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18060" windowHeight="7050" activeTab="1"/>
  </bookViews>
  <sheets>
    <sheet name="Sheet1" sheetId="1" r:id="rId1"/>
    <sheet name="Sheet2" sheetId="2" r:id="rId2"/>
    <sheet name="Sheet2 (2)" sheetId="3" r:id="rId3"/>
    <sheet name="Sheet4" sheetId="4" r:id="rId4"/>
    <sheet name="Sheet5" sheetId="5" r:id="rId5"/>
  </sheets>
  <definedNames>
    <definedName name="_xlnm._FilterDatabase" localSheetId="3" hidden="1">Sheet4!$A$1:$H$354</definedName>
    <definedName name="_xlnm._FilterDatabase" localSheetId="4" hidden="1">Sheet5!$A$2:$Q$2</definedName>
    <definedName name="_xlnm.Print_Titles" localSheetId="0">Sheet1!$1:$5</definedName>
    <definedName name="_xlnm.Print_Titles" localSheetId="1">Sheet2!$1:$5</definedName>
    <definedName name="_xlnm.Print_Titles" localSheetId="2">'Sheet2 (2)'!$1:$5</definedName>
  </definedNames>
  <calcPr calcId="124519"/>
</workbook>
</file>

<file path=xl/calcChain.xml><?xml version="1.0" encoding="utf-8"?>
<calcChain xmlns="http://schemas.openxmlformats.org/spreadsheetml/2006/main">
  <c r="V176" i="3"/>
  <c r="W176"/>
  <c r="X176"/>
  <c r="Y176"/>
  <c r="Z176"/>
  <c r="AA176"/>
  <c r="AB176"/>
  <c r="V177"/>
  <c r="W177"/>
  <c r="X177"/>
  <c r="Y177"/>
  <c r="Z177"/>
  <c r="AA177"/>
  <c r="AB177"/>
  <c r="V178"/>
  <c r="W178"/>
  <c r="X178"/>
  <c r="Y178"/>
  <c r="Z178"/>
  <c r="AA178"/>
  <c r="AB178"/>
  <c r="V179"/>
  <c r="W179"/>
  <c r="X179"/>
  <c r="Y179"/>
  <c r="Z179"/>
  <c r="AA179"/>
  <c r="AB179"/>
  <c r="V180"/>
  <c r="W180"/>
  <c r="X180"/>
  <c r="Y180"/>
  <c r="Z180"/>
  <c r="AA180"/>
  <c r="AB180"/>
  <c r="V181"/>
  <c r="W181"/>
  <c r="X181"/>
  <c r="Y181"/>
  <c r="Z181"/>
  <c r="AA181"/>
  <c r="AB181"/>
  <c r="V182"/>
  <c r="W182"/>
  <c r="X182"/>
  <c r="Y182"/>
  <c r="Z182"/>
  <c r="AA182"/>
  <c r="AB182"/>
  <c r="V183"/>
  <c r="W183"/>
  <c r="X183"/>
  <c r="Y183"/>
  <c r="Z183"/>
  <c r="AA183"/>
  <c r="AB183"/>
  <c r="V184"/>
  <c r="W184"/>
  <c r="X184"/>
  <c r="Y184"/>
  <c r="Z184"/>
  <c r="AA184"/>
  <c r="AB184"/>
  <c r="V185"/>
  <c r="W185"/>
  <c r="X185"/>
  <c r="Y185"/>
  <c r="Z185"/>
  <c r="AA185"/>
  <c r="AB185"/>
  <c r="V186"/>
  <c r="W186"/>
  <c r="X186"/>
  <c r="Y186"/>
  <c r="Z186"/>
  <c r="AA186"/>
  <c r="AB186"/>
  <c r="V187"/>
  <c r="W187"/>
  <c r="X187"/>
  <c r="Y187"/>
  <c r="Z187"/>
  <c r="AA187"/>
  <c r="AB187"/>
  <c r="V188"/>
  <c r="W188"/>
  <c r="X188"/>
  <c r="Y188"/>
  <c r="Z188"/>
  <c r="AA188"/>
  <c r="AB188"/>
  <c r="V189"/>
  <c r="W189"/>
  <c r="X189"/>
  <c r="Y189"/>
  <c r="Z189"/>
  <c r="AA189"/>
  <c r="AB189"/>
  <c r="V190"/>
  <c r="W190"/>
  <c r="X190"/>
  <c r="Y190"/>
  <c r="Z190"/>
  <c r="AA190"/>
  <c r="AB190"/>
  <c r="V191"/>
  <c r="W191"/>
  <c r="X191"/>
  <c r="Y191"/>
  <c r="Z191"/>
  <c r="AA191"/>
  <c r="AB191"/>
  <c r="V192"/>
  <c r="W192"/>
  <c r="X192"/>
  <c r="Y192"/>
  <c r="Z192"/>
  <c r="AA192"/>
  <c r="AB192"/>
  <c r="V193"/>
  <c r="W193"/>
  <c r="X193"/>
  <c r="Y193"/>
  <c r="Z193"/>
  <c r="AA193"/>
  <c r="AB193"/>
  <c r="V194"/>
  <c r="W194"/>
  <c r="X194"/>
  <c r="Y194"/>
  <c r="Z194"/>
  <c r="AA194"/>
  <c r="AB194"/>
  <c r="V195"/>
  <c r="W195"/>
  <c r="X195"/>
  <c r="Y195"/>
  <c r="Z195"/>
  <c r="AA195"/>
  <c r="AB195"/>
  <c r="V196"/>
  <c r="W196"/>
  <c r="X196"/>
  <c r="Y196"/>
  <c r="Z196"/>
  <c r="AA196"/>
  <c r="AB196"/>
  <c r="V197"/>
  <c r="W197"/>
  <c r="X197"/>
  <c r="Y197"/>
  <c r="Z197"/>
  <c r="AA197"/>
  <c r="AB197"/>
  <c r="V198"/>
  <c r="W198"/>
  <c r="X198"/>
  <c r="Y198"/>
  <c r="Z198"/>
  <c r="AA198"/>
  <c r="AB198"/>
  <c r="V199"/>
  <c r="W199"/>
  <c r="X199"/>
  <c r="Y199"/>
  <c r="Z199"/>
  <c r="AA199"/>
  <c r="AB199"/>
  <c r="V200"/>
  <c r="W200"/>
  <c r="X200"/>
  <c r="Y200"/>
  <c r="Z200"/>
  <c r="AA200"/>
  <c r="AB200"/>
  <c r="V201"/>
  <c r="W201"/>
  <c r="X201"/>
  <c r="Y201"/>
  <c r="Z201"/>
  <c r="AA201"/>
  <c r="AB201"/>
  <c r="V202"/>
  <c r="W202"/>
  <c r="X202"/>
  <c r="Y202"/>
  <c r="Z202"/>
  <c r="AA202"/>
  <c r="AB202"/>
  <c r="V203"/>
  <c r="W203"/>
  <c r="X203"/>
  <c r="Y203"/>
  <c r="Z203"/>
  <c r="AA203"/>
  <c r="AB203"/>
  <c r="V204"/>
  <c r="W204"/>
  <c r="X204"/>
  <c r="Y204"/>
  <c r="Z204"/>
  <c r="AA204"/>
  <c r="AB204"/>
  <c r="V205"/>
  <c r="W205"/>
  <c r="X205"/>
  <c r="Y205"/>
  <c r="Z205"/>
  <c r="AA205"/>
  <c r="AB205"/>
  <c r="V206"/>
  <c r="W206"/>
  <c r="X206"/>
  <c r="Y206"/>
  <c r="Z206"/>
  <c r="AA206"/>
  <c r="AB206"/>
  <c r="V207"/>
  <c r="W207"/>
  <c r="X207"/>
  <c r="Y207"/>
  <c r="Z207"/>
  <c r="AA207"/>
  <c r="AB207"/>
  <c r="V208"/>
  <c r="W208"/>
  <c r="X208"/>
  <c r="Y208"/>
  <c r="Z208"/>
  <c r="AA208"/>
  <c r="AB208"/>
  <c r="V209"/>
  <c r="W209"/>
  <c r="X209"/>
  <c r="Y209"/>
  <c r="Z209"/>
  <c r="AA209"/>
  <c r="AB209"/>
  <c r="V210"/>
  <c r="W210"/>
  <c r="X210"/>
  <c r="Y210"/>
  <c r="Z210"/>
  <c r="AA210"/>
  <c r="AB210"/>
  <c r="V211"/>
  <c r="W211"/>
  <c r="X211"/>
  <c r="Y211"/>
  <c r="Z211"/>
  <c r="AA211"/>
  <c r="AB211"/>
  <c r="V212"/>
  <c r="W212"/>
  <c r="X212"/>
  <c r="Y212"/>
  <c r="Z212"/>
  <c r="AA212"/>
  <c r="AB212"/>
  <c r="V213"/>
  <c r="W213"/>
  <c r="X213"/>
  <c r="Y213"/>
  <c r="Z213"/>
  <c r="AA213"/>
  <c r="AB213"/>
  <c r="V214"/>
  <c r="W214"/>
  <c r="X214"/>
  <c r="Y214"/>
  <c r="Z214"/>
  <c r="AA214"/>
  <c r="AB214"/>
  <c r="V215"/>
  <c r="W215"/>
  <c r="X215"/>
  <c r="Y215"/>
  <c r="Z215"/>
  <c r="AA215"/>
  <c r="AB215"/>
  <c r="V216"/>
  <c r="W216"/>
  <c r="X216"/>
  <c r="Y216"/>
  <c r="Z216"/>
  <c r="AA216"/>
  <c r="AB216"/>
  <c r="V217"/>
  <c r="W217"/>
  <c r="X217"/>
  <c r="Y217"/>
  <c r="Z217"/>
  <c r="AA217"/>
  <c r="AB217"/>
  <c r="V218"/>
  <c r="W218"/>
  <c r="X218"/>
  <c r="Y218"/>
  <c r="Z218"/>
  <c r="AA218"/>
  <c r="AB218"/>
  <c r="V219"/>
  <c r="W219"/>
  <c r="X219"/>
  <c r="Y219"/>
  <c r="Z219"/>
  <c r="AA219"/>
  <c r="AB219"/>
  <c r="V220"/>
  <c r="W220"/>
  <c r="X220"/>
  <c r="Y220"/>
  <c r="Z220"/>
  <c r="AA220"/>
  <c r="AB220"/>
  <c r="V221"/>
  <c r="W221"/>
  <c r="X221"/>
  <c r="Y221"/>
  <c r="Z221"/>
  <c r="AA221"/>
  <c r="AB221"/>
  <c r="V222"/>
  <c r="W222"/>
  <c r="X222"/>
  <c r="Y222"/>
  <c r="Z222"/>
  <c r="AA222"/>
  <c r="AB222"/>
  <c r="V223"/>
  <c r="W223"/>
  <c r="X223"/>
  <c r="Y223"/>
  <c r="Z223"/>
  <c r="AA223"/>
  <c r="AB223"/>
  <c r="V224"/>
  <c r="W224"/>
  <c r="X224"/>
  <c r="Y224"/>
  <c r="Z224"/>
  <c r="AA224"/>
  <c r="AB224"/>
  <c r="V225"/>
  <c r="W225"/>
  <c r="X225"/>
  <c r="Y225"/>
  <c r="Z225"/>
  <c r="AA225"/>
  <c r="AB225"/>
  <c r="V226"/>
  <c r="W226"/>
  <c r="X226"/>
  <c r="Y226"/>
  <c r="Z226"/>
  <c r="AA226"/>
  <c r="AB226"/>
  <c r="V227"/>
  <c r="W227"/>
  <c r="X227"/>
  <c r="Y227"/>
  <c r="Z227"/>
  <c r="AA227"/>
  <c r="AB227"/>
  <c r="V228"/>
  <c r="W228"/>
  <c r="X228"/>
  <c r="Y228"/>
  <c r="Z228"/>
  <c r="AA228"/>
  <c r="AB228"/>
  <c r="V229"/>
  <c r="W229"/>
  <c r="X229"/>
  <c r="Y229"/>
  <c r="Z229"/>
  <c r="AA229"/>
  <c r="AB229"/>
  <c r="V230"/>
  <c r="W230"/>
  <c r="X230"/>
  <c r="Y230"/>
  <c r="Z230"/>
  <c r="AA230"/>
  <c r="AB230"/>
  <c r="V231"/>
  <c r="W231"/>
  <c r="X231"/>
  <c r="Y231"/>
  <c r="Z231"/>
  <c r="AA231"/>
  <c r="AB231"/>
  <c r="V232"/>
  <c r="W232"/>
  <c r="X232"/>
  <c r="Y232"/>
  <c r="Z232"/>
  <c r="AA232"/>
  <c r="AB232"/>
  <c r="V233"/>
  <c r="W233"/>
  <c r="X233"/>
  <c r="Y233"/>
  <c r="Z233"/>
  <c r="AA233"/>
  <c r="AB233"/>
  <c r="V234"/>
  <c r="W234"/>
  <c r="X234"/>
  <c r="Y234"/>
  <c r="Z234"/>
  <c r="AA234"/>
  <c r="AB234"/>
  <c r="V235"/>
  <c r="W235"/>
  <c r="X235"/>
  <c r="Y235"/>
  <c r="Z235"/>
  <c r="AA235"/>
  <c r="AB235"/>
  <c r="V236"/>
  <c r="W236"/>
  <c r="X236"/>
  <c r="Y236"/>
  <c r="Z236"/>
  <c r="AA236"/>
  <c r="AB236"/>
  <c r="V237"/>
  <c r="W237"/>
  <c r="X237"/>
  <c r="Y237"/>
  <c r="Z237"/>
  <c r="AA237"/>
  <c r="AB237"/>
  <c r="V238"/>
  <c r="W238"/>
  <c r="X238"/>
  <c r="Y238"/>
  <c r="Z238"/>
  <c r="AA238"/>
  <c r="AB238"/>
  <c r="V239"/>
  <c r="W239"/>
  <c r="X239"/>
  <c r="Y239"/>
  <c r="Z239"/>
  <c r="AA239"/>
  <c r="AB239"/>
  <c r="V240"/>
  <c r="W240"/>
  <c r="X240"/>
  <c r="Y240"/>
  <c r="Z240"/>
  <c r="AA240"/>
  <c r="AB240"/>
  <c r="V241"/>
  <c r="W241"/>
  <c r="X241"/>
  <c r="Y241"/>
  <c r="Z241"/>
  <c r="AA241"/>
  <c r="AB241"/>
  <c r="V242"/>
  <c r="W242"/>
  <c r="X242"/>
  <c r="Y242"/>
  <c r="Z242"/>
  <c r="AA242"/>
  <c r="AB242"/>
  <c r="V243"/>
  <c r="W243"/>
  <c r="X243"/>
  <c r="Y243"/>
  <c r="Z243"/>
  <c r="AA243"/>
  <c r="AB243"/>
  <c r="V244"/>
  <c r="W244"/>
  <c r="X244"/>
  <c r="Y244"/>
  <c r="Z244"/>
  <c r="AA244"/>
  <c r="AB244"/>
  <c r="V245"/>
  <c r="W245"/>
  <c r="X245"/>
  <c r="Y245"/>
  <c r="Z245"/>
  <c r="AA245"/>
  <c r="AB245"/>
  <c r="V246"/>
  <c r="W246"/>
  <c r="X246"/>
  <c r="Y246"/>
  <c r="Z246"/>
  <c r="AA246"/>
  <c r="AB246"/>
  <c r="V247"/>
  <c r="W247"/>
  <c r="X247"/>
  <c r="Y247"/>
  <c r="Z247"/>
  <c r="AA247"/>
  <c r="AB247"/>
  <c r="V248"/>
  <c r="W248"/>
  <c r="X248"/>
  <c r="Y248"/>
  <c r="Z248"/>
  <c r="AA248"/>
  <c r="AB248"/>
  <c r="V249"/>
  <c r="W249"/>
  <c r="X249"/>
  <c r="Y249"/>
  <c r="Z249"/>
  <c r="AA249"/>
  <c r="AB249"/>
  <c r="V250"/>
  <c r="W250"/>
  <c r="X250"/>
  <c r="Y250"/>
  <c r="Z250"/>
  <c r="AA250"/>
  <c r="AB250"/>
  <c r="V251"/>
  <c r="W251"/>
  <c r="X251"/>
  <c r="Y251"/>
  <c r="Z251"/>
  <c r="AA251"/>
  <c r="AB251"/>
  <c r="V252"/>
  <c r="W252"/>
  <c r="X252"/>
  <c r="Y252"/>
  <c r="Z252"/>
  <c r="AA252"/>
  <c r="AB252"/>
  <c r="V253"/>
  <c r="W253"/>
  <c r="X253"/>
  <c r="Y253"/>
  <c r="Z253"/>
  <c r="AA253"/>
  <c r="AB253"/>
  <c r="V254"/>
  <c r="W254"/>
  <c r="X254"/>
  <c r="Y254"/>
  <c r="Z254"/>
  <c r="AA254"/>
  <c r="AB254"/>
  <c r="V255"/>
  <c r="W255"/>
  <c r="X255"/>
  <c r="Y255"/>
  <c r="Z255"/>
  <c r="AA255"/>
  <c r="AB255"/>
  <c r="V256"/>
  <c r="W256"/>
  <c r="X256"/>
  <c r="Y256"/>
  <c r="Z256"/>
  <c r="AA256"/>
  <c r="AB256"/>
  <c r="V257"/>
  <c r="W257"/>
  <c r="X257"/>
  <c r="Y257"/>
  <c r="Z257"/>
  <c r="AA257"/>
  <c r="AB257"/>
  <c r="V258"/>
  <c r="W258"/>
  <c r="X258"/>
  <c r="Y258"/>
  <c r="Z258"/>
  <c r="AA258"/>
  <c r="AB258"/>
  <c r="V259"/>
  <c r="W259"/>
  <c r="X259"/>
  <c r="Y259"/>
  <c r="Z259"/>
  <c r="AA259"/>
  <c r="AB259"/>
  <c r="V260"/>
  <c r="W260"/>
  <c r="X260"/>
  <c r="Y260"/>
  <c r="Z260"/>
  <c r="AA260"/>
  <c r="AB260"/>
  <c r="V261"/>
  <c r="W261"/>
  <c r="X261"/>
  <c r="Y261"/>
  <c r="Z261"/>
  <c r="AA261"/>
  <c r="AB261"/>
  <c r="V262"/>
  <c r="W262"/>
  <c r="X262"/>
  <c r="Y262"/>
  <c r="Z262"/>
  <c r="AA262"/>
  <c r="AB262"/>
  <c r="V263"/>
  <c r="W263"/>
  <c r="X263"/>
  <c r="Y263"/>
  <c r="Z263"/>
  <c r="AA263"/>
  <c r="AB263"/>
  <c r="V264"/>
  <c r="W264"/>
  <c r="X264"/>
  <c r="Y264"/>
  <c r="Z264"/>
  <c r="AA264"/>
  <c r="AB264"/>
  <c r="V265"/>
  <c r="W265"/>
  <c r="X265"/>
  <c r="Y265"/>
  <c r="Z265"/>
  <c r="AA265"/>
  <c r="AB265"/>
  <c r="V266"/>
  <c r="W266"/>
  <c r="X266"/>
  <c r="Y266"/>
  <c r="Z266"/>
  <c r="AA266"/>
  <c r="AB266"/>
  <c r="V267"/>
  <c r="W267"/>
  <c r="X267"/>
  <c r="Y267"/>
  <c r="Z267"/>
  <c r="AA267"/>
  <c r="AB267"/>
  <c r="V268"/>
  <c r="W268"/>
  <c r="X268"/>
  <c r="Y268"/>
  <c r="Z268"/>
  <c r="AA268"/>
  <c r="AB268"/>
  <c r="V269"/>
  <c r="W269"/>
  <c r="X269"/>
  <c r="Y269"/>
  <c r="Z269"/>
  <c r="AA269"/>
  <c r="AB269"/>
  <c r="V270"/>
  <c r="W270"/>
  <c r="X270"/>
  <c r="Y270"/>
  <c r="Z270"/>
  <c r="AA270"/>
  <c r="AB270"/>
  <c r="V271"/>
  <c r="W271"/>
  <c r="X271"/>
  <c r="Y271"/>
  <c r="Z271"/>
  <c r="AA271"/>
  <c r="AB271"/>
  <c r="V272"/>
  <c r="W272"/>
  <c r="X272"/>
  <c r="Y272"/>
  <c r="Z272"/>
  <c r="AA272"/>
  <c r="AB272"/>
  <c r="V273"/>
  <c r="W273"/>
  <c r="X273"/>
  <c r="Y273"/>
  <c r="Z273"/>
  <c r="AA273"/>
  <c r="AB273"/>
  <c r="V274"/>
  <c r="W274"/>
  <c r="X274"/>
  <c r="Y274"/>
  <c r="Z274"/>
  <c r="AA274"/>
  <c r="AB274"/>
  <c r="V275"/>
  <c r="W275"/>
  <c r="X275"/>
  <c r="Y275"/>
  <c r="Z275"/>
  <c r="AA275"/>
  <c r="AB275"/>
  <c r="V276"/>
  <c r="W276"/>
  <c r="X276"/>
  <c r="Y276"/>
  <c r="Z276"/>
  <c r="AA276"/>
  <c r="AB276"/>
  <c r="V277"/>
  <c r="W277"/>
  <c r="X277"/>
  <c r="Y277"/>
  <c r="Z277"/>
  <c r="AA277"/>
  <c r="AB277"/>
  <c r="V278"/>
  <c r="W278"/>
  <c r="X278"/>
  <c r="Y278"/>
  <c r="Z278"/>
  <c r="AA278"/>
  <c r="AB278"/>
  <c r="V279"/>
  <c r="W279"/>
  <c r="X279"/>
  <c r="Y279"/>
  <c r="Z279"/>
  <c r="AA279"/>
  <c r="AB279"/>
  <c r="V280"/>
  <c r="W280"/>
  <c r="X280"/>
  <c r="Y280"/>
  <c r="Z280"/>
  <c r="AA280"/>
  <c r="AB280"/>
  <c r="V281"/>
  <c r="W281"/>
  <c r="X281"/>
  <c r="Y281"/>
  <c r="Z281"/>
  <c r="AA281"/>
  <c r="AB281"/>
  <c r="V282"/>
  <c r="W282"/>
  <c r="X282"/>
  <c r="Y282"/>
  <c r="Z282"/>
  <c r="AA282"/>
  <c r="AB282"/>
  <c r="V283"/>
  <c r="W283"/>
  <c r="X283"/>
  <c r="Y283"/>
  <c r="Z283"/>
  <c r="AA283"/>
  <c r="AB283"/>
  <c r="V284"/>
  <c r="W284"/>
  <c r="X284"/>
  <c r="Y284"/>
  <c r="Z284"/>
  <c r="AA284"/>
  <c r="AB284"/>
  <c r="V285"/>
  <c r="W285"/>
  <c r="X285"/>
  <c r="Y285"/>
  <c r="Z285"/>
  <c r="AA285"/>
  <c r="AB285"/>
  <c r="V286"/>
  <c r="W286"/>
  <c r="X286"/>
  <c r="Y286"/>
  <c r="Z286"/>
  <c r="AA286"/>
  <c r="AB286"/>
  <c r="V287"/>
  <c r="W287"/>
  <c r="X287"/>
  <c r="Y287"/>
  <c r="Z287"/>
  <c r="AA287"/>
  <c r="AB287"/>
  <c r="V288"/>
  <c r="W288"/>
  <c r="X288"/>
  <c r="Y288"/>
  <c r="Z288"/>
  <c r="AA288"/>
  <c r="AB288"/>
  <c r="V289"/>
  <c r="W289"/>
  <c r="X289"/>
  <c r="Y289"/>
  <c r="Z289"/>
  <c r="AA289"/>
  <c r="AB289"/>
  <c r="V290"/>
  <c r="W290"/>
  <c r="X290"/>
  <c r="Y290"/>
  <c r="Z290"/>
  <c r="AA290"/>
  <c r="AB290"/>
  <c r="V291"/>
  <c r="W291"/>
  <c r="X291"/>
  <c r="Y291"/>
  <c r="Z291"/>
  <c r="AA291"/>
  <c r="AB291"/>
  <c r="V292"/>
  <c r="W292"/>
  <c r="X292"/>
  <c r="Y292"/>
  <c r="Z292"/>
  <c r="AA292"/>
  <c r="AB292"/>
  <c r="V293"/>
  <c r="W293"/>
  <c r="X293"/>
  <c r="Y293"/>
  <c r="Z293"/>
  <c r="AA293"/>
  <c r="AB293"/>
  <c r="V294"/>
  <c r="W294"/>
  <c r="X294"/>
  <c r="Y294"/>
  <c r="Z294"/>
  <c r="AA294"/>
  <c r="AB294"/>
  <c r="V295"/>
  <c r="W295"/>
  <c r="X295"/>
  <c r="Y295"/>
  <c r="Z295"/>
  <c r="AA295"/>
  <c r="AB295"/>
  <c r="V296"/>
  <c r="W296"/>
  <c r="X296"/>
  <c r="Y296"/>
  <c r="Z296"/>
  <c r="AA296"/>
  <c r="AB296"/>
  <c r="V297"/>
  <c r="W297"/>
  <c r="X297"/>
  <c r="Y297"/>
  <c r="Z297"/>
  <c r="AA297"/>
  <c r="AB297"/>
  <c r="V298"/>
  <c r="W298"/>
  <c r="X298"/>
  <c r="Y298"/>
  <c r="Z298"/>
  <c r="AA298"/>
  <c r="AB298"/>
  <c r="V299"/>
  <c r="W299"/>
  <c r="X299"/>
  <c r="Y299"/>
  <c r="Z299"/>
  <c r="AA299"/>
  <c r="AB299"/>
  <c r="V300"/>
  <c r="W300"/>
  <c r="X300"/>
  <c r="Y300"/>
  <c r="Z300"/>
  <c r="AA300"/>
  <c r="AB300"/>
  <c r="V301"/>
  <c r="W301"/>
  <c r="X301"/>
  <c r="Y301"/>
  <c r="Z301"/>
  <c r="AA301"/>
  <c r="AB301"/>
  <c r="V302"/>
  <c r="W302"/>
  <c r="X302"/>
  <c r="Y302"/>
  <c r="Z302"/>
  <c r="AA302"/>
  <c r="AB302"/>
  <c r="V303"/>
  <c r="W303"/>
  <c r="X303"/>
  <c r="Y303"/>
  <c r="Z303"/>
  <c r="AA303"/>
  <c r="AB303"/>
  <c r="V304"/>
  <c r="W304"/>
  <c r="X304"/>
  <c r="Y304"/>
  <c r="Z304"/>
  <c r="AA304"/>
  <c r="AB304"/>
  <c r="V305"/>
  <c r="W305"/>
  <c r="X305"/>
  <c r="Y305"/>
  <c r="Z305"/>
  <c r="AA305"/>
  <c r="AB305"/>
  <c r="V306"/>
  <c r="W306"/>
  <c r="X306"/>
  <c r="Y306"/>
  <c r="Z306"/>
  <c r="AA306"/>
  <c r="AB306"/>
  <c r="V307"/>
  <c r="W307"/>
  <c r="X307"/>
  <c r="Y307"/>
  <c r="Z307"/>
  <c r="AA307"/>
  <c r="AB307"/>
  <c r="V308"/>
  <c r="W308"/>
  <c r="X308"/>
  <c r="Y308"/>
  <c r="Z308"/>
  <c r="AA308"/>
  <c r="AB308"/>
  <c r="V309"/>
  <c r="W309"/>
  <c r="X309"/>
  <c r="Y309"/>
  <c r="Z309"/>
  <c r="AA309"/>
  <c r="AB309"/>
  <c r="V310"/>
  <c r="W310"/>
  <c r="X310"/>
  <c r="Y310"/>
  <c r="Z310"/>
  <c r="AA310"/>
  <c r="AB310"/>
  <c r="V311"/>
  <c r="W311"/>
  <c r="X311"/>
  <c r="Y311"/>
  <c r="Z311"/>
  <c r="AA311"/>
  <c r="AB311"/>
  <c r="V312"/>
  <c r="W312"/>
  <c r="X312"/>
  <c r="Y312"/>
  <c r="Z312"/>
  <c r="AA312"/>
  <c r="AB312"/>
  <c r="V313"/>
  <c r="W313"/>
  <c r="X313"/>
  <c r="Y313"/>
  <c r="Z313"/>
  <c r="AA313"/>
  <c r="AB313"/>
  <c r="V314"/>
  <c r="W314"/>
  <c r="X314"/>
  <c r="Y314"/>
  <c r="Z314"/>
  <c r="AA314"/>
  <c r="AB314"/>
  <c r="V315"/>
  <c r="W315"/>
  <c r="X315"/>
  <c r="Y315"/>
  <c r="Z315"/>
  <c r="AA315"/>
  <c r="AB315"/>
  <c r="V316"/>
  <c r="W316"/>
  <c r="X316"/>
  <c r="Y316"/>
  <c r="Z316"/>
  <c r="AA316"/>
  <c r="AB316"/>
  <c r="V317"/>
  <c r="W317"/>
  <c r="X317"/>
  <c r="Y317"/>
  <c r="Z317"/>
  <c r="AA317"/>
  <c r="AB317"/>
  <c r="V318"/>
  <c r="W318"/>
  <c r="X318"/>
  <c r="Y318"/>
  <c r="Z318"/>
  <c r="AA318"/>
  <c r="AB318"/>
  <c r="V319"/>
  <c r="W319"/>
  <c r="X319"/>
  <c r="Y319"/>
  <c r="Z319"/>
  <c r="AA319"/>
  <c r="AB319"/>
  <c r="V320"/>
  <c r="W320"/>
  <c r="X320"/>
  <c r="Y320"/>
  <c r="Z320"/>
  <c r="AA320"/>
  <c r="AB320"/>
  <c r="V321"/>
  <c r="W321"/>
  <c r="X321"/>
  <c r="Y321"/>
  <c r="Z321"/>
  <c r="AA321"/>
  <c r="AB321"/>
  <c r="V322"/>
  <c r="W322"/>
  <c r="X322"/>
  <c r="Y322"/>
  <c r="Z322"/>
  <c r="AA322"/>
  <c r="AB322"/>
  <c r="V323"/>
  <c r="W323"/>
  <c r="X323"/>
  <c r="Y323"/>
  <c r="Z323"/>
  <c r="AA323"/>
  <c r="AB323"/>
  <c r="V324"/>
  <c r="W324"/>
  <c r="X324"/>
  <c r="Y324"/>
  <c r="Z324"/>
  <c r="AA324"/>
  <c r="AB324"/>
  <c r="V325"/>
  <c r="W325"/>
  <c r="X325"/>
  <c r="Y325"/>
  <c r="Z325"/>
  <c r="AA325"/>
  <c r="AB325"/>
  <c r="V326"/>
  <c r="W326"/>
  <c r="X326"/>
  <c r="Y326"/>
  <c r="Z326"/>
  <c r="AA326"/>
  <c r="AB326"/>
  <c r="V327"/>
  <c r="W327"/>
  <c r="X327"/>
  <c r="Y327"/>
  <c r="Z327"/>
  <c r="AA327"/>
  <c r="AB327"/>
  <c r="V328"/>
  <c r="W328"/>
  <c r="X328"/>
  <c r="Y328"/>
  <c r="Z328"/>
  <c r="AA328"/>
  <c r="AB328"/>
  <c r="V329"/>
  <c r="W329"/>
  <c r="X329"/>
  <c r="Y329"/>
  <c r="Z329"/>
  <c r="AA329"/>
  <c r="AB329"/>
  <c r="V330"/>
  <c r="W330"/>
  <c r="X330"/>
  <c r="Y330"/>
  <c r="Z330"/>
  <c r="AA330"/>
  <c r="AB330"/>
  <c r="V331"/>
  <c r="W331"/>
  <c r="X331"/>
  <c r="Y331"/>
  <c r="Z331"/>
  <c r="AA331"/>
  <c r="AB331"/>
  <c r="V332"/>
  <c r="W332"/>
  <c r="X332"/>
  <c r="Y332"/>
  <c r="Z332"/>
  <c r="AA332"/>
  <c r="AB332"/>
  <c r="V333"/>
  <c r="W333"/>
  <c r="X333"/>
  <c r="Y333"/>
  <c r="Z333"/>
  <c r="AA333"/>
  <c r="AB333"/>
  <c r="V334"/>
  <c r="W334"/>
  <c r="X334"/>
  <c r="Y334"/>
  <c r="Z334"/>
  <c r="AA334"/>
  <c r="AB334"/>
  <c r="V335"/>
  <c r="W335"/>
  <c r="X335"/>
  <c r="Y335"/>
  <c r="Z335"/>
  <c r="AA335"/>
  <c r="AB335"/>
  <c r="V336"/>
  <c r="W336"/>
  <c r="X336"/>
  <c r="Y336"/>
  <c r="Z336"/>
  <c r="AA336"/>
  <c r="AB336"/>
  <c r="V337"/>
  <c r="W337"/>
  <c r="X337"/>
  <c r="Y337"/>
  <c r="Z337"/>
  <c r="AA337"/>
  <c r="AB337"/>
  <c r="V338"/>
  <c r="W338"/>
  <c r="X338"/>
  <c r="Y338"/>
  <c r="Z338"/>
  <c r="AA338"/>
  <c r="AB338"/>
  <c r="V339"/>
  <c r="W339"/>
  <c r="X339"/>
  <c r="Y339"/>
  <c r="Z339"/>
  <c r="AA339"/>
  <c r="AB339"/>
  <c r="V340"/>
  <c r="W340"/>
  <c r="X340"/>
  <c r="Y340"/>
  <c r="Z340"/>
  <c r="AA340"/>
  <c r="AB340"/>
  <c r="V341"/>
  <c r="W341"/>
  <c r="X341"/>
  <c r="Y341"/>
  <c r="Z341"/>
  <c r="AA341"/>
  <c r="AB341"/>
  <c r="V342"/>
  <c r="W342"/>
  <c r="X342"/>
  <c r="Y342"/>
  <c r="Z342"/>
  <c r="AA342"/>
  <c r="AB342"/>
  <c r="V343"/>
  <c r="W343"/>
  <c r="X343"/>
  <c r="Y343"/>
  <c r="Z343"/>
  <c r="AA343"/>
  <c r="AB343"/>
  <c r="V344"/>
  <c r="W344"/>
  <c r="X344"/>
  <c r="Y344"/>
  <c r="Z344"/>
  <c r="AA344"/>
  <c r="AB344"/>
  <c r="V345"/>
  <c r="W345"/>
  <c r="X345"/>
  <c r="Y345"/>
  <c r="Z345"/>
  <c r="AA345"/>
  <c r="AB345"/>
  <c r="V346"/>
  <c r="W346"/>
  <c r="X346"/>
  <c r="Y346"/>
  <c r="Z346"/>
  <c r="AA346"/>
  <c r="AB346"/>
  <c r="V347"/>
  <c r="W347"/>
  <c r="X347"/>
  <c r="Y347"/>
  <c r="Z347"/>
  <c r="AA347"/>
  <c r="AB347"/>
  <c r="V348"/>
  <c r="W348"/>
  <c r="X348"/>
  <c r="Y348"/>
  <c r="Z348"/>
  <c r="AA348"/>
  <c r="AB348"/>
  <c r="V349"/>
  <c r="W349"/>
  <c r="X349"/>
  <c r="Y349"/>
  <c r="Z349"/>
  <c r="AA349"/>
  <c r="AB349"/>
  <c r="V350"/>
  <c r="W350"/>
  <c r="X350"/>
  <c r="Y350"/>
  <c r="Z350"/>
  <c r="AA350"/>
  <c r="AB350"/>
  <c r="V351"/>
  <c r="W351"/>
  <c r="X351"/>
  <c r="Y351"/>
  <c r="Z351"/>
  <c r="AA351"/>
  <c r="AB351"/>
  <c r="V352"/>
  <c r="W352"/>
  <c r="X352"/>
  <c r="Y352"/>
  <c r="Z352"/>
  <c r="AA352"/>
  <c r="AB352"/>
  <c r="V353"/>
  <c r="W353"/>
  <c r="X353"/>
  <c r="Y353"/>
  <c r="Z353"/>
  <c r="AA353"/>
  <c r="AB353"/>
  <c r="V354"/>
  <c r="W354"/>
  <c r="X354"/>
  <c r="Y354"/>
  <c r="Z354"/>
  <c r="AA354"/>
  <c r="AB354"/>
  <c r="V355"/>
  <c r="W355"/>
  <c r="X355"/>
  <c r="Y355"/>
  <c r="Z355"/>
  <c r="AA355"/>
  <c r="AB355"/>
  <c r="V356"/>
  <c r="W356"/>
  <c r="X356"/>
  <c r="Y356"/>
  <c r="Z356"/>
  <c r="AA356"/>
  <c r="AB356"/>
  <c r="V357"/>
  <c r="W357"/>
  <c r="X357"/>
  <c r="Y357"/>
  <c r="Z357"/>
  <c r="AA357"/>
  <c r="AB357"/>
  <c r="V358"/>
  <c r="W358"/>
  <c r="X358"/>
  <c r="Y358"/>
  <c r="Z358"/>
  <c r="AA358"/>
  <c r="AB358"/>
  <c r="V359"/>
  <c r="W359"/>
  <c r="X359"/>
  <c r="Y359"/>
  <c r="Z359"/>
  <c r="AA359"/>
  <c r="AB359"/>
  <c r="V360"/>
  <c r="W360"/>
  <c r="X360"/>
  <c r="Y360"/>
  <c r="Z360"/>
  <c r="AA360"/>
  <c r="AB360"/>
  <c r="V361"/>
  <c r="W361"/>
  <c r="X361"/>
  <c r="Y361"/>
  <c r="Z361"/>
  <c r="AA361"/>
  <c r="AB361"/>
  <c r="V362"/>
  <c r="W362"/>
  <c r="X362"/>
  <c r="Y362"/>
  <c r="Z362"/>
  <c r="AA362"/>
  <c r="AB362"/>
  <c r="V363"/>
  <c r="W363"/>
  <c r="X363"/>
  <c r="Y363"/>
  <c r="Z363"/>
  <c r="AA363"/>
  <c r="AB363"/>
  <c r="V364"/>
  <c r="W364"/>
  <c r="X364"/>
  <c r="Y364"/>
  <c r="Z364"/>
  <c r="AA364"/>
  <c r="AB364"/>
  <c r="V365"/>
  <c r="W365"/>
  <c r="X365"/>
  <c r="Y365"/>
  <c r="Z365"/>
  <c r="AA365"/>
  <c r="AB365"/>
  <c r="V366"/>
  <c r="W366"/>
  <c r="X366"/>
  <c r="Y366"/>
  <c r="Z366"/>
  <c r="AA366"/>
  <c r="AB366"/>
  <c r="V367"/>
  <c r="W367"/>
  <c r="X367"/>
  <c r="Y367"/>
  <c r="Z367"/>
  <c r="AA367"/>
  <c r="AB367"/>
  <c r="V368"/>
  <c r="W368"/>
  <c r="X368"/>
  <c r="Y368"/>
  <c r="Z368"/>
  <c r="AA368"/>
  <c r="AB368"/>
  <c r="V369"/>
  <c r="W369"/>
  <c r="X369"/>
  <c r="Y369"/>
  <c r="Z369"/>
  <c r="AA369"/>
  <c r="AB369"/>
  <c r="V370"/>
  <c r="W370"/>
  <c r="X370"/>
  <c r="Y370"/>
  <c r="Z370"/>
  <c r="AA370"/>
  <c r="AB370"/>
  <c r="V371"/>
  <c r="W371"/>
  <c r="X371"/>
  <c r="Y371"/>
  <c r="Z371"/>
  <c r="AA371"/>
  <c r="AB371"/>
  <c r="V372"/>
  <c r="W372"/>
  <c r="X372"/>
  <c r="Y372"/>
  <c r="Z372"/>
  <c r="AA372"/>
  <c r="AB372"/>
  <c r="V373"/>
  <c r="W373"/>
  <c r="X373"/>
  <c r="Y373"/>
  <c r="Z373"/>
  <c r="AA373"/>
  <c r="AB373"/>
  <c r="V374"/>
  <c r="W374"/>
  <c r="X374"/>
  <c r="Y374"/>
  <c r="Z374"/>
  <c r="AA374"/>
  <c r="AB374"/>
  <c r="V375"/>
  <c r="W375"/>
  <c r="X375"/>
  <c r="Y375"/>
  <c r="Z375"/>
  <c r="AA375"/>
  <c r="AB375"/>
  <c r="V376"/>
  <c r="W376"/>
  <c r="X376"/>
  <c r="Y376"/>
  <c r="Z376"/>
  <c r="AA376"/>
  <c r="AB376"/>
  <c r="V377"/>
  <c r="W377"/>
  <c r="X377"/>
  <c r="Y377"/>
  <c r="Z377"/>
  <c r="AA377"/>
  <c r="AB377"/>
  <c r="V378"/>
  <c r="W378"/>
  <c r="X378"/>
  <c r="Y378"/>
  <c r="Z378"/>
  <c r="AA378"/>
  <c r="AB378"/>
  <c r="V379"/>
  <c r="W379"/>
  <c r="X379"/>
  <c r="Y379"/>
  <c r="Z379"/>
  <c r="AA379"/>
  <c r="AB379"/>
  <c r="V380"/>
  <c r="W380"/>
  <c r="X380"/>
  <c r="Y380"/>
  <c r="Z380"/>
  <c r="AA380"/>
  <c r="AB380"/>
  <c r="V381"/>
  <c r="W381"/>
  <c r="X381"/>
  <c r="Y381"/>
  <c r="Z381"/>
  <c r="AA381"/>
  <c r="AB381"/>
  <c r="V382"/>
  <c r="W382"/>
  <c r="X382"/>
  <c r="Y382"/>
  <c r="Z382"/>
  <c r="AA382"/>
  <c r="AB382"/>
  <c r="V383"/>
  <c r="W383"/>
  <c r="X383"/>
  <c r="Y383"/>
  <c r="Z383"/>
  <c r="AA383"/>
  <c r="AB383"/>
  <c r="V384"/>
  <c r="W384"/>
  <c r="X384"/>
  <c r="Y384"/>
  <c r="Z384"/>
  <c r="AA384"/>
  <c r="AB384"/>
  <c r="V385"/>
  <c r="W385"/>
  <c r="X385"/>
  <c r="Y385"/>
  <c r="Z385"/>
  <c r="AA385"/>
  <c r="AB385"/>
  <c r="V386"/>
  <c r="W386"/>
  <c r="X386"/>
  <c r="Y386"/>
  <c r="Z386"/>
  <c r="AA386"/>
  <c r="AB386"/>
  <c r="V387"/>
  <c r="W387"/>
  <c r="X387"/>
  <c r="Y387"/>
  <c r="Z387"/>
  <c r="AA387"/>
  <c r="AB387"/>
  <c r="V388"/>
  <c r="W388"/>
  <c r="X388"/>
  <c r="Y388"/>
  <c r="Z388"/>
  <c r="AA388"/>
  <c r="AB388"/>
  <c r="V389"/>
  <c r="W389"/>
  <c r="X389"/>
  <c r="Y389"/>
  <c r="Z389"/>
  <c r="AA389"/>
  <c r="AB389"/>
  <c r="V390"/>
  <c r="W390"/>
  <c r="X390"/>
  <c r="Y390"/>
  <c r="Z390"/>
  <c r="AA390"/>
  <c r="AB390"/>
  <c r="V391"/>
  <c r="W391"/>
  <c r="X391"/>
  <c r="Y391"/>
  <c r="Z391"/>
  <c r="AA391"/>
  <c r="AB391"/>
  <c r="V392"/>
  <c r="W392"/>
  <c r="X392"/>
  <c r="Y392"/>
  <c r="Z392"/>
  <c r="AA392"/>
  <c r="AB392"/>
  <c r="V393"/>
  <c r="W393"/>
  <c r="X393"/>
  <c r="Y393"/>
  <c r="Z393"/>
  <c r="AA393"/>
  <c r="AB393"/>
  <c r="V394"/>
  <c r="W394"/>
  <c r="X394"/>
  <c r="Y394"/>
  <c r="Z394"/>
  <c r="AA394"/>
  <c r="AB394"/>
  <c r="V395"/>
  <c r="W395"/>
  <c r="X395"/>
  <c r="Y395"/>
  <c r="Z395"/>
  <c r="AA395"/>
  <c r="AB395"/>
  <c r="V396"/>
  <c r="W396"/>
  <c r="X396"/>
  <c r="Y396"/>
  <c r="Z396"/>
  <c r="AA396"/>
  <c r="AB396"/>
  <c r="V397"/>
  <c r="W397"/>
  <c r="X397"/>
  <c r="Y397"/>
  <c r="Z397"/>
  <c r="AA397"/>
  <c r="AB397"/>
  <c r="V398"/>
  <c r="W398"/>
  <c r="X398"/>
  <c r="Y398"/>
  <c r="Z398"/>
  <c r="AA398"/>
  <c r="AB398"/>
  <c r="V399"/>
  <c r="W399"/>
  <c r="X399"/>
  <c r="Y399"/>
  <c r="Z399"/>
  <c r="AA399"/>
  <c r="AB399"/>
  <c r="V400"/>
  <c r="W400"/>
  <c r="X400"/>
  <c r="Y400"/>
  <c r="Z400"/>
  <c r="AA400"/>
  <c r="AB400"/>
  <c r="V401"/>
  <c r="W401"/>
  <c r="X401"/>
  <c r="Y401"/>
  <c r="Z401"/>
  <c r="AA401"/>
  <c r="AB401"/>
  <c r="V402"/>
  <c r="W402"/>
  <c r="X402"/>
  <c r="Y402"/>
  <c r="Z402"/>
  <c r="AA402"/>
  <c r="AB402"/>
  <c r="V403"/>
  <c r="W403"/>
  <c r="X403"/>
  <c r="Y403"/>
  <c r="Z403"/>
  <c r="AA403"/>
  <c r="AB403"/>
  <c r="V404"/>
  <c r="W404"/>
  <c r="X404"/>
  <c r="Y404"/>
  <c r="Z404"/>
  <c r="AA404"/>
  <c r="AB404"/>
  <c r="V405"/>
  <c r="W405"/>
  <c r="X405"/>
  <c r="Y405"/>
  <c r="Z405"/>
  <c r="AA405"/>
  <c r="AB405"/>
  <c r="V406"/>
  <c r="W406"/>
  <c r="X406"/>
  <c r="Y406"/>
  <c r="Z406"/>
  <c r="AA406"/>
  <c r="AB406"/>
  <c r="V407"/>
  <c r="W407"/>
  <c r="X407"/>
  <c r="Y407"/>
  <c r="Z407"/>
  <c r="AA407"/>
  <c r="AB407"/>
  <c r="V408"/>
  <c r="W408"/>
  <c r="X408"/>
  <c r="Y408"/>
  <c r="Z408"/>
  <c r="AA408"/>
  <c r="AB408"/>
  <c r="V409"/>
  <c r="W409"/>
  <c r="X409"/>
  <c r="Y409"/>
  <c r="Z409"/>
  <c r="AA409"/>
  <c r="AB409"/>
  <c r="V410"/>
  <c r="W410"/>
  <c r="X410"/>
  <c r="Y410"/>
  <c r="Z410"/>
  <c r="AA410"/>
  <c r="AB410"/>
  <c r="V411"/>
  <c r="W411"/>
  <c r="X411"/>
  <c r="Y411"/>
  <c r="Z411"/>
  <c r="AA411"/>
  <c r="AB411"/>
  <c r="V412"/>
  <c r="W412"/>
  <c r="X412"/>
  <c r="Y412"/>
  <c r="Z412"/>
  <c r="AA412"/>
  <c r="AB412"/>
  <c r="V413"/>
  <c r="W413"/>
  <c r="X413"/>
  <c r="Y413"/>
  <c r="Z413"/>
  <c r="AA413"/>
  <c r="AB413"/>
  <c r="V414"/>
  <c r="W414"/>
  <c r="X414"/>
  <c r="Y414"/>
  <c r="Z414"/>
  <c r="AA414"/>
  <c r="AB414"/>
  <c r="V415"/>
  <c r="W415"/>
  <c r="X415"/>
  <c r="Y415"/>
  <c r="Z415"/>
  <c r="AA415"/>
  <c r="AB415"/>
  <c r="V416"/>
  <c r="W416"/>
  <c r="X416"/>
  <c r="Y416"/>
  <c r="Z416"/>
  <c r="AA416"/>
  <c r="AB416"/>
  <c r="V417"/>
  <c r="W417"/>
  <c r="X417"/>
  <c r="Y417"/>
  <c r="Z417"/>
  <c r="AA417"/>
  <c r="AB417"/>
  <c r="V418"/>
  <c r="W418"/>
  <c r="X418"/>
  <c r="Y418"/>
  <c r="Z418"/>
  <c r="AA418"/>
  <c r="AB418"/>
  <c r="V419"/>
  <c r="W419"/>
  <c r="X419"/>
  <c r="Y419"/>
  <c r="Z419"/>
  <c r="AA419"/>
  <c r="AB419"/>
  <c r="V420"/>
  <c r="W420"/>
  <c r="X420"/>
  <c r="Y420"/>
  <c r="Z420"/>
  <c r="AA420"/>
  <c r="AB420"/>
  <c r="V421"/>
  <c r="W421"/>
  <c r="X421"/>
  <c r="Y421"/>
  <c r="Z421"/>
  <c r="AA421"/>
  <c r="AB421"/>
  <c r="V422"/>
  <c r="W422"/>
  <c r="X422"/>
  <c r="Y422"/>
  <c r="Z422"/>
  <c r="AA422"/>
  <c r="AB422"/>
  <c r="V423"/>
  <c r="W423"/>
  <c r="X423"/>
  <c r="Y423"/>
  <c r="Z423"/>
  <c r="AA423"/>
  <c r="AB423"/>
  <c r="V424"/>
  <c r="W424"/>
  <c r="X424"/>
  <c r="Y424"/>
  <c r="Z424"/>
  <c r="AA424"/>
  <c r="AB424"/>
  <c r="V425"/>
  <c r="W425"/>
  <c r="X425"/>
  <c r="Y425"/>
  <c r="Z425"/>
  <c r="AA425"/>
  <c r="AB425"/>
  <c r="V426"/>
  <c r="W426"/>
  <c r="X426"/>
  <c r="Y426"/>
  <c r="Z426"/>
  <c r="AA426"/>
  <c r="AB426"/>
  <c r="V427"/>
  <c r="W427"/>
  <c r="X427"/>
  <c r="Y427"/>
  <c r="Z427"/>
  <c r="AA427"/>
  <c r="AB427"/>
  <c r="V428"/>
  <c r="W428"/>
  <c r="X428"/>
  <c r="Y428"/>
  <c r="Z428"/>
  <c r="AA428"/>
  <c r="AB428"/>
  <c r="V429"/>
  <c r="W429"/>
  <c r="X429"/>
  <c r="Y429"/>
  <c r="Z429"/>
  <c r="AA429"/>
  <c r="AB429"/>
  <c r="V430"/>
  <c r="W430"/>
  <c r="X430"/>
  <c r="Y430"/>
  <c r="Z430"/>
  <c r="AA430"/>
  <c r="AB430"/>
  <c r="V431"/>
  <c r="W431"/>
  <c r="X431"/>
  <c r="Y431"/>
  <c r="Z431"/>
  <c r="AA431"/>
  <c r="AB431"/>
  <c r="V432"/>
  <c r="W432"/>
  <c r="X432"/>
  <c r="Y432"/>
  <c r="Z432"/>
  <c r="AA432"/>
  <c r="AB432"/>
  <c r="V433"/>
  <c r="W433"/>
  <c r="X433"/>
  <c r="Y433"/>
  <c r="Z433"/>
  <c r="AA433"/>
  <c r="AB433"/>
  <c r="V434"/>
  <c r="W434"/>
  <c r="X434"/>
  <c r="Y434"/>
  <c r="Z434"/>
  <c r="AA434"/>
  <c r="AB434"/>
  <c r="V435"/>
  <c r="W435"/>
  <c r="X435"/>
  <c r="Y435"/>
  <c r="Z435"/>
  <c r="AA435"/>
  <c r="AB435"/>
  <c r="V436"/>
  <c r="W436"/>
  <c r="X436"/>
  <c r="Y436"/>
  <c r="Z436"/>
  <c r="AA436"/>
  <c r="AB436"/>
  <c r="V437"/>
  <c r="W437"/>
  <c r="X437"/>
  <c r="Y437"/>
  <c r="Z437"/>
  <c r="AA437"/>
  <c r="AB437"/>
  <c r="V438"/>
  <c r="W438"/>
  <c r="X438"/>
  <c r="Y438"/>
  <c r="Z438"/>
  <c r="AA438"/>
  <c r="AB438"/>
  <c r="V439"/>
  <c r="W439"/>
  <c r="X439"/>
  <c r="Y439"/>
  <c r="Z439"/>
  <c r="AA439"/>
  <c r="AB439"/>
  <c r="V440"/>
  <c r="W440"/>
  <c r="X440"/>
  <c r="Y440"/>
  <c r="Z440"/>
  <c r="AA440"/>
  <c r="AB440"/>
  <c r="V441"/>
  <c r="W441"/>
  <c r="X441"/>
  <c r="Y441"/>
  <c r="Z441"/>
  <c r="AA441"/>
  <c r="AB441"/>
  <c r="V442"/>
  <c r="W442"/>
  <c r="X442"/>
  <c r="Y442"/>
  <c r="Z442"/>
  <c r="AA442"/>
  <c r="AB442"/>
  <c r="V443"/>
  <c r="W443"/>
  <c r="X443"/>
  <c r="Y443"/>
  <c r="Z443"/>
  <c r="AA443"/>
  <c r="AB443"/>
  <c r="V444"/>
  <c r="W444"/>
  <c r="X444"/>
  <c r="Y444"/>
  <c r="Z444"/>
  <c r="AA444"/>
  <c r="AB444"/>
  <c r="V445"/>
  <c r="W445"/>
  <c r="X445"/>
  <c r="Y445"/>
  <c r="Z445"/>
  <c r="AA445"/>
  <c r="AB445"/>
  <c r="V446"/>
  <c r="W446"/>
  <c r="X446"/>
  <c r="Y446"/>
  <c r="Z446"/>
  <c r="AA446"/>
  <c r="AB446"/>
  <c r="V447"/>
  <c r="W447"/>
  <c r="X447"/>
  <c r="Y447"/>
  <c r="Z447"/>
  <c r="AA447"/>
  <c r="AB447"/>
  <c r="V448"/>
  <c r="W448"/>
  <c r="X448"/>
  <c r="Y448"/>
  <c r="Z448"/>
  <c r="AA448"/>
  <c r="AB448"/>
  <c r="V449"/>
  <c r="W449"/>
  <c r="X449"/>
  <c r="Y449"/>
  <c r="Z449"/>
  <c r="AA449"/>
  <c r="AB449"/>
  <c r="V450"/>
  <c r="W450"/>
  <c r="X450"/>
  <c r="Y450"/>
  <c r="Z450"/>
  <c r="AA450"/>
  <c r="AB450"/>
  <c r="V451"/>
  <c r="W451"/>
  <c r="X451"/>
  <c r="Y451"/>
  <c r="Z451"/>
  <c r="AA451"/>
  <c r="AB451"/>
  <c r="V452"/>
  <c r="W452"/>
  <c r="X452"/>
  <c r="Y452"/>
  <c r="Z452"/>
  <c r="AA452"/>
  <c r="AB452"/>
  <c r="V453"/>
  <c r="W453"/>
  <c r="X453"/>
  <c r="Y453"/>
  <c r="Z453"/>
  <c r="AA453"/>
  <c r="AB453"/>
  <c r="V454"/>
  <c r="W454"/>
  <c r="X454"/>
  <c r="Y454"/>
  <c r="Z454"/>
  <c r="AA454"/>
  <c r="AB454"/>
  <c r="V455"/>
  <c r="W455"/>
  <c r="X455"/>
  <c r="Y455"/>
  <c r="Z455"/>
  <c r="AA455"/>
  <c r="AB455"/>
  <c r="V456"/>
  <c r="W456"/>
  <c r="X456"/>
  <c r="Y456"/>
  <c r="Z456"/>
  <c r="AA456"/>
  <c r="AB456"/>
  <c r="V457"/>
  <c r="W457"/>
  <c r="X457"/>
  <c r="Y457"/>
  <c r="Z457"/>
  <c r="AA457"/>
  <c r="AB457"/>
  <c r="V458"/>
  <c r="W458"/>
  <c r="X458"/>
  <c r="Y458"/>
  <c r="Z458"/>
  <c r="AA458"/>
  <c r="AB458"/>
  <c r="V459"/>
  <c r="W459"/>
  <c r="X459"/>
  <c r="Y459"/>
  <c r="Z459"/>
  <c r="AA459"/>
  <c r="AB459"/>
  <c r="V460"/>
  <c r="W460"/>
  <c r="X460"/>
  <c r="Y460"/>
  <c r="Z460"/>
  <c r="AA460"/>
  <c r="AB460"/>
  <c r="V461"/>
  <c r="W461"/>
  <c r="X461"/>
  <c r="Y461"/>
  <c r="Z461"/>
  <c r="AA461"/>
  <c r="AB461"/>
  <c r="V462"/>
  <c r="W462"/>
  <c r="X462"/>
  <c r="Y462"/>
  <c r="Z462"/>
  <c r="AA462"/>
  <c r="AB462"/>
  <c r="V463"/>
  <c r="W463"/>
  <c r="X463"/>
  <c r="Y463"/>
  <c r="Z463"/>
  <c r="AA463"/>
  <c r="AB463"/>
  <c r="V464"/>
  <c r="W464"/>
  <c r="X464"/>
  <c r="Y464"/>
  <c r="Z464"/>
  <c r="AA464"/>
  <c r="AB464"/>
  <c r="V465"/>
  <c r="W465"/>
  <c r="X465"/>
  <c r="Y465"/>
  <c r="Z465"/>
  <c r="AA465"/>
  <c r="AB465"/>
  <c r="V466"/>
  <c r="W466"/>
  <c r="X466"/>
  <c r="Y466"/>
  <c r="Z466"/>
  <c r="AA466"/>
  <c r="AB466"/>
  <c r="V467"/>
  <c r="W467"/>
  <c r="X467"/>
  <c r="Y467"/>
  <c r="Z467"/>
  <c r="AA467"/>
  <c r="AB467"/>
  <c r="V468"/>
  <c r="W468"/>
  <c r="X468"/>
  <c r="Y468"/>
  <c r="Z468"/>
  <c r="AA468"/>
  <c r="AB468"/>
  <c r="V469"/>
  <c r="W469"/>
  <c r="X469"/>
  <c r="Y469"/>
  <c r="Z469"/>
  <c r="AA469"/>
  <c r="AB469"/>
  <c r="V470"/>
  <c r="W470"/>
  <c r="X470"/>
  <c r="Y470"/>
  <c r="Z470"/>
  <c r="AA470"/>
  <c r="AB470"/>
  <c r="V471"/>
  <c r="W471"/>
  <c r="X471"/>
  <c r="Y471"/>
  <c r="Z471"/>
  <c r="AA471"/>
  <c r="AB471"/>
  <c r="V472"/>
  <c r="W472"/>
  <c r="X472"/>
  <c r="Y472"/>
  <c r="Z472"/>
  <c r="AA472"/>
  <c r="AB472"/>
  <c r="V473"/>
  <c r="W473"/>
  <c r="X473"/>
  <c r="Y473"/>
  <c r="Z473"/>
  <c r="AA473"/>
  <c r="AB473"/>
  <c r="V474"/>
  <c r="W474"/>
  <c r="X474"/>
  <c r="Y474"/>
  <c r="Z474"/>
  <c r="AA474"/>
  <c r="AB474"/>
  <c r="V475"/>
  <c r="W475"/>
  <c r="X475"/>
  <c r="Y475"/>
  <c r="Z475"/>
  <c r="AA475"/>
  <c r="AB475"/>
  <c r="V476"/>
  <c r="W476"/>
  <c r="X476"/>
  <c r="Y476"/>
  <c r="Z476"/>
  <c r="AA476"/>
  <c r="AB476"/>
  <c r="V477"/>
  <c r="W477"/>
  <c r="X477"/>
  <c r="Y477"/>
  <c r="Z477"/>
  <c r="AA477"/>
  <c r="AB477"/>
  <c r="V478"/>
  <c r="W478"/>
  <c r="X478"/>
  <c r="Y478"/>
  <c r="Z478"/>
  <c r="AA478"/>
  <c r="AB478"/>
  <c r="V479"/>
  <c r="W479"/>
  <c r="X479"/>
  <c r="Y479"/>
  <c r="Z479"/>
  <c r="AA479"/>
  <c r="AB479"/>
  <c r="V480"/>
  <c r="W480"/>
  <c r="X480"/>
  <c r="Y480"/>
  <c r="Z480"/>
  <c r="AA480"/>
  <c r="AB480"/>
  <c r="V481"/>
  <c r="W481"/>
  <c r="X481"/>
  <c r="Y481"/>
  <c r="Z481"/>
  <c r="AA481"/>
  <c r="AB481"/>
  <c r="V482"/>
  <c r="W482"/>
  <c r="X482"/>
  <c r="Y482"/>
  <c r="Z482"/>
  <c r="AA482"/>
  <c r="AB482"/>
  <c r="V483"/>
  <c r="W483"/>
  <c r="X483"/>
  <c r="Y483"/>
  <c r="Z483"/>
  <c r="AA483"/>
  <c r="AB483"/>
  <c r="V484"/>
  <c r="W484"/>
  <c r="X484"/>
  <c r="Y484"/>
  <c r="Z484"/>
  <c r="AA484"/>
  <c r="AB484"/>
  <c r="V485"/>
  <c r="W485"/>
  <c r="X485"/>
  <c r="Y485"/>
  <c r="Z485"/>
  <c r="AA485"/>
  <c r="AB485"/>
  <c r="V486"/>
  <c r="W486"/>
  <c r="X486"/>
  <c r="Y486"/>
  <c r="Z486"/>
  <c r="AA486"/>
  <c r="AB486"/>
  <c r="V487"/>
  <c r="W487"/>
  <c r="X487"/>
  <c r="Y487"/>
  <c r="Z487"/>
  <c r="AA487"/>
  <c r="AB487"/>
  <c r="V488"/>
  <c r="W488"/>
  <c r="X488"/>
  <c r="Y488"/>
  <c r="Z488"/>
  <c r="AA488"/>
  <c r="AB488"/>
  <c r="V489"/>
  <c r="W489"/>
  <c r="X489"/>
  <c r="Y489"/>
  <c r="Z489"/>
  <c r="AA489"/>
  <c r="AB489"/>
  <c r="V490"/>
  <c r="W490"/>
  <c r="X490"/>
  <c r="Y490"/>
  <c r="Z490"/>
  <c r="AA490"/>
  <c r="AB490"/>
  <c r="V491"/>
  <c r="W491"/>
  <c r="X491"/>
  <c r="Y491"/>
  <c r="Z491"/>
  <c r="AA491"/>
  <c r="AB491"/>
  <c r="V492"/>
  <c r="W492"/>
  <c r="X492"/>
  <c r="Y492"/>
  <c r="Z492"/>
  <c r="AA492"/>
  <c r="AB492"/>
  <c r="V493"/>
  <c r="W493"/>
  <c r="X493"/>
  <c r="Y493"/>
  <c r="Z493"/>
  <c r="AA493"/>
  <c r="AB493"/>
  <c r="V494"/>
  <c r="W494"/>
  <c r="X494"/>
  <c r="Y494"/>
  <c r="Z494"/>
  <c r="AA494"/>
  <c r="AB494"/>
  <c r="V495"/>
  <c r="W495"/>
  <c r="X495"/>
  <c r="Y495"/>
  <c r="Z495"/>
  <c r="AA495"/>
  <c r="AB495"/>
  <c r="V496"/>
  <c r="W496"/>
  <c r="X496"/>
  <c r="Y496"/>
  <c r="Z496"/>
  <c r="AA496"/>
  <c r="AB496"/>
  <c r="V497"/>
  <c r="W497"/>
  <c r="X497"/>
  <c r="Y497"/>
  <c r="Z497"/>
  <c r="AA497"/>
  <c r="AB497"/>
  <c r="V498"/>
  <c r="W498"/>
  <c r="X498"/>
  <c r="Y498"/>
  <c r="Z498"/>
  <c r="AA498"/>
  <c r="AB498"/>
  <c r="V499"/>
  <c r="W499"/>
  <c r="X499"/>
  <c r="Y499"/>
  <c r="Z499"/>
  <c r="AA499"/>
  <c r="AB499"/>
  <c r="V500"/>
  <c r="W500"/>
  <c r="X500"/>
  <c r="Y500"/>
  <c r="Z500"/>
  <c r="AA500"/>
  <c r="AB500"/>
  <c r="V501"/>
  <c r="W501"/>
  <c r="X501"/>
  <c r="Y501"/>
  <c r="Z501"/>
  <c r="AA501"/>
  <c r="AB501"/>
  <c r="V502"/>
  <c r="W502"/>
  <c r="X502"/>
  <c r="Y502"/>
  <c r="Z502"/>
  <c r="AA502"/>
  <c r="AB502"/>
  <c r="V503"/>
  <c r="W503"/>
  <c r="X503"/>
  <c r="Y503"/>
  <c r="Z503"/>
  <c r="AA503"/>
  <c r="AB503"/>
  <c r="V504"/>
  <c r="W504"/>
  <c r="X504"/>
  <c r="Y504"/>
  <c r="Z504"/>
  <c r="AA504"/>
  <c r="AB504"/>
  <c r="V505"/>
  <c r="W505"/>
  <c r="X505"/>
  <c r="Y505"/>
  <c r="Z505"/>
  <c r="AA505"/>
  <c r="AB505"/>
  <c r="V506"/>
  <c r="W506"/>
  <c r="X506"/>
  <c r="Y506"/>
  <c r="Z506"/>
  <c r="AA506"/>
  <c r="AB506"/>
  <c r="V507"/>
  <c r="W507"/>
  <c r="X507"/>
  <c r="Y507"/>
  <c r="Z507"/>
  <c r="AA507"/>
  <c r="AB507"/>
  <c r="V508"/>
  <c r="W508"/>
  <c r="X508"/>
  <c r="Y508"/>
  <c r="Z508"/>
  <c r="AA508"/>
  <c r="AB508"/>
  <c r="V509"/>
  <c r="W509"/>
  <c r="X509"/>
  <c r="Y509"/>
  <c r="Z509"/>
  <c r="AA509"/>
  <c r="AB509"/>
  <c r="V510"/>
  <c r="W510"/>
  <c r="X510"/>
  <c r="Y510"/>
  <c r="Z510"/>
  <c r="AA510"/>
  <c r="AB510"/>
  <c r="V511"/>
  <c r="W511"/>
  <c r="X511"/>
  <c r="Y511"/>
  <c r="Z511"/>
  <c r="AA511"/>
  <c r="AB511"/>
  <c r="V512"/>
  <c r="W512"/>
  <c r="X512"/>
  <c r="Y512"/>
  <c r="Z512"/>
  <c r="AA512"/>
  <c r="AB512"/>
  <c r="V513"/>
  <c r="W513"/>
  <c r="X513"/>
  <c r="Y513"/>
  <c r="Z513"/>
  <c r="AA513"/>
  <c r="AB513"/>
  <c r="V514"/>
  <c r="W514"/>
  <c r="X514"/>
  <c r="Y514"/>
  <c r="Z514"/>
  <c r="AA514"/>
  <c r="AB514"/>
  <c r="V515"/>
  <c r="W515"/>
  <c r="X515"/>
  <c r="Y515"/>
  <c r="Z515"/>
  <c r="AA515"/>
  <c r="AB515"/>
  <c r="V516"/>
  <c r="W516"/>
  <c r="X516"/>
  <c r="Y516"/>
  <c r="Z516"/>
  <c r="AA516"/>
  <c r="AB516"/>
  <c r="V517"/>
  <c r="W517"/>
  <c r="X517"/>
  <c r="Y517"/>
  <c r="Z517"/>
  <c r="AA517"/>
  <c r="AB517"/>
  <c r="V518"/>
  <c r="W518"/>
  <c r="X518"/>
  <c r="Y518"/>
  <c r="Z518"/>
  <c r="AA518"/>
  <c r="AB518"/>
  <c r="V519"/>
  <c r="W519"/>
  <c r="X519"/>
  <c r="Y519"/>
  <c r="Z519"/>
  <c r="AA519"/>
  <c r="AB519"/>
  <c r="V520"/>
  <c r="W520"/>
  <c r="X520"/>
  <c r="Y520"/>
  <c r="Z520"/>
  <c r="AA520"/>
  <c r="AB520"/>
  <c r="V521"/>
  <c r="W521"/>
  <c r="X521"/>
  <c r="Y521"/>
  <c r="Z521"/>
  <c r="AA521"/>
  <c r="AB521"/>
  <c r="V522"/>
  <c r="W522"/>
  <c r="X522"/>
  <c r="Y522"/>
  <c r="Z522"/>
  <c r="AA522"/>
  <c r="AB522"/>
  <c r="V523"/>
  <c r="W523"/>
  <c r="X523"/>
  <c r="Y523"/>
  <c r="Z523"/>
  <c r="AA523"/>
  <c r="AB523"/>
  <c r="V524"/>
  <c r="W524"/>
  <c r="X524"/>
  <c r="Y524"/>
  <c r="Z524"/>
  <c r="AA524"/>
  <c r="AB524"/>
  <c r="V525"/>
  <c r="W525"/>
  <c r="X525"/>
  <c r="Y525"/>
  <c r="Z525"/>
  <c r="AA525"/>
  <c r="AB525"/>
  <c r="V526"/>
  <c r="W526"/>
  <c r="X526"/>
  <c r="Y526"/>
  <c r="Z526"/>
  <c r="AA526"/>
  <c r="AB526"/>
  <c r="V527"/>
  <c r="W527"/>
  <c r="X527"/>
  <c r="Y527"/>
  <c r="Z527"/>
  <c r="AA527"/>
  <c r="AB527"/>
  <c r="V528"/>
  <c r="W528"/>
  <c r="X528"/>
  <c r="Y528"/>
  <c r="Z528"/>
  <c r="AA528"/>
  <c r="AB528"/>
  <c r="V529"/>
  <c r="W529"/>
  <c r="X529"/>
  <c r="Y529"/>
  <c r="Z529"/>
  <c r="AA529"/>
  <c r="AB529"/>
  <c r="V530"/>
  <c r="W530"/>
  <c r="X530"/>
  <c r="Y530"/>
  <c r="Z530"/>
  <c r="AA530"/>
  <c r="AB530"/>
  <c r="V531"/>
  <c r="W531"/>
  <c r="X531"/>
  <c r="Y531"/>
  <c r="Z531"/>
  <c r="AA531"/>
  <c r="AB531"/>
  <c r="V532"/>
  <c r="W532"/>
  <c r="X532"/>
  <c r="Y532"/>
  <c r="Z532"/>
  <c r="AA532"/>
  <c r="AB532"/>
  <c r="V533"/>
  <c r="W533"/>
  <c r="X533"/>
  <c r="Y533"/>
  <c r="Z533"/>
  <c r="AA533"/>
  <c r="AB533"/>
  <c r="V534"/>
  <c r="W534"/>
  <c r="X534"/>
  <c r="Y534"/>
  <c r="Z534"/>
  <c r="AA534"/>
  <c r="AB534"/>
  <c r="V535"/>
  <c r="W535"/>
  <c r="X535"/>
  <c r="Y535"/>
  <c r="Z535"/>
  <c r="AA535"/>
  <c r="AB535"/>
  <c r="V536"/>
  <c r="W536"/>
  <c r="X536"/>
  <c r="Y536"/>
  <c r="Z536"/>
  <c r="AA536"/>
  <c r="AB536"/>
  <c r="V537"/>
  <c r="W537"/>
  <c r="X537"/>
  <c r="Y537"/>
  <c r="Z537"/>
  <c r="AA537"/>
  <c r="AB537"/>
  <c r="V538"/>
  <c r="W538"/>
  <c r="X538"/>
  <c r="Y538"/>
  <c r="Z538"/>
  <c r="AA538"/>
  <c r="AB538"/>
  <c r="V539"/>
  <c r="W539"/>
  <c r="X539"/>
  <c r="Y539"/>
  <c r="Z539"/>
  <c r="AA539"/>
  <c r="AB539"/>
  <c r="V540"/>
  <c r="W540"/>
  <c r="X540"/>
  <c r="Y540"/>
  <c r="Z540"/>
  <c r="AA540"/>
  <c r="AB540"/>
  <c r="V541"/>
  <c r="W541"/>
  <c r="X541"/>
  <c r="Y541"/>
  <c r="Z541"/>
  <c r="AA541"/>
  <c r="AB541"/>
  <c r="V542"/>
  <c r="W542"/>
  <c r="X542"/>
  <c r="Y542"/>
  <c r="Z542"/>
  <c r="AA542"/>
  <c r="AB542"/>
  <c r="V543"/>
  <c r="W543"/>
  <c r="X543"/>
  <c r="Y543"/>
  <c r="Z543"/>
  <c r="AA543"/>
  <c r="AB543"/>
  <c r="V544"/>
  <c r="W544"/>
  <c r="X544"/>
  <c r="Y544"/>
  <c r="Z544"/>
  <c r="AA544"/>
  <c r="AB544"/>
  <c r="V545"/>
  <c r="W545"/>
  <c r="X545"/>
  <c r="Y545"/>
  <c r="Z545"/>
  <c r="AA545"/>
  <c r="AB545"/>
  <c r="V546"/>
  <c r="W546"/>
  <c r="X546"/>
  <c r="Y546"/>
  <c r="Z546"/>
  <c r="AA546"/>
  <c r="AB546"/>
  <c r="V547"/>
  <c r="W547"/>
  <c r="X547"/>
  <c r="Y547"/>
  <c r="Z547"/>
  <c r="AA547"/>
  <c r="AB547"/>
  <c r="V548"/>
  <c r="W548"/>
  <c r="X548"/>
  <c r="Y548"/>
  <c r="Z548"/>
  <c r="AA548"/>
  <c r="AB548"/>
  <c r="V549"/>
  <c r="W549"/>
  <c r="X549"/>
  <c r="Y549"/>
  <c r="Z549"/>
  <c r="AA549"/>
  <c r="AB549"/>
  <c r="V550"/>
  <c r="W550"/>
  <c r="X550"/>
  <c r="Y550"/>
  <c r="Z550"/>
  <c r="AA550"/>
  <c r="AB550"/>
  <c r="V551"/>
  <c r="W551"/>
  <c r="X551"/>
  <c r="Y551"/>
  <c r="Z551"/>
  <c r="AA551"/>
  <c r="AB551"/>
  <c r="V552"/>
  <c r="W552"/>
  <c r="X552"/>
  <c r="Y552"/>
  <c r="Z552"/>
  <c r="AA552"/>
  <c r="AB552"/>
  <c r="V553"/>
  <c r="W553"/>
  <c r="X553"/>
  <c r="Y553"/>
  <c r="Z553"/>
  <c r="AA553"/>
  <c r="AB553"/>
  <c r="V554"/>
  <c r="W554"/>
  <c r="X554"/>
  <c r="Y554"/>
  <c r="Z554"/>
  <c r="AA554"/>
  <c r="AB554"/>
  <c r="V555"/>
  <c r="W555"/>
  <c r="X555"/>
  <c r="Y555"/>
  <c r="Z555"/>
  <c r="AA555"/>
  <c r="AB555"/>
  <c r="V556"/>
  <c r="W556"/>
  <c r="X556"/>
  <c r="Y556"/>
  <c r="Z556"/>
  <c r="AA556"/>
  <c r="AB556"/>
  <c r="V557"/>
  <c r="W557"/>
  <c r="X557"/>
  <c r="Y557"/>
  <c r="Z557"/>
  <c r="AA557"/>
  <c r="AB557"/>
  <c r="V558"/>
  <c r="W558"/>
  <c r="X558"/>
  <c r="Y558"/>
  <c r="Z558"/>
  <c r="AA558"/>
  <c r="AB558"/>
  <c r="V559"/>
  <c r="W559"/>
  <c r="X559"/>
  <c r="Y559"/>
  <c r="Z559"/>
  <c r="AA559"/>
  <c r="AB559"/>
  <c r="V560"/>
  <c r="W560"/>
  <c r="X560"/>
  <c r="Y560"/>
  <c r="Z560"/>
  <c r="AA560"/>
  <c r="AB560"/>
  <c r="V561"/>
  <c r="W561"/>
  <c r="X561"/>
  <c r="Y561"/>
  <c r="Z561"/>
  <c r="AA561"/>
  <c r="AB561"/>
  <c r="V562"/>
  <c r="W562"/>
  <c r="X562"/>
  <c r="Y562"/>
  <c r="Z562"/>
  <c r="AA562"/>
  <c r="AB562"/>
  <c r="V563"/>
  <c r="W563"/>
  <c r="X563"/>
  <c r="Y563"/>
  <c r="Z563"/>
  <c r="AA563"/>
  <c r="AB563"/>
  <c r="V564"/>
  <c r="W564"/>
  <c r="X564"/>
  <c r="Y564"/>
  <c r="Z564"/>
  <c r="AA564"/>
  <c r="AB564"/>
  <c r="V565"/>
  <c r="W565"/>
  <c r="X565"/>
  <c r="Y565"/>
  <c r="Z565"/>
  <c r="AA565"/>
  <c r="AB565"/>
  <c r="V566"/>
  <c r="W566"/>
  <c r="X566"/>
  <c r="Y566"/>
  <c r="Z566"/>
  <c r="AA566"/>
  <c r="AB566"/>
  <c r="V567"/>
  <c r="W567"/>
  <c r="X567"/>
  <c r="Y567"/>
  <c r="Z567"/>
  <c r="AA567"/>
  <c r="AB567"/>
  <c r="V568"/>
  <c r="W568"/>
  <c r="X568"/>
  <c r="Y568"/>
  <c r="Z568"/>
  <c r="AA568"/>
  <c r="AB568"/>
  <c r="V569"/>
  <c r="W569"/>
  <c r="X569"/>
  <c r="Y569"/>
  <c r="Z569"/>
  <c r="AA569"/>
  <c r="AB569"/>
  <c r="V570"/>
  <c r="W570"/>
  <c r="X570"/>
  <c r="Y570"/>
  <c r="Z570"/>
  <c r="AA570"/>
  <c r="AB570"/>
  <c r="V571"/>
  <c r="W571"/>
  <c r="X571"/>
  <c r="Y571"/>
  <c r="Z571"/>
  <c r="AA571"/>
  <c r="AB571"/>
  <c r="V572"/>
  <c r="W572"/>
  <c r="X572"/>
  <c r="Y572"/>
  <c r="Z572"/>
  <c r="AA572"/>
  <c r="AB572"/>
  <c r="V573"/>
  <c r="W573"/>
  <c r="X573"/>
  <c r="Y573"/>
  <c r="Z573"/>
  <c r="AA573"/>
  <c r="AB573"/>
  <c r="V574"/>
  <c r="W574"/>
  <c r="X574"/>
  <c r="Y574"/>
  <c r="Z574"/>
  <c r="AA574"/>
  <c r="AB574"/>
  <c r="V575"/>
  <c r="W575"/>
  <c r="X575"/>
  <c r="Y575"/>
  <c r="Z575"/>
  <c r="AA575"/>
  <c r="AB575"/>
  <c r="V576"/>
  <c r="W576"/>
  <c r="X576"/>
  <c r="Y576"/>
  <c r="Z576"/>
  <c r="AA576"/>
  <c r="AB576"/>
  <c r="V577"/>
  <c r="W577"/>
  <c r="X577"/>
  <c r="Y577"/>
  <c r="Z577"/>
  <c r="AA577"/>
  <c r="AB577"/>
  <c r="V578"/>
  <c r="W578"/>
  <c r="X578"/>
  <c r="Y578"/>
  <c r="Z578"/>
  <c r="AA578"/>
  <c r="AB578"/>
  <c r="V579"/>
  <c r="W579"/>
  <c r="X579"/>
  <c r="Y579"/>
  <c r="Z579"/>
  <c r="AA579"/>
  <c r="AB579"/>
  <c r="V580"/>
  <c r="W580"/>
  <c r="X580"/>
  <c r="Y580"/>
  <c r="Z580"/>
  <c r="AA580"/>
  <c r="AB580"/>
  <c r="V581"/>
  <c r="W581"/>
  <c r="X581"/>
  <c r="Y581"/>
  <c r="Z581"/>
  <c r="AA581"/>
  <c r="AB581"/>
  <c r="V582"/>
  <c r="W582"/>
  <c r="X582"/>
  <c r="Y582"/>
  <c r="Z582"/>
  <c r="AA582"/>
  <c r="AB582"/>
  <c r="V583"/>
  <c r="W583"/>
  <c r="X583"/>
  <c r="Y583"/>
  <c r="Z583"/>
  <c r="AA583"/>
  <c r="AB583"/>
  <c r="V584"/>
  <c r="W584"/>
  <c r="X584"/>
  <c r="Y584"/>
  <c r="Z584"/>
  <c r="AA584"/>
  <c r="AB584"/>
  <c r="V585"/>
  <c r="W585"/>
  <c r="X585"/>
  <c r="Y585"/>
  <c r="Z585"/>
  <c r="AA585"/>
  <c r="AB585"/>
  <c r="V586"/>
  <c r="W586"/>
  <c r="X586"/>
  <c r="Y586"/>
  <c r="Z586"/>
  <c r="AA586"/>
  <c r="AB586"/>
  <c r="V587"/>
  <c r="W587"/>
  <c r="X587"/>
  <c r="Y587"/>
  <c r="Z587"/>
  <c r="AA587"/>
  <c r="AB587"/>
  <c r="V588"/>
  <c r="W588"/>
  <c r="X588"/>
  <c r="Y588"/>
  <c r="Z588"/>
  <c r="AA588"/>
  <c r="AB588"/>
  <c r="V589"/>
  <c r="W589"/>
  <c r="X589"/>
  <c r="Y589"/>
  <c r="Z589"/>
  <c r="AA589"/>
  <c r="AB589"/>
  <c r="V590"/>
  <c r="W590"/>
  <c r="X590"/>
  <c r="Y590"/>
  <c r="Z590"/>
  <c r="AA590"/>
  <c r="AB590"/>
  <c r="V591"/>
  <c r="W591"/>
  <c r="X591"/>
  <c r="Y591"/>
  <c r="Z591"/>
  <c r="AA591"/>
  <c r="AB591"/>
  <c r="V592"/>
  <c r="W592"/>
  <c r="X592"/>
  <c r="Y592"/>
  <c r="Z592"/>
  <c r="AA592"/>
  <c r="AB592"/>
  <c r="V593"/>
  <c r="W593"/>
  <c r="X593"/>
  <c r="Y593"/>
  <c r="Z593"/>
  <c r="AA593"/>
  <c r="AB593"/>
  <c r="V594"/>
  <c r="W594"/>
  <c r="X594"/>
  <c r="Y594"/>
  <c r="Z594"/>
  <c r="AA594"/>
  <c r="AB594"/>
  <c r="V595"/>
  <c r="W595"/>
  <c r="X595"/>
  <c r="Y595"/>
  <c r="Z595"/>
  <c r="AA595"/>
  <c r="AB595"/>
  <c r="V596"/>
  <c r="W596"/>
  <c r="X596"/>
  <c r="Y596"/>
  <c r="Z596"/>
  <c r="AA596"/>
  <c r="AB596"/>
  <c r="V597"/>
  <c r="W597"/>
  <c r="X597"/>
  <c r="Y597"/>
  <c r="Z597"/>
  <c r="AA597"/>
  <c r="AB597"/>
  <c r="V598"/>
  <c r="W598"/>
  <c r="X598"/>
  <c r="Y598"/>
  <c r="Z598"/>
  <c r="AA598"/>
  <c r="AB598"/>
  <c r="V599"/>
  <c r="W599"/>
  <c r="X599"/>
  <c r="Y599"/>
  <c r="Z599"/>
  <c r="AA599"/>
  <c r="AB599"/>
  <c r="V600"/>
  <c r="W600"/>
  <c r="X600"/>
  <c r="Y600"/>
  <c r="Z600"/>
  <c r="AA600"/>
  <c r="AB600"/>
  <c r="V601"/>
  <c r="W601"/>
  <c r="X601"/>
  <c r="Y601"/>
  <c r="Z601"/>
  <c r="AA601"/>
  <c r="AB601"/>
  <c r="V602"/>
  <c r="W602"/>
  <c r="X602"/>
  <c r="Y602"/>
  <c r="Z602"/>
  <c r="AA602"/>
  <c r="AB602"/>
  <c r="V603"/>
  <c r="W603"/>
  <c r="X603"/>
  <c r="Y603"/>
  <c r="Z603"/>
  <c r="AA603"/>
  <c r="AB603"/>
  <c r="V604"/>
  <c r="W604"/>
  <c r="X604"/>
  <c r="Y604"/>
  <c r="Z604"/>
  <c r="AA604"/>
  <c r="AB604"/>
  <c r="V605"/>
  <c r="W605"/>
  <c r="X605"/>
  <c r="Y605"/>
  <c r="Z605"/>
  <c r="AA605"/>
  <c r="AB605"/>
  <c r="V606"/>
  <c r="W606"/>
  <c r="X606"/>
  <c r="Y606"/>
  <c r="Z606"/>
  <c r="AA606"/>
  <c r="AB606"/>
  <c r="V607"/>
  <c r="W607"/>
  <c r="X607"/>
  <c r="Y607"/>
  <c r="Z607"/>
  <c r="AA607"/>
  <c r="AB607"/>
  <c r="V608"/>
  <c r="W608"/>
  <c r="X608"/>
  <c r="Y608"/>
  <c r="Z608"/>
  <c r="AA608"/>
  <c r="AB608"/>
  <c r="V609"/>
  <c r="W609"/>
  <c r="X609"/>
  <c r="Y609"/>
  <c r="Z609"/>
  <c r="AA609"/>
  <c r="AB609"/>
  <c r="V610"/>
  <c r="W610"/>
  <c r="X610"/>
  <c r="Y610"/>
  <c r="Z610"/>
  <c r="AA610"/>
  <c r="AB610"/>
  <c r="V611"/>
  <c r="W611"/>
  <c r="X611"/>
  <c r="Y611"/>
  <c r="Z611"/>
  <c r="AA611"/>
  <c r="AB611"/>
  <c r="V612"/>
  <c r="W612"/>
  <c r="X612"/>
  <c r="Y612"/>
  <c r="Z612"/>
  <c r="AA612"/>
  <c r="AB612"/>
  <c r="V613"/>
  <c r="W613"/>
  <c r="X613"/>
  <c r="Y613"/>
  <c r="Z613"/>
  <c r="AA613"/>
  <c r="AB613"/>
  <c r="V614"/>
  <c r="W614"/>
  <c r="X614"/>
  <c r="Y614"/>
  <c r="Z614"/>
  <c r="AA614"/>
  <c r="AB614"/>
  <c r="V615"/>
  <c r="W615"/>
  <c r="X615"/>
  <c r="Y615"/>
  <c r="Z615"/>
  <c r="AA615"/>
  <c r="AB615"/>
  <c r="V616"/>
  <c r="W616"/>
  <c r="X616"/>
  <c r="Y616"/>
  <c r="Z616"/>
  <c r="AA616"/>
  <c r="AB616"/>
  <c r="V617"/>
  <c r="W617"/>
  <c r="X617"/>
  <c r="Y617"/>
  <c r="Z617"/>
  <c r="AA617"/>
  <c r="AB617"/>
  <c r="V618"/>
  <c r="W618"/>
  <c r="X618"/>
  <c r="Y618"/>
  <c r="Z618"/>
  <c r="AA618"/>
  <c r="AB618"/>
  <c r="V619"/>
  <c r="W619"/>
  <c r="X619"/>
  <c r="Y619"/>
  <c r="Z619"/>
  <c r="AA619"/>
  <c r="AB619"/>
  <c r="V620"/>
  <c r="W620"/>
  <c r="X620"/>
  <c r="Y620"/>
  <c r="Z620"/>
  <c r="AA620"/>
  <c r="AB620"/>
  <c r="V621"/>
  <c r="W621"/>
  <c r="X621"/>
  <c r="Y621"/>
  <c r="Z621"/>
  <c r="AA621"/>
  <c r="AB621"/>
  <c r="V622"/>
  <c r="W622"/>
  <c r="X622"/>
  <c r="Y622"/>
  <c r="Z622"/>
  <c r="AA622"/>
  <c r="AB622"/>
  <c r="V623"/>
  <c r="W623"/>
  <c r="X623"/>
  <c r="Y623"/>
  <c r="Z623"/>
  <c r="AA623"/>
  <c r="AB623"/>
  <c r="V624"/>
  <c r="W624"/>
  <c r="X624"/>
  <c r="Y624"/>
  <c r="Z624"/>
  <c r="AA624"/>
  <c r="AB624"/>
  <c r="V625"/>
  <c r="W625"/>
  <c r="X625"/>
  <c r="Y625"/>
  <c r="Z625"/>
  <c r="AA625"/>
  <c r="AB625"/>
  <c r="V626"/>
  <c r="W626"/>
  <c r="X626"/>
  <c r="Y626"/>
  <c r="Z626"/>
  <c r="AA626"/>
  <c r="AB626"/>
  <c r="V627"/>
  <c r="W627"/>
  <c r="X627"/>
  <c r="Y627"/>
  <c r="Z627"/>
  <c r="AA627"/>
  <c r="AB627"/>
  <c r="V628"/>
  <c r="W628"/>
  <c r="X628"/>
  <c r="Y628"/>
  <c r="Z628"/>
  <c r="AA628"/>
  <c r="AB628"/>
  <c r="V629"/>
  <c r="W629"/>
  <c r="X629"/>
  <c r="Y629"/>
  <c r="Z629"/>
  <c r="AA629"/>
  <c r="AB629"/>
  <c r="V630"/>
  <c r="W630"/>
  <c r="X630"/>
  <c r="Y630"/>
  <c r="Z630"/>
  <c r="AA630"/>
  <c r="AB630"/>
  <c r="V631"/>
  <c r="W631"/>
  <c r="X631"/>
  <c r="Y631"/>
  <c r="Z631"/>
  <c r="AA631"/>
  <c r="AB631"/>
  <c r="V632"/>
  <c r="W632"/>
  <c r="X632"/>
  <c r="Y632"/>
  <c r="Z632"/>
  <c r="AA632"/>
  <c r="AB632"/>
  <c r="V633"/>
  <c r="W633"/>
  <c r="X633"/>
  <c r="Y633"/>
  <c r="Z633"/>
  <c r="AA633"/>
  <c r="AB633"/>
  <c r="V634"/>
  <c r="W634"/>
  <c r="X634"/>
  <c r="Y634"/>
  <c r="Z634"/>
  <c r="AA634"/>
  <c r="AB634"/>
  <c r="V635"/>
  <c r="W635"/>
  <c r="X635"/>
  <c r="Y635"/>
  <c r="Z635"/>
  <c r="AA635"/>
  <c r="AB635"/>
  <c r="V636"/>
  <c r="W636"/>
  <c r="X636"/>
  <c r="Y636"/>
  <c r="Z636"/>
  <c r="AA636"/>
  <c r="AB636"/>
  <c r="V637"/>
  <c r="W637"/>
  <c r="X637"/>
  <c r="Y637"/>
  <c r="Z637"/>
  <c r="AA637"/>
  <c r="AB637"/>
  <c r="V638"/>
  <c r="W638"/>
  <c r="X638"/>
  <c r="Y638"/>
  <c r="Z638"/>
  <c r="AA638"/>
  <c r="AB638"/>
  <c r="V639"/>
  <c r="W639"/>
  <c r="X639"/>
  <c r="Y639"/>
  <c r="Z639"/>
  <c r="AA639"/>
  <c r="AB639"/>
  <c r="V640"/>
  <c r="W640"/>
  <c r="X640"/>
  <c r="Y640"/>
  <c r="Z640"/>
  <c r="AA640"/>
  <c r="AB640"/>
  <c r="V641"/>
  <c r="W641"/>
  <c r="X641"/>
  <c r="Y641"/>
  <c r="Z641"/>
  <c r="AA641"/>
  <c r="AB641"/>
  <c r="V642"/>
  <c r="W642"/>
  <c r="X642"/>
  <c r="Y642"/>
  <c r="Z642"/>
  <c r="AA642"/>
  <c r="AB642"/>
  <c r="V643"/>
  <c r="W643"/>
  <c r="X643"/>
  <c r="Y643"/>
  <c r="Z643"/>
  <c r="AA643"/>
  <c r="AB643"/>
  <c r="V644"/>
  <c r="W644"/>
  <c r="X644"/>
  <c r="Y644"/>
  <c r="Z644"/>
  <c r="AA644"/>
  <c r="AB644"/>
  <c r="V645"/>
  <c r="W645"/>
  <c r="X645"/>
  <c r="Y645"/>
  <c r="Z645"/>
  <c r="AA645"/>
  <c r="AB645"/>
  <c r="V646"/>
  <c r="W646"/>
  <c r="X646"/>
  <c r="Y646"/>
  <c r="Z646"/>
  <c r="AA646"/>
  <c r="AB646"/>
  <c r="V647"/>
  <c r="W647"/>
  <c r="X647"/>
  <c r="Y647"/>
  <c r="Z647"/>
  <c r="AA647"/>
  <c r="AB647"/>
  <c r="V648"/>
  <c r="W648"/>
  <c r="X648"/>
  <c r="Y648"/>
  <c r="Z648"/>
  <c r="AA648"/>
  <c r="AB648"/>
  <c r="V649"/>
  <c r="W649"/>
  <c r="X649"/>
  <c r="Y649"/>
  <c r="Z649"/>
  <c r="AA649"/>
  <c r="AB649"/>
  <c r="V650"/>
  <c r="W650"/>
  <c r="X650"/>
  <c r="Y650"/>
  <c r="Z650"/>
  <c r="AA650"/>
  <c r="AB650"/>
  <c r="V651"/>
  <c r="W651"/>
  <c r="X651"/>
  <c r="Y651"/>
  <c r="Z651"/>
  <c r="AA651"/>
  <c r="AB651"/>
  <c r="V652"/>
  <c r="W652"/>
  <c r="X652"/>
  <c r="Y652"/>
  <c r="Z652"/>
  <c r="AA652"/>
  <c r="AB652"/>
  <c r="V653"/>
  <c r="W653"/>
  <c r="X653"/>
  <c r="Y653"/>
  <c r="Z653"/>
  <c r="AA653"/>
  <c r="AB653"/>
  <c r="V654"/>
  <c r="W654"/>
  <c r="X654"/>
  <c r="Y654"/>
  <c r="Z654"/>
  <c r="AA654"/>
  <c r="AB654"/>
  <c r="V655"/>
  <c r="W655"/>
  <c r="X655"/>
  <c r="Y655"/>
  <c r="Z655"/>
  <c r="AA655"/>
  <c r="AB655"/>
  <c r="V656"/>
  <c r="W656"/>
  <c r="X656"/>
  <c r="Y656"/>
  <c r="Z656"/>
  <c r="AA656"/>
  <c r="AB656"/>
  <c r="V657"/>
  <c r="W657"/>
  <c r="X657"/>
  <c r="Y657"/>
  <c r="Z657"/>
  <c r="AA657"/>
  <c r="AB657"/>
  <c r="V658"/>
  <c r="W658"/>
  <c r="X658"/>
  <c r="Y658"/>
  <c r="Z658"/>
  <c r="AA658"/>
  <c r="AB658"/>
  <c r="V659"/>
  <c r="W659"/>
  <c r="X659"/>
  <c r="Y659"/>
  <c r="Z659"/>
  <c r="AA659"/>
  <c r="AB659"/>
  <c r="V660"/>
  <c r="W660"/>
  <c r="X660"/>
  <c r="Y660"/>
  <c r="Z660"/>
  <c r="AA660"/>
  <c r="AB660"/>
  <c r="V661"/>
  <c r="W661"/>
  <c r="X661"/>
  <c r="Y661"/>
  <c r="Z661"/>
  <c r="AA661"/>
  <c r="AB661"/>
  <c r="V662"/>
  <c r="W662"/>
  <c r="X662"/>
  <c r="Y662"/>
  <c r="Z662"/>
  <c r="AA662"/>
  <c r="AB662"/>
  <c r="V663"/>
  <c r="W663"/>
  <c r="X663"/>
  <c r="Y663"/>
  <c r="Z663"/>
  <c r="AA663"/>
  <c r="AB663"/>
  <c r="V664"/>
  <c r="W664"/>
  <c r="X664"/>
  <c r="Y664"/>
  <c r="Z664"/>
  <c r="AA664"/>
  <c r="AB664"/>
  <c r="V665"/>
  <c r="W665"/>
  <c r="X665"/>
  <c r="Y665"/>
  <c r="Z665"/>
  <c r="AA665"/>
  <c r="AB665"/>
  <c r="V666"/>
  <c r="W666"/>
  <c r="X666"/>
  <c r="Y666"/>
  <c r="Z666"/>
  <c r="AA666"/>
  <c r="AB666"/>
  <c r="V667"/>
  <c r="W667"/>
  <c r="X667"/>
  <c r="Y667"/>
  <c r="Z667"/>
  <c r="AA667"/>
  <c r="AB667"/>
  <c r="V668"/>
  <c r="W668"/>
  <c r="X668"/>
  <c r="Y668"/>
  <c r="Z668"/>
  <c r="AA668"/>
  <c r="AB668"/>
  <c r="V669"/>
  <c r="W669"/>
  <c r="X669"/>
  <c r="Y669"/>
  <c r="Z669"/>
  <c r="AA669"/>
  <c r="AB669"/>
  <c r="V670"/>
  <c r="W670"/>
  <c r="X670"/>
  <c r="Y670"/>
  <c r="Z670"/>
  <c r="AA670"/>
  <c r="AB670"/>
  <c r="V671"/>
  <c r="W671"/>
  <c r="X671"/>
  <c r="Y671"/>
  <c r="Z671"/>
  <c r="AA671"/>
  <c r="AB671"/>
  <c r="V672"/>
  <c r="W672"/>
  <c r="X672"/>
  <c r="Y672"/>
  <c r="Z672"/>
  <c r="AA672"/>
  <c r="AB672"/>
  <c r="V673"/>
  <c r="W673"/>
  <c r="X673"/>
  <c r="Y673"/>
  <c r="Z673"/>
  <c r="AA673"/>
  <c r="AB673"/>
  <c r="V674"/>
  <c r="W674"/>
  <c r="X674"/>
  <c r="Y674"/>
  <c r="Z674"/>
  <c r="AA674"/>
  <c r="AB674"/>
  <c r="V675"/>
  <c r="W675"/>
  <c r="X675"/>
  <c r="Y675"/>
  <c r="Z675"/>
  <c r="AA675"/>
  <c r="AB675"/>
  <c r="V676"/>
  <c r="W676"/>
  <c r="X676"/>
  <c r="Y676"/>
  <c r="Z676"/>
  <c r="AA676"/>
  <c r="AB676"/>
  <c r="V677"/>
  <c r="W677"/>
  <c r="X677"/>
  <c r="Y677"/>
  <c r="Z677"/>
  <c r="AA677"/>
  <c r="AB677"/>
  <c r="V678"/>
  <c r="W678"/>
  <c r="X678"/>
  <c r="Y678"/>
  <c r="Z678"/>
  <c r="AA678"/>
  <c r="AB678"/>
  <c r="V679"/>
  <c r="W679"/>
  <c r="X679"/>
  <c r="Y679"/>
  <c r="Z679"/>
  <c r="AA679"/>
  <c r="AB679"/>
  <c r="V680"/>
  <c r="W680"/>
  <c r="X680"/>
  <c r="Y680"/>
  <c r="Z680"/>
  <c r="AA680"/>
  <c r="AB680"/>
  <c r="V681"/>
  <c r="W681"/>
  <c r="X681"/>
  <c r="Y681"/>
  <c r="Z681"/>
  <c r="AA681"/>
  <c r="AB681"/>
  <c r="V682"/>
  <c r="W682"/>
  <c r="X682"/>
  <c r="Y682"/>
  <c r="Z682"/>
  <c r="AA682"/>
  <c r="AB682"/>
  <c r="V683"/>
  <c r="W683"/>
  <c r="X683"/>
  <c r="Y683"/>
  <c r="Z683"/>
  <c r="AA683"/>
  <c r="AB683"/>
  <c r="V684"/>
  <c r="W684"/>
  <c r="X684"/>
  <c r="Y684"/>
  <c r="Z684"/>
  <c r="AA684"/>
  <c r="AB684"/>
  <c r="V685"/>
  <c r="W685"/>
  <c r="X685"/>
  <c r="Y685"/>
  <c r="Z685"/>
  <c r="AA685"/>
  <c r="AB685"/>
  <c r="V686"/>
  <c r="W686"/>
  <c r="X686"/>
  <c r="Y686"/>
  <c r="Z686"/>
  <c r="AA686"/>
  <c r="AB686"/>
  <c r="V687"/>
  <c r="W687"/>
  <c r="X687"/>
  <c r="Y687"/>
  <c r="Z687"/>
  <c r="AA687"/>
  <c r="AB687"/>
  <c r="V688"/>
  <c r="W688"/>
  <c r="X688"/>
  <c r="Y688"/>
  <c r="Z688"/>
  <c r="AA688"/>
  <c r="AB688"/>
  <c r="V689"/>
  <c r="W689"/>
  <c r="X689"/>
  <c r="Y689"/>
  <c r="Z689"/>
  <c r="AA689"/>
  <c r="AB689"/>
  <c r="V690"/>
  <c r="W690"/>
  <c r="X690"/>
  <c r="Y690"/>
  <c r="Z690"/>
  <c r="AA690"/>
  <c r="AB690"/>
  <c r="V691"/>
  <c r="W691"/>
  <c r="X691"/>
  <c r="Y691"/>
  <c r="Z691"/>
  <c r="AA691"/>
  <c r="AB691"/>
  <c r="V692"/>
  <c r="W692"/>
  <c r="X692"/>
  <c r="Y692"/>
  <c r="Z692"/>
  <c r="AA692"/>
  <c r="AB692"/>
  <c r="V693"/>
  <c r="W693"/>
  <c r="X693"/>
  <c r="Y693"/>
  <c r="Z693"/>
  <c r="AA693"/>
  <c r="AB693"/>
  <c r="V694"/>
  <c r="W694"/>
  <c r="X694"/>
  <c r="Y694"/>
  <c r="Z694"/>
  <c r="AA694"/>
  <c r="AB694"/>
  <c r="V695"/>
  <c r="W695"/>
  <c r="X695"/>
  <c r="Y695"/>
  <c r="Z695"/>
  <c r="AA695"/>
  <c r="AB695"/>
  <c r="V696"/>
  <c r="W696"/>
  <c r="X696"/>
  <c r="Y696"/>
  <c r="Z696"/>
  <c r="AA696"/>
  <c r="AB696"/>
  <c r="V697"/>
  <c r="W697"/>
  <c r="X697"/>
  <c r="Y697"/>
  <c r="Z697"/>
  <c r="AA697"/>
  <c r="AB697"/>
  <c r="V698"/>
  <c r="W698"/>
  <c r="X698"/>
  <c r="Y698"/>
  <c r="Z698"/>
  <c r="AA698"/>
  <c r="AB698"/>
  <c r="V699"/>
  <c r="W699"/>
  <c r="X699"/>
  <c r="Y699"/>
  <c r="Z699"/>
  <c r="AA699"/>
  <c r="AB699"/>
  <c r="V700"/>
  <c r="W700"/>
  <c r="X700"/>
  <c r="Y700"/>
  <c r="Z700"/>
  <c r="AA700"/>
  <c r="AB700"/>
  <c r="V701"/>
  <c r="W701"/>
  <c r="X701"/>
  <c r="Y701"/>
  <c r="Z701"/>
  <c r="AA701"/>
  <c r="AB701"/>
  <c r="V702"/>
  <c r="W702"/>
  <c r="X702"/>
  <c r="Y702"/>
  <c r="Z702"/>
  <c r="AA702"/>
  <c r="AB702"/>
  <c r="V703"/>
  <c r="W703"/>
  <c r="X703"/>
  <c r="Y703"/>
  <c r="Z703"/>
  <c r="AA703"/>
  <c r="AB703"/>
  <c r="V704"/>
  <c r="W704"/>
  <c r="X704"/>
  <c r="Y704"/>
  <c r="Z704"/>
  <c r="AA704"/>
  <c r="AB704"/>
  <c r="V705"/>
  <c r="W705"/>
  <c r="X705"/>
  <c r="Y705"/>
  <c r="Z705"/>
  <c r="AA705"/>
  <c r="AB705"/>
  <c r="V706"/>
  <c r="W706"/>
  <c r="X706"/>
  <c r="Y706"/>
  <c r="Z706"/>
  <c r="AA706"/>
  <c r="AB706"/>
  <c r="V707"/>
  <c r="W707"/>
  <c r="X707"/>
  <c r="Y707"/>
  <c r="Z707"/>
  <c r="AA707"/>
  <c r="AB707"/>
  <c r="V708"/>
  <c r="W708"/>
  <c r="X708"/>
  <c r="Y708"/>
  <c r="Z708"/>
  <c r="AA708"/>
  <c r="AB708"/>
  <c r="V709"/>
  <c r="W709"/>
  <c r="X709"/>
  <c r="Y709"/>
  <c r="Z709"/>
  <c r="AA709"/>
  <c r="AB709"/>
  <c r="V710"/>
  <c r="W710"/>
  <c r="X710"/>
  <c r="Y710"/>
  <c r="Z710"/>
  <c r="AA710"/>
  <c r="AB710"/>
  <c r="V711"/>
  <c r="W711"/>
  <c r="X711"/>
  <c r="Y711"/>
  <c r="Z711"/>
  <c r="AA711"/>
  <c r="AB711"/>
  <c r="V712"/>
  <c r="W712"/>
  <c r="X712"/>
  <c r="Y712"/>
  <c r="Z712"/>
  <c r="AA712"/>
  <c r="AB712"/>
  <c r="V713"/>
  <c r="W713"/>
  <c r="X713"/>
  <c r="Y713"/>
  <c r="Z713"/>
  <c r="AA713"/>
  <c r="AB713"/>
  <c r="V714"/>
  <c r="W714"/>
  <c r="X714"/>
  <c r="Y714"/>
  <c r="Z714"/>
  <c r="AA714"/>
  <c r="AB714"/>
  <c r="V715"/>
  <c r="W715"/>
  <c r="X715"/>
  <c r="Y715"/>
  <c r="Z715"/>
  <c r="AA715"/>
  <c r="AB715"/>
  <c r="V716"/>
  <c r="W716"/>
  <c r="X716"/>
  <c r="Y716"/>
  <c r="Z716"/>
  <c r="AA716"/>
  <c r="AB716"/>
  <c r="V717"/>
  <c r="W717"/>
  <c r="X717"/>
  <c r="Y717"/>
  <c r="Z717"/>
  <c r="AA717"/>
  <c r="AB717"/>
  <c r="V718"/>
  <c r="W718"/>
  <c r="X718"/>
  <c r="Y718"/>
  <c r="Z718"/>
  <c r="AA718"/>
  <c r="AB718"/>
  <c r="V719"/>
  <c r="W719"/>
  <c r="X719"/>
  <c r="Y719"/>
  <c r="Z719"/>
  <c r="AA719"/>
  <c r="AB719"/>
  <c r="V720"/>
  <c r="W720"/>
  <c r="X720"/>
  <c r="Y720"/>
  <c r="Z720"/>
  <c r="AA720"/>
  <c r="AB720"/>
  <c r="V721"/>
  <c r="W721"/>
  <c r="X721"/>
  <c r="Y721"/>
  <c r="Z721"/>
  <c r="AA721"/>
  <c r="AB721"/>
  <c r="V722"/>
  <c r="W722"/>
  <c r="X722"/>
  <c r="Y722"/>
  <c r="Z722"/>
  <c r="AA722"/>
  <c r="AB722"/>
  <c r="V723"/>
  <c r="W723"/>
  <c r="X723"/>
  <c r="Y723"/>
  <c r="Z723"/>
  <c r="AA723"/>
  <c r="AB723"/>
  <c r="V724"/>
  <c r="W724"/>
  <c r="X724"/>
  <c r="Y724"/>
  <c r="Z724"/>
  <c r="AA724"/>
  <c r="AB724"/>
  <c r="V725"/>
  <c r="W725"/>
  <c r="X725"/>
  <c r="Y725"/>
  <c r="Z725"/>
  <c r="AA725"/>
  <c r="AB725"/>
  <c r="V726"/>
  <c r="W726"/>
  <c r="X726"/>
  <c r="Y726"/>
  <c r="Z726"/>
  <c r="AA726"/>
  <c r="AB726"/>
  <c r="V727"/>
  <c r="W727"/>
  <c r="X727"/>
  <c r="Y727"/>
  <c r="Z727"/>
  <c r="AA727"/>
  <c r="AB727"/>
  <c r="V728"/>
  <c r="W728"/>
  <c r="X728"/>
  <c r="Y728"/>
  <c r="Z728"/>
  <c r="AA728"/>
  <c r="AB728"/>
  <c r="V729"/>
  <c r="W729"/>
  <c r="X729"/>
  <c r="Y729"/>
  <c r="Z729"/>
  <c r="AA729"/>
  <c r="AB729"/>
  <c r="V730"/>
  <c r="W730"/>
  <c r="X730"/>
  <c r="Y730"/>
  <c r="Z730"/>
  <c r="AA730"/>
  <c r="AB730"/>
  <c r="V731"/>
  <c r="W731"/>
  <c r="X731"/>
  <c r="Y731"/>
  <c r="Z731"/>
  <c r="AA731"/>
  <c r="AB731"/>
  <c r="V732"/>
  <c r="W732"/>
  <c r="X732"/>
  <c r="Y732"/>
  <c r="Z732"/>
  <c r="AA732"/>
  <c r="AB732"/>
  <c r="V733"/>
  <c r="W733"/>
  <c r="X733"/>
  <c r="Y733"/>
  <c r="Z733"/>
  <c r="AA733"/>
  <c r="AB733"/>
  <c r="V734"/>
  <c r="W734"/>
  <c r="X734"/>
  <c r="Y734"/>
  <c r="Z734"/>
  <c r="AA734"/>
  <c r="AB734"/>
  <c r="V735"/>
  <c r="W735"/>
  <c r="X735"/>
  <c r="Y735"/>
  <c r="Z735"/>
  <c r="AA735"/>
  <c r="AB735"/>
  <c r="V736"/>
  <c r="W736"/>
  <c r="X736"/>
  <c r="Y736"/>
  <c r="Z736"/>
  <c r="AA736"/>
  <c r="AB736"/>
  <c r="V737"/>
  <c r="W737"/>
  <c r="X737"/>
  <c r="Y737"/>
  <c r="Z737"/>
  <c r="AA737"/>
  <c r="AB737"/>
  <c r="V738"/>
  <c r="W738"/>
  <c r="X738"/>
  <c r="Y738"/>
  <c r="Z738"/>
  <c r="AA738"/>
  <c r="AB738"/>
  <c r="V739"/>
  <c r="W739"/>
  <c r="X739"/>
  <c r="Y739"/>
  <c r="Z739"/>
  <c r="AA739"/>
  <c r="AB739"/>
  <c r="V740"/>
  <c r="W740"/>
  <c r="X740"/>
  <c r="Y740"/>
  <c r="Z740"/>
  <c r="AA740"/>
  <c r="AB740"/>
  <c r="V741"/>
  <c r="W741"/>
  <c r="X741"/>
  <c r="Y741"/>
  <c r="Z741"/>
  <c r="AA741"/>
  <c r="AB741"/>
  <c r="V742"/>
  <c r="W742"/>
  <c r="X742"/>
  <c r="Y742"/>
  <c r="Z742"/>
  <c r="AA742"/>
  <c r="AB742"/>
  <c r="V743"/>
  <c r="W743"/>
  <c r="X743"/>
  <c r="Y743"/>
  <c r="Z743"/>
  <c r="AA743"/>
  <c r="AB743"/>
  <c r="V744"/>
  <c r="W744"/>
  <c r="X744"/>
  <c r="Y744"/>
  <c r="Z744"/>
  <c r="AA744"/>
  <c r="AB744"/>
  <c r="V745"/>
  <c r="W745"/>
  <c r="X745"/>
  <c r="Y745"/>
  <c r="Z745"/>
  <c r="AA745"/>
  <c r="AB745"/>
  <c r="V746"/>
  <c r="W746"/>
  <c r="X746"/>
  <c r="Y746"/>
  <c r="Z746"/>
  <c r="AA746"/>
  <c r="AB746"/>
  <c r="V747"/>
  <c r="W747"/>
  <c r="X747"/>
  <c r="Y747"/>
  <c r="Z747"/>
  <c r="AA747"/>
  <c r="AB747"/>
  <c r="V748"/>
  <c r="W748"/>
  <c r="X748"/>
  <c r="Y748"/>
  <c r="Z748"/>
  <c r="AA748"/>
  <c r="AB748"/>
  <c r="V749"/>
  <c r="W749"/>
  <c r="X749"/>
  <c r="Y749"/>
  <c r="Z749"/>
  <c r="AA749"/>
  <c r="AB749"/>
  <c r="V750"/>
  <c r="W750"/>
  <c r="X750"/>
  <c r="Y750"/>
  <c r="Z750"/>
  <c r="AA750"/>
  <c r="AB750"/>
  <c r="V751"/>
  <c r="W751"/>
  <c r="X751"/>
  <c r="Y751"/>
  <c r="Z751"/>
  <c r="AA751"/>
  <c r="AB751"/>
  <c r="V752"/>
  <c r="W752"/>
  <c r="X752"/>
  <c r="Y752"/>
  <c r="Z752"/>
  <c r="AA752"/>
  <c r="AB752"/>
  <c r="V753"/>
  <c r="W753"/>
  <c r="X753"/>
  <c r="Y753"/>
  <c r="Z753"/>
  <c r="AA753"/>
  <c r="AB753"/>
  <c r="V754"/>
  <c r="W754"/>
  <c r="X754"/>
  <c r="Y754"/>
  <c r="Z754"/>
  <c r="AA754"/>
  <c r="AB754"/>
  <c r="V755"/>
  <c r="W755"/>
  <c r="X755"/>
  <c r="Y755"/>
  <c r="Z755"/>
  <c r="AA755"/>
  <c r="AB755"/>
  <c r="V756"/>
  <c r="W756"/>
  <c r="X756"/>
  <c r="Y756"/>
  <c r="Z756"/>
  <c r="AA756"/>
  <c r="AB756"/>
  <c r="V757"/>
  <c r="W757"/>
  <c r="X757"/>
  <c r="Y757"/>
  <c r="Z757"/>
  <c r="AA757"/>
  <c r="AB757"/>
  <c r="V758"/>
  <c r="W758"/>
  <c r="X758"/>
  <c r="Y758"/>
  <c r="Z758"/>
  <c r="AA758"/>
  <c r="AB758"/>
  <c r="V759"/>
  <c r="W759"/>
  <c r="X759"/>
  <c r="Y759"/>
  <c r="Z759"/>
  <c r="AA759"/>
  <c r="AB759"/>
  <c r="V760"/>
  <c r="W760"/>
  <c r="X760"/>
  <c r="Y760"/>
  <c r="Z760"/>
  <c r="AA760"/>
  <c r="AB760"/>
  <c r="V761"/>
  <c r="W761"/>
  <c r="X761"/>
  <c r="Y761"/>
  <c r="Z761"/>
  <c r="AA761"/>
  <c r="AB761"/>
  <c r="V762"/>
  <c r="W762"/>
  <c r="X762"/>
  <c r="Y762"/>
  <c r="Z762"/>
  <c r="AA762"/>
  <c r="AB762"/>
  <c r="V763"/>
  <c r="W763"/>
  <c r="X763"/>
  <c r="Y763"/>
  <c r="Z763"/>
  <c r="AA763"/>
  <c r="AB763"/>
  <c r="V764"/>
  <c r="W764"/>
  <c r="X764"/>
  <c r="Y764"/>
  <c r="Z764"/>
  <c r="AA764"/>
  <c r="AB764"/>
  <c r="V765"/>
  <c r="W765"/>
  <c r="X765"/>
  <c r="Y765"/>
  <c r="Z765"/>
  <c r="AA765"/>
  <c r="AB765"/>
  <c r="V766"/>
  <c r="W766"/>
  <c r="X766"/>
  <c r="Y766"/>
  <c r="Z766"/>
  <c r="AA766"/>
  <c r="AB766"/>
  <c r="V767"/>
  <c r="W767"/>
  <c r="X767"/>
  <c r="Y767"/>
  <c r="Z767"/>
  <c r="AA767"/>
  <c r="AB767"/>
  <c r="V768"/>
  <c r="W768"/>
  <c r="X768"/>
  <c r="Y768"/>
  <c r="Z768"/>
  <c r="AA768"/>
  <c r="AB768"/>
  <c r="V769"/>
  <c r="W769"/>
  <c r="X769"/>
  <c r="Y769"/>
  <c r="Z769"/>
  <c r="AA769"/>
  <c r="AB769"/>
  <c r="V770"/>
  <c r="W770"/>
  <c r="X770"/>
  <c r="Y770"/>
  <c r="Z770"/>
  <c r="AA770"/>
  <c r="AB770"/>
  <c r="V771"/>
  <c r="W771"/>
  <c r="X771"/>
  <c r="Y771"/>
  <c r="Z771"/>
  <c r="AA771"/>
  <c r="AB771"/>
  <c r="V772"/>
  <c r="W772"/>
  <c r="X772"/>
  <c r="Y772"/>
  <c r="Z772"/>
  <c r="AA772"/>
  <c r="AB772"/>
  <c r="V773"/>
  <c r="W773"/>
  <c r="X773"/>
  <c r="Y773"/>
  <c r="Z773"/>
  <c r="AA773"/>
  <c r="AB773"/>
  <c r="V774"/>
  <c r="W774"/>
  <c r="X774"/>
  <c r="Y774"/>
  <c r="Z774"/>
  <c r="AA774"/>
  <c r="AB774"/>
  <c r="V775"/>
  <c r="W775"/>
  <c r="X775"/>
  <c r="Y775"/>
  <c r="Z775"/>
  <c r="AA775"/>
  <c r="AB775"/>
  <c r="V776"/>
  <c r="W776"/>
  <c r="X776"/>
  <c r="Y776"/>
  <c r="Z776"/>
  <c r="AA776"/>
  <c r="AB776"/>
  <c r="V777"/>
  <c r="W777"/>
  <c r="X777"/>
  <c r="Y777"/>
  <c r="Z777"/>
  <c r="AA777"/>
  <c r="AB777"/>
  <c r="V778"/>
  <c r="W778"/>
  <c r="X778"/>
  <c r="Y778"/>
  <c r="Z778"/>
  <c r="AA778"/>
  <c r="AB778"/>
  <c r="V779"/>
  <c r="W779"/>
  <c r="X779"/>
  <c r="Y779"/>
  <c r="Z779"/>
  <c r="AA779"/>
  <c r="AB779"/>
  <c r="V780"/>
  <c r="W780"/>
  <c r="X780"/>
  <c r="Y780"/>
  <c r="Z780"/>
  <c r="AA780"/>
  <c r="AB780"/>
  <c r="V781"/>
  <c r="W781"/>
  <c r="X781"/>
  <c r="Y781"/>
  <c r="Z781"/>
  <c r="AA781"/>
  <c r="AB781"/>
  <c r="V782"/>
  <c r="W782"/>
  <c r="X782"/>
  <c r="Y782"/>
  <c r="Z782"/>
  <c r="AA782"/>
  <c r="AB782"/>
  <c r="V783"/>
  <c r="W783"/>
  <c r="X783"/>
  <c r="Y783"/>
  <c r="Z783"/>
  <c r="AA783"/>
  <c r="AB783"/>
  <c r="V784"/>
  <c r="W784"/>
  <c r="X784"/>
  <c r="Y784"/>
  <c r="Z784"/>
  <c r="AA784"/>
  <c r="AB784"/>
  <c r="V785"/>
  <c r="W785"/>
  <c r="X785"/>
  <c r="Y785"/>
  <c r="Z785"/>
  <c r="AA785"/>
  <c r="AB785"/>
  <c r="V786"/>
  <c r="W786"/>
  <c r="X786"/>
  <c r="Y786"/>
  <c r="Z786"/>
  <c r="AA786"/>
  <c r="AB786"/>
  <c r="V787"/>
  <c r="W787"/>
  <c r="X787"/>
  <c r="Y787"/>
  <c r="Z787"/>
  <c r="AA787"/>
  <c r="AB787"/>
  <c r="V788"/>
  <c r="W788"/>
  <c r="X788"/>
  <c r="Y788"/>
  <c r="Z788"/>
  <c r="AA788"/>
  <c r="AB788"/>
  <c r="V789"/>
  <c r="W789"/>
  <c r="X789"/>
  <c r="Y789"/>
  <c r="Z789"/>
  <c r="AA789"/>
  <c r="AB789"/>
  <c r="V790"/>
  <c r="W790"/>
  <c r="X790"/>
  <c r="Y790"/>
  <c r="Z790"/>
  <c r="AA790"/>
  <c r="AB790"/>
  <c r="V791"/>
  <c r="W791"/>
  <c r="X791"/>
  <c r="Y791"/>
  <c r="Z791"/>
  <c r="AA791"/>
  <c r="AB791"/>
  <c r="V792"/>
  <c r="W792"/>
  <c r="X792"/>
  <c r="Y792"/>
  <c r="Z792"/>
  <c r="AA792"/>
  <c r="AB792"/>
  <c r="V793"/>
  <c r="W793"/>
  <c r="X793"/>
  <c r="Y793"/>
  <c r="Z793"/>
  <c r="AA793"/>
  <c r="AB793"/>
  <c r="V794"/>
  <c r="W794"/>
  <c r="X794"/>
  <c r="Y794"/>
  <c r="Z794"/>
  <c r="AA794"/>
  <c r="AB794"/>
  <c r="V795"/>
  <c r="W795"/>
  <c r="X795"/>
  <c r="Y795"/>
  <c r="Z795"/>
  <c r="AA795"/>
  <c r="AB795"/>
  <c r="V796"/>
  <c r="W796"/>
  <c r="X796"/>
  <c r="Y796"/>
  <c r="Z796"/>
  <c r="AA796"/>
  <c r="AB796"/>
  <c r="V797"/>
  <c r="W797"/>
  <c r="X797"/>
  <c r="Y797"/>
  <c r="Z797"/>
  <c r="AA797"/>
  <c r="AB797"/>
  <c r="V798"/>
  <c r="W798"/>
  <c r="X798"/>
  <c r="Y798"/>
  <c r="Z798"/>
  <c r="AA798"/>
  <c r="AB798"/>
  <c r="V799"/>
  <c r="W799"/>
  <c r="X799"/>
  <c r="Y799"/>
  <c r="Z799"/>
  <c r="AA799"/>
  <c r="AB799"/>
  <c r="V800"/>
  <c r="W800"/>
  <c r="X800"/>
  <c r="Y800"/>
  <c r="Z800"/>
  <c r="AA800"/>
  <c r="AB800"/>
  <c r="V801"/>
  <c r="W801"/>
  <c r="X801"/>
  <c r="Y801"/>
  <c r="Z801"/>
  <c r="AA801"/>
  <c r="AB801"/>
  <c r="V802"/>
  <c r="W802"/>
  <c r="X802"/>
  <c r="Y802"/>
  <c r="Z802"/>
  <c r="AA802"/>
  <c r="AB802"/>
  <c r="V803"/>
  <c r="W803"/>
  <c r="X803"/>
  <c r="Y803"/>
  <c r="Z803"/>
  <c r="AA803"/>
  <c r="AB803"/>
  <c r="V804"/>
  <c r="W804"/>
  <c r="X804"/>
  <c r="Y804"/>
  <c r="Z804"/>
  <c r="AA804"/>
  <c r="AB804"/>
  <c r="V805"/>
  <c r="W805"/>
  <c r="X805"/>
  <c r="Y805"/>
  <c r="Z805"/>
  <c r="AA805"/>
  <c r="AB805"/>
  <c r="V806"/>
  <c r="W806"/>
  <c r="X806"/>
  <c r="Y806"/>
  <c r="Z806"/>
  <c r="AA806"/>
  <c r="AB806"/>
  <c r="V807"/>
  <c r="W807"/>
  <c r="X807"/>
  <c r="Y807"/>
  <c r="Z807"/>
  <c r="AA807"/>
  <c r="AB807"/>
  <c r="V808"/>
  <c r="W808"/>
  <c r="X808"/>
  <c r="Y808"/>
  <c r="Z808"/>
  <c r="AA808"/>
  <c r="AB808"/>
  <c r="V809"/>
  <c r="W809"/>
  <c r="X809"/>
  <c r="Y809"/>
  <c r="Z809"/>
  <c r="AA809"/>
  <c r="AB809"/>
  <c r="V810"/>
  <c r="W810"/>
  <c r="X810"/>
  <c r="Y810"/>
  <c r="Z810"/>
  <c r="AA810"/>
  <c r="AB810"/>
  <c r="V811"/>
  <c r="W811"/>
  <c r="X811"/>
  <c r="Y811"/>
  <c r="Z811"/>
  <c r="AA811"/>
  <c r="AB811"/>
  <c r="V812"/>
  <c r="W812"/>
  <c r="X812"/>
  <c r="Y812"/>
  <c r="Z812"/>
  <c r="AA812"/>
  <c r="AB812"/>
  <c r="V813"/>
  <c r="W813"/>
  <c r="X813"/>
  <c r="Y813"/>
  <c r="Z813"/>
  <c r="AA813"/>
  <c r="AB813"/>
  <c r="V814"/>
  <c r="W814"/>
  <c r="X814"/>
  <c r="Y814"/>
  <c r="Z814"/>
  <c r="AA814"/>
  <c r="AB814"/>
  <c r="V815"/>
  <c r="W815"/>
  <c r="X815"/>
  <c r="Y815"/>
  <c r="Z815"/>
  <c r="AA815"/>
  <c r="AB815"/>
  <c r="V816"/>
  <c r="W816"/>
  <c r="X816"/>
  <c r="Y816"/>
  <c r="Z816"/>
  <c r="AA816"/>
  <c r="AB816"/>
  <c r="V817"/>
  <c r="W817"/>
  <c r="X817"/>
  <c r="Y817"/>
  <c r="Z817"/>
  <c r="AA817"/>
  <c r="AB817"/>
  <c r="V818"/>
  <c r="W818"/>
  <c r="X818"/>
  <c r="Y818"/>
  <c r="Z818"/>
  <c r="AA818"/>
  <c r="AB818"/>
  <c r="V819"/>
  <c r="W819"/>
  <c r="X819"/>
  <c r="Y819"/>
  <c r="Z819"/>
  <c r="AA819"/>
  <c r="AB819"/>
  <c r="V820"/>
  <c r="W820"/>
  <c r="X820"/>
  <c r="Y820"/>
  <c r="Z820"/>
  <c r="AA820"/>
  <c r="AB820"/>
  <c r="V821"/>
  <c r="W821"/>
  <c r="X821"/>
  <c r="Y821"/>
  <c r="Z821"/>
  <c r="AA821"/>
  <c r="AB821"/>
  <c r="V822"/>
  <c r="W822"/>
  <c r="X822"/>
  <c r="Y822"/>
  <c r="Z822"/>
  <c r="AA822"/>
  <c r="AB822"/>
  <c r="V823"/>
  <c r="W823"/>
  <c r="X823"/>
  <c r="Y823"/>
  <c r="Z823"/>
  <c r="AA823"/>
  <c r="AB823"/>
  <c r="V824"/>
  <c r="W824"/>
  <c r="X824"/>
  <c r="Y824"/>
  <c r="Z824"/>
  <c r="AA824"/>
  <c r="AB824"/>
  <c r="V825"/>
  <c r="W825"/>
  <c r="X825"/>
  <c r="Y825"/>
  <c r="Z825"/>
  <c r="AA825"/>
  <c r="AB825"/>
  <c r="V826"/>
  <c r="W826"/>
  <c r="X826"/>
  <c r="Y826"/>
  <c r="Z826"/>
  <c r="AA826"/>
  <c r="AB826"/>
  <c r="V827"/>
  <c r="W827"/>
  <c r="X827"/>
  <c r="Y827"/>
  <c r="Z827"/>
  <c r="AA827"/>
  <c r="AB827"/>
  <c r="V828"/>
  <c r="W828"/>
  <c r="X828"/>
  <c r="Y828"/>
  <c r="Z828"/>
  <c r="AA828"/>
  <c r="AB828"/>
  <c r="V829"/>
  <c r="W829"/>
  <c r="X829"/>
  <c r="Y829"/>
  <c r="Z829"/>
  <c r="AA829"/>
  <c r="AB829"/>
  <c r="V830"/>
  <c r="W830"/>
  <c r="X830"/>
  <c r="Y830"/>
  <c r="Z830"/>
  <c r="AA830"/>
  <c r="AB830"/>
  <c r="V831"/>
  <c r="W831"/>
  <c r="X831"/>
  <c r="Y831"/>
  <c r="Z831"/>
  <c r="AA831"/>
  <c r="AB831"/>
  <c r="V832"/>
  <c r="W832"/>
  <c r="X832"/>
  <c r="Y832"/>
  <c r="Z832"/>
  <c r="AA832"/>
  <c r="AB832"/>
  <c r="V833"/>
  <c r="W833"/>
  <c r="X833"/>
  <c r="Y833"/>
  <c r="Z833"/>
  <c r="AA833"/>
  <c r="AB833"/>
  <c r="V834"/>
  <c r="W834"/>
  <c r="X834"/>
  <c r="Y834"/>
  <c r="Z834"/>
  <c r="AA834"/>
  <c r="AB834"/>
  <c r="V835"/>
  <c r="W835"/>
  <c r="X835"/>
  <c r="Y835"/>
  <c r="Z835"/>
  <c r="AA835"/>
  <c r="AB835"/>
  <c r="V836"/>
  <c r="W836"/>
  <c r="X836"/>
  <c r="Y836"/>
  <c r="Z836"/>
  <c r="AA836"/>
  <c r="AB836"/>
  <c r="V837"/>
  <c r="W837"/>
  <c r="X837"/>
  <c r="Y837"/>
  <c r="Z837"/>
  <c r="AA837"/>
  <c r="AB837"/>
  <c r="V838"/>
  <c r="W838"/>
  <c r="X838"/>
  <c r="Y838"/>
  <c r="Z838"/>
  <c r="AA838"/>
  <c r="AB838"/>
  <c r="V839"/>
  <c r="W839"/>
  <c r="X839"/>
  <c r="Y839"/>
  <c r="Z839"/>
  <c r="AA839"/>
  <c r="AB839"/>
  <c r="V840"/>
  <c r="W840"/>
  <c r="X840"/>
  <c r="Y840"/>
  <c r="Z840"/>
  <c r="AA840"/>
  <c r="AB840"/>
  <c r="V841"/>
  <c r="W841"/>
  <c r="X841"/>
  <c r="Y841"/>
  <c r="Z841"/>
  <c r="AA841"/>
  <c r="AB841"/>
  <c r="V842"/>
  <c r="W842"/>
  <c r="X842"/>
  <c r="Y842"/>
  <c r="Z842"/>
  <c r="AA842"/>
  <c r="AB842"/>
  <c r="V843"/>
  <c r="W843"/>
  <c r="X843"/>
  <c r="Y843"/>
  <c r="Z843"/>
  <c r="AA843"/>
  <c r="AB843"/>
  <c r="V844"/>
  <c r="W844"/>
  <c r="X844"/>
  <c r="Y844"/>
  <c r="Z844"/>
  <c r="AA844"/>
  <c r="AB844"/>
  <c r="V845"/>
  <c r="W845"/>
  <c r="X845"/>
  <c r="Y845"/>
  <c r="Z845"/>
  <c r="AA845"/>
  <c r="AB845"/>
  <c r="V846"/>
  <c r="W846"/>
  <c r="X846"/>
  <c r="Y846"/>
  <c r="Z846"/>
  <c r="AA846"/>
  <c r="AB846"/>
  <c r="V847"/>
  <c r="W847"/>
  <c r="X847"/>
  <c r="Y847"/>
  <c r="Z847"/>
  <c r="AA847"/>
  <c r="AB847"/>
  <c r="V848"/>
  <c r="W848"/>
  <c r="X848"/>
  <c r="Y848"/>
  <c r="Z848"/>
  <c r="AA848"/>
  <c r="AB848"/>
  <c r="V849"/>
  <c r="W849"/>
  <c r="X849"/>
  <c r="Y849"/>
  <c r="Z849"/>
  <c r="AA849"/>
  <c r="AB849"/>
  <c r="V850"/>
  <c r="W850"/>
  <c r="X850"/>
  <c r="Y850"/>
  <c r="Z850"/>
  <c r="AA850"/>
  <c r="AB850"/>
  <c r="V851"/>
  <c r="W851"/>
  <c r="X851"/>
  <c r="Y851"/>
  <c r="Z851"/>
  <c r="AA851"/>
  <c r="AB851"/>
  <c r="V852"/>
  <c r="W852"/>
  <c r="X852"/>
  <c r="Y852"/>
  <c r="Z852"/>
  <c r="AA852"/>
  <c r="AB852"/>
  <c r="V853"/>
  <c r="W853"/>
  <c r="X853"/>
  <c r="Y853"/>
  <c r="Z853"/>
  <c r="AA853"/>
  <c r="AB853"/>
  <c r="V854"/>
  <c r="W854"/>
  <c r="X854"/>
  <c r="Y854"/>
  <c r="Z854"/>
  <c r="AA854"/>
  <c r="AB854"/>
  <c r="V855"/>
  <c r="W855"/>
  <c r="X855"/>
  <c r="Y855"/>
  <c r="Z855"/>
  <c r="AA855"/>
  <c r="AB855"/>
  <c r="V856"/>
  <c r="W856"/>
  <c r="X856"/>
  <c r="Y856"/>
  <c r="Z856"/>
  <c r="AA856"/>
  <c r="AB856"/>
  <c r="V857"/>
  <c r="W857"/>
  <c r="X857"/>
  <c r="Y857"/>
  <c r="Z857"/>
  <c r="AA857"/>
  <c r="AB857"/>
  <c r="V858"/>
  <c r="W858"/>
  <c r="X858"/>
  <c r="Y858"/>
  <c r="Z858"/>
  <c r="AA858"/>
  <c r="AB858"/>
  <c r="V859"/>
  <c r="W859"/>
  <c r="X859"/>
  <c r="Y859"/>
  <c r="Z859"/>
  <c r="AA859"/>
  <c r="AB859"/>
  <c r="V860"/>
  <c r="W860"/>
  <c r="X860"/>
  <c r="Y860"/>
  <c r="Z860"/>
  <c r="AA860"/>
  <c r="AB860"/>
  <c r="V861"/>
  <c r="W861"/>
  <c r="X861"/>
  <c r="Y861"/>
  <c r="Z861"/>
  <c r="AA861"/>
  <c r="AB861"/>
  <c r="V862"/>
  <c r="W862"/>
  <c r="X862"/>
  <c r="Y862"/>
  <c r="Z862"/>
  <c r="AA862"/>
  <c r="AB862"/>
  <c r="V863"/>
  <c r="W863"/>
  <c r="X863"/>
  <c r="Y863"/>
  <c r="Z863"/>
  <c r="AA863"/>
  <c r="AB863"/>
  <c r="V864"/>
  <c r="W864"/>
  <c r="X864"/>
  <c r="Y864"/>
  <c r="Z864"/>
  <c r="AA864"/>
  <c r="AB864"/>
  <c r="V865"/>
  <c r="W865"/>
  <c r="X865"/>
  <c r="Y865"/>
  <c r="Z865"/>
  <c r="AA865"/>
  <c r="AB865"/>
  <c r="V866"/>
  <c r="W866"/>
  <c r="X866"/>
  <c r="Y866"/>
  <c r="Z866"/>
  <c r="AA866"/>
  <c r="AB866"/>
  <c r="V867"/>
  <c r="W867"/>
  <c r="X867"/>
  <c r="Y867"/>
  <c r="Z867"/>
  <c r="AA867"/>
  <c r="AB867"/>
  <c r="V868"/>
  <c r="W868"/>
  <c r="X868"/>
  <c r="Y868"/>
  <c r="Z868"/>
  <c r="AA868"/>
  <c r="AB868"/>
  <c r="V869"/>
  <c r="W869"/>
  <c r="X869"/>
  <c r="Y869"/>
  <c r="Z869"/>
  <c r="AA869"/>
  <c r="AB869"/>
  <c r="V870"/>
  <c r="W870"/>
  <c r="X870"/>
  <c r="Y870"/>
  <c r="Z870"/>
  <c r="AA870"/>
  <c r="AB870"/>
  <c r="V871"/>
  <c r="W871"/>
  <c r="X871"/>
  <c r="Y871"/>
  <c r="Z871"/>
  <c r="AA871"/>
  <c r="AB871"/>
  <c r="V872"/>
  <c r="W872"/>
  <c r="X872"/>
  <c r="Y872"/>
  <c r="Z872"/>
  <c r="AA872"/>
  <c r="AB872"/>
  <c r="V873"/>
  <c r="W873"/>
  <c r="X873"/>
  <c r="Y873"/>
  <c r="Z873"/>
  <c r="AA873"/>
  <c r="AB873"/>
  <c r="V874"/>
  <c r="W874"/>
  <c r="X874"/>
  <c r="Y874"/>
  <c r="Z874"/>
  <c r="AA874"/>
  <c r="AB874"/>
  <c r="V875"/>
  <c r="W875"/>
  <c r="X875"/>
  <c r="Y875"/>
  <c r="Z875"/>
  <c r="AA875"/>
  <c r="AB875"/>
  <c r="V876"/>
  <c r="W876"/>
  <c r="X876"/>
  <c r="Y876"/>
  <c r="Z876"/>
  <c r="AA876"/>
  <c r="AB876"/>
  <c r="V877"/>
  <c r="W877"/>
  <c r="X877"/>
  <c r="Y877"/>
  <c r="Z877"/>
  <c r="AA877"/>
  <c r="AB877"/>
  <c r="V878"/>
  <c r="W878"/>
  <c r="X878"/>
  <c r="Y878"/>
  <c r="Z878"/>
  <c r="AA878"/>
  <c r="AB878"/>
  <c r="V879"/>
  <c r="W879"/>
  <c r="X879"/>
  <c r="Y879"/>
  <c r="Z879"/>
  <c r="AA879"/>
  <c r="AB879"/>
  <c r="V880"/>
  <c r="W880"/>
  <c r="X880"/>
  <c r="Y880"/>
  <c r="Z880"/>
  <c r="AA880"/>
  <c r="AB880"/>
  <c r="V881"/>
  <c r="W881"/>
  <c r="X881"/>
  <c r="Y881"/>
  <c r="Z881"/>
  <c r="AA881"/>
  <c r="AB881"/>
  <c r="V882"/>
  <c r="W882"/>
  <c r="X882"/>
  <c r="Y882"/>
  <c r="Z882"/>
  <c r="AA882"/>
  <c r="AB882"/>
  <c r="V883"/>
  <c r="W883"/>
  <c r="X883"/>
  <c r="Y883"/>
  <c r="Z883"/>
  <c r="AA883"/>
  <c r="AB883"/>
  <c r="V884"/>
  <c r="W884"/>
  <c r="X884"/>
  <c r="Y884"/>
  <c r="Z884"/>
  <c r="AA884"/>
  <c r="AB884"/>
  <c r="V885"/>
  <c r="W885"/>
  <c r="X885"/>
  <c r="Y885"/>
  <c r="Z885"/>
  <c r="AA885"/>
  <c r="AB885"/>
  <c r="V886"/>
  <c r="W886"/>
  <c r="X886"/>
  <c r="Y886"/>
  <c r="Z886"/>
  <c r="AA886"/>
  <c r="AB886"/>
  <c r="V887"/>
  <c r="W887"/>
  <c r="X887"/>
  <c r="Y887"/>
  <c r="Z887"/>
  <c r="AA887"/>
  <c r="AB887"/>
  <c r="V888"/>
  <c r="W888"/>
  <c r="X888"/>
  <c r="Y888"/>
  <c r="Z888"/>
  <c r="AA888"/>
  <c r="AB888"/>
  <c r="V889"/>
  <c r="W889"/>
  <c r="X889"/>
  <c r="Y889"/>
  <c r="Z889"/>
  <c r="AA889"/>
  <c r="AB889"/>
  <c r="V890"/>
  <c r="W890"/>
  <c r="X890"/>
  <c r="Y890"/>
  <c r="Z890"/>
  <c r="AA890"/>
  <c r="AB890"/>
  <c r="V891"/>
  <c r="W891"/>
  <c r="X891"/>
  <c r="Y891"/>
  <c r="Z891"/>
  <c r="AA891"/>
  <c r="AB891"/>
  <c r="V892"/>
  <c r="W892"/>
  <c r="X892"/>
  <c r="Y892"/>
  <c r="Z892"/>
  <c r="AA892"/>
  <c r="AB892"/>
  <c r="V893"/>
  <c r="W893"/>
  <c r="X893"/>
  <c r="Y893"/>
  <c r="Z893"/>
  <c r="AA893"/>
  <c r="AB893"/>
  <c r="V894"/>
  <c r="W894"/>
  <c r="X894"/>
  <c r="Y894"/>
  <c r="Z894"/>
  <c r="AA894"/>
  <c r="AB894"/>
  <c r="V895"/>
  <c r="W895"/>
  <c r="X895"/>
  <c r="Y895"/>
  <c r="Z895"/>
  <c r="AA895"/>
  <c r="AB895"/>
  <c r="V896"/>
  <c r="W896"/>
  <c r="X896"/>
  <c r="Y896"/>
  <c r="Z896"/>
  <c r="AA896"/>
  <c r="AB896"/>
  <c r="V897"/>
  <c r="W897"/>
  <c r="X897"/>
  <c r="Y897"/>
  <c r="Z897"/>
  <c r="AA897"/>
  <c r="AB897"/>
  <c r="V898"/>
  <c r="W898"/>
  <c r="X898"/>
  <c r="Y898"/>
  <c r="Z898"/>
  <c r="AA898"/>
  <c r="AB898"/>
  <c r="V899"/>
  <c r="W899"/>
  <c r="X899"/>
  <c r="Y899"/>
  <c r="Z899"/>
  <c r="AA899"/>
  <c r="AB899"/>
  <c r="V900"/>
  <c r="W900"/>
  <c r="X900"/>
  <c r="Y900"/>
  <c r="Z900"/>
  <c r="AA900"/>
  <c r="AB900"/>
  <c r="V901"/>
  <c r="W901"/>
  <c r="X901"/>
  <c r="Y901"/>
  <c r="Z901"/>
  <c r="AA901"/>
  <c r="AB901"/>
  <c r="V902"/>
  <c r="W902"/>
  <c r="X902"/>
  <c r="Y902"/>
  <c r="Z902"/>
  <c r="AA902"/>
  <c r="AB902"/>
  <c r="V903"/>
  <c r="W903"/>
  <c r="X903"/>
  <c r="Y903"/>
  <c r="Z903"/>
  <c r="AA903"/>
  <c r="AB903"/>
  <c r="V904"/>
  <c r="W904"/>
  <c r="X904"/>
  <c r="Y904"/>
  <c r="Z904"/>
  <c r="AA904"/>
  <c r="AB904"/>
  <c r="V905"/>
  <c r="W905"/>
  <c r="X905"/>
  <c r="Y905"/>
  <c r="Z905"/>
  <c r="AA905"/>
  <c r="AB905"/>
  <c r="V906"/>
  <c r="W906"/>
  <c r="X906"/>
  <c r="Y906"/>
  <c r="Z906"/>
  <c r="AA906"/>
  <c r="AB906"/>
  <c r="V907"/>
  <c r="W907"/>
  <c r="X907"/>
  <c r="Y907"/>
  <c r="Z907"/>
  <c r="AA907"/>
  <c r="AB907"/>
  <c r="V908"/>
  <c r="W908"/>
  <c r="X908"/>
  <c r="Y908"/>
  <c r="Z908"/>
  <c r="AA908"/>
  <c r="AB908"/>
  <c r="V909"/>
  <c r="W909"/>
  <c r="X909"/>
  <c r="Y909"/>
  <c r="Z909"/>
  <c r="AA909"/>
  <c r="AB909"/>
  <c r="V910"/>
  <c r="W910"/>
  <c r="X910"/>
  <c r="Y910"/>
  <c r="Z910"/>
  <c r="AA910"/>
  <c r="AB910"/>
  <c r="V911"/>
  <c r="W911"/>
  <c r="X911"/>
  <c r="Y911"/>
  <c r="Z911"/>
  <c r="AA911"/>
  <c r="AB911"/>
  <c r="V912"/>
  <c r="W912"/>
  <c r="X912"/>
  <c r="Y912"/>
  <c r="Z912"/>
  <c r="AA912"/>
  <c r="AB912"/>
  <c r="V913"/>
  <c r="W913"/>
  <c r="X913"/>
  <c r="Y913"/>
  <c r="Z913"/>
  <c r="AA913"/>
  <c r="AB913"/>
  <c r="V914"/>
  <c r="W914"/>
  <c r="X914"/>
  <c r="Y914"/>
  <c r="Z914"/>
  <c r="AA914"/>
  <c r="AB914"/>
  <c r="V915"/>
  <c r="W915"/>
  <c r="X915"/>
  <c r="Y915"/>
  <c r="Z915"/>
  <c r="AA915"/>
  <c r="AB915"/>
  <c r="V916"/>
  <c r="W916"/>
  <c r="X916"/>
  <c r="Y916"/>
  <c r="Z916"/>
  <c r="AA916"/>
  <c r="AB916"/>
  <c r="V917"/>
  <c r="W917"/>
  <c r="X917"/>
  <c r="Y917"/>
  <c r="Z917"/>
  <c r="AA917"/>
  <c r="AB917"/>
  <c r="V918"/>
  <c r="W918"/>
  <c r="X918"/>
  <c r="Y918"/>
  <c r="Z918"/>
  <c r="AA918"/>
  <c r="AB918"/>
  <c r="V919"/>
  <c r="W919"/>
  <c r="X919"/>
  <c r="Y919"/>
  <c r="Z919"/>
  <c r="AA919"/>
  <c r="AB919"/>
  <c r="V920"/>
  <c r="W920"/>
  <c r="X920"/>
  <c r="Y920"/>
  <c r="Z920"/>
  <c r="AA920"/>
  <c r="AB920"/>
  <c r="V921"/>
  <c r="W921"/>
  <c r="X921"/>
  <c r="Y921"/>
  <c r="Z921"/>
  <c r="AA921"/>
  <c r="AB921"/>
  <c r="V922"/>
  <c r="W922"/>
  <c r="X922"/>
  <c r="Y922"/>
  <c r="Z922"/>
  <c r="AA922"/>
  <c r="AB922"/>
  <c r="V923"/>
  <c r="W923"/>
  <c r="X923"/>
  <c r="Y923"/>
  <c r="Z923"/>
  <c r="AA923"/>
  <c r="AB923"/>
  <c r="V924"/>
  <c r="W924"/>
  <c r="X924"/>
  <c r="Y924"/>
  <c r="Z924"/>
  <c r="AA924"/>
  <c r="AB924"/>
  <c r="V925"/>
  <c r="W925"/>
  <c r="X925"/>
  <c r="Y925"/>
  <c r="Z925"/>
  <c r="AA925"/>
  <c r="AB925"/>
  <c r="V926"/>
  <c r="W926"/>
  <c r="X926"/>
  <c r="Y926"/>
  <c r="Z926"/>
  <c r="AA926"/>
  <c r="AB926"/>
  <c r="V927"/>
  <c r="W927"/>
  <c r="X927"/>
  <c r="Y927"/>
  <c r="Z927"/>
  <c r="AA927"/>
  <c r="AB927"/>
  <c r="V928"/>
  <c r="W928"/>
  <c r="X928"/>
  <c r="Y928"/>
  <c r="Z928"/>
  <c r="AA928"/>
  <c r="AB928"/>
  <c r="V929"/>
  <c r="W929"/>
  <c r="X929"/>
  <c r="Y929"/>
  <c r="Z929"/>
  <c r="AA929"/>
  <c r="AB929"/>
  <c r="V930"/>
  <c r="W930"/>
  <c r="X930"/>
  <c r="Y930"/>
  <c r="Z930"/>
  <c r="AA930"/>
  <c r="AB930"/>
  <c r="V931"/>
  <c r="W931"/>
  <c r="X931"/>
  <c r="Y931"/>
  <c r="Z931"/>
  <c r="AA931"/>
  <c r="AB931"/>
  <c r="V932"/>
  <c r="W932"/>
  <c r="X932"/>
  <c r="Y932"/>
  <c r="Z932"/>
  <c r="AA932"/>
  <c r="AB932"/>
  <c r="V933"/>
  <c r="W933"/>
  <c r="X933"/>
  <c r="Y933"/>
  <c r="Z933"/>
  <c r="AA933"/>
  <c r="AB933"/>
  <c r="V934"/>
  <c r="W934"/>
  <c r="X934"/>
  <c r="Y934"/>
  <c r="Z934"/>
  <c r="AA934"/>
  <c r="AB934"/>
  <c r="V935"/>
  <c r="W935"/>
  <c r="X935"/>
  <c r="Y935"/>
  <c r="Z935"/>
  <c r="AA935"/>
  <c r="AB935"/>
  <c r="V936"/>
  <c r="W936"/>
  <c r="X936"/>
  <c r="Y936"/>
  <c r="Z936"/>
  <c r="AA936"/>
  <c r="AB936"/>
  <c r="V937"/>
  <c r="W937"/>
  <c r="X937"/>
  <c r="Y937"/>
  <c r="Z937"/>
  <c r="AA937"/>
  <c r="AB937"/>
  <c r="V938"/>
  <c r="W938"/>
  <c r="X938"/>
  <c r="Y938"/>
  <c r="Z938"/>
  <c r="AA938"/>
  <c r="AB938"/>
  <c r="V939"/>
  <c r="W939"/>
  <c r="X939"/>
  <c r="Y939"/>
  <c r="Z939"/>
  <c r="AA939"/>
  <c r="AB939"/>
  <c r="V940"/>
  <c r="W940"/>
  <c r="X940"/>
  <c r="Y940"/>
  <c r="Z940"/>
  <c r="AA940"/>
  <c r="AB940"/>
  <c r="V941"/>
  <c r="W941"/>
  <c r="X941"/>
  <c r="Y941"/>
  <c r="Z941"/>
  <c r="AA941"/>
  <c r="AB941"/>
  <c r="V942"/>
  <c r="W942"/>
  <c r="X942"/>
  <c r="Y942"/>
  <c r="Z942"/>
  <c r="AA942"/>
  <c r="AB942"/>
  <c r="V943"/>
  <c r="W943"/>
  <c r="X943"/>
  <c r="Y943"/>
  <c r="Z943"/>
  <c r="AA943"/>
  <c r="AB943"/>
  <c r="V944"/>
  <c r="W944"/>
  <c r="X944"/>
  <c r="Y944"/>
  <c r="Z944"/>
  <c r="AA944"/>
  <c r="AB944"/>
  <c r="V945"/>
  <c r="W945"/>
  <c r="X945"/>
  <c r="Y945"/>
  <c r="Z945"/>
  <c r="AA945"/>
  <c r="AB945"/>
  <c r="V946"/>
  <c r="W946"/>
  <c r="X946"/>
  <c r="Y946"/>
  <c r="Z946"/>
  <c r="AA946"/>
  <c r="AB946"/>
  <c r="V947"/>
  <c r="W947"/>
  <c r="X947"/>
  <c r="Y947"/>
  <c r="Z947"/>
  <c r="AA947"/>
  <c r="AB947"/>
  <c r="V948"/>
  <c r="W948"/>
  <c r="X948"/>
  <c r="Y948"/>
  <c r="Z948"/>
  <c r="AA948"/>
  <c r="AB948"/>
  <c r="V949"/>
  <c r="W949"/>
  <c r="X949"/>
  <c r="Y949"/>
  <c r="Z949"/>
  <c r="AA949"/>
  <c r="AB949"/>
  <c r="V950"/>
  <c r="W950"/>
  <c r="X950"/>
  <c r="Y950"/>
  <c r="Z950"/>
  <c r="AA950"/>
  <c r="AB950"/>
  <c r="V951"/>
  <c r="W951"/>
  <c r="X951"/>
  <c r="Y951"/>
  <c r="Z951"/>
  <c r="AA951"/>
  <c r="AB951"/>
  <c r="V952"/>
  <c r="W952"/>
  <c r="X952"/>
  <c r="Y952"/>
  <c r="Z952"/>
  <c r="AA952"/>
  <c r="AB952"/>
  <c r="V953"/>
  <c r="W953"/>
  <c r="X953"/>
  <c r="Y953"/>
  <c r="Z953"/>
  <c r="AA953"/>
  <c r="AB953"/>
  <c r="V954"/>
  <c r="W954"/>
  <c r="X954"/>
  <c r="Y954"/>
  <c r="Z954"/>
  <c r="AA954"/>
  <c r="AB954"/>
  <c r="V955"/>
  <c r="W955"/>
  <c r="X955"/>
  <c r="Y955"/>
  <c r="Z955"/>
  <c r="AA955"/>
  <c r="AB955"/>
  <c r="V956"/>
  <c r="W956"/>
  <c r="X956"/>
  <c r="Y956"/>
  <c r="Z956"/>
  <c r="AA956"/>
  <c r="AB956"/>
  <c r="V957"/>
  <c r="W957"/>
  <c r="X957"/>
  <c r="Y957"/>
  <c r="Z957"/>
  <c r="AA957"/>
  <c r="AB957"/>
  <c r="V958"/>
  <c r="W958"/>
  <c r="X958"/>
  <c r="Y958"/>
  <c r="Z958"/>
  <c r="AA958"/>
  <c r="AB958"/>
  <c r="V959"/>
  <c r="W959"/>
  <c r="X959"/>
  <c r="Y959"/>
  <c r="Z959"/>
  <c r="AA959"/>
  <c r="AB959"/>
  <c r="V960"/>
  <c r="W960"/>
  <c r="X960"/>
  <c r="Y960"/>
  <c r="Z960"/>
  <c r="AA960"/>
  <c r="AB960"/>
  <c r="V961"/>
  <c r="W961"/>
  <c r="X961"/>
  <c r="Y961"/>
  <c r="Z961"/>
  <c r="AA961"/>
  <c r="AB961"/>
  <c r="V962"/>
  <c r="W962"/>
  <c r="X962"/>
  <c r="Y962"/>
  <c r="Z962"/>
  <c r="AA962"/>
  <c r="AB962"/>
  <c r="V963"/>
  <c r="W963"/>
  <c r="X963"/>
  <c r="Y963"/>
  <c r="Z963"/>
  <c r="AA963"/>
  <c r="AB963"/>
  <c r="V964"/>
  <c r="W964"/>
  <c r="X964"/>
  <c r="Y964"/>
  <c r="Z964"/>
  <c r="AA964"/>
  <c r="AB964"/>
  <c r="V965"/>
  <c r="W965"/>
  <c r="X965"/>
  <c r="Y965"/>
  <c r="Z965"/>
  <c r="AA965"/>
  <c r="AB965"/>
  <c r="V966"/>
  <c r="W966"/>
  <c r="X966"/>
  <c r="Y966"/>
  <c r="Z966"/>
  <c r="AA966"/>
  <c r="AB966"/>
  <c r="V967"/>
  <c r="W967"/>
  <c r="X967"/>
  <c r="Y967"/>
  <c r="Z967"/>
  <c r="AA967"/>
  <c r="AB967"/>
  <c r="V968"/>
  <c r="W968"/>
  <c r="X968"/>
  <c r="Y968"/>
  <c r="Z968"/>
  <c r="AA968"/>
  <c r="AB968"/>
  <c r="V969"/>
  <c r="W969"/>
  <c r="X969"/>
  <c r="Y969"/>
  <c r="Z969"/>
  <c r="AA969"/>
  <c r="AB969"/>
  <c r="V970"/>
  <c r="W970"/>
  <c r="X970"/>
  <c r="Y970"/>
  <c r="Z970"/>
  <c r="AA970"/>
  <c r="AB970"/>
  <c r="V971"/>
  <c r="W971"/>
  <c r="X971"/>
  <c r="Y971"/>
  <c r="Z971"/>
  <c r="AA971"/>
  <c r="AB971"/>
  <c r="V972"/>
  <c r="W972"/>
  <c r="X972"/>
  <c r="Y972"/>
  <c r="Z972"/>
  <c r="AA972"/>
  <c r="AB972"/>
  <c r="V973"/>
  <c r="W973"/>
  <c r="X973"/>
  <c r="Y973"/>
  <c r="Z973"/>
  <c r="AA973"/>
  <c r="AB973"/>
  <c r="V974"/>
  <c r="W974"/>
  <c r="X974"/>
  <c r="Y974"/>
  <c r="Z974"/>
  <c r="AA974"/>
  <c r="AB974"/>
  <c r="V975"/>
  <c r="W975"/>
  <c r="X975"/>
  <c r="Y975"/>
  <c r="Z975"/>
  <c r="AA975"/>
  <c r="AB975"/>
  <c r="V976"/>
  <c r="W976"/>
  <c r="X976"/>
  <c r="Y976"/>
  <c r="Z976"/>
  <c r="AA976"/>
  <c r="AB976"/>
  <c r="V977"/>
  <c r="W977"/>
  <c r="X977"/>
  <c r="Y977"/>
  <c r="Z977"/>
  <c r="AA977"/>
  <c r="AB977"/>
  <c r="V978"/>
  <c r="W978"/>
  <c r="X978"/>
  <c r="Y978"/>
  <c r="Z978"/>
  <c r="AA978"/>
  <c r="AB978"/>
  <c r="V979"/>
  <c r="W979"/>
  <c r="X979"/>
  <c r="Y979"/>
  <c r="Z979"/>
  <c r="AA979"/>
  <c r="AB979"/>
  <c r="V980"/>
  <c r="W980"/>
  <c r="X980"/>
  <c r="Y980"/>
  <c r="Z980"/>
  <c r="AA980"/>
  <c r="AB980"/>
  <c r="V981"/>
  <c r="W981"/>
  <c r="X981"/>
  <c r="Y981"/>
  <c r="Z981"/>
  <c r="AA981"/>
  <c r="AB981"/>
  <c r="V982"/>
  <c r="W982"/>
  <c r="X982"/>
  <c r="Y982"/>
  <c r="Z982"/>
  <c r="AA982"/>
  <c r="AB982"/>
  <c r="V983"/>
  <c r="W983"/>
  <c r="X983"/>
  <c r="Y983"/>
  <c r="Z983"/>
  <c r="AA983"/>
  <c r="AB983"/>
  <c r="V984"/>
  <c r="W984"/>
  <c r="X984"/>
  <c r="Y984"/>
  <c r="Z984"/>
  <c r="AA984"/>
  <c r="AB984"/>
  <c r="V985"/>
  <c r="W985"/>
  <c r="X985"/>
  <c r="Y985"/>
  <c r="Z985"/>
  <c r="AA985"/>
  <c r="AB985"/>
  <c r="V986"/>
  <c r="W986"/>
  <c r="X986"/>
  <c r="Y986"/>
  <c r="Z986"/>
  <c r="AA986"/>
  <c r="AB986"/>
  <c r="V987"/>
  <c r="W987"/>
  <c r="X987"/>
  <c r="Y987"/>
  <c r="Z987"/>
  <c r="AA987"/>
  <c r="AB987"/>
  <c r="V988"/>
  <c r="W988"/>
  <c r="X988"/>
  <c r="Y988"/>
  <c r="Z988"/>
  <c r="AA988"/>
  <c r="AB988"/>
  <c r="V989"/>
  <c r="W989"/>
  <c r="X989"/>
  <c r="Y989"/>
  <c r="Z989"/>
  <c r="AA989"/>
  <c r="AB989"/>
  <c r="V990"/>
  <c r="W990"/>
  <c r="X990"/>
  <c r="Y990"/>
  <c r="Z990"/>
  <c r="AA990"/>
  <c r="AB990"/>
  <c r="V991"/>
  <c r="W991"/>
  <c r="X991"/>
  <c r="Y991"/>
  <c r="Z991"/>
  <c r="AA991"/>
  <c r="AB991"/>
  <c r="V992"/>
  <c r="W992"/>
  <c r="X992"/>
  <c r="Y992"/>
  <c r="Z992"/>
  <c r="AA992"/>
  <c r="AB992"/>
  <c r="V993"/>
  <c r="W993"/>
  <c r="X993"/>
  <c r="Y993"/>
  <c r="Z993"/>
  <c r="AA993"/>
  <c r="AB993"/>
  <c r="V994"/>
  <c r="W994"/>
  <c r="X994"/>
  <c r="Y994"/>
  <c r="Z994"/>
  <c r="AA994"/>
  <c r="AB994"/>
  <c r="V995"/>
  <c r="W995"/>
  <c r="X995"/>
  <c r="Y995"/>
  <c r="Z995"/>
  <c r="AA995"/>
  <c r="AB995"/>
  <c r="V996"/>
  <c r="W996"/>
  <c r="X996"/>
  <c r="Y996"/>
  <c r="Z996"/>
  <c r="AA996"/>
  <c r="AB996"/>
  <c r="V997"/>
  <c r="W997"/>
  <c r="X997"/>
  <c r="Y997"/>
  <c r="Z997"/>
  <c r="AA997"/>
  <c r="AB997"/>
  <c r="V998"/>
  <c r="W998"/>
  <c r="X998"/>
  <c r="Y998"/>
  <c r="Z998"/>
  <c r="AA998"/>
  <c r="AB998"/>
  <c r="V999"/>
  <c r="W999"/>
  <c r="X999"/>
  <c r="Y999"/>
  <c r="Z999"/>
  <c r="AA999"/>
  <c r="AB999"/>
  <c r="V1000"/>
  <c r="W1000"/>
  <c r="X1000"/>
  <c r="Y1000"/>
  <c r="Z1000"/>
  <c r="AA1000"/>
  <c r="AB1000"/>
  <c r="V1001"/>
  <c r="W1001"/>
  <c r="X1001"/>
  <c r="Y1001"/>
  <c r="Z1001"/>
  <c r="AA1001"/>
  <c r="AB1001"/>
  <c r="V1002"/>
  <c r="W1002"/>
  <c r="X1002"/>
  <c r="Y1002"/>
  <c r="Z1002"/>
  <c r="AA1002"/>
  <c r="AB1002"/>
  <c r="V1003"/>
  <c r="W1003"/>
  <c r="X1003"/>
  <c r="Y1003"/>
  <c r="Z1003"/>
  <c r="AA1003"/>
  <c r="AB1003"/>
  <c r="V1004"/>
  <c r="W1004"/>
  <c r="X1004"/>
  <c r="Y1004"/>
  <c r="Z1004"/>
  <c r="AA1004"/>
  <c r="AB1004"/>
  <c r="V1005"/>
  <c r="W1005"/>
  <c r="X1005"/>
  <c r="Y1005"/>
  <c r="Z1005"/>
  <c r="AA1005"/>
  <c r="AB1005"/>
  <c r="V1006"/>
  <c r="W1006"/>
  <c r="X1006"/>
  <c r="Y1006"/>
  <c r="Z1006"/>
  <c r="AA1006"/>
  <c r="AB1006"/>
  <c r="V1007"/>
  <c r="W1007"/>
  <c r="X1007"/>
  <c r="Y1007"/>
  <c r="Z1007"/>
  <c r="AA1007"/>
  <c r="AB1007"/>
  <c r="V1008"/>
  <c r="W1008"/>
  <c r="X1008"/>
  <c r="Y1008"/>
  <c r="Z1008"/>
  <c r="AA1008"/>
  <c r="AB1008"/>
  <c r="V1009"/>
  <c r="W1009"/>
  <c r="X1009"/>
  <c r="Y1009"/>
  <c r="Z1009"/>
  <c r="AA1009"/>
  <c r="AB1009"/>
  <c r="V1010"/>
  <c r="W1010"/>
  <c r="X1010"/>
  <c r="Y1010"/>
  <c r="Z1010"/>
  <c r="AA1010"/>
  <c r="AB1010"/>
  <c r="V1011"/>
  <c r="W1011"/>
  <c r="X1011"/>
  <c r="Y1011"/>
  <c r="Z1011"/>
  <c r="AA1011"/>
  <c r="AB1011"/>
  <c r="V1012"/>
  <c r="W1012"/>
  <c r="X1012"/>
  <c r="Y1012"/>
  <c r="Z1012"/>
  <c r="AA1012"/>
  <c r="AB1012"/>
  <c r="V1013"/>
  <c r="W1013"/>
  <c r="X1013"/>
  <c r="Y1013"/>
  <c r="Z1013"/>
  <c r="AA1013"/>
  <c r="AB1013"/>
  <c r="V1014"/>
  <c r="W1014"/>
  <c r="X1014"/>
  <c r="Y1014"/>
  <c r="Z1014"/>
  <c r="AA1014"/>
  <c r="AB1014"/>
  <c r="V1015"/>
  <c r="W1015"/>
  <c r="X1015"/>
  <c r="Y1015"/>
  <c r="Z1015"/>
  <c r="AA1015"/>
  <c r="AB1015"/>
  <c r="V1016"/>
  <c r="W1016"/>
  <c r="X1016"/>
  <c r="Y1016"/>
  <c r="Z1016"/>
  <c r="AA1016"/>
  <c r="AB1016"/>
  <c r="V1017"/>
  <c r="W1017"/>
  <c r="X1017"/>
  <c r="Y1017"/>
  <c r="Z1017"/>
  <c r="AA1017"/>
  <c r="AB1017"/>
  <c r="V1018"/>
  <c r="W1018"/>
  <c r="X1018"/>
  <c r="Y1018"/>
  <c r="Z1018"/>
  <c r="AA1018"/>
  <c r="AB1018"/>
  <c r="V1019"/>
  <c r="W1019"/>
  <c r="X1019"/>
  <c r="Y1019"/>
  <c r="Z1019"/>
  <c r="AA1019"/>
  <c r="AB1019"/>
  <c r="V1020"/>
  <c r="W1020"/>
  <c r="X1020"/>
  <c r="Y1020"/>
  <c r="Z1020"/>
  <c r="AA1020"/>
  <c r="AB1020"/>
  <c r="V1021"/>
  <c r="W1021"/>
  <c r="X1021"/>
  <c r="Y1021"/>
  <c r="Z1021"/>
  <c r="AA1021"/>
  <c r="AB1021"/>
  <c r="V1022"/>
  <c r="W1022"/>
  <c r="X1022"/>
  <c r="Y1022"/>
  <c r="Z1022"/>
  <c r="AA1022"/>
  <c r="AB1022"/>
  <c r="V1023"/>
  <c r="W1023"/>
  <c r="X1023"/>
  <c r="Y1023"/>
  <c r="Z1023"/>
  <c r="AA1023"/>
  <c r="AB1023"/>
  <c r="V1024"/>
  <c r="W1024"/>
  <c r="X1024"/>
  <c r="Y1024"/>
  <c r="Z1024"/>
  <c r="AA1024"/>
  <c r="AB1024"/>
  <c r="V1025"/>
  <c r="W1025"/>
  <c r="X1025"/>
  <c r="Y1025"/>
  <c r="Z1025"/>
  <c r="AA1025"/>
  <c r="AB1025"/>
  <c r="V1026"/>
  <c r="W1026"/>
  <c r="X1026"/>
  <c r="Y1026"/>
  <c r="Z1026"/>
  <c r="AA1026"/>
  <c r="AB1026"/>
  <c r="V1027"/>
  <c r="W1027"/>
  <c r="X1027"/>
  <c r="Y1027"/>
  <c r="Z1027"/>
  <c r="AA1027"/>
  <c r="AB1027"/>
  <c r="V1028"/>
  <c r="W1028"/>
  <c r="X1028"/>
  <c r="Y1028"/>
  <c r="Z1028"/>
  <c r="AA1028"/>
  <c r="AB1028"/>
  <c r="V1029"/>
  <c r="W1029"/>
  <c r="X1029"/>
  <c r="Y1029"/>
  <c r="Z1029"/>
  <c r="AA1029"/>
  <c r="AB1029"/>
  <c r="V1030"/>
  <c r="W1030"/>
  <c r="X1030"/>
  <c r="Y1030"/>
  <c r="Z1030"/>
  <c r="AA1030"/>
  <c r="AB1030"/>
  <c r="V1031"/>
  <c r="W1031"/>
  <c r="X1031"/>
  <c r="Y1031"/>
  <c r="Z1031"/>
  <c r="AA1031"/>
  <c r="AB1031"/>
  <c r="V1032"/>
  <c r="W1032"/>
  <c r="X1032"/>
  <c r="Y1032"/>
  <c r="Z1032"/>
  <c r="AA1032"/>
  <c r="AB1032"/>
  <c r="V1033"/>
  <c r="W1033"/>
  <c r="X1033"/>
  <c r="Y1033"/>
  <c r="Z1033"/>
  <c r="AA1033"/>
  <c r="AB1033"/>
  <c r="V1034"/>
  <c r="W1034"/>
  <c r="X1034"/>
  <c r="Y1034"/>
  <c r="Z1034"/>
  <c r="AA1034"/>
  <c r="AB1034"/>
  <c r="V1035"/>
  <c r="W1035"/>
  <c r="X1035"/>
  <c r="Y1035"/>
  <c r="Z1035"/>
  <c r="AA1035"/>
  <c r="AB1035"/>
  <c r="V1036"/>
  <c r="W1036"/>
  <c r="X1036"/>
  <c r="Y1036"/>
  <c r="Z1036"/>
  <c r="AA1036"/>
  <c r="AB1036"/>
  <c r="V1037"/>
  <c r="W1037"/>
  <c r="X1037"/>
  <c r="Y1037"/>
  <c r="Z1037"/>
  <c r="AA1037"/>
  <c r="AB1037"/>
  <c r="V1038"/>
  <c r="W1038"/>
  <c r="X1038"/>
  <c r="Y1038"/>
  <c r="Z1038"/>
  <c r="AA1038"/>
  <c r="AB1038"/>
  <c r="V1039"/>
  <c r="W1039"/>
  <c r="X1039"/>
  <c r="Y1039"/>
  <c r="Z1039"/>
  <c r="AA1039"/>
  <c r="AB1039"/>
  <c r="V1040"/>
  <c r="W1040"/>
  <c r="X1040"/>
  <c r="Y1040"/>
  <c r="Z1040"/>
  <c r="AA1040"/>
  <c r="AB1040"/>
  <c r="V1041"/>
  <c r="W1041"/>
  <c r="X1041"/>
  <c r="Y1041"/>
  <c r="Z1041"/>
  <c r="AA1041"/>
  <c r="AB1041"/>
  <c r="V1042"/>
  <c r="W1042"/>
  <c r="X1042"/>
  <c r="Y1042"/>
  <c r="Z1042"/>
  <c r="AA1042"/>
  <c r="AB1042"/>
  <c r="V1043"/>
  <c r="W1043"/>
  <c r="X1043"/>
  <c r="Y1043"/>
  <c r="Z1043"/>
  <c r="AA1043"/>
  <c r="AB1043"/>
  <c r="V1044"/>
  <c r="W1044"/>
  <c r="X1044"/>
  <c r="Y1044"/>
  <c r="Z1044"/>
  <c r="AA1044"/>
  <c r="AB1044"/>
  <c r="V1045"/>
  <c r="W1045"/>
  <c r="X1045"/>
  <c r="Y1045"/>
  <c r="Z1045"/>
  <c r="AA1045"/>
  <c r="AB1045"/>
  <c r="V1046"/>
  <c r="W1046"/>
  <c r="X1046"/>
  <c r="Y1046"/>
  <c r="Z1046"/>
  <c r="AA1046"/>
  <c r="AB1046"/>
  <c r="V1047"/>
  <c r="W1047"/>
  <c r="X1047"/>
  <c r="Y1047"/>
  <c r="Z1047"/>
  <c r="AA1047"/>
  <c r="AB1047"/>
  <c r="V1048"/>
  <c r="W1048"/>
  <c r="X1048"/>
  <c r="Y1048"/>
  <c r="Z1048"/>
  <c r="AA1048"/>
  <c r="AB1048"/>
  <c r="V1049"/>
  <c r="W1049"/>
  <c r="X1049"/>
  <c r="Y1049"/>
  <c r="Z1049"/>
  <c r="AA1049"/>
  <c r="AB1049"/>
  <c r="V1050"/>
  <c r="W1050"/>
  <c r="X1050"/>
  <c r="Y1050"/>
  <c r="Z1050"/>
  <c r="AA1050"/>
  <c r="AB1050"/>
  <c r="V1051"/>
  <c r="W1051"/>
  <c r="X1051"/>
  <c r="Y1051"/>
  <c r="Z1051"/>
  <c r="AA1051"/>
  <c r="AB1051"/>
  <c r="V1052"/>
  <c r="W1052"/>
  <c r="X1052"/>
  <c r="Y1052"/>
  <c r="Z1052"/>
  <c r="AA1052"/>
  <c r="AB1052"/>
  <c r="V1053"/>
  <c r="W1053"/>
  <c r="X1053"/>
  <c r="Y1053"/>
  <c r="Z1053"/>
  <c r="AA1053"/>
  <c r="AB1053"/>
  <c r="V1054"/>
  <c r="W1054"/>
  <c r="X1054"/>
  <c r="Y1054"/>
  <c r="Z1054"/>
  <c r="AA1054"/>
  <c r="AB1054"/>
  <c r="V1055"/>
  <c r="W1055"/>
  <c r="X1055"/>
  <c r="Y1055"/>
  <c r="Z1055"/>
  <c r="AA1055"/>
  <c r="AB1055"/>
  <c r="V1056"/>
  <c r="W1056"/>
  <c r="X1056"/>
  <c r="Y1056"/>
  <c r="Z1056"/>
  <c r="AA1056"/>
  <c r="AB1056"/>
  <c r="V1057"/>
  <c r="W1057"/>
  <c r="X1057"/>
  <c r="Y1057"/>
  <c r="Z1057"/>
  <c r="AA1057"/>
  <c r="AB1057"/>
  <c r="V1058"/>
  <c r="W1058"/>
  <c r="X1058"/>
  <c r="Y1058"/>
  <c r="Z1058"/>
  <c r="AA1058"/>
  <c r="AB1058"/>
  <c r="V1059"/>
  <c r="W1059"/>
  <c r="X1059"/>
  <c r="Y1059"/>
  <c r="Z1059"/>
  <c r="AA1059"/>
  <c r="AB1059"/>
  <c r="V1060"/>
  <c r="W1060"/>
  <c r="X1060"/>
  <c r="Y1060"/>
  <c r="Z1060"/>
  <c r="AA1060"/>
  <c r="AB1060"/>
  <c r="V1061"/>
  <c r="W1061"/>
  <c r="X1061"/>
  <c r="Y1061"/>
  <c r="Z1061"/>
  <c r="AA1061"/>
  <c r="AB1061"/>
  <c r="V1062"/>
  <c r="W1062"/>
  <c r="X1062"/>
  <c r="Y1062"/>
  <c r="Z1062"/>
  <c r="AA1062"/>
  <c r="AB1062"/>
  <c r="V1063"/>
  <c r="W1063"/>
  <c r="X1063"/>
  <c r="Y1063"/>
  <c r="Z1063"/>
  <c r="AA1063"/>
  <c r="AB1063"/>
  <c r="V1064"/>
  <c r="W1064"/>
  <c r="X1064"/>
  <c r="Y1064"/>
  <c r="Z1064"/>
  <c r="AA1064"/>
  <c r="AB1064"/>
  <c r="V1065"/>
  <c r="W1065"/>
  <c r="X1065"/>
  <c r="Y1065"/>
  <c r="Z1065"/>
  <c r="AA1065"/>
  <c r="AB1065"/>
  <c r="V1066"/>
  <c r="W1066"/>
  <c r="X1066"/>
  <c r="Y1066"/>
  <c r="Z1066"/>
  <c r="AA1066"/>
  <c r="AB1066"/>
  <c r="V1067"/>
  <c r="W1067"/>
  <c r="X1067"/>
  <c r="Y1067"/>
  <c r="Z1067"/>
  <c r="AA1067"/>
  <c r="AB1067"/>
  <c r="V1068"/>
  <c r="W1068"/>
  <c r="X1068"/>
  <c r="Y1068"/>
  <c r="Z1068"/>
  <c r="AA1068"/>
  <c r="AB1068"/>
  <c r="V1069"/>
  <c r="W1069"/>
  <c r="X1069"/>
  <c r="Y1069"/>
  <c r="Z1069"/>
  <c r="AA1069"/>
  <c r="AB1069"/>
  <c r="V1070"/>
  <c r="W1070"/>
  <c r="X1070"/>
  <c r="Y1070"/>
  <c r="Z1070"/>
  <c r="AA1070"/>
  <c r="AB1070"/>
  <c r="V1071"/>
  <c r="W1071"/>
  <c r="X1071"/>
  <c r="Y1071"/>
  <c r="Z1071"/>
  <c r="AA1071"/>
  <c r="AB1071"/>
  <c r="V1072"/>
  <c r="W1072"/>
  <c r="X1072"/>
  <c r="Y1072"/>
  <c r="Z1072"/>
  <c r="AA1072"/>
  <c r="AB1072"/>
  <c r="V1073"/>
  <c r="W1073"/>
  <c r="X1073"/>
  <c r="Y1073"/>
  <c r="Z1073"/>
  <c r="AA1073"/>
  <c r="AB1073"/>
  <c r="V1074"/>
  <c r="W1074"/>
  <c r="X1074"/>
  <c r="Y1074"/>
  <c r="Z1074"/>
  <c r="AA1074"/>
  <c r="AB1074"/>
  <c r="V1075"/>
  <c r="W1075"/>
  <c r="X1075"/>
  <c r="Y1075"/>
  <c r="Z1075"/>
  <c r="AA1075"/>
  <c r="AB1075"/>
  <c r="V1076"/>
  <c r="W1076"/>
  <c r="X1076"/>
  <c r="Y1076"/>
  <c r="Z1076"/>
  <c r="AA1076"/>
  <c r="AB1076"/>
  <c r="V1077"/>
  <c r="W1077"/>
  <c r="X1077"/>
  <c r="Y1077"/>
  <c r="Z1077"/>
  <c r="AA1077"/>
  <c r="AB1077"/>
  <c r="V1078"/>
  <c r="W1078"/>
  <c r="X1078"/>
  <c r="Y1078"/>
  <c r="Z1078"/>
  <c r="AA1078"/>
  <c r="AB1078"/>
  <c r="V1079"/>
  <c r="W1079"/>
  <c r="X1079"/>
  <c r="Y1079"/>
  <c r="Z1079"/>
  <c r="AA1079"/>
  <c r="AB1079"/>
  <c r="V1080"/>
  <c r="W1080"/>
  <c r="X1080"/>
  <c r="Y1080"/>
  <c r="Z1080"/>
  <c r="AA1080"/>
  <c r="AB1080"/>
  <c r="V1081"/>
  <c r="W1081"/>
  <c r="X1081"/>
  <c r="Y1081"/>
  <c r="Z1081"/>
  <c r="AA1081"/>
  <c r="AB1081"/>
  <c r="V1082"/>
  <c r="W1082"/>
  <c r="X1082"/>
  <c r="Y1082"/>
  <c r="Z1082"/>
  <c r="AA1082"/>
  <c r="AB1082"/>
  <c r="V1083"/>
  <c r="W1083"/>
  <c r="X1083"/>
  <c r="Y1083"/>
  <c r="Z1083"/>
  <c r="AA1083"/>
  <c r="AB1083"/>
  <c r="V1084"/>
  <c r="W1084"/>
  <c r="X1084"/>
  <c r="Y1084"/>
  <c r="Z1084"/>
  <c r="AA1084"/>
  <c r="AB1084"/>
  <c r="V1085"/>
  <c r="W1085"/>
  <c r="X1085"/>
  <c r="Y1085"/>
  <c r="Z1085"/>
  <c r="AA1085"/>
  <c r="AB1085"/>
  <c r="V1086"/>
  <c r="W1086"/>
  <c r="X1086"/>
  <c r="Y1086"/>
  <c r="Z1086"/>
  <c r="AA1086"/>
  <c r="AB1086"/>
  <c r="V1087"/>
  <c r="W1087"/>
  <c r="X1087"/>
  <c r="Y1087"/>
  <c r="Z1087"/>
  <c r="AA1087"/>
  <c r="AB1087"/>
  <c r="V1088"/>
  <c r="W1088"/>
  <c r="X1088"/>
  <c r="Y1088"/>
  <c r="Z1088"/>
  <c r="AA1088"/>
  <c r="AB1088"/>
  <c r="V1089"/>
  <c r="W1089"/>
  <c r="X1089"/>
  <c r="Y1089"/>
  <c r="Z1089"/>
  <c r="AA1089"/>
  <c r="AB1089"/>
  <c r="V1090"/>
  <c r="W1090"/>
  <c r="X1090"/>
  <c r="Y1090"/>
  <c r="Z1090"/>
  <c r="AA1090"/>
  <c r="AB1090"/>
  <c r="V1091"/>
  <c r="W1091"/>
  <c r="X1091"/>
  <c r="Y1091"/>
  <c r="Z1091"/>
  <c r="AA1091"/>
  <c r="AB1091"/>
  <c r="V1092"/>
  <c r="W1092"/>
  <c r="X1092"/>
  <c r="Y1092"/>
  <c r="Z1092"/>
  <c r="AA1092"/>
  <c r="AB1092"/>
  <c r="V1093"/>
  <c r="W1093"/>
  <c r="X1093"/>
  <c r="Y1093"/>
  <c r="Z1093"/>
  <c r="AA1093"/>
  <c r="AB1093"/>
  <c r="V1094"/>
  <c r="W1094"/>
  <c r="X1094"/>
  <c r="Y1094"/>
  <c r="Z1094"/>
  <c r="AA1094"/>
  <c r="AB1094"/>
  <c r="V1095"/>
  <c r="W1095"/>
  <c r="X1095"/>
  <c r="Y1095"/>
  <c r="Z1095"/>
  <c r="AA1095"/>
  <c r="AB1095"/>
  <c r="V1096"/>
  <c r="W1096"/>
  <c r="X1096"/>
  <c r="Y1096"/>
  <c r="Z1096"/>
  <c r="AA1096"/>
  <c r="AB1096"/>
  <c r="V1097"/>
  <c r="W1097"/>
  <c r="X1097"/>
  <c r="Y1097"/>
  <c r="Z1097"/>
  <c r="AA1097"/>
  <c r="AB1097"/>
  <c r="V1098"/>
  <c r="W1098"/>
  <c r="X1098"/>
  <c r="Y1098"/>
  <c r="Z1098"/>
  <c r="AA1098"/>
  <c r="AB1098"/>
  <c r="V1099"/>
  <c r="W1099"/>
  <c r="X1099"/>
  <c r="Y1099"/>
  <c r="Z1099"/>
  <c r="AA1099"/>
  <c r="AB1099"/>
  <c r="V1100"/>
  <c r="W1100"/>
  <c r="X1100"/>
  <c r="Y1100"/>
  <c r="Z1100"/>
  <c r="AA1100"/>
  <c r="AB1100"/>
  <c r="V1101"/>
  <c r="W1101"/>
  <c r="X1101"/>
  <c r="Y1101"/>
  <c r="Z1101"/>
  <c r="AA1101"/>
  <c r="AB1101"/>
  <c r="V1102"/>
  <c r="W1102"/>
  <c r="X1102"/>
  <c r="Y1102"/>
  <c r="Z1102"/>
  <c r="AA1102"/>
  <c r="AB1102"/>
  <c r="V1103"/>
  <c r="W1103"/>
  <c r="X1103"/>
  <c r="Y1103"/>
  <c r="Z1103"/>
  <c r="AA1103"/>
  <c r="AB1103"/>
  <c r="V1104"/>
  <c r="W1104"/>
  <c r="X1104"/>
  <c r="Y1104"/>
  <c r="Z1104"/>
  <c r="AA1104"/>
  <c r="AB1104"/>
  <c r="V1105"/>
  <c r="W1105"/>
  <c r="X1105"/>
  <c r="Y1105"/>
  <c r="Z1105"/>
  <c r="AA1105"/>
  <c r="AB1105"/>
  <c r="V1106"/>
  <c r="W1106"/>
  <c r="X1106"/>
  <c r="Y1106"/>
  <c r="Z1106"/>
  <c r="AA1106"/>
  <c r="AB1106"/>
  <c r="V1107"/>
  <c r="W1107"/>
  <c r="X1107"/>
  <c r="Y1107"/>
  <c r="Z1107"/>
  <c r="AA1107"/>
  <c r="AB1107"/>
  <c r="V1108"/>
  <c r="W1108"/>
  <c r="X1108"/>
  <c r="Y1108"/>
  <c r="Z1108"/>
  <c r="AA1108"/>
  <c r="AB1108"/>
  <c r="V1109"/>
  <c r="W1109"/>
  <c r="X1109"/>
  <c r="Y1109"/>
  <c r="Z1109"/>
  <c r="AA1109"/>
  <c r="AB1109"/>
  <c r="V1110"/>
  <c r="W1110"/>
  <c r="X1110"/>
  <c r="Y1110"/>
  <c r="Z1110"/>
  <c r="AA1110"/>
  <c r="AB1110"/>
  <c r="V1111"/>
  <c r="W1111"/>
  <c r="X1111"/>
  <c r="Y1111"/>
  <c r="Z1111"/>
  <c r="AA1111"/>
  <c r="AB1111"/>
  <c r="V1112"/>
  <c r="W1112"/>
  <c r="X1112"/>
  <c r="Y1112"/>
  <c r="Z1112"/>
  <c r="AA1112"/>
  <c r="AB1112"/>
  <c r="V1113"/>
  <c r="W1113"/>
  <c r="X1113"/>
  <c r="Y1113"/>
  <c r="Z1113"/>
  <c r="AA1113"/>
  <c r="AB1113"/>
  <c r="V1114"/>
  <c r="W1114"/>
  <c r="X1114"/>
  <c r="Y1114"/>
  <c r="Z1114"/>
  <c r="AA1114"/>
  <c r="AB1114"/>
  <c r="V1115"/>
  <c r="W1115"/>
  <c r="X1115"/>
  <c r="Y1115"/>
  <c r="Z1115"/>
  <c r="AA1115"/>
  <c r="AB1115"/>
  <c r="V1116"/>
  <c r="W1116"/>
  <c r="X1116"/>
  <c r="Y1116"/>
  <c r="Z1116"/>
  <c r="AA1116"/>
  <c r="AB1116"/>
  <c r="V1117"/>
  <c r="W1117"/>
  <c r="X1117"/>
  <c r="Y1117"/>
  <c r="Z1117"/>
  <c r="AA1117"/>
  <c r="AB1117"/>
  <c r="V1118"/>
  <c r="W1118"/>
  <c r="X1118"/>
  <c r="Y1118"/>
  <c r="Z1118"/>
  <c r="AA1118"/>
  <c r="AB1118"/>
  <c r="V1119"/>
  <c r="W1119"/>
  <c r="X1119"/>
  <c r="Y1119"/>
  <c r="Z1119"/>
  <c r="AA1119"/>
  <c r="AB1119"/>
  <c r="V1120"/>
  <c r="W1120"/>
  <c r="X1120"/>
  <c r="Y1120"/>
  <c r="Z1120"/>
  <c r="AA1120"/>
  <c r="AB1120"/>
  <c r="V1121"/>
  <c r="W1121"/>
  <c r="X1121"/>
  <c r="Y1121"/>
  <c r="Z1121"/>
  <c r="AA1121"/>
  <c r="AB1121"/>
  <c r="V1122"/>
  <c r="W1122"/>
  <c r="X1122"/>
  <c r="Y1122"/>
  <c r="Z1122"/>
  <c r="AA1122"/>
  <c r="AB1122"/>
  <c r="V1123"/>
  <c r="W1123"/>
  <c r="X1123"/>
  <c r="Y1123"/>
  <c r="Z1123"/>
  <c r="AA1123"/>
  <c r="AB1123"/>
  <c r="V1124"/>
  <c r="W1124"/>
  <c r="X1124"/>
  <c r="Y1124"/>
  <c r="Z1124"/>
  <c r="AA1124"/>
  <c r="AB1124"/>
  <c r="V1125"/>
  <c r="W1125"/>
  <c r="X1125"/>
  <c r="Y1125"/>
  <c r="Z1125"/>
  <c r="AA1125"/>
  <c r="AB1125"/>
  <c r="V1126"/>
  <c r="W1126"/>
  <c r="X1126"/>
  <c r="Y1126"/>
  <c r="Z1126"/>
  <c r="AA1126"/>
  <c r="AB1126"/>
  <c r="V1127"/>
  <c r="W1127"/>
  <c r="X1127"/>
  <c r="Y1127"/>
  <c r="Z1127"/>
  <c r="AA1127"/>
  <c r="AB1127"/>
  <c r="V1128"/>
  <c r="W1128"/>
  <c r="X1128"/>
  <c r="Y1128"/>
  <c r="Z1128"/>
  <c r="AA1128"/>
  <c r="AB1128"/>
  <c r="V1129"/>
  <c r="W1129"/>
  <c r="X1129"/>
  <c r="Y1129"/>
  <c r="Z1129"/>
  <c r="AA1129"/>
  <c r="AB1129"/>
  <c r="V1130"/>
  <c r="W1130"/>
  <c r="X1130"/>
  <c r="Y1130"/>
  <c r="Z1130"/>
  <c r="AA1130"/>
  <c r="AB1130"/>
  <c r="V1131"/>
  <c r="W1131"/>
  <c r="X1131"/>
  <c r="Y1131"/>
  <c r="Z1131"/>
  <c r="AA1131"/>
  <c r="AB1131"/>
  <c r="V1132"/>
  <c r="W1132"/>
  <c r="X1132"/>
  <c r="Y1132"/>
  <c r="Z1132"/>
  <c r="AA1132"/>
  <c r="AB1132"/>
  <c r="V1133"/>
  <c r="W1133"/>
  <c r="X1133"/>
  <c r="Y1133"/>
  <c r="Z1133"/>
  <c r="AA1133"/>
  <c r="AB1133"/>
  <c r="V1134"/>
  <c r="W1134"/>
  <c r="X1134"/>
  <c r="Y1134"/>
  <c r="Z1134"/>
  <c r="AA1134"/>
  <c r="AB1134"/>
  <c r="V1135"/>
  <c r="W1135"/>
  <c r="X1135"/>
  <c r="Y1135"/>
  <c r="Z1135"/>
  <c r="AA1135"/>
  <c r="AB1135"/>
  <c r="V1136"/>
  <c r="W1136"/>
  <c r="X1136"/>
  <c r="Y1136"/>
  <c r="Z1136"/>
  <c r="AA1136"/>
  <c r="AB1136"/>
  <c r="V1137"/>
  <c r="W1137"/>
  <c r="X1137"/>
  <c r="Y1137"/>
  <c r="Z1137"/>
  <c r="AA1137"/>
  <c r="AB1137"/>
  <c r="V1138"/>
  <c r="W1138"/>
  <c r="X1138"/>
  <c r="Y1138"/>
  <c r="Z1138"/>
  <c r="AA1138"/>
  <c r="AB1138"/>
  <c r="V1139"/>
  <c r="W1139"/>
  <c r="X1139"/>
  <c r="Y1139"/>
  <c r="Z1139"/>
  <c r="AA1139"/>
  <c r="AB1139"/>
  <c r="V1140"/>
  <c r="W1140"/>
  <c r="X1140"/>
  <c r="Y1140"/>
  <c r="Z1140"/>
  <c r="AA1140"/>
  <c r="AB1140"/>
  <c r="V1141"/>
  <c r="W1141"/>
  <c r="X1141"/>
  <c r="Y1141"/>
  <c r="Z1141"/>
  <c r="AA1141"/>
  <c r="AB1141"/>
  <c r="V1142"/>
  <c r="W1142"/>
  <c r="X1142"/>
  <c r="Y1142"/>
  <c r="Z1142"/>
  <c r="AA1142"/>
  <c r="AB1142"/>
  <c r="V1143"/>
  <c r="W1143"/>
  <c r="X1143"/>
  <c r="Y1143"/>
  <c r="Z1143"/>
  <c r="AA1143"/>
  <c r="AB1143"/>
  <c r="V1144"/>
  <c r="W1144"/>
  <c r="X1144"/>
  <c r="Y1144"/>
  <c r="Z1144"/>
  <c r="AA1144"/>
  <c r="AB1144"/>
  <c r="V1145"/>
  <c r="W1145"/>
  <c r="X1145"/>
  <c r="Y1145"/>
  <c r="Z1145"/>
  <c r="AA1145"/>
  <c r="AB1145"/>
  <c r="V1146"/>
  <c r="W1146"/>
  <c r="X1146"/>
  <c r="Y1146"/>
  <c r="Z1146"/>
  <c r="AA1146"/>
  <c r="AB1146"/>
  <c r="V1147"/>
  <c r="W1147"/>
  <c r="X1147"/>
  <c r="Y1147"/>
  <c r="Z1147"/>
  <c r="AA1147"/>
  <c r="AB1147"/>
  <c r="V1148"/>
  <c r="W1148"/>
  <c r="X1148"/>
  <c r="Y1148"/>
  <c r="Z1148"/>
  <c r="AA1148"/>
  <c r="AB1148"/>
  <c r="V1149"/>
  <c r="W1149"/>
  <c r="X1149"/>
  <c r="Y1149"/>
  <c r="Z1149"/>
  <c r="AA1149"/>
  <c r="AB1149"/>
  <c r="V1150"/>
  <c r="W1150"/>
  <c r="X1150"/>
  <c r="Y1150"/>
  <c r="Z1150"/>
  <c r="AA1150"/>
  <c r="AB1150"/>
  <c r="V1151"/>
  <c r="W1151"/>
  <c r="X1151"/>
  <c r="Y1151"/>
  <c r="Z1151"/>
  <c r="AA1151"/>
  <c r="AB1151"/>
  <c r="V1152"/>
  <c r="W1152"/>
  <c r="X1152"/>
  <c r="Y1152"/>
  <c r="Z1152"/>
  <c r="AA1152"/>
  <c r="AB1152"/>
  <c r="V1153"/>
  <c r="W1153"/>
  <c r="X1153"/>
  <c r="Y1153"/>
  <c r="Z1153"/>
  <c r="AA1153"/>
  <c r="AB1153"/>
  <c r="V1154"/>
  <c r="W1154"/>
  <c r="X1154"/>
  <c r="Y1154"/>
  <c r="Z1154"/>
  <c r="AA1154"/>
  <c r="AB1154"/>
  <c r="V1155"/>
  <c r="W1155"/>
  <c r="X1155"/>
  <c r="Y1155"/>
  <c r="Z1155"/>
  <c r="AA1155"/>
  <c r="AB1155"/>
  <c r="V1156"/>
  <c r="W1156"/>
  <c r="X1156"/>
  <c r="Y1156"/>
  <c r="Z1156"/>
  <c r="AA1156"/>
  <c r="AB1156"/>
  <c r="V1157"/>
  <c r="W1157"/>
  <c r="X1157"/>
  <c r="Y1157"/>
  <c r="Z1157"/>
  <c r="AA1157"/>
  <c r="AB1157"/>
  <c r="V1158"/>
  <c r="W1158"/>
  <c r="X1158"/>
  <c r="Y1158"/>
  <c r="Z1158"/>
  <c r="AA1158"/>
  <c r="AB1158"/>
  <c r="V1159"/>
  <c r="W1159"/>
  <c r="X1159"/>
  <c r="Y1159"/>
  <c r="Z1159"/>
  <c r="AA1159"/>
  <c r="AB1159"/>
  <c r="V1160"/>
  <c r="W1160"/>
  <c r="X1160"/>
  <c r="Y1160"/>
  <c r="Z1160"/>
  <c r="AA1160"/>
  <c r="AB1160"/>
  <c r="V1161"/>
  <c r="W1161"/>
  <c r="X1161"/>
  <c r="Y1161"/>
  <c r="Z1161"/>
  <c r="AA1161"/>
  <c r="AB1161"/>
  <c r="V1162"/>
  <c r="W1162"/>
  <c r="X1162"/>
  <c r="Y1162"/>
  <c r="Z1162"/>
  <c r="AA1162"/>
  <c r="AB1162"/>
  <c r="V1163"/>
  <c r="W1163"/>
  <c r="X1163"/>
  <c r="Y1163"/>
  <c r="Z1163"/>
  <c r="AA1163"/>
  <c r="AB1163"/>
  <c r="V1164"/>
  <c r="W1164"/>
  <c r="X1164"/>
  <c r="Y1164"/>
  <c r="Z1164"/>
  <c r="AA1164"/>
  <c r="AB1164"/>
  <c r="V1165"/>
  <c r="W1165"/>
  <c r="X1165"/>
  <c r="Y1165"/>
  <c r="Z1165"/>
  <c r="AA1165"/>
  <c r="AB1165"/>
  <c r="V1166"/>
  <c r="W1166"/>
  <c r="X1166"/>
  <c r="Y1166"/>
  <c r="Z1166"/>
  <c r="AA1166"/>
  <c r="AB1166"/>
  <c r="V1167"/>
  <c r="W1167"/>
  <c r="X1167"/>
  <c r="Y1167"/>
  <c r="Z1167"/>
  <c r="AA1167"/>
  <c r="AB1167"/>
  <c r="V1168"/>
  <c r="W1168"/>
  <c r="X1168"/>
  <c r="Y1168"/>
  <c r="Z1168"/>
  <c r="AA1168"/>
  <c r="AB1168"/>
  <c r="V1169"/>
  <c r="W1169"/>
  <c r="X1169"/>
  <c r="Y1169"/>
  <c r="Z1169"/>
  <c r="AA1169"/>
  <c r="AB1169"/>
  <c r="V1170"/>
  <c r="W1170"/>
  <c r="X1170"/>
  <c r="Y1170"/>
  <c r="Z1170"/>
  <c r="AA1170"/>
  <c r="AB1170"/>
  <c r="V1171"/>
  <c r="W1171"/>
  <c r="X1171"/>
  <c r="Y1171"/>
  <c r="Z1171"/>
  <c r="AA1171"/>
  <c r="AB1171"/>
  <c r="V1172"/>
  <c r="W1172"/>
  <c r="X1172"/>
  <c r="Y1172"/>
  <c r="Z1172"/>
  <c r="AA1172"/>
  <c r="AB1172"/>
  <c r="V1173"/>
  <c r="W1173"/>
  <c r="X1173"/>
  <c r="Y1173"/>
  <c r="Z1173"/>
  <c r="AA1173"/>
  <c r="AB1173"/>
  <c r="V1174"/>
  <c r="W1174"/>
  <c r="X1174"/>
  <c r="Y1174"/>
  <c r="Z1174"/>
  <c r="AA1174"/>
  <c r="AB1174"/>
  <c r="V1175"/>
  <c r="W1175"/>
  <c r="X1175"/>
  <c r="Y1175"/>
  <c r="Z1175"/>
  <c r="AA1175"/>
  <c r="AB1175"/>
  <c r="V1176"/>
  <c r="W1176"/>
  <c r="X1176"/>
  <c r="Y1176"/>
  <c r="Z1176"/>
  <c r="AA1176"/>
  <c r="AB1176"/>
  <c r="V1177"/>
  <c r="W1177"/>
  <c r="X1177"/>
  <c r="Y1177"/>
  <c r="Z1177"/>
  <c r="AA1177"/>
  <c r="AB1177"/>
  <c r="V1178"/>
  <c r="W1178"/>
  <c r="X1178"/>
  <c r="Y1178"/>
  <c r="Z1178"/>
  <c r="AA1178"/>
  <c r="AB1178"/>
  <c r="V1179"/>
  <c r="W1179"/>
  <c r="X1179"/>
  <c r="Y1179"/>
  <c r="Z1179"/>
  <c r="AA1179"/>
  <c r="AB1179"/>
  <c r="V1180"/>
  <c r="W1180"/>
  <c r="X1180"/>
  <c r="Y1180"/>
  <c r="Z1180"/>
  <c r="AA1180"/>
  <c r="AB1180"/>
  <c r="V1181"/>
  <c r="W1181"/>
  <c r="X1181"/>
  <c r="Y1181"/>
  <c r="Z1181"/>
  <c r="AA1181"/>
  <c r="AB1181"/>
  <c r="V1182"/>
  <c r="W1182"/>
  <c r="X1182"/>
  <c r="Y1182"/>
  <c r="Z1182"/>
  <c r="AA1182"/>
  <c r="AB1182"/>
  <c r="V1183"/>
  <c r="W1183"/>
  <c r="X1183"/>
  <c r="Y1183"/>
  <c r="Z1183"/>
  <c r="AA1183"/>
  <c r="AB1183"/>
  <c r="V1184"/>
  <c r="W1184"/>
  <c r="X1184"/>
  <c r="Y1184"/>
  <c r="Z1184"/>
  <c r="AA1184"/>
  <c r="AB1184"/>
  <c r="V1185"/>
  <c r="W1185"/>
  <c r="X1185"/>
  <c r="Y1185"/>
  <c r="Z1185"/>
  <c r="AA1185"/>
  <c r="AB1185"/>
  <c r="V1186"/>
  <c r="W1186"/>
  <c r="X1186"/>
  <c r="Y1186"/>
  <c r="Z1186"/>
  <c r="AA1186"/>
  <c r="AB1186"/>
  <c r="V1187"/>
  <c r="W1187"/>
  <c r="X1187"/>
  <c r="Y1187"/>
  <c r="Z1187"/>
  <c r="AA1187"/>
  <c r="AB1187"/>
  <c r="V1188"/>
  <c r="W1188"/>
  <c r="X1188"/>
  <c r="Y1188"/>
  <c r="Z1188"/>
  <c r="AA1188"/>
  <c r="AB1188"/>
  <c r="V1189"/>
  <c r="W1189"/>
  <c r="X1189"/>
  <c r="Y1189"/>
  <c r="Z1189"/>
  <c r="AA1189"/>
  <c r="AB1189"/>
  <c r="V1190"/>
  <c r="W1190"/>
  <c r="X1190"/>
  <c r="Y1190"/>
  <c r="Z1190"/>
  <c r="AA1190"/>
  <c r="AB1190"/>
  <c r="V1191"/>
  <c r="W1191"/>
  <c r="X1191"/>
  <c r="Y1191"/>
  <c r="Z1191"/>
  <c r="AA1191"/>
  <c r="AB1191"/>
  <c r="V1192"/>
  <c r="W1192"/>
  <c r="X1192"/>
  <c r="Y1192"/>
  <c r="Z1192"/>
  <c r="AA1192"/>
  <c r="AB1192"/>
  <c r="V1193"/>
  <c r="W1193"/>
  <c r="X1193"/>
  <c r="Y1193"/>
  <c r="Z1193"/>
  <c r="AA1193"/>
  <c r="AB1193"/>
  <c r="V1194"/>
  <c r="W1194"/>
  <c r="X1194"/>
  <c r="Y1194"/>
  <c r="Z1194"/>
  <c r="AA1194"/>
  <c r="AB1194"/>
  <c r="V1195"/>
  <c r="W1195"/>
  <c r="X1195"/>
  <c r="Y1195"/>
  <c r="Z1195"/>
  <c r="AA1195"/>
  <c r="AB1195"/>
  <c r="V1196"/>
  <c r="W1196"/>
  <c r="X1196"/>
  <c r="Y1196"/>
  <c r="Z1196"/>
  <c r="AA1196"/>
  <c r="AB1196"/>
  <c r="V1197"/>
  <c r="W1197"/>
  <c r="X1197"/>
  <c r="Y1197"/>
  <c r="Z1197"/>
  <c r="AA1197"/>
  <c r="AB1197"/>
  <c r="V1198"/>
  <c r="W1198"/>
  <c r="X1198"/>
  <c r="Y1198"/>
  <c r="Z1198"/>
  <c r="AA1198"/>
  <c r="AB1198"/>
  <c r="V1199"/>
  <c r="W1199"/>
  <c r="X1199"/>
  <c r="Y1199"/>
  <c r="Z1199"/>
  <c r="AA1199"/>
  <c r="AB1199"/>
  <c r="V1200"/>
  <c r="W1200"/>
  <c r="X1200"/>
  <c r="Y1200"/>
  <c r="Z1200"/>
  <c r="AA1200"/>
  <c r="AB1200"/>
  <c r="V1201"/>
  <c r="W1201"/>
  <c r="X1201"/>
  <c r="Y1201"/>
  <c r="Z1201"/>
  <c r="AA1201"/>
  <c r="AB1201"/>
  <c r="V1202"/>
  <c r="W1202"/>
  <c r="X1202"/>
  <c r="Y1202"/>
  <c r="Z1202"/>
  <c r="AA1202"/>
  <c r="AB1202"/>
  <c r="V1203"/>
  <c r="W1203"/>
  <c r="X1203"/>
  <c r="Y1203"/>
  <c r="Z1203"/>
  <c r="AA1203"/>
  <c r="AB1203"/>
  <c r="V1204"/>
  <c r="W1204"/>
  <c r="X1204"/>
  <c r="Y1204"/>
  <c r="Z1204"/>
  <c r="AA1204"/>
  <c r="AB1204"/>
  <c r="V1205"/>
  <c r="W1205"/>
  <c r="X1205"/>
  <c r="Y1205"/>
  <c r="Z1205"/>
  <c r="AA1205"/>
  <c r="AB1205"/>
  <c r="V1206"/>
  <c r="W1206"/>
  <c r="X1206"/>
  <c r="Y1206"/>
  <c r="Z1206"/>
  <c r="AA1206"/>
  <c r="AB1206"/>
  <c r="V1207"/>
  <c r="W1207"/>
  <c r="X1207"/>
  <c r="Y1207"/>
  <c r="Z1207"/>
  <c r="AA1207"/>
  <c r="AB1207"/>
  <c r="V1208"/>
  <c r="W1208"/>
  <c r="X1208"/>
  <c r="Y1208"/>
  <c r="Z1208"/>
  <c r="AA1208"/>
  <c r="AB1208"/>
  <c r="V1209"/>
  <c r="W1209"/>
  <c r="X1209"/>
  <c r="Y1209"/>
  <c r="Z1209"/>
  <c r="AA1209"/>
  <c r="AB1209"/>
  <c r="V1210"/>
  <c r="W1210"/>
  <c r="X1210"/>
  <c r="Y1210"/>
  <c r="Z1210"/>
  <c r="AA1210"/>
  <c r="AB1210"/>
  <c r="V1211"/>
  <c r="W1211"/>
  <c r="X1211"/>
  <c r="Y1211"/>
  <c r="Z1211"/>
  <c r="AA1211"/>
  <c r="AB1211"/>
  <c r="V1212"/>
  <c r="W1212"/>
  <c r="X1212"/>
  <c r="Y1212"/>
  <c r="Z1212"/>
  <c r="AA1212"/>
  <c r="AB1212"/>
  <c r="V1213"/>
  <c r="W1213"/>
  <c r="X1213"/>
  <c r="Y1213"/>
  <c r="Z1213"/>
  <c r="AA1213"/>
  <c r="AB1213"/>
  <c r="V1214"/>
  <c r="W1214"/>
  <c r="X1214"/>
  <c r="Y1214"/>
  <c r="Z1214"/>
  <c r="AA1214"/>
  <c r="AB1214"/>
  <c r="V1215"/>
  <c r="W1215"/>
  <c r="X1215"/>
  <c r="Y1215"/>
  <c r="Z1215"/>
  <c r="AA1215"/>
  <c r="AB1215"/>
  <c r="V1216"/>
  <c r="W1216"/>
  <c r="X1216"/>
  <c r="Y1216"/>
  <c r="Z1216"/>
  <c r="AA1216"/>
  <c r="AB1216"/>
  <c r="V1217"/>
  <c r="W1217"/>
  <c r="X1217"/>
  <c r="Y1217"/>
  <c r="Z1217"/>
  <c r="AA1217"/>
  <c r="AB1217"/>
  <c r="V1218"/>
  <c r="W1218"/>
  <c r="X1218"/>
  <c r="Y1218"/>
  <c r="Z1218"/>
  <c r="AA1218"/>
  <c r="AB1218"/>
  <c r="V1219"/>
  <c r="W1219"/>
  <c r="X1219"/>
  <c r="Y1219"/>
  <c r="Z1219"/>
  <c r="AA1219"/>
  <c r="AB1219"/>
  <c r="V1220"/>
  <c r="W1220"/>
  <c r="X1220"/>
  <c r="Y1220"/>
  <c r="Z1220"/>
  <c r="AA1220"/>
  <c r="AB1220"/>
  <c r="V1221"/>
  <c r="W1221"/>
  <c r="X1221"/>
  <c r="Y1221"/>
  <c r="Z1221"/>
  <c r="AA1221"/>
  <c r="AB1221"/>
  <c r="V1222"/>
  <c r="W1222"/>
  <c r="X1222"/>
  <c r="Y1222"/>
  <c r="Z1222"/>
  <c r="AA1222"/>
  <c r="AB1222"/>
  <c r="V1223"/>
  <c r="W1223"/>
  <c r="X1223"/>
  <c r="Y1223"/>
  <c r="Z1223"/>
  <c r="AA1223"/>
  <c r="AB1223"/>
  <c r="V1224"/>
  <c r="W1224"/>
  <c r="X1224"/>
  <c r="Y1224"/>
  <c r="Z1224"/>
  <c r="AA1224"/>
  <c r="AB1224"/>
  <c r="V1225"/>
  <c r="W1225"/>
  <c r="X1225"/>
  <c r="Y1225"/>
  <c r="Z1225"/>
  <c r="AA1225"/>
  <c r="AB1225"/>
  <c r="V1226"/>
  <c r="W1226"/>
  <c r="X1226"/>
  <c r="Y1226"/>
  <c r="Z1226"/>
  <c r="AA1226"/>
  <c r="AB1226"/>
  <c r="V1227"/>
  <c r="W1227"/>
  <c r="X1227"/>
  <c r="Y1227"/>
  <c r="Z1227"/>
  <c r="AA1227"/>
  <c r="AB1227"/>
  <c r="V1228"/>
  <c r="W1228"/>
  <c r="X1228"/>
  <c r="Y1228"/>
  <c r="Z1228"/>
  <c r="AA1228"/>
  <c r="AB1228"/>
  <c r="V1229"/>
  <c r="W1229"/>
  <c r="X1229"/>
  <c r="Y1229"/>
  <c r="Z1229"/>
  <c r="AA1229"/>
  <c r="AB1229"/>
  <c r="V1230"/>
  <c r="W1230"/>
  <c r="X1230"/>
  <c r="Y1230"/>
  <c r="Z1230"/>
  <c r="AA1230"/>
  <c r="AB1230"/>
  <c r="V1231"/>
  <c r="W1231"/>
  <c r="X1231"/>
  <c r="Y1231"/>
  <c r="Z1231"/>
  <c r="AA1231"/>
  <c r="AB1231"/>
  <c r="V1232"/>
  <c r="W1232"/>
  <c r="X1232"/>
  <c r="Y1232"/>
  <c r="Z1232"/>
  <c r="AA1232"/>
  <c r="AB1232"/>
  <c r="V1233"/>
  <c r="W1233"/>
  <c r="X1233"/>
  <c r="Y1233"/>
  <c r="Z1233"/>
  <c r="AA1233"/>
  <c r="AB1233"/>
  <c r="V1234"/>
  <c r="W1234"/>
  <c r="X1234"/>
  <c r="Y1234"/>
  <c r="Z1234"/>
  <c r="AA1234"/>
  <c r="AB1234"/>
  <c r="V1235"/>
  <c r="W1235"/>
  <c r="X1235"/>
  <c r="Y1235"/>
  <c r="Z1235"/>
  <c r="AA1235"/>
  <c r="AB1235"/>
  <c r="V1236"/>
  <c r="W1236"/>
  <c r="X1236"/>
  <c r="Y1236"/>
  <c r="Z1236"/>
  <c r="AA1236"/>
  <c r="AB1236"/>
  <c r="V1237"/>
  <c r="W1237"/>
  <c r="X1237"/>
  <c r="Y1237"/>
  <c r="Z1237"/>
  <c r="AA1237"/>
  <c r="AB1237"/>
  <c r="V1238"/>
  <c r="W1238"/>
  <c r="X1238"/>
  <c r="Y1238"/>
  <c r="Z1238"/>
  <c r="AA1238"/>
  <c r="AB1238"/>
  <c r="V1239"/>
  <c r="W1239"/>
  <c r="X1239"/>
  <c r="Y1239"/>
  <c r="Z1239"/>
  <c r="AA1239"/>
  <c r="AB1239"/>
  <c r="V1240"/>
  <c r="W1240"/>
  <c r="X1240"/>
  <c r="Y1240"/>
  <c r="Z1240"/>
  <c r="AA1240"/>
  <c r="AB1240"/>
  <c r="V1241"/>
  <c r="W1241"/>
  <c r="X1241"/>
  <c r="Y1241"/>
  <c r="Z1241"/>
  <c r="AA1241"/>
  <c r="AB1241"/>
  <c r="V1242"/>
  <c r="W1242"/>
  <c r="X1242"/>
  <c r="Y1242"/>
  <c r="Z1242"/>
  <c r="AA1242"/>
  <c r="AB1242"/>
  <c r="V1243"/>
  <c r="W1243"/>
  <c r="X1243"/>
  <c r="Y1243"/>
  <c r="Z1243"/>
  <c r="AA1243"/>
  <c r="AB1243"/>
  <c r="V1244"/>
  <c r="W1244"/>
  <c r="X1244"/>
  <c r="Y1244"/>
  <c r="Z1244"/>
  <c r="AA1244"/>
  <c r="AB1244"/>
  <c r="V1245"/>
  <c r="W1245"/>
  <c r="X1245"/>
  <c r="Y1245"/>
  <c r="Z1245"/>
  <c r="AA1245"/>
  <c r="AB1245"/>
  <c r="V1246"/>
  <c r="W1246"/>
  <c r="X1246"/>
  <c r="Y1246"/>
  <c r="Z1246"/>
  <c r="AA1246"/>
  <c r="AB1246"/>
  <c r="V1247"/>
  <c r="W1247"/>
  <c r="X1247"/>
  <c r="Y1247"/>
  <c r="Z1247"/>
  <c r="AA1247"/>
  <c r="AB1247"/>
  <c r="V1248"/>
  <c r="W1248"/>
  <c r="X1248"/>
  <c r="Y1248"/>
  <c r="Z1248"/>
  <c r="AA1248"/>
  <c r="AB1248"/>
  <c r="V1249"/>
  <c r="W1249"/>
  <c r="X1249"/>
  <c r="Y1249"/>
  <c r="Z1249"/>
  <c r="AA1249"/>
  <c r="AB1249"/>
  <c r="V1250"/>
  <c r="W1250"/>
  <c r="X1250"/>
  <c r="Y1250"/>
  <c r="Z1250"/>
  <c r="AA1250"/>
  <c r="AB1250"/>
  <c r="V1251"/>
  <c r="W1251"/>
  <c r="X1251"/>
  <c r="Y1251"/>
  <c r="Z1251"/>
  <c r="AA1251"/>
  <c r="AB1251"/>
  <c r="V1252"/>
  <c r="W1252"/>
  <c r="X1252"/>
  <c r="Y1252"/>
  <c r="Z1252"/>
  <c r="AA1252"/>
  <c r="AB1252"/>
  <c r="V1253"/>
  <c r="W1253"/>
  <c r="X1253"/>
  <c r="Y1253"/>
  <c r="Z1253"/>
  <c r="AA1253"/>
  <c r="AB1253"/>
  <c r="V1254"/>
  <c r="W1254"/>
  <c r="X1254"/>
  <c r="Y1254"/>
  <c r="Z1254"/>
  <c r="AA1254"/>
  <c r="AB1254"/>
  <c r="V1255"/>
  <c r="W1255"/>
  <c r="X1255"/>
  <c r="Y1255"/>
  <c r="Z1255"/>
  <c r="AA1255"/>
  <c r="AB1255"/>
  <c r="V1256"/>
  <c r="W1256"/>
  <c r="X1256"/>
  <c r="Y1256"/>
  <c r="Z1256"/>
  <c r="AA1256"/>
  <c r="AB1256"/>
  <c r="V1257"/>
  <c r="W1257"/>
  <c r="X1257"/>
  <c r="Y1257"/>
  <c r="Z1257"/>
  <c r="AA1257"/>
  <c r="AB1257"/>
  <c r="V1258"/>
  <c r="W1258"/>
  <c r="X1258"/>
  <c r="Y1258"/>
  <c r="Z1258"/>
  <c r="AA1258"/>
  <c r="AB1258"/>
  <c r="V1259"/>
  <c r="W1259"/>
  <c r="X1259"/>
  <c r="Y1259"/>
  <c r="Z1259"/>
  <c r="AA1259"/>
  <c r="AB1259"/>
  <c r="V1260"/>
  <c r="W1260"/>
  <c r="X1260"/>
  <c r="Y1260"/>
  <c r="Z1260"/>
  <c r="AA1260"/>
  <c r="AB1260"/>
  <c r="V1261"/>
  <c r="W1261"/>
  <c r="X1261"/>
  <c r="Y1261"/>
  <c r="Z1261"/>
  <c r="AA1261"/>
  <c r="AB1261"/>
  <c r="V1262"/>
  <c r="W1262"/>
  <c r="X1262"/>
  <c r="Y1262"/>
  <c r="Z1262"/>
  <c r="AA1262"/>
  <c r="AB1262"/>
  <c r="V1263"/>
  <c r="W1263"/>
  <c r="X1263"/>
  <c r="Y1263"/>
  <c r="Z1263"/>
  <c r="AA1263"/>
  <c r="AB1263"/>
  <c r="V1264"/>
  <c r="W1264"/>
  <c r="X1264"/>
  <c r="Y1264"/>
  <c r="Z1264"/>
  <c r="AA1264"/>
  <c r="AB1264"/>
  <c r="V1265"/>
  <c r="W1265"/>
  <c r="X1265"/>
  <c r="Y1265"/>
  <c r="Z1265"/>
  <c r="AA1265"/>
  <c r="AB1265"/>
  <c r="V1266"/>
  <c r="W1266"/>
  <c r="X1266"/>
  <c r="Y1266"/>
  <c r="Z1266"/>
  <c r="AA1266"/>
  <c r="AB1266"/>
  <c r="V1267"/>
  <c r="W1267"/>
  <c r="X1267"/>
  <c r="Y1267"/>
  <c r="Z1267"/>
  <c r="AA1267"/>
  <c r="AB1267"/>
  <c r="V1268"/>
  <c r="W1268"/>
  <c r="X1268"/>
  <c r="Y1268"/>
  <c r="Z1268"/>
  <c r="AA1268"/>
  <c r="AB1268"/>
  <c r="V1269"/>
  <c r="W1269"/>
  <c r="X1269"/>
  <c r="Y1269"/>
  <c r="Z1269"/>
  <c r="AA1269"/>
  <c r="AB1269"/>
  <c r="V1270"/>
  <c r="W1270"/>
  <c r="X1270"/>
  <c r="Y1270"/>
  <c r="Z1270"/>
  <c r="AA1270"/>
  <c r="AB1270"/>
  <c r="V1271"/>
  <c r="W1271"/>
  <c r="X1271"/>
  <c r="Y1271"/>
  <c r="Z1271"/>
  <c r="AA1271"/>
  <c r="AB1271"/>
  <c r="V1272"/>
  <c r="W1272"/>
  <c r="X1272"/>
  <c r="Y1272"/>
  <c r="Z1272"/>
  <c r="AA1272"/>
  <c r="AB1272"/>
  <c r="V1273"/>
  <c r="W1273"/>
  <c r="X1273"/>
  <c r="Y1273"/>
  <c r="Z1273"/>
  <c r="AA1273"/>
  <c r="AB1273"/>
  <c r="V1274"/>
  <c r="W1274"/>
  <c r="X1274"/>
  <c r="Y1274"/>
  <c r="Z1274"/>
  <c r="AA1274"/>
  <c r="AB1274"/>
  <c r="V1275"/>
  <c r="W1275"/>
  <c r="X1275"/>
  <c r="Y1275"/>
  <c r="Z1275"/>
  <c r="AA1275"/>
  <c r="AB1275"/>
  <c r="V1276"/>
  <c r="W1276"/>
  <c r="X1276"/>
  <c r="Y1276"/>
  <c r="Z1276"/>
  <c r="AA1276"/>
  <c r="AB1276"/>
  <c r="V1277"/>
  <c r="W1277"/>
  <c r="X1277"/>
  <c r="Y1277"/>
  <c r="Z1277"/>
  <c r="AA1277"/>
  <c r="AB1277"/>
  <c r="V1278"/>
  <c r="W1278"/>
  <c r="X1278"/>
  <c r="Y1278"/>
  <c r="Z1278"/>
  <c r="AA1278"/>
  <c r="AB1278"/>
  <c r="V1279"/>
  <c r="W1279"/>
  <c r="X1279"/>
  <c r="Y1279"/>
  <c r="Z1279"/>
  <c r="AA1279"/>
  <c r="AB1279"/>
  <c r="V1280"/>
  <c r="W1280"/>
  <c r="X1280"/>
  <c r="Y1280"/>
  <c r="Z1280"/>
  <c r="AA1280"/>
  <c r="AB1280"/>
  <c r="V1281"/>
  <c r="W1281"/>
  <c r="X1281"/>
  <c r="Y1281"/>
  <c r="Z1281"/>
  <c r="AA1281"/>
  <c r="AB1281"/>
  <c r="V1282"/>
  <c r="W1282"/>
  <c r="X1282"/>
  <c r="Y1282"/>
  <c r="Z1282"/>
  <c r="AA1282"/>
  <c r="AB1282"/>
  <c r="V1283"/>
  <c r="W1283"/>
  <c r="X1283"/>
  <c r="Y1283"/>
  <c r="Z1283"/>
  <c r="AA1283"/>
  <c r="AB1283"/>
  <c r="V1284"/>
  <c r="W1284"/>
  <c r="X1284"/>
  <c r="Y1284"/>
  <c r="Z1284"/>
  <c r="AA1284"/>
  <c r="AB1284"/>
  <c r="V1285"/>
  <c r="W1285"/>
  <c r="X1285"/>
  <c r="Y1285"/>
  <c r="Z1285"/>
  <c r="AA1285"/>
  <c r="AB1285"/>
  <c r="V1286"/>
  <c r="W1286"/>
  <c r="X1286"/>
  <c r="Y1286"/>
  <c r="Z1286"/>
  <c r="AA1286"/>
  <c r="AB1286"/>
  <c r="V1287"/>
  <c r="W1287"/>
  <c r="X1287"/>
  <c r="Y1287"/>
  <c r="Z1287"/>
  <c r="AA1287"/>
  <c r="AB1287"/>
  <c r="V1288"/>
  <c r="W1288"/>
  <c r="X1288"/>
  <c r="Y1288"/>
  <c r="Z1288"/>
  <c r="AA1288"/>
  <c r="AB1288"/>
  <c r="V1289"/>
  <c r="W1289"/>
  <c r="X1289"/>
  <c r="Y1289"/>
  <c r="Z1289"/>
  <c r="AA1289"/>
  <c r="AB1289"/>
  <c r="V1290"/>
  <c r="W1290"/>
  <c r="X1290"/>
  <c r="Y1290"/>
  <c r="Z1290"/>
  <c r="AA1290"/>
  <c r="AB1290"/>
  <c r="V1291"/>
  <c r="W1291"/>
  <c r="X1291"/>
  <c r="Y1291"/>
  <c r="Z1291"/>
  <c r="AA1291"/>
  <c r="AB1291"/>
  <c r="V1292"/>
  <c r="W1292"/>
  <c r="X1292"/>
  <c r="Y1292"/>
  <c r="Z1292"/>
  <c r="AA1292"/>
  <c r="AB1292"/>
  <c r="V1293"/>
  <c r="W1293"/>
  <c r="X1293"/>
  <c r="Y1293"/>
  <c r="Z1293"/>
  <c r="AA1293"/>
  <c r="AB1293"/>
  <c r="V1294"/>
  <c r="W1294"/>
  <c r="X1294"/>
  <c r="Y1294"/>
  <c r="Z1294"/>
  <c r="AA1294"/>
  <c r="AB1294"/>
  <c r="V1295"/>
  <c r="W1295"/>
  <c r="X1295"/>
  <c r="Y1295"/>
  <c r="Z1295"/>
  <c r="AA1295"/>
  <c r="AB1295"/>
  <c r="V1296"/>
  <c r="W1296"/>
  <c r="X1296"/>
  <c r="Y1296"/>
  <c r="Z1296"/>
  <c r="AA1296"/>
  <c r="AB1296"/>
  <c r="V1297"/>
  <c r="W1297"/>
  <c r="X1297"/>
  <c r="Y1297"/>
  <c r="Z1297"/>
  <c r="AA1297"/>
  <c r="AB1297"/>
  <c r="V1298"/>
  <c r="W1298"/>
  <c r="X1298"/>
  <c r="Y1298"/>
  <c r="Z1298"/>
  <c r="AA1298"/>
  <c r="AB1298"/>
  <c r="V1299"/>
  <c r="W1299"/>
  <c r="X1299"/>
  <c r="Y1299"/>
  <c r="Z1299"/>
  <c r="AA1299"/>
  <c r="AB1299"/>
  <c r="V1300"/>
  <c r="W1300"/>
  <c r="X1300"/>
  <c r="Y1300"/>
  <c r="Z1300"/>
  <c r="AA1300"/>
  <c r="AB1300"/>
  <c r="V1301"/>
  <c r="W1301"/>
  <c r="X1301"/>
  <c r="Y1301"/>
  <c r="Z1301"/>
  <c r="AA1301"/>
  <c r="AB1301"/>
  <c r="V1302"/>
  <c r="W1302"/>
  <c r="X1302"/>
  <c r="Y1302"/>
  <c r="Z1302"/>
  <c r="AA1302"/>
  <c r="AB1302"/>
  <c r="V1303"/>
  <c r="W1303"/>
  <c r="X1303"/>
  <c r="Y1303"/>
  <c r="Z1303"/>
  <c r="AA1303"/>
  <c r="AB1303"/>
  <c r="V1304"/>
  <c r="W1304"/>
  <c r="X1304"/>
  <c r="Y1304"/>
  <c r="Z1304"/>
  <c r="AA1304"/>
  <c r="AB1304"/>
  <c r="V1305"/>
  <c r="W1305"/>
  <c r="X1305"/>
  <c r="Y1305"/>
  <c r="Z1305"/>
  <c r="AA1305"/>
  <c r="AB1305"/>
  <c r="V1306"/>
  <c r="W1306"/>
  <c r="X1306"/>
  <c r="Y1306"/>
  <c r="Z1306"/>
  <c r="AA1306"/>
  <c r="AB1306"/>
  <c r="V1307"/>
  <c r="W1307"/>
  <c r="X1307"/>
  <c r="Y1307"/>
  <c r="Z1307"/>
  <c r="AA1307"/>
  <c r="AB1307"/>
  <c r="V1308"/>
  <c r="W1308"/>
  <c r="X1308"/>
  <c r="Y1308"/>
  <c r="Z1308"/>
  <c r="AA1308"/>
  <c r="AB1308"/>
  <c r="V1309"/>
  <c r="W1309"/>
  <c r="X1309"/>
  <c r="Y1309"/>
  <c r="Z1309"/>
  <c r="AA1309"/>
  <c r="AB1309"/>
  <c r="V1310"/>
  <c r="W1310"/>
  <c r="X1310"/>
  <c r="Y1310"/>
  <c r="Z1310"/>
  <c r="AA1310"/>
  <c r="AB1310"/>
  <c r="V1311"/>
  <c r="W1311"/>
  <c r="X1311"/>
  <c r="Y1311"/>
  <c r="Z1311"/>
  <c r="AA1311"/>
  <c r="AB1311"/>
  <c r="V1312"/>
  <c r="W1312"/>
  <c r="X1312"/>
  <c r="Y1312"/>
  <c r="Z1312"/>
  <c r="AA1312"/>
  <c r="AB1312"/>
  <c r="V1313"/>
  <c r="W1313"/>
  <c r="X1313"/>
  <c r="Y1313"/>
  <c r="Z1313"/>
  <c r="AA1313"/>
  <c r="AB1313"/>
  <c r="V1314"/>
  <c r="W1314"/>
  <c r="X1314"/>
  <c r="Y1314"/>
  <c r="Z1314"/>
  <c r="AA1314"/>
  <c r="AB1314"/>
  <c r="V1315"/>
  <c r="W1315"/>
  <c r="X1315"/>
  <c r="Y1315"/>
  <c r="Z1315"/>
  <c r="AA1315"/>
  <c r="AB1315"/>
  <c r="V1316"/>
  <c r="W1316"/>
  <c r="X1316"/>
  <c r="Y1316"/>
  <c r="Z1316"/>
  <c r="AA1316"/>
  <c r="AB1316"/>
  <c r="V1317"/>
  <c r="W1317"/>
  <c r="X1317"/>
  <c r="Y1317"/>
  <c r="Z1317"/>
  <c r="AA1317"/>
  <c r="AB1317"/>
  <c r="V1318"/>
  <c r="W1318"/>
  <c r="X1318"/>
  <c r="Y1318"/>
  <c r="Z1318"/>
  <c r="AA1318"/>
  <c r="AB1318"/>
  <c r="V1319"/>
  <c r="W1319"/>
  <c r="X1319"/>
  <c r="Y1319"/>
  <c r="Z1319"/>
  <c r="AA1319"/>
  <c r="AB1319"/>
  <c r="V1320"/>
  <c r="W1320"/>
  <c r="X1320"/>
  <c r="Y1320"/>
  <c r="Z1320"/>
  <c r="AA1320"/>
  <c r="AB1320"/>
  <c r="V1321"/>
  <c r="W1321"/>
  <c r="X1321"/>
  <c r="Y1321"/>
  <c r="Z1321"/>
  <c r="AA1321"/>
  <c r="AB1321"/>
  <c r="V1322"/>
  <c r="W1322"/>
  <c r="X1322"/>
  <c r="Y1322"/>
  <c r="Z1322"/>
  <c r="AA1322"/>
  <c r="AB1322"/>
  <c r="V1323"/>
  <c r="W1323"/>
  <c r="X1323"/>
  <c r="Y1323"/>
  <c r="Z1323"/>
  <c r="AA1323"/>
  <c r="AB1323"/>
  <c r="V1324"/>
  <c r="W1324"/>
  <c r="X1324"/>
  <c r="Y1324"/>
  <c r="Z1324"/>
  <c r="AA1324"/>
  <c r="AB1324"/>
  <c r="V1325"/>
  <c r="W1325"/>
  <c r="X1325"/>
  <c r="Y1325"/>
  <c r="Z1325"/>
  <c r="AA1325"/>
  <c r="AB1325"/>
  <c r="V1326"/>
  <c r="W1326"/>
  <c r="X1326"/>
  <c r="Y1326"/>
  <c r="Z1326"/>
  <c r="AA1326"/>
  <c r="AB1326"/>
  <c r="V1327"/>
  <c r="W1327"/>
  <c r="X1327"/>
  <c r="Y1327"/>
  <c r="Z1327"/>
  <c r="AA1327"/>
  <c r="AB1327"/>
  <c r="V1328"/>
  <c r="W1328"/>
  <c r="X1328"/>
  <c r="Y1328"/>
  <c r="Z1328"/>
  <c r="AA1328"/>
  <c r="AB1328"/>
  <c r="V1329"/>
  <c r="W1329"/>
  <c r="X1329"/>
  <c r="Y1329"/>
  <c r="Z1329"/>
  <c r="AA1329"/>
  <c r="AB1329"/>
  <c r="V1330"/>
  <c r="W1330"/>
  <c r="X1330"/>
  <c r="Y1330"/>
  <c r="Z1330"/>
  <c r="AA1330"/>
  <c r="AB1330"/>
  <c r="V1331"/>
  <c r="W1331"/>
  <c r="X1331"/>
  <c r="Y1331"/>
  <c r="Z1331"/>
  <c r="AA1331"/>
  <c r="AB1331"/>
  <c r="V1332"/>
  <c r="W1332"/>
  <c r="X1332"/>
  <c r="Y1332"/>
  <c r="Z1332"/>
  <c r="AA1332"/>
  <c r="AB1332"/>
  <c r="V1333"/>
  <c r="W1333"/>
  <c r="X1333"/>
  <c r="Y1333"/>
  <c r="Z1333"/>
  <c r="AA1333"/>
  <c r="AB1333"/>
  <c r="V1334"/>
  <c r="W1334"/>
  <c r="X1334"/>
  <c r="Y1334"/>
  <c r="Z1334"/>
  <c r="AA1334"/>
  <c r="AB1334"/>
  <c r="V1335"/>
  <c r="W1335"/>
  <c r="X1335"/>
  <c r="Y1335"/>
  <c r="Z1335"/>
  <c r="AA1335"/>
  <c r="AB1335"/>
  <c r="V1336"/>
  <c r="W1336"/>
  <c r="X1336"/>
  <c r="Y1336"/>
  <c r="Z1336"/>
  <c r="AA1336"/>
  <c r="AB1336"/>
  <c r="V1337"/>
  <c r="W1337"/>
  <c r="X1337"/>
  <c r="Y1337"/>
  <c r="Z1337"/>
  <c r="AA1337"/>
  <c r="AB1337"/>
  <c r="V1338"/>
  <c r="W1338"/>
  <c r="X1338"/>
  <c r="Y1338"/>
  <c r="Z1338"/>
  <c r="AA1338"/>
  <c r="AB1338"/>
  <c r="V1339"/>
  <c r="W1339"/>
  <c r="X1339"/>
  <c r="Y1339"/>
  <c r="Z1339"/>
  <c r="AA1339"/>
  <c r="AB1339"/>
  <c r="V1340"/>
  <c r="W1340"/>
  <c r="X1340"/>
  <c r="Y1340"/>
  <c r="Z1340"/>
  <c r="AA1340"/>
  <c r="AB1340"/>
  <c r="V1341"/>
  <c r="W1341"/>
  <c r="X1341"/>
  <c r="Y1341"/>
  <c r="Z1341"/>
  <c r="AA1341"/>
  <c r="AB1341"/>
  <c r="V1342"/>
  <c r="W1342"/>
  <c r="X1342"/>
  <c r="Y1342"/>
  <c r="Z1342"/>
  <c r="AA1342"/>
  <c r="AB1342"/>
  <c r="V1343"/>
  <c r="W1343"/>
  <c r="X1343"/>
  <c r="Y1343"/>
  <c r="Z1343"/>
  <c r="AA1343"/>
  <c r="AB1343"/>
  <c r="V1344"/>
  <c r="W1344"/>
  <c r="X1344"/>
  <c r="Y1344"/>
  <c r="Z1344"/>
  <c r="AA1344"/>
  <c r="AB1344"/>
  <c r="V1345"/>
  <c r="W1345"/>
  <c r="X1345"/>
  <c r="Y1345"/>
  <c r="Z1345"/>
  <c r="AA1345"/>
  <c r="AB1345"/>
  <c r="V1346"/>
  <c r="W1346"/>
  <c r="X1346"/>
  <c r="Y1346"/>
  <c r="Z1346"/>
  <c r="AA1346"/>
  <c r="AB1346"/>
  <c r="V1347"/>
  <c r="W1347"/>
  <c r="X1347"/>
  <c r="Y1347"/>
  <c r="Z1347"/>
  <c r="AA1347"/>
  <c r="AB1347"/>
  <c r="V1348"/>
  <c r="W1348"/>
  <c r="X1348"/>
  <c r="Y1348"/>
  <c r="Z1348"/>
  <c r="AA1348"/>
  <c r="AB1348"/>
  <c r="V1349"/>
  <c r="W1349"/>
  <c r="X1349"/>
  <c r="Y1349"/>
  <c r="Z1349"/>
  <c r="AA1349"/>
  <c r="AB1349"/>
  <c r="V1350"/>
  <c r="W1350"/>
  <c r="X1350"/>
  <c r="Y1350"/>
  <c r="Z1350"/>
  <c r="AA1350"/>
  <c r="AB1350"/>
  <c r="V1351"/>
  <c r="W1351"/>
  <c r="X1351"/>
  <c r="Y1351"/>
  <c r="Z1351"/>
  <c r="AA1351"/>
  <c r="AB1351"/>
  <c r="V1352"/>
  <c r="W1352"/>
  <c r="X1352"/>
  <c r="Y1352"/>
  <c r="Z1352"/>
  <c r="AA1352"/>
  <c r="AB1352"/>
  <c r="V1353"/>
  <c r="W1353"/>
  <c r="X1353"/>
  <c r="Y1353"/>
  <c r="Z1353"/>
  <c r="AA1353"/>
  <c r="AB1353"/>
  <c r="V1354"/>
  <c r="W1354"/>
  <c r="X1354"/>
  <c r="Y1354"/>
  <c r="Z1354"/>
  <c r="AA1354"/>
  <c r="AB1354"/>
  <c r="V1355"/>
  <c r="W1355"/>
  <c r="X1355"/>
  <c r="Y1355"/>
  <c r="Z1355"/>
  <c r="AA1355"/>
  <c r="AB1355"/>
  <c r="V1356"/>
  <c r="W1356"/>
  <c r="X1356"/>
  <c r="Y1356"/>
  <c r="Z1356"/>
  <c r="AA1356"/>
  <c r="AB1356"/>
  <c r="V1357"/>
  <c r="W1357"/>
  <c r="X1357"/>
  <c r="Y1357"/>
  <c r="Z1357"/>
  <c r="AA1357"/>
  <c r="AB1357"/>
  <c r="V1358"/>
  <c r="W1358"/>
  <c r="X1358"/>
  <c r="Y1358"/>
  <c r="Z1358"/>
  <c r="AA1358"/>
  <c r="AB1358"/>
  <c r="V1359"/>
  <c r="W1359"/>
  <c r="X1359"/>
  <c r="Y1359"/>
  <c r="Z1359"/>
  <c r="AA1359"/>
  <c r="AB1359"/>
  <c r="V1360"/>
  <c r="W1360"/>
  <c r="X1360"/>
  <c r="Y1360"/>
  <c r="Z1360"/>
  <c r="AA1360"/>
  <c r="AB1360"/>
  <c r="V1361"/>
  <c r="W1361"/>
  <c r="X1361"/>
  <c r="Y1361"/>
  <c r="Z1361"/>
  <c r="AA1361"/>
  <c r="AB1361"/>
  <c r="V1362"/>
  <c r="W1362"/>
  <c r="X1362"/>
  <c r="Y1362"/>
  <c r="Z1362"/>
  <c r="AA1362"/>
  <c r="AB1362"/>
  <c r="V1363"/>
  <c r="W1363"/>
  <c r="X1363"/>
  <c r="Y1363"/>
  <c r="Z1363"/>
  <c r="AA1363"/>
  <c r="AB1363"/>
  <c r="V1364"/>
  <c r="W1364"/>
  <c r="X1364"/>
  <c r="Y1364"/>
  <c r="Z1364"/>
  <c r="AA1364"/>
  <c r="AB1364"/>
  <c r="V1365"/>
  <c r="W1365"/>
  <c r="X1365"/>
  <c r="Y1365"/>
  <c r="Z1365"/>
  <c r="AA1365"/>
  <c r="AB1365"/>
  <c r="V1366"/>
  <c r="W1366"/>
  <c r="X1366"/>
  <c r="Y1366"/>
  <c r="Z1366"/>
  <c r="AA1366"/>
  <c r="AB1366"/>
  <c r="V1367"/>
  <c r="W1367"/>
  <c r="X1367"/>
  <c r="Y1367"/>
  <c r="Z1367"/>
  <c r="AA1367"/>
  <c r="AB1367"/>
  <c r="V1368"/>
  <c r="W1368"/>
  <c r="X1368"/>
  <c r="Y1368"/>
  <c r="Z1368"/>
  <c r="AA1368"/>
  <c r="AB1368"/>
  <c r="V1369"/>
  <c r="W1369"/>
  <c r="X1369"/>
  <c r="Y1369"/>
  <c r="Z1369"/>
  <c r="AA1369"/>
  <c r="AB1369"/>
  <c r="V1370"/>
  <c r="W1370"/>
  <c r="X1370"/>
  <c r="Y1370"/>
  <c r="Z1370"/>
  <c r="AA1370"/>
  <c r="AB1370"/>
  <c r="V1371"/>
  <c r="W1371"/>
  <c r="X1371"/>
  <c r="Y1371"/>
  <c r="Z1371"/>
  <c r="AA1371"/>
  <c r="AB1371"/>
  <c r="V1372"/>
  <c r="W1372"/>
  <c r="X1372"/>
  <c r="Y1372"/>
  <c r="Z1372"/>
  <c r="AA1372"/>
  <c r="AB1372"/>
  <c r="V1373"/>
  <c r="W1373"/>
  <c r="X1373"/>
  <c r="Y1373"/>
  <c r="Z1373"/>
  <c r="AA1373"/>
  <c r="AB1373"/>
  <c r="V1374"/>
  <c r="W1374"/>
  <c r="X1374"/>
  <c r="Y1374"/>
  <c r="Z1374"/>
  <c r="AA1374"/>
  <c r="AB1374"/>
  <c r="V1375"/>
  <c r="W1375"/>
  <c r="X1375"/>
  <c r="Y1375"/>
  <c r="Z1375"/>
  <c r="AA1375"/>
  <c r="AB1375"/>
  <c r="V1376"/>
  <c r="W1376"/>
  <c r="X1376"/>
  <c r="Y1376"/>
  <c r="Z1376"/>
  <c r="AA1376"/>
  <c r="AB1376"/>
  <c r="V1377"/>
  <c r="W1377"/>
  <c r="X1377"/>
  <c r="Y1377"/>
  <c r="Z1377"/>
  <c r="AA1377"/>
  <c r="AB1377"/>
  <c r="V1378"/>
  <c r="W1378"/>
  <c r="X1378"/>
  <c r="Y1378"/>
  <c r="Z1378"/>
  <c r="AA1378"/>
  <c r="AB1378"/>
  <c r="V1379"/>
  <c r="W1379"/>
  <c r="X1379"/>
  <c r="Y1379"/>
  <c r="Z1379"/>
  <c r="AA1379"/>
  <c r="AB1379"/>
  <c r="V1380"/>
  <c r="W1380"/>
  <c r="X1380"/>
  <c r="Y1380"/>
  <c r="Z1380"/>
  <c r="AA1380"/>
  <c r="AB1380"/>
  <c r="V1381"/>
  <c r="W1381"/>
  <c r="X1381"/>
  <c r="Y1381"/>
  <c r="Z1381"/>
  <c r="AA1381"/>
  <c r="AB1381"/>
  <c r="V1382"/>
  <c r="W1382"/>
  <c r="X1382"/>
  <c r="Y1382"/>
  <c r="Z1382"/>
  <c r="AA1382"/>
  <c r="AB1382"/>
  <c r="V1383"/>
  <c r="W1383"/>
  <c r="X1383"/>
  <c r="Y1383"/>
  <c r="Z1383"/>
  <c r="AA1383"/>
  <c r="AB1383"/>
  <c r="V1384"/>
  <c r="W1384"/>
  <c r="X1384"/>
  <c r="Y1384"/>
  <c r="Z1384"/>
  <c r="AA1384"/>
  <c r="AB1384"/>
  <c r="V1385"/>
  <c r="W1385"/>
  <c r="X1385"/>
  <c r="Y1385"/>
  <c r="Z1385"/>
  <c r="AA1385"/>
  <c r="AB1385"/>
  <c r="V1386"/>
  <c r="W1386"/>
  <c r="X1386"/>
  <c r="Y1386"/>
  <c r="Z1386"/>
  <c r="AA1386"/>
  <c r="AB1386"/>
  <c r="V1387"/>
  <c r="W1387"/>
  <c r="X1387"/>
  <c r="Y1387"/>
  <c r="Z1387"/>
  <c r="AA1387"/>
  <c r="AB1387"/>
  <c r="V1388"/>
  <c r="W1388"/>
  <c r="X1388"/>
  <c r="Y1388"/>
  <c r="Z1388"/>
  <c r="AA1388"/>
  <c r="AB1388"/>
  <c r="V1389"/>
  <c r="W1389"/>
  <c r="X1389"/>
  <c r="Y1389"/>
  <c r="Z1389"/>
  <c r="AA1389"/>
  <c r="AB1389"/>
  <c r="V1390"/>
  <c r="W1390"/>
  <c r="X1390"/>
  <c r="Y1390"/>
  <c r="Z1390"/>
  <c r="AA1390"/>
  <c r="AB1390"/>
  <c r="V1391"/>
  <c r="W1391"/>
  <c r="X1391"/>
  <c r="Y1391"/>
  <c r="Z1391"/>
  <c r="AA1391"/>
  <c r="AB1391"/>
  <c r="V1392"/>
  <c r="W1392"/>
  <c r="X1392"/>
  <c r="Y1392"/>
  <c r="Z1392"/>
  <c r="AA1392"/>
  <c r="AB1392"/>
  <c r="V1393"/>
  <c r="W1393"/>
  <c r="X1393"/>
  <c r="Y1393"/>
  <c r="Z1393"/>
  <c r="AA1393"/>
  <c r="AB1393"/>
  <c r="V1394"/>
  <c r="W1394"/>
  <c r="X1394"/>
  <c r="Y1394"/>
  <c r="Z1394"/>
  <c r="AA1394"/>
  <c r="AB1394"/>
  <c r="V1395"/>
  <c r="W1395"/>
  <c r="X1395"/>
  <c r="Y1395"/>
  <c r="Z1395"/>
  <c r="AA1395"/>
  <c r="AB1395"/>
  <c r="V1396"/>
  <c r="W1396"/>
  <c r="X1396"/>
  <c r="Y1396"/>
  <c r="Z1396"/>
  <c r="AA1396"/>
  <c r="AB1396"/>
  <c r="V1397"/>
  <c r="W1397"/>
  <c r="X1397"/>
  <c r="Y1397"/>
  <c r="Z1397"/>
  <c r="AA1397"/>
  <c r="AB1397"/>
  <c r="V1398"/>
  <c r="W1398"/>
  <c r="X1398"/>
  <c r="Y1398"/>
  <c r="Z1398"/>
  <c r="AA1398"/>
  <c r="AB1398"/>
  <c r="V1399"/>
  <c r="W1399"/>
  <c r="X1399"/>
  <c r="Y1399"/>
  <c r="Z1399"/>
  <c r="AA1399"/>
  <c r="AB1399"/>
  <c r="V1400"/>
  <c r="W1400"/>
  <c r="X1400"/>
  <c r="Y1400"/>
  <c r="Z1400"/>
  <c r="AA1400"/>
  <c r="AB1400"/>
  <c r="V1401"/>
  <c r="W1401"/>
  <c r="X1401"/>
  <c r="Y1401"/>
  <c r="Z1401"/>
  <c r="AA1401"/>
  <c r="AB1401"/>
  <c r="V1402"/>
  <c r="W1402"/>
  <c r="X1402"/>
  <c r="Y1402"/>
  <c r="Z1402"/>
  <c r="AA1402"/>
  <c r="AB1402"/>
  <c r="V1403"/>
  <c r="W1403"/>
  <c r="X1403"/>
  <c r="Y1403"/>
  <c r="Z1403"/>
  <c r="AA1403"/>
  <c r="AB1403"/>
  <c r="V1404"/>
  <c r="W1404"/>
  <c r="X1404"/>
  <c r="Y1404"/>
  <c r="Z1404"/>
  <c r="AA1404"/>
  <c r="AB1404"/>
  <c r="V1405"/>
  <c r="W1405"/>
  <c r="X1405"/>
  <c r="Y1405"/>
  <c r="Z1405"/>
  <c r="AA1405"/>
  <c r="AB1405"/>
  <c r="V1406"/>
  <c r="W1406"/>
  <c r="X1406"/>
  <c r="Y1406"/>
  <c r="Z1406"/>
  <c r="AA1406"/>
  <c r="AB1406"/>
  <c r="V1407"/>
  <c r="W1407"/>
  <c r="X1407"/>
  <c r="Y1407"/>
  <c r="Z1407"/>
  <c r="AA1407"/>
  <c r="AB1407"/>
  <c r="V1408"/>
  <c r="W1408"/>
  <c r="X1408"/>
  <c r="Y1408"/>
  <c r="Z1408"/>
  <c r="AA1408"/>
  <c r="AB1408"/>
  <c r="V1409"/>
  <c r="W1409"/>
  <c r="X1409"/>
  <c r="Y1409"/>
  <c r="Z1409"/>
  <c r="AA1409"/>
  <c r="AB1409"/>
  <c r="V1410"/>
  <c r="W1410"/>
  <c r="X1410"/>
  <c r="Y1410"/>
  <c r="Z1410"/>
  <c r="AA1410"/>
  <c r="AB1410"/>
  <c r="V1411"/>
  <c r="W1411"/>
  <c r="X1411"/>
  <c r="Y1411"/>
  <c r="Z1411"/>
  <c r="AA1411"/>
  <c r="AB1411"/>
  <c r="V1412"/>
  <c r="W1412"/>
  <c r="X1412"/>
  <c r="Y1412"/>
  <c r="Z1412"/>
  <c r="AA1412"/>
  <c r="AB1412"/>
  <c r="V1413"/>
  <c r="W1413"/>
  <c r="X1413"/>
  <c r="Y1413"/>
  <c r="Z1413"/>
  <c r="AA1413"/>
  <c r="AB1413"/>
  <c r="V1414"/>
  <c r="W1414"/>
  <c r="X1414"/>
  <c r="Y1414"/>
  <c r="Z1414"/>
  <c r="AA1414"/>
  <c r="AB1414"/>
  <c r="V1415"/>
  <c r="W1415"/>
  <c r="X1415"/>
  <c r="Y1415"/>
  <c r="Z1415"/>
  <c r="AA1415"/>
  <c r="AB1415"/>
  <c r="V1416"/>
  <c r="W1416"/>
  <c r="X1416"/>
  <c r="Y1416"/>
  <c r="Z1416"/>
  <c r="AA1416"/>
  <c r="AB1416"/>
  <c r="V1417"/>
  <c r="W1417"/>
  <c r="X1417"/>
  <c r="Y1417"/>
  <c r="Z1417"/>
  <c r="AA1417"/>
  <c r="AB1417"/>
  <c r="V1418"/>
  <c r="W1418"/>
  <c r="X1418"/>
  <c r="Y1418"/>
  <c r="Z1418"/>
  <c r="AA1418"/>
  <c r="AB1418"/>
  <c r="V1419"/>
  <c r="W1419"/>
  <c r="X1419"/>
  <c r="Y1419"/>
  <c r="Z1419"/>
  <c r="AA1419"/>
  <c r="AB1419"/>
  <c r="V1420"/>
  <c r="W1420"/>
  <c r="X1420"/>
  <c r="Y1420"/>
  <c r="Z1420"/>
  <c r="AA1420"/>
  <c r="AB1420"/>
  <c r="V1421"/>
  <c r="W1421"/>
  <c r="X1421"/>
  <c r="Y1421"/>
  <c r="Z1421"/>
  <c r="AA1421"/>
  <c r="AB1421"/>
  <c r="V1422"/>
  <c r="W1422"/>
  <c r="X1422"/>
  <c r="Y1422"/>
  <c r="Z1422"/>
  <c r="AA1422"/>
  <c r="AB1422"/>
  <c r="V1423"/>
  <c r="W1423"/>
  <c r="X1423"/>
  <c r="Y1423"/>
  <c r="Z1423"/>
  <c r="AA1423"/>
  <c r="AB1423"/>
  <c r="V1424"/>
  <c r="W1424"/>
  <c r="X1424"/>
  <c r="Y1424"/>
  <c r="Z1424"/>
  <c r="AA1424"/>
  <c r="AB1424"/>
  <c r="V1425"/>
  <c r="W1425"/>
  <c r="X1425"/>
  <c r="Y1425"/>
  <c r="Z1425"/>
  <c r="AA1425"/>
  <c r="AB1425"/>
  <c r="V1426"/>
  <c r="W1426"/>
  <c r="X1426"/>
  <c r="Y1426"/>
  <c r="Z1426"/>
  <c r="AA1426"/>
  <c r="AB1426"/>
  <c r="V1427"/>
  <c r="W1427"/>
  <c r="X1427"/>
  <c r="Y1427"/>
  <c r="Z1427"/>
  <c r="AA1427"/>
  <c r="AB1427"/>
  <c r="V1428"/>
  <c r="W1428"/>
  <c r="X1428"/>
  <c r="Y1428"/>
  <c r="Z1428"/>
  <c r="AA1428"/>
  <c r="AB1428"/>
  <c r="V1429"/>
  <c r="W1429"/>
  <c r="X1429"/>
  <c r="Y1429"/>
  <c r="Z1429"/>
  <c r="AA1429"/>
  <c r="AB1429"/>
  <c r="V1430"/>
  <c r="W1430"/>
  <c r="X1430"/>
  <c r="Y1430"/>
  <c r="Z1430"/>
  <c r="AA1430"/>
  <c r="AB1430"/>
  <c r="V1431"/>
  <c r="W1431"/>
  <c r="X1431"/>
  <c r="Y1431"/>
  <c r="Z1431"/>
  <c r="AA1431"/>
  <c r="AB1431"/>
  <c r="V1432"/>
  <c r="W1432"/>
  <c r="X1432"/>
  <c r="Y1432"/>
  <c r="Z1432"/>
  <c r="AA1432"/>
  <c r="AB1432"/>
  <c r="V1433"/>
  <c r="W1433"/>
  <c r="X1433"/>
  <c r="Y1433"/>
  <c r="Z1433"/>
  <c r="AA1433"/>
  <c r="AB1433"/>
  <c r="V1434"/>
  <c r="W1434"/>
  <c r="X1434"/>
  <c r="Y1434"/>
  <c r="Z1434"/>
  <c r="AA1434"/>
  <c r="AB1434"/>
  <c r="V1435"/>
  <c r="W1435"/>
  <c r="X1435"/>
  <c r="Y1435"/>
  <c r="Z1435"/>
  <c r="AA1435"/>
  <c r="AB1435"/>
  <c r="V1436"/>
  <c r="W1436"/>
  <c r="X1436"/>
  <c r="Y1436"/>
  <c r="Z1436"/>
  <c r="AA1436"/>
  <c r="AB1436"/>
  <c r="V1437"/>
  <c r="W1437"/>
  <c r="X1437"/>
  <c r="Y1437"/>
  <c r="Z1437"/>
  <c r="AA1437"/>
  <c r="AB1437"/>
  <c r="V1438"/>
  <c r="W1438"/>
  <c r="X1438"/>
  <c r="Y1438"/>
  <c r="Z1438"/>
  <c r="AA1438"/>
  <c r="AB1438"/>
  <c r="V1439"/>
  <c r="W1439"/>
  <c r="X1439"/>
  <c r="Y1439"/>
  <c r="Z1439"/>
  <c r="AA1439"/>
  <c r="AB1439"/>
  <c r="V1440"/>
  <c r="W1440"/>
  <c r="X1440"/>
  <c r="Y1440"/>
  <c r="Z1440"/>
  <c r="AA1440"/>
  <c r="AB1440"/>
  <c r="V1441"/>
  <c r="W1441"/>
  <c r="X1441"/>
  <c r="Y1441"/>
  <c r="Z1441"/>
  <c r="AA1441"/>
  <c r="AB1441"/>
  <c r="V1442"/>
  <c r="W1442"/>
  <c r="X1442"/>
  <c r="Y1442"/>
  <c r="Z1442"/>
  <c r="AA1442"/>
  <c r="AB1442"/>
  <c r="V1443"/>
  <c r="W1443"/>
  <c r="X1443"/>
  <c r="Y1443"/>
  <c r="Z1443"/>
  <c r="AA1443"/>
  <c r="AB1443"/>
  <c r="V1444"/>
  <c r="W1444"/>
  <c r="X1444"/>
  <c r="Y1444"/>
  <c r="Z1444"/>
  <c r="AA1444"/>
  <c r="AB1444"/>
  <c r="V1445"/>
  <c r="W1445"/>
  <c r="X1445"/>
  <c r="Y1445"/>
  <c r="Z1445"/>
  <c r="AA1445"/>
  <c r="AB1445"/>
  <c r="V1446"/>
  <c r="W1446"/>
  <c r="X1446"/>
  <c r="Y1446"/>
  <c r="Z1446"/>
  <c r="AA1446"/>
  <c r="AB1446"/>
  <c r="V1447"/>
  <c r="W1447"/>
  <c r="X1447"/>
  <c r="Y1447"/>
  <c r="Z1447"/>
  <c r="AA1447"/>
  <c r="AB1447"/>
  <c r="V1448"/>
  <c r="W1448"/>
  <c r="X1448"/>
  <c r="Y1448"/>
  <c r="Z1448"/>
  <c r="AA1448"/>
  <c r="AB1448"/>
  <c r="V1449"/>
  <c r="W1449"/>
  <c r="X1449"/>
  <c r="Y1449"/>
  <c r="Z1449"/>
  <c r="AA1449"/>
  <c r="AB1449"/>
  <c r="V1450"/>
  <c r="W1450"/>
  <c r="X1450"/>
  <c r="Y1450"/>
  <c r="Z1450"/>
  <c r="AA1450"/>
  <c r="AB1450"/>
  <c r="V1451"/>
  <c r="W1451"/>
  <c r="X1451"/>
  <c r="Y1451"/>
  <c r="Z1451"/>
  <c r="AA1451"/>
  <c r="AB1451"/>
  <c r="V1452"/>
  <c r="W1452"/>
  <c r="X1452"/>
  <c r="Y1452"/>
  <c r="Z1452"/>
  <c r="AA1452"/>
  <c r="AB1452"/>
  <c r="V1453"/>
  <c r="W1453"/>
  <c r="X1453"/>
  <c r="Y1453"/>
  <c r="Z1453"/>
  <c r="AA1453"/>
  <c r="AB1453"/>
  <c r="V1454"/>
  <c r="W1454"/>
  <c r="X1454"/>
  <c r="Y1454"/>
  <c r="Z1454"/>
  <c r="AA1454"/>
  <c r="AB1454"/>
  <c r="V1455"/>
  <c r="W1455"/>
  <c r="X1455"/>
  <c r="Y1455"/>
  <c r="Z1455"/>
  <c r="AA1455"/>
  <c r="AB1455"/>
  <c r="V1456"/>
  <c r="W1456"/>
  <c r="X1456"/>
  <c r="Y1456"/>
  <c r="Z1456"/>
  <c r="AA1456"/>
  <c r="AB1456"/>
  <c r="V1457"/>
  <c r="W1457"/>
  <c r="X1457"/>
  <c r="Y1457"/>
  <c r="Z1457"/>
  <c r="AA1457"/>
  <c r="AB1457"/>
  <c r="V1458"/>
  <c r="W1458"/>
  <c r="X1458"/>
  <c r="Y1458"/>
  <c r="Z1458"/>
  <c r="AA1458"/>
  <c r="AB1458"/>
  <c r="V1459"/>
  <c r="W1459"/>
  <c r="X1459"/>
  <c r="Y1459"/>
  <c r="Z1459"/>
  <c r="AA1459"/>
  <c r="AB1459"/>
  <c r="V1460"/>
  <c r="W1460"/>
  <c r="X1460"/>
  <c r="Y1460"/>
  <c r="Z1460"/>
  <c r="AA1460"/>
  <c r="AB1460"/>
  <c r="V1461"/>
  <c r="W1461"/>
  <c r="X1461"/>
  <c r="Y1461"/>
  <c r="Z1461"/>
  <c r="AA1461"/>
  <c r="AB1461"/>
  <c r="V1462"/>
  <c r="W1462"/>
  <c r="X1462"/>
  <c r="Y1462"/>
  <c r="Z1462"/>
  <c r="AA1462"/>
  <c r="AB1462"/>
  <c r="V1463"/>
  <c r="W1463"/>
  <c r="X1463"/>
  <c r="Y1463"/>
  <c r="Z1463"/>
  <c r="AA1463"/>
  <c r="AB1463"/>
  <c r="V1464"/>
  <c r="W1464"/>
  <c r="X1464"/>
  <c r="Y1464"/>
  <c r="Z1464"/>
  <c r="AA1464"/>
  <c r="AB1464"/>
  <c r="V1465"/>
  <c r="W1465"/>
  <c r="X1465"/>
  <c r="Y1465"/>
  <c r="Z1465"/>
  <c r="AA1465"/>
  <c r="AB1465"/>
  <c r="V1466"/>
  <c r="W1466"/>
  <c r="X1466"/>
  <c r="Y1466"/>
  <c r="Z1466"/>
  <c r="AA1466"/>
  <c r="AB1466"/>
  <c r="V1467"/>
  <c r="W1467"/>
  <c r="X1467"/>
  <c r="Y1467"/>
  <c r="Z1467"/>
  <c r="AA1467"/>
  <c r="AB1467"/>
  <c r="V1468"/>
  <c r="W1468"/>
  <c r="X1468"/>
  <c r="Y1468"/>
  <c r="Z1468"/>
  <c r="AA1468"/>
  <c r="AB1468"/>
  <c r="V1469"/>
  <c r="W1469"/>
  <c r="X1469"/>
  <c r="Y1469"/>
  <c r="Z1469"/>
  <c r="AA1469"/>
  <c r="AB1469"/>
  <c r="V1470"/>
  <c r="W1470"/>
  <c r="X1470"/>
  <c r="Y1470"/>
  <c r="Z1470"/>
  <c r="AA1470"/>
  <c r="AB1470"/>
  <c r="V1471"/>
  <c r="W1471"/>
  <c r="X1471"/>
  <c r="Y1471"/>
  <c r="Z1471"/>
  <c r="AA1471"/>
  <c r="AB1471"/>
  <c r="V1472"/>
  <c r="W1472"/>
  <c r="X1472"/>
  <c r="Y1472"/>
  <c r="Z1472"/>
  <c r="AA1472"/>
  <c r="AB1472"/>
  <c r="V1473"/>
  <c r="W1473"/>
  <c r="X1473"/>
  <c r="Y1473"/>
  <c r="Z1473"/>
  <c r="AA1473"/>
  <c r="AB1473"/>
  <c r="V1474"/>
  <c r="W1474"/>
  <c r="X1474"/>
  <c r="Y1474"/>
  <c r="Z1474"/>
  <c r="AA1474"/>
  <c r="AB1474"/>
  <c r="V1475"/>
  <c r="W1475"/>
  <c r="X1475"/>
  <c r="Y1475"/>
  <c r="Z1475"/>
  <c r="AA1475"/>
  <c r="AB1475"/>
  <c r="V1476"/>
  <c r="W1476"/>
  <c r="X1476"/>
  <c r="Y1476"/>
  <c r="Z1476"/>
  <c r="AA1476"/>
  <c r="AB1476"/>
  <c r="V1477"/>
  <c r="W1477"/>
  <c r="X1477"/>
  <c r="Y1477"/>
  <c r="Z1477"/>
  <c r="AA1477"/>
  <c r="AB1477"/>
  <c r="V1478"/>
  <c r="W1478"/>
  <c r="X1478"/>
  <c r="Y1478"/>
  <c r="Z1478"/>
  <c r="AA1478"/>
  <c r="AB1478"/>
  <c r="V1479"/>
  <c r="W1479"/>
  <c r="X1479"/>
  <c r="Y1479"/>
  <c r="Z1479"/>
  <c r="AA1479"/>
  <c r="AB1479"/>
  <c r="V1480"/>
  <c r="W1480"/>
  <c r="X1480"/>
  <c r="Y1480"/>
  <c r="Z1480"/>
  <c r="AA1480"/>
  <c r="AB1480"/>
  <c r="V1481"/>
  <c r="W1481"/>
  <c r="X1481"/>
  <c r="Y1481"/>
  <c r="Z1481"/>
  <c r="AA1481"/>
  <c r="AB1481"/>
  <c r="V1482"/>
  <c r="W1482"/>
  <c r="X1482"/>
  <c r="Y1482"/>
  <c r="Z1482"/>
  <c r="AA1482"/>
  <c r="AB1482"/>
  <c r="V1483"/>
  <c r="W1483"/>
  <c r="X1483"/>
  <c r="Y1483"/>
  <c r="Z1483"/>
  <c r="AA1483"/>
  <c r="AB1483"/>
  <c r="V1484"/>
  <c r="W1484"/>
  <c r="X1484"/>
  <c r="Y1484"/>
  <c r="Z1484"/>
  <c r="AA1484"/>
  <c r="AB1484"/>
  <c r="V1485"/>
  <c r="W1485"/>
  <c r="X1485"/>
  <c r="Y1485"/>
  <c r="Z1485"/>
  <c r="AA1485"/>
  <c r="AB1485"/>
  <c r="V1486"/>
  <c r="W1486"/>
  <c r="X1486"/>
  <c r="Y1486"/>
  <c r="Z1486"/>
  <c r="AA1486"/>
  <c r="AB1486"/>
  <c r="V1487"/>
  <c r="W1487"/>
  <c r="X1487"/>
  <c r="Y1487"/>
  <c r="Z1487"/>
  <c r="AA1487"/>
  <c r="AB1487"/>
  <c r="V1488"/>
  <c r="W1488"/>
  <c r="X1488"/>
  <c r="Y1488"/>
  <c r="Z1488"/>
  <c r="AA1488"/>
  <c r="AB1488"/>
  <c r="V1489"/>
  <c r="W1489"/>
  <c r="X1489"/>
  <c r="Y1489"/>
  <c r="Z1489"/>
  <c r="AA1489"/>
  <c r="AB1489"/>
  <c r="V1490"/>
  <c r="W1490"/>
  <c r="X1490"/>
  <c r="Y1490"/>
  <c r="Z1490"/>
  <c r="AA1490"/>
  <c r="AB1490"/>
  <c r="V1491"/>
  <c r="W1491"/>
  <c r="X1491"/>
  <c r="Y1491"/>
  <c r="Z1491"/>
  <c r="AA1491"/>
  <c r="AB1491"/>
  <c r="V1492"/>
  <c r="W1492"/>
  <c r="X1492"/>
  <c r="Y1492"/>
  <c r="Z1492"/>
  <c r="AA1492"/>
  <c r="AB1492"/>
  <c r="V1493"/>
  <c r="W1493"/>
  <c r="X1493"/>
  <c r="Y1493"/>
  <c r="Z1493"/>
  <c r="AA1493"/>
  <c r="AB1493"/>
  <c r="V1494"/>
  <c r="W1494"/>
  <c r="X1494"/>
  <c r="Y1494"/>
  <c r="Z1494"/>
  <c r="AA1494"/>
  <c r="AB1494"/>
  <c r="V1495"/>
  <c r="W1495"/>
  <c r="X1495"/>
  <c r="Y1495"/>
  <c r="Z1495"/>
  <c r="AA1495"/>
  <c r="AB1495"/>
  <c r="V1496"/>
  <c r="W1496"/>
  <c r="X1496"/>
  <c r="Y1496"/>
  <c r="Z1496"/>
  <c r="AA1496"/>
  <c r="AB1496"/>
  <c r="V1497"/>
  <c r="W1497"/>
  <c r="X1497"/>
  <c r="Y1497"/>
  <c r="Z1497"/>
  <c r="AA1497"/>
  <c r="AB1497"/>
  <c r="V1498"/>
  <c r="W1498"/>
  <c r="X1498"/>
  <c r="Y1498"/>
  <c r="Z1498"/>
  <c r="AA1498"/>
  <c r="AB1498"/>
  <c r="V1499"/>
  <c r="W1499"/>
  <c r="X1499"/>
  <c r="Y1499"/>
  <c r="Z1499"/>
  <c r="AA1499"/>
  <c r="AB1499"/>
  <c r="V1500"/>
  <c r="W1500"/>
  <c r="X1500"/>
  <c r="Y1500"/>
  <c r="Z1500"/>
  <c r="AA1500"/>
  <c r="AB1500"/>
  <c r="V1501"/>
  <c r="W1501"/>
  <c r="X1501"/>
  <c r="Y1501"/>
  <c r="Z1501"/>
  <c r="AA1501"/>
  <c r="AB1501"/>
  <c r="V1502"/>
  <c r="W1502"/>
  <c r="X1502"/>
  <c r="Y1502"/>
  <c r="Z1502"/>
  <c r="AA1502"/>
  <c r="AB1502"/>
  <c r="V1503"/>
  <c r="W1503"/>
  <c r="X1503"/>
  <c r="Y1503"/>
  <c r="Z1503"/>
  <c r="AA1503"/>
  <c r="AB1503"/>
  <c r="V1504"/>
  <c r="W1504"/>
  <c r="X1504"/>
  <c r="Y1504"/>
  <c r="Z1504"/>
  <c r="AA1504"/>
  <c r="AB1504"/>
  <c r="V1505"/>
  <c r="W1505"/>
  <c r="X1505"/>
  <c r="Y1505"/>
  <c r="Z1505"/>
  <c r="AA1505"/>
  <c r="AB1505"/>
  <c r="V1506"/>
  <c r="W1506"/>
  <c r="X1506"/>
  <c r="Y1506"/>
  <c r="Z1506"/>
  <c r="AA1506"/>
  <c r="AB1506"/>
  <c r="V1507"/>
  <c r="W1507"/>
  <c r="X1507"/>
  <c r="Y1507"/>
  <c r="Z1507"/>
  <c r="AA1507"/>
  <c r="AB1507"/>
  <c r="V1508"/>
  <c r="W1508"/>
  <c r="X1508"/>
  <c r="Y1508"/>
  <c r="Z1508"/>
  <c r="AA1508"/>
  <c r="AB1508"/>
  <c r="V1509"/>
  <c r="W1509"/>
  <c r="X1509"/>
  <c r="Y1509"/>
  <c r="Z1509"/>
  <c r="AA1509"/>
  <c r="AB1509"/>
  <c r="V1510"/>
  <c r="W1510"/>
  <c r="X1510"/>
  <c r="Y1510"/>
  <c r="Z1510"/>
  <c r="AA1510"/>
  <c r="AB1510"/>
  <c r="V1511"/>
  <c r="W1511"/>
  <c r="X1511"/>
  <c r="Y1511"/>
  <c r="Z1511"/>
  <c r="AA1511"/>
  <c r="AB1511"/>
  <c r="V1512"/>
  <c r="W1512"/>
  <c r="X1512"/>
  <c r="Y1512"/>
  <c r="Z1512"/>
  <c r="AA1512"/>
  <c r="AB1512"/>
  <c r="V1513"/>
  <c r="W1513"/>
  <c r="X1513"/>
  <c r="Y1513"/>
  <c r="Z1513"/>
  <c r="AA1513"/>
  <c r="AB1513"/>
  <c r="V1514"/>
  <c r="W1514"/>
  <c r="X1514"/>
  <c r="Y1514"/>
  <c r="Z1514"/>
  <c r="AA1514"/>
  <c r="AB1514"/>
  <c r="V1515"/>
  <c r="W1515"/>
  <c r="X1515"/>
  <c r="Y1515"/>
  <c r="Z1515"/>
  <c r="AA1515"/>
  <c r="AB1515"/>
  <c r="V1516"/>
  <c r="W1516"/>
  <c r="X1516"/>
  <c r="Y1516"/>
  <c r="Z1516"/>
  <c r="AA1516"/>
  <c r="AB1516"/>
  <c r="V1517"/>
  <c r="W1517"/>
  <c r="X1517"/>
  <c r="Y1517"/>
  <c r="Z1517"/>
  <c r="AA1517"/>
  <c r="AB1517"/>
  <c r="V1518"/>
  <c r="W1518"/>
  <c r="X1518"/>
  <c r="Y1518"/>
  <c r="Z1518"/>
  <c r="AA1518"/>
  <c r="AB1518"/>
  <c r="V1519"/>
  <c r="W1519"/>
  <c r="X1519"/>
  <c r="Y1519"/>
  <c r="Z1519"/>
  <c r="AA1519"/>
  <c r="AB1519"/>
  <c r="V1520"/>
  <c r="W1520"/>
  <c r="X1520"/>
  <c r="Y1520"/>
  <c r="Z1520"/>
  <c r="AA1520"/>
  <c r="AB1520"/>
  <c r="V1521"/>
  <c r="W1521"/>
  <c r="X1521"/>
  <c r="Y1521"/>
  <c r="Z1521"/>
  <c r="AA1521"/>
  <c r="AB1521"/>
  <c r="V1522"/>
  <c r="W1522"/>
  <c r="X1522"/>
  <c r="Y1522"/>
  <c r="Z1522"/>
  <c r="AA1522"/>
  <c r="AB1522"/>
  <c r="V1523"/>
  <c r="W1523"/>
  <c r="X1523"/>
  <c r="Y1523"/>
  <c r="Z1523"/>
  <c r="AA1523"/>
  <c r="AB1523"/>
  <c r="V1524"/>
  <c r="W1524"/>
  <c r="X1524"/>
  <c r="Y1524"/>
  <c r="Z1524"/>
  <c r="AA1524"/>
  <c r="AB1524"/>
  <c r="V1525"/>
  <c r="W1525"/>
  <c r="X1525"/>
  <c r="Y1525"/>
  <c r="Z1525"/>
  <c r="AA1525"/>
  <c r="AB1525"/>
  <c r="V1526"/>
  <c r="W1526"/>
  <c r="X1526"/>
  <c r="Y1526"/>
  <c r="Z1526"/>
  <c r="AA1526"/>
  <c r="AB1526"/>
  <c r="V1527"/>
  <c r="W1527"/>
  <c r="X1527"/>
  <c r="Y1527"/>
  <c r="Z1527"/>
  <c r="AA1527"/>
  <c r="AB1527"/>
  <c r="V1528"/>
  <c r="W1528"/>
  <c r="X1528"/>
  <c r="Y1528"/>
  <c r="Z1528"/>
  <c r="AA1528"/>
  <c r="AB1528"/>
  <c r="V1529"/>
  <c r="W1529"/>
  <c r="X1529"/>
  <c r="Y1529"/>
  <c r="Z1529"/>
  <c r="AA1529"/>
  <c r="AB1529"/>
  <c r="V1530"/>
  <c r="W1530"/>
  <c r="X1530"/>
  <c r="Y1530"/>
  <c r="Z1530"/>
  <c r="AA1530"/>
  <c r="AB1530"/>
  <c r="V1531"/>
  <c r="W1531"/>
  <c r="X1531"/>
  <c r="Y1531"/>
  <c r="Z1531"/>
  <c r="AA1531"/>
  <c r="AB1531"/>
  <c r="V1532"/>
  <c r="W1532"/>
  <c r="X1532"/>
  <c r="Y1532"/>
  <c r="Z1532"/>
  <c r="AA1532"/>
  <c r="AB1532"/>
  <c r="V1533"/>
  <c r="W1533"/>
  <c r="X1533"/>
  <c r="Y1533"/>
  <c r="Z1533"/>
  <c r="AA1533"/>
  <c r="AB1533"/>
  <c r="V1534"/>
  <c r="W1534"/>
  <c r="X1534"/>
  <c r="Y1534"/>
  <c r="Z1534"/>
  <c r="AA1534"/>
  <c r="AB1534"/>
  <c r="V1535"/>
  <c r="W1535"/>
  <c r="X1535"/>
  <c r="Y1535"/>
  <c r="Z1535"/>
  <c r="AA1535"/>
  <c r="AB1535"/>
  <c r="V1536"/>
  <c r="W1536"/>
  <c r="X1536"/>
  <c r="Y1536"/>
  <c r="Z1536"/>
  <c r="AA1536"/>
  <c r="AB1536"/>
  <c r="V1537"/>
  <c r="W1537"/>
  <c r="X1537"/>
  <c r="Y1537"/>
  <c r="Z1537"/>
  <c r="AA1537"/>
  <c r="AB1537"/>
  <c r="V1538"/>
  <c r="W1538"/>
  <c r="X1538"/>
  <c r="Y1538"/>
  <c r="Z1538"/>
  <c r="AA1538"/>
  <c r="AB1538"/>
  <c r="V1539"/>
  <c r="W1539"/>
  <c r="X1539"/>
  <c r="Y1539"/>
  <c r="Z1539"/>
  <c r="AA1539"/>
  <c r="AB1539"/>
  <c r="V1540"/>
  <c r="W1540"/>
  <c r="X1540"/>
  <c r="Y1540"/>
  <c r="Z1540"/>
  <c r="AA1540"/>
  <c r="AB1540"/>
  <c r="V1541"/>
  <c r="W1541"/>
  <c r="X1541"/>
  <c r="Y1541"/>
  <c r="Z1541"/>
  <c r="AA1541"/>
  <c r="AB1541"/>
  <c r="V1542"/>
  <c r="W1542"/>
  <c r="X1542"/>
  <c r="Y1542"/>
  <c r="Z1542"/>
  <c r="AA1542"/>
  <c r="AB1542"/>
  <c r="V1543"/>
  <c r="W1543"/>
  <c r="X1543"/>
  <c r="Y1543"/>
  <c r="Z1543"/>
  <c r="AA1543"/>
  <c r="AB1543"/>
  <c r="V1544"/>
  <c r="W1544"/>
  <c r="X1544"/>
  <c r="Y1544"/>
  <c r="Z1544"/>
  <c r="AA1544"/>
  <c r="AB1544"/>
  <c r="V1545"/>
  <c r="W1545"/>
  <c r="X1545"/>
  <c r="Y1545"/>
  <c r="Z1545"/>
  <c r="AA1545"/>
  <c r="AB1545"/>
  <c r="V1546"/>
  <c r="W1546"/>
  <c r="X1546"/>
  <c r="Y1546"/>
  <c r="Z1546"/>
  <c r="AA1546"/>
  <c r="AB1546"/>
  <c r="V1547"/>
  <c r="W1547"/>
  <c r="X1547"/>
  <c r="Y1547"/>
  <c r="Z1547"/>
  <c r="AA1547"/>
  <c r="AB1547"/>
  <c r="V1548"/>
  <c r="W1548"/>
  <c r="X1548"/>
  <c r="Y1548"/>
  <c r="Z1548"/>
  <c r="AA1548"/>
  <c r="AB1548"/>
  <c r="V1549"/>
  <c r="W1549"/>
  <c r="X1549"/>
  <c r="Y1549"/>
  <c r="Z1549"/>
  <c r="AA1549"/>
  <c r="AB1549"/>
  <c r="V1550"/>
  <c r="W1550"/>
  <c r="X1550"/>
  <c r="Y1550"/>
  <c r="Z1550"/>
  <c r="AA1550"/>
  <c r="AB1550"/>
  <c r="V1551"/>
  <c r="W1551"/>
  <c r="X1551"/>
  <c r="Y1551"/>
  <c r="Z1551"/>
  <c r="AA1551"/>
  <c r="AB1551"/>
  <c r="V1552"/>
  <c r="W1552"/>
  <c r="X1552"/>
  <c r="Y1552"/>
  <c r="Z1552"/>
  <c r="AA1552"/>
  <c r="AB1552"/>
  <c r="V1553"/>
  <c r="W1553"/>
  <c r="X1553"/>
  <c r="Y1553"/>
  <c r="Z1553"/>
  <c r="AA1553"/>
  <c r="AB1553"/>
  <c r="V1554"/>
  <c r="W1554"/>
  <c r="X1554"/>
  <c r="Y1554"/>
  <c r="Z1554"/>
  <c r="AA1554"/>
  <c r="AB1554"/>
  <c r="V1555"/>
  <c r="W1555"/>
  <c r="X1555"/>
  <c r="Y1555"/>
  <c r="Z1555"/>
  <c r="AA1555"/>
  <c r="AB1555"/>
  <c r="V1556"/>
  <c r="W1556"/>
  <c r="X1556"/>
  <c r="Y1556"/>
  <c r="Z1556"/>
  <c r="AA1556"/>
  <c r="AB1556"/>
  <c r="V1557"/>
  <c r="W1557"/>
  <c r="X1557"/>
  <c r="Y1557"/>
  <c r="Z1557"/>
  <c r="AA1557"/>
  <c r="AB1557"/>
  <c r="V1558"/>
  <c r="W1558"/>
  <c r="X1558"/>
  <c r="Y1558"/>
  <c r="Z1558"/>
  <c r="AA1558"/>
  <c r="AB1558"/>
  <c r="V1559"/>
  <c r="W1559"/>
  <c r="X1559"/>
  <c r="Y1559"/>
  <c r="Z1559"/>
  <c r="AA1559"/>
  <c r="AB1559"/>
  <c r="V1560"/>
  <c r="W1560"/>
  <c r="X1560"/>
  <c r="Y1560"/>
  <c r="Z1560"/>
  <c r="AA1560"/>
  <c r="AB1560"/>
  <c r="V1561"/>
  <c r="W1561"/>
  <c r="X1561"/>
  <c r="Y1561"/>
  <c r="Z1561"/>
  <c r="AA1561"/>
  <c r="AB1561"/>
  <c r="V1562"/>
  <c r="W1562"/>
  <c r="X1562"/>
  <c r="Y1562"/>
  <c r="Z1562"/>
  <c r="AA1562"/>
  <c r="AB1562"/>
  <c r="V1563"/>
  <c r="W1563"/>
  <c r="X1563"/>
  <c r="Y1563"/>
  <c r="Z1563"/>
  <c r="AA1563"/>
  <c r="AB1563"/>
  <c r="V1564"/>
  <c r="W1564"/>
  <c r="X1564"/>
  <c r="Y1564"/>
  <c r="Z1564"/>
  <c r="AA1564"/>
  <c r="AB1564"/>
  <c r="V1565"/>
  <c r="W1565"/>
  <c r="X1565"/>
  <c r="Y1565"/>
  <c r="Z1565"/>
  <c r="AA1565"/>
  <c r="AB1565"/>
  <c r="V1566"/>
  <c r="W1566"/>
  <c r="X1566"/>
  <c r="Y1566"/>
  <c r="Z1566"/>
  <c r="AA1566"/>
  <c r="AB1566"/>
  <c r="V1567"/>
  <c r="W1567"/>
  <c r="X1567"/>
  <c r="Y1567"/>
  <c r="Z1567"/>
  <c r="AA1567"/>
  <c r="AB1567"/>
  <c r="V1568"/>
  <c r="W1568"/>
  <c r="X1568"/>
  <c r="Y1568"/>
  <c r="Z1568"/>
  <c r="AA1568"/>
  <c r="AB1568"/>
  <c r="V1569"/>
  <c r="W1569"/>
  <c r="X1569"/>
  <c r="Y1569"/>
  <c r="Z1569"/>
  <c r="AA1569"/>
  <c r="AB1569"/>
  <c r="V1570"/>
  <c r="W1570"/>
  <c r="X1570"/>
  <c r="Y1570"/>
  <c r="Z1570"/>
  <c r="AA1570"/>
  <c r="AB1570"/>
  <c r="V1571"/>
  <c r="W1571"/>
  <c r="X1571"/>
  <c r="Y1571"/>
  <c r="Z1571"/>
  <c r="AA1571"/>
  <c r="AB1571"/>
  <c r="V1572"/>
  <c r="W1572"/>
  <c r="X1572"/>
  <c r="Y1572"/>
  <c r="Z1572"/>
  <c r="AA1572"/>
  <c r="AB1572"/>
  <c r="V1573"/>
  <c r="W1573"/>
  <c r="X1573"/>
  <c r="Y1573"/>
  <c r="Z1573"/>
  <c r="AA1573"/>
  <c r="AB1573"/>
  <c r="V1574"/>
  <c r="W1574"/>
  <c r="X1574"/>
  <c r="Y1574"/>
  <c r="Z1574"/>
  <c r="AA1574"/>
  <c r="AB1574"/>
  <c r="V1575"/>
  <c r="W1575"/>
  <c r="X1575"/>
  <c r="Y1575"/>
  <c r="Z1575"/>
  <c r="AA1575"/>
  <c r="AB1575"/>
  <c r="V1576"/>
  <c r="W1576"/>
  <c r="X1576"/>
  <c r="Y1576"/>
  <c r="Z1576"/>
  <c r="AA1576"/>
  <c r="AB1576"/>
  <c r="V1577"/>
  <c r="W1577"/>
  <c r="X1577"/>
  <c r="Y1577"/>
  <c r="Z1577"/>
  <c r="AA1577"/>
  <c r="AB1577"/>
  <c r="V1578"/>
  <c r="W1578"/>
  <c r="X1578"/>
  <c r="Y1578"/>
  <c r="Z1578"/>
  <c r="AA1578"/>
  <c r="AB1578"/>
  <c r="V1579"/>
  <c r="W1579"/>
  <c r="X1579"/>
  <c r="Y1579"/>
  <c r="Z1579"/>
  <c r="AA1579"/>
  <c r="AB1579"/>
  <c r="V1580"/>
  <c r="W1580"/>
  <c r="X1580"/>
  <c r="Y1580"/>
  <c r="Z1580"/>
  <c r="AA1580"/>
  <c r="AB1580"/>
  <c r="V1581"/>
  <c r="W1581"/>
  <c r="X1581"/>
  <c r="Y1581"/>
  <c r="Z1581"/>
  <c r="AA1581"/>
  <c r="AB1581"/>
  <c r="V1582"/>
  <c r="W1582"/>
  <c r="X1582"/>
  <c r="Y1582"/>
  <c r="Z1582"/>
  <c r="AA1582"/>
  <c r="AB1582"/>
  <c r="V1583"/>
  <c r="W1583"/>
  <c r="X1583"/>
  <c r="Y1583"/>
  <c r="Z1583"/>
  <c r="AA1583"/>
  <c r="AB1583"/>
  <c r="V1584"/>
  <c r="W1584"/>
  <c r="X1584"/>
  <c r="Y1584"/>
  <c r="Z1584"/>
  <c r="AA1584"/>
  <c r="AB1584"/>
  <c r="V1585"/>
  <c r="W1585"/>
  <c r="X1585"/>
  <c r="Y1585"/>
  <c r="Z1585"/>
  <c r="AA1585"/>
  <c r="AB1585"/>
  <c r="V1586"/>
  <c r="W1586"/>
  <c r="X1586"/>
  <c r="Y1586"/>
  <c r="Z1586"/>
  <c r="AA1586"/>
  <c r="AB1586"/>
  <c r="V1587"/>
  <c r="W1587"/>
  <c r="X1587"/>
  <c r="Y1587"/>
  <c r="Z1587"/>
  <c r="AA1587"/>
  <c r="AB1587"/>
  <c r="V1588"/>
  <c r="W1588"/>
  <c r="X1588"/>
  <c r="Y1588"/>
  <c r="Z1588"/>
  <c r="AA1588"/>
  <c r="AB1588"/>
  <c r="V1589"/>
  <c r="W1589"/>
  <c r="X1589"/>
  <c r="Y1589"/>
  <c r="Z1589"/>
  <c r="AA1589"/>
  <c r="AB1589"/>
  <c r="V1590"/>
  <c r="W1590"/>
  <c r="X1590"/>
  <c r="Y1590"/>
  <c r="Z1590"/>
  <c r="AA1590"/>
  <c r="AB1590"/>
  <c r="V1591"/>
  <c r="W1591"/>
  <c r="X1591"/>
  <c r="Y1591"/>
  <c r="Z1591"/>
  <c r="AA1591"/>
  <c r="AB1591"/>
  <c r="V1592"/>
  <c r="W1592"/>
  <c r="X1592"/>
  <c r="Y1592"/>
  <c r="Z1592"/>
  <c r="AA1592"/>
  <c r="AB1592"/>
  <c r="V1593"/>
  <c r="W1593"/>
  <c r="X1593"/>
  <c r="Y1593"/>
  <c r="Z1593"/>
  <c r="AA1593"/>
  <c r="AB1593"/>
  <c r="V1594"/>
  <c r="W1594"/>
  <c r="X1594"/>
  <c r="Y1594"/>
  <c r="Z1594"/>
  <c r="AA1594"/>
  <c r="AB1594"/>
  <c r="V1595"/>
  <c r="W1595"/>
  <c r="X1595"/>
  <c r="Y1595"/>
  <c r="Z1595"/>
  <c r="AA1595"/>
  <c r="AB1595"/>
  <c r="V1596"/>
  <c r="W1596"/>
  <c r="X1596"/>
  <c r="Y1596"/>
  <c r="Z1596"/>
  <c r="AA1596"/>
  <c r="AB1596"/>
  <c r="V1597"/>
  <c r="W1597"/>
  <c r="X1597"/>
  <c r="Y1597"/>
  <c r="Z1597"/>
  <c r="AA1597"/>
  <c r="AB1597"/>
  <c r="V1598"/>
  <c r="W1598"/>
  <c r="X1598"/>
  <c r="Y1598"/>
  <c r="Z1598"/>
  <c r="AA1598"/>
  <c r="AB1598"/>
  <c r="V1599"/>
  <c r="W1599"/>
  <c r="X1599"/>
  <c r="Y1599"/>
  <c r="Z1599"/>
  <c r="AA1599"/>
  <c r="AB1599"/>
  <c r="V1600"/>
  <c r="W1600"/>
  <c r="X1600"/>
  <c r="Y1600"/>
  <c r="Z1600"/>
  <c r="AA1600"/>
  <c r="AB1600"/>
  <c r="V1601"/>
  <c r="W1601"/>
  <c r="X1601"/>
  <c r="Y1601"/>
  <c r="Z1601"/>
  <c r="AA1601"/>
  <c r="AB1601"/>
  <c r="V1602"/>
  <c r="W1602"/>
  <c r="X1602"/>
  <c r="Y1602"/>
  <c r="Z1602"/>
  <c r="AA1602"/>
  <c r="AB1602"/>
  <c r="V1603"/>
  <c r="W1603"/>
  <c r="X1603"/>
  <c r="Y1603"/>
  <c r="Z1603"/>
  <c r="AA1603"/>
  <c r="AB1603"/>
  <c r="V1604"/>
  <c r="W1604"/>
  <c r="X1604"/>
  <c r="Y1604"/>
  <c r="Z1604"/>
  <c r="AA1604"/>
  <c r="AB1604"/>
  <c r="V1605"/>
  <c r="W1605"/>
  <c r="X1605"/>
  <c r="Y1605"/>
  <c r="Z1605"/>
  <c r="AA1605"/>
  <c r="AB1605"/>
  <c r="V1606"/>
  <c r="W1606"/>
  <c r="X1606"/>
  <c r="Y1606"/>
  <c r="Z1606"/>
  <c r="AA1606"/>
  <c r="AB1606"/>
  <c r="V1607"/>
  <c r="W1607"/>
  <c r="X1607"/>
  <c r="Y1607"/>
  <c r="Z1607"/>
  <c r="AA1607"/>
  <c r="AB1607"/>
  <c r="V1608"/>
  <c r="W1608"/>
  <c r="X1608"/>
  <c r="Y1608"/>
  <c r="Z1608"/>
  <c r="AA1608"/>
  <c r="AB1608"/>
  <c r="V1609"/>
  <c r="W1609"/>
  <c r="X1609"/>
  <c r="Y1609"/>
  <c r="Z1609"/>
  <c r="AA1609"/>
  <c r="AB1609"/>
  <c r="V1610"/>
  <c r="W1610"/>
  <c r="X1610"/>
  <c r="Y1610"/>
  <c r="Z1610"/>
  <c r="AA1610"/>
  <c r="AB1610"/>
  <c r="V1611"/>
  <c r="W1611"/>
  <c r="X1611"/>
  <c r="Y1611"/>
  <c r="Z1611"/>
  <c r="AA1611"/>
  <c r="AB1611"/>
  <c r="V1612"/>
  <c r="W1612"/>
  <c r="X1612"/>
  <c r="Y1612"/>
  <c r="Z1612"/>
  <c r="AA1612"/>
  <c r="AB1612"/>
  <c r="V1613"/>
  <c r="W1613"/>
  <c r="X1613"/>
  <c r="Y1613"/>
  <c r="Z1613"/>
  <c r="AA1613"/>
  <c r="AB1613"/>
  <c r="V1614"/>
  <c r="W1614"/>
  <c r="X1614"/>
  <c r="Y1614"/>
  <c r="Z1614"/>
  <c r="AA1614"/>
  <c r="AB1614"/>
  <c r="V1615"/>
  <c r="W1615"/>
  <c r="X1615"/>
  <c r="Y1615"/>
  <c r="Z1615"/>
  <c r="AA1615"/>
  <c r="AB1615"/>
  <c r="V1616"/>
  <c r="W1616"/>
  <c r="X1616"/>
  <c r="Y1616"/>
  <c r="Z1616"/>
  <c r="AA1616"/>
  <c r="AB1616"/>
  <c r="V1617"/>
  <c r="W1617"/>
  <c r="X1617"/>
  <c r="Y1617"/>
  <c r="Z1617"/>
  <c r="AA1617"/>
  <c r="AB1617"/>
  <c r="V1618"/>
  <c r="W1618"/>
  <c r="X1618"/>
  <c r="Y1618"/>
  <c r="Z1618"/>
  <c r="AA1618"/>
  <c r="AB1618"/>
  <c r="V1619"/>
  <c r="W1619"/>
  <c r="X1619"/>
  <c r="Y1619"/>
  <c r="Z1619"/>
  <c r="AA1619"/>
  <c r="AB1619"/>
  <c r="V1620"/>
  <c r="W1620"/>
  <c r="X1620"/>
  <c r="Y1620"/>
  <c r="Z1620"/>
  <c r="AA1620"/>
  <c r="AB1620"/>
  <c r="V1621"/>
  <c r="W1621"/>
  <c r="X1621"/>
  <c r="Y1621"/>
  <c r="Z1621"/>
  <c r="AA1621"/>
  <c r="AB1621"/>
  <c r="V1622"/>
  <c r="W1622"/>
  <c r="X1622"/>
  <c r="Y1622"/>
  <c r="Z1622"/>
  <c r="AA1622"/>
  <c r="AB1622"/>
  <c r="V1623"/>
  <c r="W1623"/>
  <c r="X1623"/>
  <c r="Y1623"/>
  <c r="Z1623"/>
  <c r="AA1623"/>
  <c r="AB1623"/>
  <c r="V1624"/>
  <c r="W1624"/>
  <c r="X1624"/>
  <c r="Y1624"/>
  <c r="Z1624"/>
  <c r="AA1624"/>
  <c r="AB1624"/>
  <c r="V1625"/>
  <c r="W1625"/>
  <c r="X1625"/>
  <c r="Y1625"/>
  <c r="Z1625"/>
  <c r="AA1625"/>
  <c r="AB1625"/>
  <c r="V1626"/>
  <c r="W1626"/>
  <c r="X1626"/>
  <c r="Y1626"/>
  <c r="Z1626"/>
  <c r="AA1626"/>
  <c r="AB1626"/>
  <c r="V1627"/>
  <c r="W1627"/>
  <c r="X1627"/>
  <c r="Y1627"/>
  <c r="Z1627"/>
  <c r="AA1627"/>
  <c r="AB1627"/>
  <c r="V1628"/>
  <c r="W1628"/>
  <c r="X1628"/>
  <c r="Y1628"/>
  <c r="Z1628"/>
  <c r="AA1628"/>
  <c r="AB1628"/>
  <c r="V1629"/>
  <c r="W1629"/>
  <c r="X1629"/>
  <c r="Y1629"/>
  <c r="Z1629"/>
  <c r="AA1629"/>
  <c r="AB1629"/>
  <c r="V1630"/>
  <c r="W1630"/>
  <c r="X1630"/>
  <c r="Y1630"/>
  <c r="Z1630"/>
  <c r="AA1630"/>
  <c r="AB1630"/>
  <c r="V1631"/>
  <c r="W1631"/>
  <c r="X1631"/>
  <c r="Y1631"/>
  <c r="Z1631"/>
  <c r="AA1631"/>
  <c r="AB1631"/>
  <c r="V1632"/>
  <c r="W1632"/>
  <c r="X1632"/>
  <c r="Y1632"/>
  <c r="Z1632"/>
  <c r="AA1632"/>
  <c r="AB1632"/>
  <c r="V1633"/>
  <c r="W1633"/>
  <c r="X1633"/>
  <c r="Y1633"/>
  <c r="Z1633"/>
  <c r="AA1633"/>
  <c r="AB1633"/>
  <c r="V1634"/>
  <c r="W1634"/>
  <c r="X1634"/>
  <c r="Y1634"/>
  <c r="Z1634"/>
  <c r="AA1634"/>
  <c r="AB1634"/>
  <c r="V1635"/>
  <c r="W1635"/>
  <c r="X1635"/>
  <c r="Y1635"/>
  <c r="Z1635"/>
  <c r="AA1635"/>
  <c r="AB1635"/>
  <c r="V1636"/>
  <c r="W1636"/>
  <c r="X1636"/>
  <c r="Y1636"/>
  <c r="Z1636"/>
  <c r="AA1636"/>
  <c r="AB1636"/>
  <c r="V1637"/>
  <c r="W1637"/>
  <c r="X1637"/>
  <c r="Y1637"/>
  <c r="Z1637"/>
  <c r="AA1637"/>
  <c r="AB1637"/>
  <c r="V1638"/>
  <c r="W1638"/>
  <c r="X1638"/>
  <c r="Y1638"/>
  <c r="Z1638"/>
  <c r="AA1638"/>
  <c r="AB1638"/>
  <c r="V1639"/>
  <c r="W1639"/>
  <c r="X1639"/>
  <c r="Y1639"/>
  <c r="Z1639"/>
  <c r="AA1639"/>
  <c r="AB1639"/>
  <c r="V1640"/>
  <c r="W1640"/>
  <c r="X1640"/>
  <c r="Y1640"/>
  <c r="Z1640"/>
  <c r="AA1640"/>
  <c r="AB1640"/>
  <c r="V1641"/>
  <c r="W1641"/>
  <c r="X1641"/>
  <c r="Y1641"/>
  <c r="Z1641"/>
  <c r="AA1641"/>
  <c r="AB1641"/>
  <c r="V1642"/>
  <c r="W1642"/>
  <c r="X1642"/>
  <c r="Y1642"/>
  <c r="Z1642"/>
  <c r="AA1642"/>
  <c r="AB1642"/>
  <c r="V1643"/>
  <c r="W1643"/>
  <c r="X1643"/>
  <c r="Y1643"/>
  <c r="Z1643"/>
  <c r="AA1643"/>
  <c r="AB1643"/>
  <c r="V1644"/>
  <c r="W1644"/>
  <c r="X1644"/>
  <c r="Y1644"/>
  <c r="Z1644"/>
  <c r="AA1644"/>
  <c r="AB1644"/>
  <c r="V1645"/>
  <c r="W1645"/>
  <c r="X1645"/>
  <c r="Y1645"/>
  <c r="Z1645"/>
  <c r="AA1645"/>
  <c r="AB1645"/>
  <c r="V1646"/>
  <c r="W1646"/>
  <c r="X1646"/>
  <c r="Y1646"/>
  <c r="Z1646"/>
  <c r="AA1646"/>
  <c r="AB1646"/>
  <c r="V1647"/>
  <c r="W1647"/>
  <c r="X1647"/>
  <c r="Y1647"/>
  <c r="Z1647"/>
  <c r="AA1647"/>
  <c r="AB1647"/>
  <c r="V1648"/>
  <c r="W1648"/>
  <c r="X1648"/>
  <c r="Y1648"/>
  <c r="Z1648"/>
  <c r="AA1648"/>
  <c r="AB1648"/>
  <c r="V1649"/>
  <c r="W1649"/>
  <c r="X1649"/>
  <c r="Y1649"/>
  <c r="Z1649"/>
  <c r="AA1649"/>
  <c r="AB1649"/>
  <c r="V1650"/>
  <c r="W1650"/>
  <c r="X1650"/>
  <c r="Y1650"/>
  <c r="Z1650"/>
  <c r="AA1650"/>
  <c r="AB1650"/>
  <c r="V1651"/>
  <c r="W1651"/>
  <c r="X1651"/>
  <c r="Y1651"/>
  <c r="Z1651"/>
  <c r="AA1651"/>
  <c r="AB1651"/>
  <c r="V1652"/>
  <c r="W1652"/>
  <c r="X1652"/>
  <c r="Y1652"/>
  <c r="Z1652"/>
  <c r="AA1652"/>
  <c r="AB1652"/>
  <c r="V1653"/>
  <c r="W1653"/>
  <c r="X1653"/>
  <c r="Y1653"/>
  <c r="Z1653"/>
  <c r="AA1653"/>
  <c r="AB1653"/>
  <c r="V1654"/>
  <c r="W1654"/>
  <c r="X1654"/>
  <c r="Y1654"/>
  <c r="Z1654"/>
  <c r="AA1654"/>
  <c r="AB1654"/>
  <c r="V1655"/>
  <c r="W1655"/>
  <c r="X1655"/>
  <c r="Y1655"/>
  <c r="Z1655"/>
  <c r="AA1655"/>
  <c r="AB1655"/>
  <c r="V1656"/>
  <c r="W1656"/>
  <c r="X1656"/>
  <c r="Y1656"/>
  <c r="Z1656"/>
  <c r="AA1656"/>
  <c r="AB1656"/>
  <c r="V1657"/>
  <c r="W1657"/>
  <c r="X1657"/>
  <c r="Y1657"/>
  <c r="Z1657"/>
  <c r="AA1657"/>
  <c r="AB1657"/>
  <c r="V1658"/>
  <c r="W1658"/>
  <c r="X1658"/>
  <c r="Y1658"/>
  <c r="Z1658"/>
  <c r="AA1658"/>
  <c r="AB1658"/>
  <c r="V1659"/>
  <c r="W1659"/>
  <c r="X1659"/>
  <c r="Y1659"/>
  <c r="Z1659"/>
  <c r="AA1659"/>
  <c r="AB1659"/>
  <c r="V1660"/>
  <c r="W1660"/>
  <c r="X1660"/>
  <c r="Y1660"/>
  <c r="Z1660"/>
  <c r="AA1660"/>
  <c r="AB1660"/>
  <c r="V1661"/>
  <c r="W1661"/>
  <c r="X1661"/>
  <c r="Y1661"/>
  <c r="Z1661"/>
  <c r="AA1661"/>
  <c r="AB1661"/>
  <c r="V1662"/>
  <c r="W1662"/>
  <c r="X1662"/>
  <c r="Y1662"/>
  <c r="Z1662"/>
  <c r="AA1662"/>
  <c r="AB1662"/>
  <c r="V1663"/>
  <c r="W1663"/>
  <c r="X1663"/>
  <c r="Y1663"/>
  <c r="Z1663"/>
  <c r="AA1663"/>
  <c r="AB1663"/>
  <c r="V1664"/>
  <c r="W1664"/>
  <c r="X1664"/>
  <c r="Y1664"/>
  <c r="Z1664"/>
  <c r="AA1664"/>
  <c r="AB1664"/>
  <c r="V1665"/>
  <c r="W1665"/>
  <c r="X1665"/>
  <c r="Y1665"/>
  <c r="Z1665"/>
  <c r="AA1665"/>
  <c r="AB1665"/>
  <c r="V1666"/>
  <c r="W1666"/>
  <c r="X1666"/>
  <c r="Y1666"/>
  <c r="Z1666"/>
  <c r="AA1666"/>
  <c r="AB1666"/>
  <c r="V1667"/>
  <c r="W1667"/>
  <c r="X1667"/>
  <c r="Y1667"/>
  <c r="Z1667"/>
  <c r="AA1667"/>
  <c r="AB1667"/>
  <c r="V1668"/>
  <c r="W1668"/>
  <c r="X1668"/>
  <c r="Y1668"/>
  <c r="Z1668"/>
  <c r="AA1668"/>
  <c r="AB1668"/>
  <c r="V1669"/>
  <c r="W1669"/>
  <c r="X1669"/>
  <c r="Y1669"/>
  <c r="Z1669"/>
  <c r="AA1669"/>
  <c r="AB1669"/>
  <c r="V1670"/>
  <c r="W1670"/>
  <c r="X1670"/>
  <c r="Y1670"/>
  <c r="Z1670"/>
  <c r="AA1670"/>
  <c r="AB1670"/>
  <c r="V1671"/>
  <c r="W1671"/>
  <c r="X1671"/>
  <c r="Y1671"/>
  <c r="Z1671"/>
  <c r="AA1671"/>
  <c r="AB1671"/>
  <c r="V1672"/>
  <c r="W1672"/>
  <c r="X1672"/>
  <c r="Y1672"/>
  <c r="Z1672"/>
  <c r="AA1672"/>
  <c r="AB1672"/>
  <c r="V1673"/>
  <c r="W1673"/>
  <c r="X1673"/>
  <c r="Y1673"/>
  <c r="Z1673"/>
  <c r="AA1673"/>
  <c r="AB1673"/>
  <c r="V1674"/>
  <c r="W1674"/>
  <c r="X1674"/>
  <c r="Y1674"/>
  <c r="Z1674"/>
  <c r="AA1674"/>
  <c r="AB1674"/>
  <c r="V1675"/>
  <c r="W1675"/>
  <c r="X1675"/>
  <c r="Y1675"/>
  <c r="Z1675"/>
  <c r="AA1675"/>
  <c r="AB1675"/>
  <c r="V1676"/>
  <c r="W1676"/>
  <c r="X1676"/>
  <c r="Y1676"/>
  <c r="Z1676"/>
  <c r="AA1676"/>
  <c r="AB1676"/>
  <c r="V1677"/>
  <c r="W1677"/>
  <c r="X1677"/>
  <c r="Y1677"/>
  <c r="Z1677"/>
  <c r="AA1677"/>
  <c r="AB1677"/>
  <c r="V1678"/>
  <c r="W1678"/>
  <c r="X1678"/>
  <c r="Y1678"/>
  <c r="Z1678"/>
  <c r="AA1678"/>
  <c r="AB1678"/>
  <c r="V1679"/>
  <c r="W1679"/>
  <c r="X1679"/>
  <c r="Y1679"/>
  <c r="Z1679"/>
  <c r="AA1679"/>
  <c r="AB1679"/>
  <c r="V1680"/>
  <c r="W1680"/>
  <c r="X1680"/>
  <c r="Y1680"/>
  <c r="Z1680"/>
  <c r="AA1680"/>
  <c r="AB1680"/>
  <c r="V1681"/>
  <c r="W1681"/>
  <c r="X1681"/>
  <c r="Y1681"/>
  <c r="Z1681"/>
  <c r="AA1681"/>
  <c r="AB1681"/>
  <c r="V1682"/>
  <c r="W1682"/>
  <c r="X1682"/>
  <c r="Y1682"/>
  <c r="Z1682"/>
  <c r="AA1682"/>
  <c r="AB1682"/>
  <c r="V1683"/>
  <c r="W1683"/>
  <c r="X1683"/>
  <c r="Y1683"/>
  <c r="Z1683"/>
  <c r="AA1683"/>
  <c r="AB1683"/>
  <c r="V1684"/>
  <c r="W1684"/>
  <c r="X1684"/>
  <c r="Y1684"/>
  <c r="Z1684"/>
  <c r="AA1684"/>
  <c r="AB1684"/>
  <c r="V1685"/>
  <c r="W1685"/>
  <c r="X1685"/>
  <c r="Y1685"/>
  <c r="Z1685"/>
  <c r="AA1685"/>
  <c r="AB1685"/>
  <c r="V1686"/>
  <c r="W1686"/>
  <c r="X1686"/>
  <c r="Y1686"/>
  <c r="Z1686"/>
  <c r="AA1686"/>
  <c r="AB1686"/>
  <c r="V1687"/>
  <c r="W1687"/>
  <c r="X1687"/>
  <c r="Y1687"/>
  <c r="Z1687"/>
  <c r="AA1687"/>
  <c r="AB1687"/>
  <c r="V1688"/>
  <c r="W1688"/>
  <c r="X1688"/>
  <c r="Y1688"/>
  <c r="Z1688"/>
  <c r="AA1688"/>
  <c r="AB1688"/>
  <c r="V1689"/>
  <c r="W1689"/>
  <c r="X1689"/>
  <c r="Y1689"/>
  <c r="Z1689"/>
  <c r="AA1689"/>
  <c r="AB1689"/>
  <c r="V1690"/>
  <c r="W1690"/>
  <c r="X1690"/>
  <c r="Y1690"/>
  <c r="Z1690"/>
  <c r="AA1690"/>
  <c r="AB1690"/>
  <c r="V1691"/>
  <c r="W1691"/>
  <c r="X1691"/>
  <c r="Y1691"/>
  <c r="Z1691"/>
  <c r="AA1691"/>
  <c r="AB1691"/>
  <c r="V1692"/>
  <c r="W1692"/>
  <c r="X1692"/>
  <c r="Y1692"/>
  <c r="Z1692"/>
  <c r="AA1692"/>
  <c r="AB1692"/>
  <c r="V1693"/>
  <c r="W1693"/>
  <c r="X1693"/>
  <c r="Y1693"/>
  <c r="Z1693"/>
  <c r="AA1693"/>
  <c r="AB1693"/>
  <c r="V1694"/>
  <c r="W1694"/>
  <c r="X1694"/>
  <c r="Y1694"/>
  <c r="Z1694"/>
  <c r="AA1694"/>
  <c r="AB1694"/>
  <c r="V1695"/>
  <c r="W1695"/>
  <c r="X1695"/>
  <c r="Y1695"/>
  <c r="Z1695"/>
  <c r="AA1695"/>
  <c r="AB1695"/>
  <c r="V1696"/>
  <c r="W1696"/>
  <c r="X1696"/>
  <c r="Y1696"/>
  <c r="Z1696"/>
  <c r="AA1696"/>
  <c r="AB1696"/>
  <c r="V1697"/>
  <c r="W1697"/>
  <c r="X1697"/>
  <c r="Y1697"/>
  <c r="Z1697"/>
  <c r="AA1697"/>
  <c r="AB1697"/>
  <c r="V1698"/>
  <c r="W1698"/>
  <c r="X1698"/>
  <c r="Y1698"/>
  <c r="Z1698"/>
  <c r="AA1698"/>
  <c r="AB1698"/>
  <c r="V1699"/>
  <c r="W1699"/>
  <c r="X1699"/>
  <c r="Y1699"/>
  <c r="Z1699"/>
  <c r="AA1699"/>
  <c r="AB1699"/>
  <c r="V1700"/>
  <c r="W1700"/>
  <c r="X1700"/>
  <c r="Y1700"/>
  <c r="Z1700"/>
  <c r="AA1700"/>
  <c r="AB1700"/>
  <c r="V1701"/>
  <c r="W1701"/>
  <c r="X1701"/>
  <c r="Y1701"/>
  <c r="Z1701"/>
  <c r="AA1701"/>
  <c r="AB1701"/>
  <c r="V1702"/>
  <c r="W1702"/>
  <c r="X1702"/>
  <c r="Y1702"/>
  <c r="Z1702"/>
  <c r="AA1702"/>
  <c r="AB1702"/>
  <c r="V1703"/>
  <c r="W1703"/>
  <c r="X1703"/>
  <c r="Y1703"/>
  <c r="Z1703"/>
  <c r="AA1703"/>
  <c r="AB1703"/>
  <c r="V1704"/>
  <c r="W1704"/>
  <c r="X1704"/>
  <c r="Y1704"/>
  <c r="Z1704"/>
  <c r="AA1704"/>
  <c r="AB1704"/>
  <c r="V1705"/>
  <c r="W1705"/>
  <c r="X1705"/>
  <c r="Y1705"/>
  <c r="Z1705"/>
  <c r="AA1705"/>
  <c r="AB1705"/>
  <c r="V1706"/>
  <c r="W1706"/>
  <c r="X1706"/>
  <c r="Y1706"/>
  <c r="Z1706"/>
  <c r="AA1706"/>
  <c r="AB1706"/>
  <c r="V1707"/>
  <c r="W1707"/>
  <c r="X1707"/>
  <c r="Y1707"/>
  <c r="Z1707"/>
  <c r="AA1707"/>
  <c r="AB1707"/>
  <c r="V1708"/>
  <c r="W1708"/>
  <c r="X1708"/>
  <c r="Y1708"/>
  <c r="Z1708"/>
  <c r="AA1708"/>
  <c r="AB1708"/>
  <c r="V1709"/>
  <c r="W1709"/>
  <c r="X1709"/>
  <c r="Y1709"/>
  <c r="Z1709"/>
  <c r="AA1709"/>
  <c r="AB1709"/>
  <c r="V1710"/>
  <c r="W1710"/>
  <c r="X1710"/>
  <c r="Y1710"/>
  <c r="Z1710"/>
  <c r="AA1710"/>
  <c r="AB1710"/>
  <c r="V1711"/>
  <c r="W1711"/>
  <c r="X1711"/>
  <c r="Y1711"/>
  <c r="Z1711"/>
  <c r="AA1711"/>
  <c r="AB1711"/>
  <c r="V1712"/>
  <c r="W1712"/>
  <c r="X1712"/>
  <c r="Y1712"/>
  <c r="Z1712"/>
  <c r="AA1712"/>
  <c r="AB1712"/>
  <c r="V1713"/>
  <c r="W1713"/>
  <c r="X1713"/>
  <c r="Y1713"/>
  <c r="Z1713"/>
  <c r="AA1713"/>
  <c r="AB1713"/>
  <c r="V1714"/>
  <c r="W1714"/>
  <c r="X1714"/>
  <c r="Y1714"/>
  <c r="Z1714"/>
  <c r="AA1714"/>
  <c r="AB1714"/>
  <c r="V1715"/>
  <c r="W1715"/>
  <c r="X1715"/>
  <c r="Y1715"/>
  <c r="Z1715"/>
  <c r="AA1715"/>
  <c r="AB1715"/>
  <c r="V1716"/>
  <c r="W1716"/>
  <c r="X1716"/>
  <c r="Y1716"/>
  <c r="Z1716"/>
  <c r="AA1716"/>
  <c r="AB1716"/>
  <c r="V1717"/>
  <c r="W1717"/>
  <c r="X1717"/>
  <c r="Y1717"/>
  <c r="Z1717"/>
  <c r="AA1717"/>
  <c r="AB1717"/>
  <c r="V1718"/>
  <c r="W1718"/>
  <c r="X1718"/>
  <c r="Y1718"/>
  <c r="Z1718"/>
  <c r="AA1718"/>
  <c r="AB1718"/>
  <c r="V1719"/>
  <c r="W1719"/>
  <c r="X1719"/>
  <c r="Y1719"/>
  <c r="Z1719"/>
  <c r="AA1719"/>
  <c r="AB1719"/>
  <c r="V1720"/>
  <c r="W1720"/>
  <c r="X1720"/>
  <c r="Y1720"/>
  <c r="Z1720"/>
  <c r="AA1720"/>
  <c r="AB1720"/>
  <c r="V1721"/>
  <c r="W1721"/>
  <c r="X1721"/>
  <c r="Y1721"/>
  <c r="Z1721"/>
  <c r="AA1721"/>
  <c r="AB1721"/>
  <c r="V1722"/>
  <c r="W1722"/>
  <c r="X1722"/>
  <c r="Y1722"/>
  <c r="Z1722"/>
  <c r="AA1722"/>
  <c r="AB1722"/>
  <c r="V1723"/>
  <c r="W1723"/>
  <c r="X1723"/>
  <c r="Y1723"/>
  <c r="Z1723"/>
  <c r="AA1723"/>
  <c r="AB1723"/>
  <c r="V1724"/>
  <c r="W1724"/>
  <c r="X1724"/>
  <c r="Y1724"/>
  <c r="Z1724"/>
  <c r="AA1724"/>
  <c r="AB1724"/>
  <c r="V1725"/>
  <c r="W1725"/>
  <c r="X1725"/>
  <c r="Y1725"/>
  <c r="Z1725"/>
  <c r="AA1725"/>
  <c r="AB1725"/>
  <c r="V1726"/>
  <c r="W1726"/>
  <c r="X1726"/>
  <c r="Y1726"/>
  <c r="Z1726"/>
  <c r="AA1726"/>
  <c r="AB1726"/>
  <c r="V1727"/>
  <c r="W1727"/>
  <c r="X1727"/>
  <c r="Y1727"/>
  <c r="Z1727"/>
  <c r="AA1727"/>
  <c r="AB1727"/>
  <c r="V1728"/>
  <c r="W1728"/>
  <c r="X1728"/>
  <c r="Y1728"/>
  <c r="Z1728"/>
  <c r="AA1728"/>
  <c r="AB1728"/>
  <c r="V1729"/>
  <c r="W1729"/>
  <c r="X1729"/>
  <c r="Y1729"/>
  <c r="Z1729"/>
  <c r="AA1729"/>
  <c r="AB1729"/>
  <c r="V1730"/>
  <c r="W1730"/>
  <c r="X1730"/>
  <c r="Y1730"/>
  <c r="Z1730"/>
  <c r="AA1730"/>
  <c r="AB1730"/>
  <c r="V1731"/>
  <c r="W1731"/>
  <c r="X1731"/>
  <c r="Y1731"/>
  <c r="Z1731"/>
  <c r="AA1731"/>
  <c r="AB1731"/>
  <c r="V1732"/>
  <c r="W1732"/>
  <c r="X1732"/>
  <c r="Y1732"/>
  <c r="Z1732"/>
  <c r="AA1732"/>
  <c r="AB1732"/>
  <c r="V1733"/>
  <c r="W1733"/>
  <c r="X1733"/>
  <c r="Y1733"/>
  <c r="Z1733"/>
  <c r="AA1733"/>
  <c r="AB1733"/>
  <c r="V1734"/>
  <c r="W1734"/>
  <c r="X1734"/>
  <c r="Y1734"/>
  <c r="Z1734"/>
  <c r="AA1734"/>
  <c r="AB1734"/>
  <c r="V1735"/>
  <c r="W1735"/>
  <c r="X1735"/>
  <c r="Y1735"/>
  <c r="Z1735"/>
  <c r="AA1735"/>
  <c r="AB1735"/>
  <c r="V1736"/>
  <c r="W1736"/>
  <c r="X1736"/>
  <c r="Y1736"/>
  <c r="Z1736"/>
  <c r="AA1736"/>
  <c r="AB1736"/>
  <c r="V1737"/>
  <c r="W1737"/>
  <c r="X1737"/>
  <c r="Y1737"/>
  <c r="Z1737"/>
  <c r="AA1737"/>
  <c r="AB1737"/>
  <c r="V1738"/>
  <c r="W1738"/>
  <c r="X1738"/>
  <c r="Y1738"/>
  <c r="Z1738"/>
  <c r="AA1738"/>
  <c r="AB1738"/>
  <c r="V1739"/>
  <c r="W1739"/>
  <c r="X1739"/>
  <c r="Y1739"/>
  <c r="Z1739"/>
  <c r="AA1739"/>
  <c r="AB1739"/>
  <c r="V1740"/>
  <c r="W1740"/>
  <c r="X1740"/>
  <c r="Y1740"/>
  <c r="Z1740"/>
  <c r="AA1740"/>
  <c r="AB1740"/>
  <c r="V1741"/>
  <c r="W1741"/>
  <c r="X1741"/>
  <c r="Y1741"/>
  <c r="Z1741"/>
  <c r="AA1741"/>
  <c r="AB1741"/>
  <c r="V1742"/>
  <c r="W1742"/>
  <c r="X1742"/>
  <c r="Y1742"/>
  <c r="Z1742"/>
  <c r="AA1742"/>
  <c r="AB1742"/>
  <c r="V1743"/>
  <c r="W1743"/>
  <c r="X1743"/>
  <c r="Y1743"/>
  <c r="Z1743"/>
  <c r="AA1743"/>
  <c r="AB1743"/>
  <c r="V1744"/>
  <c r="W1744"/>
  <c r="X1744"/>
  <c r="Y1744"/>
  <c r="Z1744"/>
  <c r="AA1744"/>
  <c r="AB1744"/>
  <c r="V1745"/>
  <c r="W1745"/>
  <c r="X1745"/>
  <c r="Y1745"/>
  <c r="Z1745"/>
  <c r="AA1745"/>
  <c r="AB1745"/>
  <c r="V1746"/>
  <c r="W1746"/>
  <c r="X1746"/>
  <c r="Y1746"/>
  <c r="Z1746"/>
  <c r="AA1746"/>
  <c r="AB1746"/>
  <c r="V1747"/>
  <c r="W1747"/>
  <c r="X1747"/>
  <c r="Y1747"/>
  <c r="Z1747"/>
  <c r="AA1747"/>
  <c r="AB1747"/>
  <c r="V1748"/>
  <c r="W1748"/>
  <c r="X1748"/>
  <c r="Y1748"/>
  <c r="Z1748"/>
  <c r="AA1748"/>
  <c r="AB1748"/>
  <c r="V1749"/>
  <c r="W1749"/>
  <c r="X1749"/>
  <c r="Y1749"/>
  <c r="Z1749"/>
  <c r="AA1749"/>
  <c r="AB1749"/>
  <c r="V1750"/>
  <c r="W1750"/>
  <c r="X1750"/>
  <c r="Y1750"/>
  <c r="Z1750"/>
  <c r="AA1750"/>
  <c r="AB1750"/>
  <c r="V1751"/>
  <c r="W1751"/>
  <c r="X1751"/>
  <c r="Y1751"/>
  <c r="Z1751"/>
  <c r="AA1751"/>
  <c r="AB1751"/>
  <c r="V1752"/>
  <c r="W1752"/>
  <c r="X1752"/>
  <c r="Y1752"/>
  <c r="Z1752"/>
  <c r="AA1752"/>
  <c r="AB1752"/>
  <c r="V1753"/>
  <c r="W1753"/>
  <c r="X1753"/>
  <c r="Y1753"/>
  <c r="Z1753"/>
  <c r="AA1753"/>
  <c r="AB1753"/>
  <c r="V1754"/>
  <c r="W1754"/>
  <c r="X1754"/>
  <c r="Y1754"/>
  <c r="Z1754"/>
  <c r="AA1754"/>
  <c r="AB1754"/>
  <c r="V1755"/>
  <c r="W1755"/>
  <c r="X1755"/>
  <c r="Y1755"/>
  <c r="Z1755"/>
  <c r="AA1755"/>
  <c r="AB1755"/>
  <c r="V1756"/>
  <c r="W1756"/>
  <c r="X1756"/>
  <c r="Y1756"/>
  <c r="Z1756"/>
  <c r="AA1756"/>
  <c r="AB1756"/>
  <c r="V1757"/>
  <c r="W1757"/>
  <c r="X1757"/>
  <c r="Y1757"/>
  <c r="Z1757"/>
  <c r="AA1757"/>
  <c r="AB1757"/>
  <c r="V1758"/>
  <c r="W1758"/>
  <c r="X1758"/>
  <c r="Y1758"/>
  <c r="Z1758"/>
  <c r="AA1758"/>
  <c r="AB1758"/>
  <c r="V1759"/>
  <c r="W1759"/>
  <c r="X1759"/>
  <c r="Y1759"/>
  <c r="Z1759"/>
  <c r="AA1759"/>
  <c r="AB1759"/>
  <c r="V1760"/>
  <c r="W1760"/>
  <c r="X1760"/>
  <c r="Y1760"/>
  <c r="Z1760"/>
  <c r="AA1760"/>
  <c r="AB1760"/>
  <c r="V1761"/>
  <c r="W1761"/>
  <c r="X1761"/>
  <c r="Y1761"/>
  <c r="Z1761"/>
  <c r="AA1761"/>
  <c r="AB1761"/>
  <c r="V1762"/>
  <c r="W1762"/>
  <c r="X1762"/>
  <c r="Y1762"/>
  <c r="Z1762"/>
  <c r="AA1762"/>
  <c r="AB1762"/>
  <c r="V1763"/>
  <c r="W1763"/>
  <c r="X1763"/>
  <c r="Y1763"/>
  <c r="Z1763"/>
  <c r="AA1763"/>
  <c r="AB1763"/>
  <c r="V1764"/>
  <c r="W1764"/>
  <c r="X1764"/>
  <c r="Y1764"/>
  <c r="Z1764"/>
  <c r="AA1764"/>
  <c r="AB1764"/>
  <c r="V1765"/>
  <c r="W1765"/>
  <c r="X1765"/>
  <c r="Y1765"/>
  <c r="Z1765"/>
  <c r="AA1765"/>
  <c r="AB1765"/>
  <c r="V1766"/>
  <c r="W1766"/>
  <c r="X1766"/>
  <c r="Y1766"/>
  <c r="Z1766"/>
  <c r="AA1766"/>
  <c r="AB1766"/>
  <c r="V1767"/>
  <c r="W1767"/>
  <c r="X1767"/>
  <c r="Y1767"/>
  <c r="Z1767"/>
  <c r="AA1767"/>
  <c r="AB1767"/>
  <c r="V1768"/>
  <c r="W1768"/>
  <c r="X1768"/>
  <c r="Y1768"/>
  <c r="Z1768"/>
  <c r="AA1768"/>
  <c r="AB1768"/>
  <c r="V1769"/>
  <c r="W1769"/>
  <c r="X1769"/>
  <c r="Y1769"/>
  <c r="Z1769"/>
  <c r="AA1769"/>
  <c r="AB1769"/>
  <c r="V1770"/>
  <c r="W1770"/>
  <c r="X1770"/>
  <c r="Y1770"/>
  <c r="Z1770"/>
  <c r="AA1770"/>
  <c r="AB1770"/>
  <c r="V1771"/>
  <c r="W1771"/>
  <c r="X1771"/>
  <c r="Y1771"/>
  <c r="Z1771"/>
  <c r="AA1771"/>
  <c r="AB1771"/>
  <c r="V1772"/>
  <c r="W1772"/>
  <c r="X1772"/>
  <c r="Y1772"/>
  <c r="Z1772"/>
  <c r="AA1772"/>
  <c r="AB1772"/>
  <c r="V1773"/>
  <c r="W1773"/>
  <c r="X1773"/>
  <c r="Y1773"/>
  <c r="Z1773"/>
  <c r="AA1773"/>
  <c r="AB1773"/>
  <c r="V1774"/>
  <c r="W1774"/>
  <c r="X1774"/>
  <c r="Y1774"/>
  <c r="Z1774"/>
  <c r="AA1774"/>
  <c r="AB1774"/>
  <c r="V1775"/>
  <c r="W1775"/>
  <c r="X1775"/>
  <c r="Y1775"/>
  <c r="Z1775"/>
  <c r="AA1775"/>
  <c r="AB1775"/>
  <c r="V1776"/>
  <c r="W1776"/>
  <c r="X1776"/>
  <c r="Y1776"/>
  <c r="Z1776"/>
  <c r="AA1776"/>
  <c r="AB1776"/>
  <c r="V1777"/>
  <c r="W1777"/>
  <c r="X1777"/>
  <c r="Y1777"/>
  <c r="Z1777"/>
  <c r="AA1777"/>
  <c r="AB1777"/>
  <c r="V1778"/>
  <c r="W1778"/>
  <c r="X1778"/>
  <c r="Y1778"/>
  <c r="Z1778"/>
  <c r="AA1778"/>
  <c r="AB1778"/>
  <c r="V1779"/>
  <c r="W1779"/>
  <c r="X1779"/>
  <c r="Y1779"/>
  <c r="Z1779"/>
  <c r="AA1779"/>
  <c r="AB1779"/>
  <c r="V1780"/>
  <c r="W1780"/>
  <c r="X1780"/>
  <c r="Y1780"/>
  <c r="Z1780"/>
  <c r="AA1780"/>
  <c r="AB1780"/>
  <c r="V1781"/>
  <c r="W1781"/>
  <c r="X1781"/>
  <c r="Y1781"/>
  <c r="Z1781"/>
  <c r="AA1781"/>
  <c r="AB1781"/>
  <c r="V1782"/>
  <c r="W1782"/>
  <c r="X1782"/>
  <c r="Y1782"/>
  <c r="Z1782"/>
  <c r="AA1782"/>
  <c r="AB1782"/>
  <c r="V1783"/>
  <c r="W1783"/>
  <c r="X1783"/>
  <c r="Y1783"/>
  <c r="Z1783"/>
  <c r="AA1783"/>
  <c r="AB1783"/>
  <c r="V1784"/>
  <c r="W1784"/>
  <c r="X1784"/>
  <c r="Y1784"/>
  <c r="Z1784"/>
  <c r="AA1784"/>
  <c r="AB1784"/>
  <c r="V1785"/>
  <c r="W1785"/>
  <c r="X1785"/>
  <c r="Y1785"/>
  <c r="Z1785"/>
  <c r="AA1785"/>
  <c r="AB1785"/>
  <c r="V1786"/>
  <c r="W1786"/>
  <c r="X1786"/>
  <c r="Y1786"/>
  <c r="Z1786"/>
  <c r="AA1786"/>
  <c r="AB1786"/>
  <c r="V1787"/>
  <c r="W1787"/>
  <c r="X1787"/>
  <c r="Y1787"/>
  <c r="Z1787"/>
  <c r="AA1787"/>
  <c r="AB1787"/>
  <c r="V1788"/>
  <c r="W1788"/>
  <c r="X1788"/>
  <c r="Y1788"/>
  <c r="Z1788"/>
  <c r="AA1788"/>
  <c r="AB1788"/>
  <c r="V1789"/>
  <c r="W1789"/>
  <c r="X1789"/>
  <c r="Y1789"/>
  <c r="Z1789"/>
  <c r="AA1789"/>
  <c r="AB1789"/>
  <c r="V1790"/>
  <c r="W1790"/>
  <c r="X1790"/>
  <c r="Y1790"/>
  <c r="Z1790"/>
  <c r="AA1790"/>
  <c r="AB1790"/>
  <c r="V1791"/>
  <c r="W1791"/>
  <c r="X1791"/>
  <c r="Y1791"/>
  <c r="Z1791"/>
  <c r="AA1791"/>
  <c r="AB1791"/>
  <c r="V1792"/>
  <c r="W1792"/>
  <c r="X1792"/>
  <c r="Y1792"/>
  <c r="Z1792"/>
  <c r="AA1792"/>
  <c r="AB1792"/>
  <c r="V1793"/>
  <c r="W1793"/>
  <c r="X1793"/>
  <c r="Y1793"/>
  <c r="Z1793"/>
  <c r="AA1793"/>
  <c r="AB1793"/>
  <c r="V1794"/>
  <c r="W1794"/>
  <c r="X1794"/>
  <c r="Y1794"/>
  <c r="Z1794"/>
  <c r="AA1794"/>
  <c r="AB1794"/>
  <c r="V1795"/>
  <c r="W1795"/>
  <c r="X1795"/>
  <c r="Y1795"/>
  <c r="Z1795"/>
  <c r="AA1795"/>
  <c r="AB1795"/>
  <c r="V1796"/>
  <c r="W1796"/>
  <c r="X1796"/>
  <c r="Y1796"/>
  <c r="Z1796"/>
  <c r="AA1796"/>
  <c r="AB1796"/>
  <c r="V1797"/>
  <c r="W1797"/>
  <c r="X1797"/>
  <c r="Y1797"/>
  <c r="Z1797"/>
  <c r="AA1797"/>
  <c r="AB1797"/>
  <c r="V1798"/>
  <c r="W1798"/>
  <c r="X1798"/>
  <c r="Y1798"/>
  <c r="Z1798"/>
  <c r="AA1798"/>
  <c r="AB1798"/>
  <c r="V1799"/>
  <c r="W1799"/>
  <c r="X1799"/>
  <c r="Y1799"/>
  <c r="Z1799"/>
  <c r="AA1799"/>
  <c r="AB1799"/>
  <c r="V1800"/>
  <c r="W1800"/>
  <c r="X1800"/>
  <c r="Y1800"/>
  <c r="Z1800"/>
  <c r="AA1800"/>
  <c r="AB1800"/>
  <c r="V1801"/>
  <c r="W1801"/>
  <c r="X1801"/>
  <c r="Y1801"/>
  <c r="Z1801"/>
  <c r="AA1801"/>
  <c r="AB1801"/>
  <c r="V1802"/>
  <c r="W1802"/>
  <c r="X1802"/>
  <c r="Y1802"/>
  <c r="Z1802"/>
  <c r="AA1802"/>
  <c r="AB1802"/>
  <c r="V1803"/>
  <c r="W1803"/>
  <c r="X1803"/>
  <c r="Y1803"/>
  <c r="Z1803"/>
  <c r="AA1803"/>
  <c r="AB1803"/>
  <c r="V1804"/>
  <c r="W1804"/>
  <c r="X1804"/>
  <c r="Y1804"/>
  <c r="Z1804"/>
  <c r="AA1804"/>
  <c r="AB1804"/>
  <c r="V1805"/>
  <c r="W1805"/>
  <c r="X1805"/>
  <c r="Y1805"/>
  <c r="Z1805"/>
  <c r="AA1805"/>
  <c r="AB1805"/>
  <c r="V1806"/>
  <c r="W1806"/>
  <c r="X1806"/>
  <c r="Y1806"/>
  <c r="Z1806"/>
  <c r="AA1806"/>
  <c r="AB1806"/>
  <c r="V1807"/>
  <c r="W1807"/>
  <c r="X1807"/>
  <c r="Y1807"/>
  <c r="Z1807"/>
  <c r="AA1807"/>
  <c r="AB1807"/>
  <c r="V1808"/>
  <c r="W1808"/>
  <c r="X1808"/>
  <c r="Y1808"/>
  <c r="Z1808"/>
  <c r="AA1808"/>
  <c r="AB1808"/>
  <c r="V1809"/>
  <c r="W1809"/>
  <c r="X1809"/>
  <c r="Y1809"/>
  <c r="Z1809"/>
  <c r="AA1809"/>
  <c r="AB1809"/>
  <c r="V1810"/>
  <c r="W1810"/>
  <c r="X1810"/>
  <c r="Y1810"/>
  <c r="Z1810"/>
  <c r="AA1810"/>
  <c r="AB1810"/>
  <c r="V1811"/>
  <c r="W1811"/>
  <c r="X1811"/>
  <c r="Y1811"/>
  <c r="Z1811"/>
  <c r="AA1811"/>
  <c r="AB1811"/>
  <c r="V1812"/>
  <c r="W1812"/>
  <c r="X1812"/>
  <c r="Y1812"/>
  <c r="Z1812"/>
  <c r="AA1812"/>
  <c r="AB1812"/>
  <c r="V1813"/>
  <c r="W1813"/>
  <c r="X1813"/>
  <c r="Y1813"/>
  <c r="Z1813"/>
  <c r="AA1813"/>
  <c r="AB1813"/>
  <c r="V1814"/>
  <c r="W1814"/>
  <c r="X1814"/>
  <c r="Y1814"/>
  <c r="Z1814"/>
  <c r="AA1814"/>
  <c r="AB1814"/>
  <c r="V1815"/>
  <c r="W1815"/>
  <c r="X1815"/>
  <c r="Y1815"/>
  <c r="Z1815"/>
  <c r="AA1815"/>
  <c r="AB1815"/>
  <c r="V1816"/>
  <c r="W1816"/>
  <c r="X1816"/>
  <c r="Y1816"/>
  <c r="Z1816"/>
  <c r="AA1816"/>
  <c r="AB1816"/>
  <c r="V1817"/>
  <c r="W1817"/>
  <c r="X1817"/>
  <c r="Y1817"/>
  <c r="Z1817"/>
  <c r="AA1817"/>
  <c r="AB1817"/>
  <c r="V1818"/>
  <c r="W1818"/>
  <c r="X1818"/>
  <c r="Y1818"/>
  <c r="Z1818"/>
  <c r="AA1818"/>
  <c r="AB1818"/>
  <c r="V1819"/>
  <c r="W1819"/>
  <c r="X1819"/>
  <c r="Y1819"/>
  <c r="Z1819"/>
  <c r="AA1819"/>
  <c r="AB1819"/>
  <c r="V1820"/>
  <c r="W1820"/>
  <c r="X1820"/>
  <c r="Y1820"/>
  <c r="Z1820"/>
  <c r="AA1820"/>
  <c r="AB1820"/>
  <c r="V1821"/>
  <c r="W1821"/>
  <c r="X1821"/>
  <c r="Y1821"/>
  <c r="Z1821"/>
  <c r="AA1821"/>
  <c r="AB1821"/>
  <c r="V1822"/>
  <c r="W1822"/>
  <c r="X1822"/>
  <c r="Y1822"/>
  <c r="Z1822"/>
  <c r="AA1822"/>
  <c r="AB1822"/>
  <c r="V1823"/>
  <c r="W1823"/>
  <c r="X1823"/>
  <c r="Y1823"/>
  <c r="Z1823"/>
  <c r="AA1823"/>
  <c r="AB1823"/>
  <c r="V1824"/>
  <c r="W1824"/>
  <c r="X1824"/>
  <c r="Y1824"/>
  <c r="Z1824"/>
  <c r="AA1824"/>
  <c r="AB1824"/>
  <c r="V1825"/>
  <c r="W1825"/>
  <c r="X1825"/>
  <c r="Y1825"/>
  <c r="Z1825"/>
  <c r="AA1825"/>
  <c r="AB1825"/>
  <c r="V1826"/>
  <c r="W1826"/>
  <c r="X1826"/>
  <c r="Y1826"/>
  <c r="Z1826"/>
  <c r="AA1826"/>
  <c r="AB1826"/>
  <c r="V1827"/>
  <c r="W1827"/>
  <c r="X1827"/>
  <c r="Y1827"/>
  <c r="Z1827"/>
  <c r="AA1827"/>
  <c r="AB1827"/>
  <c r="V1828"/>
  <c r="W1828"/>
  <c r="X1828"/>
  <c r="Y1828"/>
  <c r="Z1828"/>
  <c r="AA1828"/>
  <c r="AB1828"/>
  <c r="V1829"/>
  <c r="W1829"/>
  <c r="X1829"/>
  <c r="Y1829"/>
  <c r="Z1829"/>
  <c r="AA1829"/>
  <c r="AB1829"/>
  <c r="V1830"/>
  <c r="W1830"/>
  <c r="X1830"/>
  <c r="Y1830"/>
  <c r="Z1830"/>
  <c r="AA1830"/>
  <c r="AB1830"/>
  <c r="V1831"/>
  <c r="W1831"/>
  <c r="X1831"/>
  <c r="Y1831"/>
  <c r="Z1831"/>
  <c r="AA1831"/>
  <c r="AB1831"/>
  <c r="V1832"/>
  <c r="W1832"/>
  <c r="X1832"/>
  <c r="Y1832"/>
  <c r="Z1832"/>
  <c r="AA1832"/>
  <c r="AB1832"/>
  <c r="V1833"/>
  <c r="W1833"/>
  <c r="X1833"/>
  <c r="Y1833"/>
  <c r="Z1833"/>
  <c r="AA1833"/>
  <c r="AB1833"/>
  <c r="V1834"/>
  <c r="W1834"/>
  <c r="X1834"/>
  <c r="Y1834"/>
  <c r="Z1834"/>
  <c r="AA1834"/>
  <c r="AB1834"/>
  <c r="V1835"/>
  <c r="W1835"/>
  <c r="X1835"/>
  <c r="Y1835"/>
  <c r="Z1835"/>
  <c r="AA1835"/>
  <c r="AB1835"/>
  <c r="V1836"/>
  <c r="W1836"/>
  <c r="X1836"/>
  <c r="Y1836"/>
  <c r="Z1836"/>
  <c r="AA1836"/>
  <c r="AB1836"/>
  <c r="V1837"/>
  <c r="W1837"/>
  <c r="X1837"/>
  <c r="Y1837"/>
  <c r="Z1837"/>
  <c r="AA1837"/>
  <c r="AB1837"/>
  <c r="V1838"/>
  <c r="W1838"/>
  <c r="X1838"/>
  <c r="Y1838"/>
  <c r="Z1838"/>
  <c r="AA1838"/>
  <c r="AB1838"/>
  <c r="V1839"/>
  <c r="W1839"/>
  <c r="X1839"/>
  <c r="Y1839"/>
  <c r="Z1839"/>
  <c r="AA1839"/>
  <c r="AB1839"/>
  <c r="V1840"/>
  <c r="W1840"/>
  <c r="X1840"/>
  <c r="Y1840"/>
  <c r="Z1840"/>
  <c r="AA1840"/>
  <c r="AB1840"/>
  <c r="V1841"/>
  <c r="W1841"/>
  <c r="X1841"/>
  <c r="Y1841"/>
  <c r="Z1841"/>
  <c r="AA1841"/>
  <c r="AB1841"/>
  <c r="V1842"/>
  <c r="W1842"/>
  <c r="X1842"/>
  <c r="Y1842"/>
  <c r="Z1842"/>
  <c r="AA1842"/>
  <c r="AB1842"/>
  <c r="V1843"/>
  <c r="W1843"/>
  <c r="X1843"/>
  <c r="Y1843"/>
  <c r="Z1843"/>
  <c r="AA1843"/>
  <c r="AB1843"/>
  <c r="V1844"/>
  <c r="W1844"/>
  <c r="X1844"/>
  <c r="Y1844"/>
  <c r="Z1844"/>
  <c r="AA1844"/>
  <c r="AB1844"/>
  <c r="V1845"/>
  <c r="W1845"/>
  <c r="X1845"/>
  <c r="Y1845"/>
  <c r="Z1845"/>
  <c r="AA1845"/>
  <c r="AB1845"/>
  <c r="V1846"/>
  <c r="W1846"/>
  <c r="X1846"/>
  <c r="Y1846"/>
  <c r="Z1846"/>
  <c r="AA1846"/>
  <c r="AB1846"/>
  <c r="V1847"/>
  <c r="W1847"/>
  <c r="X1847"/>
  <c r="Y1847"/>
  <c r="Z1847"/>
  <c r="AA1847"/>
  <c r="AB1847"/>
  <c r="V1848"/>
  <c r="W1848"/>
  <c r="X1848"/>
  <c r="Y1848"/>
  <c r="Z1848"/>
  <c r="AA1848"/>
  <c r="AB1848"/>
  <c r="V1849"/>
  <c r="W1849"/>
  <c r="X1849"/>
  <c r="Y1849"/>
  <c r="Z1849"/>
  <c r="AA1849"/>
  <c r="AB1849"/>
  <c r="V1850"/>
  <c r="W1850"/>
  <c r="X1850"/>
  <c r="Y1850"/>
  <c r="Z1850"/>
  <c r="AA1850"/>
  <c r="AB1850"/>
  <c r="V1851"/>
  <c r="W1851"/>
  <c r="X1851"/>
  <c r="Y1851"/>
  <c r="Z1851"/>
  <c r="AA1851"/>
  <c r="AB1851"/>
  <c r="V1852"/>
  <c r="W1852"/>
  <c r="X1852"/>
  <c r="Y1852"/>
  <c r="Z1852"/>
  <c r="AA1852"/>
  <c r="AB1852"/>
  <c r="V1853"/>
  <c r="W1853"/>
  <c r="X1853"/>
  <c r="Y1853"/>
  <c r="Z1853"/>
  <c r="AA1853"/>
  <c r="AB1853"/>
  <c r="V1854"/>
  <c r="W1854"/>
  <c r="X1854"/>
  <c r="Y1854"/>
  <c r="Z1854"/>
  <c r="AA1854"/>
  <c r="AB1854"/>
  <c r="V1855"/>
  <c r="W1855"/>
  <c r="X1855"/>
  <c r="Y1855"/>
  <c r="Z1855"/>
  <c r="AA1855"/>
  <c r="AB1855"/>
  <c r="V1856"/>
  <c r="W1856"/>
  <c r="X1856"/>
  <c r="Y1856"/>
  <c r="Z1856"/>
  <c r="AA1856"/>
  <c r="AB1856"/>
  <c r="V1857"/>
  <c r="W1857"/>
  <c r="X1857"/>
  <c r="Y1857"/>
  <c r="Z1857"/>
  <c r="AA1857"/>
  <c r="AB1857"/>
  <c r="V1858"/>
  <c r="W1858"/>
  <c r="X1858"/>
  <c r="Y1858"/>
  <c r="Z1858"/>
  <c r="AA1858"/>
  <c r="AB1858"/>
  <c r="V1859"/>
  <c r="W1859"/>
  <c r="X1859"/>
  <c r="Y1859"/>
  <c r="Z1859"/>
  <c r="AA1859"/>
  <c r="AB1859"/>
  <c r="V1860"/>
  <c r="W1860"/>
  <c r="X1860"/>
  <c r="Y1860"/>
  <c r="Z1860"/>
  <c r="AA1860"/>
  <c r="AB1860"/>
  <c r="V1861"/>
  <c r="W1861"/>
  <c r="X1861"/>
  <c r="Y1861"/>
  <c r="Z1861"/>
  <c r="AA1861"/>
  <c r="AB1861"/>
  <c r="V1862"/>
  <c r="W1862"/>
  <c r="X1862"/>
  <c r="Y1862"/>
  <c r="Z1862"/>
  <c r="AA1862"/>
  <c r="AB1862"/>
  <c r="V1863"/>
  <c r="W1863"/>
  <c r="X1863"/>
  <c r="Y1863"/>
  <c r="Z1863"/>
  <c r="AA1863"/>
  <c r="AB1863"/>
  <c r="V1864"/>
  <c r="W1864"/>
  <c r="X1864"/>
  <c r="Y1864"/>
  <c r="Z1864"/>
  <c r="AA1864"/>
  <c r="AB1864"/>
  <c r="V1865"/>
  <c r="W1865"/>
  <c r="X1865"/>
  <c r="Y1865"/>
  <c r="Z1865"/>
  <c r="AA1865"/>
  <c r="AB1865"/>
  <c r="V1866"/>
  <c r="W1866"/>
  <c r="X1866"/>
  <c r="Y1866"/>
  <c r="Z1866"/>
  <c r="AA1866"/>
  <c r="AB1866"/>
  <c r="V1867"/>
  <c r="W1867"/>
  <c r="X1867"/>
  <c r="Y1867"/>
  <c r="Z1867"/>
  <c r="AA1867"/>
  <c r="AB1867"/>
  <c r="V1868"/>
  <c r="W1868"/>
  <c r="X1868"/>
  <c r="Y1868"/>
  <c r="Z1868"/>
  <c r="AA1868"/>
  <c r="AB1868"/>
  <c r="V1869"/>
  <c r="W1869"/>
  <c r="X1869"/>
  <c r="Y1869"/>
  <c r="Z1869"/>
  <c r="AA1869"/>
  <c r="AB1869"/>
  <c r="V1870"/>
  <c r="W1870"/>
  <c r="X1870"/>
  <c r="Y1870"/>
  <c r="Z1870"/>
  <c r="AA1870"/>
  <c r="AB1870"/>
  <c r="V1871"/>
  <c r="W1871"/>
  <c r="X1871"/>
  <c r="Y1871"/>
  <c r="Z1871"/>
  <c r="AA1871"/>
  <c r="AB1871"/>
  <c r="V1872"/>
  <c r="W1872"/>
  <c r="X1872"/>
  <c r="Y1872"/>
  <c r="Z1872"/>
  <c r="AA1872"/>
  <c r="AB1872"/>
  <c r="V1873"/>
  <c r="W1873"/>
  <c r="X1873"/>
  <c r="Y1873"/>
  <c r="Z1873"/>
  <c r="AA1873"/>
  <c r="AB1873"/>
  <c r="V1874"/>
  <c r="W1874"/>
  <c r="X1874"/>
  <c r="Y1874"/>
  <c r="Z1874"/>
  <c r="AA1874"/>
  <c r="AB1874"/>
  <c r="V1875"/>
  <c r="W1875"/>
  <c r="X1875"/>
  <c r="Y1875"/>
  <c r="Z1875"/>
  <c r="AA1875"/>
  <c r="AB1875"/>
  <c r="V1876"/>
  <c r="W1876"/>
  <c r="X1876"/>
  <c r="Y1876"/>
  <c r="Z1876"/>
  <c r="AA1876"/>
  <c r="AB1876"/>
  <c r="V1877"/>
  <c r="W1877"/>
  <c r="X1877"/>
  <c r="Y1877"/>
  <c r="Z1877"/>
  <c r="AA1877"/>
  <c r="AB1877"/>
  <c r="V1878"/>
  <c r="W1878"/>
  <c r="X1878"/>
  <c r="Y1878"/>
  <c r="Z1878"/>
  <c r="AA1878"/>
  <c r="AB1878"/>
  <c r="V1879"/>
  <c r="W1879"/>
  <c r="X1879"/>
  <c r="Y1879"/>
  <c r="Z1879"/>
  <c r="AA1879"/>
  <c r="AB1879"/>
  <c r="V1880"/>
  <c r="W1880"/>
  <c r="X1880"/>
  <c r="Y1880"/>
  <c r="Z1880"/>
  <c r="AA1880"/>
  <c r="AB1880"/>
  <c r="V1881"/>
  <c r="W1881"/>
  <c r="X1881"/>
  <c r="Y1881"/>
  <c r="Z1881"/>
  <c r="AA1881"/>
  <c r="AB1881"/>
  <c r="V1882"/>
  <c r="W1882"/>
  <c r="X1882"/>
  <c r="Y1882"/>
  <c r="Z1882"/>
  <c r="AA1882"/>
  <c r="AB1882"/>
  <c r="V1883"/>
  <c r="W1883"/>
  <c r="X1883"/>
  <c r="Y1883"/>
  <c r="Z1883"/>
  <c r="AA1883"/>
  <c r="AB1883"/>
  <c r="V1884"/>
  <c r="W1884"/>
  <c r="X1884"/>
  <c r="Y1884"/>
  <c r="Z1884"/>
  <c r="AA1884"/>
  <c r="AB1884"/>
  <c r="V1885"/>
  <c r="W1885"/>
  <c r="X1885"/>
  <c r="Y1885"/>
  <c r="Z1885"/>
  <c r="AA1885"/>
  <c r="AB1885"/>
  <c r="V1886"/>
  <c r="W1886"/>
  <c r="X1886"/>
  <c r="Y1886"/>
  <c r="Z1886"/>
  <c r="AA1886"/>
  <c r="AB1886"/>
  <c r="V1887"/>
  <c r="W1887"/>
  <c r="X1887"/>
  <c r="Y1887"/>
  <c r="Z1887"/>
  <c r="AA1887"/>
  <c r="AB1887"/>
  <c r="V1888"/>
  <c r="W1888"/>
  <c r="X1888"/>
  <c r="Y1888"/>
  <c r="Z1888"/>
  <c r="AA1888"/>
  <c r="AB1888"/>
  <c r="V1889"/>
  <c r="W1889"/>
  <c r="X1889"/>
  <c r="Y1889"/>
  <c r="Z1889"/>
  <c r="AA1889"/>
  <c r="AB1889"/>
  <c r="V1890"/>
  <c r="W1890"/>
  <c r="X1890"/>
  <c r="Y1890"/>
  <c r="Z1890"/>
  <c r="AA1890"/>
  <c r="AB1890"/>
  <c r="V1891"/>
  <c r="W1891"/>
  <c r="X1891"/>
  <c r="Y1891"/>
  <c r="Z1891"/>
  <c r="AA1891"/>
  <c r="AB1891"/>
  <c r="V1892"/>
  <c r="W1892"/>
  <c r="X1892"/>
  <c r="Y1892"/>
  <c r="Z1892"/>
  <c r="AA1892"/>
  <c r="AB1892"/>
  <c r="V1893"/>
  <c r="W1893"/>
  <c r="X1893"/>
  <c r="Y1893"/>
  <c r="Z1893"/>
  <c r="AA1893"/>
  <c r="AB1893"/>
  <c r="V1894"/>
  <c r="W1894"/>
  <c r="X1894"/>
  <c r="Y1894"/>
  <c r="Z1894"/>
  <c r="AA1894"/>
  <c r="AB1894"/>
  <c r="V1895"/>
  <c r="W1895"/>
  <c r="X1895"/>
  <c r="Y1895"/>
  <c r="Z1895"/>
  <c r="AA1895"/>
  <c r="AB1895"/>
  <c r="V1896"/>
  <c r="W1896"/>
  <c r="X1896"/>
  <c r="Y1896"/>
  <c r="Z1896"/>
  <c r="AA1896"/>
  <c r="AB1896"/>
  <c r="V1897"/>
  <c r="W1897"/>
  <c r="X1897"/>
  <c r="Y1897"/>
  <c r="Z1897"/>
  <c r="AA1897"/>
  <c r="AB1897"/>
  <c r="V1898"/>
  <c r="W1898"/>
  <c r="X1898"/>
  <c r="Y1898"/>
  <c r="Z1898"/>
  <c r="AA1898"/>
  <c r="AB1898"/>
  <c r="V1899"/>
  <c r="W1899"/>
  <c r="X1899"/>
  <c r="Y1899"/>
  <c r="Z1899"/>
  <c r="AA1899"/>
  <c r="AB1899"/>
  <c r="V1900"/>
  <c r="W1900"/>
  <c r="X1900"/>
  <c r="Y1900"/>
  <c r="Z1900"/>
  <c r="AA1900"/>
  <c r="AB1900"/>
  <c r="V1901"/>
  <c r="W1901"/>
  <c r="X1901"/>
  <c r="Y1901"/>
  <c r="Z1901"/>
  <c r="AA1901"/>
  <c r="AB1901"/>
  <c r="V1902"/>
  <c r="W1902"/>
  <c r="X1902"/>
  <c r="Y1902"/>
  <c r="Z1902"/>
  <c r="AA1902"/>
  <c r="AB1902"/>
  <c r="V1903"/>
  <c r="W1903"/>
  <c r="X1903"/>
  <c r="Y1903"/>
  <c r="Z1903"/>
  <c r="AA1903"/>
  <c r="AB1903"/>
  <c r="V1904"/>
  <c r="W1904"/>
  <c r="X1904"/>
  <c r="Y1904"/>
  <c r="Z1904"/>
  <c r="AA1904"/>
  <c r="AB1904"/>
  <c r="V1905"/>
  <c r="W1905"/>
  <c r="X1905"/>
  <c r="Y1905"/>
  <c r="Z1905"/>
  <c r="AA1905"/>
  <c r="AB1905"/>
  <c r="V1906"/>
  <c r="W1906"/>
  <c r="X1906"/>
  <c r="Y1906"/>
  <c r="Z1906"/>
  <c r="AA1906"/>
  <c r="AB1906"/>
  <c r="V1907"/>
  <c r="W1907"/>
  <c r="X1907"/>
  <c r="Y1907"/>
  <c r="Z1907"/>
  <c r="AA1907"/>
  <c r="AB1907"/>
  <c r="V1908"/>
  <c r="W1908"/>
  <c r="X1908"/>
  <c r="Y1908"/>
  <c r="Z1908"/>
  <c r="AA1908"/>
  <c r="AB1908"/>
  <c r="V1909"/>
  <c r="W1909"/>
  <c r="X1909"/>
  <c r="Y1909"/>
  <c r="Z1909"/>
  <c r="AA1909"/>
  <c r="AB1909"/>
  <c r="V1910"/>
  <c r="W1910"/>
  <c r="X1910"/>
  <c r="Y1910"/>
  <c r="Z1910"/>
  <c r="AA1910"/>
  <c r="AB1910"/>
  <c r="V1911"/>
  <c r="W1911"/>
  <c r="X1911"/>
  <c r="Y1911"/>
  <c r="Z1911"/>
  <c r="AA1911"/>
  <c r="AB1911"/>
  <c r="V1912"/>
  <c r="W1912"/>
  <c r="X1912"/>
  <c r="Y1912"/>
  <c r="Z1912"/>
  <c r="AA1912"/>
  <c r="AB1912"/>
  <c r="V1913"/>
  <c r="W1913"/>
  <c r="X1913"/>
  <c r="Y1913"/>
  <c r="Z1913"/>
  <c r="AA1913"/>
  <c r="AB1913"/>
  <c r="V1914"/>
  <c r="W1914"/>
  <c r="X1914"/>
  <c r="Y1914"/>
  <c r="Z1914"/>
  <c r="AA1914"/>
  <c r="AB1914"/>
  <c r="V1915"/>
  <c r="W1915"/>
  <c r="X1915"/>
  <c r="Y1915"/>
  <c r="Z1915"/>
  <c r="AA1915"/>
  <c r="AB1915"/>
  <c r="V1916"/>
  <c r="W1916"/>
  <c r="X1916"/>
  <c r="Y1916"/>
  <c r="Z1916"/>
  <c r="AA1916"/>
  <c r="AB1916"/>
  <c r="V1917"/>
  <c r="W1917"/>
  <c r="X1917"/>
  <c r="Y1917"/>
  <c r="Z1917"/>
  <c r="AA1917"/>
  <c r="AB1917"/>
  <c r="V1918"/>
  <c r="W1918"/>
  <c r="X1918"/>
  <c r="Y1918"/>
  <c r="Z1918"/>
  <c r="AA1918"/>
  <c r="AB1918"/>
  <c r="V1919"/>
  <c r="W1919"/>
  <c r="X1919"/>
  <c r="Y1919"/>
  <c r="Z1919"/>
  <c r="AA1919"/>
  <c r="AB1919"/>
  <c r="V1920"/>
  <c r="W1920"/>
  <c r="X1920"/>
  <c r="Y1920"/>
  <c r="Z1920"/>
  <c r="AA1920"/>
  <c r="AB1920"/>
  <c r="V1921"/>
  <c r="W1921"/>
  <c r="X1921"/>
  <c r="Y1921"/>
  <c r="Z1921"/>
  <c r="AA1921"/>
  <c r="AB1921"/>
  <c r="V1922"/>
  <c r="W1922"/>
  <c r="X1922"/>
  <c r="Y1922"/>
  <c r="Z1922"/>
  <c r="AA1922"/>
  <c r="AB1922"/>
  <c r="V1923"/>
  <c r="W1923"/>
  <c r="X1923"/>
  <c r="Y1923"/>
  <c r="Z1923"/>
  <c r="AA1923"/>
  <c r="AB1923"/>
  <c r="V1924"/>
  <c r="W1924"/>
  <c r="X1924"/>
  <c r="Y1924"/>
  <c r="Z1924"/>
  <c r="AA1924"/>
  <c r="AB1924"/>
  <c r="V1925"/>
  <c r="W1925"/>
  <c r="X1925"/>
  <c r="Y1925"/>
  <c r="Z1925"/>
  <c r="AA1925"/>
  <c r="AB1925"/>
  <c r="V1926"/>
  <c r="W1926"/>
  <c r="X1926"/>
  <c r="Y1926"/>
  <c r="Z1926"/>
  <c r="AA1926"/>
  <c r="AB1926"/>
  <c r="V1927"/>
  <c r="W1927"/>
  <c r="X1927"/>
  <c r="Y1927"/>
  <c r="Z1927"/>
  <c r="AA1927"/>
  <c r="AB1927"/>
  <c r="V1928"/>
  <c r="W1928"/>
  <c r="X1928"/>
  <c r="Y1928"/>
  <c r="Z1928"/>
  <c r="AA1928"/>
  <c r="AB1928"/>
  <c r="V1929"/>
  <c r="W1929"/>
  <c r="X1929"/>
  <c r="Y1929"/>
  <c r="Z1929"/>
  <c r="AA1929"/>
  <c r="AB1929"/>
  <c r="V1930"/>
  <c r="W1930"/>
  <c r="X1930"/>
  <c r="Y1930"/>
  <c r="Z1930"/>
  <c r="AA1930"/>
  <c r="AB1930"/>
  <c r="V1931"/>
  <c r="W1931"/>
  <c r="X1931"/>
  <c r="Y1931"/>
  <c r="Z1931"/>
  <c r="AA1931"/>
  <c r="AB1931"/>
  <c r="V1932"/>
  <c r="W1932"/>
  <c r="X1932"/>
  <c r="Y1932"/>
  <c r="Z1932"/>
  <c r="AA1932"/>
  <c r="AB1932"/>
  <c r="V1933"/>
  <c r="W1933"/>
  <c r="X1933"/>
  <c r="Y1933"/>
  <c r="Z1933"/>
  <c r="AA1933"/>
  <c r="AB1933"/>
  <c r="V1934"/>
  <c r="W1934"/>
  <c r="X1934"/>
  <c r="Y1934"/>
  <c r="Z1934"/>
  <c r="AA1934"/>
  <c r="AB1934"/>
  <c r="V1935"/>
  <c r="W1935"/>
  <c r="X1935"/>
  <c r="Y1935"/>
  <c r="Z1935"/>
  <c r="AA1935"/>
  <c r="AB1935"/>
  <c r="V1936"/>
  <c r="W1936"/>
  <c r="X1936"/>
  <c r="Y1936"/>
  <c r="Z1936"/>
  <c r="AA1936"/>
  <c r="AB1936"/>
  <c r="V1937"/>
  <c r="W1937"/>
  <c r="X1937"/>
  <c r="Y1937"/>
  <c r="Z1937"/>
  <c r="AA1937"/>
  <c r="AB1937"/>
  <c r="V1938"/>
  <c r="W1938"/>
  <c r="X1938"/>
  <c r="Y1938"/>
  <c r="Z1938"/>
  <c r="AA1938"/>
  <c r="AB1938"/>
  <c r="V1939"/>
  <c r="W1939"/>
  <c r="X1939"/>
  <c r="Y1939"/>
  <c r="Z1939"/>
  <c r="AA1939"/>
  <c r="AB1939"/>
  <c r="V1940"/>
  <c r="W1940"/>
  <c r="X1940"/>
  <c r="Y1940"/>
  <c r="Z1940"/>
  <c r="AA1940"/>
  <c r="AB1940"/>
  <c r="V1941"/>
  <c r="W1941"/>
  <c r="X1941"/>
  <c r="Y1941"/>
  <c r="Z1941"/>
  <c r="AA1941"/>
  <c r="AB1941"/>
  <c r="V1942"/>
  <c r="W1942"/>
  <c r="X1942"/>
  <c r="Y1942"/>
  <c r="Z1942"/>
  <c r="AA1942"/>
  <c r="AB1942"/>
  <c r="V1943"/>
  <c r="W1943"/>
  <c r="X1943"/>
  <c r="Y1943"/>
  <c r="Z1943"/>
  <c r="AA1943"/>
  <c r="AB1943"/>
  <c r="V1944"/>
  <c r="W1944"/>
  <c r="X1944"/>
  <c r="Y1944"/>
  <c r="Z1944"/>
  <c r="AA1944"/>
  <c r="AB1944"/>
  <c r="V1945"/>
  <c r="W1945"/>
  <c r="X1945"/>
  <c r="Y1945"/>
  <c r="Z1945"/>
  <c r="AA1945"/>
  <c r="AB1945"/>
  <c r="V1946"/>
  <c r="W1946"/>
  <c r="X1946"/>
  <c r="Y1946"/>
  <c r="Z1946"/>
  <c r="AA1946"/>
  <c r="AB1946"/>
  <c r="V1947"/>
  <c r="W1947"/>
  <c r="X1947"/>
  <c r="Y1947"/>
  <c r="Z1947"/>
  <c r="AA1947"/>
  <c r="AB1947"/>
  <c r="V1948"/>
  <c r="W1948"/>
  <c r="X1948"/>
  <c r="Y1948"/>
  <c r="Z1948"/>
  <c r="AA1948"/>
  <c r="AB1948"/>
  <c r="V1949"/>
  <c r="W1949"/>
  <c r="X1949"/>
  <c r="Y1949"/>
  <c r="Z1949"/>
  <c r="AA1949"/>
  <c r="AB1949"/>
  <c r="V1950"/>
  <c r="W1950"/>
  <c r="X1950"/>
  <c r="Y1950"/>
  <c r="Z1950"/>
  <c r="AA1950"/>
  <c r="AB1950"/>
  <c r="V1951"/>
  <c r="W1951"/>
  <c r="X1951"/>
  <c r="Y1951"/>
  <c r="Z1951"/>
  <c r="AA1951"/>
  <c r="AB1951"/>
  <c r="V1952"/>
  <c r="W1952"/>
  <c r="X1952"/>
  <c r="Y1952"/>
  <c r="Z1952"/>
  <c r="AA1952"/>
  <c r="AB1952"/>
  <c r="V1953"/>
  <c r="W1953"/>
  <c r="X1953"/>
  <c r="Y1953"/>
  <c r="Z1953"/>
  <c r="AA1953"/>
  <c r="AB1953"/>
  <c r="V1954"/>
  <c r="W1954"/>
  <c r="X1954"/>
  <c r="Y1954"/>
  <c r="Z1954"/>
  <c r="AA1954"/>
  <c r="AB1954"/>
  <c r="V1955"/>
  <c r="W1955"/>
  <c r="X1955"/>
  <c r="Y1955"/>
  <c r="Z1955"/>
  <c r="AA1955"/>
  <c r="AB1955"/>
  <c r="V1956"/>
  <c r="W1956"/>
  <c r="X1956"/>
  <c r="Y1956"/>
  <c r="Z1956"/>
  <c r="AA1956"/>
  <c r="AB1956"/>
  <c r="V1957"/>
  <c r="W1957"/>
  <c r="X1957"/>
  <c r="Y1957"/>
  <c r="Z1957"/>
  <c r="AA1957"/>
  <c r="AB1957"/>
  <c r="V1958"/>
  <c r="W1958"/>
  <c r="X1958"/>
  <c r="Y1958"/>
  <c r="Z1958"/>
  <c r="AA1958"/>
  <c r="AB1958"/>
  <c r="V1959"/>
  <c r="W1959"/>
  <c r="X1959"/>
  <c r="Y1959"/>
  <c r="Z1959"/>
  <c r="AA1959"/>
  <c r="AB1959"/>
  <c r="V1960"/>
  <c r="W1960"/>
  <c r="X1960"/>
  <c r="Y1960"/>
  <c r="Z1960"/>
  <c r="AA1960"/>
  <c r="AB1960"/>
  <c r="V1961"/>
  <c r="W1961"/>
  <c r="X1961"/>
  <c r="Y1961"/>
  <c r="Z1961"/>
  <c r="AA1961"/>
  <c r="AB1961"/>
  <c r="V1962"/>
  <c r="W1962"/>
  <c r="X1962"/>
  <c r="Y1962"/>
  <c r="Z1962"/>
  <c r="AA1962"/>
  <c r="AB1962"/>
  <c r="V1963"/>
  <c r="W1963"/>
  <c r="X1963"/>
  <c r="Y1963"/>
  <c r="Z1963"/>
  <c r="AA1963"/>
  <c r="AB1963"/>
  <c r="V1964"/>
  <c r="W1964"/>
  <c r="X1964"/>
  <c r="Y1964"/>
  <c r="Z1964"/>
  <c r="AA1964"/>
  <c r="AB1964"/>
  <c r="V1965"/>
  <c r="W1965"/>
  <c r="X1965"/>
  <c r="Y1965"/>
  <c r="Z1965"/>
  <c r="AA1965"/>
  <c r="AB1965"/>
  <c r="V1966"/>
  <c r="W1966"/>
  <c r="X1966"/>
  <c r="Y1966"/>
  <c r="Z1966"/>
  <c r="AA1966"/>
  <c r="AB1966"/>
  <c r="V1967"/>
  <c r="W1967"/>
  <c r="X1967"/>
  <c r="Y1967"/>
  <c r="Z1967"/>
  <c r="AA1967"/>
  <c r="AB1967"/>
  <c r="V1968"/>
  <c r="W1968"/>
  <c r="X1968"/>
  <c r="Y1968"/>
  <c r="Z1968"/>
  <c r="AA1968"/>
  <c r="AB1968"/>
  <c r="V1969"/>
  <c r="W1969"/>
  <c r="X1969"/>
  <c r="Y1969"/>
  <c r="Z1969"/>
  <c r="AA1969"/>
  <c r="AB1969"/>
  <c r="V1970"/>
  <c r="W1970"/>
  <c r="X1970"/>
  <c r="Y1970"/>
  <c r="Z1970"/>
  <c r="AA1970"/>
  <c r="AB1970"/>
  <c r="V1971"/>
  <c r="W1971"/>
  <c r="X1971"/>
  <c r="Y1971"/>
  <c r="Z1971"/>
  <c r="AA1971"/>
  <c r="AB1971"/>
  <c r="V1972"/>
  <c r="W1972"/>
  <c r="X1972"/>
  <c r="Y1972"/>
  <c r="Z1972"/>
  <c r="AA1972"/>
  <c r="AB1972"/>
  <c r="V1973"/>
  <c r="W1973"/>
  <c r="X1973"/>
  <c r="Y1973"/>
  <c r="Z1973"/>
  <c r="AA1973"/>
  <c r="AB1973"/>
  <c r="V1974"/>
  <c r="W1974"/>
  <c r="X1974"/>
  <c r="Y1974"/>
  <c r="Z1974"/>
  <c r="AA1974"/>
  <c r="AB1974"/>
  <c r="V1975"/>
  <c r="W1975"/>
  <c r="X1975"/>
  <c r="Y1975"/>
  <c r="Z1975"/>
  <c r="AA1975"/>
  <c r="AB1975"/>
  <c r="V1976"/>
  <c r="W1976"/>
  <c r="X1976"/>
  <c r="Y1976"/>
  <c r="Z1976"/>
  <c r="AA1976"/>
  <c r="AB1976"/>
  <c r="V1977"/>
  <c r="W1977"/>
  <c r="X1977"/>
  <c r="Y1977"/>
  <c r="Z1977"/>
  <c r="AA1977"/>
  <c r="AB1977"/>
  <c r="V1978"/>
  <c r="W1978"/>
  <c r="X1978"/>
  <c r="Y1978"/>
  <c r="Z1978"/>
  <c r="AA1978"/>
  <c r="AB1978"/>
  <c r="V1979"/>
  <c r="W1979"/>
  <c r="X1979"/>
  <c r="Y1979"/>
  <c r="Z1979"/>
  <c r="AA1979"/>
  <c r="AB1979"/>
  <c r="V1980"/>
  <c r="W1980"/>
  <c r="X1980"/>
  <c r="Y1980"/>
  <c r="Z1980"/>
  <c r="AA1980"/>
  <c r="AB1980"/>
  <c r="V1981"/>
  <c r="W1981"/>
  <c r="X1981"/>
  <c r="Y1981"/>
  <c r="Z1981"/>
  <c r="AA1981"/>
  <c r="AB1981"/>
  <c r="V1982"/>
  <c r="W1982"/>
  <c r="X1982"/>
  <c r="Y1982"/>
  <c r="Z1982"/>
  <c r="AA1982"/>
  <c r="AB1982"/>
  <c r="V1983"/>
  <c r="W1983"/>
  <c r="X1983"/>
  <c r="Y1983"/>
  <c r="Z1983"/>
  <c r="AA1983"/>
  <c r="AB1983"/>
  <c r="V1984"/>
  <c r="W1984"/>
  <c r="X1984"/>
  <c r="Y1984"/>
  <c r="Z1984"/>
  <c r="AA1984"/>
  <c r="AB1984"/>
  <c r="V1985"/>
  <c r="W1985"/>
  <c r="X1985"/>
  <c r="Y1985"/>
  <c r="Z1985"/>
  <c r="AA1985"/>
  <c r="AB1985"/>
  <c r="V1986"/>
  <c r="W1986"/>
  <c r="X1986"/>
  <c r="Y1986"/>
  <c r="Z1986"/>
  <c r="AA1986"/>
  <c r="AB1986"/>
  <c r="V1987"/>
  <c r="W1987"/>
  <c r="X1987"/>
  <c r="Y1987"/>
  <c r="Z1987"/>
  <c r="AA1987"/>
  <c r="AB1987"/>
  <c r="V1988"/>
  <c r="W1988"/>
  <c r="X1988"/>
  <c r="Y1988"/>
  <c r="Z1988"/>
  <c r="AA1988"/>
  <c r="AB1988"/>
  <c r="V1989"/>
  <c r="W1989"/>
  <c r="X1989"/>
  <c r="Y1989"/>
  <c r="Z1989"/>
  <c r="AA1989"/>
  <c r="AB1989"/>
  <c r="V1990"/>
  <c r="W1990"/>
  <c r="X1990"/>
  <c r="Y1990"/>
  <c r="Z1990"/>
  <c r="AA1990"/>
  <c r="AB1990"/>
  <c r="V1991"/>
  <c r="W1991"/>
  <c r="X1991"/>
  <c r="Y1991"/>
  <c r="Z1991"/>
  <c r="AA1991"/>
  <c r="AB1991"/>
  <c r="V1992"/>
  <c r="W1992"/>
  <c r="X1992"/>
  <c r="Y1992"/>
  <c r="Z1992"/>
  <c r="AA1992"/>
  <c r="AB1992"/>
  <c r="V1993"/>
  <c r="W1993"/>
  <c r="X1993"/>
  <c r="Y1993"/>
  <c r="Z1993"/>
  <c r="AA1993"/>
  <c r="AB1993"/>
  <c r="V1994"/>
  <c r="W1994"/>
  <c r="X1994"/>
  <c r="Y1994"/>
  <c r="Z1994"/>
  <c r="AA1994"/>
  <c r="AB1994"/>
  <c r="V1995"/>
  <c r="W1995"/>
  <c r="X1995"/>
  <c r="Y1995"/>
  <c r="Z1995"/>
  <c r="AA1995"/>
  <c r="AB1995"/>
  <c r="V1996"/>
  <c r="W1996"/>
  <c r="X1996"/>
  <c r="Y1996"/>
  <c r="Z1996"/>
  <c r="AA1996"/>
  <c r="AB1996"/>
  <c r="V1997"/>
  <c r="W1997"/>
  <c r="X1997"/>
  <c r="Y1997"/>
  <c r="Z1997"/>
  <c r="AA1997"/>
  <c r="AB1997"/>
  <c r="V1998"/>
  <c r="W1998"/>
  <c r="X1998"/>
  <c r="Y1998"/>
  <c r="Z1998"/>
  <c r="AA1998"/>
  <c r="AB1998"/>
  <c r="V1999"/>
  <c r="W1999"/>
  <c r="X1999"/>
  <c r="Y1999"/>
  <c r="Z1999"/>
  <c r="AA1999"/>
  <c r="AB1999"/>
  <c r="V2000"/>
  <c r="W2000"/>
  <c r="X2000"/>
  <c r="Y2000"/>
  <c r="Z2000"/>
  <c r="AA2000"/>
  <c r="AB2000"/>
  <c r="V2001"/>
  <c r="W2001"/>
  <c r="X2001"/>
  <c r="Y2001"/>
  <c r="Z2001"/>
  <c r="AA2001"/>
  <c r="AB2001"/>
  <c r="V2002"/>
  <c r="W2002"/>
  <c r="X2002"/>
  <c r="Y2002"/>
  <c r="Z2002"/>
  <c r="AA2002"/>
  <c r="AB2002"/>
  <c r="V2003"/>
  <c r="W2003"/>
  <c r="X2003"/>
  <c r="Y2003"/>
  <c r="Z2003"/>
  <c r="AA2003"/>
  <c r="AB2003"/>
  <c r="V2004"/>
  <c r="W2004"/>
  <c r="X2004"/>
  <c r="Y2004"/>
  <c r="Z2004"/>
  <c r="AA2004"/>
  <c r="AB2004"/>
  <c r="V2005"/>
  <c r="W2005"/>
  <c r="X2005"/>
  <c r="Y2005"/>
  <c r="Z2005"/>
  <c r="AA2005"/>
  <c r="AB2005"/>
  <c r="V2006"/>
  <c r="W2006"/>
  <c r="X2006"/>
  <c r="Y2006"/>
  <c r="Z2006"/>
  <c r="AA2006"/>
  <c r="AB2006"/>
  <c r="V2007"/>
  <c r="W2007"/>
  <c r="X2007"/>
  <c r="Y2007"/>
  <c r="Z2007"/>
  <c r="AA2007"/>
  <c r="AB2007"/>
  <c r="V2008"/>
  <c r="W2008"/>
  <c r="X2008"/>
  <c r="Y2008"/>
  <c r="Z2008"/>
  <c r="AA2008"/>
  <c r="AB2008"/>
  <c r="V2009"/>
  <c r="W2009"/>
  <c r="X2009"/>
  <c r="Y2009"/>
  <c r="Z2009"/>
  <c r="AA2009"/>
  <c r="AB2009"/>
  <c r="V2010"/>
  <c r="W2010"/>
  <c r="X2010"/>
  <c r="Y2010"/>
  <c r="Z2010"/>
  <c r="AA2010"/>
  <c r="AB2010"/>
  <c r="V2011"/>
  <c r="W2011"/>
  <c r="X2011"/>
  <c r="Y2011"/>
  <c r="Z2011"/>
  <c r="AA2011"/>
  <c r="AB2011"/>
  <c r="V2012"/>
  <c r="W2012"/>
  <c r="X2012"/>
  <c r="Y2012"/>
  <c r="Z2012"/>
  <c r="AA2012"/>
  <c r="AB2012"/>
  <c r="V2013"/>
  <c r="W2013"/>
  <c r="X2013"/>
  <c r="Y2013"/>
  <c r="Z2013"/>
  <c r="AA2013"/>
  <c r="AB2013"/>
  <c r="V2014"/>
  <c r="W2014"/>
  <c r="X2014"/>
  <c r="Y2014"/>
  <c r="Z2014"/>
  <c r="AA2014"/>
  <c r="AB2014"/>
  <c r="V2015"/>
  <c r="W2015"/>
  <c r="X2015"/>
  <c r="Y2015"/>
  <c r="Z2015"/>
  <c r="AA2015"/>
  <c r="AB2015"/>
  <c r="V2016"/>
  <c r="W2016"/>
  <c r="X2016"/>
  <c r="Y2016"/>
  <c r="Z2016"/>
  <c r="AA2016"/>
  <c r="AB2016"/>
  <c r="V2017"/>
  <c r="W2017"/>
  <c r="X2017"/>
  <c r="Y2017"/>
  <c r="Z2017"/>
  <c r="AA2017"/>
  <c r="AB2017"/>
  <c r="V2018"/>
  <c r="W2018"/>
  <c r="X2018"/>
  <c r="Y2018"/>
  <c r="Z2018"/>
  <c r="AA2018"/>
  <c r="AB2018"/>
  <c r="V2019"/>
  <c r="W2019"/>
  <c r="X2019"/>
  <c r="Y2019"/>
  <c r="Z2019"/>
  <c r="AA2019"/>
  <c r="AB2019"/>
  <c r="V2020"/>
  <c r="W2020"/>
  <c r="X2020"/>
  <c r="Y2020"/>
  <c r="Z2020"/>
  <c r="AA2020"/>
  <c r="AB2020"/>
  <c r="V2021"/>
  <c r="W2021"/>
  <c r="X2021"/>
  <c r="Y2021"/>
  <c r="Z2021"/>
  <c r="AA2021"/>
  <c r="AB2021"/>
  <c r="V2022"/>
  <c r="W2022"/>
  <c r="X2022"/>
  <c r="Y2022"/>
  <c r="Z2022"/>
  <c r="AA2022"/>
  <c r="AB2022"/>
  <c r="V2023"/>
  <c r="W2023"/>
  <c r="X2023"/>
  <c r="Y2023"/>
  <c r="Z2023"/>
  <c r="AA2023"/>
  <c r="AB2023"/>
  <c r="V2024"/>
  <c r="W2024"/>
  <c r="X2024"/>
  <c r="Y2024"/>
  <c r="Z2024"/>
  <c r="AA2024"/>
  <c r="AB2024"/>
  <c r="V2025"/>
  <c r="W2025"/>
  <c r="X2025"/>
  <c r="Y2025"/>
  <c r="Z2025"/>
  <c r="AA2025"/>
  <c r="AB2025"/>
  <c r="V2026"/>
  <c r="W2026"/>
  <c r="X2026"/>
  <c r="Y2026"/>
  <c r="Z2026"/>
  <c r="AA2026"/>
  <c r="AB2026"/>
  <c r="V2027"/>
  <c r="W2027"/>
  <c r="X2027"/>
  <c r="Y2027"/>
  <c r="Z2027"/>
  <c r="AA2027"/>
  <c r="AB2027"/>
  <c r="V2028"/>
  <c r="W2028"/>
  <c r="X2028"/>
  <c r="Y2028"/>
  <c r="Z2028"/>
  <c r="AA2028"/>
  <c r="AB2028"/>
  <c r="V2029"/>
  <c r="W2029"/>
  <c r="X2029"/>
  <c r="Y2029"/>
  <c r="Z2029"/>
  <c r="AA2029"/>
  <c r="AB2029"/>
  <c r="V2030"/>
  <c r="W2030"/>
  <c r="X2030"/>
  <c r="Y2030"/>
  <c r="Z2030"/>
  <c r="AA2030"/>
  <c r="AB2030"/>
  <c r="V2031"/>
  <c r="W2031"/>
  <c r="X2031"/>
  <c r="Y2031"/>
  <c r="Z2031"/>
  <c r="AA2031"/>
  <c r="AB2031"/>
  <c r="V2032"/>
  <c r="W2032"/>
  <c r="X2032"/>
  <c r="Y2032"/>
  <c r="Z2032"/>
  <c r="AA2032"/>
  <c r="AB2032"/>
  <c r="V2033"/>
  <c r="W2033"/>
  <c r="X2033"/>
  <c r="Y2033"/>
  <c r="Z2033"/>
  <c r="AA2033"/>
  <c r="AB2033"/>
  <c r="V2034"/>
  <c r="W2034"/>
  <c r="X2034"/>
  <c r="Y2034"/>
  <c r="Z2034"/>
  <c r="AA2034"/>
  <c r="AB2034"/>
  <c r="V2035"/>
  <c r="W2035"/>
  <c r="X2035"/>
  <c r="Y2035"/>
  <c r="Z2035"/>
  <c r="AA2035"/>
  <c r="AB2035"/>
  <c r="V2036"/>
  <c r="W2036"/>
  <c r="X2036"/>
  <c r="Y2036"/>
  <c r="Z2036"/>
  <c r="AA2036"/>
  <c r="AB2036"/>
  <c r="V2037"/>
  <c r="W2037"/>
  <c r="X2037"/>
  <c r="Y2037"/>
  <c r="Z2037"/>
  <c r="AA2037"/>
  <c r="AB2037"/>
  <c r="V2038"/>
  <c r="W2038"/>
  <c r="X2038"/>
  <c r="Y2038"/>
  <c r="Z2038"/>
  <c r="AA2038"/>
  <c r="AB2038"/>
  <c r="V2039"/>
  <c r="W2039"/>
  <c r="X2039"/>
  <c r="Y2039"/>
  <c r="Z2039"/>
  <c r="AA2039"/>
  <c r="AB2039"/>
  <c r="V2040"/>
  <c r="W2040"/>
  <c r="X2040"/>
  <c r="Y2040"/>
  <c r="Z2040"/>
  <c r="AA2040"/>
  <c r="AB2040"/>
  <c r="V2041"/>
  <c r="W2041"/>
  <c r="X2041"/>
  <c r="Y2041"/>
  <c r="Z2041"/>
  <c r="AA2041"/>
  <c r="AB2041"/>
  <c r="V2042"/>
  <c r="W2042"/>
  <c r="X2042"/>
  <c r="Y2042"/>
  <c r="Z2042"/>
  <c r="AA2042"/>
  <c r="AB2042"/>
  <c r="V2043"/>
  <c r="W2043"/>
  <c r="X2043"/>
  <c r="Y2043"/>
  <c r="Z2043"/>
  <c r="AA2043"/>
  <c r="AB2043"/>
  <c r="V2044"/>
  <c r="W2044"/>
  <c r="X2044"/>
  <c r="Y2044"/>
  <c r="Z2044"/>
  <c r="AA2044"/>
  <c r="AB2044"/>
  <c r="V2045"/>
  <c r="W2045"/>
  <c r="X2045"/>
  <c r="Y2045"/>
  <c r="Z2045"/>
  <c r="AA2045"/>
  <c r="AB2045"/>
  <c r="V2046"/>
  <c r="W2046"/>
  <c r="X2046"/>
  <c r="Y2046"/>
  <c r="Z2046"/>
  <c r="AA2046"/>
  <c r="AB2046"/>
  <c r="V2047"/>
  <c r="W2047"/>
  <c r="X2047"/>
  <c r="Y2047"/>
  <c r="Z2047"/>
  <c r="AA2047"/>
  <c r="AB2047"/>
  <c r="V2048"/>
  <c r="W2048"/>
  <c r="X2048"/>
  <c r="Y2048"/>
  <c r="Z2048"/>
  <c r="AA2048"/>
  <c r="AB2048"/>
  <c r="V2049"/>
  <c r="W2049"/>
  <c r="X2049"/>
  <c r="Y2049"/>
  <c r="Z2049"/>
  <c r="AA2049"/>
  <c r="AB2049"/>
  <c r="V2050"/>
  <c r="W2050"/>
  <c r="X2050"/>
  <c r="Y2050"/>
  <c r="Z2050"/>
  <c r="AA2050"/>
  <c r="AB2050"/>
  <c r="V2051"/>
  <c r="W2051"/>
  <c r="X2051"/>
  <c r="Y2051"/>
  <c r="Z2051"/>
  <c r="AA2051"/>
  <c r="AB2051"/>
  <c r="V2052"/>
  <c r="W2052"/>
  <c r="X2052"/>
  <c r="Y2052"/>
  <c r="Z2052"/>
  <c r="AA2052"/>
  <c r="AB2052"/>
  <c r="V2053"/>
  <c r="W2053"/>
  <c r="X2053"/>
  <c r="Y2053"/>
  <c r="Z2053"/>
  <c r="AA2053"/>
  <c r="AB2053"/>
  <c r="V2054"/>
  <c r="W2054"/>
  <c r="X2054"/>
  <c r="Y2054"/>
  <c r="Z2054"/>
  <c r="AA2054"/>
  <c r="AB2054"/>
  <c r="V2055"/>
  <c r="W2055"/>
  <c r="X2055"/>
  <c r="Y2055"/>
  <c r="Z2055"/>
  <c r="AA2055"/>
  <c r="AB2055"/>
  <c r="V2056"/>
  <c r="W2056"/>
  <c r="X2056"/>
  <c r="Y2056"/>
  <c r="Z2056"/>
  <c r="AA2056"/>
  <c r="AB2056"/>
  <c r="V2057"/>
  <c r="W2057"/>
  <c r="X2057"/>
  <c r="Y2057"/>
  <c r="Z2057"/>
  <c r="AA2057"/>
  <c r="AB2057"/>
  <c r="V2058"/>
  <c r="W2058"/>
  <c r="X2058"/>
  <c r="Y2058"/>
  <c r="Z2058"/>
  <c r="AA2058"/>
  <c r="AB2058"/>
  <c r="V2059"/>
  <c r="W2059"/>
  <c r="X2059"/>
  <c r="Y2059"/>
  <c r="Z2059"/>
  <c r="AA2059"/>
  <c r="AB2059"/>
  <c r="V2060"/>
  <c r="W2060"/>
  <c r="X2060"/>
  <c r="Y2060"/>
  <c r="Z2060"/>
  <c r="AA2060"/>
  <c r="AB2060"/>
  <c r="V2061"/>
  <c r="W2061"/>
  <c r="X2061"/>
  <c r="Y2061"/>
  <c r="Z2061"/>
  <c r="AA2061"/>
  <c r="AB2061"/>
  <c r="V2062"/>
  <c r="W2062"/>
  <c r="X2062"/>
  <c r="Y2062"/>
  <c r="Z2062"/>
  <c r="AA2062"/>
  <c r="AB2062"/>
  <c r="V2063"/>
  <c r="W2063"/>
  <c r="X2063"/>
  <c r="Y2063"/>
  <c r="Z2063"/>
  <c r="AA2063"/>
  <c r="AB2063"/>
  <c r="V2064"/>
  <c r="W2064"/>
  <c r="X2064"/>
  <c r="Y2064"/>
  <c r="Z2064"/>
  <c r="AA2064"/>
  <c r="AB2064"/>
  <c r="V2065"/>
  <c r="W2065"/>
  <c r="X2065"/>
  <c r="Y2065"/>
  <c r="Z2065"/>
  <c r="AA2065"/>
  <c r="AB2065"/>
  <c r="V2066"/>
  <c r="W2066"/>
  <c r="X2066"/>
  <c r="Y2066"/>
  <c r="Z2066"/>
  <c r="AA2066"/>
  <c r="AB2066"/>
  <c r="V2067"/>
  <c r="W2067"/>
  <c r="X2067"/>
  <c r="Y2067"/>
  <c r="Z2067"/>
  <c r="AA2067"/>
  <c r="AB2067"/>
  <c r="V2068"/>
  <c r="W2068"/>
  <c r="X2068"/>
  <c r="Y2068"/>
  <c r="Z2068"/>
  <c r="AA2068"/>
  <c r="AB2068"/>
  <c r="V2069"/>
  <c r="W2069"/>
  <c r="X2069"/>
  <c r="Y2069"/>
  <c r="Z2069"/>
  <c r="AA2069"/>
  <c r="AB2069"/>
  <c r="V2070"/>
  <c r="W2070"/>
  <c r="X2070"/>
  <c r="Y2070"/>
  <c r="Z2070"/>
  <c r="AA2070"/>
  <c r="AB2070"/>
  <c r="V2071"/>
  <c r="W2071"/>
  <c r="X2071"/>
  <c r="Y2071"/>
  <c r="Z2071"/>
  <c r="AA2071"/>
  <c r="AB2071"/>
  <c r="V2072"/>
  <c r="W2072"/>
  <c r="X2072"/>
  <c r="Y2072"/>
  <c r="Z2072"/>
  <c r="AA2072"/>
  <c r="AB2072"/>
  <c r="V2073"/>
  <c r="W2073"/>
  <c r="X2073"/>
  <c r="Y2073"/>
  <c r="Z2073"/>
  <c r="AA2073"/>
  <c r="AB2073"/>
  <c r="V2074"/>
  <c r="W2074"/>
  <c r="X2074"/>
  <c r="Y2074"/>
  <c r="Z2074"/>
  <c r="AA2074"/>
  <c r="AB2074"/>
  <c r="V2075"/>
  <c r="W2075"/>
  <c r="X2075"/>
  <c r="Y2075"/>
  <c r="Z2075"/>
  <c r="AA2075"/>
  <c r="AB2075"/>
  <c r="V2076"/>
  <c r="W2076"/>
  <c r="X2076"/>
  <c r="Y2076"/>
  <c r="Z2076"/>
  <c r="AA2076"/>
  <c r="AB2076"/>
  <c r="V2077"/>
  <c r="W2077"/>
  <c r="X2077"/>
  <c r="Y2077"/>
  <c r="Z2077"/>
  <c r="AA2077"/>
  <c r="AB2077"/>
  <c r="V2078"/>
  <c r="W2078"/>
  <c r="X2078"/>
  <c r="Y2078"/>
  <c r="Z2078"/>
  <c r="AA2078"/>
  <c r="AB2078"/>
  <c r="V2079"/>
  <c r="W2079"/>
  <c r="X2079"/>
  <c r="Y2079"/>
  <c r="Z2079"/>
  <c r="AA2079"/>
  <c r="AB2079"/>
  <c r="V2080"/>
  <c r="W2080"/>
  <c r="X2080"/>
  <c r="Y2080"/>
  <c r="Z2080"/>
  <c r="AA2080"/>
  <c r="AB2080"/>
  <c r="V2081"/>
  <c r="W2081"/>
  <c r="X2081"/>
  <c r="Y2081"/>
  <c r="Z2081"/>
  <c r="AA2081"/>
  <c r="AB2081"/>
  <c r="V2082"/>
  <c r="W2082"/>
  <c r="X2082"/>
  <c r="Y2082"/>
  <c r="Z2082"/>
  <c r="AA2082"/>
  <c r="AB2082"/>
  <c r="V2083"/>
  <c r="W2083"/>
  <c r="X2083"/>
  <c r="Y2083"/>
  <c r="Z2083"/>
  <c r="AA2083"/>
  <c r="AB2083"/>
  <c r="V2084"/>
  <c r="W2084"/>
  <c r="X2084"/>
  <c r="Y2084"/>
  <c r="Z2084"/>
  <c r="AA2084"/>
  <c r="AB2084"/>
  <c r="V2085"/>
  <c r="W2085"/>
  <c r="X2085"/>
  <c r="Y2085"/>
  <c r="Z2085"/>
  <c r="AA2085"/>
  <c r="AB2085"/>
  <c r="V2086"/>
  <c r="W2086"/>
  <c r="X2086"/>
  <c r="Y2086"/>
  <c r="Z2086"/>
  <c r="AA2086"/>
  <c r="AB2086"/>
  <c r="V2087"/>
  <c r="W2087"/>
  <c r="X2087"/>
  <c r="Y2087"/>
  <c r="Z2087"/>
  <c r="AA2087"/>
  <c r="AB2087"/>
  <c r="V2088"/>
  <c r="W2088"/>
  <c r="X2088"/>
  <c r="Y2088"/>
  <c r="Z2088"/>
  <c r="AA2088"/>
  <c r="AB2088"/>
  <c r="V2089"/>
  <c r="W2089"/>
  <c r="X2089"/>
  <c r="Y2089"/>
  <c r="Z2089"/>
  <c r="AA2089"/>
  <c r="AB2089"/>
  <c r="V2090"/>
  <c r="W2090"/>
  <c r="X2090"/>
  <c r="Y2090"/>
  <c r="Z2090"/>
  <c r="AA2090"/>
  <c r="AB2090"/>
  <c r="V2091"/>
  <c r="W2091"/>
  <c r="X2091"/>
  <c r="Y2091"/>
  <c r="Z2091"/>
  <c r="AA2091"/>
  <c r="AB2091"/>
  <c r="V2092"/>
  <c r="W2092"/>
  <c r="X2092"/>
  <c r="Y2092"/>
  <c r="Z2092"/>
  <c r="AA2092"/>
  <c r="AB2092"/>
  <c r="V2093"/>
  <c r="W2093"/>
  <c r="X2093"/>
  <c r="Y2093"/>
  <c r="Z2093"/>
  <c r="AA2093"/>
  <c r="AB2093"/>
  <c r="V2094"/>
  <c r="W2094"/>
  <c r="X2094"/>
  <c r="Y2094"/>
  <c r="Z2094"/>
  <c r="AA2094"/>
  <c r="AB2094"/>
  <c r="V2095"/>
  <c r="W2095"/>
  <c r="X2095"/>
  <c r="Y2095"/>
  <c r="Z2095"/>
  <c r="AA2095"/>
  <c r="AB2095"/>
  <c r="V2096"/>
  <c r="W2096"/>
  <c r="X2096"/>
  <c r="Y2096"/>
  <c r="Z2096"/>
  <c r="AA2096"/>
  <c r="AB2096"/>
  <c r="V2097"/>
  <c r="W2097"/>
  <c r="X2097"/>
  <c r="Y2097"/>
  <c r="Z2097"/>
  <c r="AA2097"/>
  <c r="AB2097"/>
  <c r="V2098"/>
  <c r="W2098"/>
  <c r="X2098"/>
  <c r="Y2098"/>
  <c r="Z2098"/>
  <c r="AA2098"/>
  <c r="AB2098"/>
  <c r="V2099"/>
  <c r="W2099"/>
  <c r="X2099"/>
  <c r="Y2099"/>
  <c r="Z2099"/>
  <c r="AA2099"/>
  <c r="AB2099"/>
  <c r="V2100"/>
  <c r="W2100"/>
  <c r="X2100"/>
  <c r="Y2100"/>
  <c r="Z2100"/>
  <c r="AA2100"/>
  <c r="AB2100"/>
  <c r="V2101"/>
  <c r="W2101"/>
  <c r="X2101"/>
  <c r="Y2101"/>
  <c r="Z2101"/>
  <c r="AA2101"/>
  <c r="AB2101"/>
  <c r="V2102"/>
  <c r="W2102"/>
  <c r="X2102"/>
  <c r="Y2102"/>
  <c r="Z2102"/>
  <c r="AA2102"/>
  <c r="AB2102"/>
  <c r="V2103"/>
  <c r="W2103"/>
  <c r="X2103"/>
  <c r="Y2103"/>
  <c r="Z2103"/>
  <c r="AA2103"/>
  <c r="AB2103"/>
  <c r="V2104"/>
  <c r="W2104"/>
  <c r="X2104"/>
  <c r="Y2104"/>
  <c r="Z2104"/>
  <c r="AA2104"/>
  <c r="AB2104"/>
  <c r="V2105"/>
  <c r="W2105"/>
  <c r="X2105"/>
  <c r="Y2105"/>
  <c r="Z2105"/>
  <c r="AA2105"/>
  <c r="AB2105"/>
  <c r="V2106"/>
  <c r="W2106"/>
  <c r="X2106"/>
  <c r="Y2106"/>
  <c r="Z2106"/>
  <c r="AA2106"/>
  <c r="AB2106"/>
  <c r="V2107"/>
  <c r="W2107"/>
  <c r="X2107"/>
  <c r="Y2107"/>
  <c r="Z2107"/>
  <c r="AA2107"/>
  <c r="AB2107"/>
  <c r="V2108"/>
  <c r="W2108"/>
  <c r="X2108"/>
  <c r="Y2108"/>
  <c r="Z2108"/>
  <c r="AA2108"/>
  <c r="AB2108"/>
  <c r="V2109"/>
  <c r="W2109"/>
  <c r="X2109"/>
  <c r="Y2109"/>
  <c r="Z2109"/>
  <c r="AA2109"/>
  <c r="AB2109"/>
  <c r="V2110"/>
  <c r="W2110"/>
  <c r="X2110"/>
  <c r="Y2110"/>
  <c r="Z2110"/>
  <c r="AA2110"/>
  <c r="AB2110"/>
  <c r="V2111"/>
  <c r="W2111"/>
  <c r="X2111"/>
  <c r="Y2111"/>
  <c r="Z2111"/>
  <c r="AA2111"/>
  <c r="AB2111"/>
  <c r="V2112"/>
  <c r="W2112"/>
  <c r="X2112"/>
  <c r="Y2112"/>
  <c r="Z2112"/>
  <c r="AA2112"/>
  <c r="AB2112"/>
  <c r="V2113"/>
  <c r="W2113"/>
  <c r="X2113"/>
  <c r="Y2113"/>
  <c r="Z2113"/>
  <c r="AA2113"/>
  <c r="AB2113"/>
  <c r="V2114"/>
  <c r="W2114"/>
  <c r="X2114"/>
  <c r="Y2114"/>
  <c r="Z2114"/>
  <c r="AA2114"/>
  <c r="AB2114"/>
  <c r="V2115"/>
  <c r="W2115"/>
  <c r="X2115"/>
  <c r="Y2115"/>
  <c r="Z2115"/>
  <c r="AA2115"/>
  <c r="AB2115"/>
  <c r="V2116"/>
  <c r="W2116"/>
  <c r="X2116"/>
  <c r="Y2116"/>
  <c r="Z2116"/>
  <c r="AA2116"/>
  <c r="AB2116"/>
  <c r="V2117"/>
  <c r="W2117"/>
  <c r="X2117"/>
  <c r="Y2117"/>
  <c r="Z2117"/>
  <c r="AA2117"/>
  <c r="AB2117"/>
  <c r="V2118"/>
  <c r="W2118"/>
  <c r="X2118"/>
  <c r="Y2118"/>
  <c r="Z2118"/>
  <c r="AA2118"/>
  <c r="AB2118"/>
  <c r="V2119"/>
  <c r="W2119"/>
  <c r="X2119"/>
  <c r="Y2119"/>
  <c r="Z2119"/>
  <c r="AA2119"/>
  <c r="AB2119"/>
  <c r="V2120"/>
  <c r="W2120"/>
  <c r="X2120"/>
  <c r="Y2120"/>
  <c r="Z2120"/>
  <c r="AA2120"/>
  <c r="AB2120"/>
  <c r="V2121"/>
  <c r="W2121"/>
  <c r="X2121"/>
  <c r="Y2121"/>
  <c r="Z2121"/>
  <c r="AA2121"/>
  <c r="AB2121"/>
  <c r="V2122"/>
  <c r="W2122"/>
  <c r="X2122"/>
  <c r="Y2122"/>
  <c r="Z2122"/>
  <c r="AA2122"/>
  <c r="AB2122"/>
  <c r="V2123"/>
  <c r="W2123"/>
  <c r="X2123"/>
  <c r="Y2123"/>
  <c r="Z2123"/>
  <c r="AA2123"/>
  <c r="AB2123"/>
  <c r="V2124"/>
  <c r="W2124"/>
  <c r="X2124"/>
  <c r="Y2124"/>
  <c r="Z2124"/>
  <c r="AA2124"/>
  <c r="AB2124"/>
  <c r="V2125"/>
  <c r="W2125"/>
  <c r="X2125"/>
  <c r="Y2125"/>
  <c r="Z2125"/>
  <c r="AA2125"/>
  <c r="AB2125"/>
  <c r="V2126"/>
  <c r="W2126"/>
  <c r="X2126"/>
  <c r="Y2126"/>
  <c r="Z2126"/>
  <c r="AA2126"/>
  <c r="AB2126"/>
  <c r="V2127"/>
  <c r="W2127"/>
  <c r="X2127"/>
  <c r="Y2127"/>
  <c r="Z2127"/>
  <c r="AA2127"/>
  <c r="AB2127"/>
  <c r="V2128"/>
  <c r="W2128"/>
  <c r="X2128"/>
  <c r="Y2128"/>
  <c r="Z2128"/>
  <c r="AA2128"/>
  <c r="AB2128"/>
  <c r="V2129"/>
  <c r="W2129"/>
  <c r="X2129"/>
  <c r="Y2129"/>
  <c r="Z2129"/>
  <c r="AA2129"/>
  <c r="AB2129"/>
  <c r="V2130"/>
  <c r="W2130"/>
  <c r="X2130"/>
  <c r="Y2130"/>
  <c r="Z2130"/>
  <c r="AA2130"/>
  <c r="AB2130"/>
  <c r="V2131"/>
  <c r="W2131"/>
  <c r="X2131"/>
  <c r="Y2131"/>
  <c r="Z2131"/>
  <c r="AA2131"/>
  <c r="AB2131"/>
  <c r="V2132"/>
  <c r="W2132"/>
  <c r="X2132"/>
  <c r="Y2132"/>
  <c r="Z2132"/>
  <c r="AA2132"/>
  <c r="AB2132"/>
  <c r="V2133"/>
  <c r="W2133"/>
  <c r="X2133"/>
  <c r="Y2133"/>
  <c r="Z2133"/>
  <c r="AA2133"/>
  <c r="AB2133"/>
  <c r="V2134"/>
  <c r="W2134"/>
  <c r="X2134"/>
  <c r="Y2134"/>
  <c r="Z2134"/>
  <c r="AA2134"/>
  <c r="AB2134"/>
  <c r="V2135"/>
  <c r="W2135"/>
  <c r="X2135"/>
  <c r="Y2135"/>
  <c r="Z2135"/>
  <c r="AA2135"/>
  <c r="AB2135"/>
  <c r="V2136"/>
  <c r="W2136"/>
  <c r="X2136"/>
  <c r="Y2136"/>
  <c r="Z2136"/>
  <c r="AA2136"/>
  <c r="AB2136"/>
  <c r="V2137"/>
  <c r="W2137"/>
  <c r="X2137"/>
  <c r="Y2137"/>
  <c r="Z2137"/>
  <c r="AA2137"/>
  <c r="AB2137"/>
  <c r="V2138"/>
  <c r="W2138"/>
  <c r="X2138"/>
  <c r="Y2138"/>
  <c r="Z2138"/>
  <c r="AA2138"/>
  <c r="AB2138"/>
  <c r="V2139"/>
  <c r="W2139"/>
  <c r="X2139"/>
  <c r="Y2139"/>
  <c r="Z2139"/>
  <c r="AA2139"/>
  <c r="AB2139"/>
  <c r="V2140"/>
  <c r="W2140"/>
  <c r="X2140"/>
  <c r="Y2140"/>
  <c r="Z2140"/>
  <c r="AA2140"/>
  <c r="AB2140"/>
  <c r="V2141"/>
  <c r="W2141"/>
  <c r="X2141"/>
  <c r="Y2141"/>
  <c r="Z2141"/>
  <c r="AA2141"/>
  <c r="AB2141"/>
  <c r="V2142"/>
  <c r="W2142"/>
  <c r="X2142"/>
  <c r="Y2142"/>
  <c r="Z2142"/>
  <c r="AA2142"/>
  <c r="AB2142"/>
  <c r="V2143"/>
  <c r="W2143"/>
  <c r="X2143"/>
  <c r="Y2143"/>
  <c r="Z2143"/>
  <c r="AA2143"/>
  <c r="AB2143"/>
  <c r="V2144"/>
  <c r="W2144"/>
  <c r="X2144"/>
  <c r="Y2144"/>
  <c r="Z2144"/>
  <c r="AA2144"/>
  <c r="AB2144"/>
  <c r="V2145"/>
  <c r="W2145"/>
  <c r="X2145"/>
  <c r="Y2145"/>
  <c r="Z2145"/>
  <c r="AA2145"/>
  <c r="AB2145"/>
  <c r="V2146"/>
  <c r="W2146"/>
  <c r="X2146"/>
  <c r="Y2146"/>
  <c r="Z2146"/>
  <c r="AA2146"/>
  <c r="AB2146"/>
  <c r="V2147"/>
  <c r="W2147"/>
  <c r="X2147"/>
  <c r="Y2147"/>
  <c r="Z2147"/>
  <c r="AA2147"/>
  <c r="AB2147"/>
  <c r="V2148"/>
  <c r="W2148"/>
  <c r="X2148"/>
  <c r="Y2148"/>
  <c r="Z2148"/>
  <c r="AA2148"/>
  <c r="AB2148"/>
  <c r="V2149"/>
  <c r="W2149"/>
  <c r="X2149"/>
  <c r="Y2149"/>
  <c r="Z2149"/>
  <c r="AA2149"/>
  <c r="AB2149"/>
  <c r="V2150"/>
  <c r="W2150"/>
  <c r="X2150"/>
  <c r="Y2150"/>
  <c r="Z2150"/>
  <c r="AA2150"/>
  <c r="AB2150"/>
  <c r="V2151"/>
  <c r="W2151"/>
  <c r="X2151"/>
  <c r="Y2151"/>
  <c r="Z2151"/>
  <c r="AA2151"/>
  <c r="AB2151"/>
  <c r="V2152"/>
  <c r="W2152"/>
  <c r="X2152"/>
  <c r="Y2152"/>
  <c r="Z2152"/>
  <c r="AA2152"/>
  <c r="AB2152"/>
  <c r="V2153"/>
  <c r="W2153"/>
  <c r="X2153"/>
  <c r="Y2153"/>
  <c r="Z2153"/>
  <c r="AA2153"/>
  <c r="AB2153"/>
  <c r="V2154"/>
  <c r="W2154"/>
  <c r="X2154"/>
  <c r="Y2154"/>
  <c r="Z2154"/>
  <c r="AA2154"/>
  <c r="AB2154"/>
  <c r="V2155"/>
  <c r="W2155"/>
  <c r="X2155"/>
  <c r="Y2155"/>
  <c r="Z2155"/>
  <c r="AA2155"/>
  <c r="AB2155"/>
  <c r="V2156"/>
  <c r="W2156"/>
  <c r="X2156"/>
  <c r="Y2156"/>
  <c r="Z2156"/>
  <c r="AA2156"/>
  <c r="AB2156"/>
  <c r="V2157"/>
  <c r="W2157"/>
  <c r="X2157"/>
  <c r="Y2157"/>
  <c r="Z2157"/>
  <c r="AA2157"/>
  <c r="AB2157"/>
  <c r="V2158"/>
  <c r="W2158"/>
  <c r="X2158"/>
  <c r="Y2158"/>
  <c r="Z2158"/>
  <c r="AA2158"/>
  <c r="AB2158"/>
  <c r="V2159"/>
  <c r="W2159"/>
  <c r="X2159"/>
  <c r="Y2159"/>
  <c r="Z2159"/>
  <c r="AA2159"/>
  <c r="AB2159"/>
  <c r="V2160"/>
  <c r="W2160"/>
  <c r="X2160"/>
  <c r="Y2160"/>
  <c r="Z2160"/>
  <c r="AA2160"/>
  <c r="AB2160"/>
  <c r="V2161"/>
  <c r="W2161"/>
  <c r="X2161"/>
  <c r="Y2161"/>
  <c r="Z2161"/>
  <c r="AA2161"/>
  <c r="AB2161"/>
  <c r="V2162"/>
  <c r="W2162"/>
  <c r="X2162"/>
  <c r="Y2162"/>
  <c r="Z2162"/>
  <c r="AA2162"/>
  <c r="AB2162"/>
  <c r="V2163"/>
  <c r="W2163"/>
  <c r="X2163"/>
  <c r="Y2163"/>
  <c r="Z2163"/>
  <c r="AA2163"/>
  <c r="AB2163"/>
  <c r="V2164"/>
  <c r="W2164"/>
  <c r="X2164"/>
  <c r="Y2164"/>
  <c r="Z2164"/>
  <c r="AA2164"/>
  <c r="AB2164"/>
  <c r="V2165"/>
  <c r="W2165"/>
  <c r="X2165"/>
  <c r="Y2165"/>
  <c r="Z2165"/>
  <c r="AA2165"/>
  <c r="AB2165"/>
  <c r="V2166"/>
  <c r="W2166"/>
  <c r="X2166"/>
  <c r="Y2166"/>
  <c r="Z2166"/>
  <c r="AA2166"/>
  <c r="AB2166"/>
  <c r="V2167"/>
  <c r="W2167"/>
  <c r="X2167"/>
  <c r="Y2167"/>
  <c r="Z2167"/>
  <c r="AA2167"/>
  <c r="AB2167"/>
  <c r="V2168"/>
  <c r="W2168"/>
  <c r="X2168"/>
  <c r="Y2168"/>
  <c r="Z2168"/>
  <c r="AA2168"/>
  <c r="AB2168"/>
  <c r="V2169"/>
  <c r="W2169"/>
  <c r="X2169"/>
  <c r="Y2169"/>
  <c r="Z2169"/>
  <c r="AA2169"/>
  <c r="AB2169"/>
  <c r="V2170"/>
  <c r="W2170"/>
  <c r="X2170"/>
  <c r="Y2170"/>
  <c r="Z2170"/>
  <c r="AA2170"/>
  <c r="AB2170"/>
  <c r="V2171"/>
  <c r="W2171"/>
  <c r="X2171"/>
  <c r="Y2171"/>
  <c r="Z2171"/>
  <c r="AA2171"/>
  <c r="AB2171"/>
  <c r="V2172"/>
  <c r="W2172"/>
  <c r="X2172"/>
  <c r="Y2172"/>
  <c r="Z2172"/>
  <c r="AA2172"/>
  <c r="AB2172"/>
  <c r="V2173"/>
  <c r="W2173"/>
  <c r="X2173"/>
  <c r="Y2173"/>
  <c r="Z2173"/>
  <c r="AA2173"/>
  <c r="AB2173"/>
  <c r="V2174"/>
  <c r="W2174"/>
  <c r="X2174"/>
  <c r="Y2174"/>
  <c r="Z2174"/>
  <c r="AA2174"/>
  <c r="AB2174"/>
  <c r="V2175"/>
  <c r="W2175"/>
  <c r="X2175"/>
  <c r="Y2175"/>
  <c r="Z2175"/>
  <c r="AA2175"/>
  <c r="AB2175"/>
  <c r="V2176"/>
  <c r="W2176"/>
  <c r="X2176"/>
  <c r="Y2176"/>
  <c r="Z2176"/>
  <c r="AA2176"/>
  <c r="AB2176"/>
  <c r="V2177"/>
  <c r="W2177"/>
  <c r="X2177"/>
  <c r="Y2177"/>
  <c r="Z2177"/>
  <c r="AA2177"/>
  <c r="AB2177"/>
  <c r="V2178"/>
  <c r="W2178"/>
  <c r="X2178"/>
  <c r="Y2178"/>
  <c r="Z2178"/>
  <c r="AA2178"/>
  <c r="AB2178"/>
  <c r="V2179"/>
  <c r="W2179"/>
  <c r="X2179"/>
  <c r="Y2179"/>
  <c r="Z2179"/>
  <c r="AA2179"/>
  <c r="AB2179"/>
  <c r="V2180"/>
  <c r="W2180"/>
  <c r="X2180"/>
  <c r="Y2180"/>
  <c r="Z2180"/>
  <c r="AA2180"/>
  <c r="AB2180"/>
  <c r="V2181"/>
  <c r="W2181"/>
  <c r="X2181"/>
  <c r="Y2181"/>
  <c r="Z2181"/>
  <c r="AA2181"/>
  <c r="AB2181"/>
  <c r="V2182"/>
  <c r="W2182"/>
  <c r="X2182"/>
  <c r="Y2182"/>
  <c r="Z2182"/>
  <c r="AA2182"/>
  <c r="AB2182"/>
  <c r="V2183"/>
  <c r="W2183"/>
  <c r="X2183"/>
  <c r="Y2183"/>
  <c r="Z2183"/>
  <c r="AA2183"/>
  <c r="AB2183"/>
  <c r="V2184"/>
  <c r="W2184"/>
  <c r="X2184"/>
  <c r="Y2184"/>
  <c r="Z2184"/>
  <c r="AA2184"/>
  <c r="AB2184"/>
  <c r="V2185"/>
  <c r="W2185"/>
  <c r="X2185"/>
  <c r="Y2185"/>
  <c r="Z2185"/>
  <c r="AA2185"/>
  <c r="AB2185"/>
  <c r="V2186"/>
  <c r="W2186"/>
  <c r="X2186"/>
  <c r="Y2186"/>
  <c r="Z2186"/>
  <c r="AA2186"/>
  <c r="AB2186"/>
  <c r="V2187"/>
  <c r="W2187"/>
  <c r="X2187"/>
  <c r="Y2187"/>
  <c r="Z2187"/>
  <c r="AA2187"/>
  <c r="AB2187"/>
  <c r="V2188"/>
  <c r="W2188"/>
  <c r="X2188"/>
  <c r="Y2188"/>
  <c r="Z2188"/>
  <c r="AA2188"/>
  <c r="AB2188"/>
  <c r="V2189"/>
  <c r="W2189"/>
  <c r="X2189"/>
  <c r="Y2189"/>
  <c r="Z2189"/>
  <c r="AA2189"/>
  <c r="AB2189"/>
  <c r="V2190"/>
  <c r="W2190"/>
  <c r="X2190"/>
  <c r="Y2190"/>
  <c r="Z2190"/>
  <c r="AA2190"/>
  <c r="AB2190"/>
  <c r="V2191"/>
  <c r="W2191"/>
  <c r="X2191"/>
  <c r="Y2191"/>
  <c r="Z2191"/>
  <c r="AA2191"/>
  <c r="AB2191"/>
  <c r="V2192"/>
  <c r="W2192"/>
  <c r="X2192"/>
  <c r="Y2192"/>
  <c r="Z2192"/>
  <c r="AA2192"/>
  <c r="AB2192"/>
  <c r="V2193"/>
  <c r="W2193"/>
  <c r="X2193"/>
  <c r="Y2193"/>
  <c r="Z2193"/>
  <c r="AA2193"/>
  <c r="AB2193"/>
  <c r="V2194"/>
  <c r="W2194"/>
  <c r="X2194"/>
  <c r="Y2194"/>
  <c r="Z2194"/>
  <c r="AA2194"/>
  <c r="AB2194"/>
  <c r="V2195"/>
  <c r="W2195"/>
  <c r="X2195"/>
  <c r="Y2195"/>
  <c r="Z2195"/>
  <c r="AA2195"/>
  <c r="AB2195"/>
  <c r="V2196"/>
  <c r="W2196"/>
  <c r="X2196"/>
  <c r="Y2196"/>
  <c r="Z2196"/>
  <c r="AA2196"/>
  <c r="AB2196"/>
  <c r="V2197"/>
  <c r="W2197"/>
  <c r="X2197"/>
  <c r="Y2197"/>
  <c r="Z2197"/>
  <c r="AA2197"/>
  <c r="AB2197"/>
  <c r="V2198"/>
  <c r="W2198"/>
  <c r="X2198"/>
  <c r="Y2198"/>
  <c r="Z2198"/>
  <c r="AA2198"/>
  <c r="AB2198"/>
  <c r="V2199"/>
  <c r="W2199"/>
  <c r="X2199"/>
  <c r="Y2199"/>
  <c r="Z2199"/>
  <c r="AA2199"/>
  <c r="AB2199"/>
  <c r="V2200"/>
  <c r="W2200"/>
  <c r="X2200"/>
  <c r="Y2200"/>
  <c r="Z2200"/>
  <c r="AA2200"/>
  <c r="AB2200"/>
  <c r="V2201"/>
  <c r="W2201"/>
  <c r="X2201"/>
  <c r="Y2201"/>
  <c r="Z2201"/>
  <c r="AA2201"/>
  <c r="AB2201"/>
  <c r="V2202"/>
  <c r="W2202"/>
  <c r="X2202"/>
  <c r="Y2202"/>
  <c r="Z2202"/>
  <c r="AA2202"/>
  <c r="AB2202"/>
  <c r="V2203"/>
  <c r="W2203"/>
  <c r="X2203"/>
  <c r="Y2203"/>
  <c r="Z2203"/>
  <c r="AA2203"/>
  <c r="AB2203"/>
  <c r="V2204"/>
  <c r="W2204"/>
  <c r="X2204"/>
  <c r="Y2204"/>
  <c r="Z2204"/>
  <c r="AA2204"/>
  <c r="AB2204"/>
  <c r="V2205"/>
  <c r="W2205"/>
  <c r="X2205"/>
  <c r="Y2205"/>
  <c r="Z2205"/>
  <c r="AA2205"/>
  <c r="AB2205"/>
  <c r="V2206"/>
  <c r="W2206"/>
  <c r="X2206"/>
  <c r="Y2206"/>
  <c r="Z2206"/>
  <c r="AA2206"/>
  <c r="AB2206"/>
  <c r="V2207"/>
  <c r="W2207"/>
  <c r="X2207"/>
  <c r="Y2207"/>
  <c r="Z2207"/>
  <c r="AA2207"/>
  <c r="AB2207"/>
  <c r="V2208"/>
  <c r="W2208"/>
  <c r="X2208"/>
  <c r="Y2208"/>
  <c r="Z2208"/>
  <c r="AA2208"/>
  <c r="AB2208"/>
  <c r="V2209"/>
  <c r="W2209"/>
  <c r="X2209"/>
  <c r="Y2209"/>
  <c r="Z2209"/>
  <c r="AA2209"/>
  <c r="AB2209"/>
  <c r="V2210"/>
  <c r="W2210"/>
  <c r="X2210"/>
  <c r="Y2210"/>
  <c r="Z2210"/>
  <c r="AA2210"/>
  <c r="AB2210"/>
  <c r="V2211"/>
  <c r="W2211"/>
  <c r="X2211"/>
  <c r="Y2211"/>
  <c r="Z2211"/>
  <c r="AA2211"/>
  <c r="AB2211"/>
  <c r="V2212"/>
  <c r="W2212"/>
  <c r="X2212"/>
  <c r="Y2212"/>
  <c r="Z2212"/>
  <c r="AA2212"/>
  <c r="AB2212"/>
  <c r="V2213"/>
  <c r="W2213"/>
  <c r="X2213"/>
  <c r="Y2213"/>
  <c r="Z2213"/>
  <c r="AA2213"/>
  <c r="AB2213"/>
  <c r="V2214"/>
  <c r="W2214"/>
  <c r="X2214"/>
  <c r="Y2214"/>
  <c r="Z2214"/>
  <c r="AA2214"/>
  <c r="AB2214"/>
  <c r="V2215"/>
  <c r="W2215"/>
  <c r="X2215"/>
  <c r="Y2215"/>
  <c r="Z2215"/>
  <c r="AA2215"/>
  <c r="AB2215"/>
  <c r="V2216"/>
  <c r="W2216"/>
  <c r="X2216"/>
  <c r="Y2216"/>
  <c r="Z2216"/>
  <c r="AA2216"/>
  <c r="AB2216"/>
  <c r="V2217"/>
  <c r="W2217"/>
  <c r="X2217"/>
  <c r="Y2217"/>
  <c r="Z2217"/>
  <c r="AA2217"/>
  <c r="AB2217"/>
  <c r="V2218"/>
  <c r="W2218"/>
  <c r="X2218"/>
  <c r="Y2218"/>
  <c r="Z2218"/>
  <c r="AA2218"/>
  <c r="AB2218"/>
  <c r="V2219"/>
  <c r="W2219"/>
  <c r="X2219"/>
  <c r="Y2219"/>
  <c r="Z2219"/>
  <c r="AA2219"/>
  <c r="AB2219"/>
  <c r="V2220"/>
  <c r="W2220"/>
  <c r="X2220"/>
  <c r="Y2220"/>
  <c r="Z2220"/>
  <c r="AA2220"/>
  <c r="AB2220"/>
  <c r="V2221"/>
  <c r="W2221"/>
  <c r="X2221"/>
  <c r="Y2221"/>
  <c r="Z2221"/>
  <c r="AA2221"/>
  <c r="AB2221"/>
  <c r="V2222"/>
  <c r="W2222"/>
  <c r="X2222"/>
  <c r="Y2222"/>
  <c r="Z2222"/>
  <c r="AA2222"/>
  <c r="AB2222"/>
  <c r="V2223"/>
  <c r="W2223"/>
  <c r="X2223"/>
  <c r="Y2223"/>
  <c r="Z2223"/>
  <c r="AA2223"/>
  <c r="AB2223"/>
  <c r="V2224"/>
  <c r="W2224"/>
  <c r="X2224"/>
  <c r="Y2224"/>
  <c r="Z2224"/>
  <c r="AA2224"/>
  <c r="AB2224"/>
  <c r="V2225"/>
  <c r="W2225"/>
  <c r="X2225"/>
  <c r="Y2225"/>
  <c r="Z2225"/>
  <c r="AA2225"/>
  <c r="AB2225"/>
  <c r="V2226"/>
  <c r="W2226"/>
  <c r="X2226"/>
  <c r="Y2226"/>
  <c r="Z2226"/>
  <c r="AA2226"/>
  <c r="AB2226"/>
  <c r="V2227"/>
  <c r="W2227"/>
  <c r="X2227"/>
  <c r="Y2227"/>
  <c r="Z2227"/>
  <c r="AA2227"/>
  <c r="AB2227"/>
  <c r="V2228"/>
  <c r="W2228"/>
  <c r="X2228"/>
  <c r="Y2228"/>
  <c r="Z2228"/>
  <c r="AA2228"/>
  <c r="AB2228"/>
  <c r="V2229"/>
  <c r="W2229"/>
  <c r="X2229"/>
  <c r="Y2229"/>
  <c r="Z2229"/>
  <c r="AA2229"/>
  <c r="AB2229"/>
  <c r="V2230"/>
  <c r="W2230"/>
  <c r="X2230"/>
  <c r="Y2230"/>
  <c r="Z2230"/>
  <c r="AA2230"/>
  <c r="AB2230"/>
  <c r="V2231"/>
  <c r="W2231"/>
  <c r="X2231"/>
  <c r="Y2231"/>
  <c r="Z2231"/>
  <c r="AA2231"/>
  <c r="AB2231"/>
  <c r="V2232"/>
  <c r="W2232"/>
  <c r="X2232"/>
  <c r="Y2232"/>
  <c r="Z2232"/>
  <c r="AA2232"/>
  <c r="AB2232"/>
  <c r="V2233"/>
  <c r="W2233"/>
  <c r="X2233"/>
  <c r="Y2233"/>
  <c r="Z2233"/>
  <c r="AA2233"/>
  <c r="AB2233"/>
  <c r="V2234"/>
  <c r="W2234"/>
  <c r="X2234"/>
  <c r="Y2234"/>
  <c r="Z2234"/>
  <c r="AA2234"/>
  <c r="AB2234"/>
  <c r="V2235"/>
  <c r="W2235"/>
  <c r="X2235"/>
  <c r="Y2235"/>
  <c r="Z2235"/>
  <c r="AA2235"/>
  <c r="AB2235"/>
  <c r="V2236"/>
  <c r="W2236"/>
  <c r="X2236"/>
  <c r="Y2236"/>
  <c r="Z2236"/>
  <c r="AA2236"/>
  <c r="AB2236"/>
  <c r="V2237"/>
  <c r="W2237"/>
  <c r="X2237"/>
  <c r="Y2237"/>
  <c r="Z2237"/>
  <c r="AA2237"/>
  <c r="AB2237"/>
  <c r="V2238"/>
  <c r="W2238"/>
  <c r="X2238"/>
  <c r="Y2238"/>
  <c r="Z2238"/>
  <c r="AA2238"/>
  <c r="AB2238"/>
  <c r="V2239"/>
  <c r="W2239"/>
  <c r="X2239"/>
  <c r="Y2239"/>
  <c r="Z2239"/>
  <c r="AA2239"/>
  <c r="AB2239"/>
  <c r="V2240"/>
  <c r="W2240"/>
  <c r="X2240"/>
  <c r="Y2240"/>
  <c r="Z2240"/>
  <c r="AA2240"/>
  <c r="AB2240"/>
  <c r="V2241"/>
  <c r="W2241"/>
  <c r="X2241"/>
  <c r="Y2241"/>
  <c r="Z2241"/>
  <c r="AA2241"/>
  <c r="AB2241"/>
  <c r="V2242"/>
  <c r="W2242"/>
  <c r="X2242"/>
  <c r="Y2242"/>
  <c r="Z2242"/>
  <c r="AA2242"/>
  <c r="AB2242"/>
  <c r="V2243"/>
  <c r="W2243"/>
  <c r="X2243"/>
  <c r="Y2243"/>
  <c r="Z2243"/>
  <c r="AA2243"/>
  <c r="AB2243"/>
  <c r="V2244"/>
  <c r="W2244"/>
  <c r="X2244"/>
  <c r="Y2244"/>
  <c r="Z2244"/>
  <c r="AA2244"/>
  <c r="AB2244"/>
  <c r="V2245"/>
  <c r="W2245"/>
  <c r="X2245"/>
  <c r="Y2245"/>
  <c r="Z2245"/>
  <c r="AA2245"/>
  <c r="AB2245"/>
  <c r="V2246"/>
  <c r="W2246"/>
  <c r="X2246"/>
  <c r="Y2246"/>
  <c r="Z2246"/>
  <c r="AA2246"/>
  <c r="AB2246"/>
  <c r="V2247"/>
  <c r="W2247"/>
  <c r="X2247"/>
  <c r="Y2247"/>
  <c r="Z2247"/>
  <c r="AA2247"/>
  <c r="AB2247"/>
  <c r="V2248"/>
  <c r="W2248"/>
  <c r="X2248"/>
  <c r="Y2248"/>
  <c r="Z2248"/>
  <c r="AA2248"/>
  <c r="AB2248"/>
  <c r="V2249"/>
  <c r="W2249"/>
  <c r="X2249"/>
  <c r="Y2249"/>
  <c r="Z2249"/>
  <c r="AA2249"/>
  <c r="AB2249"/>
  <c r="V2250"/>
  <c r="W2250"/>
  <c r="X2250"/>
  <c r="Y2250"/>
  <c r="Z2250"/>
  <c r="AA2250"/>
  <c r="AB2250"/>
  <c r="V2251"/>
  <c r="W2251"/>
  <c r="X2251"/>
  <c r="Y2251"/>
  <c r="Z2251"/>
  <c r="AA2251"/>
  <c r="AB2251"/>
  <c r="V2252"/>
  <c r="W2252"/>
  <c r="X2252"/>
  <c r="Y2252"/>
  <c r="Z2252"/>
  <c r="AA2252"/>
  <c r="AB2252"/>
  <c r="V2253"/>
  <c r="W2253"/>
  <c r="X2253"/>
  <c r="Y2253"/>
  <c r="Z2253"/>
  <c r="AA2253"/>
  <c r="AB2253"/>
  <c r="V2254"/>
  <c r="W2254"/>
  <c r="X2254"/>
  <c r="Y2254"/>
  <c r="Z2254"/>
  <c r="AA2254"/>
  <c r="AB2254"/>
  <c r="V2255"/>
  <c r="W2255"/>
  <c r="X2255"/>
  <c r="Y2255"/>
  <c r="Z2255"/>
  <c r="AA2255"/>
  <c r="AB2255"/>
  <c r="V2256"/>
  <c r="W2256"/>
  <c r="X2256"/>
  <c r="Y2256"/>
  <c r="Z2256"/>
  <c r="AA2256"/>
  <c r="AB2256"/>
  <c r="V2257"/>
  <c r="W2257"/>
  <c r="X2257"/>
  <c r="Y2257"/>
  <c r="Z2257"/>
  <c r="AA2257"/>
  <c r="AB2257"/>
  <c r="V2258"/>
  <c r="W2258"/>
  <c r="X2258"/>
  <c r="Y2258"/>
  <c r="Z2258"/>
  <c r="AA2258"/>
  <c r="AB2258"/>
  <c r="V2259"/>
  <c r="W2259"/>
  <c r="X2259"/>
  <c r="Y2259"/>
  <c r="Z2259"/>
  <c r="AA2259"/>
  <c r="AB2259"/>
  <c r="V2260"/>
  <c r="W2260"/>
  <c r="X2260"/>
  <c r="Y2260"/>
  <c r="Z2260"/>
  <c r="AA2260"/>
  <c r="AB2260"/>
  <c r="V2261"/>
  <c r="W2261"/>
  <c r="X2261"/>
  <c r="Y2261"/>
  <c r="Z2261"/>
  <c r="AA2261"/>
  <c r="AB2261"/>
  <c r="V2262"/>
  <c r="W2262"/>
  <c r="X2262"/>
  <c r="Y2262"/>
  <c r="Z2262"/>
  <c r="AA2262"/>
  <c r="AB2262"/>
  <c r="V2263"/>
  <c r="W2263"/>
  <c r="X2263"/>
  <c r="Y2263"/>
  <c r="Z2263"/>
  <c r="AA2263"/>
  <c r="AB2263"/>
  <c r="V2264"/>
  <c r="W2264"/>
  <c r="X2264"/>
  <c r="Y2264"/>
  <c r="Z2264"/>
  <c r="AA2264"/>
  <c r="AB2264"/>
  <c r="V2265"/>
  <c r="W2265"/>
  <c r="X2265"/>
  <c r="Y2265"/>
  <c r="Z2265"/>
  <c r="AA2265"/>
  <c r="AB2265"/>
  <c r="V2266"/>
  <c r="W2266"/>
  <c r="X2266"/>
  <c r="Y2266"/>
  <c r="Z2266"/>
  <c r="AA2266"/>
  <c r="AB2266"/>
  <c r="V2267"/>
  <c r="W2267"/>
  <c r="X2267"/>
  <c r="Y2267"/>
  <c r="Z2267"/>
  <c r="AA2267"/>
  <c r="AB2267"/>
  <c r="V2268"/>
  <c r="W2268"/>
  <c r="X2268"/>
  <c r="Y2268"/>
  <c r="Z2268"/>
  <c r="AA2268"/>
  <c r="AB2268"/>
  <c r="V2269"/>
  <c r="W2269"/>
  <c r="X2269"/>
  <c r="Y2269"/>
  <c r="Z2269"/>
  <c r="AA2269"/>
  <c r="AB2269"/>
  <c r="V2270"/>
  <c r="W2270"/>
  <c r="X2270"/>
  <c r="Y2270"/>
  <c r="Z2270"/>
  <c r="AA2270"/>
  <c r="AB2270"/>
  <c r="V2271"/>
  <c r="W2271"/>
  <c r="X2271"/>
  <c r="Y2271"/>
  <c r="Z2271"/>
  <c r="AA2271"/>
  <c r="AB2271"/>
  <c r="V2272"/>
  <c r="W2272"/>
  <c r="X2272"/>
  <c r="Y2272"/>
  <c r="Z2272"/>
  <c r="AA2272"/>
  <c r="AB2272"/>
  <c r="V2273"/>
  <c r="W2273"/>
  <c r="X2273"/>
  <c r="Y2273"/>
  <c r="Z2273"/>
  <c r="AA2273"/>
  <c r="AB2273"/>
  <c r="V2274"/>
  <c r="W2274"/>
  <c r="X2274"/>
  <c r="Y2274"/>
  <c r="Z2274"/>
  <c r="AA2274"/>
  <c r="AB2274"/>
  <c r="V2275"/>
  <c r="W2275"/>
  <c r="X2275"/>
  <c r="Y2275"/>
  <c r="Z2275"/>
  <c r="AA2275"/>
  <c r="AB2275"/>
  <c r="V2276"/>
  <c r="W2276"/>
  <c r="X2276"/>
  <c r="Y2276"/>
  <c r="Z2276"/>
  <c r="AA2276"/>
  <c r="AB2276"/>
  <c r="V2277"/>
  <c r="W2277"/>
  <c r="X2277"/>
  <c r="Y2277"/>
  <c r="Z2277"/>
  <c r="AA2277"/>
  <c r="AB2277"/>
  <c r="V2278"/>
  <c r="W2278"/>
  <c r="X2278"/>
  <c r="Y2278"/>
  <c r="Z2278"/>
  <c r="AA2278"/>
  <c r="AB2278"/>
  <c r="V2279"/>
  <c r="W2279"/>
  <c r="X2279"/>
  <c r="Y2279"/>
  <c r="Z2279"/>
  <c r="AA2279"/>
  <c r="AB2279"/>
  <c r="V2280"/>
  <c r="W2280"/>
  <c r="X2280"/>
  <c r="Y2280"/>
  <c r="Z2280"/>
  <c r="AA2280"/>
  <c r="AB2280"/>
  <c r="V2281"/>
  <c r="W2281"/>
  <c r="X2281"/>
  <c r="Y2281"/>
  <c r="Z2281"/>
  <c r="AA2281"/>
  <c r="AB2281"/>
  <c r="V2282"/>
  <c r="W2282"/>
  <c r="X2282"/>
  <c r="Y2282"/>
  <c r="Z2282"/>
  <c r="AA2282"/>
  <c r="AB2282"/>
  <c r="V2283"/>
  <c r="W2283"/>
  <c r="X2283"/>
  <c r="Y2283"/>
  <c r="Z2283"/>
  <c r="AA2283"/>
  <c r="AB2283"/>
  <c r="V2284"/>
  <c r="W2284"/>
  <c r="X2284"/>
  <c r="Y2284"/>
  <c r="Z2284"/>
  <c r="AA2284"/>
  <c r="AB2284"/>
  <c r="V2285"/>
  <c r="W2285"/>
  <c r="X2285"/>
  <c r="Y2285"/>
  <c r="Z2285"/>
  <c r="AA2285"/>
  <c r="AB2285"/>
  <c r="V2286"/>
  <c r="W2286"/>
  <c r="X2286"/>
  <c r="Y2286"/>
  <c r="Z2286"/>
  <c r="AA2286"/>
  <c r="AB2286"/>
  <c r="V2287"/>
  <c r="W2287"/>
  <c r="X2287"/>
  <c r="Y2287"/>
  <c r="Z2287"/>
  <c r="AA2287"/>
  <c r="AB2287"/>
  <c r="V2288"/>
  <c r="W2288"/>
  <c r="X2288"/>
  <c r="Y2288"/>
  <c r="Z2288"/>
  <c r="AA2288"/>
  <c r="AB2288"/>
  <c r="V2289"/>
  <c r="W2289"/>
  <c r="X2289"/>
  <c r="Y2289"/>
  <c r="Z2289"/>
  <c r="AA2289"/>
  <c r="AB2289"/>
  <c r="V2290"/>
  <c r="W2290"/>
  <c r="X2290"/>
  <c r="Y2290"/>
  <c r="Z2290"/>
  <c r="AA2290"/>
  <c r="AB2290"/>
  <c r="V2291"/>
  <c r="W2291"/>
  <c r="X2291"/>
  <c r="Y2291"/>
  <c r="Z2291"/>
  <c r="AA2291"/>
  <c r="AB2291"/>
  <c r="V2292"/>
  <c r="W2292"/>
  <c r="X2292"/>
  <c r="Y2292"/>
  <c r="Z2292"/>
  <c r="AA2292"/>
  <c r="AB2292"/>
  <c r="V2293"/>
  <c r="W2293"/>
  <c r="X2293"/>
  <c r="Y2293"/>
  <c r="Z2293"/>
  <c r="AA2293"/>
  <c r="AB2293"/>
  <c r="V2294"/>
  <c r="W2294"/>
  <c r="X2294"/>
  <c r="Y2294"/>
  <c r="Z2294"/>
  <c r="AA2294"/>
  <c r="AB2294"/>
  <c r="V2295"/>
  <c r="W2295"/>
  <c r="X2295"/>
  <c r="Y2295"/>
  <c r="Z2295"/>
  <c r="AA2295"/>
  <c r="AB2295"/>
  <c r="V2296"/>
  <c r="W2296"/>
  <c r="X2296"/>
  <c r="Y2296"/>
  <c r="Z2296"/>
  <c r="AA2296"/>
  <c r="AB2296"/>
  <c r="V2297"/>
  <c r="W2297"/>
  <c r="X2297"/>
  <c r="Y2297"/>
  <c r="Z2297"/>
  <c r="AA2297"/>
  <c r="AB2297"/>
  <c r="V2298"/>
  <c r="W2298"/>
  <c r="X2298"/>
  <c r="Y2298"/>
  <c r="Z2298"/>
  <c r="AA2298"/>
  <c r="AB2298"/>
  <c r="V2299"/>
  <c r="W2299"/>
  <c r="X2299"/>
  <c r="Y2299"/>
  <c r="Z2299"/>
  <c r="AA2299"/>
  <c r="AB2299"/>
  <c r="V2300"/>
  <c r="W2300"/>
  <c r="X2300"/>
  <c r="Y2300"/>
  <c r="Z2300"/>
  <c r="AA2300"/>
  <c r="AB2300"/>
  <c r="V2301"/>
  <c r="W2301"/>
  <c r="X2301"/>
  <c r="Y2301"/>
  <c r="Z2301"/>
  <c r="AA2301"/>
  <c r="AB2301"/>
  <c r="V2302"/>
  <c r="W2302"/>
  <c r="X2302"/>
  <c r="Y2302"/>
  <c r="Z2302"/>
  <c r="AA2302"/>
  <c r="AB2302"/>
  <c r="V2303"/>
  <c r="W2303"/>
  <c r="X2303"/>
  <c r="Y2303"/>
  <c r="Z2303"/>
  <c r="AA2303"/>
  <c r="AB2303"/>
  <c r="V2304"/>
  <c r="W2304"/>
  <c r="X2304"/>
  <c r="Y2304"/>
  <c r="Z2304"/>
  <c r="AA2304"/>
  <c r="AB2304"/>
  <c r="V2305"/>
  <c r="W2305"/>
  <c r="X2305"/>
  <c r="Y2305"/>
  <c r="Z2305"/>
  <c r="AA2305"/>
  <c r="AB2305"/>
  <c r="V2306"/>
  <c r="W2306"/>
  <c r="X2306"/>
  <c r="Y2306"/>
  <c r="Z2306"/>
  <c r="AA2306"/>
  <c r="AB2306"/>
  <c r="V2307"/>
  <c r="W2307"/>
  <c r="X2307"/>
  <c r="Y2307"/>
  <c r="Z2307"/>
  <c r="AA2307"/>
  <c r="AB2307"/>
  <c r="V2308"/>
  <c r="W2308"/>
  <c r="X2308"/>
  <c r="Y2308"/>
  <c r="Z2308"/>
  <c r="AA2308"/>
  <c r="AB2308"/>
  <c r="V2309"/>
  <c r="W2309"/>
  <c r="X2309"/>
  <c r="Y2309"/>
  <c r="Z2309"/>
  <c r="AA2309"/>
  <c r="AB2309"/>
  <c r="V2310"/>
  <c r="W2310"/>
  <c r="X2310"/>
  <c r="Y2310"/>
  <c r="Z2310"/>
  <c r="AA2310"/>
  <c r="AB2310"/>
  <c r="V2311"/>
  <c r="W2311"/>
  <c r="X2311"/>
  <c r="Y2311"/>
  <c r="Z2311"/>
  <c r="AA2311"/>
  <c r="AB2311"/>
  <c r="V2312"/>
  <c r="W2312"/>
  <c r="X2312"/>
  <c r="Y2312"/>
  <c r="Z2312"/>
  <c r="AA2312"/>
  <c r="AB2312"/>
  <c r="V2313"/>
  <c r="W2313"/>
  <c r="X2313"/>
  <c r="Y2313"/>
  <c r="Z2313"/>
  <c r="AA2313"/>
  <c r="AB2313"/>
  <c r="V2314"/>
  <c r="W2314"/>
  <c r="X2314"/>
  <c r="Y2314"/>
  <c r="Z2314"/>
  <c r="AA2314"/>
  <c r="AB2314"/>
  <c r="V2315"/>
  <c r="W2315"/>
  <c r="X2315"/>
  <c r="Y2315"/>
  <c r="Z2315"/>
  <c r="AA2315"/>
  <c r="AB2315"/>
  <c r="V2316"/>
  <c r="W2316"/>
  <c r="X2316"/>
  <c r="Y2316"/>
  <c r="Z2316"/>
  <c r="AA2316"/>
  <c r="AB2316"/>
  <c r="V2317"/>
  <c r="W2317"/>
  <c r="X2317"/>
  <c r="Y2317"/>
  <c r="Z2317"/>
  <c r="AA2317"/>
  <c r="AB2317"/>
  <c r="V2318"/>
  <c r="W2318"/>
  <c r="X2318"/>
  <c r="Y2318"/>
  <c r="Z2318"/>
  <c r="AA2318"/>
  <c r="AB2318"/>
  <c r="V2319"/>
  <c r="W2319"/>
  <c r="X2319"/>
  <c r="Y2319"/>
  <c r="Z2319"/>
  <c r="AA2319"/>
  <c r="AB2319"/>
  <c r="V2320"/>
  <c r="W2320"/>
  <c r="X2320"/>
  <c r="Y2320"/>
  <c r="Z2320"/>
  <c r="AA2320"/>
  <c r="AB2320"/>
  <c r="V2321"/>
  <c r="W2321"/>
  <c r="X2321"/>
  <c r="Y2321"/>
  <c r="Z2321"/>
  <c r="AA2321"/>
  <c r="AB2321"/>
  <c r="V2322"/>
  <c r="W2322"/>
  <c r="X2322"/>
  <c r="Y2322"/>
  <c r="Z2322"/>
  <c r="AA2322"/>
  <c r="AB2322"/>
  <c r="V2323"/>
  <c r="W2323"/>
  <c r="X2323"/>
  <c r="Y2323"/>
  <c r="Z2323"/>
  <c r="AA2323"/>
  <c r="AB2323"/>
  <c r="V2324"/>
  <c r="W2324"/>
  <c r="X2324"/>
  <c r="Y2324"/>
  <c r="Z2324"/>
  <c r="AA2324"/>
  <c r="AB2324"/>
  <c r="V2325"/>
  <c r="W2325"/>
  <c r="X2325"/>
  <c r="Y2325"/>
  <c r="Z2325"/>
  <c r="AA2325"/>
  <c r="AB2325"/>
  <c r="V2326"/>
  <c r="W2326"/>
  <c r="X2326"/>
  <c r="Y2326"/>
  <c r="Z2326"/>
  <c r="AA2326"/>
  <c r="AB2326"/>
  <c r="V2327"/>
  <c r="W2327"/>
  <c r="X2327"/>
  <c r="Y2327"/>
  <c r="Z2327"/>
  <c r="AA2327"/>
  <c r="AB2327"/>
  <c r="V2328"/>
  <c r="W2328"/>
  <c r="X2328"/>
  <c r="Y2328"/>
  <c r="Z2328"/>
  <c r="AA2328"/>
  <c r="AB2328"/>
  <c r="V2329"/>
  <c r="W2329"/>
  <c r="X2329"/>
  <c r="Y2329"/>
  <c r="Z2329"/>
  <c r="AA2329"/>
  <c r="AB2329"/>
  <c r="V2330"/>
  <c r="W2330"/>
  <c r="X2330"/>
  <c r="Y2330"/>
  <c r="Z2330"/>
  <c r="AA2330"/>
  <c r="AB2330"/>
  <c r="V2331"/>
  <c r="W2331"/>
  <c r="X2331"/>
  <c r="Y2331"/>
  <c r="Z2331"/>
  <c r="AA2331"/>
  <c r="AB2331"/>
  <c r="V2332"/>
  <c r="W2332"/>
  <c r="X2332"/>
  <c r="Y2332"/>
  <c r="Z2332"/>
  <c r="AA2332"/>
  <c r="AB2332"/>
  <c r="V2333"/>
  <c r="W2333"/>
  <c r="X2333"/>
  <c r="Y2333"/>
  <c r="Z2333"/>
  <c r="AA2333"/>
  <c r="AB2333"/>
  <c r="V2334"/>
  <c r="W2334"/>
  <c r="X2334"/>
  <c r="Y2334"/>
  <c r="Z2334"/>
  <c r="AA2334"/>
  <c r="AB2334"/>
  <c r="V2335"/>
  <c r="W2335"/>
  <c r="X2335"/>
  <c r="Y2335"/>
  <c r="Z2335"/>
  <c r="AA2335"/>
  <c r="AB2335"/>
  <c r="V2336"/>
  <c r="W2336"/>
  <c r="X2336"/>
  <c r="Y2336"/>
  <c r="Z2336"/>
  <c r="AA2336"/>
  <c r="AB2336"/>
  <c r="V2337"/>
  <c r="W2337"/>
  <c r="X2337"/>
  <c r="Y2337"/>
  <c r="Z2337"/>
  <c r="AA2337"/>
  <c r="AB2337"/>
  <c r="V2338"/>
  <c r="W2338"/>
  <c r="X2338"/>
  <c r="Y2338"/>
  <c r="Z2338"/>
  <c r="AA2338"/>
  <c r="AB2338"/>
  <c r="V2339"/>
  <c r="W2339"/>
  <c r="X2339"/>
  <c r="Y2339"/>
  <c r="Z2339"/>
  <c r="AA2339"/>
  <c r="AB2339"/>
  <c r="V2340"/>
  <c r="W2340"/>
  <c r="X2340"/>
  <c r="Y2340"/>
  <c r="Z2340"/>
  <c r="AA2340"/>
  <c r="AB2340"/>
  <c r="V2341"/>
  <c r="W2341"/>
  <c r="X2341"/>
  <c r="Y2341"/>
  <c r="Z2341"/>
  <c r="AA2341"/>
  <c r="AB2341"/>
  <c r="V2342"/>
  <c r="W2342"/>
  <c r="X2342"/>
  <c r="Y2342"/>
  <c r="Z2342"/>
  <c r="AA2342"/>
  <c r="AB2342"/>
  <c r="V2343"/>
  <c r="W2343"/>
  <c r="X2343"/>
  <c r="Y2343"/>
  <c r="Z2343"/>
  <c r="AA2343"/>
  <c r="AB2343"/>
  <c r="V2344"/>
  <c r="W2344"/>
  <c r="X2344"/>
  <c r="Y2344"/>
  <c r="Z2344"/>
  <c r="AA2344"/>
  <c r="AB2344"/>
  <c r="V2345"/>
  <c r="W2345"/>
  <c r="X2345"/>
  <c r="Y2345"/>
  <c r="Z2345"/>
  <c r="AA2345"/>
  <c r="AB2345"/>
  <c r="V2346"/>
  <c r="W2346"/>
  <c r="X2346"/>
  <c r="Y2346"/>
  <c r="Z2346"/>
  <c r="AA2346"/>
  <c r="AB2346"/>
  <c r="V2347"/>
  <c r="W2347"/>
  <c r="X2347"/>
  <c r="Y2347"/>
  <c r="Z2347"/>
  <c r="AA2347"/>
  <c r="AB2347"/>
  <c r="V2348"/>
  <c r="W2348"/>
  <c r="X2348"/>
  <c r="Y2348"/>
  <c r="Z2348"/>
  <c r="AA2348"/>
  <c r="AB2348"/>
  <c r="V2349"/>
  <c r="W2349"/>
  <c r="X2349"/>
  <c r="Y2349"/>
  <c r="Z2349"/>
  <c r="AA2349"/>
  <c r="AB2349"/>
  <c r="V2350"/>
  <c r="W2350"/>
  <c r="X2350"/>
  <c r="Y2350"/>
  <c r="Z2350"/>
  <c r="AA2350"/>
  <c r="AB2350"/>
  <c r="V2351"/>
  <c r="W2351"/>
  <c r="X2351"/>
  <c r="Y2351"/>
  <c r="Z2351"/>
  <c r="AA2351"/>
  <c r="AB2351"/>
  <c r="V2352"/>
  <c r="W2352"/>
  <c r="X2352"/>
  <c r="Y2352"/>
  <c r="Z2352"/>
  <c r="AA2352"/>
  <c r="AB2352"/>
  <c r="V2353"/>
  <c r="W2353"/>
  <c r="X2353"/>
  <c r="Y2353"/>
  <c r="Z2353"/>
  <c r="AA2353"/>
  <c r="AB2353"/>
  <c r="V2354"/>
  <c r="W2354"/>
  <c r="X2354"/>
  <c r="Y2354"/>
  <c r="Z2354"/>
  <c r="AA2354"/>
  <c r="AB2354"/>
  <c r="V2355"/>
  <c r="W2355"/>
  <c r="X2355"/>
  <c r="Y2355"/>
  <c r="Z2355"/>
  <c r="AA2355"/>
  <c r="AB2355"/>
  <c r="V2356"/>
  <c r="W2356"/>
  <c r="X2356"/>
  <c r="Y2356"/>
  <c r="Z2356"/>
  <c r="AA2356"/>
  <c r="AB2356"/>
  <c r="V2357"/>
  <c r="W2357"/>
  <c r="X2357"/>
  <c r="Y2357"/>
  <c r="Z2357"/>
  <c r="AA2357"/>
  <c r="AB2357"/>
  <c r="V2358"/>
  <c r="W2358"/>
  <c r="X2358"/>
  <c r="Y2358"/>
  <c r="Z2358"/>
  <c r="AA2358"/>
  <c r="AB2358"/>
  <c r="V2359"/>
  <c r="W2359"/>
  <c r="X2359"/>
  <c r="Y2359"/>
  <c r="Z2359"/>
  <c r="AA2359"/>
  <c r="AB2359"/>
  <c r="V2360"/>
  <c r="W2360"/>
  <c r="X2360"/>
  <c r="Y2360"/>
  <c r="Z2360"/>
  <c r="AA2360"/>
  <c r="AB2360"/>
  <c r="V2361"/>
  <c r="W2361"/>
  <c r="X2361"/>
  <c r="Y2361"/>
  <c r="Z2361"/>
  <c r="AA2361"/>
  <c r="AB2361"/>
  <c r="V2362"/>
  <c r="W2362"/>
  <c r="X2362"/>
  <c r="Y2362"/>
  <c r="Z2362"/>
  <c r="AA2362"/>
  <c r="AB2362"/>
  <c r="V2363"/>
  <c r="W2363"/>
  <c r="X2363"/>
  <c r="Y2363"/>
  <c r="Z2363"/>
  <c r="AA2363"/>
  <c r="AB2363"/>
  <c r="V2364"/>
  <c r="W2364"/>
  <c r="X2364"/>
  <c r="Y2364"/>
  <c r="Z2364"/>
  <c r="AA2364"/>
  <c r="AB2364"/>
  <c r="V2365"/>
  <c r="W2365"/>
  <c r="X2365"/>
  <c r="Y2365"/>
  <c r="Z2365"/>
  <c r="AA2365"/>
  <c r="AB2365"/>
  <c r="V2366"/>
  <c r="W2366"/>
  <c r="X2366"/>
  <c r="Y2366"/>
  <c r="Z2366"/>
  <c r="AA2366"/>
  <c r="AB2366"/>
  <c r="V2367"/>
  <c r="W2367"/>
  <c r="X2367"/>
  <c r="Y2367"/>
  <c r="Z2367"/>
  <c r="AA2367"/>
  <c r="AB2367"/>
  <c r="V2368"/>
  <c r="W2368"/>
  <c r="X2368"/>
  <c r="Y2368"/>
  <c r="Z2368"/>
  <c r="AA2368"/>
  <c r="AB2368"/>
  <c r="V2369"/>
  <c r="W2369"/>
  <c r="X2369"/>
  <c r="Y2369"/>
  <c r="Z2369"/>
  <c r="AA2369"/>
  <c r="AB2369"/>
  <c r="V2370"/>
  <c r="W2370"/>
  <c r="X2370"/>
  <c r="Y2370"/>
  <c r="Z2370"/>
  <c r="AA2370"/>
  <c r="AB2370"/>
  <c r="V2371"/>
  <c r="W2371"/>
  <c r="X2371"/>
  <c r="Y2371"/>
  <c r="Z2371"/>
  <c r="AA2371"/>
  <c r="AB2371"/>
  <c r="V2372"/>
  <c r="W2372"/>
  <c r="X2372"/>
  <c r="Y2372"/>
  <c r="Z2372"/>
  <c r="AA2372"/>
  <c r="AB2372"/>
  <c r="V2373"/>
  <c r="W2373"/>
  <c r="X2373"/>
  <c r="Y2373"/>
  <c r="Z2373"/>
  <c r="AA2373"/>
  <c r="AB2373"/>
  <c r="V2374"/>
  <c r="W2374"/>
  <c r="X2374"/>
  <c r="Y2374"/>
  <c r="Z2374"/>
  <c r="AA2374"/>
  <c r="AB2374"/>
  <c r="V2375"/>
  <c r="W2375"/>
  <c r="X2375"/>
  <c r="Y2375"/>
  <c r="Z2375"/>
  <c r="AA2375"/>
  <c r="AB2375"/>
  <c r="V2376"/>
  <c r="W2376"/>
  <c r="X2376"/>
  <c r="Y2376"/>
  <c r="Z2376"/>
  <c r="AA2376"/>
  <c r="AB2376"/>
  <c r="V2377"/>
  <c r="W2377"/>
  <c r="X2377"/>
  <c r="Y2377"/>
  <c r="Z2377"/>
  <c r="AA2377"/>
  <c r="AB2377"/>
  <c r="V2378"/>
  <c r="W2378"/>
  <c r="X2378"/>
  <c r="Y2378"/>
  <c r="Z2378"/>
  <c r="AA2378"/>
  <c r="AB2378"/>
  <c r="V2379"/>
  <c r="W2379"/>
  <c r="X2379"/>
  <c r="Y2379"/>
  <c r="Z2379"/>
  <c r="AA2379"/>
  <c r="AB2379"/>
  <c r="V2380"/>
  <c r="W2380"/>
  <c r="X2380"/>
  <c r="Y2380"/>
  <c r="Z2380"/>
  <c r="AA2380"/>
  <c r="AB2380"/>
  <c r="V2381"/>
  <c r="W2381"/>
  <c r="X2381"/>
  <c r="Y2381"/>
  <c r="Z2381"/>
  <c r="AA2381"/>
  <c r="AB2381"/>
  <c r="V2382"/>
  <c r="W2382"/>
  <c r="X2382"/>
  <c r="Y2382"/>
  <c r="Z2382"/>
  <c r="AA2382"/>
  <c r="AB2382"/>
  <c r="V2383"/>
  <c r="W2383"/>
  <c r="X2383"/>
  <c r="Y2383"/>
  <c r="Z2383"/>
  <c r="AA2383"/>
  <c r="AB2383"/>
  <c r="V2384"/>
  <c r="W2384"/>
  <c r="X2384"/>
  <c r="Y2384"/>
  <c r="Z2384"/>
  <c r="AA2384"/>
  <c r="AB2384"/>
  <c r="V2385"/>
  <c r="W2385"/>
  <c r="X2385"/>
  <c r="Y2385"/>
  <c r="Z2385"/>
  <c r="AA2385"/>
  <c r="AB2385"/>
  <c r="V2386"/>
  <c r="W2386"/>
  <c r="X2386"/>
  <c r="Y2386"/>
  <c r="Z2386"/>
  <c r="AA2386"/>
  <c r="AB2386"/>
  <c r="V2387"/>
  <c r="W2387"/>
  <c r="X2387"/>
  <c r="Y2387"/>
  <c r="Z2387"/>
  <c r="AA2387"/>
  <c r="AB2387"/>
  <c r="V2388"/>
  <c r="W2388"/>
  <c r="X2388"/>
  <c r="Y2388"/>
  <c r="Z2388"/>
  <c r="AA2388"/>
  <c r="AB2388"/>
  <c r="V2389"/>
  <c r="W2389"/>
  <c r="X2389"/>
  <c r="Y2389"/>
  <c r="Z2389"/>
  <c r="AA2389"/>
  <c r="AB2389"/>
  <c r="V2390"/>
  <c r="W2390"/>
  <c r="X2390"/>
  <c r="Y2390"/>
  <c r="Z2390"/>
  <c r="AA2390"/>
  <c r="AB2390"/>
  <c r="V2391"/>
  <c r="W2391"/>
  <c r="X2391"/>
  <c r="Y2391"/>
  <c r="Z2391"/>
  <c r="AA2391"/>
  <c r="AB2391"/>
  <c r="V2392"/>
  <c r="W2392"/>
  <c r="X2392"/>
  <c r="Y2392"/>
  <c r="Z2392"/>
  <c r="AA2392"/>
  <c r="AB2392"/>
  <c r="V2393"/>
  <c r="W2393"/>
  <c r="X2393"/>
  <c r="Y2393"/>
  <c r="Z2393"/>
  <c r="AA2393"/>
  <c r="AB2393"/>
  <c r="V2394"/>
  <c r="W2394"/>
  <c r="X2394"/>
  <c r="Y2394"/>
  <c r="Z2394"/>
  <c r="AA2394"/>
  <c r="AB2394"/>
  <c r="V2395"/>
  <c r="W2395"/>
  <c r="X2395"/>
  <c r="Y2395"/>
  <c r="Z2395"/>
  <c r="AA2395"/>
  <c r="AB2395"/>
  <c r="V2396"/>
  <c r="W2396"/>
  <c r="X2396"/>
  <c r="Y2396"/>
  <c r="Z2396"/>
  <c r="AA2396"/>
  <c r="AB2396"/>
  <c r="V2397"/>
  <c r="W2397"/>
  <c r="X2397"/>
  <c r="Y2397"/>
  <c r="Z2397"/>
  <c r="AA2397"/>
  <c r="AB2397"/>
  <c r="V2398"/>
  <c r="W2398"/>
  <c r="X2398"/>
  <c r="Y2398"/>
  <c r="Z2398"/>
  <c r="AA2398"/>
  <c r="AB2398"/>
  <c r="V2399"/>
  <c r="W2399"/>
  <c r="X2399"/>
  <c r="Y2399"/>
  <c r="Z2399"/>
  <c r="AA2399"/>
  <c r="AB2399"/>
  <c r="V2400"/>
  <c r="W2400"/>
  <c r="X2400"/>
  <c r="Y2400"/>
  <c r="Z2400"/>
  <c r="AA2400"/>
  <c r="AB2400"/>
  <c r="V2401"/>
  <c r="W2401"/>
  <c r="X2401"/>
  <c r="Y2401"/>
  <c r="Z2401"/>
  <c r="AA2401"/>
  <c r="AB2401"/>
  <c r="V2402"/>
  <c r="W2402"/>
  <c r="X2402"/>
  <c r="Y2402"/>
  <c r="Z2402"/>
  <c r="AA2402"/>
  <c r="AB2402"/>
  <c r="V2403"/>
  <c r="W2403"/>
  <c r="X2403"/>
  <c r="Y2403"/>
  <c r="Z2403"/>
  <c r="AA2403"/>
  <c r="AB2403"/>
  <c r="V2404"/>
  <c r="W2404"/>
  <c r="X2404"/>
  <c r="Y2404"/>
  <c r="Z2404"/>
  <c r="AA2404"/>
  <c r="AB2404"/>
  <c r="V2405"/>
  <c r="W2405"/>
  <c r="X2405"/>
  <c r="Y2405"/>
  <c r="Z2405"/>
  <c r="AA2405"/>
  <c r="AB2405"/>
  <c r="V2406"/>
  <c r="W2406"/>
  <c r="X2406"/>
  <c r="Y2406"/>
  <c r="Z2406"/>
  <c r="AA2406"/>
  <c r="AB2406"/>
  <c r="V2407"/>
  <c r="W2407"/>
  <c r="X2407"/>
  <c r="Y2407"/>
  <c r="Z2407"/>
  <c r="AA2407"/>
  <c r="AB2407"/>
  <c r="V2408"/>
  <c r="W2408"/>
  <c r="X2408"/>
  <c r="Y2408"/>
  <c r="Z2408"/>
  <c r="AA2408"/>
  <c r="AB2408"/>
  <c r="V2409"/>
  <c r="W2409"/>
  <c r="X2409"/>
  <c r="Y2409"/>
  <c r="Z2409"/>
  <c r="AA2409"/>
  <c r="AB2409"/>
  <c r="V2410"/>
  <c r="W2410"/>
  <c r="X2410"/>
  <c r="Y2410"/>
  <c r="Z2410"/>
  <c r="AA2410"/>
  <c r="AB2410"/>
  <c r="V2411"/>
  <c r="W2411"/>
  <c r="X2411"/>
  <c r="Y2411"/>
  <c r="Z2411"/>
  <c r="AA2411"/>
  <c r="AB2411"/>
  <c r="V2412"/>
  <c r="W2412"/>
  <c r="X2412"/>
  <c r="Y2412"/>
  <c r="Z2412"/>
  <c r="AA2412"/>
  <c r="AB2412"/>
  <c r="V2413"/>
  <c r="W2413"/>
  <c r="X2413"/>
  <c r="Y2413"/>
  <c r="Z2413"/>
  <c r="AA2413"/>
  <c r="AB2413"/>
  <c r="V2414"/>
  <c r="W2414"/>
  <c r="X2414"/>
  <c r="Y2414"/>
  <c r="Z2414"/>
  <c r="AA2414"/>
  <c r="AB2414"/>
  <c r="V2415"/>
  <c r="W2415"/>
  <c r="X2415"/>
  <c r="Y2415"/>
  <c r="Z2415"/>
  <c r="AA2415"/>
  <c r="AB2415"/>
  <c r="V2416"/>
  <c r="W2416"/>
  <c r="X2416"/>
  <c r="Y2416"/>
  <c r="Z2416"/>
  <c r="AA2416"/>
  <c r="AB2416"/>
  <c r="V2417"/>
  <c r="W2417"/>
  <c r="X2417"/>
  <c r="Y2417"/>
  <c r="Z2417"/>
  <c r="AA2417"/>
  <c r="AB2417"/>
  <c r="V2418"/>
  <c r="W2418"/>
  <c r="X2418"/>
  <c r="Y2418"/>
  <c r="Z2418"/>
  <c r="AA2418"/>
  <c r="AB2418"/>
  <c r="V2419"/>
  <c r="W2419"/>
  <c r="X2419"/>
  <c r="Y2419"/>
  <c r="Z2419"/>
  <c r="AA2419"/>
  <c r="AB2419"/>
  <c r="V2420"/>
  <c r="W2420"/>
  <c r="X2420"/>
  <c r="Y2420"/>
  <c r="Z2420"/>
  <c r="AA2420"/>
  <c r="AB2420"/>
  <c r="V2421"/>
  <c r="W2421"/>
  <c r="X2421"/>
  <c r="Y2421"/>
  <c r="Z2421"/>
  <c r="AA2421"/>
  <c r="AB2421"/>
  <c r="V2422"/>
  <c r="W2422"/>
  <c r="X2422"/>
  <c r="Y2422"/>
  <c r="Z2422"/>
  <c r="AA2422"/>
  <c r="AB2422"/>
  <c r="V2423"/>
  <c r="W2423"/>
  <c r="X2423"/>
  <c r="Y2423"/>
  <c r="Z2423"/>
  <c r="AA2423"/>
  <c r="AB2423"/>
  <c r="V2424"/>
  <c r="W2424"/>
  <c r="X2424"/>
  <c r="Y2424"/>
  <c r="Z2424"/>
  <c r="AA2424"/>
  <c r="AB2424"/>
  <c r="V2425"/>
  <c r="W2425"/>
  <c r="X2425"/>
  <c r="Y2425"/>
  <c r="Z2425"/>
  <c r="AA2425"/>
  <c r="AB2425"/>
  <c r="V2426"/>
  <c r="W2426"/>
  <c r="X2426"/>
  <c r="Y2426"/>
  <c r="Z2426"/>
  <c r="AA2426"/>
  <c r="AB2426"/>
  <c r="V2427"/>
  <c r="W2427"/>
  <c r="X2427"/>
  <c r="Y2427"/>
  <c r="Z2427"/>
  <c r="AA2427"/>
  <c r="AB2427"/>
  <c r="V2428"/>
  <c r="W2428"/>
  <c r="X2428"/>
  <c r="Y2428"/>
  <c r="Z2428"/>
  <c r="AA2428"/>
  <c r="AB2428"/>
  <c r="V2429"/>
  <c r="W2429"/>
  <c r="X2429"/>
  <c r="Y2429"/>
  <c r="Z2429"/>
  <c r="AA2429"/>
  <c r="AB2429"/>
  <c r="V2430"/>
  <c r="W2430"/>
  <c r="X2430"/>
  <c r="Y2430"/>
  <c r="Z2430"/>
  <c r="AA2430"/>
  <c r="AB2430"/>
  <c r="V2431"/>
  <c r="W2431"/>
  <c r="X2431"/>
  <c r="Y2431"/>
  <c r="Z2431"/>
  <c r="AA2431"/>
  <c r="AB2431"/>
  <c r="V2432"/>
  <c r="W2432"/>
  <c r="X2432"/>
  <c r="Y2432"/>
  <c r="Z2432"/>
  <c r="AA2432"/>
  <c r="AB2432"/>
  <c r="V2433"/>
  <c r="W2433"/>
  <c r="X2433"/>
  <c r="Y2433"/>
  <c r="Z2433"/>
  <c r="AA2433"/>
  <c r="AB2433"/>
  <c r="V2434"/>
  <c r="W2434"/>
  <c r="X2434"/>
  <c r="Y2434"/>
  <c r="Z2434"/>
  <c r="AA2434"/>
  <c r="AB2434"/>
  <c r="V2435"/>
  <c r="W2435"/>
  <c r="X2435"/>
  <c r="Y2435"/>
  <c r="Z2435"/>
  <c r="AA2435"/>
  <c r="AB2435"/>
  <c r="V2436"/>
  <c r="W2436"/>
  <c r="X2436"/>
  <c r="Y2436"/>
  <c r="Z2436"/>
  <c r="AA2436"/>
  <c r="AB2436"/>
  <c r="V2437"/>
  <c r="W2437"/>
  <c r="X2437"/>
  <c r="Y2437"/>
  <c r="Z2437"/>
  <c r="AA2437"/>
  <c r="AB2437"/>
  <c r="V2438"/>
  <c r="W2438"/>
  <c r="X2438"/>
  <c r="Y2438"/>
  <c r="Z2438"/>
  <c r="AA2438"/>
  <c r="AB2438"/>
  <c r="V2439"/>
  <c r="W2439"/>
  <c r="X2439"/>
  <c r="Y2439"/>
  <c r="Z2439"/>
  <c r="AA2439"/>
  <c r="AB2439"/>
  <c r="V2440"/>
  <c r="W2440"/>
  <c r="X2440"/>
  <c r="Y2440"/>
  <c r="Z2440"/>
  <c r="AA2440"/>
  <c r="AB2440"/>
  <c r="V2441"/>
  <c r="W2441"/>
  <c r="X2441"/>
  <c r="Y2441"/>
  <c r="Z2441"/>
  <c r="AA2441"/>
  <c r="AB2441"/>
  <c r="V2442"/>
  <c r="W2442"/>
  <c r="X2442"/>
  <c r="Y2442"/>
  <c r="Z2442"/>
  <c r="AA2442"/>
  <c r="AB2442"/>
  <c r="V2443"/>
  <c r="W2443"/>
  <c r="X2443"/>
  <c r="Y2443"/>
  <c r="Z2443"/>
  <c r="AA2443"/>
  <c r="AB2443"/>
  <c r="V2444"/>
  <c r="W2444"/>
  <c r="X2444"/>
  <c r="Y2444"/>
  <c r="Z2444"/>
  <c r="AA2444"/>
  <c r="AB2444"/>
  <c r="V2445"/>
  <c r="W2445"/>
  <c r="X2445"/>
  <c r="Y2445"/>
  <c r="Z2445"/>
  <c r="AA2445"/>
  <c r="AB2445"/>
  <c r="V2446"/>
  <c r="W2446"/>
  <c r="X2446"/>
  <c r="Y2446"/>
  <c r="Z2446"/>
  <c r="AA2446"/>
  <c r="AB2446"/>
  <c r="V2447"/>
  <c r="W2447"/>
  <c r="X2447"/>
  <c r="Y2447"/>
  <c r="Z2447"/>
  <c r="AA2447"/>
  <c r="AB2447"/>
  <c r="V2448"/>
  <c r="W2448"/>
  <c r="X2448"/>
  <c r="Y2448"/>
  <c r="Z2448"/>
  <c r="AA2448"/>
  <c r="AB2448"/>
  <c r="V2449"/>
  <c r="W2449"/>
  <c r="X2449"/>
  <c r="Y2449"/>
  <c r="Z2449"/>
  <c r="AA2449"/>
  <c r="AB2449"/>
  <c r="V2450"/>
  <c r="W2450"/>
  <c r="X2450"/>
  <c r="Y2450"/>
  <c r="Z2450"/>
  <c r="AA2450"/>
  <c r="AB2450"/>
  <c r="V2451"/>
  <c r="W2451"/>
  <c r="X2451"/>
  <c r="Y2451"/>
  <c r="Z2451"/>
  <c r="AA2451"/>
  <c r="AB2451"/>
  <c r="V2452"/>
  <c r="W2452"/>
  <c r="X2452"/>
  <c r="Y2452"/>
  <c r="Z2452"/>
  <c r="AA2452"/>
  <c r="AB2452"/>
  <c r="V2453"/>
  <c r="W2453"/>
  <c r="X2453"/>
  <c r="Y2453"/>
  <c r="Z2453"/>
  <c r="AA2453"/>
  <c r="AB2453"/>
  <c r="V2454"/>
  <c r="W2454"/>
  <c r="X2454"/>
  <c r="Y2454"/>
  <c r="Z2454"/>
  <c r="AA2454"/>
  <c r="AB2454"/>
  <c r="V2455"/>
  <c r="W2455"/>
  <c r="X2455"/>
  <c r="Y2455"/>
  <c r="Z2455"/>
  <c r="AA2455"/>
  <c r="AB2455"/>
  <c r="V2456"/>
  <c r="W2456"/>
  <c r="X2456"/>
  <c r="Y2456"/>
  <c r="Z2456"/>
  <c r="AA2456"/>
  <c r="AB2456"/>
  <c r="V2457"/>
  <c r="W2457"/>
  <c r="X2457"/>
  <c r="Y2457"/>
  <c r="Z2457"/>
  <c r="AA2457"/>
  <c r="AB2457"/>
  <c r="V2458"/>
  <c r="W2458"/>
  <c r="X2458"/>
  <c r="Y2458"/>
  <c r="Z2458"/>
  <c r="AA2458"/>
  <c r="AB2458"/>
  <c r="V2459"/>
  <c r="W2459"/>
  <c r="X2459"/>
  <c r="Y2459"/>
  <c r="Z2459"/>
  <c r="AA2459"/>
  <c r="AB2459"/>
  <c r="V2460"/>
  <c r="W2460"/>
  <c r="X2460"/>
  <c r="Y2460"/>
  <c r="Z2460"/>
  <c r="AA2460"/>
  <c r="AB2460"/>
  <c r="V2461"/>
  <c r="W2461"/>
  <c r="X2461"/>
  <c r="Y2461"/>
  <c r="Z2461"/>
  <c r="AA2461"/>
  <c r="AB2461"/>
  <c r="V2462"/>
  <c r="W2462"/>
  <c r="X2462"/>
  <c r="Y2462"/>
  <c r="Z2462"/>
  <c r="AA2462"/>
  <c r="AB2462"/>
  <c r="V2463"/>
  <c r="W2463"/>
  <c r="X2463"/>
  <c r="Y2463"/>
  <c r="Z2463"/>
  <c r="AA2463"/>
  <c r="AB2463"/>
  <c r="V2464"/>
  <c r="W2464"/>
  <c r="X2464"/>
  <c r="Y2464"/>
  <c r="Z2464"/>
  <c r="AA2464"/>
  <c r="AB2464"/>
  <c r="V2465"/>
  <c r="W2465"/>
  <c r="X2465"/>
  <c r="Y2465"/>
  <c r="Z2465"/>
  <c r="AA2465"/>
  <c r="AB2465"/>
  <c r="V2466"/>
  <c r="W2466"/>
  <c r="X2466"/>
  <c r="Y2466"/>
  <c r="Z2466"/>
  <c r="AA2466"/>
  <c r="AB2466"/>
  <c r="V2467"/>
  <c r="W2467"/>
  <c r="X2467"/>
  <c r="Y2467"/>
  <c r="Z2467"/>
  <c r="AA2467"/>
  <c r="AB2467"/>
  <c r="V2468"/>
  <c r="W2468"/>
  <c r="X2468"/>
  <c r="Y2468"/>
  <c r="Z2468"/>
  <c r="AA2468"/>
  <c r="AB2468"/>
  <c r="V2469"/>
  <c r="W2469"/>
  <c r="X2469"/>
  <c r="Y2469"/>
  <c r="Z2469"/>
  <c r="AA2469"/>
  <c r="AB2469"/>
  <c r="V2470"/>
  <c r="W2470"/>
  <c r="X2470"/>
  <c r="Y2470"/>
  <c r="Z2470"/>
  <c r="AA2470"/>
  <c r="AB2470"/>
  <c r="V2471"/>
  <c r="W2471"/>
  <c r="X2471"/>
  <c r="Y2471"/>
  <c r="Z2471"/>
  <c r="AA2471"/>
  <c r="AB2471"/>
  <c r="V2472"/>
  <c r="W2472"/>
  <c r="X2472"/>
  <c r="Y2472"/>
  <c r="Z2472"/>
  <c r="AA2472"/>
  <c r="AB2472"/>
  <c r="V2473"/>
  <c r="W2473"/>
  <c r="X2473"/>
  <c r="Y2473"/>
  <c r="Z2473"/>
  <c r="AA2473"/>
  <c r="AB2473"/>
  <c r="V2474"/>
  <c r="W2474"/>
  <c r="X2474"/>
  <c r="Y2474"/>
  <c r="Z2474"/>
  <c r="AA2474"/>
  <c r="AB2474"/>
  <c r="V2475"/>
  <c r="W2475"/>
  <c r="X2475"/>
  <c r="Y2475"/>
  <c r="Z2475"/>
  <c r="AA2475"/>
  <c r="AB2475"/>
  <c r="V2476"/>
  <c r="W2476"/>
  <c r="X2476"/>
  <c r="Y2476"/>
  <c r="Z2476"/>
  <c r="AA2476"/>
  <c r="AB2476"/>
  <c r="V2477"/>
  <c r="W2477"/>
  <c r="X2477"/>
  <c r="Y2477"/>
  <c r="Z2477"/>
  <c r="AA2477"/>
  <c r="AB2477"/>
  <c r="V2478"/>
  <c r="W2478"/>
  <c r="X2478"/>
  <c r="Y2478"/>
  <c r="Z2478"/>
  <c r="AA2478"/>
  <c r="AB2478"/>
  <c r="V2479"/>
  <c r="W2479"/>
  <c r="X2479"/>
  <c r="Y2479"/>
  <c r="Z2479"/>
  <c r="AA2479"/>
  <c r="AB2479"/>
  <c r="V2480"/>
  <c r="W2480"/>
  <c r="X2480"/>
  <c r="Y2480"/>
  <c r="Z2480"/>
  <c r="AA2480"/>
  <c r="AB2480"/>
  <c r="V2481"/>
  <c r="W2481"/>
  <c r="X2481"/>
  <c r="Y2481"/>
  <c r="Z2481"/>
  <c r="AA2481"/>
  <c r="AB2481"/>
  <c r="V2482"/>
  <c r="W2482"/>
  <c r="X2482"/>
  <c r="Y2482"/>
  <c r="Z2482"/>
  <c r="AA2482"/>
  <c r="AB2482"/>
  <c r="V2483"/>
  <c r="W2483"/>
  <c r="X2483"/>
  <c r="Y2483"/>
  <c r="Z2483"/>
  <c r="AA2483"/>
  <c r="AB2483"/>
  <c r="V2484"/>
  <c r="W2484"/>
  <c r="X2484"/>
  <c r="Y2484"/>
  <c r="Z2484"/>
  <c r="AA2484"/>
  <c r="AB2484"/>
  <c r="V2485"/>
  <c r="W2485"/>
  <c r="X2485"/>
  <c r="Y2485"/>
  <c r="Z2485"/>
  <c r="AA2485"/>
  <c r="AB2485"/>
  <c r="V2486"/>
  <c r="W2486"/>
  <c r="X2486"/>
  <c r="Y2486"/>
  <c r="Z2486"/>
  <c r="AA2486"/>
  <c r="AB2486"/>
  <c r="V2487"/>
  <c r="W2487"/>
  <c r="X2487"/>
  <c r="Y2487"/>
  <c r="Z2487"/>
  <c r="AA2487"/>
  <c r="AB2487"/>
  <c r="V2488"/>
  <c r="W2488"/>
  <c r="X2488"/>
  <c r="Y2488"/>
  <c r="Z2488"/>
  <c r="AA2488"/>
  <c r="AB2488"/>
  <c r="V2489"/>
  <c r="W2489"/>
  <c r="X2489"/>
  <c r="Y2489"/>
  <c r="Z2489"/>
  <c r="AA2489"/>
  <c r="AB2489"/>
  <c r="V2490"/>
  <c r="W2490"/>
  <c r="X2490"/>
  <c r="Y2490"/>
  <c r="Z2490"/>
  <c r="AA2490"/>
  <c r="AB2490"/>
  <c r="V2491"/>
  <c r="W2491"/>
  <c r="X2491"/>
  <c r="Y2491"/>
  <c r="Z2491"/>
  <c r="AA2491"/>
  <c r="AB2491"/>
  <c r="V2492"/>
  <c r="W2492"/>
  <c r="X2492"/>
  <c r="Y2492"/>
  <c r="Z2492"/>
  <c r="AA2492"/>
  <c r="AB2492"/>
  <c r="V2493"/>
  <c r="W2493"/>
  <c r="X2493"/>
  <c r="Y2493"/>
  <c r="Z2493"/>
  <c r="AA2493"/>
  <c r="AB2493"/>
  <c r="V2494"/>
  <c r="W2494"/>
  <c r="X2494"/>
  <c r="Y2494"/>
  <c r="Z2494"/>
  <c r="AA2494"/>
  <c r="AB2494"/>
  <c r="V2495"/>
  <c r="W2495"/>
  <c r="X2495"/>
  <c r="Y2495"/>
  <c r="Z2495"/>
  <c r="AA2495"/>
  <c r="AB2495"/>
  <c r="V2496"/>
  <c r="W2496"/>
  <c r="X2496"/>
  <c r="Y2496"/>
  <c r="Z2496"/>
  <c r="AA2496"/>
  <c r="AB2496"/>
  <c r="V2497"/>
  <c r="W2497"/>
  <c r="X2497"/>
  <c r="Y2497"/>
  <c r="Z2497"/>
  <c r="AA2497"/>
  <c r="AB2497"/>
  <c r="V2498"/>
  <c r="W2498"/>
  <c r="X2498"/>
  <c r="Y2498"/>
  <c r="Z2498"/>
  <c r="AA2498"/>
  <c r="AB2498"/>
  <c r="V2499"/>
  <c r="W2499"/>
  <c r="X2499"/>
  <c r="Y2499"/>
  <c r="Z2499"/>
  <c r="AA2499"/>
  <c r="AB2499"/>
  <c r="V2500"/>
  <c r="W2500"/>
  <c r="X2500"/>
  <c r="Y2500"/>
  <c r="Z2500"/>
  <c r="AA2500"/>
  <c r="AB2500"/>
  <c r="V2501"/>
  <c r="W2501"/>
  <c r="X2501"/>
  <c r="Y2501"/>
  <c r="Z2501"/>
  <c r="AA2501"/>
  <c r="AB2501"/>
  <c r="V2502"/>
  <c r="W2502"/>
  <c r="X2502"/>
  <c r="Y2502"/>
  <c r="Z2502"/>
  <c r="AA2502"/>
  <c r="AB2502"/>
  <c r="V2503"/>
  <c r="W2503"/>
  <c r="X2503"/>
  <c r="Y2503"/>
  <c r="Z2503"/>
  <c r="AA2503"/>
  <c r="AB2503"/>
  <c r="V2504"/>
  <c r="W2504"/>
  <c r="X2504"/>
  <c r="Y2504"/>
  <c r="Z2504"/>
  <c r="AA2504"/>
  <c r="AB2504"/>
  <c r="V2505"/>
  <c r="W2505"/>
  <c r="X2505"/>
  <c r="Y2505"/>
  <c r="Z2505"/>
  <c r="AA2505"/>
  <c r="AB2505"/>
  <c r="V2506"/>
  <c r="W2506"/>
  <c r="X2506"/>
  <c r="Y2506"/>
  <c r="Z2506"/>
  <c r="AA2506"/>
  <c r="AB2506"/>
  <c r="V2507"/>
  <c r="W2507"/>
  <c r="X2507"/>
  <c r="Y2507"/>
  <c r="Z2507"/>
  <c r="AA2507"/>
  <c r="AB2507"/>
  <c r="V2508"/>
  <c r="W2508"/>
  <c r="X2508"/>
  <c r="Y2508"/>
  <c r="Z2508"/>
  <c r="AA2508"/>
  <c r="AB2508"/>
  <c r="V2509"/>
  <c r="W2509"/>
  <c r="X2509"/>
  <c r="Y2509"/>
  <c r="Z2509"/>
  <c r="AA2509"/>
  <c r="AB2509"/>
  <c r="V2510"/>
  <c r="W2510"/>
  <c r="X2510"/>
  <c r="Y2510"/>
  <c r="Z2510"/>
  <c r="AA2510"/>
  <c r="AB2510"/>
  <c r="V2511"/>
  <c r="W2511"/>
  <c r="X2511"/>
  <c r="Y2511"/>
  <c r="Z2511"/>
  <c r="AA2511"/>
  <c r="AB2511"/>
  <c r="V2512"/>
  <c r="W2512"/>
  <c r="X2512"/>
  <c r="Y2512"/>
  <c r="Z2512"/>
  <c r="AA2512"/>
  <c r="AB2512"/>
  <c r="V2513"/>
  <c r="W2513"/>
  <c r="X2513"/>
  <c r="Y2513"/>
  <c r="Z2513"/>
  <c r="AA2513"/>
  <c r="AB2513"/>
  <c r="V2514"/>
  <c r="W2514"/>
  <c r="X2514"/>
  <c r="Y2514"/>
  <c r="Z2514"/>
  <c r="AA2514"/>
  <c r="AB2514"/>
  <c r="V2515"/>
  <c r="W2515"/>
  <c r="X2515"/>
  <c r="Y2515"/>
  <c r="Z2515"/>
  <c r="AA2515"/>
  <c r="AB2515"/>
  <c r="V2516"/>
  <c r="W2516"/>
  <c r="X2516"/>
  <c r="Y2516"/>
  <c r="Z2516"/>
  <c r="AA2516"/>
  <c r="AB2516"/>
  <c r="V2517"/>
  <c r="W2517"/>
  <c r="X2517"/>
  <c r="Y2517"/>
  <c r="Z2517"/>
  <c r="AA2517"/>
  <c r="AB2517"/>
  <c r="V2518"/>
  <c r="W2518"/>
  <c r="X2518"/>
  <c r="Y2518"/>
  <c r="Z2518"/>
  <c r="AA2518"/>
  <c r="AB2518"/>
  <c r="V2519"/>
  <c r="W2519"/>
  <c r="X2519"/>
  <c r="Y2519"/>
  <c r="Z2519"/>
  <c r="AA2519"/>
  <c r="AB2519"/>
  <c r="V2520"/>
  <c r="W2520"/>
  <c r="X2520"/>
  <c r="Y2520"/>
  <c r="Z2520"/>
  <c r="AA2520"/>
  <c r="AB2520"/>
  <c r="V2521"/>
  <c r="W2521"/>
  <c r="X2521"/>
  <c r="Y2521"/>
  <c r="Z2521"/>
  <c r="AA2521"/>
  <c r="AB2521"/>
  <c r="V2522"/>
  <c r="W2522"/>
  <c r="X2522"/>
  <c r="Y2522"/>
  <c r="Z2522"/>
  <c r="AA2522"/>
  <c r="AB2522"/>
  <c r="V2523"/>
  <c r="W2523"/>
  <c r="X2523"/>
  <c r="Y2523"/>
  <c r="Z2523"/>
  <c r="AA2523"/>
  <c r="AB2523"/>
  <c r="V2524"/>
  <c r="W2524"/>
  <c r="X2524"/>
  <c r="Y2524"/>
  <c r="Z2524"/>
  <c r="AA2524"/>
  <c r="AB2524"/>
  <c r="V2525"/>
  <c r="W2525"/>
  <c r="X2525"/>
  <c r="Y2525"/>
  <c r="Z2525"/>
  <c r="AA2525"/>
  <c r="AB2525"/>
  <c r="V2526"/>
  <c r="W2526"/>
  <c r="X2526"/>
  <c r="Y2526"/>
  <c r="Z2526"/>
  <c r="AA2526"/>
  <c r="AB2526"/>
  <c r="V2527"/>
  <c r="W2527"/>
  <c r="X2527"/>
  <c r="Y2527"/>
  <c r="Z2527"/>
  <c r="AA2527"/>
  <c r="AB2527"/>
  <c r="V2528"/>
  <c r="W2528"/>
  <c r="X2528"/>
  <c r="Y2528"/>
  <c r="Z2528"/>
  <c r="AA2528"/>
  <c r="AB2528"/>
  <c r="V2529"/>
  <c r="W2529"/>
  <c r="X2529"/>
  <c r="Y2529"/>
  <c r="Z2529"/>
  <c r="AA2529"/>
  <c r="AB2529"/>
  <c r="V2530"/>
  <c r="W2530"/>
  <c r="X2530"/>
  <c r="Y2530"/>
  <c r="Z2530"/>
  <c r="AA2530"/>
  <c r="AB2530"/>
  <c r="V2531"/>
  <c r="W2531"/>
  <c r="X2531"/>
  <c r="Y2531"/>
  <c r="Z2531"/>
  <c r="AA2531"/>
  <c r="AB2531"/>
  <c r="V2532"/>
  <c r="W2532"/>
  <c r="X2532"/>
  <c r="Y2532"/>
  <c r="Z2532"/>
  <c r="AA2532"/>
  <c r="AB2532"/>
  <c r="V2533"/>
  <c r="W2533"/>
  <c r="X2533"/>
  <c r="Y2533"/>
  <c r="Z2533"/>
  <c r="AA2533"/>
  <c r="AB2533"/>
  <c r="V2534"/>
  <c r="W2534"/>
  <c r="X2534"/>
  <c r="Y2534"/>
  <c r="Z2534"/>
  <c r="AA2534"/>
  <c r="AB2534"/>
  <c r="V2535"/>
  <c r="W2535"/>
  <c r="X2535"/>
  <c r="Y2535"/>
  <c r="Z2535"/>
  <c r="AA2535"/>
  <c r="AB2535"/>
  <c r="V2536"/>
  <c r="W2536"/>
  <c r="X2536"/>
  <c r="Y2536"/>
  <c r="Z2536"/>
  <c r="AA2536"/>
  <c r="AB2536"/>
  <c r="V2537"/>
  <c r="W2537"/>
  <c r="X2537"/>
  <c r="Y2537"/>
  <c r="Z2537"/>
  <c r="AA2537"/>
  <c r="AB2537"/>
  <c r="V2538"/>
  <c r="W2538"/>
  <c r="X2538"/>
  <c r="Y2538"/>
  <c r="Z2538"/>
  <c r="AA2538"/>
  <c r="AB2538"/>
  <c r="V2539"/>
  <c r="W2539"/>
  <c r="X2539"/>
  <c r="Y2539"/>
  <c r="Z2539"/>
  <c r="AA2539"/>
  <c r="AB2539"/>
  <c r="V2540"/>
  <c r="W2540"/>
  <c r="X2540"/>
  <c r="Y2540"/>
  <c r="Z2540"/>
  <c r="AA2540"/>
  <c r="AB2540"/>
  <c r="V2541"/>
  <c r="W2541"/>
  <c r="X2541"/>
  <c r="Y2541"/>
  <c r="Z2541"/>
  <c r="AA2541"/>
  <c r="AB2541"/>
  <c r="V2542"/>
  <c r="W2542"/>
  <c r="X2542"/>
  <c r="Y2542"/>
  <c r="Z2542"/>
  <c r="AA2542"/>
  <c r="AB2542"/>
  <c r="V2543"/>
  <c r="W2543"/>
  <c r="X2543"/>
  <c r="Y2543"/>
  <c r="Z2543"/>
  <c r="AA2543"/>
  <c r="AB2543"/>
  <c r="V2544"/>
  <c r="W2544"/>
  <c r="X2544"/>
  <c r="Y2544"/>
  <c r="Z2544"/>
  <c r="AA2544"/>
  <c r="AB2544"/>
  <c r="V2545"/>
  <c r="W2545"/>
  <c r="X2545"/>
  <c r="Y2545"/>
  <c r="Z2545"/>
  <c r="AA2545"/>
  <c r="AB2545"/>
  <c r="V2546"/>
  <c r="W2546"/>
  <c r="X2546"/>
  <c r="Y2546"/>
  <c r="Z2546"/>
  <c r="AA2546"/>
  <c r="AB2546"/>
  <c r="V2547"/>
  <c r="W2547"/>
  <c r="X2547"/>
  <c r="Y2547"/>
  <c r="Z2547"/>
  <c r="AA2547"/>
  <c r="AB2547"/>
  <c r="V2548"/>
  <c r="W2548"/>
  <c r="X2548"/>
  <c r="Y2548"/>
  <c r="Z2548"/>
  <c r="AA2548"/>
  <c r="AB2548"/>
  <c r="V2549"/>
  <c r="W2549"/>
  <c r="X2549"/>
  <c r="Y2549"/>
  <c r="Z2549"/>
  <c r="AA2549"/>
  <c r="AB2549"/>
  <c r="V2550"/>
  <c r="W2550"/>
  <c r="X2550"/>
  <c r="Y2550"/>
  <c r="Z2550"/>
  <c r="AA2550"/>
  <c r="AB2550"/>
  <c r="V2551"/>
  <c r="W2551"/>
  <c r="X2551"/>
  <c r="Y2551"/>
  <c r="Z2551"/>
  <c r="AA2551"/>
  <c r="AB2551"/>
  <c r="V2552"/>
  <c r="W2552"/>
  <c r="X2552"/>
  <c r="Y2552"/>
  <c r="Z2552"/>
  <c r="AA2552"/>
  <c r="AB2552"/>
  <c r="V2553"/>
  <c r="W2553"/>
  <c r="X2553"/>
  <c r="Y2553"/>
  <c r="Z2553"/>
  <c r="AA2553"/>
  <c r="AB2553"/>
  <c r="V2554"/>
  <c r="W2554"/>
  <c r="X2554"/>
  <c r="Y2554"/>
  <c r="Z2554"/>
  <c r="AA2554"/>
  <c r="AB2554"/>
  <c r="V2555"/>
  <c r="W2555"/>
  <c r="X2555"/>
  <c r="Y2555"/>
  <c r="Z2555"/>
  <c r="AA2555"/>
  <c r="AB2555"/>
  <c r="V2556"/>
  <c r="W2556"/>
  <c r="X2556"/>
  <c r="Y2556"/>
  <c r="Z2556"/>
  <c r="AA2556"/>
  <c r="AB2556"/>
  <c r="V2557"/>
  <c r="W2557"/>
  <c r="X2557"/>
  <c r="Y2557"/>
  <c r="Z2557"/>
  <c r="AA2557"/>
  <c r="AB2557"/>
  <c r="V2558"/>
  <c r="W2558"/>
  <c r="X2558"/>
  <c r="Y2558"/>
  <c r="Z2558"/>
  <c r="AA2558"/>
  <c r="AB2558"/>
  <c r="V2559"/>
  <c r="W2559"/>
  <c r="X2559"/>
  <c r="Y2559"/>
  <c r="Z2559"/>
  <c r="AA2559"/>
  <c r="AB2559"/>
  <c r="V2560"/>
  <c r="W2560"/>
  <c r="X2560"/>
  <c r="Y2560"/>
  <c r="Z2560"/>
  <c r="AA2560"/>
  <c r="AB2560"/>
  <c r="V2561"/>
  <c r="W2561"/>
  <c r="X2561"/>
  <c r="Y2561"/>
  <c r="Z2561"/>
  <c r="AA2561"/>
  <c r="AB2561"/>
  <c r="V2562"/>
  <c r="W2562"/>
  <c r="X2562"/>
  <c r="Y2562"/>
  <c r="Z2562"/>
  <c r="AA2562"/>
  <c r="AB2562"/>
  <c r="V2563"/>
  <c r="W2563"/>
  <c r="X2563"/>
  <c r="Y2563"/>
  <c r="Z2563"/>
  <c r="AA2563"/>
  <c r="AB2563"/>
  <c r="V2564"/>
  <c r="W2564"/>
  <c r="X2564"/>
  <c r="Y2564"/>
  <c r="Z2564"/>
  <c r="AA2564"/>
  <c r="AB2564"/>
  <c r="V2565"/>
  <c r="W2565"/>
  <c r="X2565"/>
  <c r="Y2565"/>
  <c r="Z2565"/>
  <c r="AA2565"/>
  <c r="AB2565"/>
  <c r="V2566"/>
  <c r="W2566"/>
  <c r="X2566"/>
  <c r="Y2566"/>
  <c r="Z2566"/>
  <c r="AA2566"/>
  <c r="AB2566"/>
  <c r="V2567"/>
  <c r="W2567"/>
  <c r="X2567"/>
  <c r="Y2567"/>
  <c r="Z2567"/>
  <c r="AA2567"/>
  <c r="AB2567"/>
  <c r="V2568"/>
  <c r="W2568"/>
  <c r="X2568"/>
  <c r="Y2568"/>
  <c r="Z2568"/>
  <c r="AA2568"/>
  <c r="AB2568"/>
  <c r="V2569"/>
  <c r="W2569"/>
  <c r="X2569"/>
  <c r="Y2569"/>
  <c r="Z2569"/>
  <c r="AA2569"/>
  <c r="AB2569"/>
  <c r="V2570"/>
  <c r="W2570"/>
  <c r="X2570"/>
  <c r="Y2570"/>
  <c r="Z2570"/>
  <c r="AA2570"/>
  <c r="AB2570"/>
  <c r="V2571"/>
  <c r="W2571"/>
  <c r="X2571"/>
  <c r="Y2571"/>
  <c r="Z2571"/>
  <c r="AA2571"/>
  <c r="AB2571"/>
  <c r="V2572"/>
  <c r="W2572"/>
  <c r="X2572"/>
  <c r="Y2572"/>
  <c r="Z2572"/>
  <c r="AA2572"/>
  <c r="AB2572"/>
  <c r="V2573"/>
  <c r="W2573"/>
  <c r="X2573"/>
  <c r="Y2573"/>
  <c r="Z2573"/>
  <c r="AA2573"/>
  <c r="AB2573"/>
  <c r="V2574"/>
  <c r="W2574"/>
  <c r="X2574"/>
  <c r="Y2574"/>
  <c r="Z2574"/>
  <c r="AA2574"/>
  <c r="AB2574"/>
  <c r="V2575"/>
  <c r="W2575"/>
  <c r="X2575"/>
  <c r="Y2575"/>
  <c r="Z2575"/>
  <c r="AA2575"/>
  <c r="AB2575"/>
  <c r="V2576"/>
  <c r="W2576"/>
  <c r="X2576"/>
  <c r="Y2576"/>
  <c r="Z2576"/>
  <c r="AA2576"/>
  <c r="AB2576"/>
  <c r="V2577"/>
  <c r="W2577"/>
  <c r="X2577"/>
  <c r="Y2577"/>
  <c r="Z2577"/>
  <c r="AA2577"/>
  <c r="AB2577"/>
  <c r="V2578"/>
  <c r="W2578"/>
  <c r="X2578"/>
  <c r="Y2578"/>
  <c r="Z2578"/>
  <c r="AA2578"/>
  <c r="AB2578"/>
  <c r="V2579"/>
  <c r="W2579"/>
  <c r="X2579"/>
  <c r="Y2579"/>
  <c r="Z2579"/>
  <c r="AA2579"/>
  <c r="AB2579"/>
  <c r="V2580"/>
  <c r="W2580"/>
  <c r="X2580"/>
  <c r="Y2580"/>
  <c r="Z2580"/>
  <c r="AA2580"/>
  <c r="AB2580"/>
  <c r="V2581"/>
  <c r="W2581"/>
  <c r="X2581"/>
  <c r="Y2581"/>
  <c r="Z2581"/>
  <c r="AA2581"/>
  <c r="AB2581"/>
  <c r="V2582"/>
  <c r="W2582"/>
  <c r="X2582"/>
  <c r="Y2582"/>
  <c r="Z2582"/>
  <c r="AA2582"/>
  <c r="AB2582"/>
  <c r="V2583"/>
  <c r="W2583"/>
  <c r="X2583"/>
  <c r="Y2583"/>
  <c r="Z2583"/>
  <c r="AA2583"/>
  <c r="AB2583"/>
  <c r="V2584"/>
  <c r="W2584"/>
  <c r="X2584"/>
  <c r="Y2584"/>
  <c r="Z2584"/>
  <c r="AA2584"/>
  <c r="AB2584"/>
  <c r="V2585"/>
  <c r="W2585"/>
  <c r="X2585"/>
  <c r="Y2585"/>
  <c r="Z2585"/>
  <c r="AA2585"/>
  <c r="AB2585"/>
  <c r="V2586"/>
  <c r="W2586"/>
  <c r="X2586"/>
  <c r="Y2586"/>
  <c r="Z2586"/>
  <c r="AA2586"/>
  <c r="AB2586"/>
  <c r="V2587"/>
  <c r="W2587"/>
  <c r="X2587"/>
  <c r="Y2587"/>
  <c r="Z2587"/>
  <c r="AA2587"/>
  <c r="AB2587"/>
  <c r="V2588"/>
  <c r="W2588"/>
  <c r="X2588"/>
  <c r="Y2588"/>
  <c r="Z2588"/>
  <c r="AA2588"/>
  <c r="AB2588"/>
  <c r="V2589"/>
  <c r="W2589"/>
  <c r="X2589"/>
  <c r="Y2589"/>
  <c r="Z2589"/>
  <c r="AA2589"/>
  <c r="AB2589"/>
  <c r="V2590"/>
  <c r="W2590"/>
  <c r="X2590"/>
  <c r="Y2590"/>
  <c r="Z2590"/>
  <c r="AA2590"/>
  <c r="AB2590"/>
  <c r="V2591"/>
  <c r="W2591"/>
  <c r="X2591"/>
  <c r="Y2591"/>
  <c r="Z2591"/>
  <c r="AA2591"/>
  <c r="AB2591"/>
  <c r="V2592"/>
  <c r="W2592"/>
  <c r="X2592"/>
  <c r="Y2592"/>
  <c r="Z2592"/>
  <c r="AA2592"/>
  <c r="AB2592"/>
  <c r="V2593"/>
  <c r="W2593"/>
  <c r="X2593"/>
  <c r="Y2593"/>
  <c r="Z2593"/>
  <c r="AA2593"/>
  <c r="AB2593"/>
  <c r="V2594"/>
  <c r="W2594"/>
  <c r="X2594"/>
  <c r="Y2594"/>
  <c r="Z2594"/>
  <c r="AA2594"/>
  <c r="AB2594"/>
  <c r="V2595"/>
  <c r="W2595"/>
  <c r="X2595"/>
  <c r="Y2595"/>
  <c r="Z2595"/>
  <c r="AA2595"/>
  <c r="AB2595"/>
  <c r="V2596"/>
  <c r="W2596"/>
  <c r="X2596"/>
  <c r="Y2596"/>
  <c r="Z2596"/>
  <c r="AA2596"/>
  <c r="AB2596"/>
  <c r="V2597"/>
  <c r="W2597"/>
  <c r="X2597"/>
  <c r="Y2597"/>
  <c r="Z2597"/>
  <c r="AA2597"/>
  <c r="AB2597"/>
  <c r="V2598"/>
  <c r="W2598"/>
  <c r="X2598"/>
  <c r="Y2598"/>
  <c r="Z2598"/>
  <c r="AA2598"/>
  <c r="AB2598"/>
  <c r="V2599"/>
  <c r="W2599"/>
  <c r="X2599"/>
  <c r="Y2599"/>
  <c r="Z2599"/>
  <c r="AA2599"/>
  <c r="AB2599"/>
  <c r="V2600"/>
  <c r="W2600"/>
  <c r="X2600"/>
  <c r="Y2600"/>
  <c r="Z2600"/>
  <c r="AA2600"/>
  <c r="AB2600"/>
  <c r="V2601"/>
  <c r="W2601"/>
  <c r="X2601"/>
  <c r="Y2601"/>
  <c r="Z2601"/>
  <c r="AA2601"/>
  <c r="AB2601"/>
  <c r="V2602"/>
  <c r="W2602"/>
  <c r="X2602"/>
  <c r="Y2602"/>
  <c r="Z2602"/>
  <c r="AA2602"/>
  <c r="AB2602"/>
  <c r="V2603"/>
  <c r="W2603"/>
  <c r="X2603"/>
  <c r="Y2603"/>
  <c r="Z2603"/>
  <c r="AA2603"/>
  <c r="AB2603"/>
  <c r="V2604"/>
  <c r="W2604"/>
  <c r="X2604"/>
  <c r="Y2604"/>
  <c r="Z2604"/>
  <c r="AA2604"/>
  <c r="AB2604"/>
  <c r="V2605"/>
  <c r="W2605"/>
  <c r="X2605"/>
  <c r="Y2605"/>
  <c r="Z2605"/>
  <c r="AA2605"/>
  <c r="AB2605"/>
  <c r="V2606"/>
  <c r="W2606"/>
  <c r="X2606"/>
  <c r="Y2606"/>
  <c r="Z2606"/>
  <c r="AA2606"/>
  <c r="AB2606"/>
  <c r="V2607"/>
  <c r="W2607"/>
  <c r="X2607"/>
  <c r="Y2607"/>
  <c r="Z2607"/>
  <c r="AA2607"/>
  <c r="AB2607"/>
  <c r="V2608"/>
  <c r="W2608"/>
  <c r="X2608"/>
  <c r="Y2608"/>
  <c r="Z2608"/>
  <c r="AA2608"/>
  <c r="AB2608"/>
  <c r="V2609"/>
  <c r="W2609"/>
  <c r="X2609"/>
  <c r="Y2609"/>
  <c r="Z2609"/>
  <c r="AA2609"/>
  <c r="AB2609"/>
  <c r="V2610"/>
  <c r="W2610"/>
  <c r="X2610"/>
  <c r="Y2610"/>
  <c r="Z2610"/>
  <c r="AA2610"/>
  <c r="AB2610"/>
  <c r="V2611"/>
  <c r="W2611"/>
  <c r="X2611"/>
  <c r="Y2611"/>
  <c r="Z2611"/>
  <c r="AA2611"/>
  <c r="AB2611"/>
  <c r="V2612"/>
  <c r="W2612"/>
  <c r="X2612"/>
  <c r="Y2612"/>
  <c r="Z2612"/>
  <c r="AA2612"/>
  <c r="AB2612"/>
  <c r="V2613"/>
  <c r="W2613"/>
  <c r="X2613"/>
  <c r="Y2613"/>
  <c r="Z2613"/>
  <c r="AA2613"/>
  <c r="AB2613"/>
  <c r="V2614"/>
  <c r="W2614"/>
  <c r="X2614"/>
  <c r="Y2614"/>
  <c r="Z2614"/>
  <c r="AA2614"/>
  <c r="AB2614"/>
  <c r="V2615"/>
  <c r="W2615"/>
  <c r="X2615"/>
  <c r="Y2615"/>
  <c r="Z2615"/>
  <c r="AA2615"/>
  <c r="AB2615"/>
  <c r="V2616"/>
  <c r="W2616"/>
  <c r="X2616"/>
  <c r="Y2616"/>
  <c r="Z2616"/>
  <c r="AA2616"/>
  <c r="AB2616"/>
  <c r="V2617"/>
  <c r="W2617"/>
  <c r="X2617"/>
  <c r="Y2617"/>
  <c r="Z2617"/>
  <c r="AA2617"/>
  <c r="AB2617"/>
  <c r="V2618"/>
  <c r="W2618"/>
  <c r="X2618"/>
  <c r="Y2618"/>
  <c r="Z2618"/>
  <c r="AA2618"/>
  <c r="AB2618"/>
  <c r="V2619"/>
  <c r="W2619"/>
  <c r="X2619"/>
  <c r="Y2619"/>
  <c r="Z2619"/>
  <c r="AA2619"/>
  <c r="AB2619"/>
  <c r="V2620"/>
  <c r="W2620"/>
  <c r="X2620"/>
  <c r="Y2620"/>
  <c r="Z2620"/>
  <c r="AA2620"/>
  <c r="AB2620"/>
  <c r="V2621"/>
  <c r="W2621"/>
  <c r="X2621"/>
  <c r="Y2621"/>
  <c r="Z2621"/>
  <c r="AA2621"/>
  <c r="AB2621"/>
  <c r="V2622"/>
  <c r="W2622"/>
  <c r="X2622"/>
  <c r="Y2622"/>
  <c r="Z2622"/>
  <c r="AA2622"/>
  <c r="AB2622"/>
  <c r="V2623"/>
  <c r="W2623"/>
  <c r="X2623"/>
  <c r="Y2623"/>
  <c r="Z2623"/>
  <c r="AA2623"/>
  <c r="AB2623"/>
  <c r="V2624"/>
  <c r="W2624"/>
  <c r="X2624"/>
  <c r="Y2624"/>
  <c r="Z2624"/>
  <c r="AA2624"/>
  <c r="AB2624"/>
  <c r="V2625"/>
  <c r="W2625"/>
  <c r="X2625"/>
  <c r="Y2625"/>
  <c r="Z2625"/>
  <c r="AA2625"/>
  <c r="AB2625"/>
  <c r="V2626"/>
  <c r="W2626"/>
  <c r="X2626"/>
  <c r="Y2626"/>
  <c r="Z2626"/>
  <c r="AA2626"/>
  <c r="AB2626"/>
  <c r="V2627"/>
  <c r="W2627"/>
  <c r="X2627"/>
  <c r="Y2627"/>
  <c r="Z2627"/>
  <c r="AA2627"/>
  <c r="AB2627"/>
  <c r="V2628"/>
  <c r="W2628"/>
  <c r="X2628"/>
  <c r="Y2628"/>
  <c r="Z2628"/>
  <c r="AA2628"/>
  <c r="AB2628"/>
  <c r="V2629"/>
  <c r="W2629"/>
  <c r="X2629"/>
  <c r="Y2629"/>
  <c r="Z2629"/>
  <c r="AA2629"/>
  <c r="AB2629"/>
  <c r="V2630"/>
  <c r="W2630"/>
  <c r="X2630"/>
  <c r="Y2630"/>
  <c r="Z2630"/>
  <c r="AA2630"/>
  <c r="AB2630"/>
  <c r="V2631"/>
  <c r="W2631"/>
  <c r="X2631"/>
  <c r="Y2631"/>
  <c r="Z2631"/>
  <c r="AA2631"/>
  <c r="AB2631"/>
  <c r="V2632"/>
  <c r="W2632"/>
  <c r="X2632"/>
  <c r="Y2632"/>
  <c r="Z2632"/>
  <c r="AA2632"/>
  <c r="AB2632"/>
  <c r="V2633"/>
  <c r="W2633"/>
  <c r="X2633"/>
  <c r="Y2633"/>
  <c r="Z2633"/>
  <c r="AA2633"/>
  <c r="AB2633"/>
  <c r="V2634"/>
  <c r="W2634"/>
  <c r="X2634"/>
  <c r="Y2634"/>
  <c r="Z2634"/>
  <c r="AA2634"/>
  <c r="AB2634"/>
  <c r="V2635"/>
  <c r="W2635"/>
  <c r="X2635"/>
  <c r="Y2635"/>
  <c r="Z2635"/>
  <c r="AA2635"/>
  <c r="AB2635"/>
  <c r="V2636"/>
  <c r="W2636"/>
  <c r="X2636"/>
  <c r="Y2636"/>
  <c r="Z2636"/>
  <c r="AA2636"/>
  <c r="AB2636"/>
  <c r="V2637"/>
  <c r="W2637"/>
  <c r="X2637"/>
  <c r="Y2637"/>
  <c r="Z2637"/>
  <c r="AA2637"/>
  <c r="AB2637"/>
  <c r="V2638"/>
  <c r="W2638"/>
  <c r="X2638"/>
  <c r="Y2638"/>
  <c r="Z2638"/>
  <c r="AA2638"/>
  <c r="AB2638"/>
  <c r="V2639"/>
  <c r="W2639"/>
  <c r="X2639"/>
  <c r="Y2639"/>
  <c r="Z2639"/>
  <c r="AA2639"/>
  <c r="AB2639"/>
  <c r="V2640"/>
  <c r="W2640"/>
  <c r="X2640"/>
  <c r="Y2640"/>
  <c r="Z2640"/>
  <c r="AA2640"/>
  <c r="AB2640"/>
  <c r="V2641"/>
  <c r="W2641"/>
  <c r="X2641"/>
  <c r="Y2641"/>
  <c r="Z2641"/>
  <c r="AA2641"/>
  <c r="AB2641"/>
  <c r="V2642"/>
  <c r="W2642"/>
  <c r="X2642"/>
  <c r="Y2642"/>
  <c r="Z2642"/>
  <c r="AA2642"/>
  <c r="AB2642"/>
  <c r="V2643"/>
  <c r="W2643"/>
  <c r="X2643"/>
  <c r="Y2643"/>
  <c r="Z2643"/>
  <c r="AA2643"/>
  <c r="AB2643"/>
  <c r="V2644"/>
  <c r="W2644"/>
  <c r="X2644"/>
  <c r="Y2644"/>
  <c r="Z2644"/>
  <c r="AA2644"/>
  <c r="AB2644"/>
  <c r="V2645"/>
  <c r="W2645"/>
  <c r="X2645"/>
  <c r="Y2645"/>
  <c r="Z2645"/>
  <c r="AA2645"/>
  <c r="AB2645"/>
  <c r="V2646"/>
  <c r="W2646"/>
  <c r="X2646"/>
  <c r="Y2646"/>
  <c r="Z2646"/>
  <c r="AA2646"/>
  <c r="AB2646"/>
  <c r="V2647"/>
  <c r="W2647"/>
  <c r="X2647"/>
  <c r="Y2647"/>
  <c r="Z2647"/>
  <c r="AA2647"/>
  <c r="AB2647"/>
  <c r="V2648"/>
  <c r="W2648"/>
  <c r="X2648"/>
  <c r="Y2648"/>
  <c r="Z2648"/>
  <c r="AA2648"/>
  <c r="AB2648"/>
  <c r="V2649"/>
  <c r="W2649"/>
  <c r="X2649"/>
  <c r="Y2649"/>
  <c r="Z2649"/>
  <c r="AA2649"/>
  <c r="AB2649"/>
  <c r="V2650"/>
  <c r="W2650"/>
  <c r="X2650"/>
  <c r="Y2650"/>
  <c r="Z2650"/>
  <c r="AA2650"/>
  <c r="AB2650"/>
  <c r="V2651"/>
  <c r="W2651"/>
  <c r="X2651"/>
  <c r="Y2651"/>
  <c r="Z2651"/>
  <c r="AA2651"/>
  <c r="AB2651"/>
  <c r="V2652"/>
  <c r="W2652"/>
  <c r="X2652"/>
  <c r="Y2652"/>
  <c r="Z2652"/>
  <c r="AA2652"/>
  <c r="AB2652"/>
  <c r="V2653"/>
  <c r="W2653"/>
  <c r="X2653"/>
  <c r="Y2653"/>
  <c r="Z2653"/>
  <c r="AA2653"/>
  <c r="AB2653"/>
  <c r="V2654"/>
  <c r="W2654"/>
  <c r="X2654"/>
  <c r="Y2654"/>
  <c r="Z2654"/>
  <c r="AA2654"/>
  <c r="AB2654"/>
  <c r="V2655"/>
  <c r="W2655"/>
  <c r="X2655"/>
  <c r="Y2655"/>
  <c r="Z2655"/>
  <c r="AA2655"/>
  <c r="AB2655"/>
  <c r="V2656"/>
  <c r="W2656"/>
  <c r="X2656"/>
  <c r="Y2656"/>
  <c r="Z2656"/>
  <c r="AA2656"/>
  <c r="AB2656"/>
  <c r="V2657"/>
  <c r="W2657"/>
  <c r="X2657"/>
  <c r="Y2657"/>
  <c r="Z2657"/>
  <c r="AA2657"/>
  <c r="AB2657"/>
  <c r="V2658"/>
  <c r="W2658"/>
  <c r="X2658"/>
  <c r="Y2658"/>
  <c r="Z2658"/>
  <c r="AA2658"/>
  <c r="AB2658"/>
  <c r="V2659"/>
  <c r="W2659"/>
  <c r="X2659"/>
  <c r="Y2659"/>
  <c r="Z2659"/>
  <c r="AA2659"/>
  <c r="AB2659"/>
  <c r="V2660"/>
  <c r="W2660"/>
  <c r="X2660"/>
  <c r="Y2660"/>
  <c r="Z2660"/>
  <c r="AA2660"/>
  <c r="AB2660"/>
  <c r="V2661"/>
  <c r="W2661"/>
  <c r="X2661"/>
  <c r="Y2661"/>
  <c r="Z2661"/>
  <c r="AA2661"/>
  <c r="AB2661"/>
  <c r="V2662"/>
  <c r="W2662"/>
  <c r="X2662"/>
  <c r="Y2662"/>
  <c r="Z2662"/>
  <c r="AA2662"/>
  <c r="AB2662"/>
  <c r="V2663"/>
  <c r="W2663"/>
  <c r="X2663"/>
  <c r="Y2663"/>
  <c r="Z2663"/>
  <c r="AA2663"/>
  <c r="AB2663"/>
  <c r="V2664"/>
  <c r="W2664"/>
  <c r="X2664"/>
  <c r="Y2664"/>
  <c r="Z2664"/>
  <c r="AA2664"/>
  <c r="AB2664"/>
  <c r="V2665"/>
  <c r="W2665"/>
  <c r="X2665"/>
  <c r="Y2665"/>
  <c r="Z2665"/>
  <c r="AA2665"/>
  <c r="AB2665"/>
  <c r="V2666"/>
  <c r="W2666"/>
  <c r="X2666"/>
  <c r="Y2666"/>
  <c r="Z2666"/>
  <c r="AA2666"/>
  <c r="AB2666"/>
  <c r="V2667"/>
  <c r="W2667"/>
  <c r="X2667"/>
  <c r="Y2667"/>
  <c r="Z2667"/>
  <c r="AA2667"/>
  <c r="AB2667"/>
  <c r="V2668"/>
  <c r="W2668"/>
  <c r="X2668"/>
  <c r="Y2668"/>
  <c r="Z2668"/>
  <c r="AA2668"/>
  <c r="AB2668"/>
  <c r="V2669"/>
  <c r="W2669"/>
  <c r="X2669"/>
  <c r="Y2669"/>
  <c r="Z2669"/>
  <c r="AA2669"/>
  <c r="AB2669"/>
  <c r="V2670"/>
  <c r="W2670"/>
  <c r="X2670"/>
  <c r="Y2670"/>
  <c r="Z2670"/>
  <c r="AA2670"/>
  <c r="AB2670"/>
  <c r="V2671"/>
  <c r="W2671"/>
  <c r="X2671"/>
  <c r="Y2671"/>
  <c r="Z2671"/>
  <c r="AA2671"/>
  <c r="AB2671"/>
  <c r="V2672"/>
  <c r="W2672"/>
  <c r="X2672"/>
  <c r="Y2672"/>
  <c r="Z2672"/>
  <c r="AA2672"/>
  <c r="AB2672"/>
  <c r="V2673"/>
  <c r="W2673"/>
  <c r="X2673"/>
  <c r="Y2673"/>
  <c r="Z2673"/>
  <c r="AA2673"/>
  <c r="AB2673"/>
  <c r="V2674"/>
  <c r="W2674"/>
  <c r="X2674"/>
  <c r="Y2674"/>
  <c r="Z2674"/>
  <c r="AA2674"/>
  <c r="AB2674"/>
  <c r="V2675"/>
  <c r="W2675"/>
  <c r="X2675"/>
  <c r="Y2675"/>
  <c r="Z2675"/>
  <c r="AA2675"/>
  <c r="AB2675"/>
  <c r="V2676"/>
  <c r="W2676"/>
  <c r="X2676"/>
  <c r="Y2676"/>
  <c r="Z2676"/>
  <c r="AA2676"/>
  <c r="AB2676"/>
  <c r="V2677"/>
  <c r="W2677"/>
  <c r="X2677"/>
  <c r="Y2677"/>
  <c r="Z2677"/>
  <c r="AA2677"/>
  <c r="AB2677"/>
  <c r="V2678"/>
  <c r="W2678"/>
  <c r="X2678"/>
  <c r="Y2678"/>
  <c r="Z2678"/>
  <c r="AA2678"/>
  <c r="AB2678"/>
  <c r="V2679"/>
  <c r="W2679"/>
  <c r="X2679"/>
  <c r="Y2679"/>
  <c r="Z2679"/>
  <c r="AA2679"/>
  <c r="AB2679"/>
  <c r="V2680"/>
  <c r="W2680"/>
  <c r="X2680"/>
  <c r="Y2680"/>
  <c r="Z2680"/>
  <c r="AA2680"/>
  <c r="AB2680"/>
  <c r="V2681"/>
  <c r="W2681"/>
  <c r="X2681"/>
  <c r="Y2681"/>
  <c r="Z2681"/>
  <c r="AA2681"/>
  <c r="AB2681"/>
  <c r="V2682"/>
  <c r="W2682"/>
  <c r="X2682"/>
  <c r="Y2682"/>
  <c r="Z2682"/>
  <c r="AA2682"/>
  <c r="AB2682"/>
  <c r="V2683"/>
  <c r="W2683"/>
  <c r="X2683"/>
  <c r="Y2683"/>
  <c r="Z2683"/>
  <c r="AA2683"/>
  <c r="AB2683"/>
  <c r="V2684"/>
  <c r="W2684"/>
  <c r="X2684"/>
  <c r="Y2684"/>
  <c r="Z2684"/>
  <c r="AA2684"/>
  <c r="AB2684"/>
  <c r="V2685"/>
  <c r="W2685"/>
  <c r="X2685"/>
  <c r="Y2685"/>
  <c r="Z2685"/>
  <c r="AA2685"/>
  <c r="AB2685"/>
  <c r="V2686"/>
  <c r="W2686"/>
  <c r="X2686"/>
  <c r="Y2686"/>
  <c r="Z2686"/>
  <c r="AA2686"/>
  <c r="AB2686"/>
  <c r="V2687"/>
  <c r="W2687"/>
  <c r="X2687"/>
  <c r="Y2687"/>
  <c r="Z2687"/>
  <c r="AA2687"/>
  <c r="AB2687"/>
  <c r="V2688"/>
  <c r="W2688"/>
  <c r="X2688"/>
  <c r="Y2688"/>
  <c r="Z2688"/>
  <c r="AA2688"/>
  <c r="AB2688"/>
  <c r="V2689"/>
  <c r="W2689"/>
  <c r="X2689"/>
  <c r="Y2689"/>
  <c r="Z2689"/>
  <c r="AA2689"/>
  <c r="AB2689"/>
  <c r="V2690"/>
  <c r="W2690"/>
  <c r="X2690"/>
  <c r="Y2690"/>
  <c r="Z2690"/>
  <c r="AA2690"/>
  <c r="AB2690"/>
  <c r="V2691"/>
  <c r="W2691"/>
  <c r="X2691"/>
  <c r="Y2691"/>
  <c r="Z2691"/>
  <c r="AA2691"/>
  <c r="AB2691"/>
  <c r="V2692"/>
  <c r="W2692"/>
  <c r="X2692"/>
  <c r="Y2692"/>
  <c r="Z2692"/>
  <c r="AA2692"/>
  <c r="AB2692"/>
  <c r="V2693"/>
  <c r="W2693"/>
  <c r="X2693"/>
  <c r="Y2693"/>
  <c r="Z2693"/>
  <c r="AA2693"/>
  <c r="AB2693"/>
  <c r="V2694"/>
  <c r="W2694"/>
  <c r="X2694"/>
  <c r="Y2694"/>
  <c r="Z2694"/>
  <c r="AA2694"/>
  <c r="AB2694"/>
  <c r="V2695"/>
  <c r="W2695"/>
  <c r="X2695"/>
  <c r="Y2695"/>
  <c r="Z2695"/>
  <c r="AA2695"/>
  <c r="AB2695"/>
  <c r="V2696"/>
  <c r="W2696"/>
  <c r="X2696"/>
  <c r="Y2696"/>
  <c r="Z2696"/>
  <c r="AA2696"/>
  <c r="AB2696"/>
  <c r="V2697"/>
  <c r="W2697"/>
  <c r="X2697"/>
  <c r="Y2697"/>
  <c r="Z2697"/>
  <c r="AA2697"/>
  <c r="AB2697"/>
  <c r="V2698"/>
  <c r="W2698"/>
  <c r="X2698"/>
  <c r="Y2698"/>
  <c r="Z2698"/>
  <c r="AA2698"/>
  <c r="AB2698"/>
  <c r="V2699"/>
  <c r="W2699"/>
  <c r="X2699"/>
  <c r="Y2699"/>
  <c r="Z2699"/>
  <c r="AA2699"/>
  <c r="AB2699"/>
  <c r="V2700"/>
  <c r="W2700"/>
  <c r="X2700"/>
  <c r="Y2700"/>
  <c r="Z2700"/>
  <c r="AA2700"/>
  <c r="AB2700"/>
  <c r="V2701"/>
  <c r="W2701"/>
  <c r="X2701"/>
  <c r="Y2701"/>
  <c r="Z2701"/>
  <c r="AA2701"/>
  <c r="AB2701"/>
  <c r="V2702"/>
  <c r="W2702"/>
  <c r="X2702"/>
  <c r="Y2702"/>
  <c r="Z2702"/>
  <c r="AA2702"/>
  <c r="AB2702"/>
  <c r="V2703"/>
  <c r="W2703"/>
  <c r="X2703"/>
  <c r="Y2703"/>
  <c r="Z2703"/>
  <c r="AA2703"/>
  <c r="AB2703"/>
  <c r="V2704"/>
  <c r="W2704"/>
  <c r="X2704"/>
  <c r="Y2704"/>
  <c r="Z2704"/>
  <c r="AA2704"/>
  <c r="AB2704"/>
  <c r="V2705"/>
  <c r="W2705"/>
  <c r="X2705"/>
  <c r="Y2705"/>
  <c r="Z2705"/>
  <c r="AA2705"/>
  <c r="AB2705"/>
  <c r="V2706"/>
  <c r="W2706"/>
  <c r="X2706"/>
  <c r="Y2706"/>
  <c r="Z2706"/>
  <c r="AA2706"/>
  <c r="AB2706"/>
  <c r="V2707"/>
  <c r="W2707"/>
  <c r="X2707"/>
  <c r="Y2707"/>
  <c r="Z2707"/>
  <c r="AA2707"/>
  <c r="AB2707"/>
  <c r="V2708"/>
  <c r="W2708"/>
  <c r="X2708"/>
  <c r="Y2708"/>
  <c r="Z2708"/>
  <c r="AA2708"/>
  <c r="AB2708"/>
  <c r="V2709"/>
  <c r="W2709"/>
  <c r="X2709"/>
  <c r="Y2709"/>
  <c r="Z2709"/>
  <c r="AA2709"/>
  <c r="AB2709"/>
  <c r="V2710"/>
  <c r="W2710"/>
  <c r="X2710"/>
  <c r="Y2710"/>
  <c r="Z2710"/>
  <c r="AA2710"/>
  <c r="AB2710"/>
  <c r="V2711"/>
  <c r="W2711"/>
  <c r="X2711"/>
  <c r="Y2711"/>
  <c r="Z2711"/>
  <c r="AA2711"/>
  <c r="AB2711"/>
  <c r="V2712"/>
  <c r="W2712"/>
  <c r="X2712"/>
  <c r="Y2712"/>
  <c r="Z2712"/>
  <c r="AA2712"/>
  <c r="AB2712"/>
  <c r="V2713"/>
  <c r="W2713"/>
  <c r="X2713"/>
  <c r="Y2713"/>
  <c r="Z2713"/>
  <c r="AA2713"/>
  <c r="AB2713"/>
  <c r="V2714"/>
  <c r="W2714"/>
  <c r="X2714"/>
  <c r="Y2714"/>
  <c r="Z2714"/>
  <c r="AA2714"/>
  <c r="AB2714"/>
  <c r="V2715"/>
  <c r="W2715"/>
  <c r="X2715"/>
  <c r="Y2715"/>
  <c r="Z2715"/>
  <c r="AA2715"/>
  <c r="AB2715"/>
  <c r="V2716"/>
  <c r="W2716"/>
  <c r="X2716"/>
  <c r="Y2716"/>
  <c r="Z2716"/>
  <c r="AA2716"/>
  <c r="AB2716"/>
  <c r="V2717"/>
  <c r="W2717"/>
  <c r="X2717"/>
  <c r="Y2717"/>
  <c r="Z2717"/>
  <c r="AA2717"/>
  <c r="AB2717"/>
  <c r="V2718"/>
  <c r="W2718"/>
  <c r="X2718"/>
  <c r="Y2718"/>
  <c r="Z2718"/>
  <c r="AA2718"/>
  <c r="AB2718"/>
  <c r="V2719"/>
  <c r="W2719"/>
  <c r="X2719"/>
  <c r="Y2719"/>
  <c r="Z2719"/>
  <c r="AA2719"/>
  <c r="AB2719"/>
  <c r="V2720"/>
  <c r="W2720"/>
  <c r="X2720"/>
  <c r="Y2720"/>
  <c r="Z2720"/>
  <c r="AA2720"/>
  <c r="AB2720"/>
  <c r="V2721"/>
  <c r="W2721"/>
  <c r="X2721"/>
  <c r="Y2721"/>
  <c r="Z2721"/>
  <c r="AA2721"/>
  <c r="AB2721"/>
  <c r="V2722"/>
  <c r="W2722"/>
  <c r="X2722"/>
  <c r="Y2722"/>
  <c r="Z2722"/>
  <c r="AA2722"/>
  <c r="AB2722"/>
  <c r="V2723"/>
  <c r="W2723"/>
  <c r="X2723"/>
  <c r="Y2723"/>
  <c r="Z2723"/>
  <c r="AA2723"/>
  <c r="AB2723"/>
  <c r="V2724"/>
  <c r="W2724"/>
  <c r="X2724"/>
  <c r="Y2724"/>
  <c r="Z2724"/>
  <c r="AA2724"/>
  <c r="AB2724"/>
  <c r="V2725"/>
  <c r="W2725"/>
  <c r="X2725"/>
  <c r="Y2725"/>
  <c r="Z2725"/>
  <c r="AA2725"/>
  <c r="AB2725"/>
  <c r="V2726"/>
  <c r="W2726"/>
  <c r="X2726"/>
  <c r="Y2726"/>
  <c r="Z2726"/>
  <c r="AA2726"/>
  <c r="AB2726"/>
  <c r="V2727"/>
  <c r="W2727"/>
  <c r="X2727"/>
  <c r="Y2727"/>
  <c r="Z2727"/>
  <c r="AA2727"/>
  <c r="AB2727"/>
  <c r="V2728"/>
  <c r="W2728"/>
  <c r="X2728"/>
  <c r="Y2728"/>
  <c r="Z2728"/>
  <c r="AA2728"/>
  <c r="AB2728"/>
  <c r="V2729"/>
  <c r="W2729"/>
  <c r="X2729"/>
  <c r="Y2729"/>
  <c r="Z2729"/>
  <c r="AA2729"/>
  <c r="AB2729"/>
  <c r="V2730"/>
  <c r="W2730"/>
  <c r="X2730"/>
  <c r="Y2730"/>
  <c r="Z2730"/>
  <c r="AA2730"/>
  <c r="AB2730"/>
  <c r="V2731"/>
  <c r="W2731"/>
  <c r="X2731"/>
  <c r="Y2731"/>
  <c r="Z2731"/>
  <c r="AA2731"/>
  <c r="AB2731"/>
  <c r="V2732"/>
  <c r="W2732"/>
  <c r="X2732"/>
  <c r="Y2732"/>
  <c r="Z2732"/>
  <c r="AA2732"/>
  <c r="AB2732"/>
  <c r="V2733"/>
  <c r="W2733"/>
  <c r="X2733"/>
  <c r="Y2733"/>
  <c r="Z2733"/>
  <c r="AA2733"/>
  <c r="AB2733"/>
  <c r="V2734"/>
  <c r="W2734"/>
  <c r="X2734"/>
  <c r="Y2734"/>
  <c r="Z2734"/>
  <c r="AA2734"/>
  <c r="AB2734"/>
  <c r="V2735"/>
  <c r="W2735"/>
  <c r="X2735"/>
  <c r="Y2735"/>
  <c r="Z2735"/>
  <c r="AA2735"/>
  <c r="AB2735"/>
  <c r="V2736"/>
  <c r="W2736"/>
  <c r="X2736"/>
  <c r="Y2736"/>
  <c r="Z2736"/>
  <c r="AA2736"/>
  <c r="AB2736"/>
  <c r="V2737"/>
  <c r="W2737"/>
  <c r="X2737"/>
  <c r="Y2737"/>
  <c r="Z2737"/>
  <c r="AA2737"/>
  <c r="AB2737"/>
  <c r="V2738"/>
  <c r="W2738"/>
  <c r="X2738"/>
  <c r="Y2738"/>
  <c r="Z2738"/>
  <c r="AA2738"/>
  <c r="AB2738"/>
  <c r="V2739"/>
  <c r="W2739"/>
  <c r="X2739"/>
  <c r="Y2739"/>
  <c r="Z2739"/>
  <c r="AA2739"/>
  <c r="AB2739"/>
  <c r="V2740"/>
  <c r="W2740"/>
  <c r="X2740"/>
  <c r="Y2740"/>
  <c r="Z2740"/>
  <c r="AA2740"/>
  <c r="AB2740"/>
  <c r="V2741"/>
  <c r="W2741"/>
  <c r="X2741"/>
  <c r="Y2741"/>
  <c r="Z2741"/>
  <c r="AA2741"/>
  <c r="AB2741"/>
  <c r="V2742"/>
  <c r="W2742"/>
  <c r="X2742"/>
  <c r="Y2742"/>
  <c r="Z2742"/>
  <c r="AA2742"/>
  <c r="AB2742"/>
  <c r="V2743"/>
  <c r="W2743"/>
  <c r="X2743"/>
  <c r="Y2743"/>
  <c r="Z2743"/>
  <c r="AA2743"/>
  <c r="AB2743"/>
  <c r="V2744"/>
  <c r="W2744"/>
  <c r="X2744"/>
  <c r="Y2744"/>
  <c r="Z2744"/>
  <c r="AA2744"/>
  <c r="AB2744"/>
  <c r="V2745"/>
  <c r="W2745"/>
  <c r="X2745"/>
  <c r="Y2745"/>
  <c r="Z2745"/>
  <c r="AA2745"/>
  <c r="AB2745"/>
  <c r="V2746"/>
  <c r="W2746"/>
  <c r="X2746"/>
  <c r="Y2746"/>
  <c r="Z2746"/>
  <c r="AA2746"/>
  <c r="AB2746"/>
  <c r="V2747"/>
  <c r="W2747"/>
  <c r="X2747"/>
  <c r="Y2747"/>
  <c r="Z2747"/>
  <c r="AA2747"/>
  <c r="AB2747"/>
  <c r="V2748"/>
  <c r="W2748"/>
  <c r="X2748"/>
  <c r="Y2748"/>
  <c r="Z2748"/>
  <c r="AA2748"/>
  <c r="AB2748"/>
  <c r="V2749"/>
  <c r="W2749"/>
  <c r="X2749"/>
  <c r="Y2749"/>
  <c r="Z2749"/>
  <c r="AA2749"/>
  <c r="AB2749"/>
  <c r="V2750"/>
  <c r="W2750"/>
  <c r="X2750"/>
  <c r="Y2750"/>
  <c r="Z2750"/>
  <c r="AA2750"/>
  <c r="AB2750"/>
  <c r="V2751"/>
  <c r="W2751"/>
  <c r="X2751"/>
  <c r="Y2751"/>
  <c r="Z2751"/>
  <c r="AA2751"/>
  <c r="AB2751"/>
  <c r="V2752"/>
  <c r="W2752"/>
  <c r="X2752"/>
  <c r="Y2752"/>
  <c r="Z2752"/>
  <c r="AA2752"/>
  <c r="AB2752"/>
  <c r="V2753"/>
  <c r="W2753"/>
  <c r="X2753"/>
  <c r="Y2753"/>
  <c r="Z2753"/>
  <c r="AA2753"/>
  <c r="AB2753"/>
  <c r="V2754"/>
  <c r="W2754"/>
  <c r="X2754"/>
  <c r="Y2754"/>
  <c r="Z2754"/>
  <c r="AA2754"/>
  <c r="AB2754"/>
  <c r="V2755"/>
  <c r="W2755"/>
  <c r="X2755"/>
  <c r="Y2755"/>
  <c r="Z2755"/>
  <c r="AA2755"/>
  <c r="AB2755"/>
  <c r="V2756"/>
  <c r="W2756"/>
  <c r="X2756"/>
  <c r="Y2756"/>
  <c r="Z2756"/>
  <c r="AA2756"/>
  <c r="AB2756"/>
  <c r="V2757"/>
  <c r="W2757"/>
  <c r="X2757"/>
  <c r="Y2757"/>
  <c r="Z2757"/>
  <c r="AA2757"/>
  <c r="AB2757"/>
  <c r="V2758"/>
  <c r="W2758"/>
  <c r="X2758"/>
  <c r="Y2758"/>
  <c r="Z2758"/>
  <c r="AA2758"/>
  <c r="AB2758"/>
  <c r="V2759"/>
  <c r="W2759"/>
  <c r="X2759"/>
  <c r="Y2759"/>
  <c r="Z2759"/>
  <c r="AA2759"/>
  <c r="AB2759"/>
  <c r="V2760"/>
  <c r="W2760"/>
  <c r="X2760"/>
  <c r="Y2760"/>
  <c r="Z2760"/>
  <c r="AA2760"/>
  <c r="AB2760"/>
  <c r="V2761"/>
  <c r="W2761"/>
  <c r="X2761"/>
  <c r="Y2761"/>
  <c r="Z2761"/>
  <c r="AA2761"/>
  <c r="AB2761"/>
  <c r="V2762"/>
  <c r="W2762"/>
  <c r="X2762"/>
  <c r="Y2762"/>
  <c r="Z2762"/>
  <c r="AA2762"/>
  <c r="AB2762"/>
  <c r="V2763"/>
  <c r="W2763"/>
  <c r="X2763"/>
  <c r="Y2763"/>
  <c r="Z2763"/>
  <c r="AA2763"/>
  <c r="AB2763"/>
  <c r="V2764"/>
  <c r="W2764"/>
  <c r="X2764"/>
  <c r="Y2764"/>
  <c r="Z2764"/>
  <c r="AA2764"/>
  <c r="AB2764"/>
  <c r="V2765"/>
  <c r="W2765"/>
  <c r="X2765"/>
  <c r="Y2765"/>
  <c r="Z2765"/>
  <c r="AA2765"/>
  <c r="AB2765"/>
  <c r="V2766"/>
  <c r="W2766"/>
  <c r="X2766"/>
  <c r="Y2766"/>
  <c r="Z2766"/>
  <c r="AA2766"/>
  <c r="AB2766"/>
  <c r="V2767"/>
  <c r="W2767"/>
  <c r="X2767"/>
  <c r="Y2767"/>
  <c r="Z2767"/>
  <c r="AA2767"/>
  <c r="AB2767"/>
  <c r="V2768"/>
  <c r="W2768"/>
  <c r="X2768"/>
  <c r="Y2768"/>
  <c r="Z2768"/>
  <c r="AA2768"/>
  <c r="AB2768"/>
  <c r="V2769"/>
  <c r="W2769"/>
  <c r="X2769"/>
  <c r="Y2769"/>
  <c r="Z2769"/>
  <c r="AA2769"/>
  <c r="AB2769"/>
  <c r="V2770"/>
  <c r="W2770"/>
  <c r="X2770"/>
  <c r="Y2770"/>
  <c r="Z2770"/>
  <c r="AA2770"/>
  <c r="AB2770"/>
  <c r="V2771"/>
  <c r="W2771"/>
  <c r="X2771"/>
  <c r="Y2771"/>
  <c r="Z2771"/>
  <c r="AA2771"/>
  <c r="AB2771"/>
  <c r="V2772"/>
  <c r="W2772"/>
  <c r="X2772"/>
  <c r="Y2772"/>
  <c r="Z2772"/>
  <c r="AA2772"/>
  <c r="AB2772"/>
  <c r="V2773"/>
  <c r="W2773"/>
  <c r="X2773"/>
  <c r="Y2773"/>
  <c r="Z2773"/>
  <c r="AA2773"/>
  <c r="AB2773"/>
  <c r="V2774"/>
  <c r="W2774"/>
  <c r="X2774"/>
  <c r="Y2774"/>
  <c r="Z2774"/>
  <c r="AA2774"/>
  <c r="AB2774"/>
  <c r="V2775"/>
  <c r="W2775"/>
  <c r="X2775"/>
  <c r="Y2775"/>
  <c r="Z2775"/>
  <c r="AA2775"/>
  <c r="AB2775"/>
  <c r="V2776"/>
  <c r="W2776"/>
  <c r="X2776"/>
  <c r="Y2776"/>
  <c r="Z2776"/>
  <c r="AA2776"/>
  <c r="AB2776"/>
  <c r="V2777"/>
  <c r="W2777"/>
  <c r="X2777"/>
  <c r="Y2777"/>
  <c r="Z2777"/>
  <c r="AA2777"/>
  <c r="AB2777"/>
  <c r="V2778"/>
  <c r="W2778"/>
  <c r="X2778"/>
  <c r="Y2778"/>
  <c r="Z2778"/>
  <c r="AA2778"/>
  <c r="AB2778"/>
  <c r="V2779"/>
  <c r="W2779"/>
  <c r="X2779"/>
  <c r="Y2779"/>
  <c r="Z2779"/>
  <c r="AA2779"/>
  <c r="AB2779"/>
  <c r="V2780"/>
  <c r="W2780"/>
  <c r="X2780"/>
  <c r="Y2780"/>
  <c r="Z2780"/>
  <c r="AA2780"/>
  <c r="AB2780"/>
  <c r="V2781"/>
  <c r="W2781"/>
  <c r="X2781"/>
  <c r="Y2781"/>
  <c r="Z2781"/>
  <c r="AA2781"/>
  <c r="AB2781"/>
  <c r="V2782"/>
  <c r="W2782"/>
  <c r="X2782"/>
  <c r="Y2782"/>
  <c r="Z2782"/>
  <c r="AA2782"/>
  <c r="AB2782"/>
  <c r="V2783"/>
  <c r="W2783"/>
  <c r="X2783"/>
  <c r="Y2783"/>
  <c r="Z2783"/>
  <c r="AA2783"/>
  <c r="AB2783"/>
  <c r="V2784"/>
  <c r="W2784"/>
  <c r="X2784"/>
  <c r="Y2784"/>
  <c r="Z2784"/>
  <c r="AA2784"/>
  <c r="AB2784"/>
  <c r="V2785"/>
  <c r="W2785"/>
  <c r="X2785"/>
  <c r="Y2785"/>
  <c r="Z2785"/>
  <c r="AA2785"/>
  <c r="AB2785"/>
  <c r="V2786"/>
  <c r="W2786"/>
  <c r="X2786"/>
  <c r="Y2786"/>
  <c r="Z2786"/>
  <c r="AA2786"/>
  <c r="AB2786"/>
  <c r="V2787"/>
  <c r="W2787"/>
  <c r="X2787"/>
  <c r="Y2787"/>
  <c r="Z2787"/>
  <c r="AA2787"/>
  <c r="AB2787"/>
  <c r="V2788"/>
  <c r="W2788"/>
  <c r="X2788"/>
  <c r="Y2788"/>
  <c r="Z2788"/>
  <c r="AA2788"/>
  <c r="AB2788"/>
  <c r="V2789"/>
  <c r="W2789"/>
  <c r="X2789"/>
  <c r="Y2789"/>
  <c r="Z2789"/>
  <c r="AA2789"/>
  <c r="AB2789"/>
  <c r="V2790"/>
  <c r="W2790"/>
  <c r="X2790"/>
  <c r="Y2790"/>
  <c r="Z2790"/>
  <c r="AA2790"/>
  <c r="AB2790"/>
  <c r="V2791"/>
  <c r="W2791"/>
  <c r="X2791"/>
  <c r="Y2791"/>
  <c r="Z2791"/>
  <c r="AA2791"/>
  <c r="AB2791"/>
  <c r="V2792"/>
  <c r="W2792"/>
  <c r="X2792"/>
  <c r="Y2792"/>
  <c r="Z2792"/>
  <c r="AA2792"/>
  <c r="AB2792"/>
  <c r="V2793"/>
  <c r="W2793"/>
  <c r="X2793"/>
  <c r="Y2793"/>
  <c r="Z2793"/>
  <c r="AA2793"/>
  <c r="AB2793"/>
  <c r="V2794"/>
  <c r="W2794"/>
  <c r="X2794"/>
  <c r="Y2794"/>
  <c r="Z2794"/>
  <c r="AA2794"/>
  <c r="AB2794"/>
  <c r="V2795"/>
  <c r="W2795"/>
  <c r="X2795"/>
  <c r="Y2795"/>
  <c r="Z2795"/>
  <c r="AA2795"/>
  <c r="AB2795"/>
  <c r="V2796"/>
  <c r="W2796"/>
  <c r="X2796"/>
  <c r="Y2796"/>
  <c r="Z2796"/>
  <c r="AA2796"/>
  <c r="AB2796"/>
  <c r="V2797"/>
  <c r="W2797"/>
  <c r="X2797"/>
  <c r="Y2797"/>
  <c r="Z2797"/>
  <c r="AA2797"/>
  <c r="AB2797"/>
  <c r="V2798"/>
  <c r="W2798"/>
  <c r="X2798"/>
  <c r="Y2798"/>
  <c r="Z2798"/>
  <c r="AA2798"/>
  <c r="AB2798"/>
  <c r="V2799"/>
  <c r="W2799"/>
  <c r="X2799"/>
  <c r="Y2799"/>
  <c r="Z2799"/>
  <c r="AA2799"/>
  <c r="AB2799"/>
  <c r="V2800"/>
  <c r="W2800"/>
  <c r="X2800"/>
  <c r="Y2800"/>
  <c r="Z2800"/>
  <c r="AA2800"/>
  <c r="AB2800"/>
  <c r="V2801"/>
  <c r="W2801"/>
  <c r="X2801"/>
  <c r="Y2801"/>
  <c r="Z2801"/>
  <c r="AA2801"/>
  <c r="AB2801"/>
  <c r="V2802"/>
  <c r="W2802"/>
  <c r="X2802"/>
  <c r="Y2802"/>
  <c r="Z2802"/>
  <c r="AA2802"/>
  <c r="AB2802"/>
  <c r="V2803"/>
  <c r="W2803"/>
  <c r="X2803"/>
  <c r="Y2803"/>
  <c r="Z2803"/>
  <c r="AA2803"/>
  <c r="AB2803"/>
  <c r="V2804"/>
  <c r="W2804"/>
  <c r="X2804"/>
  <c r="Y2804"/>
  <c r="Z2804"/>
  <c r="AA2804"/>
  <c r="AB2804"/>
  <c r="V2805"/>
  <c r="W2805"/>
  <c r="X2805"/>
  <c r="Y2805"/>
  <c r="Z2805"/>
  <c r="AA2805"/>
  <c r="AB2805"/>
  <c r="V2806"/>
  <c r="W2806"/>
  <c r="X2806"/>
  <c r="Y2806"/>
  <c r="Z2806"/>
  <c r="AA2806"/>
  <c r="AB2806"/>
  <c r="V2807"/>
  <c r="W2807"/>
  <c r="X2807"/>
  <c r="Y2807"/>
  <c r="Z2807"/>
  <c r="AA2807"/>
  <c r="AB2807"/>
  <c r="V2808"/>
  <c r="W2808"/>
  <c r="X2808"/>
  <c r="Y2808"/>
  <c r="Z2808"/>
  <c r="AA2808"/>
  <c r="AB2808"/>
  <c r="V2809"/>
  <c r="W2809"/>
  <c r="X2809"/>
  <c r="Y2809"/>
  <c r="Z2809"/>
  <c r="AA2809"/>
  <c r="AB2809"/>
  <c r="V2810"/>
  <c r="W2810"/>
  <c r="X2810"/>
  <c r="Y2810"/>
  <c r="Z2810"/>
  <c r="AA2810"/>
  <c r="AB2810"/>
  <c r="V2811"/>
  <c r="W2811"/>
  <c r="X2811"/>
  <c r="Y2811"/>
  <c r="Z2811"/>
  <c r="AA2811"/>
  <c r="AB2811"/>
  <c r="V2812"/>
  <c r="W2812"/>
  <c r="X2812"/>
  <c r="Y2812"/>
  <c r="Z2812"/>
  <c r="AA2812"/>
  <c r="AB2812"/>
  <c r="V2813"/>
  <c r="W2813"/>
  <c r="X2813"/>
  <c r="Y2813"/>
  <c r="Z2813"/>
  <c r="AA2813"/>
  <c r="AB2813"/>
  <c r="V2814"/>
  <c r="W2814"/>
  <c r="X2814"/>
  <c r="Y2814"/>
  <c r="Z2814"/>
  <c r="AA2814"/>
  <c r="AB2814"/>
  <c r="V2815"/>
  <c r="W2815"/>
  <c r="X2815"/>
  <c r="Y2815"/>
  <c r="Z2815"/>
  <c r="AA2815"/>
  <c r="AB2815"/>
  <c r="V2816"/>
  <c r="W2816"/>
  <c r="X2816"/>
  <c r="Y2816"/>
  <c r="Z2816"/>
  <c r="AA2816"/>
  <c r="AB2816"/>
  <c r="V2817"/>
  <c r="W2817"/>
  <c r="X2817"/>
  <c r="Y2817"/>
  <c r="Z2817"/>
  <c r="AA2817"/>
  <c r="AB2817"/>
  <c r="V2818"/>
  <c r="W2818"/>
  <c r="X2818"/>
  <c r="Y2818"/>
  <c r="Z2818"/>
  <c r="AA2818"/>
  <c r="AB2818"/>
  <c r="V2819"/>
  <c r="W2819"/>
  <c r="X2819"/>
  <c r="Y2819"/>
  <c r="Z2819"/>
  <c r="AA2819"/>
  <c r="AB2819"/>
  <c r="V2820"/>
  <c r="W2820"/>
  <c r="X2820"/>
  <c r="Y2820"/>
  <c r="Z2820"/>
  <c r="AA2820"/>
  <c r="AB2820"/>
  <c r="V2821"/>
  <c r="W2821"/>
  <c r="X2821"/>
  <c r="Y2821"/>
  <c r="Z2821"/>
  <c r="AA2821"/>
  <c r="AB2821"/>
  <c r="V2822"/>
  <c r="W2822"/>
  <c r="X2822"/>
  <c r="Y2822"/>
  <c r="Z2822"/>
  <c r="AA2822"/>
  <c r="AB2822"/>
  <c r="V2823"/>
  <c r="W2823"/>
  <c r="X2823"/>
  <c r="Y2823"/>
  <c r="Z2823"/>
  <c r="AA2823"/>
  <c r="AB2823"/>
  <c r="V2824"/>
  <c r="W2824"/>
  <c r="X2824"/>
  <c r="Y2824"/>
  <c r="Z2824"/>
  <c r="AA2824"/>
  <c r="AB2824"/>
  <c r="V2825"/>
  <c r="W2825"/>
  <c r="X2825"/>
  <c r="Y2825"/>
  <c r="Z2825"/>
  <c r="AA2825"/>
  <c r="AB2825"/>
  <c r="V2826"/>
  <c r="W2826"/>
  <c r="X2826"/>
  <c r="Y2826"/>
  <c r="Z2826"/>
  <c r="AA2826"/>
  <c r="AB2826"/>
  <c r="V2827"/>
  <c r="W2827"/>
  <c r="X2827"/>
  <c r="Y2827"/>
  <c r="Z2827"/>
  <c r="AA2827"/>
  <c r="AB2827"/>
  <c r="V2828"/>
  <c r="W2828"/>
  <c r="X2828"/>
  <c r="Y2828"/>
  <c r="Z2828"/>
  <c r="AA2828"/>
  <c r="AB2828"/>
  <c r="V2829"/>
  <c r="W2829"/>
  <c r="X2829"/>
  <c r="Y2829"/>
  <c r="Z2829"/>
  <c r="AA2829"/>
  <c r="AB2829"/>
  <c r="V2830"/>
  <c r="W2830"/>
  <c r="X2830"/>
  <c r="Y2830"/>
  <c r="Z2830"/>
  <c r="AA2830"/>
  <c r="AB2830"/>
  <c r="V2831"/>
  <c r="W2831"/>
  <c r="X2831"/>
  <c r="Y2831"/>
  <c r="Z2831"/>
  <c r="AA2831"/>
  <c r="AB2831"/>
  <c r="V2832"/>
  <c r="W2832"/>
  <c r="X2832"/>
  <c r="Y2832"/>
  <c r="Z2832"/>
  <c r="AA2832"/>
  <c r="AB2832"/>
  <c r="V2833"/>
  <c r="W2833"/>
  <c r="X2833"/>
  <c r="Y2833"/>
  <c r="Z2833"/>
  <c r="AA2833"/>
  <c r="AB2833"/>
  <c r="V2834"/>
  <c r="W2834"/>
  <c r="X2834"/>
  <c r="Y2834"/>
  <c r="Z2834"/>
  <c r="AA2834"/>
  <c r="AB2834"/>
  <c r="V2835"/>
  <c r="W2835"/>
  <c r="X2835"/>
  <c r="Y2835"/>
  <c r="Z2835"/>
  <c r="AA2835"/>
  <c r="AB2835"/>
  <c r="V2836"/>
  <c r="W2836"/>
  <c r="X2836"/>
  <c r="Y2836"/>
  <c r="Z2836"/>
  <c r="AA2836"/>
  <c r="AB2836"/>
  <c r="V2837"/>
  <c r="W2837"/>
  <c r="X2837"/>
  <c r="Y2837"/>
  <c r="Z2837"/>
  <c r="AA2837"/>
  <c r="AB2837"/>
  <c r="V2838"/>
  <c r="W2838"/>
  <c r="X2838"/>
  <c r="Y2838"/>
  <c r="Z2838"/>
  <c r="AA2838"/>
  <c r="AB2838"/>
  <c r="V2839"/>
  <c r="W2839"/>
  <c r="X2839"/>
  <c r="Y2839"/>
  <c r="Z2839"/>
  <c r="AA2839"/>
  <c r="AB2839"/>
  <c r="V2840"/>
  <c r="W2840"/>
  <c r="X2840"/>
  <c r="Y2840"/>
  <c r="Z2840"/>
  <c r="AA2840"/>
  <c r="AB2840"/>
  <c r="V2841"/>
  <c r="W2841"/>
  <c r="X2841"/>
  <c r="Y2841"/>
  <c r="Z2841"/>
  <c r="AA2841"/>
  <c r="AB2841"/>
  <c r="V2842"/>
  <c r="W2842"/>
  <c r="X2842"/>
  <c r="Y2842"/>
  <c r="Z2842"/>
  <c r="AA2842"/>
  <c r="AB2842"/>
  <c r="V2843"/>
  <c r="W2843"/>
  <c r="X2843"/>
  <c r="Y2843"/>
  <c r="Z2843"/>
  <c r="AA2843"/>
  <c r="AB2843"/>
  <c r="V2844"/>
  <c r="W2844"/>
  <c r="X2844"/>
  <c r="Y2844"/>
  <c r="Z2844"/>
  <c r="AA2844"/>
  <c r="AB2844"/>
  <c r="V2845"/>
  <c r="W2845"/>
  <c r="X2845"/>
  <c r="Y2845"/>
  <c r="Z2845"/>
  <c r="AA2845"/>
  <c r="AB2845"/>
  <c r="V2846"/>
  <c r="W2846"/>
  <c r="X2846"/>
  <c r="Y2846"/>
  <c r="Z2846"/>
  <c r="AA2846"/>
  <c r="AB2846"/>
  <c r="V2847"/>
  <c r="W2847"/>
  <c r="X2847"/>
  <c r="Y2847"/>
  <c r="Z2847"/>
  <c r="AA2847"/>
  <c r="AB2847"/>
  <c r="V2848"/>
  <c r="W2848"/>
  <c r="X2848"/>
  <c r="Y2848"/>
  <c r="Z2848"/>
  <c r="AA2848"/>
  <c r="AB2848"/>
  <c r="V2849"/>
  <c r="W2849"/>
  <c r="X2849"/>
  <c r="Y2849"/>
  <c r="Z2849"/>
  <c r="AA2849"/>
  <c r="AB2849"/>
  <c r="V2850"/>
  <c r="W2850"/>
  <c r="X2850"/>
  <c r="Y2850"/>
  <c r="Z2850"/>
  <c r="AA2850"/>
  <c r="AB2850"/>
  <c r="V2851"/>
  <c r="W2851"/>
  <c r="X2851"/>
  <c r="Y2851"/>
  <c r="Z2851"/>
  <c r="AA2851"/>
  <c r="AB2851"/>
  <c r="V2852"/>
  <c r="W2852"/>
  <c r="X2852"/>
  <c r="Y2852"/>
  <c r="Z2852"/>
  <c r="AA2852"/>
  <c r="AB2852"/>
  <c r="V2853"/>
  <c r="W2853"/>
  <c r="X2853"/>
  <c r="Y2853"/>
  <c r="Z2853"/>
  <c r="AA2853"/>
  <c r="AB2853"/>
  <c r="V2854"/>
  <c r="W2854"/>
  <c r="X2854"/>
  <c r="Y2854"/>
  <c r="Z2854"/>
  <c r="AA2854"/>
  <c r="AB2854"/>
  <c r="V2855"/>
  <c r="W2855"/>
  <c r="X2855"/>
  <c r="Y2855"/>
  <c r="Z2855"/>
  <c r="AA2855"/>
  <c r="AB2855"/>
  <c r="V2856"/>
  <c r="W2856"/>
  <c r="X2856"/>
  <c r="Y2856"/>
  <c r="Z2856"/>
  <c r="AA2856"/>
  <c r="AB2856"/>
  <c r="V2857"/>
  <c r="W2857"/>
  <c r="X2857"/>
  <c r="Y2857"/>
  <c r="Z2857"/>
  <c r="AA2857"/>
  <c r="AB2857"/>
  <c r="V2858"/>
  <c r="W2858"/>
  <c r="X2858"/>
  <c r="Y2858"/>
  <c r="Z2858"/>
  <c r="AA2858"/>
  <c r="AB2858"/>
  <c r="V2859"/>
  <c r="W2859"/>
  <c r="X2859"/>
  <c r="Y2859"/>
  <c r="Z2859"/>
  <c r="AA2859"/>
  <c r="AB2859"/>
  <c r="V2860"/>
  <c r="W2860"/>
  <c r="X2860"/>
  <c r="Y2860"/>
  <c r="Z2860"/>
  <c r="AA2860"/>
  <c r="AB2860"/>
  <c r="V2861"/>
  <c r="W2861"/>
  <c r="X2861"/>
  <c r="Y2861"/>
  <c r="Z2861"/>
  <c r="AA2861"/>
  <c r="AB2861"/>
  <c r="V2862"/>
  <c r="W2862"/>
  <c r="X2862"/>
  <c r="Y2862"/>
  <c r="Z2862"/>
  <c r="AA2862"/>
  <c r="AB2862"/>
  <c r="V2863"/>
  <c r="W2863"/>
  <c r="X2863"/>
  <c r="Y2863"/>
  <c r="Z2863"/>
  <c r="AA2863"/>
  <c r="AB2863"/>
  <c r="V2864"/>
  <c r="W2864"/>
  <c r="X2864"/>
  <c r="Y2864"/>
  <c r="Z2864"/>
  <c r="AA2864"/>
  <c r="AB2864"/>
  <c r="V2865"/>
  <c r="W2865"/>
  <c r="X2865"/>
  <c r="Y2865"/>
  <c r="Z2865"/>
  <c r="AA2865"/>
  <c r="AB2865"/>
  <c r="V2866"/>
  <c r="W2866"/>
  <c r="X2866"/>
  <c r="Y2866"/>
  <c r="Z2866"/>
  <c r="AA2866"/>
  <c r="AB2866"/>
  <c r="V2867"/>
  <c r="W2867"/>
  <c r="X2867"/>
  <c r="Y2867"/>
  <c r="Z2867"/>
  <c r="AA2867"/>
  <c r="AB2867"/>
  <c r="V2868"/>
  <c r="W2868"/>
  <c r="X2868"/>
  <c r="Y2868"/>
  <c r="Z2868"/>
  <c r="AA2868"/>
  <c r="AB2868"/>
  <c r="V2869"/>
  <c r="W2869"/>
  <c r="X2869"/>
  <c r="Y2869"/>
  <c r="Z2869"/>
  <c r="AA2869"/>
  <c r="AB2869"/>
  <c r="V2870"/>
  <c r="W2870"/>
  <c r="X2870"/>
  <c r="Y2870"/>
  <c r="Z2870"/>
  <c r="AA2870"/>
  <c r="AB2870"/>
  <c r="V2871"/>
  <c r="W2871"/>
  <c r="X2871"/>
  <c r="Y2871"/>
  <c r="Z2871"/>
  <c r="AA2871"/>
  <c r="AB2871"/>
  <c r="V2872"/>
  <c r="W2872"/>
  <c r="X2872"/>
  <c r="Y2872"/>
  <c r="Z2872"/>
  <c r="AA2872"/>
  <c r="AB2872"/>
  <c r="V2873"/>
  <c r="W2873"/>
  <c r="X2873"/>
  <c r="Y2873"/>
  <c r="Z2873"/>
  <c r="AA2873"/>
  <c r="AB2873"/>
  <c r="V2874"/>
  <c r="W2874"/>
  <c r="X2874"/>
  <c r="Y2874"/>
  <c r="Z2874"/>
  <c r="AA2874"/>
  <c r="AB2874"/>
  <c r="V2875"/>
  <c r="W2875"/>
  <c r="X2875"/>
  <c r="Y2875"/>
  <c r="Z2875"/>
  <c r="AA2875"/>
  <c r="AB2875"/>
  <c r="V2876"/>
  <c r="W2876"/>
  <c r="X2876"/>
  <c r="Y2876"/>
  <c r="Z2876"/>
  <c r="AA2876"/>
  <c r="AB2876"/>
  <c r="V2877"/>
  <c r="W2877"/>
  <c r="X2877"/>
  <c r="Y2877"/>
  <c r="Z2877"/>
  <c r="AA2877"/>
  <c r="AB2877"/>
  <c r="V2878"/>
  <c r="W2878"/>
  <c r="X2878"/>
  <c r="Y2878"/>
  <c r="Z2878"/>
  <c r="AA2878"/>
  <c r="AB2878"/>
  <c r="V2879"/>
  <c r="W2879"/>
  <c r="X2879"/>
  <c r="Y2879"/>
  <c r="Z2879"/>
  <c r="AA2879"/>
  <c r="AB2879"/>
  <c r="V2880"/>
  <c r="W2880"/>
  <c r="X2880"/>
  <c r="Y2880"/>
  <c r="Z2880"/>
  <c r="AA2880"/>
  <c r="AB2880"/>
  <c r="V2881"/>
  <c r="W2881"/>
  <c r="X2881"/>
  <c r="Y2881"/>
  <c r="Z2881"/>
  <c r="AA2881"/>
  <c r="AB2881"/>
  <c r="V2882"/>
  <c r="W2882"/>
  <c r="X2882"/>
  <c r="Y2882"/>
  <c r="Z2882"/>
  <c r="AA2882"/>
  <c r="AB2882"/>
  <c r="V2883"/>
  <c r="W2883"/>
  <c r="X2883"/>
  <c r="Y2883"/>
  <c r="Z2883"/>
  <c r="AA2883"/>
  <c r="AB2883"/>
  <c r="V2884"/>
  <c r="W2884"/>
  <c r="X2884"/>
  <c r="Y2884"/>
  <c r="Z2884"/>
  <c r="AA2884"/>
  <c r="AB2884"/>
  <c r="V2885"/>
  <c r="W2885"/>
  <c r="X2885"/>
  <c r="Y2885"/>
  <c r="Z2885"/>
  <c r="AA2885"/>
  <c r="AB2885"/>
  <c r="V2886"/>
  <c r="W2886"/>
  <c r="X2886"/>
  <c r="Y2886"/>
  <c r="Z2886"/>
  <c r="AA2886"/>
  <c r="AB2886"/>
  <c r="V2887"/>
  <c r="W2887"/>
  <c r="X2887"/>
  <c r="Y2887"/>
  <c r="Z2887"/>
  <c r="AA2887"/>
  <c r="AB2887"/>
  <c r="V2888"/>
  <c r="W2888"/>
  <c r="X2888"/>
  <c r="Y2888"/>
  <c r="Z2888"/>
  <c r="AA2888"/>
  <c r="AB2888"/>
  <c r="V2889"/>
  <c r="W2889"/>
  <c r="X2889"/>
  <c r="Y2889"/>
  <c r="Z2889"/>
  <c r="AA2889"/>
  <c r="AB2889"/>
  <c r="V2890"/>
  <c r="W2890"/>
  <c r="X2890"/>
  <c r="Y2890"/>
  <c r="Z2890"/>
  <c r="AA2890"/>
  <c r="AB2890"/>
  <c r="V2891"/>
  <c r="W2891"/>
  <c r="X2891"/>
  <c r="Y2891"/>
  <c r="Z2891"/>
  <c r="AA2891"/>
  <c r="AB2891"/>
  <c r="V2892"/>
  <c r="W2892"/>
  <c r="X2892"/>
  <c r="Y2892"/>
  <c r="Z2892"/>
  <c r="AA2892"/>
  <c r="AB2892"/>
  <c r="V2893"/>
  <c r="W2893"/>
  <c r="X2893"/>
  <c r="Y2893"/>
  <c r="Z2893"/>
  <c r="AA2893"/>
  <c r="AB2893"/>
  <c r="V2894"/>
  <c r="W2894"/>
  <c r="X2894"/>
  <c r="Y2894"/>
  <c r="Z2894"/>
  <c r="AA2894"/>
  <c r="AB2894"/>
  <c r="V2895"/>
  <c r="W2895"/>
  <c r="X2895"/>
  <c r="Y2895"/>
  <c r="Z2895"/>
  <c r="AA2895"/>
  <c r="AB2895"/>
  <c r="V2896"/>
  <c r="W2896"/>
  <c r="X2896"/>
  <c r="Y2896"/>
  <c r="Z2896"/>
  <c r="AA2896"/>
  <c r="AB2896"/>
  <c r="V2897"/>
  <c r="W2897"/>
  <c r="X2897"/>
  <c r="Y2897"/>
  <c r="Z2897"/>
  <c r="AA2897"/>
  <c r="AB2897"/>
  <c r="V2898"/>
  <c r="W2898"/>
  <c r="X2898"/>
  <c r="Y2898"/>
  <c r="Z2898"/>
  <c r="AA2898"/>
  <c r="AB2898"/>
  <c r="V2899"/>
  <c r="W2899"/>
  <c r="X2899"/>
  <c r="Y2899"/>
  <c r="Z2899"/>
  <c r="AA2899"/>
  <c r="AB2899"/>
  <c r="V2900"/>
  <c r="W2900"/>
  <c r="X2900"/>
  <c r="Y2900"/>
  <c r="Z2900"/>
  <c r="AA2900"/>
  <c r="AB2900"/>
  <c r="V2901"/>
  <c r="W2901"/>
  <c r="X2901"/>
  <c r="Y2901"/>
  <c r="Z2901"/>
  <c r="AA2901"/>
  <c r="AB2901"/>
  <c r="V2902"/>
  <c r="W2902"/>
  <c r="X2902"/>
  <c r="Y2902"/>
  <c r="Z2902"/>
  <c r="AA2902"/>
  <c r="AB2902"/>
  <c r="V2903"/>
  <c r="W2903"/>
  <c r="X2903"/>
  <c r="Y2903"/>
  <c r="Z2903"/>
  <c r="AA2903"/>
  <c r="AB2903"/>
  <c r="V2904"/>
  <c r="W2904"/>
  <c r="X2904"/>
  <c r="Y2904"/>
  <c r="Z2904"/>
  <c r="AA2904"/>
  <c r="AB2904"/>
  <c r="V2905"/>
  <c r="W2905"/>
  <c r="X2905"/>
  <c r="Y2905"/>
  <c r="Z2905"/>
  <c r="AA2905"/>
  <c r="AB2905"/>
  <c r="V2906"/>
  <c r="W2906"/>
  <c r="X2906"/>
  <c r="Y2906"/>
  <c r="Z2906"/>
  <c r="AA2906"/>
  <c r="AB2906"/>
  <c r="V2907"/>
  <c r="W2907"/>
  <c r="X2907"/>
  <c r="Y2907"/>
  <c r="Z2907"/>
  <c r="AA2907"/>
  <c r="AB2907"/>
  <c r="V2908"/>
  <c r="W2908"/>
  <c r="X2908"/>
  <c r="Y2908"/>
  <c r="Z2908"/>
  <c r="AA2908"/>
  <c r="AB2908"/>
  <c r="V2909"/>
  <c r="W2909"/>
  <c r="X2909"/>
  <c r="Y2909"/>
  <c r="Z2909"/>
  <c r="AA2909"/>
  <c r="AB2909"/>
  <c r="V2910"/>
  <c r="W2910"/>
  <c r="X2910"/>
  <c r="Y2910"/>
  <c r="Z2910"/>
  <c r="AA2910"/>
  <c r="AB2910"/>
  <c r="V2911"/>
  <c r="W2911"/>
  <c r="X2911"/>
  <c r="Y2911"/>
  <c r="Z2911"/>
  <c r="AA2911"/>
  <c r="AB2911"/>
  <c r="V2912"/>
  <c r="W2912"/>
  <c r="X2912"/>
  <c r="Y2912"/>
  <c r="Z2912"/>
  <c r="AA2912"/>
  <c r="AB2912"/>
  <c r="V2913"/>
  <c r="W2913"/>
  <c r="X2913"/>
  <c r="Y2913"/>
  <c r="Z2913"/>
  <c r="AA2913"/>
  <c r="AB2913"/>
  <c r="V2914"/>
  <c r="W2914"/>
  <c r="X2914"/>
  <c r="Y2914"/>
  <c r="Z2914"/>
  <c r="AA2914"/>
  <c r="AB2914"/>
  <c r="V2915"/>
  <c r="W2915"/>
  <c r="X2915"/>
  <c r="Y2915"/>
  <c r="Z2915"/>
  <c r="AA2915"/>
  <c r="AB2915"/>
  <c r="V2916"/>
  <c r="W2916"/>
  <c r="X2916"/>
  <c r="Y2916"/>
  <c r="Z2916"/>
  <c r="AA2916"/>
  <c r="AB2916"/>
  <c r="V2917"/>
  <c r="W2917"/>
  <c r="X2917"/>
  <c r="Y2917"/>
  <c r="Z2917"/>
  <c r="AA2917"/>
  <c r="AB2917"/>
  <c r="V2918"/>
  <c r="W2918"/>
  <c r="X2918"/>
  <c r="Y2918"/>
  <c r="Z2918"/>
  <c r="AA2918"/>
  <c r="AB2918"/>
  <c r="V2919"/>
  <c r="W2919"/>
  <c r="X2919"/>
  <c r="Y2919"/>
  <c r="Z2919"/>
  <c r="AA2919"/>
  <c r="AB2919"/>
  <c r="V2920"/>
  <c r="W2920"/>
  <c r="X2920"/>
  <c r="Y2920"/>
  <c r="Z2920"/>
  <c r="AA2920"/>
  <c r="AB2920"/>
  <c r="V2921"/>
  <c r="W2921"/>
  <c r="X2921"/>
  <c r="Y2921"/>
  <c r="Z2921"/>
  <c r="AA2921"/>
  <c r="AB2921"/>
  <c r="V2922"/>
  <c r="W2922"/>
  <c r="X2922"/>
  <c r="Y2922"/>
  <c r="Z2922"/>
  <c r="AA2922"/>
  <c r="AB2922"/>
  <c r="V2923"/>
  <c r="W2923"/>
  <c r="X2923"/>
  <c r="Y2923"/>
  <c r="Z2923"/>
  <c r="AA2923"/>
  <c r="AB2923"/>
  <c r="V2924"/>
  <c r="W2924"/>
  <c r="X2924"/>
  <c r="Y2924"/>
  <c r="Z2924"/>
  <c r="AA2924"/>
  <c r="AB2924"/>
  <c r="V2925"/>
  <c r="W2925"/>
  <c r="X2925"/>
  <c r="Y2925"/>
  <c r="Z2925"/>
  <c r="AA2925"/>
  <c r="AB2925"/>
  <c r="V2926"/>
  <c r="W2926"/>
  <c r="X2926"/>
  <c r="Y2926"/>
  <c r="Z2926"/>
  <c r="AA2926"/>
  <c r="AB2926"/>
  <c r="V2927"/>
  <c r="W2927"/>
  <c r="X2927"/>
  <c r="Y2927"/>
  <c r="Z2927"/>
  <c r="AA2927"/>
  <c r="AB2927"/>
  <c r="V2928"/>
  <c r="W2928"/>
  <c r="X2928"/>
  <c r="Y2928"/>
  <c r="Z2928"/>
  <c r="AA2928"/>
  <c r="AB2928"/>
  <c r="V2929"/>
  <c r="W2929"/>
  <c r="X2929"/>
  <c r="Y2929"/>
  <c r="Z2929"/>
  <c r="AA2929"/>
  <c r="AB2929"/>
  <c r="V2930"/>
  <c r="W2930"/>
  <c r="X2930"/>
  <c r="Y2930"/>
  <c r="Z2930"/>
  <c r="AA2930"/>
  <c r="AB2930"/>
  <c r="V2931"/>
  <c r="W2931"/>
  <c r="X2931"/>
  <c r="Y2931"/>
  <c r="Z2931"/>
  <c r="AA2931"/>
  <c r="AB2931"/>
  <c r="V2932"/>
  <c r="W2932"/>
  <c r="X2932"/>
  <c r="Y2932"/>
  <c r="Z2932"/>
  <c r="AA2932"/>
  <c r="AB2932"/>
  <c r="V2933"/>
  <c r="W2933"/>
  <c r="X2933"/>
  <c r="Y2933"/>
  <c r="Z2933"/>
  <c r="AA2933"/>
  <c r="AB2933"/>
  <c r="V2934"/>
  <c r="W2934"/>
  <c r="X2934"/>
  <c r="Y2934"/>
  <c r="Z2934"/>
  <c r="AA2934"/>
  <c r="AB2934"/>
  <c r="V2935"/>
  <c r="W2935"/>
  <c r="X2935"/>
  <c r="Y2935"/>
  <c r="Z2935"/>
  <c r="AA2935"/>
  <c r="AB2935"/>
  <c r="V2936"/>
  <c r="W2936"/>
  <c r="X2936"/>
  <c r="Y2936"/>
  <c r="Z2936"/>
  <c r="AA2936"/>
  <c r="AB2936"/>
  <c r="V2937"/>
  <c r="W2937"/>
  <c r="X2937"/>
  <c r="Y2937"/>
  <c r="Z2937"/>
  <c r="AA2937"/>
  <c r="AB2937"/>
  <c r="V2938"/>
  <c r="W2938"/>
  <c r="X2938"/>
  <c r="Y2938"/>
  <c r="Z2938"/>
  <c r="AA2938"/>
  <c r="AB2938"/>
  <c r="V2939"/>
  <c r="W2939"/>
  <c r="X2939"/>
  <c r="Y2939"/>
  <c r="Z2939"/>
  <c r="AA2939"/>
  <c r="AB2939"/>
  <c r="V2940"/>
  <c r="W2940"/>
  <c r="X2940"/>
  <c r="Y2940"/>
  <c r="Z2940"/>
  <c r="AA2940"/>
  <c r="AB2940"/>
  <c r="V2941"/>
  <c r="W2941"/>
  <c r="X2941"/>
  <c r="Y2941"/>
  <c r="Z2941"/>
  <c r="AA2941"/>
  <c r="AB2941"/>
  <c r="V2942"/>
  <c r="W2942"/>
  <c r="X2942"/>
  <c r="Y2942"/>
  <c r="Z2942"/>
  <c r="AA2942"/>
  <c r="AB2942"/>
  <c r="V2943"/>
  <c r="W2943"/>
  <c r="X2943"/>
  <c r="Y2943"/>
  <c r="Z2943"/>
  <c r="AA2943"/>
  <c r="AB2943"/>
  <c r="V2944"/>
  <c r="W2944"/>
  <c r="X2944"/>
  <c r="Y2944"/>
  <c r="Z2944"/>
  <c r="AA2944"/>
  <c r="AB2944"/>
  <c r="V2945"/>
  <c r="W2945"/>
  <c r="X2945"/>
  <c r="Y2945"/>
  <c r="Z2945"/>
  <c r="AA2945"/>
  <c r="AB2945"/>
  <c r="V2946"/>
  <c r="W2946"/>
  <c r="X2946"/>
  <c r="Y2946"/>
  <c r="Z2946"/>
  <c r="AA2946"/>
  <c r="AB2946"/>
  <c r="V2947"/>
  <c r="W2947"/>
  <c r="X2947"/>
  <c r="Y2947"/>
  <c r="Z2947"/>
  <c r="AA2947"/>
  <c r="AB2947"/>
  <c r="V2948"/>
  <c r="W2948"/>
  <c r="X2948"/>
  <c r="Y2948"/>
  <c r="Z2948"/>
  <c r="AA2948"/>
  <c r="AB2948"/>
  <c r="V2949"/>
  <c r="W2949"/>
  <c r="X2949"/>
  <c r="Y2949"/>
  <c r="Z2949"/>
  <c r="AA2949"/>
  <c r="AB2949"/>
  <c r="V2950"/>
  <c r="W2950"/>
  <c r="X2950"/>
  <c r="Y2950"/>
  <c r="Z2950"/>
  <c r="AA2950"/>
  <c r="AB2950"/>
  <c r="V2951"/>
  <c r="W2951"/>
  <c r="X2951"/>
  <c r="Y2951"/>
  <c r="Z2951"/>
  <c r="AA2951"/>
  <c r="AB2951"/>
  <c r="V2952"/>
  <c r="W2952"/>
  <c r="X2952"/>
  <c r="Y2952"/>
  <c r="Z2952"/>
  <c r="AA2952"/>
  <c r="AB2952"/>
  <c r="V2953"/>
  <c r="W2953"/>
  <c r="X2953"/>
  <c r="Y2953"/>
  <c r="Z2953"/>
  <c r="AA2953"/>
  <c r="AB2953"/>
  <c r="V2954"/>
  <c r="W2954"/>
  <c r="X2954"/>
  <c r="Y2954"/>
  <c r="Z2954"/>
  <c r="AA2954"/>
  <c r="AB2954"/>
  <c r="V2955"/>
  <c r="W2955"/>
  <c r="X2955"/>
  <c r="Y2955"/>
  <c r="Z2955"/>
  <c r="AA2955"/>
  <c r="AB2955"/>
  <c r="V2956"/>
  <c r="W2956"/>
  <c r="X2956"/>
  <c r="Y2956"/>
  <c r="Z2956"/>
  <c r="AA2956"/>
  <c r="AB2956"/>
  <c r="V2957"/>
  <c r="W2957"/>
  <c r="X2957"/>
  <c r="Y2957"/>
  <c r="Z2957"/>
  <c r="AA2957"/>
  <c r="AB2957"/>
  <c r="V2958"/>
  <c r="W2958"/>
  <c r="X2958"/>
  <c r="Y2958"/>
  <c r="Z2958"/>
  <c r="AA2958"/>
  <c r="AB2958"/>
  <c r="V2959"/>
  <c r="W2959"/>
  <c r="X2959"/>
  <c r="Y2959"/>
  <c r="Z2959"/>
  <c r="AA2959"/>
  <c r="AB2959"/>
  <c r="V2960"/>
  <c r="W2960"/>
  <c r="X2960"/>
  <c r="Y2960"/>
  <c r="Z2960"/>
  <c r="AA2960"/>
  <c r="AB2960"/>
  <c r="V2961"/>
  <c r="W2961"/>
  <c r="X2961"/>
  <c r="Y2961"/>
  <c r="Z2961"/>
  <c r="AA2961"/>
  <c r="AB2961"/>
  <c r="V2962"/>
  <c r="W2962"/>
  <c r="X2962"/>
  <c r="Y2962"/>
  <c r="Z2962"/>
  <c r="AA2962"/>
  <c r="AB2962"/>
  <c r="V2963"/>
  <c r="W2963"/>
  <c r="X2963"/>
  <c r="Y2963"/>
  <c r="Z2963"/>
  <c r="AA2963"/>
  <c r="AB2963"/>
  <c r="V2964"/>
  <c r="W2964"/>
  <c r="X2964"/>
  <c r="Y2964"/>
  <c r="Z2964"/>
  <c r="AA2964"/>
  <c r="AB2964"/>
  <c r="V2965"/>
  <c r="W2965"/>
  <c r="X2965"/>
  <c r="Y2965"/>
  <c r="Z2965"/>
  <c r="AA2965"/>
  <c r="AB2965"/>
  <c r="V2966"/>
  <c r="W2966"/>
  <c r="X2966"/>
  <c r="Y2966"/>
  <c r="Z2966"/>
  <c r="AA2966"/>
  <c r="AB2966"/>
  <c r="V2967"/>
  <c r="W2967"/>
  <c r="X2967"/>
  <c r="Y2967"/>
  <c r="Z2967"/>
  <c r="AA2967"/>
  <c r="AB2967"/>
  <c r="V2968"/>
  <c r="W2968"/>
  <c r="X2968"/>
  <c r="Y2968"/>
  <c r="Z2968"/>
  <c r="AA2968"/>
  <c r="AB2968"/>
  <c r="V2969"/>
  <c r="W2969"/>
  <c r="X2969"/>
  <c r="Y2969"/>
  <c r="Z2969"/>
  <c r="AA2969"/>
  <c r="AB2969"/>
  <c r="V2970"/>
  <c r="W2970"/>
  <c r="X2970"/>
  <c r="Y2970"/>
  <c r="Z2970"/>
  <c r="AA2970"/>
  <c r="AB2970"/>
  <c r="V2971"/>
  <c r="W2971"/>
  <c r="X2971"/>
  <c r="Y2971"/>
  <c r="Z2971"/>
  <c r="AA2971"/>
  <c r="AB2971"/>
  <c r="V2972"/>
  <c r="W2972"/>
  <c r="X2972"/>
  <c r="Y2972"/>
  <c r="Z2972"/>
  <c r="AA2972"/>
  <c r="AB2972"/>
  <c r="V2973"/>
  <c r="W2973"/>
  <c r="X2973"/>
  <c r="Y2973"/>
  <c r="Z2973"/>
  <c r="AA2973"/>
  <c r="AB2973"/>
  <c r="V2974"/>
  <c r="W2974"/>
  <c r="X2974"/>
  <c r="Y2974"/>
  <c r="Z2974"/>
  <c r="AA2974"/>
  <c r="AB2974"/>
  <c r="V2975"/>
  <c r="W2975"/>
  <c r="X2975"/>
  <c r="Y2975"/>
  <c r="Z2975"/>
  <c r="AA2975"/>
  <c r="AB2975"/>
  <c r="V2976"/>
  <c r="W2976"/>
  <c r="X2976"/>
  <c r="Y2976"/>
  <c r="Z2976"/>
  <c r="AA2976"/>
  <c r="AB2976"/>
  <c r="V2977"/>
  <c r="W2977"/>
  <c r="X2977"/>
  <c r="Y2977"/>
  <c r="Z2977"/>
  <c r="AA2977"/>
  <c r="AB2977"/>
  <c r="V2978"/>
  <c r="W2978"/>
  <c r="X2978"/>
  <c r="Y2978"/>
  <c r="Z2978"/>
  <c r="AA2978"/>
  <c r="AB2978"/>
  <c r="V2979"/>
  <c r="W2979"/>
  <c r="X2979"/>
  <c r="Y2979"/>
  <c r="Z2979"/>
  <c r="AA2979"/>
  <c r="AB2979"/>
  <c r="V2980"/>
  <c r="W2980"/>
  <c r="X2980"/>
  <c r="Y2980"/>
  <c r="Z2980"/>
  <c r="AA2980"/>
  <c r="AB2980"/>
  <c r="V2981"/>
  <c r="W2981"/>
  <c r="X2981"/>
  <c r="Y2981"/>
  <c r="Z2981"/>
  <c r="AA2981"/>
  <c r="AB2981"/>
  <c r="V2982"/>
  <c r="W2982"/>
  <c r="X2982"/>
  <c r="Y2982"/>
  <c r="Z2982"/>
  <c r="AA2982"/>
  <c r="AB2982"/>
  <c r="V2983"/>
  <c r="W2983"/>
  <c r="X2983"/>
  <c r="Y2983"/>
  <c r="Z2983"/>
  <c r="AA2983"/>
  <c r="AB2983"/>
  <c r="V2984"/>
  <c r="W2984"/>
  <c r="X2984"/>
  <c r="Y2984"/>
  <c r="Z2984"/>
  <c r="AA2984"/>
  <c r="AB2984"/>
  <c r="V2985"/>
  <c r="W2985"/>
  <c r="X2985"/>
  <c r="Y2985"/>
  <c r="Z2985"/>
  <c r="AA2985"/>
  <c r="AB2985"/>
  <c r="V2986"/>
  <c r="W2986"/>
  <c r="X2986"/>
  <c r="Y2986"/>
  <c r="Z2986"/>
  <c r="AA2986"/>
  <c r="AB2986"/>
  <c r="V2987"/>
  <c r="W2987"/>
  <c r="X2987"/>
  <c r="Y2987"/>
  <c r="Z2987"/>
  <c r="AA2987"/>
  <c r="AB2987"/>
  <c r="V2988"/>
  <c r="W2988"/>
  <c r="X2988"/>
  <c r="Y2988"/>
  <c r="Z2988"/>
  <c r="AA2988"/>
  <c r="AB2988"/>
  <c r="V2989"/>
  <c r="W2989"/>
  <c r="X2989"/>
  <c r="Y2989"/>
  <c r="Z2989"/>
  <c r="AA2989"/>
  <c r="AB2989"/>
  <c r="V2990"/>
  <c r="W2990"/>
  <c r="X2990"/>
  <c r="Y2990"/>
  <c r="Z2990"/>
  <c r="AA2990"/>
  <c r="AB2990"/>
  <c r="V2991"/>
  <c r="W2991"/>
  <c r="X2991"/>
  <c r="Y2991"/>
  <c r="Z2991"/>
  <c r="AA2991"/>
  <c r="AB2991"/>
  <c r="V2992"/>
  <c r="W2992"/>
  <c r="X2992"/>
  <c r="Y2992"/>
  <c r="Z2992"/>
  <c r="AA2992"/>
  <c r="AB2992"/>
  <c r="V2993"/>
  <c r="W2993"/>
  <c r="X2993"/>
  <c r="Y2993"/>
  <c r="Z2993"/>
  <c r="AA2993"/>
  <c r="AB2993"/>
  <c r="V2994"/>
  <c r="W2994"/>
  <c r="X2994"/>
  <c r="Y2994"/>
  <c r="Z2994"/>
  <c r="AA2994"/>
  <c r="AB2994"/>
  <c r="V2995"/>
  <c r="W2995"/>
  <c r="X2995"/>
  <c r="Y2995"/>
  <c r="Z2995"/>
  <c r="AA2995"/>
  <c r="AB2995"/>
  <c r="V2996"/>
  <c r="W2996"/>
  <c r="X2996"/>
  <c r="Y2996"/>
  <c r="Z2996"/>
  <c r="AA2996"/>
  <c r="AB2996"/>
  <c r="V2997"/>
  <c r="W2997"/>
  <c r="X2997"/>
  <c r="Y2997"/>
  <c r="Z2997"/>
  <c r="AA2997"/>
  <c r="AB2997"/>
  <c r="V2998"/>
  <c r="W2998"/>
  <c r="X2998"/>
  <c r="Y2998"/>
  <c r="Z2998"/>
  <c r="AA2998"/>
  <c r="AB2998"/>
  <c r="V2999"/>
  <c r="W2999"/>
  <c r="X2999"/>
  <c r="Y2999"/>
  <c r="Z2999"/>
  <c r="AA2999"/>
  <c r="AB2999"/>
  <c r="V3000"/>
  <c r="W3000"/>
  <c r="X3000"/>
  <c r="Y3000"/>
  <c r="Z3000"/>
  <c r="AA3000"/>
  <c r="AB3000"/>
  <c r="V3001"/>
  <c r="W3001"/>
  <c r="X3001"/>
  <c r="Y3001"/>
  <c r="Z3001"/>
  <c r="AA3001"/>
  <c r="AB3001"/>
  <c r="V3002"/>
  <c r="W3002"/>
  <c r="X3002"/>
  <c r="Y3002"/>
  <c r="Z3002"/>
  <c r="AA3002"/>
  <c r="AB3002"/>
  <c r="V3003"/>
  <c r="W3003"/>
  <c r="X3003"/>
  <c r="Y3003"/>
  <c r="Z3003"/>
  <c r="AA3003"/>
  <c r="AB3003"/>
  <c r="V3004"/>
  <c r="W3004"/>
  <c r="X3004"/>
  <c r="Y3004"/>
  <c r="Z3004"/>
  <c r="AA3004"/>
  <c r="AB3004"/>
  <c r="V3005"/>
  <c r="W3005"/>
  <c r="X3005"/>
  <c r="Y3005"/>
  <c r="Z3005"/>
  <c r="AA3005"/>
  <c r="AB3005"/>
  <c r="V3006"/>
  <c r="W3006"/>
  <c r="X3006"/>
  <c r="Y3006"/>
  <c r="Z3006"/>
  <c r="AA3006"/>
  <c r="AB3006"/>
  <c r="V3007"/>
  <c r="W3007"/>
  <c r="X3007"/>
  <c r="Y3007"/>
  <c r="Z3007"/>
  <c r="AA3007"/>
  <c r="AB3007"/>
  <c r="V3008"/>
  <c r="W3008"/>
  <c r="X3008"/>
  <c r="Y3008"/>
  <c r="Z3008"/>
  <c r="AA3008"/>
  <c r="AB3008"/>
  <c r="V3009"/>
  <c r="W3009"/>
  <c r="X3009"/>
  <c r="Y3009"/>
  <c r="Z3009"/>
  <c r="AA3009"/>
  <c r="AB3009"/>
  <c r="V3010"/>
  <c r="W3010"/>
  <c r="X3010"/>
  <c r="Y3010"/>
  <c r="Z3010"/>
  <c r="AA3010"/>
  <c r="AB3010"/>
  <c r="V3011"/>
  <c r="W3011"/>
  <c r="X3011"/>
  <c r="Y3011"/>
  <c r="Z3011"/>
  <c r="AA3011"/>
  <c r="AB3011"/>
  <c r="V3012"/>
  <c r="W3012"/>
  <c r="X3012"/>
  <c r="Y3012"/>
  <c r="Z3012"/>
  <c r="AA3012"/>
  <c r="AB3012"/>
  <c r="V3013"/>
  <c r="W3013"/>
  <c r="X3013"/>
  <c r="Y3013"/>
  <c r="Z3013"/>
  <c r="AA3013"/>
  <c r="AB3013"/>
  <c r="V3014"/>
  <c r="W3014"/>
  <c r="X3014"/>
  <c r="Y3014"/>
  <c r="Z3014"/>
  <c r="AA3014"/>
  <c r="AB3014"/>
  <c r="V3015"/>
  <c r="W3015"/>
  <c r="X3015"/>
  <c r="Y3015"/>
  <c r="Z3015"/>
  <c r="AA3015"/>
  <c r="AB3015"/>
  <c r="V3016"/>
  <c r="W3016"/>
  <c r="X3016"/>
  <c r="Y3016"/>
  <c r="Z3016"/>
  <c r="AA3016"/>
  <c r="AB3016"/>
  <c r="V3017"/>
  <c r="W3017"/>
  <c r="X3017"/>
  <c r="Y3017"/>
  <c r="Z3017"/>
  <c r="AA3017"/>
  <c r="AB3017"/>
  <c r="V3018"/>
  <c r="W3018"/>
  <c r="X3018"/>
  <c r="Y3018"/>
  <c r="Z3018"/>
  <c r="AA3018"/>
  <c r="AB3018"/>
  <c r="V3019"/>
  <c r="W3019"/>
  <c r="X3019"/>
  <c r="Y3019"/>
  <c r="Z3019"/>
  <c r="AA3019"/>
  <c r="AB3019"/>
  <c r="V3020"/>
  <c r="W3020"/>
  <c r="X3020"/>
  <c r="Y3020"/>
  <c r="Z3020"/>
  <c r="AA3020"/>
  <c r="AB3020"/>
  <c r="V3021"/>
  <c r="W3021"/>
  <c r="X3021"/>
  <c r="Y3021"/>
  <c r="Z3021"/>
  <c r="AA3021"/>
  <c r="AB3021"/>
  <c r="V3022"/>
  <c r="W3022"/>
  <c r="X3022"/>
  <c r="Y3022"/>
  <c r="Z3022"/>
  <c r="AA3022"/>
  <c r="AB3022"/>
  <c r="V3023"/>
  <c r="W3023"/>
  <c r="X3023"/>
  <c r="Y3023"/>
  <c r="Z3023"/>
  <c r="AA3023"/>
  <c r="AB3023"/>
  <c r="V3024"/>
  <c r="W3024"/>
  <c r="X3024"/>
  <c r="Y3024"/>
  <c r="Z3024"/>
  <c r="AA3024"/>
  <c r="AB3024"/>
  <c r="V3025"/>
  <c r="W3025"/>
  <c r="X3025"/>
  <c r="Y3025"/>
  <c r="Z3025"/>
  <c r="AA3025"/>
  <c r="AB3025"/>
  <c r="V3026"/>
  <c r="W3026"/>
  <c r="X3026"/>
  <c r="Y3026"/>
  <c r="Z3026"/>
  <c r="AA3026"/>
  <c r="AB3026"/>
  <c r="V3027"/>
  <c r="W3027"/>
  <c r="X3027"/>
  <c r="Y3027"/>
  <c r="Z3027"/>
  <c r="AA3027"/>
  <c r="AB3027"/>
  <c r="V3028"/>
  <c r="W3028"/>
  <c r="X3028"/>
  <c r="Y3028"/>
  <c r="Z3028"/>
  <c r="AA3028"/>
  <c r="AB3028"/>
  <c r="V3029"/>
  <c r="W3029"/>
  <c r="X3029"/>
  <c r="Y3029"/>
  <c r="Z3029"/>
  <c r="AA3029"/>
  <c r="AB3029"/>
  <c r="V3030"/>
  <c r="W3030"/>
  <c r="X3030"/>
  <c r="Y3030"/>
  <c r="Z3030"/>
  <c r="AA3030"/>
  <c r="AB3030"/>
  <c r="V3031"/>
  <c r="W3031"/>
  <c r="X3031"/>
  <c r="Y3031"/>
  <c r="Z3031"/>
  <c r="AA3031"/>
  <c r="AB3031"/>
  <c r="V3032"/>
  <c r="W3032"/>
  <c r="X3032"/>
  <c r="Y3032"/>
  <c r="Z3032"/>
  <c r="AA3032"/>
  <c r="AB3032"/>
  <c r="V3033"/>
  <c r="W3033"/>
  <c r="X3033"/>
  <c r="Y3033"/>
  <c r="Z3033"/>
  <c r="AA3033"/>
  <c r="AB3033"/>
  <c r="V3034"/>
  <c r="W3034"/>
  <c r="X3034"/>
  <c r="Y3034"/>
  <c r="Z3034"/>
  <c r="AA3034"/>
  <c r="AB3034"/>
  <c r="V3035"/>
  <c r="W3035"/>
  <c r="X3035"/>
  <c r="Y3035"/>
  <c r="Z3035"/>
  <c r="AA3035"/>
  <c r="AB3035"/>
  <c r="V3036"/>
  <c r="W3036"/>
  <c r="X3036"/>
  <c r="Y3036"/>
  <c r="Z3036"/>
  <c r="AA3036"/>
  <c r="AB3036"/>
  <c r="V3037"/>
  <c r="W3037"/>
  <c r="X3037"/>
  <c r="Y3037"/>
  <c r="Z3037"/>
  <c r="AA3037"/>
  <c r="AB3037"/>
  <c r="V3038"/>
  <c r="W3038"/>
  <c r="X3038"/>
  <c r="Y3038"/>
  <c r="Z3038"/>
  <c r="AA3038"/>
  <c r="AB3038"/>
  <c r="V3039"/>
  <c r="W3039"/>
  <c r="X3039"/>
  <c r="Y3039"/>
  <c r="Z3039"/>
  <c r="AA3039"/>
  <c r="AB3039"/>
  <c r="V3040"/>
  <c r="W3040"/>
  <c r="X3040"/>
  <c r="Y3040"/>
  <c r="Z3040"/>
  <c r="AA3040"/>
  <c r="AB3040"/>
  <c r="V3041"/>
  <c r="W3041"/>
  <c r="X3041"/>
  <c r="Y3041"/>
  <c r="Z3041"/>
  <c r="AA3041"/>
  <c r="AB3041"/>
  <c r="V3042"/>
  <c r="W3042"/>
  <c r="X3042"/>
  <c r="Y3042"/>
  <c r="Z3042"/>
  <c r="AA3042"/>
  <c r="AB3042"/>
  <c r="V3043"/>
  <c r="W3043"/>
  <c r="X3043"/>
  <c r="Y3043"/>
  <c r="Z3043"/>
  <c r="AA3043"/>
  <c r="AB3043"/>
  <c r="V3044"/>
  <c r="W3044"/>
  <c r="X3044"/>
  <c r="Y3044"/>
  <c r="Z3044"/>
  <c r="AA3044"/>
  <c r="AB3044"/>
  <c r="V3045"/>
  <c r="W3045"/>
  <c r="X3045"/>
  <c r="Y3045"/>
  <c r="Z3045"/>
  <c r="AA3045"/>
  <c r="AB3045"/>
  <c r="V3046"/>
  <c r="W3046"/>
  <c r="X3046"/>
  <c r="Y3046"/>
  <c r="Z3046"/>
  <c r="AA3046"/>
  <c r="AB3046"/>
  <c r="V3047"/>
  <c r="W3047"/>
  <c r="X3047"/>
  <c r="Y3047"/>
  <c r="Z3047"/>
  <c r="AA3047"/>
  <c r="AB3047"/>
  <c r="V3048"/>
  <c r="W3048"/>
  <c r="X3048"/>
  <c r="Y3048"/>
  <c r="Z3048"/>
  <c r="AA3048"/>
  <c r="AB3048"/>
  <c r="V3049"/>
  <c r="W3049"/>
  <c r="X3049"/>
  <c r="Y3049"/>
  <c r="Z3049"/>
  <c r="AA3049"/>
  <c r="AB3049"/>
  <c r="V3050"/>
  <c r="W3050"/>
  <c r="X3050"/>
  <c r="Y3050"/>
  <c r="Z3050"/>
  <c r="AA3050"/>
  <c r="AB3050"/>
  <c r="V3051"/>
  <c r="W3051"/>
  <c r="X3051"/>
  <c r="Y3051"/>
  <c r="Z3051"/>
  <c r="AA3051"/>
  <c r="AB3051"/>
  <c r="V3052"/>
  <c r="W3052"/>
  <c r="X3052"/>
  <c r="Y3052"/>
  <c r="Z3052"/>
  <c r="AA3052"/>
  <c r="AB3052"/>
  <c r="V3053"/>
  <c r="W3053"/>
  <c r="X3053"/>
  <c r="Y3053"/>
  <c r="Z3053"/>
  <c r="AA3053"/>
  <c r="AB3053"/>
  <c r="V3054"/>
  <c r="W3054"/>
  <c r="X3054"/>
  <c r="Y3054"/>
  <c r="Z3054"/>
  <c r="AA3054"/>
  <c r="AB3054"/>
  <c r="V3055"/>
  <c r="W3055"/>
  <c r="X3055"/>
  <c r="Y3055"/>
  <c r="Z3055"/>
  <c r="AA3055"/>
  <c r="AB3055"/>
  <c r="V3056"/>
  <c r="W3056"/>
  <c r="X3056"/>
  <c r="Y3056"/>
  <c r="Z3056"/>
  <c r="AA3056"/>
  <c r="AB3056"/>
  <c r="V3057"/>
  <c r="W3057"/>
  <c r="X3057"/>
  <c r="Y3057"/>
  <c r="Z3057"/>
  <c r="AA3057"/>
  <c r="AB3057"/>
  <c r="V3058"/>
  <c r="W3058"/>
  <c r="X3058"/>
  <c r="Y3058"/>
  <c r="Z3058"/>
  <c r="AA3058"/>
  <c r="AB3058"/>
  <c r="V3059"/>
  <c r="W3059"/>
  <c r="X3059"/>
  <c r="Y3059"/>
  <c r="Z3059"/>
  <c r="AA3059"/>
  <c r="AB3059"/>
  <c r="V3060"/>
  <c r="W3060"/>
  <c r="X3060"/>
  <c r="Y3060"/>
  <c r="Z3060"/>
  <c r="AA3060"/>
  <c r="AB3060"/>
  <c r="V3061"/>
  <c r="W3061"/>
  <c r="X3061"/>
  <c r="Y3061"/>
  <c r="Z3061"/>
  <c r="AA3061"/>
  <c r="AB3061"/>
  <c r="V3062"/>
  <c r="W3062"/>
  <c r="X3062"/>
  <c r="Y3062"/>
  <c r="Z3062"/>
  <c r="AA3062"/>
  <c r="AB3062"/>
  <c r="V3063"/>
  <c r="W3063"/>
  <c r="X3063"/>
  <c r="Y3063"/>
  <c r="Z3063"/>
  <c r="AA3063"/>
  <c r="AB3063"/>
  <c r="V3064"/>
  <c r="W3064"/>
  <c r="X3064"/>
  <c r="Y3064"/>
  <c r="Z3064"/>
  <c r="AA3064"/>
  <c r="AB3064"/>
  <c r="V3065"/>
  <c r="W3065"/>
  <c r="X3065"/>
  <c r="Y3065"/>
  <c r="Z3065"/>
  <c r="AA3065"/>
  <c r="AB3065"/>
  <c r="V3066"/>
  <c r="W3066"/>
  <c r="X3066"/>
  <c r="Y3066"/>
  <c r="Z3066"/>
  <c r="AA3066"/>
  <c r="AB3066"/>
  <c r="V3067"/>
  <c r="W3067"/>
  <c r="X3067"/>
  <c r="Y3067"/>
  <c r="Z3067"/>
  <c r="AA3067"/>
  <c r="AB3067"/>
  <c r="V3068"/>
  <c r="W3068"/>
  <c r="X3068"/>
  <c r="Y3068"/>
  <c r="Z3068"/>
  <c r="AA3068"/>
  <c r="AB3068"/>
  <c r="V3069"/>
  <c r="W3069"/>
  <c r="X3069"/>
  <c r="Y3069"/>
  <c r="Z3069"/>
  <c r="AA3069"/>
  <c r="AB3069"/>
  <c r="V3070"/>
  <c r="W3070"/>
  <c r="X3070"/>
  <c r="Y3070"/>
  <c r="Z3070"/>
  <c r="AA3070"/>
  <c r="AB3070"/>
  <c r="V3071"/>
  <c r="W3071"/>
  <c r="X3071"/>
  <c r="Y3071"/>
  <c r="Z3071"/>
  <c r="AA3071"/>
  <c r="AB3071"/>
  <c r="V3072"/>
  <c r="W3072"/>
  <c r="X3072"/>
  <c r="Y3072"/>
  <c r="Z3072"/>
  <c r="AA3072"/>
  <c r="AB3072"/>
  <c r="V3073"/>
  <c r="W3073"/>
  <c r="X3073"/>
  <c r="Y3073"/>
  <c r="Z3073"/>
  <c r="AA3073"/>
  <c r="AB3073"/>
  <c r="V3074"/>
  <c r="W3074"/>
  <c r="X3074"/>
  <c r="Y3074"/>
  <c r="Z3074"/>
  <c r="AA3074"/>
  <c r="AB3074"/>
  <c r="V3075"/>
  <c r="W3075"/>
  <c r="X3075"/>
  <c r="Y3075"/>
  <c r="Z3075"/>
  <c r="AA3075"/>
  <c r="AB3075"/>
  <c r="V3076"/>
  <c r="W3076"/>
  <c r="X3076"/>
  <c r="Y3076"/>
  <c r="Z3076"/>
  <c r="AA3076"/>
  <c r="AB3076"/>
  <c r="V3077"/>
  <c r="W3077"/>
  <c r="X3077"/>
  <c r="Y3077"/>
  <c r="Z3077"/>
  <c r="AA3077"/>
  <c r="AB3077"/>
  <c r="V3078"/>
  <c r="W3078"/>
  <c r="X3078"/>
  <c r="Y3078"/>
  <c r="Z3078"/>
  <c r="AA3078"/>
  <c r="AB3078"/>
  <c r="V3079"/>
  <c r="W3079"/>
  <c r="X3079"/>
  <c r="Y3079"/>
  <c r="Z3079"/>
  <c r="AA3079"/>
  <c r="AB3079"/>
  <c r="V3080"/>
  <c r="W3080"/>
  <c r="X3080"/>
  <c r="Y3080"/>
  <c r="Z3080"/>
  <c r="AA3080"/>
  <c r="AB3080"/>
  <c r="V3081"/>
  <c r="W3081"/>
  <c r="X3081"/>
  <c r="Y3081"/>
  <c r="Z3081"/>
  <c r="AA3081"/>
  <c r="AB3081"/>
  <c r="V3082"/>
  <c r="W3082"/>
  <c r="X3082"/>
  <c r="Y3082"/>
  <c r="Z3082"/>
  <c r="AA3082"/>
  <c r="AB3082"/>
  <c r="V3083"/>
  <c r="W3083"/>
  <c r="X3083"/>
  <c r="Y3083"/>
  <c r="Z3083"/>
  <c r="AA3083"/>
  <c r="AB3083"/>
  <c r="V3084"/>
  <c r="W3084"/>
  <c r="X3084"/>
  <c r="Y3084"/>
  <c r="Z3084"/>
  <c r="AA3084"/>
  <c r="AB3084"/>
  <c r="V3085"/>
  <c r="W3085"/>
  <c r="X3085"/>
  <c r="Y3085"/>
  <c r="Z3085"/>
  <c r="AA3085"/>
  <c r="AB3085"/>
  <c r="V3086"/>
  <c r="W3086"/>
  <c r="X3086"/>
  <c r="Y3086"/>
  <c r="Z3086"/>
  <c r="AA3086"/>
  <c r="AB3086"/>
  <c r="V3087"/>
  <c r="W3087"/>
  <c r="X3087"/>
  <c r="Y3087"/>
  <c r="Z3087"/>
  <c r="AA3087"/>
  <c r="AB3087"/>
  <c r="V3088"/>
  <c r="W3088"/>
  <c r="X3088"/>
  <c r="Y3088"/>
  <c r="Z3088"/>
  <c r="AA3088"/>
  <c r="AB3088"/>
  <c r="V3089"/>
  <c r="W3089"/>
  <c r="X3089"/>
  <c r="Y3089"/>
  <c r="Z3089"/>
  <c r="AA3089"/>
  <c r="AB3089"/>
  <c r="V3090"/>
  <c r="W3090"/>
  <c r="X3090"/>
  <c r="Y3090"/>
  <c r="Z3090"/>
  <c r="AA3090"/>
  <c r="AB3090"/>
  <c r="V3091"/>
  <c r="W3091"/>
  <c r="X3091"/>
  <c r="Y3091"/>
  <c r="Z3091"/>
  <c r="AA3091"/>
  <c r="AB3091"/>
  <c r="V3092"/>
  <c r="W3092"/>
  <c r="X3092"/>
  <c r="Y3092"/>
  <c r="Z3092"/>
  <c r="AA3092"/>
  <c r="AB3092"/>
  <c r="V3093"/>
  <c r="W3093"/>
  <c r="X3093"/>
  <c r="Y3093"/>
  <c r="Z3093"/>
  <c r="AA3093"/>
  <c r="AB3093"/>
  <c r="V3094"/>
  <c r="W3094"/>
  <c r="X3094"/>
  <c r="Y3094"/>
  <c r="Z3094"/>
  <c r="AA3094"/>
  <c r="AB3094"/>
  <c r="V3095"/>
  <c r="W3095"/>
  <c r="X3095"/>
  <c r="Y3095"/>
  <c r="Z3095"/>
  <c r="AA3095"/>
  <c r="AB3095"/>
  <c r="V3096"/>
  <c r="W3096"/>
  <c r="X3096"/>
  <c r="Y3096"/>
  <c r="Z3096"/>
  <c r="AA3096"/>
  <c r="AB3096"/>
  <c r="V3097"/>
  <c r="W3097"/>
  <c r="X3097"/>
  <c r="Y3097"/>
  <c r="Z3097"/>
  <c r="AA3097"/>
  <c r="AB3097"/>
  <c r="V3098"/>
  <c r="W3098"/>
  <c r="X3098"/>
  <c r="Y3098"/>
  <c r="Z3098"/>
  <c r="AA3098"/>
  <c r="AB3098"/>
  <c r="V3099"/>
  <c r="W3099"/>
  <c r="X3099"/>
  <c r="Y3099"/>
  <c r="Z3099"/>
  <c r="AA3099"/>
  <c r="AB3099"/>
  <c r="V3100"/>
  <c r="W3100"/>
  <c r="X3100"/>
  <c r="Y3100"/>
  <c r="Z3100"/>
  <c r="AA3100"/>
  <c r="AB3100"/>
  <c r="V3101"/>
  <c r="W3101"/>
  <c r="X3101"/>
  <c r="Y3101"/>
  <c r="Z3101"/>
  <c r="AA3101"/>
  <c r="AB3101"/>
  <c r="V3102"/>
  <c r="W3102"/>
  <c r="X3102"/>
  <c r="Y3102"/>
  <c r="Z3102"/>
  <c r="AA3102"/>
  <c r="AB3102"/>
  <c r="V3103"/>
  <c r="W3103"/>
  <c r="X3103"/>
  <c r="Y3103"/>
  <c r="Z3103"/>
  <c r="AA3103"/>
  <c r="AB3103"/>
  <c r="V3104"/>
  <c r="W3104"/>
  <c r="X3104"/>
  <c r="Y3104"/>
  <c r="Z3104"/>
  <c r="AA3104"/>
  <c r="AB3104"/>
  <c r="V3105"/>
  <c r="W3105"/>
  <c r="X3105"/>
  <c r="Y3105"/>
  <c r="Z3105"/>
  <c r="AA3105"/>
  <c r="AB3105"/>
  <c r="V3106"/>
  <c r="W3106"/>
  <c r="X3106"/>
  <c r="Y3106"/>
  <c r="Z3106"/>
  <c r="AA3106"/>
  <c r="AB3106"/>
  <c r="V3107"/>
  <c r="W3107"/>
  <c r="X3107"/>
  <c r="Y3107"/>
  <c r="Z3107"/>
  <c r="AA3107"/>
  <c r="AB3107"/>
  <c r="V3108"/>
  <c r="W3108"/>
  <c r="X3108"/>
  <c r="Y3108"/>
  <c r="Z3108"/>
  <c r="AA3108"/>
  <c r="AB3108"/>
  <c r="V3109"/>
  <c r="W3109"/>
  <c r="X3109"/>
  <c r="Y3109"/>
  <c r="Z3109"/>
  <c r="AA3109"/>
  <c r="AB3109"/>
  <c r="V3110"/>
  <c r="W3110"/>
  <c r="X3110"/>
  <c r="Y3110"/>
  <c r="Z3110"/>
  <c r="AA3110"/>
  <c r="AB3110"/>
  <c r="V3111"/>
  <c r="W3111"/>
  <c r="X3111"/>
  <c r="Y3111"/>
  <c r="Z3111"/>
  <c r="AA3111"/>
  <c r="AB3111"/>
  <c r="V3112"/>
  <c r="W3112"/>
  <c r="X3112"/>
  <c r="Y3112"/>
  <c r="Z3112"/>
  <c r="AA3112"/>
  <c r="AB3112"/>
  <c r="V3113"/>
  <c r="W3113"/>
  <c r="X3113"/>
  <c r="Y3113"/>
  <c r="Z3113"/>
  <c r="AA3113"/>
  <c r="AB3113"/>
  <c r="V3114"/>
  <c r="W3114"/>
  <c r="X3114"/>
  <c r="Y3114"/>
  <c r="Z3114"/>
  <c r="AA3114"/>
  <c r="AB3114"/>
  <c r="V3115"/>
  <c r="W3115"/>
  <c r="X3115"/>
  <c r="Y3115"/>
  <c r="Z3115"/>
  <c r="AA3115"/>
  <c r="AB3115"/>
  <c r="V3116"/>
  <c r="W3116"/>
  <c r="X3116"/>
  <c r="Y3116"/>
  <c r="Z3116"/>
  <c r="AA3116"/>
  <c r="AB3116"/>
  <c r="V3117"/>
  <c r="W3117"/>
  <c r="X3117"/>
  <c r="Y3117"/>
  <c r="Z3117"/>
  <c r="AA3117"/>
  <c r="AB3117"/>
  <c r="V3118"/>
  <c r="W3118"/>
  <c r="X3118"/>
  <c r="Y3118"/>
  <c r="Z3118"/>
  <c r="AA3118"/>
  <c r="AB3118"/>
  <c r="V3119"/>
  <c r="W3119"/>
  <c r="X3119"/>
  <c r="Y3119"/>
  <c r="Z3119"/>
  <c r="AA3119"/>
  <c r="AB3119"/>
  <c r="V3120"/>
  <c r="W3120"/>
  <c r="X3120"/>
  <c r="Y3120"/>
  <c r="Z3120"/>
  <c r="AA3120"/>
  <c r="AB3120"/>
  <c r="V3121"/>
  <c r="W3121"/>
  <c r="X3121"/>
  <c r="Y3121"/>
  <c r="Z3121"/>
  <c r="AA3121"/>
  <c r="AB3121"/>
  <c r="V3122"/>
  <c r="W3122"/>
  <c r="X3122"/>
  <c r="Y3122"/>
  <c r="Z3122"/>
  <c r="AA3122"/>
  <c r="AB3122"/>
  <c r="V3123"/>
  <c r="W3123"/>
  <c r="X3123"/>
  <c r="Y3123"/>
  <c r="Z3123"/>
  <c r="AA3123"/>
  <c r="AB3123"/>
  <c r="V3124"/>
  <c r="W3124"/>
  <c r="X3124"/>
  <c r="Y3124"/>
  <c r="Z3124"/>
  <c r="AA3124"/>
  <c r="AB3124"/>
  <c r="V3125"/>
  <c r="W3125"/>
  <c r="X3125"/>
  <c r="Y3125"/>
  <c r="Z3125"/>
  <c r="AA3125"/>
  <c r="AB3125"/>
  <c r="V3126"/>
  <c r="W3126"/>
  <c r="X3126"/>
  <c r="Y3126"/>
  <c r="Z3126"/>
  <c r="AA3126"/>
  <c r="AB3126"/>
  <c r="V3127"/>
  <c r="W3127"/>
  <c r="X3127"/>
  <c r="Y3127"/>
  <c r="Z3127"/>
  <c r="AA3127"/>
  <c r="AB3127"/>
  <c r="V3128"/>
  <c r="W3128"/>
  <c r="X3128"/>
  <c r="Y3128"/>
  <c r="Z3128"/>
  <c r="AA3128"/>
  <c r="AB3128"/>
  <c r="V3129"/>
  <c r="W3129"/>
  <c r="X3129"/>
  <c r="Y3129"/>
  <c r="Z3129"/>
  <c r="AA3129"/>
  <c r="AB3129"/>
  <c r="V3130"/>
  <c r="W3130"/>
  <c r="X3130"/>
  <c r="Y3130"/>
  <c r="Z3130"/>
  <c r="AA3130"/>
  <c r="AB3130"/>
  <c r="V3131"/>
  <c r="W3131"/>
  <c r="X3131"/>
  <c r="Y3131"/>
  <c r="Z3131"/>
  <c r="AA3131"/>
  <c r="AB3131"/>
  <c r="V3132"/>
  <c r="W3132"/>
  <c r="X3132"/>
  <c r="Y3132"/>
  <c r="Z3132"/>
  <c r="AA3132"/>
  <c r="AB3132"/>
  <c r="V3133"/>
  <c r="W3133"/>
  <c r="X3133"/>
  <c r="Y3133"/>
  <c r="Z3133"/>
  <c r="AA3133"/>
  <c r="AB3133"/>
  <c r="V3134"/>
  <c r="W3134"/>
  <c r="X3134"/>
  <c r="Y3134"/>
  <c r="Z3134"/>
  <c r="AA3134"/>
  <c r="AB3134"/>
  <c r="V3135"/>
  <c r="W3135"/>
  <c r="X3135"/>
  <c r="Y3135"/>
  <c r="Z3135"/>
  <c r="AA3135"/>
  <c r="AB3135"/>
  <c r="V3136"/>
  <c r="W3136"/>
  <c r="X3136"/>
  <c r="Y3136"/>
  <c r="Z3136"/>
  <c r="AA3136"/>
  <c r="AB3136"/>
  <c r="V3137"/>
  <c r="W3137"/>
  <c r="X3137"/>
  <c r="Y3137"/>
  <c r="Z3137"/>
  <c r="AA3137"/>
  <c r="AB3137"/>
  <c r="V3138"/>
  <c r="W3138"/>
  <c r="X3138"/>
  <c r="Y3138"/>
  <c r="Z3138"/>
  <c r="AA3138"/>
  <c r="AB3138"/>
  <c r="V3139"/>
  <c r="W3139"/>
  <c r="X3139"/>
  <c r="Y3139"/>
  <c r="Z3139"/>
  <c r="AA3139"/>
  <c r="AB3139"/>
  <c r="V3140"/>
  <c r="W3140"/>
  <c r="X3140"/>
  <c r="Y3140"/>
  <c r="Z3140"/>
  <c r="AA3140"/>
  <c r="AB3140"/>
  <c r="V3141"/>
  <c r="W3141"/>
  <c r="X3141"/>
  <c r="Y3141"/>
  <c r="Z3141"/>
  <c r="AA3141"/>
  <c r="AB3141"/>
  <c r="V3142"/>
  <c r="W3142"/>
  <c r="X3142"/>
  <c r="Y3142"/>
  <c r="Z3142"/>
  <c r="AA3142"/>
  <c r="AB3142"/>
  <c r="V3143"/>
  <c r="W3143"/>
  <c r="X3143"/>
  <c r="Y3143"/>
  <c r="Z3143"/>
  <c r="AA3143"/>
  <c r="AB3143"/>
  <c r="V3144"/>
  <c r="W3144"/>
  <c r="X3144"/>
  <c r="Y3144"/>
  <c r="Z3144"/>
  <c r="AA3144"/>
  <c r="AB3144"/>
  <c r="V3145"/>
  <c r="W3145"/>
  <c r="X3145"/>
  <c r="Y3145"/>
  <c r="Z3145"/>
  <c r="AA3145"/>
  <c r="AB3145"/>
  <c r="V3146"/>
  <c r="W3146"/>
  <c r="X3146"/>
  <c r="Y3146"/>
  <c r="Z3146"/>
  <c r="AA3146"/>
  <c r="AB3146"/>
  <c r="V3147"/>
  <c r="W3147"/>
  <c r="X3147"/>
  <c r="Y3147"/>
  <c r="Z3147"/>
  <c r="AA3147"/>
  <c r="AB3147"/>
  <c r="V3148"/>
  <c r="W3148"/>
  <c r="X3148"/>
  <c r="Y3148"/>
  <c r="Z3148"/>
  <c r="AA3148"/>
  <c r="AB3148"/>
  <c r="V3149"/>
  <c r="W3149"/>
  <c r="X3149"/>
  <c r="Y3149"/>
  <c r="Z3149"/>
  <c r="AA3149"/>
  <c r="AB3149"/>
  <c r="V3150"/>
  <c r="W3150"/>
  <c r="X3150"/>
  <c r="Y3150"/>
  <c r="Z3150"/>
  <c r="AA3150"/>
  <c r="AB3150"/>
  <c r="V3151"/>
  <c r="W3151"/>
  <c r="X3151"/>
  <c r="Y3151"/>
  <c r="Z3151"/>
  <c r="AA3151"/>
  <c r="AB3151"/>
  <c r="V3152"/>
  <c r="W3152"/>
  <c r="X3152"/>
  <c r="Y3152"/>
  <c r="Z3152"/>
  <c r="AA3152"/>
  <c r="AB3152"/>
  <c r="V3153"/>
  <c r="W3153"/>
  <c r="X3153"/>
  <c r="Y3153"/>
  <c r="Z3153"/>
  <c r="AA3153"/>
  <c r="AB3153"/>
  <c r="V3154"/>
  <c r="W3154"/>
  <c r="X3154"/>
  <c r="Y3154"/>
  <c r="Z3154"/>
  <c r="AA3154"/>
  <c r="AB3154"/>
  <c r="V3155"/>
  <c r="W3155"/>
  <c r="X3155"/>
  <c r="Y3155"/>
  <c r="Z3155"/>
  <c r="AA3155"/>
  <c r="AB3155"/>
  <c r="V3156"/>
  <c r="W3156"/>
  <c r="X3156"/>
  <c r="Y3156"/>
  <c r="Z3156"/>
  <c r="AA3156"/>
  <c r="AB3156"/>
  <c r="V3157"/>
  <c r="W3157"/>
  <c r="X3157"/>
  <c r="Y3157"/>
  <c r="Z3157"/>
  <c r="AA3157"/>
  <c r="AB3157"/>
  <c r="V3158"/>
  <c r="W3158"/>
  <c r="X3158"/>
  <c r="Y3158"/>
  <c r="Z3158"/>
  <c r="AA3158"/>
  <c r="AB3158"/>
  <c r="V3159"/>
  <c r="W3159"/>
  <c r="X3159"/>
  <c r="Y3159"/>
  <c r="Z3159"/>
  <c r="AA3159"/>
  <c r="AB3159"/>
  <c r="V3160"/>
  <c r="W3160"/>
  <c r="X3160"/>
  <c r="Y3160"/>
  <c r="Z3160"/>
  <c r="AA3160"/>
  <c r="AB3160"/>
  <c r="V3161"/>
  <c r="W3161"/>
  <c r="X3161"/>
  <c r="Y3161"/>
  <c r="Z3161"/>
  <c r="AA3161"/>
  <c r="AB3161"/>
  <c r="V3162"/>
  <c r="W3162"/>
  <c r="X3162"/>
  <c r="Y3162"/>
  <c r="Z3162"/>
  <c r="AA3162"/>
  <c r="AB3162"/>
  <c r="V3163"/>
  <c r="W3163"/>
  <c r="X3163"/>
  <c r="Y3163"/>
  <c r="Z3163"/>
  <c r="AA3163"/>
  <c r="AB3163"/>
  <c r="V3164"/>
  <c r="W3164"/>
  <c r="X3164"/>
  <c r="Y3164"/>
  <c r="Z3164"/>
  <c r="AA3164"/>
  <c r="AB3164"/>
  <c r="V3165"/>
  <c r="W3165"/>
  <c r="X3165"/>
  <c r="Y3165"/>
  <c r="Z3165"/>
  <c r="AA3165"/>
  <c r="AB3165"/>
  <c r="V3166"/>
  <c r="W3166"/>
  <c r="X3166"/>
  <c r="Y3166"/>
  <c r="Z3166"/>
  <c r="AA3166"/>
  <c r="AB3166"/>
  <c r="V3167"/>
  <c r="W3167"/>
  <c r="X3167"/>
  <c r="Y3167"/>
  <c r="Z3167"/>
  <c r="AA3167"/>
  <c r="AB3167"/>
  <c r="V3168"/>
  <c r="W3168"/>
  <c r="X3168"/>
  <c r="Y3168"/>
  <c r="Z3168"/>
  <c r="AA3168"/>
  <c r="AB3168"/>
  <c r="V3169"/>
  <c r="W3169"/>
  <c r="X3169"/>
  <c r="Y3169"/>
  <c r="Z3169"/>
  <c r="AA3169"/>
  <c r="AB3169"/>
  <c r="V3170"/>
  <c r="W3170"/>
  <c r="X3170"/>
  <c r="Y3170"/>
  <c r="Z3170"/>
  <c r="AA3170"/>
  <c r="AB3170"/>
  <c r="V3171"/>
  <c r="W3171"/>
  <c r="X3171"/>
  <c r="Y3171"/>
  <c r="Z3171"/>
  <c r="AA3171"/>
  <c r="AB3171"/>
  <c r="V3172"/>
  <c r="W3172"/>
  <c r="X3172"/>
  <c r="Y3172"/>
  <c r="Z3172"/>
  <c r="AA3172"/>
  <c r="AB3172"/>
  <c r="V3173"/>
  <c r="W3173"/>
  <c r="X3173"/>
  <c r="Y3173"/>
  <c r="Z3173"/>
  <c r="AA3173"/>
  <c r="AB3173"/>
  <c r="V3174"/>
  <c r="W3174"/>
  <c r="X3174"/>
  <c r="Y3174"/>
  <c r="Z3174"/>
  <c r="AA3174"/>
  <c r="AB3174"/>
  <c r="V3175"/>
  <c r="W3175"/>
  <c r="X3175"/>
  <c r="Y3175"/>
  <c r="Z3175"/>
  <c r="AA3175"/>
  <c r="AB3175"/>
  <c r="V3176"/>
  <c r="W3176"/>
  <c r="X3176"/>
  <c r="Y3176"/>
  <c r="Z3176"/>
  <c r="AA3176"/>
  <c r="AB3176"/>
  <c r="V3177"/>
  <c r="W3177"/>
  <c r="X3177"/>
  <c r="Y3177"/>
  <c r="Z3177"/>
  <c r="AA3177"/>
  <c r="AB3177"/>
  <c r="V3178"/>
  <c r="W3178"/>
  <c r="X3178"/>
  <c r="Y3178"/>
  <c r="Z3178"/>
  <c r="AA3178"/>
  <c r="AB3178"/>
  <c r="V3179"/>
  <c r="W3179"/>
  <c r="X3179"/>
  <c r="Y3179"/>
  <c r="Z3179"/>
  <c r="AA3179"/>
  <c r="AB3179"/>
  <c r="V3180"/>
  <c r="W3180"/>
  <c r="X3180"/>
  <c r="Y3180"/>
  <c r="Z3180"/>
  <c r="AA3180"/>
  <c r="AB3180"/>
  <c r="V3181"/>
  <c r="W3181"/>
  <c r="X3181"/>
  <c r="Y3181"/>
  <c r="Z3181"/>
  <c r="AA3181"/>
  <c r="AB3181"/>
  <c r="V3182"/>
  <c r="W3182"/>
  <c r="X3182"/>
  <c r="Y3182"/>
  <c r="Z3182"/>
  <c r="AA3182"/>
  <c r="AB3182"/>
  <c r="V3183"/>
  <c r="W3183"/>
  <c r="X3183"/>
  <c r="Y3183"/>
  <c r="Z3183"/>
  <c r="AA3183"/>
  <c r="AB3183"/>
  <c r="V3184"/>
  <c r="W3184"/>
  <c r="X3184"/>
  <c r="Y3184"/>
  <c r="Z3184"/>
  <c r="AA3184"/>
  <c r="AB3184"/>
  <c r="V3185"/>
  <c r="W3185"/>
  <c r="X3185"/>
  <c r="Y3185"/>
  <c r="Z3185"/>
  <c r="AA3185"/>
  <c r="AB3185"/>
  <c r="V3186"/>
  <c r="W3186"/>
  <c r="X3186"/>
  <c r="Y3186"/>
  <c r="Z3186"/>
  <c r="AA3186"/>
  <c r="AB3186"/>
  <c r="V3187"/>
  <c r="W3187"/>
  <c r="X3187"/>
  <c r="Y3187"/>
  <c r="Z3187"/>
  <c r="AA3187"/>
  <c r="AB3187"/>
  <c r="V3188"/>
  <c r="W3188"/>
  <c r="X3188"/>
  <c r="Y3188"/>
  <c r="Z3188"/>
  <c r="AA3188"/>
  <c r="AB3188"/>
  <c r="V3189"/>
  <c r="W3189"/>
  <c r="X3189"/>
  <c r="Y3189"/>
  <c r="Z3189"/>
  <c r="AA3189"/>
  <c r="AB3189"/>
  <c r="V3190"/>
  <c r="W3190"/>
  <c r="X3190"/>
  <c r="Y3190"/>
  <c r="Z3190"/>
  <c r="AA3190"/>
  <c r="AB3190"/>
  <c r="V3191"/>
  <c r="W3191"/>
  <c r="X3191"/>
  <c r="Y3191"/>
  <c r="Z3191"/>
  <c r="AA3191"/>
  <c r="AB3191"/>
  <c r="V3192"/>
  <c r="W3192"/>
  <c r="X3192"/>
  <c r="Y3192"/>
  <c r="Z3192"/>
  <c r="AA3192"/>
  <c r="AB3192"/>
  <c r="V3193"/>
  <c r="W3193"/>
  <c r="X3193"/>
  <c r="Y3193"/>
  <c r="Z3193"/>
  <c r="AA3193"/>
  <c r="AB3193"/>
  <c r="V3194"/>
  <c r="W3194"/>
  <c r="X3194"/>
  <c r="Y3194"/>
  <c r="Z3194"/>
  <c r="AA3194"/>
  <c r="AB3194"/>
  <c r="V3195"/>
  <c r="W3195"/>
  <c r="X3195"/>
  <c r="Y3195"/>
  <c r="Z3195"/>
  <c r="AA3195"/>
  <c r="AB3195"/>
  <c r="V3196"/>
  <c r="W3196"/>
  <c r="X3196"/>
  <c r="Y3196"/>
  <c r="Z3196"/>
  <c r="AA3196"/>
  <c r="AB3196"/>
  <c r="V3197"/>
  <c r="W3197"/>
  <c r="X3197"/>
  <c r="Y3197"/>
  <c r="Z3197"/>
  <c r="AA3197"/>
  <c r="AB3197"/>
  <c r="V3198"/>
  <c r="W3198"/>
  <c r="X3198"/>
  <c r="Y3198"/>
  <c r="Z3198"/>
  <c r="AA3198"/>
  <c r="AB3198"/>
  <c r="V3199"/>
  <c r="W3199"/>
  <c r="X3199"/>
  <c r="Y3199"/>
  <c r="Z3199"/>
  <c r="AA3199"/>
  <c r="AB3199"/>
  <c r="V3200"/>
  <c r="W3200"/>
  <c r="X3200"/>
  <c r="Y3200"/>
  <c r="Z3200"/>
  <c r="AA3200"/>
  <c r="AB3200"/>
  <c r="V3201"/>
  <c r="W3201"/>
  <c r="X3201"/>
  <c r="Y3201"/>
  <c r="Z3201"/>
  <c r="AA3201"/>
  <c r="AB3201"/>
  <c r="V3202"/>
  <c r="W3202"/>
  <c r="X3202"/>
  <c r="Y3202"/>
  <c r="Z3202"/>
  <c r="AA3202"/>
  <c r="AB3202"/>
  <c r="V3203"/>
  <c r="W3203"/>
  <c r="X3203"/>
  <c r="Y3203"/>
  <c r="Z3203"/>
  <c r="AA3203"/>
  <c r="AB3203"/>
  <c r="V3204"/>
  <c r="W3204"/>
  <c r="X3204"/>
  <c r="Y3204"/>
  <c r="Z3204"/>
  <c r="AA3204"/>
  <c r="AB3204"/>
  <c r="V3205"/>
  <c r="W3205"/>
  <c r="X3205"/>
  <c r="Y3205"/>
  <c r="Z3205"/>
  <c r="AA3205"/>
  <c r="AB3205"/>
  <c r="V3206"/>
  <c r="W3206"/>
  <c r="X3206"/>
  <c r="Y3206"/>
  <c r="Z3206"/>
  <c r="AA3206"/>
  <c r="AB3206"/>
  <c r="V3207"/>
  <c r="W3207"/>
  <c r="X3207"/>
  <c r="Y3207"/>
  <c r="Z3207"/>
  <c r="AA3207"/>
  <c r="AB3207"/>
  <c r="V3208"/>
  <c r="W3208"/>
  <c r="X3208"/>
  <c r="Y3208"/>
  <c r="Z3208"/>
  <c r="AA3208"/>
  <c r="AB3208"/>
  <c r="V3209"/>
  <c r="W3209"/>
  <c r="X3209"/>
  <c r="Y3209"/>
  <c r="Z3209"/>
  <c r="AA3209"/>
  <c r="AB3209"/>
  <c r="V3210"/>
  <c r="W3210"/>
  <c r="X3210"/>
  <c r="Y3210"/>
  <c r="Z3210"/>
  <c r="AA3210"/>
  <c r="AB3210"/>
  <c r="V3211"/>
  <c r="W3211"/>
  <c r="X3211"/>
  <c r="Y3211"/>
  <c r="Z3211"/>
  <c r="AA3211"/>
  <c r="AB3211"/>
  <c r="V3212"/>
  <c r="W3212"/>
  <c r="X3212"/>
  <c r="Y3212"/>
  <c r="Z3212"/>
  <c r="AA3212"/>
  <c r="AB3212"/>
  <c r="V3213"/>
  <c r="W3213"/>
  <c r="X3213"/>
  <c r="Y3213"/>
  <c r="Z3213"/>
  <c r="AA3213"/>
  <c r="AB3213"/>
  <c r="V3214"/>
  <c r="W3214"/>
  <c r="X3214"/>
  <c r="Y3214"/>
  <c r="Z3214"/>
  <c r="AA3214"/>
  <c r="AB3214"/>
  <c r="V3215"/>
  <c r="W3215"/>
  <c r="X3215"/>
  <c r="Y3215"/>
  <c r="Z3215"/>
  <c r="AA3215"/>
  <c r="AB3215"/>
  <c r="V3216"/>
  <c r="W3216"/>
  <c r="X3216"/>
  <c r="Y3216"/>
  <c r="Z3216"/>
  <c r="AA3216"/>
  <c r="AB3216"/>
  <c r="V3217"/>
  <c r="W3217"/>
  <c r="X3217"/>
  <c r="Y3217"/>
  <c r="Z3217"/>
  <c r="AA3217"/>
  <c r="AB3217"/>
  <c r="V3218"/>
  <c r="W3218"/>
  <c r="X3218"/>
  <c r="Y3218"/>
  <c r="Z3218"/>
  <c r="AA3218"/>
  <c r="AB3218"/>
  <c r="V3219"/>
  <c r="W3219"/>
  <c r="X3219"/>
  <c r="Y3219"/>
  <c r="Z3219"/>
  <c r="AA3219"/>
  <c r="AB3219"/>
  <c r="V3220"/>
  <c r="W3220"/>
  <c r="X3220"/>
  <c r="Y3220"/>
  <c r="Z3220"/>
  <c r="AA3220"/>
  <c r="AB3220"/>
  <c r="V3221"/>
  <c r="W3221"/>
  <c r="X3221"/>
  <c r="Y3221"/>
  <c r="Z3221"/>
  <c r="AA3221"/>
  <c r="AB3221"/>
  <c r="V3222"/>
  <c r="W3222"/>
  <c r="X3222"/>
  <c r="Y3222"/>
  <c r="Z3222"/>
  <c r="AA3222"/>
  <c r="AB3222"/>
  <c r="V3223"/>
  <c r="W3223"/>
  <c r="X3223"/>
  <c r="Y3223"/>
  <c r="Z3223"/>
  <c r="AA3223"/>
  <c r="AB3223"/>
  <c r="V3224"/>
  <c r="W3224"/>
  <c r="X3224"/>
  <c r="Y3224"/>
  <c r="Z3224"/>
  <c r="AA3224"/>
  <c r="AB3224"/>
  <c r="V3225"/>
  <c r="W3225"/>
  <c r="X3225"/>
  <c r="Y3225"/>
  <c r="Z3225"/>
  <c r="AA3225"/>
  <c r="AB3225"/>
  <c r="V3226"/>
  <c r="W3226"/>
  <c r="X3226"/>
  <c r="Y3226"/>
  <c r="Z3226"/>
  <c r="AA3226"/>
  <c r="AB3226"/>
  <c r="V3227"/>
  <c r="W3227"/>
  <c r="X3227"/>
  <c r="Y3227"/>
  <c r="Z3227"/>
  <c r="AA3227"/>
  <c r="AB3227"/>
  <c r="V3228"/>
  <c r="W3228"/>
  <c r="X3228"/>
  <c r="Y3228"/>
  <c r="Z3228"/>
  <c r="AA3228"/>
  <c r="AB3228"/>
  <c r="V3229"/>
  <c r="W3229"/>
  <c r="X3229"/>
  <c r="Y3229"/>
  <c r="Z3229"/>
  <c r="AA3229"/>
  <c r="AB3229"/>
  <c r="V3230"/>
  <c r="W3230"/>
  <c r="X3230"/>
  <c r="Y3230"/>
  <c r="Z3230"/>
  <c r="AA3230"/>
  <c r="AB3230"/>
  <c r="V3231"/>
  <c r="W3231"/>
  <c r="X3231"/>
  <c r="Y3231"/>
  <c r="Z3231"/>
  <c r="AA3231"/>
  <c r="AB3231"/>
  <c r="V3232"/>
  <c r="W3232"/>
  <c r="X3232"/>
  <c r="Y3232"/>
  <c r="Z3232"/>
  <c r="AA3232"/>
  <c r="AB3232"/>
  <c r="V3233"/>
  <c r="W3233"/>
  <c r="X3233"/>
  <c r="Y3233"/>
  <c r="Z3233"/>
  <c r="AA3233"/>
  <c r="AB3233"/>
  <c r="V3234"/>
  <c r="W3234"/>
  <c r="X3234"/>
  <c r="Y3234"/>
  <c r="Z3234"/>
  <c r="AA3234"/>
  <c r="AB3234"/>
  <c r="V3235"/>
  <c r="W3235"/>
  <c r="X3235"/>
  <c r="Y3235"/>
  <c r="Z3235"/>
  <c r="AA3235"/>
  <c r="AB3235"/>
  <c r="V3236"/>
  <c r="W3236"/>
  <c r="X3236"/>
  <c r="Y3236"/>
  <c r="Z3236"/>
  <c r="AA3236"/>
  <c r="AB3236"/>
  <c r="V3237"/>
  <c r="W3237"/>
  <c r="X3237"/>
  <c r="Y3237"/>
  <c r="Z3237"/>
  <c r="AA3237"/>
  <c r="AB3237"/>
  <c r="V3238"/>
  <c r="W3238"/>
  <c r="X3238"/>
  <c r="Y3238"/>
  <c r="Z3238"/>
  <c r="AA3238"/>
  <c r="AB3238"/>
  <c r="V3239"/>
  <c r="W3239"/>
  <c r="X3239"/>
  <c r="Y3239"/>
  <c r="Z3239"/>
  <c r="AA3239"/>
  <c r="AB3239"/>
  <c r="V3240"/>
  <c r="W3240"/>
  <c r="X3240"/>
  <c r="Y3240"/>
  <c r="Z3240"/>
  <c r="AA3240"/>
  <c r="AB3240"/>
  <c r="V3241"/>
  <c r="W3241"/>
  <c r="X3241"/>
  <c r="Y3241"/>
  <c r="Z3241"/>
  <c r="AA3241"/>
  <c r="AB3241"/>
  <c r="V3242"/>
  <c r="W3242"/>
  <c r="X3242"/>
  <c r="Y3242"/>
  <c r="Z3242"/>
  <c r="AA3242"/>
  <c r="AB3242"/>
  <c r="V3243"/>
  <c r="W3243"/>
  <c r="X3243"/>
  <c r="Y3243"/>
  <c r="Z3243"/>
  <c r="AA3243"/>
  <c r="AB3243"/>
  <c r="V3244"/>
  <c r="W3244"/>
  <c r="X3244"/>
  <c r="Y3244"/>
  <c r="Z3244"/>
  <c r="AA3244"/>
  <c r="AB3244"/>
  <c r="V3245"/>
  <c r="W3245"/>
  <c r="X3245"/>
  <c r="Y3245"/>
  <c r="Z3245"/>
  <c r="AA3245"/>
  <c r="AB3245"/>
  <c r="V3246"/>
  <c r="W3246"/>
  <c r="X3246"/>
  <c r="Y3246"/>
  <c r="Z3246"/>
  <c r="AA3246"/>
  <c r="AB3246"/>
  <c r="V3247"/>
  <c r="W3247"/>
  <c r="X3247"/>
  <c r="Y3247"/>
  <c r="Z3247"/>
  <c r="AA3247"/>
  <c r="AB3247"/>
  <c r="V3248"/>
  <c r="W3248"/>
  <c r="X3248"/>
  <c r="Y3248"/>
  <c r="Z3248"/>
  <c r="AA3248"/>
  <c r="AB3248"/>
  <c r="V3249"/>
  <c r="W3249"/>
  <c r="X3249"/>
  <c r="Y3249"/>
  <c r="Z3249"/>
  <c r="AA3249"/>
  <c r="AB3249"/>
  <c r="V3250"/>
  <c r="W3250"/>
  <c r="X3250"/>
  <c r="Y3250"/>
  <c r="Z3250"/>
  <c r="AA3250"/>
  <c r="AB3250"/>
  <c r="V3251"/>
  <c r="W3251"/>
  <c r="X3251"/>
  <c r="Y3251"/>
  <c r="Z3251"/>
  <c r="AA3251"/>
  <c r="AB3251"/>
  <c r="V3252"/>
  <c r="W3252"/>
  <c r="X3252"/>
  <c r="Y3252"/>
  <c r="Z3252"/>
  <c r="AA3252"/>
  <c r="AB3252"/>
  <c r="V3253"/>
  <c r="W3253"/>
  <c r="X3253"/>
  <c r="Y3253"/>
  <c r="Z3253"/>
  <c r="AA3253"/>
  <c r="AB3253"/>
  <c r="V3254"/>
  <c r="W3254"/>
  <c r="X3254"/>
  <c r="Y3254"/>
  <c r="Z3254"/>
  <c r="AA3254"/>
  <c r="AB3254"/>
  <c r="V3255"/>
  <c r="W3255"/>
  <c r="X3255"/>
  <c r="Y3255"/>
  <c r="Z3255"/>
  <c r="AA3255"/>
  <c r="AB3255"/>
  <c r="V3256"/>
  <c r="W3256"/>
  <c r="X3256"/>
  <c r="Y3256"/>
  <c r="Z3256"/>
  <c r="AA3256"/>
  <c r="AB3256"/>
  <c r="V3257"/>
  <c r="W3257"/>
  <c r="X3257"/>
  <c r="Y3257"/>
  <c r="Z3257"/>
  <c r="AA3257"/>
  <c r="AB3257"/>
  <c r="V3258"/>
  <c r="W3258"/>
  <c r="X3258"/>
  <c r="Y3258"/>
  <c r="Z3258"/>
  <c r="AA3258"/>
  <c r="AB3258"/>
  <c r="V3259"/>
  <c r="W3259"/>
  <c r="X3259"/>
  <c r="Y3259"/>
  <c r="Z3259"/>
  <c r="AA3259"/>
  <c r="AB3259"/>
  <c r="V3260"/>
  <c r="W3260"/>
  <c r="X3260"/>
  <c r="Y3260"/>
  <c r="Z3260"/>
  <c r="AA3260"/>
  <c r="AB3260"/>
  <c r="V3261"/>
  <c r="W3261"/>
  <c r="X3261"/>
  <c r="Y3261"/>
  <c r="Z3261"/>
  <c r="AA3261"/>
  <c r="AB3261"/>
  <c r="V3262"/>
  <c r="W3262"/>
  <c r="X3262"/>
  <c r="Y3262"/>
  <c r="Z3262"/>
  <c r="AA3262"/>
  <c r="AB3262"/>
  <c r="V3263"/>
  <c r="W3263"/>
  <c r="X3263"/>
  <c r="Y3263"/>
  <c r="Z3263"/>
  <c r="AA3263"/>
  <c r="AB3263"/>
  <c r="V3264"/>
  <c r="W3264"/>
  <c r="X3264"/>
  <c r="Y3264"/>
  <c r="Z3264"/>
  <c r="AA3264"/>
  <c r="AB3264"/>
  <c r="V3265"/>
  <c r="W3265"/>
  <c r="X3265"/>
  <c r="Y3265"/>
  <c r="Z3265"/>
  <c r="AA3265"/>
  <c r="AB3265"/>
  <c r="V3266"/>
  <c r="W3266"/>
  <c r="X3266"/>
  <c r="Y3266"/>
  <c r="Z3266"/>
  <c r="AA3266"/>
  <c r="AB3266"/>
  <c r="V3267"/>
  <c r="W3267"/>
  <c r="X3267"/>
  <c r="Y3267"/>
  <c r="Z3267"/>
  <c r="AA3267"/>
  <c r="AB3267"/>
  <c r="V3268"/>
  <c r="W3268"/>
  <c r="X3268"/>
  <c r="Y3268"/>
  <c r="Z3268"/>
  <c r="AA3268"/>
  <c r="AB3268"/>
  <c r="V3269"/>
  <c r="W3269"/>
  <c r="X3269"/>
  <c r="Y3269"/>
  <c r="Z3269"/>
  <c r="AA3269"/>
  <c r="AB3269"/>
  <c r="V3270"/>
  <c r="W3270"/>
  <c r="X3270"/>
  <c r="Y3270"/>
  <c r="Z3270"/>
  <c r="AA3270"/>
  <c r="AB3270"/>
  <c r="V3271"/>
  <c r="W3271"/>
  <c r="X3271"/>
  <c r="Y3271"/>
  <c r="Z3271"/>
  <c r="AA3271"/>
  <c r="AB3271"/>
  <c r="V3272"/>
  <c r="W3272"/>
  <c r="X3272"/>
  <c r="Y3272"/>
  <c r="Z3272"/>
  <c r="AA3272"/>
  <c r="AB3272"/>
  <c r="V3273"/>
  <c r="W3273"/>
  <c r="X3273"/>
  <c r="Y3273"/>
  <c r="Z3273"/>
  <c r="AA3273"/>
  <c r="AB3273"/>
  <c r="V3274"/>
  <c r="W3274"/>
  <c r="X3274"/>
  <c r="Y3274"/>
  <c r="Z3274"/>
  <c r="AA3274"/>
  <c r="AB3274"/>
  <c r="V3275"/>
  <c r="W3275"/>
  <c r="X3275"/>
  <c r="Y3275"/>
  <c r="Z3275"/>
  <c r="AA3275"/>
  <c r="AB3275"/>
  <c r="V3276"/>
  <c r="W3276"/>
  <c r="X3276"/>
  <c r="Y3276"/>
  <c r="Z3276"/>
  <c r="AA3276"/>
  <c r="AB3276"/>
  <c r="V3277"/>
  <c r="W3277"/>
  <c r="X3277"/>
  <c r="Y3277"/>
  <c r="Z3277"/>
  <c r="AA3277"/>
  <c r="AB3277"/>
  <c r="V3278"/>
  <c r="W3278"/>
  <c r="X3278"/>
  <c r="Y3278"/>
  <c r="Z3278"/>
  <c r="AA3278"/>
  <c r="AB3278"/>
  <c r="V3279"/>
  <c r="W3279"/>
  <c r="X3279"/>
  <c r="Y3279"/>
  <c r="Z3279"/>
  <c r="AA3279"/>
  <c r="AB3279"/>
  <c r="V3280"/>
  <c r="W3280"/>
  <c r="X3280"/>
  <c r="Y3280"/>
  <c r="Z3280"/>
  <c r="AA3280"/>
  <c r="AB3280"/>
  <c r="V3281"/>
  <c r="W3281"/>
  <c r="X3281"/>
  <c r="Y3281"/>
  <c r="Z3281"/>
  <c r="AA3281"/>
  <c r="AB3281"/>
  <c r="V3282"/>
  <c r="W3282"/>
  <c r="X3282"/>
  <c r="Y3282"/>
  <c r="Z3282"/>
  <c r="AA3282"/>
  <c r="AB3282"/>
  <c r="V3283"/>
  <c r="W3283"/>
  <c r="X3283"/>
  <c r="Y3283"/>
  <c r="Z3283"/>
  <c r="AA3283"/>
  <c r="AB3283"/>
  <c r="V3284"/>
  <c r="W3284"/>
  <c r="X3284"/>
  <c r="Y3284"/>
  <c r="Z3284"/>
  <c r="AA3284"/>
  <c r="AB3284"/>
  <c r="V3285"/>
  <c r="W3285"/>
  <c r="X3285"/>
  <c r="Y3285"/>
  <c r="Z3285"/>
  <c r="AA3285"/>
  <c r="AB3285"/>
  <c r="V3286"/>
  <c r="W3286"/>
  <c r="X3286"/>
  <c r="Y3286"/>
  <c r="Z3286"/>
  <c r="AA3286"/>
  <c r="AB3286"/>
  <c r="V3287"/>
  <c r="W3287"/>
  <c r="X3287"/>
  <c r="Y3287"/>
  <c r="Z3287"/>
  <c r="AA3287"/>
  <c r="AB3287"/>
  <c r="V3288"/>
  <c r="W3288"/>
  <c r="X3288"/>
  <c r="Y3288"/>
  <c r="Z3288"/>
  <c r="AA3288"/>
  <c r="AB3288"/>
  <c r="V3289"/>
  <c r="W3289"/>
  <c r="X3289"/>
  <c r="Y3289"/>
  <c r="Z3289"/>
  <c r="AA3289"/>
  <c r="AB3289"/>
  <c r="V3290"/>
  <c r="W3290"/>
  <c r="X3290"/>
  <c r="Y3290"/>
  <c r="Z3290"/>
  <c r="AA3290"/>
  <c r="AB3290"/>
  <c r="V3291"/>
  <c r="W3291"/>
  <c r="X3291"/>
  <c r="Y3291"/>
  <c r="Z3291"/>
  <c r="AA3291"/>
  <c r="AB3291"/>
  <c r="V3292"/>
  <c r="W3292"/>
  <c r="X3292"/>
  <c r="Y3292"/>
  <c r="Z3292"/>
  <c r="AA3292"/>
  <c r="AB3292"/>
  <c r="V3293"/>
  <c r="W3293"/>
  <c r="X3293"/>
  <c r="Y3293"/>
  <c r="Z3293"/>
  <c r="AA3293"/>
  <c r="AB3293"/>
  <c r="V3294"/>
  <c r="W3294"/>
  <c r="X3294"/>
  <c r="Y3294"/>
  <c r="Z3294"/>
  <c r="AA3294"/>
  <c r="AB3294"/>
  <c r="V3295"/>
  <c r="W3295"/>
  <c r="X3295"/>
  <c r="Y3295"/>
  <c r="Z3295"/>
  <c r="AA3295"/>
  <c r="AB3295"/>
  <c r="V3296"/>
  <c r="W3296"/>
  <c r="X3296"/>
  <c r="Y3296"/>
  <c r="Z3296"/>
  <c r="AA3296"/>
  <c r="AB3296"/>
  <c r="V3297"/>
  <c r="W3297"/>
  <c r="X3297"/>
  <c r="Y3297"/>
  <c r="Z3297"/>
  <c r="AA3297"/>
  <c r="AB3297"/>
  <c r="V3298"/>
  <c r="W3298"/>
  <c r="X3298"/>
  <c r="Y3298"/>
  <c r="Z3298"/>
  <c r="AA3298"/>
  <c r="AB3298"/>
  <c r="V3299"/>
  <c r="W3299"/>
  <c r="X3299"/>
  <c r="Y3299"/>
  <c r="Z3299"/>
  <c r="AA3299"/>
  <c r="AB3299"/>
  <c r="V3300"/>
  <c r="W3300"/>
  <c r="X3300"/>
  <c r="Y3300"/>
  <c r="Z3300"/>
  <c r="AA3300"/>
  <c r="AB3300"/>
  <c r="V3301"/>
  <c r="W3301"/>
  <c r="X3301"/>
  <c r="Y3301"/>
  <c r="Z3301"/>
  <c r="AA3301"/>
  <c r="AB3301"/>
  <c r="V3302"/>
  <c r="W3302"/>
  <c r="X3302"/>
  <c r="Y3302"/>
  <c r="Z3302"/>
  <c r="AA3302"/>
  <c r="AB3302"/>
  <c r="V3303"/>
  <c r="W3303"/>
  <c r="X3303"/>
  <c r="Y3303"/>
  <c r="Z3303"/>
  <c r="AA3303"/>
  <c r="AB3303"/>
  <c r="V3304"/>
  <c r="W3304"/>
  <c r="X3304"/>
  <c r="Y3304"/>
  <c r="Z3304"/>
  <c r="AA3304"/>
  <c r="AB3304"/>
  <c r="V3305"/>
  <c r="W3305"/>
  <c r="X3305"/>
  <c r="Y3305"/>
  <c r="Z3305"/>
  <c r="AA3305"/>
  <c r="AB3305"/>
  <c r="V3306"/>
  <c r="W3306"/>
  <c r="X3306"/>
  <c r="Y3306"/>
  <c r="Z3306"/>
  <c r="AA3306"/>
  <c r="AB3306"/>
  <c r="V3307"/>
  <c r="W3307"/>
  <c r="X3307"/>
  <c r="Y3307"/>
  <c r="Z3307"/>
  <c r="AA3307"/>
  <c r="AB3307"/>
  <c r="V3308"/>
  <c r="W3308"/>
  <c r="X3308"/>
  <c r="Y3308"/>
  <c r="Z3308"/>
  <c r="AA3308"/>
  <c r="AB3308"/>
  <c r="V3309"/>
  <c r="W3309"/>
  <c r="X3309"/>
  <c r="Y3309"/>
  <c r="Z3309"/>
  <c r="AA3309"/>
  <c r="AB3309"/>
  <c r="V3310"/>
  <c r="W3310"/>
  <c r="X3310"/>
  <c r="Y3310"/>
  <c r="Z3310"/>
  <c r="AA3310"/>
  <c r="AB3310"/>
  <c r="V3311"/>
  <c r="W3311"/>
  <c r="X3311"/>
  <c r="Y3311"/>
  <c r="Z3311"/>
  <c r="AA3311"/>
  <c r="AB3311"/>
  <c r="V3312"/>
  <c r="W3312"/>
  <c r="X3312"/>
  <c r="Y3312"/>
  <c r="Z3312"/>
  <c r="AA3312"/>
  <c r="AB3312"/>
  <c r="V3313"/>
  <c r="W3313"/>
  <c r="X3313"/>
  <c r="Y3313"/>
  <c r="Z3313"/>
  <c r="AA3313"/>
  <c r="AB3313"/>
  <c r="V3314"/>
  <c r="W3314"/>
  <c r="X3314"/>
  <c r="Y3314"/>
  <c r="Z3314"/>
  <c r="AA3314"/>
  <c r="AB3314"/>
  <c r="V3315"/>
  <c r="W3315"/>
  <c r="X3315"/>
  <c r="Y3315"/>
  <c r="Z3315"/>
  <c r="AA3315"/>
  <c r="AB3315"/>
  <c r="V3316"/>
  <c r="W3316"/>
  <c r="X3316"/>
  <c r="Y3316"/>
  <c r="Z3316"/>
  <c r="AA3316"/>
  <c r="AB3316"/>
  <c r="V3317"/>
  <c r="W3317"/>
  <c r="X3317"/>
  <c r="Y3317"/>
  <c r="Z3317"/>
  <c r="AA3317"/>
  <c r="AB3317"/>
  <c r="V3318"/>
  <c r="W3318"/>
  <c r="X3318"/>
  <c r="Y3318"/>
  <c r="Z3318"/>
  <c r="AA3318"/>
  <c r="AB3318"/>
  <c r="V3319"/>
  <c r="W3319"/>
  <c r="X3319"/>
  <c r="Y3319"/>
  <c r="Z3319"/>
  <c r="AA3319"/>
  <c r="AB3319"/>
  <c r="V3320"/>
  <c r="W3320"/>
  <c r="X3320"/>
  <c r="Y3320"/>
  <c r="Z3320"/>
  <c r="AA3320"/>
  <c r="AB3320"/>
  <c r="V3321"/>
  <c r="W3321"/>
  <c r="X3321"/>
  <c r="Y3321"/>
  <c r="Z3321"/>
  <c r="AA3321"/>
  <c r="AB3321"/>
  <c r="V3322"/>
  <c r="W3322"/>
  <c r="X3322"/>
  <c r="Y3322"/>
  <c r="Z3322"/>
  <c r="AA3322"/>
  <c r="AB3322"/>
  <c r="V3323"/>
  <c r="W3323"/>
  <c r="X3323"/>
  <c r="Y3323"/>
  <c r="Z3323"/>
  <c r="AA3323"/>
  <c r="AB3323"/>
  <c r="V3324"/>
  <c r="W3324"/>
  <c r="X3324"/>
  <c r="Y3324"/>
  <c r="Z3324"/>
  <c r="AA3324"/>
  <c r="AB3324"/>
  <c r="V3325"/>
  <c r="W3325"/>
  <c r="X3325"/>
  <c r="Y3325"/>
  <c r="Z3325"/>
  <c r="AA3325"/>
  <c r="AB3325"/>
  <c r="V3326"/>
  <c r="W3326"/>
  <c r="X3326"/>
  <c r="Y3326"/>
  <c r="Z3326"/>
  <c r="AA3326"/>
  <c r="AB3326"/>
  <c r="V3327"/>
  <c r="W3327"/>
  <c r="X3327"/>
  <c r="Y3327"/>
  <c r="Z3327"/>
  <c r="AA3327"/>
  <c r="AB3327"/>
  <c r="V3328"/>
  <c r="W3328"/>
  <c r="X3328"/>
  <c r="Y3328"/>
  <c r="Z3328"/>
  <c r="AA3328"/>
  <c r="AB3328"/>
  <c r="V3329"/>
  <c r="W3329"/>
  <c r="X3329"/>
  <c r="Y3329"/>
  <c r="Z3329"/>
  <c r="AA3329"/>
  <c r="AB3329"/>
  <c r="V3330"/>
  <c r="W3330"/>
  <c r="X3330"/>
  <c r="Y3330"/>
  <c r="Z3330"/>
  <c r="AA3330"/>
  <c r="AB3330"/>
  <c r="V3331"/>
  <c r="W3331"/>
  <c r="X3331"/>
  <c r="Y3331"/>
  <c r="Z3331"/>
  <c r="AA3331"/>
  <c r="AB3331"/>
  <c r="V3332"/>
  <c r="W3332"/>
  <c r="X3332"/>
  <c r="Y3332"/>
  <c r="Z3332"/>
  <c r="AA3332"/>
  <c r="AB3332"/>
  <c r="V3333"/>
  <c r="W3333"/>
  <c r="X3333"/>
  <c r="Y3333"/>
  <c r="Z3333"/>
  <c r="AA3333"/>
  <c r="AB3333"/>
  <c r="V3334"/>
  <c r="W3334"/>
  <c r="X3334"/>
  <c r="Y3334"/>
  <c r="Z3334"/>
  <c r="AA3334"/>
  <c r="AB3334"/>
  <c r="V3335"/>
  <c r="W3335"/>
  <c r="X3335"/>
  <c r="Y3335"/>
  <c r="Z3335"/>
  <c r="AA3335"/>
  <c r="AB3335"/>
  <c r="V3336"/>
  <c r="W3336"/>
  <c r="X3336"/>
  <c r="Y3336"/>
  <c r="Z3336"/>
  <c r="AA3336"/>
  <c r="AB3336"/>
  <c r="V3337"/>
  <c r="W3337"/>
  <c r="X3337"/>
  <c r="Y3337"/>
  <c r="Z3337"/>
  <c r="AA3337"/>
  <c r="AB3337"/>
  <c r="V3338"/>
  <c r="W3338"/>
  <c r="X3338"/>
  <c r="Y3338"/>
  <c r="Z3338"/>
  <c r="AA3338"/>
  <c r="AB3338"/>
  <c r="V3339"/>
  <c r="W3339"/>
  <c r="X3339"/>
  <c r="Y3339"/>
  <c r="Z3339"/>
  <c r="AA3339"/>
  <c r="AB3339"/>
  <c r="V3340"/>
  <c r="W3340"/>
  <c r="X3340"/>
  <c r="Y3340"/>
  <c r="Z3340"/>
  <c r="AA3340"/>
  <c r="AB3340"/>
  <c r="V3341"/>
  <c r="W3341"/>
  <c r="X3341"/>
  <c r="Y3341"/>
  <c r="Z3341"/>
  <c r="AA3341"/>
  <c r="AB3341"/>
  <c r="V3342"/>
  <c r="W3342"/>
  <c r="X3342"/>
  <c r="Y3342"/>
  <c r="Z3342"/>
  <c r="AA3342"/>
  <c r="AB3342"/>
  <c r="V3343"/>
  <c r="W3343"/>
  <c r="X3343"/>
  <c r="Y3343"/>
  <c r="Z3343"/>
  <c r="AA3343"/>
  <c r="AB3343"/>
  <c r="V3344"/>
  <c r="W3344"/>
  <c r="X3344"/>
  <c r="Y3344"/>
  <c r="Z3344"/>
  <c r="AA3344"/>
  <c r="AB3344"/>
  <c r="V3345"/>
  <c r="W3345"/>
  <c r="X3345"/>
  <c r="Y3345"/>
  <c r="Z3345"/>
  <c r="AA3345"/>
  <c r="AB3345"/>
  <c r="V3346"/>
  <c r="W3346"/>
  <c r="X3346"/>
  <c r="Y3346"/>
  <c r="Z3346"/>
  <c r="AA3346"/>
  <c r="AB3346"/>
  <c r="V3347"/>
  <c r="W3347"/>
  <c r="X3347"/>
  <c r="Y3347"/>
  <c r="Z3347"/>
  <c r="AA3347"/>
  <c r="AB3347"/>
  <c r="V3348"/>
  <c r="W3348"/>
  <c r="X3348"/>
  <c r="Y3348"/>
  <c r="Z3348"/>
  <c r="AA3348"/>
  <c r="AB3348"/>
  <c r="V3349"/>
  <c r="W3349"/>
  <c r="X3349"/>
  <c r="Y3349"/>
  <c r="Z3349"/>
  <c r="AA3349"/>
  <c r="AB3349"/>
  <c r="V3350"/>
  <c r="W3350"/>
  <c r="X3350"/>
  <c r="Y3350"/>
  <c r="Z3350"/>
  <c r="AA3350"/>
  <c r="AB3350"/>
  <c r="V3351"/>
  <c r="W3351"/>
  <c r="X3351"/>
  <c r="Y3351"/>
  <c r="Z3351"/>
  <c r="AA3351"/>
  <c r="AB3351"/>
  <c r="V3352"/>
  <c r="W3352"/>
  <c r="X3352"/>
  <c r="Y3352"/>
  <c r="Z3352"/>
  <c r="AA3352"/>
  <c r="AB3352"/>
  <c r="V3353"/>
  <c r="W3353"/>
  <c r="X3353"/>
  <c r="Y3353"/>
  <c r="Z3353"/>
  <c r="AA3353"/>
  <c r="AB3353"/>
  <c r="V3354"/>
  <c r="W3354"/>
  <c r="X3354"/>
  <c r="Y3354"/>
  <c r="Z3354"/>
  <c r="AA3354"/>
  <c r="AB3354"/>
  <c r="V3355"/>
  <c r="W3355"/>
  <c r="X3355"/>
  <c r="Y3355"/>
  <c r="Z3355"/>
  <c r="AA3355"/>
  <c r="AB3355"/>
  <c r="V3356"/>
  <c r="W3356"/>
  <c r="X3356"/>
  <c r="Y3356"/>
  <c r="Z3356"/>
  <c r="AA3356"/>
  <c r="AB3356"/>
  <c r="V3357"/>
  <c r="W3357"/>
  <c r="X3357"/>
  <c r="Y3357"/>
  <c r="Z3357"/>
  <c r="AA3357"/>
  <c r="AB3357"/>
  <c r="V3358"/>
  <c r="W3358"/>
  <c r="X3358"/>
  <c r="Y3358"/>
  <c r="Z3358"/>
  <c r="AA3358"/>
  <c r="AB3358"/>
  <c r="V3359"/>
  <c r="W3359"/>
  <c r="X3359"/>
  <c r="Y3359"/>
  <c r="Z3359"/>
  <c r="AA3359"/>
  <c r="AB3359"/>
  <c r="V3360"/>
  <c r="W3360"/>
  <c r="X3360"/>
  <c r="Y3360"/>
  <c r="Z3360"/>
  <c r="AA3360"/>
  <c r="AB3360"/>
  <c r="V3361"/>
  <c r="W3361"/>
  <c r="X3361"/>
  <c r="Y3361"/>
  <c r="Z3361"/>
  <c r="AA3361"/>
  <c r="AB3361"/>
  <c r="V3362"/>
  <c r="W3362"/>
  <c r="X3362"/>
  <c r="Y3362"/>
  <c r="Z3362"/>
  <c r="AA3362"/>
  <c r="AB3362"/>
  <c r="V3363"/>
  <c r="W3363"/>
  <c r="X3363"/>
  <c r="Y3363"/>
  <c r="Z3363"/>
  <c r="AA3363"/>
  <c r="AB3363"/>
  <c r="V3364"/>
  <c r="W3364"/>
  <c r="X3364"/>
  <c r="Y3364"/>
  <c r="Z3364"/>
  <c r="AA3364"/>
  <c r="AB3364"/>
  <c r="V3365"/>
  <c r="W3365"/>
  <c r="X3365"/>
  <c r="Y3365"/>
  <c r="Z3365"/>
  <c r="AA3365"/>
  <c r="AB3365"/>
  <c r="V3366"/>
  <c r="W3366"/>
  <c r="X3366"/>
  <c r="Y3366"/>
  <c r="Z3366"/>
  <c r="AA3366"/>
  <c r="AB3366"/>
  <c r="V3367"/>
  <c r="W3367"/>
  <c r="X3367"/>
  <c r="Y3367"/>
  <c r="Z3367"/>
  <c r="AA3367"/>
  <c r="AB3367"/>
  <c r="V3368"/>
  <c r="W3368"/>
  <c r="X3368"/>
  <c r="Y3368"/>
  <c r="Z3368"/>
  <c r="AA3368"/>
  <c r="AB3368"/>
  <c r="V3369"/>
  <c r="W3369"/>
  <c r="X3369"/>
  <c r="Y3369"/>
  <c r="Z3369"/>
  <c r="AA3369"/>
  <c r="AB3369"/>
  <c r="V3370"/>
  <c r="W3370"/>
  <c r="X3370"/>
  <c r="Y3370"/>
  <c r="Z3370"/>
  <c r="AA3370"/>
  <c r="AB3370"/>
  <c r="V3371"/>
  <c r="W3371"/>
  <c r="X3371"/>
  <c r="Y3371"/>
  <c r="Z3371"/>
  <c r="AA3371"/>
  <c r="AB3371"/>
  <c r="V3372"/>
  <c r="W3372"/>
  <c r="X3372"/>
  <c r="Y3372"/>
  <c r="Z3372"/>
  <c r="AA3372"/>
  <c r="AB3372"/>
  <c r="V3373"/>
  <c r="W3373"/>
  <c r="X3373"/>
  <c r="Y3373"/>
  <c r="Z3373"/>
  <c r="AA3373"/>
  <c r="AB3373"/>
  <c r="V3374"/>
  <c r="W3374"/>
  <c r="X3374"/>
  <c r="Y3374"/>
  <c r="Z3374"/>
  <c r="AA3374"/>
  <c r="AB3374"/>
  <c r="V3375"/>
  <c r="W3375"/>
  <c r="X3375"/>
  <c r="Y3375"/>
  <c r="Z3375"/>
  <c r="AA3375"/>
  <c r="AB3375"/>
  <c r="V3376"/>
  <c r="W3376"/>
  <c r="X3376"/>
  <c r="Y3376"/>
  <c r="Z3376"/>
  <c r="AA3376"/>
  <c r="AB3376"/>
  <c r="V3377"/>
  <c r="W3377"/>
  <c r="X3377"/>
  <c r="Y3377"/>
  <c r="Z3377"/>
  <c r="AA3377"/>
  <c r="AB3377"/>
  <c r="V3378"/>
  <c r="W3378"/>
  <c r="X3378"/>
  <c r="Y3378"/>
  <c r="Z3378"/>
  <c r="AA3378"/>
  <c r="AB3378"/>
  <c r="V3379"/>
  <c r="W3379"/>
  <c r="X3379"/>
  <c r="Y3379"/>
  <c r="Z3379"/>
  <c r="AA3379"/>
  <c r="AB3379"/>
  <c r="V3380"/>
  <c r="W3380"/>
  <c r="X3380"/>
  <c r="Y3380"/>
  <c r="Z3380"/>
  <c r="AA3380"/>
  <c r="AB3380"/>
  <c r="V3381"/>
  <c r="W3381"/>
  <c r="X3381"/>
  <c r="Y3381"/>
  <c r="Z3381"/>
  <c r="AA3381"/>
  <c r="AB3381"/>
  <c r="V3382"/>
  <c r="W3382"/>
  <c r="X3382"/>
  <c r="Y3382"/>
  <c r="Z3382"/>
  <c r="AA3382"/>
  <c r="AB3382"/>
  <c r="V3383"/>
  <c r="W3383"/>
  <c r="X3383"/>
  <c r="Y3383"/>
  <c r="Z3383"/>
  <c r="AA3383"/>
  <c r="AB3383"/>
  <c r="V3384"/>
  <c r="W3384"/>
  <c r="X3384"/>
  <c r="Y3384"/>
  <c r="Z3384"/>
  <c r="AA3384"/>
  <c r="AB3384"/>
  <c r="V3385"/>
  <c r="W3385"/>
  <c r="X3385"/>
  <c r="Y3385"/>
  <c r="Z3385"/>
  <c r="AA3385"/>
  <c r="AB3385"/>
  <c r="V3386"/>
  <c r="W3386"/>
  <c r="X3386"/>
  <c r="Y3386"/>
  <c r="Z3386"/>
  <c r="AA3386"/>
  <c r="AB3386"/>
  <c r="V3387"/>
  <c r="W3387"/>
  <c r="X3387"/>
  <c r="Y3387"/>
  <c r="Z3387"/>
  <c r="AA3387"/>
  <c r="AB3387"/>
  <c r="V3388"/>
  <c r="W3388"/>
  <c r="X3388"/>
  <c r="Y3388"/>
  <c r="Z3388"/>
  <c r="AA3388"/>
  <c r="AB3388"/>
  <c r="V3389"/>
  <c r="W3389"/>
  <c r="X3389"/>
  <c r="Y3389"/>
  <c r="Z3389"/>
  <c r="AA3389"/>
  <c r="AB3389"/>
  <c r="V3390"/>
  <c r="W3390"/>
  <c r="X3390"/>
  <c r="Y3390"/>
  <c r="Z3390"/>
  <c r="AA3390"/>
  <c r="AB3390"/>
  <c r="V3391"/>
  <c r="W3391"/>
  <c r="X3391"/>
  <c r="Y3391"/>
  <c r="Z3391"/>
  <c r="AA3391"/>
  <c r="AB3391"/>
  <c r="V3392"/>
  <c r="W3392"/>
  <c r="X3392"/>
  <c r="Y3392"/>
  <c r="Z3392"/>
  <c r="AA3392"/>
  <c r="AB3392"/>
  <c r="V3393"/>
  <c r="W3393"/>
  <c r="X3393"/>
  <c r="Y3393"/>
  <c r="Z3393"/>
  <c r="AA3393"/>
  <c r="AB3393"/>
  <c r="V3394"/>
  <c r="W3394"/>
  <c r="X3394"/>
  <c r="Y3394"/>
  <c r="Z3394"/>
  <c r="AA3394"/>
  <c r="AB3394"/>
  <c r="V3395"/>
  <c r="W3395"/>
  <c r="X3395"/>
  <c r="Y3395"/>
  <c r="Z3395"/>
  <c r="AA3395"/>
  <c r="AB3395"/>
  <c r="V3396"/>
  <c r="W3396"/>
  <c r="X3396"/>
  <c r="Y3396"/>
  <c r="Z3396"/>
  <c r="AA3396"/>
  <c r="AB3396"/>
  <c r="V3397"/>
  <c r="W3397"/>
  <c r="X3397"/>
  <c r="Y3397"/>
  <c r="Z3397"/>
  <c r="AA3397"/>
  <c r="AB3397"/>
  <c r="V3398"/>
  <c r="W3398"/>
  <c r="X3398"/>
  <c r="Y3398"/>
  <c r="Z3398"/>
  <c r="AA3398"/>
  <c r="AB3398"/>
  <c r="V3399"/>
  <c r="W3399"/>
  <c r="X3399"/>
  <c r="Y3399"/>
  <c r="Z3399"/>
  <c r="AA3399"/>
  <c r="AB3399"/>
  <c r="V3400"/>
  <c r="W3400"/>
  <c r="X3400"/>
  <c r="Y3400"/>
  <c r="Z3400"/>
  <c r="AA3400"/>
  <c r="AB3400"/>
  <c r="V3401"/>
  <c r="W3401"/>
  <c r="X3401"/>
  <c r="Y3401"/>
  <c r="Z3401"/>
  <c r="AA3401"/>
  <c r="AB3401"/>
  <c r="V3402"/>
  <c r="W3402"/>
  <c r="X3402"/>
  <c r="Y3402"/>
  <c r="Z3402"/>
  <c r="AA3402"/>
  <c r="AB3402"/>
  <c r="V3403"/>
  <c r="W3403"/>
  <c r="X3403"/>
  <c r="Y3403"/>
  <c r="Z3403"/>
  <c r="AA3403"/>
  <c r="AB3403"/>
  <c r="V3404"/>
  <c r="W3404"/>
  <c r="X3404"/>
  <c r="Y3404"/>
  <c r="Z3404"/>
  <c r="AA3404"/>
  <c r="AB3404"/>
  <c r="V3405"/>
  <c r="W3405"/>
  <c r="X3405"/>
  <c r="Y3405"/>
  <c r="Z3405"/>
  <c r="AA3405"/>
  <c r="AB3405"/>
  <c r="V3406"/>
  <c r="W3406"/>
  <c r="X3406"/>
  <c r="Y3406"/>
  <c r="Z3406"/>
  <c r="AA3406"/>
  <c r="AB3406"/>
  <c r="V3407"/>
  <c r="W3407"/>
  <c r="X3407"/>
  <c r="Y3407"/>
  <c r="Z3407"/>
  <c r="AA3407"/>
  <c r="AB3407"/>
  <c r="V3408"/>
  <c r="W3408"/>
  <c r="X3408"/>
  <c r="Y3408"/>
  <c r="Z3408"/>
  <c r="AA3408"/>
  <c r="AB3408"/>
  <c r="V3409"/>
  <c r="W3409"/>
  <c r="X3409"/>
  <c r="Y3409"/>
  <c r="Z3409"/>
  <c r="AA3409"/>
  <c r="AB3409"/>
  <c r="V3410"/>
  <c r="W3410"/>
  <c r="X3410"/>
  <c r="Y3410"/>
  <c r="Z3410"/>
  <c r="AA3410"/>
  <c r="AB3410"/>
  <c r="V3411"/>
  <c r="W3411"/>
  <c r="X3411"/>
  <c r="Y3411"/>
  <c r="Z3411"/>
  <c r="AA3411"/>
  <c r="AB3411"/>
  <c r="V3412"/>
  <c r="W3412"/>
  <c r="X3412"/>
  <c r="Y3412"/>
  <c r="Z3412"/>
  <c r="AA3412"/>
  <c r="AB3412"/>
  <c r="V3413"/>
  <c r="W3413"/>
  <c r="X3413"/>
  <c r="Y3413"/>
  <c r="Z3413"/>
  <c r="AA3413"/>
  <c r="AB3413"/>
  <c r="V3414"/>
  <c r="W3414"/>
  <c r="X3414"/>
  <c r="Y3414"/>
  <c r="Z3414"/>
  <c r="AA3414"/>
  <c r="AB3414"/>
  <c r="V3415"/>
  <c r="W3415"/>
  <c r="X3415"/>
  <c r="Y3415"/>
  <c r="Z3415"/>
  <c r="AA3415"/>
  <c r="AB3415"/>
  <c r="V3416"/>
  <c r="W3416"/>
  <c r="X3416"/>
  <c r="Y3416"/>
  <c r="Z3416"/>
  <c r="AA3416"/>
  <c r="AB3416"/>
  <c r="V3417"/>
  <c r="W3417"/>
  <c r="X3417"/>
  <c r="Y3417"/>
  <c r="Z3417"/>
  <c r="AA3417"/>
  <c r="AB3417"/>
  <c r="V3418"/>
  <c r="W3418"/>
  <c r="X3418"/>
  <c r="Y3418"/>
  <c r="Z3418"/>
  <c r="AA3418"/>
  <c r="AB3418"/>
  <c r="V3419"/>
  <c r="W3419"/>
  <c r="X3419"/>
  <c r="Y3419"/>
  <c r="Z3419"/>
  <c r="AA3419"/>
  <c r="AB3419"/>
  <c r="V3420"/>
  <c r="W3420"/>
  <c r="X3420"/>
  <c r="Y3420"/>
  <c r="Z3420"/>
  <c r="AA3420"/>
  <c r="AB3420"/>
  <c r="V3421"/>
  <c r="W3421"/>
  <c r="X3421"/>
  <c r="Y3421"/>
  <c r="Z3421"/>
  <c r="AA3421"/>
  <c r="AB3421"/>
  <c r="V3422"/>
  <c r="W3422"/>
  <c r="X3422"/>
  <c r="Y3422"/>
  <c r="Z3422"/>
  <c r="AA3422"/>
  <c r="AB3422"/>
  <c r="V3423"/>
  <c r="W3423"/>
  <c r="X3423"/>
  <c r="Y3423"/>
  <c r="Z3423"/>
  <c r="AA3423"/>
  <c r="AB3423"/>
  <c r="V3424"/>
  <c r="W3424"/>
  <c r="X3424"/>
  <c r="Y3424"/>
  <c r="Z3424"/>
  <c r="AA3424"/>
  <c r="AB3424"/>
  <c r="V3425"/>
  <c r="W3425"/>
  <c r="X3425"/>
  <c r="Y3425"/>
  <c r="Z3425"/>
  <c r="AA3425"/>
  <c r="AB3425"/>
  <c r="V3426"/>
  <c r="W3426"/>
  <c r="X3426"/>
  <c r="Y3426"/>
  <c r="Z3426"/>
  <c r="AA3426"/>
  <c r="AB3426"/>
  <c r="V3427"/>
  <c r="W3427"/>
  <c r="X3427"/>
  <c r="Y3427"/>
  <c r="Z3427"/>
  <c r="AA3427"/>
  <c r="AB3427"/>
  <c r="V3428"/>
  <c r="W3428"/>
  <c r="X3428"/>
  <c r="Y3428"/>
  <c r="Z3428"/>
  <c r="AA3428"/>
  <c r="AB3428"/>
  <c r="V3429"/>
  <c r="W3429"/>
  <c r="X3429"/>
  <c r="Y3429"/>
  <c r="Z3429"/>
  <c r="AA3429"/>
  <c r="AB3429"/>
  <c r="V3430"/>
  <c r="W3430"/>
  <c r="X3430"/>
  <c r="Y3430"/>
  <c r="Z3430"/>
  <c r="AA3430"/>
  <c r="AB3430"/>
  <c r="V3431"/>
  <c r="W3431"/>
  <c r="X3431"/>
  <c r="Y3431"/>
  <c r="Z3431"/>
  <c r="AA3431"/>
  <c r="AB3431"/>
  <c r="V3432"/>
  <c r="W3432"/>
  <c r="X3432"/>
  <c r="Y3432"/>
  <c r="Z3432"/>
  <c r="AA3432"/>
  <c r="AB3432"/>
  <c r="V3433"/>
  <c r="W3433"/>
  <c r="X3433"/>
  <c r="Y3433"/>
  <c r="Z3433"/>
  <c r="AA3433"/>
  <c r="AB3433"/>
  <c r="V3434"/>
  <c r="W3434"/>
  <c r="X3434"/>
  <c r="Y3434"/>
  <c r="Z3434"/>
  <c r="AA3434"/>
  <c r="AB3434"/>
  <c r="V3435"/>
  <c r="W3435"/>
  <c r="X3435"/>
  <c r="Y3435"/>
  <c r="Z3435"/>
  <c r="AA3435"/>
  <c r="AB3435"/>
  <c r="V3436"/>
  <c r="W3436"/>
  <c r="X3436"/>
  <c r="Y3436"/>
  <c r="Z3436"/>
  <c r="AA3436"/>
  <c r="AB3436"/>
  <c r="V3437"/>
  <c r="W3437"/>
  <c r="X3437"/>
  <c r="Y3437"/>
  <c r="Z3437"/>
  <c r="AA3437"/>
  <c r="AB3437"/>
  <c r="V3438"/>
  <c r="W3438"/>
  <c r="X3438"/>
  <c r="Y3438"/>
  <c r="Z3438"/>
  <c r="AA3438"/>
  <c r="AB3438"/>
  <c r="V3439"/>
  <c r="W3439"/>
  <c r="X3439"/>
  <c r="Y3439"/>
  <c r="Z3439"/>
  <c r="AA3439"/>
  <c r="AB3439"/>
  <c r="V3440"/>
  <c r="W3440"/>
  <c r="X3440"/>
  <c r="Y3440"/>
  <c r="Z3440"/>
  <c r="AA3440"/>
  <c r="AB3440"/>
  <c r="V3441"/>
  <c r="W3441"/>
  <c r="X3441"/>
  <c r="Y3441"/>
  <c r="Z3441"/>
  <c r="AA3441"/>
  <c r="AB3441"/>
  <c r="V3442"/>
  <c r="W3442"/>
  <c r="X3442"/>
  <c r="Y3442"/>
  <c r="Z3442"/>
  <c r="AA3442"/>
  <c r="AB3442"/>
  <c r="V3443"/>
  <c r="W3443"/>
  <c r="X3443"/>
  <c r="Y3443"/>
  <c r="Z3443"/>
  <c r="AA3443"/>
  <c r="AB3443"/>
  <c r="V3444"/>
  <c r="W3444"/>
  <c r="X3444"/>
  <c r="Y3444"/>
  <c r="Z3444"/>
  <c r="AA3444"/>
  <c r="AB3444"/>
  <c r="V3445"/>
  <c r="W3445"/>
  <c r="X3445"/>
  <c r="Y3445"/>
  <c r="Z3445"/>
  <c r="AA3445"/>
  <c r="AB3445"/>
  <c r="V3446"/>
  <c r="W3446"/>
  <c r="X3446"/>
  <c r="Y3446"/>
  <c r="Z3446"/>
  <c r="AA3446"/>
  <c r="AB3446"/>
  <c r="V3447"/>
  <c r="W3447"/>
  <c r="X3447"/>
  <c r="Y3447"/>
  <c r="Z3447"/>
  <c r="AA3447"/>
  <c r="AB3447"/>
  <c r="V3448"/>
  <c r="W3448"/>
  <c r="X3448"/>
  <c r="Y3448"/>
  <c r="Z3448"/>
  <c r="AA3448"/>
  <c r="AB3448"/>
  <c r="V3449"/>
  <c r="W3449"/>
  <c r="X3449"/>
  <c r="Y3449"/>
  <c r="Z3449"/>
  <c r="AA3449"/>
  <c r="AB3449"/>
  <c r="V3450"/>
  <c r="W3450"/>
  <c r="X3450"/>
  <c r="Y3450"/>
  <c r="Z3450"/>
  <c r="AA3450"/>
  <c r="AB3450"/>
  <c r="V3451"/>
  <c r="W3451"/>
  <c r="X3451"/>
  <c r="Y3451"/>
  <c r="Z3451"/>
  <c r="AA3451"/>
  <c r="AB3451"/>
  <c r="V3452"/>
  <c r="W3452"/>
  <c r="X3452"/>
  <c r="Y3452"/>
  <c r="Z3452"/>
  <c r="AA3452"/>
  <c r="AB3452"/>
  <c r="V3453"/>
  <c r="W3453"/>
  <c r="X3453"/>
  <c r="Y3453"/>
  <c r="Z3453"/>
  <c r="AA3453"/>
  <c r="AB3453"/>
  <c r="V3454"/>
  <c r="W3454"/>
  <c r="X3454"/>
  <c r="Y3454"/>
  <c r="Z3454"/>
  <c r="AA3454"/>
  <c r="AB3454"/>
  <c r="V3455"/>
  <c r="W3455"/>
  <c r="X3455"/>
  <c r="Y3455"/>
  <c r="Z3455"/>
  <c r="AA3455"/>
  <c r="AB3455"/>
  <c r="V3456"/>
  <c r="W3456"/>
  <c r="X3456"/>
  <c r="Y3456"/>
  <c r="Z3456"/>
  <c r="AA3456"/>
  <c r="AB3456"/>
  <c r="V3457"/>
  <c r="W3457"/>
  <c r="X3457"/>
  <c r="Y3457"/>
  <c r="Z3457"/>
  <c r="AA3457"/>
  <c r="AB3457"/>
  <c r="V3458"/>
  <c r="W3458"/>
  <c r="X3458"/>
  <c r="Y3458"/>
  <c r="Z3458"/>
  <c r="AA3458"/>
  <c r="AB3458"/>
  <c r="V3459"/>
  <c r="W3459"/>
  <c r="X3459"/>
  <c r="Y3459"/>
  <c r="Z3459"/>
  <c r="AA3459"/>
  <c r="AB3459"/>
  <c r="V3460"/>
  <c r="W3460"/>
  <c r="X3460"/>
  <c r="Y3460"/>
  <c r="Z3460"/>
  <c r="AA3460"/>
  <c r="AB3460"/>
  <c r="V3461"/>
  <c r="W3461"/>
  <c r="X3461"/>
  <c r="Y3461"/>
  <c r="Z3461"/>
  <c r="AA3461"/>
  <c r="AB3461"/>
  <c r="V3462"/>
  <c r="W3462"/>
  <c r="X3462"/>
  <c r="Y3462"/>
  <c r="Z3462"/>
  <c r="AA3462"/>
  <c r="AB3462"/>
  <c r="V3463"/>
  <c r="W3463"/>
  <c r="X3463"/>
  <c r="Y3463"/>
  <c r="Z3463"/>
  <c r="AA3463"/>
  <c r="AB3463"/>
  <c r="V3464"/>
  <c r="W3464"/>
  <c r="X3464"/>
  <c r="Y3464"/>
  <c r="Z3464"/>
  <c r="AA3464"/>
  <c r="AB3464"/>
  <c r="V3465"/>
  <c r="W3465"/>
  <c r="X3465"/>
  <c r="Y3465"/>
  <c r="Z3465"/>
  <c r="AA3465"/>
  <c r="AB3465"/>
  <c r="V3466"/>
  <c r="W3466"/>
  <c r="X3466"/>
  <c r="Y3466"/>
  <c r="Z3466"/>
  <c r="AA3466"/>
  <c r="AB3466"/>
  <c r="V3467"/>
  <c r="W3467"/>
  <c r="X3467"/>
  <c r="Y3467"/>
  <c r="Z3467"/>
  <c r="AA3467"/>
  <c r="AB3467"/>
  <c r="V3468"/>
  <c r="W3468"/>
  <c r="X3468"/>
  <c r="Y3468"/>
  <c r="Z3468"/>
  <c r="AA3468"/>
  <c r="AB3468"/>
  <c r="V3469"/>
  <c r="W3469"/>
  <c r="X3469"/>
  <c r="Y3469"/>
  <c r="Z3469"/>
  <c r="AA3469"/>
  <c r="AB3469"/>
  <c r="V3470"/>
  <c r="W3470"/>
  <c r="X3470"/>
  <c r="Y3470"/>
  <c r="Z3470"/>
  <c r="AA3470"/>
  <c r="AB3470"/>
  <c r="V3471"/>
  <c r="W3471"/>
  <c r="X3471"/>
  <c r="Y3471"/>
  <c r="Z3471"/>
  <c r="AA3471"/>
  <c r="AB3471"/>
  <c r="V3472"/>
  <c r="W3472"/>
  <c r="X3472"/>
  <c r="Y3472"/>
  <c r="Z3472"/>
  <c r="AA3472"/>
  <c r="AB3472"/>
  <c r="V3473"/>
  <c r="W3473"/>
  <c r="X3473"/>
  <c r="Y3473"/>
  <c r="Z3473"/>
  <c r="AA3473"/>
  <c r="AB3473"/>
  <c r="V3474"/>
  <c r="W3474"/>
  <c r="X3474"/>
  <c r="Y3474"/>
  <c r="Z3474"/>
  <c r="AA3474"/>
  <c r="AB3474"/>
  <c r="V3475"/>
  <c r="W3475"/>
  <c r="X3475"/>
  <c r="Y3475"/>
  <c r="Z3475"/>
  <c r="AA3475"/>
  <c r="AB3475"/>
  <c r="V3476"/>
  <c r="W3476"/>
  <c r="X3476"/>
  <c r="Y3476"/>
  <c r="Z3476"/>
  <c r="AA3476"/>
  <c r="AB3476"/>
  <c r="V3477"/>
  <c r="W3477"/>
  <c r="X3477"/>
  <c r="Y3477"/>
  <c r="Z3477"/>
  <c r="AA3477"/>
  <c r="AB3477"/>
  <c r="V3478"/>
  <c r="W3478"/>
  <c r="X3478"/>
  <c r="Y3478"/>
  <c r="Z3478"/>
  <c r="AA3478"/>
  <c r="AB3478"/>
  <c r="V3479"/>
  <c r="W3479"/>
  <c r="X3479"/>
  <c r="Y3479"/>
  <c r="Z3479"/>
  <c r="AA3479"/>
  <c r="AB3479"/>
  <c r="V3480"/>
  <c r="W3480"/>
  <c r="X3480"/>
  <c r="Y3480"/>
  <c r="Z3480"/>
  <c r="AA3480"/>
  <c r="AB3480"/>
  <c r="V3481"/>
  <c r="W3481"/>
  <c r="X3481"/>
  <c r="Y3481"/>
  <c r="Z3481"/>
  <c r="AA3481"/>
  <c r="AB3481"/>
  <c r="V3482"/>
  <c r="W3482"/>
  <c r="X3482"/>
  <c r="Y3482"/>
  <c r="Z3482"/>
  <c r="AA3482"/>
  <c r="AB3482"/>
  <c r="V3483"/>
  <c r="W3483"/>
  <c r="X3483"/>
  <c r="Y3483"/>
  <c r="Z3483"/>
  <c r="AA3483"/>
  <c r="AB3483"/>
  <c r="V3484"/>
  <c r="W3484"/>
  <c r="X3484"/>
  <c r="Y3484"/>
  <c r="Z3484"/>
  <c r="AA3484"/>
  <c r="AB3484"/>
  <c r="V3485"/>
  <c r="W3485"/>
  <c r="X3485"/>
  <c r="Y3485"/>
  <c r="Z3485"/>
  <c r="AA3485"/>
  <c r="AB3485"/>
  <c r="V3486"/>
  <c r="W3486"/>
  <c r="X3486"/>
  <c r="Y3486"/>
  <c r="Z3486"/>
  <c r="AA3486"/>
  <c r="AB3486"/>
  <c r="V3487"/>
  <c r="W3487"/>
  <c r="X3487"/>
  <c r="Y3487"/>
  <c r="Z3487"/>
  <c r="AA3487"/>
  <c r="AB3487"/>
  <c r="V3488"/>
  <c r="W3488"/>
  <c r="X3488"/>
  <c r="Y3488"/>
  <c r="Z3488"/>
  <c r="AA3488"/>
  <c r="AB3488"/>
  <c r="V3489"/>
  <c r="W3489"/>
  <c r="X3489"/>
  <c r="Y3489"/>
  <c r="Z3489"/>
  <c r="AA3489"/>
  <c r="AB3489"/>
  <c r="V3490"/>
  <c r="W3490"/>
  <c r="X3490"/>
  <c r="Y3490"/>
  <c r="Z3490"/>
  <c r="AA3490"/>
  <c r="AB3490"/>
  <c r="V3491"/>
  <c r="W3491"/>
  <c r="X3491"/>
  <c r="Y3491"/>
  <c r="Z3491"/>
  <c r="AA3491"/>
  <c r="AB3491"/>
  <c r="V3492"/>
  <c r="W3492"/>
  <c r="X3492"/>
  <c r="Y3492"/>
  <c r="Z3492"/>
  <c r="AA3492"/>
  <c r="AB3492"/>
  <c r="V3493"/>
  <c r="W3493"/>
  <c r="X3493"/>
  <c r="Y3493"/>
  <c r="Z3493"/>
  <c r="AA3493"/>
  <c r="AB3493"/>
  <c r="V3494"/>
  <c r="W3494"/>
  <c r="X3494"/>
  <c r="Y3494"/>
  <c r="Z3494"/>
  <c r="AA3494"/>
  <c r="AB3494"/>
  <c r="V3495"/>
  <c r="W3495"/>
  <c r="X3495"/>
  <c r="Y3495"/>
  <c r="Z3495"/>
  <c r="AA3495"/>
  <c r="AB3495"/>
  <c r="V3496"/>
  <c r="W3496"/>
  <c r="X3496"/>
  <c r="Y3496"/>
  <c r="Z3496"/>
  <c r="AA3496"/>
  <c r="AB3496"/>
  <c r="V3497"/>
  <c r="W3497"/>
  <c r="X3497"/>
  <c r="Y3497"/>
  <c r="Z3497"/>
  <c r="AA3497"/>
  <c r="AB3497"/>
  <c r="V3498"/>
  <c r="W3498"/>
  <c r="X3498"/>
  <c r="Y3498"/>
  <c r="Z3498"/>
  <c r="AA3498"/>
  <c r="AB3498"/>
  <c r="V3499"/>
  <c r="W3499"/>
  <c r="X3499"/>
  <c r="Y3499"/>
  <c r="Z3499"/>
  <c r="AA3499"/>
  <c r="AB3499"/>
  <c r="V3500"/>
  <c r="W3500"/>
  <c r="X3500"/>
  <c r="Y3500"/>
  <c r="Z3500"/>
  <c r="AA3500"/>
  <c r="AB3500"/>
  <c r="V3501"/>
  <c r="W3501"/>
  <c r="X3501"/>
  <c r="Y3501"/>
  <c r="Z3501"/>
  <c r="AA3501"/>
  <c r="AB3501"/>
  <c r="V3502"/>
  <c r="W3502"/>
  <c r="X3502"/>
  <c r="Y3502"/>
  <c r="Z3502"/>
  <c r="AA3502"/>
  <c r="AB3502"/>
  <c r="V3503"/>
  <c r="W3503"/>
  <c r="X3503"/>
  <c r="Y3503"/>
  <c r="Z3503"/>
  <c r="AA3503"/>
  <c r="AB3503"/>
  <c r="V3504"/>
  <c r="W3504"/>
  <c r="X3504"/>
  <c r="Y3504"/>
  <c r="Z3504"/>
  <c r="AA3504"/>
  <c r="AB3504"/>
  <c r="V3505"/>
  <c r="W3505"/>
  <c r="X3505"/>
  <c r="Y3505"/>
  <c r="Z3505"/>
  <c r="AA3505"/>
  <c r="AB3505"/>
  <c r="V3506"/>
  <c r="W3506"/>
  <c r="X3506"/>
  <c r="Y3506"/>
  <c r="Z3506"/>
  <c r="AA3506"/>
  <c r="AB3506"/>
  <c r="V3507"/>
  <c r="W3507"/>
  <c r="X3507"/>
  <c r="Y3507"/>
  <c r="Z3507"/>
  <c r="AA3507"/>
  <c r="AB3507"/>
  <c r="V3508"/>
  <c r="W3508"/>
  <c r="X3508"/>
  <c r="Y3508"/>
  <c r="Z3508"/>
  <c r="AA3508"/>
  <c r="AB3508"/>
  <c r="V3509"/>
  <c r="W3509"/>
  <c r="X3509"/>
  <c r="Y3509"/>
  <c r="Z3509"/>
  <c r="AA3509"/>
  <c r="AB3509"/>
  <c r="V3510"/>
  <c r="W3510"/>
  <c r="X3510"/>
  <c r="Y3510"/>
  <c r="Z3510"/>
  <c r="AA3510"/>
  <c r="AB3510"/>
  <c r="V3511"/>
  <c r="W3511"/>
  <c r="X3511"/>
  <c r="Y3511"/>
  <c r="Z3511"/>
  <c r="AA3511"/>
  <c r="AB3511"/>
  <c r="V3512"/>
  <c r="W3512"/>
  <c r="X3512"/>
  <c r="Y3512"/>
  <c r="Z3512"/>
  <c r="AA3512"/>
  <c r="AB3512"/>
  <c r="V3513"/>
  <c r="W3513"/>
  <c r="X3513"/>
  <c r="Y3513"/>
  <c r="Z3513"/>
  <c r="AA3513"/>
  <c r="AB3513"/>
  <c r="V3514"/>
  <c r="W3514"/>
  <c r="X3514"/>
  <c r="Y3514"/>
  <c r="Z3514"/>
  <c r="AA3514"/>
  <c r="AB3514"/>
  <c r="V3515"/>
  <c r="W3515"/>
  <c r="X3515"/>
  <c r="Y3515"/>
  <c r="Z3515"/>
  <c r="AA3515"/>
  <c r="AB3515"/>
  <c r="V3516"/>
  <c r="W3516"/>
  <c r="X3516"/>
  <c r="Y3516"/>
  <c r="Z3516"/>
  <c r="AA3516"/>
  <c r="AB3516"/>
  <c r="V3517"/>
  <c r="W3517"/>
  <c r="X3517"/>
  <c r="Y3517"/>
  <c r="Z3517"/>
  <c r="AA3517"/>
  <c r="AB3517"/>
  <c r="V3518"/>
  <c r="W3518"/>
  <c r="X3518"/>
  <c r="Y3518"/>
  <c r="Z3518"/>
  <c r="AA3518"/>
  <c r="AB3518"/>
  <c r="V3519"/>
  <c r="W3519"/>
  <c r="X3519"/>
  <c r="Y3519"/>
  <c r="Z3519"/>
  <c r="AA3519"/>
  <c r="AB3519"/>
  <c r="V3520"/>
  <c r="W3520"/>
  <c r="X3520"/>
  <c r="Y3520"/>
  <c r="Z3520"/>
  <c r="AA3520"/>
  <c r="AB3520"/>
  <c r="V3521"/>
  <c r="W3521"/>
  <c r="X3521"/>
  <c r="Y3521"/>
  <c r="Z3521"/>
  <c r="AA3521"/>
  <c r="AB3521"/>
  <c r="V3522"/>
  <c r="W3522"/>
  <c r="X3522"/>
  <c r="Y3522"/>
  <c r="Z3522"/>
  <c r="AA3522"/>
  <c r="AB3522"/>
  <c r="V3523"/>
  <c r="W3523"/>
  <c r="X3523"/>
  <c r="Y3523"/>
  <c r="Z3523"/>
  <c r="AA3523"/>
  <c r="AB3523"/>
  <c r="V3524"/>
  <c r="W3524"/>
  <c r="X3524"/>
  <c r="Y3524"/>
  <c r="Z3524"/>
  <c r="AA3524"/>
  <c r="AB3524"/>
  <c r="V3525"/>
  <c r="W3525"/>
  <c r="X3525"/>
  <c r="Y3525"/>
  <c r="Z3525"/>
  <c r="AA3525"/>
  <c r="AB3525"/>
  <c r="V3526"/>
  <c r="W3526"/>
  <c r="X3526"/>
  <c r="Y3526"/>
  <c r="Z3526"/>
  <c r="AA3526"/>
  <c r="AB3526"/>
  <c r="V3527"/>
  <c r="W3527"/>
  <c r="X3527"/>
  <c r="Y3527"/>
  <c r="Z3527"/>
  <c r="AA3527"/>
  <c r="AB3527"/>
  <c r="V3528"/>
  <c r="W3528"/>
  <c r="X3528"/>
  <c r="Y3528"/>
  <c r="Z3528"/>
  <c r="AA3528"/>
  <c r="AB3528"/>
  <c r="V3529"/>
  <c r="W3529"/>
  <c r="X3529"/>
  <c r="Y3529"/>
  <c r="Z3529"/>
  <c r="AA3529"/>
  <c r="AB3529"/>
  <c r="V3530"/>
  <c r="W3530"/>
  <c r="X3530"/>
  <c r="Y3530"/>
  <c r="Z3530"/>
  <c r="AA3530"/>
  <c r="AB3530"/>
  <c r="V3531"/>
  <c r="W3531"/>
  <c r="X3531"/>
  <c r="Y3531"/>
  <c r="Z3531"/>
  <c r="AA3531"/>
  <c r="AB3531"/>
  <c r="V3532"/>
  <c r="W3532"/>
  <c r="X3532"/>
  <c r="Y3532"/>
  <c r="Z3532"/>
  <c r="AA3532"/>
  <c r="AB3532"/>
  <c r="V3533"/>
  <c r="W3533"/>
  <c r="X3533"/>
  <c r="Y3533"/>
  <c r="Z3533"/>
  <c r="AA3533"/>
  <c r="AB3533"/>
  <c r="V3534"/>
  <c r="W3534"/>
  <c r="X3534"/>
  <c r="Y3534"/>
  <c r="Z3534"/>
  <c r="AA3534"/>
  <c r="AB3534"/>
  <c r="V3535"/>
  <c r="W3535"/>
  <c r="X3535"/>
  <c r="Y3535"/>
  <c r="Z3535"/>
  <c r="AA3535"/>
  <c r="AB3535"/>
  <c r="V3536"/>
  <c r="W3536"/>
  <c r="X3536"/>
  <c r="Y3536"/>
  <c r="Z3536"/>
  <c r="AA3536"/>
  <c r="AB3536"/>
  <c r="V3537"/>
  <c r="W3537"/>
  <c r="X3537"/>
  <c r="Y3537"/>
  <c r="Z3537"/>
  <c r="AA3537"/>
  <c r="AB3537"/>
  <c r="V3538"/>
  <c r="W3538"/>
  <c r="X3538"/>
  <c r="Y3538"/>
  <c r="Z3538"/>
  <c r="AA3538"/>
  <c r="AB3538"/>
  <c r="V3539"/>
  <c r="W3539"/>
  <c r="X3539"/>
  <c r="Y3539"/>
  <c r="Z3539"/>
  <c r="AA3539"/>
  <c r="AB3539"/>
  <c r="V3540"/>
  <c r="W3540"/>
  <c r="X3540"/>
  <c r="Y3540"/>
  <c r="Z3540"/>
  <c r="AA3540"/>
  <c r="AB3540"/>
  <c r="V3541"/>
  <c r="W3541"/>
  <c r="X3541"/>
  <c r="Y3541"/>
  <c r="Z3541"/>
  <c r="AA3541"/>
  <c r="AB3541"/>
  <c r="V3542"/>
  <c r="W3542"/>
  <c r="X3542"/>
  <c r="Y3542"/>
  <c r="Z3542"/>
  <c r="AA3542"/>
  <c r="AB3542"/>
  <c r="V3543"/>
  <c r="W3543"/>
  <c r="X3543"/>
  <c r="Y3543"/>
  <c r="Z3543"/>
  <c r="AA3543"/>
  <c r="AB3543"/>
  <c r="V3544"/>
  <c r="W3544"/>
  <c r="X3544"/>
  <c r="Y3544"/>
  <c r="Z3544"/>
  <c r="AA3544"/>
  <c r="AB3544"/>
  <c r="V3545"/>
  <c r="W3545"/>
  <c r="X3545"/>
  <c r="Y3545"/>
  <c r="Z3545"/>
  <c r="AA3545"/>
  <c r="AB3545"/>
  <c r="V3546"/>
  <c r="W3546"/>
  <c r="X3546"/>
  <c r="Y3546"/>
  <c r="Z3546"/>
  <c r="AA3546"/>
  <c r="AB3546"/>
  <c r="V3547"/>
  <c r="W3547"/>
  <c r="X3547"/>
  <c r="Y3547"/>
  <c r="Z3547"/>
  <c r="AA3547"/>
  <c r="AB3547"/>
  <c r="V3548"/>
  <c r="W3548"/>
  <c r="X3548"/>
  <c r="Y3548"/>
  <c r="Z3548"/>
  <c r="AA3548"/>
  <c r="AB3548"/>
  <c r="V3549"/>
  <c r="W3549"/>
  <c r="X3549"/>
  <c r="Y3549"/>
  <c r="Z3549"/>
  <c r="AA3549"/>
  <c r="AB3549"/>
  <c r="V3550"/>
  <c r="W3550"/>
  <c r="X3550"/>
  <c r="Y3550"/>
  <c r="Z3550"/>
  <c r="AA3550"/>
  <c r="AB3550"/>
  <c r="V3551"/>
  <c r="W3551"/>
  <c r="X3551"/>
  <c r="Y3551"/>
  <c r="Z3551"/>
  <c r="AA3551"/>
  <c r="AB3551"/>
  <c r="V3552"/>
  <c r="W3552"/>
  <c r="X3552"/>
  <c r="Y3552"/>
  <c r="Z3552"/>
  <c r="AA3552"/>
  <c r="AB3552"/>
  <c r="V3553"/>
  <c r="W3553"/>
  <c r="X3553"/>
  <c r="Y3553"/>
  <c r="Z3553"/>
  <c r="AA3553"/>
  <c r="AB3553"/>
  <c r="V3554"/>
  <c r="W3554"/>
  <c r="X3554"/>
  <c r="Y3554"/>
  <c r="Z3554"/>
  <c r="AA3554"/>
  <c r="AB3554"/>
  <c r="V3555"/>
  <c r="W3555"/>
  <c r="X3555"/>
  <c r="Y3555"/>
  <c r="Z3555"/>
  <c r="AA3555"/>
  <c r="AB3555"/>
  <c r="V3556"/>
  <c r="W3556"/>
  <c r="X3556"/>
  <c r="Y3556"/>
  <c r="Z3556"/>
  <c r="AA3556"/>
  <c r="AB3556"/>
  <c r="V3557"/>
  <c r="W3557"/>
  <c r="X3557"/>
  <c r="Y3557"/>
  <c r="Z3557"/>
  <c r="AA3557"/>
  <c r="AB3557"/>
  <c r="V3558"/>
  <c r="W3558"/>
  <c r="X3558"/>
  <c r="Y3558"/>
  <c r="Z3558"/>
  <c r="AA3558"/>
  <c r="AB3558"/>
  <c r="V3559"/>
  <c r="W3559"/>
  <c r="X3559"/>
  <c r="Y3559"/>
  <c r="Z3559"/>
  <c r="AA3559"/>
  <c r="AB3559"/>
  <c r="V3560"/>
  <c r="W3560"/>
  <c r="X3560"/>
  <c r="Y3560"/>
  <c r="Z3560"/>
  <c r="AA3560"/>
  <c r="AB3560"/>
  <c r="V3561"/>
  <c r="W3561"/>
  <c r="X3561"/>
  <c r="Y3561"/>
  <c r="Z3561"/>
  <c r="AA3561"/>
  <c r="AB3561"/>
  <c r="V3562"/>
  <c r="W3562"/>
  <c r="X3562"/>
  <c r="Y3562"/>
  <c r="Z3562"/>
  <c r="AA3562"/>
  <c r="AB3562"/>
  <c r="V3563"/>
  <c r="W3563"/>
  <c r="X3563"/>
  <c r="Y3563"/>
  <c r="Z3563"/>
  <c r="AA3563"/>
  <c r="AB3563"/>
  <c r="V3564"/>
  <c r="W3564"/>
  <c r="X3564"/>
  <c r="Y3564"/>
  <c r="Z3564"/>
  <c r="AA3564"/>
  <c r="AB3564"/>
  <c r="V3565"/>
  <c r="W3565"/>
  <c r="X3565"/>
  <c r="Y3565"/>
  <c r="Z3565"/>
  <c r="AA3565"/>
  <c r="AB3565"/>
  <c r="V3566"/>
  <c r="W3566"/>
  <c r="X3566"/>
  <c r="Y3566"/>
  <c r="Z3566"/>
  <c r="AA3566"/>
  <c r="AB3566"/>
  <c r="V3567"/>
  <c r="W3567"/>
  <c r="X3567"/>
  <c r="Y3567"/>
  <c r="Z3567"/>
  <c r="AA3567"/>
  <c r="AB3567"/>
  <c r="V3568"/>
  <c r="W3568"/>
  <c r="X3568"/>
  <c r="Y3568"/>
  <c r="Z3568"/>
  <c r="AA3568"/>
  <c r="AB3568"/>
  <c r="V3569"/>
  <c r="W3569"/>
  <c r="X3569"/>
  <c r="Y3569"/>
  <c r="Z3569"/>
  <c r="AA3569"/>
  <c r="AB3569"/>
  <c r="V3570"/>
  <c r="W3570"/>
  <c r="X3570"/>
  <c r="Y3570"/>
  <c r="Z3570"/>
  <c r="AA3570"/>
  <c r="AB3570"/>
  <c r="V3571"/>
  <c r="W3571"/>
  <c r="X3571"/>
  <c r="Y3571"/>
  <c r="Z3571"/>
  <c r="AA3571"/>
  <c r="AB3571"/>
  <c r="V3572"/>
  <c r="W3572"/>
  <c r="X3572"/>
  <c r="Y3572"/>
  <c r="Z3572"/>
  <c r="AA3572"/>
  <c r="AB3572"/>
  <c r="V3573"/>
  <c r="W3573"/>
  <c r="X3573"/>
  <c r="Y3573"/>
  <c r="Z3573"/>
  <c r="AA3573"/>
  <c r="AB3573"/>
  <c r="V3574"/>
  <c r="W3574"/>
  <c r="X3574"/>
  <c r="Y3574"/>
  <c r="Z3574"/>
  <c r="AA3574"/>
  <c r="AB3574"/>
  <c r="V3575"/>
  <c r="W3575"/>
  <c r="X3575"/>
  <c r="Y3575"/>
  <c r="Z3575"/>
  <c r="AA3575"/>
  <c r="AB3575"/>
  <c r="V3576"/>
  <c r="W3576"/>
  <c r="X3576"/>
  <c r="Y3576"/>
  <c r="Z3576"/>
  <c r="AA3576"/>
  <c r="AB3576"/>
  <c r="V3577"/>
  <c r="W3577"/>
  <c r="X3577"/>
  <c r="Y3577"/>
  <c r="Z3577"/>
  <c r="AA3577"/>
  <c r="AB3577"/>
  <c r="V3578"/>
  <c r="W3578"/>
  <c r="X3578"/>
  <c r="Y3578"/>
  <c r="Z3578"/>
  <c r="AA3578"/>
  <c r="AB3578"/>
  <c r="V3579"/>
  <c r="W3579"/>
  <c r="X3579"/>
  <c r="Y3579"/>
  <c r="Z3579"/>
  <c r="AA3579"/>
  <c r="AB3579"/>
  <c r="V3580"/>
  <c r="W3580"/>
  <c r="X3580"/>
  <c r="Y3580"/>
  <c r="Z3580"/>
  <c r="AA3580"/>
  <c r="AB3580"/>
  <c r="V3581"/>
  <c r="W3581"/>
  <c r="X3581"/>
  <c r="Y3581"/>
  <c r="Z3581"/>
  <c r="AA3581"/>
  <c r="AB3581"/>
  <c r="V3582"/>
  <c r="W3582"/>
  <c r="X3582"/>
  <c r="Y3582"/>
  <c r="Z3582"/>
  <c r="AA3582"/>
  <c r="AB3582"/>
  <c r="V3583"/>
  <c r="W3583"/>
  <c r="X3583"/>
  <c r="Y3583"/>
  <c r="Z3583"/>
  <c r="AA3583"/>
  <c r="AB3583"/>
  <c r="V3584"/>
  <c r="W3584"/>
  <c r="X3584"/>
  <c r="Y3584"/>
  <c r="Z3584"/>
  <c r="AA3584"/>
  <c r="AB3584"/>
  <c r="V3585"/>
  <c r="W3585"/>
  <c r="X3585"/>
  <c r="Y3585"/>
  <c r="Z3585"/>
  <c r="AA3585"/>
  <c r="AB3585"/>
  <c r="V3586"/>
  <c r="W3586"/>
  <c r="X3586"/>
  <c r="Y3586"/>
  <c r="Z3586"/>
  <c r="AA3586"/>
  <c r="AB3586"/>
  <c r="V3587"/>
  <c r="W3587"/>
  <c r="X3587"/>
  <c r="Y3587"/>
  <c r="Z3587"/>
  <c r="AA3587"/>
  <c r="AB3587"/>
  <c r="V3588"/>
  <c r="W3588"/>
  <c r="X3588"/>
  <c r="Y3588"/>
  <c r="Z3588"/>
  <c r="AA3588"/>
  <c r="AB3588"/>
  <c r="V3589"/>
  <c r="W3589"/>
  <c r="X3589"/>
  <c r="Y3589"/>
  <c r="Z3589"/>
  <c r="AA3589"/>
  <c r="AB3589"/>
  <c r="V3590"/>
  <c r="W3590"/>
  <c r="X3590"/>
  <c r="Y3590"/>
  <c r="Z3590"/>
  <c r="AA3590"/>
  <c r="AB3590"/>
  <c r="V3591"/>
  <c r="W3591"/>
  <c r="X3591"/>
  <c r="Y3591"/>
  <c r="Z3591"/>
  <c r="AA3591"/>
  <c r="AB3591"/>
  <c r="V3592"/>
  <c r="W3592"/>
  <c r="X3592"/>
  <c r="Y3592"/>
  <c r="Z3592"/>
  <c r="AA3592"/>
  <c r="AB3592"/>
  <c r="V3593"/>
  <c r="W3593"/>
  <c r="X3593"/>
  <c r="Y3593"/>
  <c r="Z3593"/>
  <c r="AA3593"/>
  <c r="AB3593"/>
  <c r="V3594"/>
  <c r="W3594"/>
  <c r="X3594"/>
  <c r="Y3594"/>
  <c r="Z3594"/>
  <c r="AA3594"/>
  <c r="AB3594"/>
  <c r="V3595"/>
  <c r="W3595"/>
  <c r="X3595"/>
  <c r="Y3595"/>
  <c r="Z3595"/>
  <c r="AA3595"/>
  <c r="AB3595"/>
  <c r="V3596"/>
  <c r="W3596"/>
  <c r="X3596"/>
  <c r="Y3596"/>
  <c r="Z3596"/>
  <c r="AA3596"/>
  <c r="AB3596"/>
  <c r="V3597"/>
  <c r="W3597"/>
  <c r="X3597"/>
  <c r="Y3597"/>
  <c r="Z3597"/>
  <c r="AA3597"/>
  <c r="AB3597"/>
  <c r="V3598"/>
  <c r="W3598"/>
  <c r="X3598"/>
  <c r="Y3598"/>
  <c r="Z3598"/>
  <c r="AA3598"/>
  <c r="AB3598"/>
  <c r="V3599"/>
  <c r="W3599"/>
  <c r="X3599"/>
  <c r="Y3599"/>
  <c r="Z3599"/>
  <c r="AA3599"/>
  <c r="AB3599"/>
  <c r="V3600"/>
  <c r="W3600"/>
  <c r="X3600"/>
  <c r="Y3600"/>
  <c r="Z3600"/>
  <c r="AA3600"/>
  <c r="AB3600"/>
  <c r="V3601"/>
  <c r="W3601"/>
  <c r="X3601"/>
  <c r="Y3601"/>
  <c r="Z3601"/>
  <c r="AA3601"/>
  <c r="AB3601"/>
  <c r="V3602"/>
  <c r="W3602"/>
  <c r="X3602"/>
  <c r="Y3602"/>
  <c r="Z3602"/>
  <c r="AA3602"/>
  <c r="AB3602"/>
  <c r="V3603"/>
  <c r="W3603"/>
  <c r="X3603"/>
  <c r="Y3603"/>
  <c r="Z3603"/>
  <c r="AA3603"/>
  <c r="AB3603"/>
  <c r="V3604"/>
  <c r="W3604"/>
  <c r="X3604"/>
  <c r="Y3604"/>
  <c r="Z3604"/>
  <c r="AA3604"/>
  <c r="AB3604"/>
  <c r="V3605"/>
  <c r="W3605"/>
  <c r="X3605"/>
  <c r="Y3605"/>
  <c r="Z3605"/>
  <c r="AA3605"/>
  <c r="AB3605"/>
  <c r="V3606"/>
  <c r="W3606"/>
  <c r="X3606"/>
  <c r="Y3606"/>
  <c r="Z3606"/>
  <c r="AA3606"/>
  <c r="AB3606"/>
  <c r="V3607"/>
  <c r="W3607"/>
  <c r="X3607"/>
  <c r="Y3607"/>
  <c r="Z3607"/>
  <c r="AA3607"/>
  <c r="AB3607"/>
  <c r="V3608"/>
  <c r="W3608"/>
  <c r="X3608"/>
  <c r="Y3608"/>
  <c r="Z3608"/>
  <c r="AA3608"/>
  <c r="AB3608"/>
  <c r="V3609"/>
  <c r="W3609"/>
  <c r="X3609"/>
  <c r="Y3609"/>
  <c r="Z3609"/>
  <c r="AA3609"/>
  <c r="AB3609"/>
  <c r="V3610"/>
  <c r="W3610"/>
  <c r="X3610"/>
  <c r="Y3610"/>
  <c r="Z3610"/>
  <c r="AA3610"/>
  <c r="AB3610"/>
  <c r="V3611"/>
  <c r="W3611"/>
  <c r="X3611"/>
  <c r="Y3611"/>
  <c r="Z3611"/>
  <c r="AA3611"/>
  <c r="AB3611"/>
  <c r="V3612"/>
  <c r="W3612"/>
  <c r="X3612"/>
  <c r="Y3612"/>
  <c r="Z3612"/>
  <c r="AA3612"/>
  <c r="AB3612"/>
  <c r="V3613"/>
  <c r="W3613"/>
  <c r="X3613"/>
  <c r="Y3613"/>
  <c r="Z3613"/>
  <c r="AA3613"/>
  <c r="AB3613"/>
  <c r="V3614"/>
  <c r="W3614"/>
  <c r="X3614"/>
  <c r="Y3614"/>
  <c r="Z3614"/>
  <c r="AA3614"/>
  <c r="AB3614"/>
  <c r="V3615"/>
  <c r="W3615"/>
  <c r="X3615"/>
  <c r="Y3615"/>
  <c r="Z3615"/>
  <c r="AA3615"/>
  <c r="AB3615"/>
  <c r="V3616"/>
  <c r="W3616"/>
  <c r="X3616"/>
  <c r="Y3616"/>
  <c r="Z3616"/>
  <c r="AA3616"/>
  <c r="AB3616"/>
  <c r="V3617"/>
  <c r="W3617"/>
  <c r="X3617"/>
  <c r="Y3617"/>
  <c r="Z3617"/>
  <c r="AA3617"/>
  <c r="AB3617"/>
  <c r="V3618"/>
  <c r="W3618"/>
  <c r="X3618"/>
  <c r="Y3618"/>
  <c r="Z3618"/>
  <c r="AA3618"/>
  <c r="AB3618"/>
  <c r="V3619"/>
  <c r="W3619"/>
  <c r="X3619"/>
  <c r="Y3619"/>
  <c r="Z3619"/>
  <c r="AA3619"/>
  <c r="AB3619"/>
  <c r="V3620"/>
  <c r="W3620"/>
  <c r="X3620"/>
  <c r="Y3620"/>
  <c r="Z3620"/>
  <c r="AA3620"/>
  <c r="AB3620"/>
  <c r="V3621"/>
  <c r="W3621"/>
  <c r="X3621"/>
  <c r="Y3621"/>
  <c r="Z3621"/>
  <c r="AA3621"/>
  <c r="AB3621"/>
  <c r="V3622"/>
  <c r="W3622"/>
  <c r="X3622"/>
  <c r="Y3622"/>
  <c r="Z3622"/>
  <c r="AA3622"/>
  <c r="AB3622"/>
  <c r="V3623"/>
  <c r="W3623"/>
  <c r="X3623"/>
  <c r="Y3623"/>
  <c r="Z3623"/>
  <c r="AA3623"/>
  <c r="AB3623"/>
  <c r="V3624"/>
  <c r="W3624"/>
  <c r="X3624"/>
  <c r="Y3624"/>
  <c r="Z3624"/>
  <c r="AA3624"/>
  <c r="AB3624"/>
  <c r="V3625"/>
  <c r="W3625"/>
  <c r="X3625"/>
  <c r="Y3625"/>
  <c r="Z3625"/>
  <c r="AA3625"/>
  <c r="AB3625"/>
  <c r="V3626"/>
  <c r="W3626"/>
  <c r="X3626"/>
  <c r="Y3626"/>
  <c r="Z3626"/>
  <c r="AA3626"/>
  <c r="AB3626"/>
  <c r="V3627"/>
  <c r="W3627"/>
  <c r="X3627"/>
  <c r="Y3627"/>
  <c r="Z3627"/>
  <c r="AA3627"/>
  <c r="AB3627"/>
  <c r="V3628"/>
  <c r="W3628"/>
  <c r="X3628"/>
  <c r="Y3628"/>
  <c r="Z3628"/>
  <c r="AA3628"/>
  <c r="AB3628"/>
  <c r="V3629"/>
  <c r="W3629"/>
  <c r="X3629"/>
  <c r="Y3629"/>
  <c r="Z3629"/>
  <c r="AA3629"/>
  <c r="AB3629"/>
  <c r="V3630"/>
  <c r="W3630"/>
  <c r="X3630"/>
  <c r="Y3630"/>
  <c r="Z3630"/>
  <c r="AA3630"/>
  <c r="AB3630"/>
  <c r="V3631"/>
  <c r="W3631"/>
  <c r="X3631"/>
  <c r="Y3631"/>
  <c r="Z3631"/>
  <c r="AA3631"/>
  <c r="AB3631"/>
  <c r="V3632"/>
  <c r="W3632"/>
  <c r="X3632"/>
  <c r="Y3632"/>
  <c r="Z3632"/>
  <c r="AA3632"/>
  <c r="AB3632"/>
  <c r="V3633"/>
  <c r="W3633"/>
  <c r="X3633"/>
  <c r="Y3633"/>
  <c r="Z3633"/>
  <c r="AA3633"/>
  <c r="AB3633"/>
  <c r="V3634"/>
  <c r="W3634"/>
  <c r="X3634"/>
  <c r="Y3634"/>
  <c r="Z3634"/>
  <c r="AA3634"/>
  <c r="AB3634"/>
  <c r="V3635"/>
  <c r="W3635"/>
  <c r="X3635"/>
  <c r="Y3635"/>
  <c r="Z3635"/>
  <c r="AA3635"/>
  <c r="AB3635"/>
  <c r="V3636"/>
  <c r="W3636"/>
  <c r="X3636"/>
  <c r="Y3636"/>
  <c r="Z3636"/>
  <c r="AA3636"/>
  <c r="AB3636"/>
  <c r="V3637"/>
  <c r="W3637"/>
  <c r="X3637"/>
  <c r="Y3637"/>
  <c r="Z3637"/>
  <c r="AA3637"/>
  <c r="AB3637"/>
  <c r="V3638"/>
  <c r="W3638"/>
  <c r="X3638"/>
  <c r="Y3638"/>
  <c r="Z3638"/>
  <c r="AA3638"/>
  <c r="AB3638"/>
  <c r="V3639"/>
  <c r="W3639"/>
  <c r="X3639"/>
  <c r="Y3639"/>
  <c r="Z3639"/>
  <c r="AA3639"/>
  <c r="AB3639"/>
  <c r="V3640"/>
  <c r="W3640"/>
  <c r="X3640"/>
  <c r="Y3640"/>
  <c r="Z3640"/>
  <c r="AA3640"/>
  <c r="AB3640"/>
  <c r="V3641"/>
  <c r="W3641"/>
  <c r="X3641"/>
  <c r="Y3641"/>
  <c r="Z3641"/>
  <c r="AA3641"/>
  <c r="AB3641"/>
  <c r="V3642"/>
  <c r="W3642"/>
  <c r="X3642"/>
  <c r="Y3642"/>
  <c r="Z3642"/>
  <c r="AA3642"/>
  <c r="AB3642"/>
  <c r="V3643"/>
  <c r="W3643"/>
  <c r="X3643"/>
  <c r="Y3643"/>
  <c r="Z3643"/>
  <c r="AA3643"/>
  <c r="AB3643"/>
  <c r="V3644"/>
  <c r="W3644"/>
  <c r="X3644"/>
  <c r="Y3644"/>
  <c r="Z3644"/>
  <c r="AA3644"/>
  <c r="AB3644"/>
  <c r="V3645"/>
  <c r="W3645"/>
  <c r="X3645"/>
  <c r="Y3645"/>
  <c r="Z3645"/>
  <c r="AA3645"/>
  <c r="AB3645"/>
  <c r="V3646"/>
  <c r="W3646"/>
  <c r="X3646"/>
  <c r="Y3646"/>
  <c r="Z3646"/>
  <c r="AA3646"/>
  <c r="AB3646"/>
  <c r="V3647"/>
  <c r="W3647"/>
  <c r="X3647"/>
  <c r="Y3647"/>
  <c r="Z3647"/>
  <c r="AA3647"/>
  <c r="AB3647"/>
  <c r="V3648"/>
  <c r="W3648"/>
  <c r="X3648"/>
  <c r="Y3648"/>
  <c r="Z3648"/>
  <c r="AA3648"/>
  <c r="AB3648"/>
  <c r="V3649"/>
  <c r="W3649"/>
  <c r="X3649"/>
  <c r="Y3649"/>
  <c r="Z3649"/>
  <c r="AA3649"/>
  <c r="AB3649"/>
  <c r="V3650"/>
  <c r="W3650"/>
  <c r="X3650"/>
  <c r="Y3650"/>
  <c r="Z3650"/>
  <c r="AA3650"/>
  <c r="AB3650"/>
  <c r="V3651"/>
  <c r="W3651"/>
  <c r="X3651"/>
  <c r="Y3651"/>
  <c r="Z3651"/>
  <c r="AA3651"/>
  <c r="AB3651"/>
  <c r="V3652"/>
  <c r="W3652"/>
  <c r="X3652"/>
  <c r="Y3652"/>
  <c r="Z3652"/>
  <c r="AA3652"/>
  <c r="AB3652"/>
  <c r="V3653"/>
  <c r="W3653"/>
  <c r="X3653"/>
  <c r="Y3653"/>
  <c r="Z3653"/>
  <c r="AA3653"/>
  <c r="AB3653"/>
  <c r="V3654"/>
  <c r="W3654"/>
  <c r="X3654"/>
  <c r="Y3654"/>
  <c r="Z3654"/>
  <c r="AA3654"/>
  <c r="AB3654"/>
  <c r="V3655"/>
  <c r="W3655"/>
  <c r="X3655"/>
  <c r="Y3655"/>
  <c r="Z3655"/>
  <c r="AA3655"/>
  <c r="AB3655"/>
  <c r="V3656"/>
  <c r="W3656"/>
  <c r="X3656"/>
  <c r="Y3656"/>
  <c r="Z3656"/>
  <c r="AA3656"/>
  <c r="AB3656"/>
  <c r="V3657"/>
  <c r="W3657"/>
  <c r="X3657"/>
  <c r="Y3657"/>
  <c r="Z3657"/>
  <c r="AA3657"/>
  <c r="AB3657"/>
  <c r="V3658"/>
  <c r="W3658"/>
  <c r="X3658"/>
  <c r="Y3658"/>
  <c r="Z3658"/>
  <c r="AA3658"/>
  <c r="AB3658"/>
  <c r="V3659"/>
  <c r="W3659"/>
  <c r="X3659"/>
  <c r="Y3659"/>
  <c r="Z3659"/>
  <c r="AA3659"/>
  <c r="AB3659"/>
  <c r="V3660"/>
  <c r="W3660"/>
  <c r="X3660"/>
  <c r="Y3660"/>
  <c r="Z3660"/>
  <c r="AA3660"/>
  <c r="AB3660"/>
  <c r="V3661"/>
  <c r="W3661"/>
  <c r="X3661"/>
  <c r="Y3661"/>
  <c r="Z3661"/>
  <c r="AA3661"/>
  <c r="AB3661"/>
  <c r="V3662"/>
  <c r="W3662"/>
  <c r="X3662"/>
  <c r="Y3662"/>
  <c r="Z3662"/>
  <c r="AA3662"/>
  <c r="AB3662"/>
  <c r="V3663"/>
  <c r="W3663"/>
  <c r="X3663"/>
  <c r="Y3663"/>
  <c r="Z3663"/>
  <c r="AA3663"/>
  <c r="AB3663"/>
  <c r="V3664"/>
  <c r="W3664"/>
  <c r="X3664"/>
  <c r="Y3664"/>
  <c r="Z3664"/>
  <c r="AA3664"/>
  <c r="AB3664"/>
  <c r="V3665"/>
  <c r="W3665"/>
  <c r="X3665"/>
  <c r="Y3665"/>
  <c r="Z3665"/>
  <c r="AA3665"/>
  <c r="AB3665"/>
  <c r="V3666"/>
  <c r="W3666"/>
  <c r="X3666"/>
  <c r="Y3666"/>
  <c r="Z3666"/>
  <c r="AA3666"/>
  <c r="AB3666"/>
  <c r="V3667"/>
  <c r="W3667"/>
  <c r="X3667"/>
  <c r="Y3667"/>
  <c r="Z3667"/>
  <c r="AA3667"/>
  <c r="AB3667"/>
  <c r="V3668"/>
  <c r="W3668"/>
  <c r="X3668"/>
  <c r="Y3668"/>
  <c r="Z3668"/>
  <c r="AA3668"/>
  <c r="AB3668"/>
  <c r="V3669"/>
  <c r="W3669"/>
  <c r="X3669"/>
  <c r="Y3669"/>
  <c r="Z3669"/>
  <c r="AA3669"/>
  <c r="AB3669"/>
  <c r="V3670"/>
  <c r="W3670"/>
  <c r="X3670"/>
  <c r="Y3670"/>
  <c r="Z3670"/>
  <c r="AA3670"/>
  <c r="AB3670"/>
  <c r="V3671"/>
  <c r="W3671"/>
  <c r="X3671"/>
  <c r="Y3671"/>
  <c r="Z3671"/>
  <c r="AA3671"/>
  <c r="AB3671"/>
  <c r="V3672"/>
  <c r="W3672"/>
  <c r="X3672"/>
  <c r="Y3672"/>
  <c r="Z3672"/>
  <c r="AA3672"/>
  <c r="AB3672"/>
  <c r="V3673"/>
  <c r="W3673"/>
  <c r="X3673"/>
  <c r="Y3673"/>
  <c r="Z3673"/>
  <c r="AA3673"/>
  <c r="AB3673"/>
  <c r="V3674"/>
  <c r="W3674"/>
  <c r="X3674"/>
  <c r="Y3674"/>
  <c r="Z3674"/>
  <c r="AA3674"/>
  <c r="AB3674"/>
  <c r="V3675"/>
  <c r="W3675"/>
  <c r="X3675"/>
  <c r="Y3675"/>
  <c r="Z3675"/>
  <c r="AA3675"/>
  <c r="AB3675"/>
  <c r="V3676"/>
  <c r="W3676"/>
  <c r="X3676"/>
  <c r="Y3676"/>
  <c r="Z3676"/>
  <c r="AA3676"/>
  <c r="AB3676"/>
  <c r="V3677"/>
  <c r="W3677"/>
  <c r="X3677"/>
  <c r="Y3677"/>
  <c r="Z3677"/>
  <c r="AA3677"/>
  <c r="AB3677"/>
  <c r="V3678"/>
  <c r="W3678"/>
  <c r="X3678"/>
  <c r="Y3678"/>
  <c r="Z3678"/>
  <c r="AA3678"/>
  <c r="AB3678"/>
  <c r="V3679"/>
  <c r="W3679"/>
  <c r="X3679"/>
  <c r="Y3679"/>
  <c r="Z3679"/>
  <c r="AA3679"/>
  <c r="AB3679"/>
  <c r="V3680"/>
  <c r="W3680"/>
  <c r="X3680"/>
  <c r="Y3680"/>
  <c r="Z3680"/>
  <c r="AA3680"/>
  <c r="AB3680"/>
  <c r="V3681"/>
  <c r="W3681"/>
  <c r="X3681"/>
  <c r="Y3681"/>
  <c r="Z3681"/>
  <c r="AA3681"/>
  <c r="AB3681"/>
  <c r="V3682"/>
  <c r="W3682"/>
  <c r="X3682"/>
  <c r="Y3682"/>
  <c r="Z3682"/>
  <c r="AA3682"/>
  <c r="AB3682"/>
  <c r="V3683"/>
  <c r="W3683"/>
  <c r="X3683"/>
  <c r="Y3683"/>
  <c r="Z3683"/>
  <c r="AA3683"/>
  <c r="AB3683"/>
  <c r="V3684"/>
  <c r="W3684"/>
  <c r="X3684"/>
  <c r="Y3684"/>
  <c r="Z3684"/>
  <c r="AA3684"/>
  <c r="AB3684"/>
  <c r="V3685"/>
  <c r="W3685"/>
  <c r="X3685"/>
  <c r="Y3685"/>
  <c r="Z3685"/>
  <c r="AA3685"/>
  <c r="AB3685"/>
  <c r="V3686"/>
  <c r="W3686"/>
  <c r="X3686"/>
  <c r="Y3686"/>
  <c r="Z3686"/>
  <c r="AA3686"/>
  <c r="AB3686"/>
  <c r="V3687"/>
  <c r="W3687"/>
  <c r="X3687"/>
  <c r="Y3687"/>
  <c r="Z3687"/>
  <c r="AA3687"/>
  <c r="AB3687"/>
  <c r="V3688"/>
  <c r="W3688"/>
  <c r="X3688"/>
  <c r="Y3688"/>
  <c r="Z3688"/>
  <c r="AA3688"/>
  <c r="AB3688"/>
  <c r="V3689"/>
  <c r="W3689"/>
  <c r="X3689"/>
  <c r="Y3689"/>
  <c r="Z3689"/>
  <c r="AA3689"/>
  <c r="AB3689"/>
  <c r="V3690"/>
  <c r="W3690"/>
  <c r="X3690"/>
  <c r="Y3690"/>
  <c r="Z3690"/>
  <c r="AA3690"/>
  <c r="AB3690"/>
  <c r="V3691"/>
  <c r="W3691"/>
  <c r="X3691"/>
  <c r="Y3691"/>
  <c r="Z3691"/>
  <c r="AA3691"/>
  <c r="AB3691"/>
  <c r="V3692"/>
  <c r="W3692"/>
  <c r="X3692"/>
  <c r="Y3692"/>
  <c r="Z3692"/>
  <c r="AA3692"/>
  <c r="AB3692"/>
  <c r="V3693"/>
  <c r="W3693"/>
  <c r="X3693"/>
  <c r="Y3693"/>
  <c r="Z3693"/>
  <c r="AA3693"/>
  <c r="AB3693"/>
  <c r="V3694"/>
  <c r="W3694"/>
  <c r="X3694"/>
  <c r="Y3694"/>
  <c r="Z3694"/>
  <c r="AA3694"/>
  <c r="AB3694"/>
  <c r="V3695"/>
  <c r="W3695"/>
  <c r="X3695"/>
  <c r="Y3695"/>
  <c r="Z3695"/>
  <c r="AA3695"/>
  <c r="AB3695"/>
  <c r="V3696"/>
  <c r="W3696"/>
  <c r="X3696"/>
  <c r="Y3696"/>
  <c r="Z3696"/>
  <c r="AA3696"/>
  <c r="AB3696"/>
  <c r="V3697"/>
  <c r="W3697"/>
  <c r="X3697"/>
  <c r="Y3697"/>
  <c r="Z3697"/>
  <c r="AA3697"/>
  <c r="AB3697"/>
  <c r="V3698"/>
  <c r="W3698"/>
  <c r="X3698"/>
  <c r="Y3698"/>
  <c r="Z3698"/>
  <c r="AA3698"/>
  <c r="AB3698"/>
  <c r="V3699"/>
  <c r="W3699"/>
  <c r="X3699"/>
  <c r="Y3699"/>
  <c r="Z3699"/>
  <c r="AA3699"/>
  <c r="AB3699"/>
  <c r="V3700"/>
  <c r="W3700"/>
  <c r="X3700"/>
  <c r="Y3700"/>
  <c r="Z3700"/>
  <c r="AA3700"/>
  <c r="AB3700"/>
  <c r="V3701"/>
  <c r="W3701"/>
  <c r="X3701"/>
  <c r="Y3701"/>
  <c r="Z3701"/>
  <c r="AA3701"/>
  <c r="AB3701"/>
  <c r="V3702"/>
  <c r="W3702"/>
  <c r="X3702"/>
  <c r="Y3702"/>
  <c r="Z3702"/>
  <c r="AA3702"/>
  <c r="AB3702"/>
  <c r="V3703"/>
  <c r="W3703"/>
  <c r="X3703"/>
  <c r="Y3703"/>
  <c r="Z3703"/>
  <c r="AA3703"/>
  <c r="AB3703"/>
  <c r="V3704"/>
  <c r="W3704"/>
  <c r="X3704"/>
  <c r="Y3704"/>
  <c r="Z3704"/>
  <c r="AA3704"/>
  <c r="AB3704"/>
  <c r="V3705"/>
  <c r="W3705"/>
  <c r="X3705"/>
  <c r="Y3705"/>
  <c r="Z3705"/>
  <c r="AA3705"/>
  <c r="AB3705"/>
  <c r="V3706"/>
  <c r="W3706"/>
  <c r="X3706"/>
  <c r="Y3706"/>
  <c r="Z3706"/>
  <c r="AA3706"/>
  <c r="AB3706"/>
  <c r="V3707"/>
  <c r="W3707"/>
  <c r="X3707"/>
  <c r="Y3707"/>
  <c r="Z3707"/>
  <c r="AA3707"/>
  <c r="AB3707"/>
  <c r="V3708"/>
  <c r="W3708"/>
  <c r="X3708"/>
  <c r="Y3708"/>
  <c r="Z3708"/>
  <c r="AA3708"/>
  <c r="AB3708"/>
  <c r="V3709"/>
  <c r="W3709"/>
  <c r="X3709"/>
  <c r="Y3709"/>
  <c r="Z3709"/>
  <c r="AA3709"/>
  <c r="AB3709"/>
  <c r="V3710"/>
  <c r="W3710"/>
  <c r="X3710"/>
  <c r="Y3710"/>
  <c r="Z3710"/>
  <c r="AA3710"/>
  <c r="AB3710"/>
  <c r="V3711"/>
  <c r="W3711"/>
  <c r="X3711"/>
  <c r="Y3711"/>
  <c r="Z3711"/>
  <c r="AA3711"/>
  <c r="AB3711"/>
  <c r="V3712"/>
  <c r="W3712"/>
  <c r="X3712"/>
  <c r="Y3712"/>
  <c r="Z3712"/>
  <c r="AA3712"/>
  <c r="AB3712"/>
  <c r="V3713"/>
  <c r="W3713"/>
  <c r="X3713"/>
  <c r="Y3713"/>
  <c r="Z3713"/>
  <c r="AA3713"/>
  <c r="AB3713"/>
  <c r="V3714"/>
  <c r="W3714"/>
  <c r="X3714"/>
  <c r="Y3714"/>
  <c r="Z3714"/>
  <c r="AA3714"/>
  <c r="AB3714"/>
  <c r="V3715"/>
  <c r="W3715"/>
  <c r="X3715"/>
  <c r="Y3715"/>
  <c r="Z3715"/>
  <c r="AA3715"/>
  <c r="AB3715"/>
  <c r="V3716"/>
  <c r="W3716"/>
  <c r="X3716"/>
  <c r="Y3716"/>
  <c r="Z3716"/>
  <c r="AA3716"/>
  <c r="AB3716"/>
  <c r="V3717"/>
  <c r="W3717"/>
  <c r="X3717"/>
  <c r="Y3717"/>
  <c r="Z3717"/>
  <c r="AA3717"/>
  <c r="AB3717"/>
  <c r="V3718"/>
  <c r="W3718"/>
  <c r="X3718"/>
  <c r="Y3718"/>
  <c r="Z3718"/>
  <c r="AA3718"/>
  <c r="AB3718"/>
  <c r="V3719"/>
  <c r="W3719"/>
  <c r="X3719"/>
  <c r="Y3719"/>
  <c r="Z3719"/>
  <c r="AA3719"/>
  <c r="AB3719"/>
  <c r="V3720"/>
  <c r="W3720"/>
  <c r="X3720"/>
  <c r="Y3720"/>
  <c r="Z3720"/>
  <c r="AA3720"/>
  <c r="AB3720"/>
  <c r="V3721"/>
  <c r="W3721"/>
  <c r="X3721"/>
  <c r="Y3721"/>
  <c r="Z3721"/>
  <c r="AA3721"/>
  <c r="AB3721"/>
  <c r="V3722"/>
  <c r="W3722"/>
  <c r="X3722"/>
  <c r="Y3722"/>
  <c r="Z3722"/>
  <c r="AA3722"/>
  <c r="AB3722"/>
  <c r="V3723"/>
  <c r="W3723"/>
  <c r="X3723"/>
  <c r="Y3723"/>
  <c r="Z3723"/>
  <c r="AA3723"/>
  <c r="AB3723"/>
  <c r="V3724"/>
  <c r="W3724"/>
  <c r="X3724"/>
  <c r="Y3724"/>
  <c r="Z3724"/>
  <c r="AA3724"/>
  <c r="AB3724"/>
  <c r="V3725"/>
  <c r="W3725"/>
  <c r="X3725"/>
  <c r="Y3725"/>
  <c r="Z3725"/>
  <c r="AA3725"/>
  <c r="AB3725"/>
  <c r="V3726"/>
  <c r="W3726"/>
  <c r="X3726"/>
  <c r="Y3726"/>
  <c r="Z3726"/>
  <c r="AA3726"/>
  <c r="AB3726"/>
  <c r="V3727"/>
  <c r="W3727"/>
  <c r="X3727"/>
  <c r="Y3727"/>
  <c r="Z3727"/>
  <c r="AA3727"/>
  <c r="AB3727"/>
  <c r="V3728"/>
  <c r="W3728"/>
  <c r="X3728"/>
  <c r="Y3728"/>
  <c r="Z3728"/>
  <c r="AA3728"/>
  <c r="AB3728"/>
  <c r="V3729"/>
  <c r="W3729"/>
  <c r="X3729"/>
  <c r="Y3729"/>
  <c r="Z3729"/>
  <c r="AA3729"/>
  <c r="AB3729"/>
  <c r="V3730"/>
  <c r="W3730"/>
  <c r="X3730"/>
  <c r="Y3730"/>
  <c r="Z3730"/>
  <c r="AA3730"/>
  <c r="AB3730"/>
  <c r="V3731"/>
  <c r="W3731"/>
  <c r="X3731"/>
  <c r="Y3731"/>
  <c r="Z3731"/>
  <c r="AA3731"/>
  <c r="AB3731"/>
  <c r="V3732"/>
  <c r="W3732"/>
  <c r="X3732"/>
  <c r="Y3732"/>
  <c r="Z3732"/>
  <c r="AA3732"/>
  <c r="AB3732"/>
  <c r="V3733"/>
  <c r="W3733"/>
  <c r="X3733"/>
  <c r="Y3733"/>
  <c r="Z3733"/>
  <c r="AA3733"/>
  <c r="AB3733"/>
  <c r="V3734"/>
  <c r="W3734"/>
  <c r="X3734"/>
  <c r="Y3734"/>
  <c r="Z3734"/>
  <c r="AA3734"/>
  <c r="AB3734"/>
  <c r="V3735"/>
  <c r="W3735"/>
  <c r="X3735"/>
  <c r="Y3735"/>
  <c r="Z3735"/>
  <c r="AA3735"/>
  <c r="AB3735"/>
  <c r="V3736"/>
  <c r="W3736"/>
  <c r="X3736"/>
  <c r="Y3736"/>
  <c r="Z3736"/>
  <c r="AA3736"/>
  <c r="AB3736"/>
  <c r="V3737"/>
  <c r="W3737"/>
  <c r="X3737"/>
  <c r="Y3737"/>
  <c r="Z3737"/>
  <c r="AA3737"/>
  <c r="AB3737"/>
  <c r="V3738"/>
  <c r="W3738"/>
  <c r="X3738"/>
  <c r="Y3738"/>
  <c r="Z3738"/>
  <c r="AA3738"/>
  <c r="AB3738"/>
  <c r="V3739"/>
  <c r="W3739"/>
  <c r="X3739"/>
  <c r="Y3739"/>
  <c r="Z3739"/>
  <c r="AA3739"/>
  <c r="AB3739"/>
  <c r="V3740"/>
  <c r="W3740"/>
  <c r="X3740"/>
  <c r="Y3740"/>
  <c r="Z3740"/>
  <c r="AA3740"/>
  <c r="AB3740"/>
  <c r="V3741"/>
  <c r="W3741"/>
  <c r="X3741"/>
  <c r="Y3741"/>
  <c r="Z3741"/>
  <c r="AA3741"/>
  <c r="AB3741"/>
  <c r="V3742"/>
  <c r="W3742"/>
  <c r="X3742"/>
  <c r="Y3742"/>
  <c r="Z3742"/>
  <c r="AA3742"/>
  <c r="AB3742"/>
  <c r="V3743"/>
  <c r="W3743"/>
  <c r="X3743"/>
  <c r="Y3743"/>
  <c r="Z3743"/>
  <c r="AA3743"/>
  <c r="AB3743"/>
  <c r="V3744"/>
  <c r="W3744"/>
  <c r="X3744"/>
  <c r="Y3744"/>
  <c r="Z3744"/>
  <c r="AA3744"/>
  <c r="AB3744"/>
  <c r="V3745"/>
  <c r="W3745"/>
  <c r="X3745"/>
  <c r="Y3745"/>
  <c r="Z3745"/>
  <c r="AA3745"/>
  <c r="AB3745"/>
  <c r="V3746"/>
  <c r="W3746"/>
  <c r="X3746"/>
  <c r="Y3746"/>
  <c r="Z3746"/>
  <c r="AA3746"/>
  <c r="AB3746"/>
  <c r="V3747"/>
  <c r="W3747"/>
  <c r="X3747"/>
  <c r="Y3747"/>
  <c r="Z3747"/>
  <c r="AA3747"/>
  <c r="AB3747"/>
  <c r="V3748"/>
  <c r="W3748"/>
  <c r="X3748"/>
  <c r="Y3748"/>
  <c r="Z3748"/>
  <c r="AA3748"/>
  <c r="AB3748"/>
  <c r="V3749"/>
  <c r="W3749"/>
  <c r="X3749"/>
  <c r="Y3749"/>
  <c r="Z3749"/>
  <c r="AA3749"/>
  <c r="AB3749"/>
  <c r="V3750"/>
  <c r="W3750"/>
  <c r="X3750"/>
  <c r="Y3750"/>
  <c r="Z3750"/>
  <c r="AA3750"/>
  <c r="AB3750"/>
  <c r="V3751"/>
  <c r="W3751"/>
  <c r="X3751"/>
  <c r="Y3751"/>
  <c r="Z3751"/>
  <c r="AA3751"/>
  <c r="AB3751"/>
  <c r="V3752"/>
  <c r="W3752"/>
  <c r="X3752"/>
  <c r="Y3752"/>
  <c r="Z3752"/>
  <c r="AA3752"/>
  <c r="AB3752"/>
  <c r="V3753"/>
  <c r="W3753"/>
  <c r="X3753"/>
  <c r="Y3753"/>
  <c r="Z3753"/>
  <c r="AA3753"/>
  <c r="AB3753"/>
  <c r="V3754"/>
  <c r="W3754"/>
  <c r="X3754"/>
  <c r="Y3754"/>
  <c r="Z3754"/>
  <c r="AA3754"/>
  <c r="AB3754"/>
  <c r="V3755"/>
  <c r="W3755"/>
  <c r="X3755"/>
  <c r="Y3755"/>
  <c r="Z3755"/>
  <c r="AA3755"/>
  <c r="AB3755"/>
  <c r="V3756"/>
  <c r="W3756"/>
  <c r="X3756"/>
  <c r="Y3756"/>
  <c r="Z3756"/>
  <c r="AA3756"/>
  <c r="AB3756"/>
  <c r="V3757"/>
  <c r="W3757"/>
  <c r="X3757"/>
  <c r="Y3757"/>
  <c r="Z3757"/>
  <c r="AA3757"/>
  <c r="AB3757"/>
  <c r="V3758"/>
  <c r="W3758"/>
  <c r="X3758"/>
  <c r="Y3758"/>
  <c r="Z3758"/>
  <c r="AA3758"/>
  <c r="AB3758"/>
  <c r="V3759"/>
  <c r="W3759"/>
  <c r="X3759"/>
  <c r="Y3759"/>
  <c r="Z3759"/>
  <c r="AA3759"/>
  <c r="AB3759"/>
  <c r="V3760"/>
  <c r="W3760"/>
  <c r="X3760"/>
  <c r="Y3760"/>
  <c r="Z3760"/>
  <c r="AA3760"/>
  <c r="AB3760"/>
  <c r="V3761"/>
  <c r="W3761"/>
  <c r="X3761"/>
  <c r="Y3761"/>
  <c r="Z3761"/>
  <c r="AA3761"/>
  <c r="AB3761"/>
  <c r="V3762"/>
  <c r="W3762"/>
  <c r="X3762"/>
  <c r="Y3762"/>
  <c r="Z3762"/>
  <c r="AA3762"/>
  <c r="AB3762"/>
  <c r="V3763"/>
  <c r="W3763"/>
  <c r="X3763"/>
  <c r="Y3763"/>
  <c r="Z3763"/>
  <c r="AA3763"/>
  <c r="AB3763"/>
  <c r="V3764"/>
  <c r="W3764"/>
  <c r="X3764"/>
  <c r="Y3764"/>
  <c r="Z3764"/>
  <c r="AA3764"/>
  <c r="AB3764"/>
  <c r="V3765"/>
  <c r="W3765"/>
  <c r="X3765"/>
  <c r="Y3765"/>
  <c r="Z3765"/>
  <c r="AA3765"/>
  <c r="AB3765"/>
  <c r="V3766"/>
  <c r="W3766"/>
  <c r="X3766"/>
  <c r="Y3766"/>
  <c r="Z3766"/>
  <c r="AA3766"/>
  <c r="AB3766"/>
  <c r="V3767"/>
  <c r="W3767"/>
  <c r="X3767"/>
  <c r="Y3767"/>
  <c r="Z3767"/>
  <c r="AA3767"/>
  <c r="AB3767"/>
  <c r="V3768"/>
  <c r="W3768"/>
  <c r="X3768"/>
  <c r="Y3768"/>
  <c r="Z3768"/>
  <c r="AA3768"/>
  <c r="AB3768"/>
  <c r="V3769"/>
  <c r="W3769"/>
  <c r="X3769"/>
  <c r="Y3769"/>
  <c r="Z3769"/>
  <c r="AA3769"/>
  <c r="AB3769"/>
  <c r="V3770"/>
  <c r="W3770"/>
  <c r="X3770"/>
  <c r="Y3770"/>
  <c r="Z3770"/>
  <c r="AA3770"/>
  <c r="AB3770"/>
  <c r="V3771"/>
  <c r="W3771"/>
  <c r="X3771"/>
  <c r="Y3771"/>
  <c r="Z3771"/>
  <c r="AA3771"/>
  <c r="AB3771"/>
  <c r="V3772"/>
  <c r="W3772"/>
  <c r="X3772"/>
  <c r="Y3772"/>
  <c r="Z3772"/>
  <c r="AA3772"/>
  <c r="AB3772"/>
  <c r="V3773"/>
  <c r="W3773"/>
  <c r="X3773"/>
  <c r="Y3773"/>
  <c r="Z3773"/>
  <c r="AA3773"/>
  <c r="AB3773"/>
  <c r="V3774"/>
  <c r="W3774"/>
  <c r="X3774"/>
  <c r="Y3774"/>
  <c r="Z3774"/>
  <c r="AA3774"/>
  <c r="AB3774"/>
  <c r="V3775"/>
  <c r="W3775"/>
  <c r="X3775"/>
  <c r="Y3775"/>
  <c r="Z3775"/>
  <c r="AA3775"/>
  <c r="AB3775"/>
  <c r="V3776"/>
  <c r="W3776"/>
  <c r="X3776"/>
  <c r="Y3776"/>
  <c r="Z3776"/>
  <c r="AA3776"/>
  <c r="AB3776"/>
  <c r="V3777"/>
  <c r="W3777"/>
  <c r="X3777"/>
  <c r="Y3777"/>
  <c r="Z3777"/>
  <c r="AA3777"/>
  <c r="AB3777"/>
  <c r="V3778"/>
  <c r="W3778"/>
  <c r="X3778"/>
  <c r="Y3778"/>
  <c r="Z3778"/>
  <c r="AA3778"/>
  <c r="AB3778"/>
  <c r="V3779"/>
  <c r="W3779"/>
  <c r="X3779"/>
  <c r="Y3779"/>
  <c r="Z3779"/>
  <c r="AA3779"/>
  <c r="AB3779"/>
  <c r="V3780"/>
  <c r="W3780"/>
  <c r="X3780"/>
  <c r="Y3780"/>
  <c r="Z3780"/>
  <c r="AA3780"/>
  <c r="AB3780"/>
  <c r="V3781"/>
  <c r="W3781"/>
  <c r="X3781"/>
  <c r="Y3781"/>
  <c r="Z3781"/>
  <c r="AA3781"/>
  <c r="AB3781"/>
  <c r="V3782"/>
  <c r="W3782"/>
  <c r="X3782"/>
  <c r="Y3782"/>
  <c r="Z3782"/>
  <c r="AA3782"/>
  <c r="AB3782"/>
  <c r="V3783"/>
  <c r="W3783"/>
  <c r="X3783"/>
  <c r="Y3783"/>
  <c r="Z3783"/>
  <c r="AA3783"/>
  <c r="AB3783"/>
  <c r="V3784"/>
  <c r="W3784"/>
  <c r="X3784"/>
  <c r="Y3784"/>
  <c r="Z3784"/>
  <c r="AA3784"/>
  <c r="AB3784"/>
  <c r="V3785"/>
  <c r="W3785"/>
  <c r="X3785"/>
  <c r="Y3785"/>
  <c r="Z3785"/>
  <c r="AA3785"/>
  <c r="AB3785"/>
  <c r="V3786"/>
  <c r="W3786"/>
  <c r="X3786"/>
  <c r="Y3786"/>
  <c r="Z3786"/>
  <c r="AA3786"/>
  <c r="AB3786"/>
  <c r="V3787"/>
  <c r="W3787"/>
  <c r="X3787"/>
  <c r="Y3787"/>
  <c r="Z3787"/>
  <c r="AA3787"/>
  <c r="AB3787"/>
  <c r="V3788"/>
  <c r="W3788"/>
  <c r="X3788"/>
  <c r="Y3788"/>
  <c r="Z3788"/>
  <c r="AA3788"/>
  <c r="AB3788"/>
  <c r="V3789"/>
  <c r="W3789"/>
  <c r="X3789"/>
  <c r="Y3789"/>
  <c r="Z3789"/>
  <c r="AA3789"/>
  <c r="AB3789"/>
  <c r="V3790"/>
  <c r="W3790"/>
  <c r="X3790"/>
  <c r="Y3790"/>
  <c r="Z3790"/>
  <c r="AA3790"/>
  <c r="AB3790"/>
  <c r="V3791"/>
  <c r="W3791"/>
  <c r="X3791"/>
  <c r="Y3791"/>
  <c r="Z3791"/>
  <c r="AA3791"/>
  <c r="AB3791"/>
  <c r="V3792"/>
  <c r="W3792"/>
  <c r="X3792"/>
  <c r="Y3792"/>
  <c r="Z3792"/>
  <c r="AA3792"/>
  <c r="AB3792"/>
  <c r="V3793"/>
  <c r="W3793"/>
  <c r="X3793"/>
  <c r="Y3793"/>
  <c r="Z3793"/>
  <c r="AA3793"/>
  <c r="AB3793"/>
  <c r="V3794"/>
  <c r="W3794"/>
  <c r="X3794"/>
  <c r="Y3794"/>
  <c r="Z3794"/>
  <c r="AA3794"/>
  <c r="AB3794"/>
  <c r="V3795"/>
  <c r="W3795"/>
  <c r="X3795"/>
  <c r="Y3795"/>
  <c r="Z3795"/>
  <c r="AA3795"/>
  <c r="AB3795"/>
  <c r="V3796"/>
  <c r="W3796"/>
  <c r="X3796"/>
  <c r="Y3796"/>
  <c r="Z3796"/>
  <c r="AA3796"/>
  <c r="AB3796"/>
  <c r="V3797"/>
  <c r="W3797"/>
  <c r="X3797"/>
  <c r="Y3797"/>
  <c r="Z3797"/>
  <c r="AA3797"/>
  <c r="AB3797"/>
  <c r="V3798"/>
  <c r="W3798"/>
  <c r="X3798"/>
  <c r="Y3798"/>
  <c r="Z3798"/>
  <c r="AA3798"/>
  <c r="AB3798"/>
  <c r="V3799"/>
  <c r="W3799"/>
  <c r="X3799"/>
  <c r="Y3799"/>
  <c r="Z3799"/>
  <c r="AA3799"/>
  <c r="AB3799"/>
  <c r="V3800"/>
  <c r="W3800"/>
  <c r="X3800"/>
  <c r="Y3800"/>
  <c r="Z3800"/>
  <c r="AA3800"/>
  <c r="AB3800"/>
  <c r="V3801"/>
  <c r="W3801"/>
  <c r="X3801"/>
  <c r="Y3801"/>
  <c r="Z3801"/>
  <c r="AA3801"/>
  <c r="AB3801"/>
  <c r="V3802"/>
  <c r="W3802"/>
  <c r="X3802"/>
  <c r="Y3802"/>
  <c r="Z3802"/>
  <c r="AA3802"/>
  <c r="AB3802"/>
  <c r="V3803"/>
  <c r="W3803"/>
  <c r="X3803"/>
  <c r="Y3803"/>
  <c r="Z3803"/>
  <c r="AA3803"/>
  <c r="AB3803"/>
  <c r="V3804"/>
  <c r="W3804"/>
  <c r="X3804"/>
  <c r="Y3804"/>
  <c r="Z3804"/>
  <c r="AA3804"/>
  <c r="AB3804"/>
  <c r="V3805"/>
  <c r="W3805"/>
  <c r="X3805"/>
  <c r="Y3805"/>
  <c r="Z3805"/>
  <c r="AA3805"/>
  <c r="AB3805"/>
  <c r="V3806"/>
  <c r="W3806"/>
  <c r="X3806"/>
  <c r="Y3806"/>
  <c r="Z3806"/>
  <c r="AA3806"/>
  <c r="AB3806"/>
  <c r="V3807"/>
  <c r="W3807"/>
  <c r="X3807"/>
  <c r="Y3807"/>
  <c r="Z3807"/>
  <c r="AA3807"/>
  <c r="AB3807"/>
  <c r="V3808"/>
  <c r="W3808"/>
  <c r="X3808"/>
  <c r="Y3808"/>
  <c r="Z3808"/>
  <c r="AA3808"/>
  <c r="AB3808"/>
  <c r="V3809"/>
  <c r="W3809"/>
  <c r="X3809"/>
  <c r="Y3809"/>
  <c r="Z3809"/>
  <c r="AA3809"/>
  <c r="AB3809"/>
  <c r="V3810"/>
  <c r="W3810"/>
  <c r="X3810"/>
  <c r="Y3810"/>
  <c r="Z3810"/>
  <c r="AA3810"/>
  <c r="AB3810"/>
  <c r="V3811"/>
  <c r="W3811"/>
  <c r="X3811"/>
  <c r="Y3811"/>
  <c r="Z3811"/>
  <c r="AA3811"/>
  <c r="AB3811"/>
  <c r="V3812"/>
  <c r="W3812"/>
  <c r="X3812"/>
  <c r="Y3812"/>
  <c r="Z3812"/>
  <c r="AA3812"/>
  <c r="AB3812"/>
  <c r="V3813"/>
  <c r="W3813"/>
  <c r="X3813"/>
  <c r="Y3813"/>
  <c r="Z3813"/>
  <c r="AA3813"/>
  <c r="AB3813"/>
  <c r="V3814"/>
  <c r="W3814"/>
  <c r="X3814"/>
  <c r="Y3814"/>
  <c r="Z3814"/>
  <c r="AA3814"/>
  <c r="AB3814"/>
  <c r="V3815"/>
  <c r="W3815"/>
  <c r="X3815"/>
  <c r="Y3815"/>
  <c r="Z3815"/>
  <c r="AA3815"/>
  <c r="AB3815"/>
  <c r="V3816"/>
  <c r="W3816"/>
  <c r="X3816"/>
  <c r="Y3816"/>
  <c r="Z3816"/>
  <c r="AA3816"/>
  <c r="AB3816"/>
  <c r="V3817"/>
  <c r="W3817"/>
  <c r="X3817"/>
  <c r="Y3817"/>
  <c r="Z3817"/>
  <c r="AA3817"/>
  <c r="AB3817"/>
  <c r="V3818"/>
  <c r="W3818"/>
  <c r="X3818"/>
  <c r="Y3818"/>
  <c r="Z3818"/>
  <c r="AA3818"/>
  <c r="AB3818"/>
  <c r="V3819"/>
  <c r="W3819"/>
  <c r="X3819"/>
  <c r="Y3819"/>
  <c r="Z3819"/>
  <c r="AA3819"/>
  <c r="AB3819"/>
  <c r="V3820"/>
  <c r="W3820"/>
  <c r="X3820"/>
  <c r="Y3820"/>
  <c r="Z3820"/>
  <c r="AA3820"/>
  <c r="AB3820"/>
  <c r="V3821"/>
  <c r="W3821"/>
  <c r="X3821"/>
  <c r="Y3821"/>
  <c r="Z3821"/>
  <c r="AA3821"/>
  <c r="AB3821"/>
  <c r="V3822"/>
  <c r="W3822"/>
  <c r="X3822"/>
  <c r="Y3822"/>
  <c r="Z3822"/>
  <c r="AA3822"/>
  <c r="AB3822"/>
  <c r="V3823"/>
  <c r="W3823"/>
  <c r="X3823"/>
  <c r="Y3823"/>
  <c r="Z3823"/>
  <c r="AA3823"/>
  <c r="AB3823"/>
  <c r="V3824"/>
  <c r="W3824"/>
  <c r="X3824"/>
  <c r="Y3824"/>
  <c r="Z3824"/>
  <c r="AA3824"/>
  <c r="AB3824"/>
  <c r="V3825"/>
  <c r="W3825"/>
  <c r="X3825"/>
  <c r="Y3825"/>
  <c r="Z3825"/>
  <c r="AA3825"/>
  <c r="AB3825"/>
  <c r="V3826"/>
  <c r="W3826"/>
  <c r="X3826"/>
  <c r="Y3826"/>
  <c r="Z3826"/>
  <c r="AA3826"/>
  <c r="AB3826"/>
  <c r="V3827"/>
  <c r="W3827"/>
  <c r="X3827"/>
  <c r="Y3827"/>
  <c r="Z3827"/>
  <c r="AA3827"/>
  <c r="AB3827"/>
  <c r="V3828"/>
  <c r="W3828"/>
  <c r="X3828"/>
  <c r="Y3828"/>
  <c r="Z3828"/>
  <c r="AA3828"/>
  <c r="AB3828"/>
  <c r="V3829"/>
  <c r="W3829"/>
  <c r="X3829"/>
  <c r="Y3829"/>
  <c r="Z3829"/>
  <c r="AA3829"/>
  <c r="AB3829"/>
  <c r="V3830"/>
  <c r="W3830"/>
  <c r="X3830"/>
  <c r="Y3830"/>
  <c r="Z3830"/>
  <c r="AA3830"/>
  <c r="AB3830"/>
  <c r="V3831"/>
  <c r="W3831"/>
  <c r="X3831"/>
  <c r="Y3831"/>
  <c r="Z3831"/>
  <c r="AA3831"/>
  <c r="AB3831"/>
  <c r="V3832"/>
  <c r="W3832"/>
  <c r="X3832"/>
  <c r="Y3832"/>
  <c r="Z3832"/>
  <c r="AA3832"/>
  <c r="AB3832"/>
  <c r="V3833"/>
  <c r="W3833"/>
  <c r="X3833"/>
  <c r="Y3833"/>
  <c r="Z3833"/>
  <c r="AA3833"/>
  <c r="AB3833"/>
  <c r="V3834"/>
  <c r="W3834"/>
  <c r="X3834"/>
  <c r="Y3834"/>
  <c r="Z3834"/>
  <c r="AA3834"/>
  <c r="AB3834"/>
  <c r="V3835"/>
  <c r="W3835"/>
  <c r="X3835"/>
  <c r="Y3835"/>
  <c r="Z3835"/>
  <c r="AA3835"/>
  <c r="AB3835"/>
  <c r="V3836"/>
  <c r="W3836"/>
  <c r="X3836"/>
  <c r="Y3836"/>
  <c r="Z3836"/>
  <c r="AA3836"/>
  <c r="AB3836"/>
  <c r="V3837"/>
  <c r="W3837"/>
  <c r="X3837"/>
  <c r="Y3837"/>
  <c r="Z3837"/>
  <c r="AA3837"/>
  <c r="AB3837"/>
  <c r="V3838"/>
  <c r="W3838"/>
  <c r="X3838"/>
  <c r="Y3838"/>
  <c r="Z3838"/>
  <c r="AA3838"/>
  <c r="AB3838"/>
  <c r="V3839"/>
  <c r="W3839"/>
  <c r="X3839"/>
  <c r="Y3839"/>
  <c r="Z3839"/>
  <c r="AA3839"/>
  <c r="AB3839"/>
  <c r="V3840"/>
  <c r="W3840"/>
  <c r="X3840"/>
  <c r="Y3840"/>
  <c r="Z3840"/>
  <c r="AA3840"/>
  <c r="AB3840"/>
  <c r="V3841"/>
  <c r="W3841"/>
  <c r="X3841"/>
  <c r="Y3841"/>
  <c r="Z3841"/>
  <c r="AA3841"/>
  <c r="AB3841"/>
  <c r="V3842"/>
  <c r="W3842"/>
  <c r="X3842"/>
  <c r="Y3842"/>
  <c r="Z3842"/>
  <c r="AA3842"/>
  <c r="AB3842"/>
  <c r="V3843"/>
  <c r="W3843"/>
  <c r="X3843"/>
  <c r="Y3843"/>
  <c r="Z3843"/>
  <c r="AA3843"/>
  <c r="AB3843"/>
  <c r="V3844"/>
  <c r="W3844"/>
  <c r="X3844"/>
  <c r="Y3844"/>
  <c r="Z3844"/>
  <c r="AA3844"/>
  <c r="AB3844"/>
  <c r="V3845"/>
  <c r="W3845"/>
  <c r="X3845"/>
  <c r="Y3845"/>
  <c r="Z3845"/>
  <c r="AA3845"/>
  <c r="AB3845"/>
  <c r="V3846"/>
  <c r="W3846"/>
  <c r="X3846"/>
  <c r="Y3846"/>
  <c r="Z3846"/>
  <c r="AA3846"/>
  <c r="AB3846"/>
  <c r="V3847"/>
  <c r="W3847"/>
  <c r="X3847"/>
  <c r="Y3847"/>
  <c r="Z3847"/>
  <c r="AA3847"/>
  <c r="AB3847"/>
  <c r="V3848"/>
  <c r="W3848"/>
  <c r="X3848"/>
  <c r="Y3848"/>
  <c r="Z3848"/>
  <c r="AA3848"/>
  <c r="AB3848"/>
  <c r="V3849"/>
  <c r="W3849"/>
  <c r="X3849"/>
  <c r="Y3849"/>
  <c r="Z3849"/>
  <c r="AA3849"/>
  <c r="AB3849"/>
  <c r="V3850"/>
  <c r="W3850"/>
  <c r="X3850"/>
  <c r="Y3850"/>
  <c r="Z3850"/>
  <c r="AA3850"/>
  <c r="AB3850"/>
  <c r="V3851"/>
  <c r="W3851"/>
  <c r="X3851"/>
  <c r="Y3851"/>
  <c r="Z3851"/>
  <c r="AA3851"/>
  <c r="AB3851"/>
  <c r="V3852"/>
  <c r="W3852"/>
  <c r="X3852"/>
  <c r="Y3852"/>
  <c r="Z3852"/>
  <c r="AA3852"/>
  <c r="AB3852"/>
  <c r="V3853"/>
  <c r="W3853"/>
  <c r="X3853"/>
  <c r="Y3853"/>
  <c r="Z3853"/>
  <c r="AA3853"/>
  <c r="AB3853"/>
  <c r="V3854"/>
  <c r="W3854"/>
  <c r="X3854"/>
  <c r="Y3854"/>
  <c r="Z3854"/>
  <c r="AA3854"/>
  <c r="AB3854"/>
  <c r="V3855"/>
  <c r="W3855"/>
  <c r="X3855"/>
  <c r="Y3855"/>
  <c r="Z3855"/>
  <c r="AA3855"/>
  <c r="AB3855"/>
  <c r="V3856"/>
  <c r="W3856"/>
  <c r="X3856"/>
  <c r="Y3856"/>
  <c r="Z3856"/>
  <c r="AA3856"/>
  <c r="AB3856"/>
  <c r="V3857"/>
  <c r="W3857"/>
  <c r="X3857"/>
  <c r="Y3857"/>
  <c r="Z3857"/>
  <c r="AA3857"/>
  <c r="AB3857"/>
  <c r="V3858"/>
  <c r="W3858"/>
  <c r="X3858"/>
  <c r="Y3858"/>
  <c r="Z3858"/>
  <c r="AA3858"/>
  <c r="AB3858"/>
  <c r="V3859"/>
  <c r="W3859"/>
  <c r="X3859"/>
  <c r="Y3859"/>
  <c r="Z3859"/>
  <c r="AA3859"/>
  <c r="AB3859"/>
  <c r="V3860"/>
  <c r="W3860"/>
  <c r="X3860"/>
  <c r="Y3860"/>
  <c r="Z3860"/>
  <c r="AA3860"/>
  <c r="AB3860"/>
  <c r="V3861"/>
  <c r="W3861"/>
  <c r="X3861"/>
  <c r="Y3861"/>
  <c r="Z3861"/>
  <c r="AA3861"/>
  <c r="AB3861"/>
  <c r="V3862"/>
  <c r="W3862"/>
  <c r="X3862"/>
  <c r="Y3862"/>
  <c r="Z3862"/>
  <c r="AA3862"/>
  <c r="AB3862"/>
  <c r="V3863"/>
  <c r="W3863"/>
  <c r="X3863"/>
  <c r="Y3863"/>
  <c r="Z3863"/>
  <c r="AA3863"/>
  <c r="AB3863"/>
  <c r="V3864"/>
  <c r="W3864"/>
  <c r="X3864"/>
  <c r="Y3864"/>
  <c r="Z3864"/>
  <c r="AA3864"/>
  <c r="AB3864"/>
  <c r="V3865"/>
  <c r="W3865"/>
  <c r="X3865"/>
  <c r="Y3865"/>
  <c r="Z3865"/>
  <c r="AA3865"/>
  <c r="AB3865"/>
  <c r="V3866"/>
  <c r="W3866"/>
  <c r="X3866"/>
  <c r="Y3866"/>
  <c r="Z3866"/>
  <c r="AA3866"/>
  <c r="AB3866"/>
  <c r="V3867"/>
  <c r="W3867"/>
  <c r="X3867"/>
  <c r="Y3867"/>
  <c r="Z3867"/>
  <c r="AA3867"/>
  <c r="AB3867"/>
  <c r="V3868"/>
  <c r="W3868"/>
  <c r="X3868"/>
  <c r="Y3868"/>
  <c r="Z3868"/>
  <c r="AA3868"/>
  <c r="AB3868"/>
  <c r="V3869"/>
  <c r="W3869"/>
  <c r="X3869"/>
  <c r="Y3869"/>
  <c r="Z3869"/>
  <c r="AA3869"/>
  <c r="AB3869"/>
  <c r="V3870"/>
  <c r="W3870"/>
  <c r="X3870"/>
  <c r="Y3870"/>
  <c r="Z3870"/>
  <c r="AA3870"/>
  <c r="AB3870"/>
  <c r="V3871"/>
  <c r="W3871"/>
  <c r="X3871"/>
  <c r="Y3871"/>
  <c r="Z3871"/>
  <c r="AA3871"/>
  <c r="AB3871"/>
  <c r="V3872"/>
  <c r="W3872"/>
  <c r="X3872"/>
  <c r="Y3872"/>
  <c r="Z3872"/>
  <c r="AA3872"/>
  <c r="AB3872"/>
  <c r="V3873"/>
  <c r="W3873"/>
  <c r="X3873"/>
  <c r="Y3873"/>
  <c r="Z3873"/>
  <c r="AA3873"/>
  <c r="AB3873"/>
  <c r="V3874"/>
  <c r="W3874"/>
  <c r="X3874"/>
  <c r="Y3874"/>
  <c r="Z3874"/>
  <c r="AA3874"/>
  <c r="AB3874"/>
  <c r="V3875"/>
  <c r="W3875"/>
  <c r="X3875"/>
  <c r="Y3875"/>
  <c r="Z3875"/>
  <c r="AA3875"/>
  <c r="AB3875"/>
  <c r="V3876"/>
  <c r="W3876"/>
  <c r="X3876"/>
  <c r="Y3876"/>
  <c r="Z3876"/>
  <c r="AA3876"/>
  <c r="AB3876"/>
  <c r="V3877"/>
  <c r="W3877"/>
  <c r="X3877"/>
  <c r="Y3877"/>
  <c r="Z3877"/>
  <c r="AA3877"/>
  <c r="AB3877"/>
  <c r="V3878"/>
  <c r="W3878"/>
  <c r="X3878"/>
  <c r="Y3878"/>
  <c r="Z3878"/>
  <c r="AA3878"/>
  <c r="AB3878"/>
  <c r="V3879"/>
  <c r="W3879"/>
  <c r="X3879"/>
  <c r="Y3879"/>
  <c r="Z3879"/>
  <c r="AA3879"/>
  <c r="AB3879"/>
  <c r="V3880"/>
  <c r="W3880"/>
  <c r="X3880"/>
  <c r="Y3880"/>
  <c r="Z3880"/>
  <c r="AA3880"/>
  <c r="AB3880"/>
  <c r="V3881"/>
  <c r="W3881"/>
  <c r="X3881"/>
  <c r="Y3881"/>
  <c r="Z3881"/>
  <c r="AA3881"/>
  <c r="AB3881"/>
  <c r="V3882"/>
  <c r="W3882"/>
  <c r="X3882"/>
  <c r="Y3882"/>
  <c r="Z3882"/>
  <c r="AA3882"/>
  <c r="AB3882"/>
  <c r="V3883"/>
  <c r="W3883"/>
  <c r="X3883"/>
  <c r="Y3883"/>
  <c r="Z3883"/>
  <c r="AA3883"/>
  <c r="AB3883"/>
  <c r="V3884"/>
  <c r="W3884"/>
  <c r="X3884"/>
  <c r="Y3884"/>
  <c r="Z3884"/>
  <c r="AA3884"/>
  <c r="AB3884"/>
  <c r="V3885"/>
  <c r="W3885"/>
  <c r="X3885"/>
  <c r="Y3885"/>
  <c r="Z3885"/>
  <c r="AA3885"/>
  <c r="AB3885"/>
  <c r="V3886"/>
  <c r="W3886"/>
  <c r="X3886"/>
  <c r="Y3886"/>
  <c r="Z3886"/>
  <c r="AA3886"/>
  <c r="AB3886"/>
  <c r="V3887"/>
  <c r="W3887"/>
  <c r="X3887"/>
  <c r="Y3887"/>
  <c r="Z3887"/>
  <c r="AA3887"/>
  <c r="AB3887"/>
  <c r="V3888"/>
  <c r="W3888"/>
  <c r="X3888"/>
  <c r="Y3888"/>
  <c r="Z3888"/>
  <c r="AA3888"/>
  <c r="AB3888"/>
  <c r="V3889"/>
  <c r="W3889"/>
  <c r="X3889"/>
  <c r="Y3889"/>
  <c r="Z3889"/>
  <c r="AA3889"/>
  <c r="AB3889"/>
  <c r="V3890"/>
  <c r="W3890"/>
  <c r="X3890"/>
  <c r="Y3890"/>
  <c r="Z3890"/>
  <c r="AA3890"/>
  <c r="AB3890"/>
  <c r="V3891"/>
  <c r="W3891"/>
  <c r="X3891"/>
  <c r="Y3891"/>
  <c r="Z3891"/>
  <c r="AA3891"/>
  <c r="AB3891"/>
  <c r="V3892"/>
  <c r="W3892"/>
  <c r="X3892"/>
  <c r="Y3892"/>
  <c r="Z3892"/>
  <c r="AA3892"/>
  <c r="AB3892"/>
  <c r="V3893"/>
  <c r="W3893"/>
  <c r="X3893"/>
  <c r="Y3893"/>
  <c r="Z3893"/>
  <c r="AA3893"/>
  <c r="AB3893"/>
  <c r="V3894"/>
  <c r="W3894"/>
  <c r="X3894"/>
  <c r="Y3894"/>
  <c r="Z3894"/>
  <c r="AA3894"/>
  <c r="AB3894"/>
  <c r="V3895"/>
  <c r="W3895"/>
  <c r="X3895"/>
  <c r="Y3895"/>
  <c r="Z3895"/>
  <c r="AA3895"/>
  <c r="AB3895"/>
  <c r="V3896"/>
  <c r="W3896"/>
  <c r="X3896"/>
  <c r="Y3896"/>
  <c r="Z3896"/>
  <c r="AA3896"/>
  <c r="AB3896"/>
  <c r="V3897"/>
  <c r="W3897"/>
  <c r="X3897"/>
  <c r="Y3897"/>
  <c r="Z3897"/>
  <c r="AA3897"/>
  <c r="AB3897"/>
  <c r="V3898"/>
  <c r="W3898"/>
  <c r="X3898"/>
  <c r="Y3898"/>
  <c r="Z3898"/>
  <c r="AA3898"/>
  <c r="AB3898"/>
  <c r="V3899"/>
  <c r="W3899"/>
  <c r="X3899"/>
  <c r="Y3899"/>
  <c r="Z3899"/>
  <c r="AA3899"/>
  <c r="AB3899"/>
  <c r="V3900"/>
  <c r="W3900"/>
  <c r="X3900"/>
  <c r="Y3900"/>
  <c r="Z3900"/>
  <c r="AA3900"/>
  <c r="AB3900"/>
  <c r="V3901"/>
  <c r="W3901"/>
  <c r="X3901"/>
  <c r="Y3901"/>
  <c r="Z3901"/>
  <c r="AA3901"/>
  <c r="AB3901"/>
  <c r="V3902"/>
  <c r="W3902"/>
  <c r="X3902"/>
  <c r="Y3902"/>
  <c r="Z3902"/>
  <c r="AA3902"/>
  <c r="AB3902"/>
  <c r="V3903"/>
  <c r="W3903"/>
  <c r="X3903"/>
  <c r="Y3903"/>
  <c r="Z3903"/>
  <c r="AA3903"/>
  <c r="AB3903"/>
  <c r="V3904"/>
  <c r="W3904"/>
  <c r="X3904"/>
  <c r="Y3904"/>
  <c r="Z3904"/>
  <c r="AA3904"/>
  <c r="AB3904"/>
  <c r="V3905"/>
  <c r="W3905"/>
  <c r="X3905"/>
  <c r="Y3905"/>
  <c r="Z3905"/>
  <c r="AA3905"/>
  <c r="AB3905"/>
  <c r="V3906"/>
  <c r="W3906"/>
  <c r="X3906"/>
  <c r="Y3906"/>
  <c r="Z3906"/>
  <c r="AA3906"/>
  <c r="AB3906"/>
  <c r="V3907"/>
  <c r="W3907"/>
  <c r="X3907"/>
  <c r="Y3907"/>
  <c r="Z3907"/>
  <c r="AA3907"/>
  <c r="AB3907"/>
  <c r="V3908"/>
  <c r="W3908"/>
  <c r="X3908"/>
  <c r="Y3908"/>
  <c r="Z3908"/>
  <c r="AA3908"/>
  <c r="AB3908"/>
  <c r="V3909"/>
  <c r="W3909"/>
  <c r="X3909"/>
  <c r="Y3909"/>
  <c r="Z3909"/>
  <c r="AA3909"/>
  <c r="AB3909"/>
  <c r="V3910"/>
  <c r="W3910"/>
  <c r="X3910"/>
  <c r="Y3910"/>
  <c r="Z3910"/>
  <c r="AA3910"/>
  <c r="AB3910"/>
  <c r="V3911"/>
  <c r="W3911"/>
  <c r="X3911"/>
  <c r="Y3911"/>
  <c r="Z3911"/>
  <c r="AA3911"/>
  <c r="AB3911"/>
  <c r="V3912"/>
  <c r="W3912"/>
  <c r="X3912"/>
  <c r="Y3912"/>
  <c r="Z3912"/>
  <c r="AA3912"/>
  <c r="AB3912"/>
  <c r="V3913"/>
  <c r="W3913"/>
  <c r="X3913"/>
  <c r="Y3913"/>
  <c r="Z3913"/>
  <c r="AA3913"/>
  <c r="AB3913"/>
  <c r="V3914"/>
  <c r="W3914"/>
  <c r="X3914"/>
  <c r="Y3914"/>
  <c r="Z3914"/>
  <c r="AA3914"/>
  <c r="AB3914"/>
  <c r="V3915"/>
  <c r="W3915"/>
  <c r="X3915"/>
  <c r="Y3915"/>
  <c r="Z3915"/>
  <c r="AA3915"/>
  <c r="AB3915"/>
  <c r="V3916"/>
  <c r="W3916"/>
  <c r="X3916"/>
  <c r="Y3916"/>
  <c r="Z3916"/>
  <c r="AA3916"/>
  <c r="AB3916"/>
  <c r="V3917"/>
  <c r="W3917"/>
  <c r="X3917"/>
  <c r="Y3917"/>
  <c r="Z3917"/>
  <c r="AA3917"/>
  <c r="AB3917"/>
  <c r="V3918"/>
  <c r="W3918"/>
  <c r="X3918"/>
  <c r="Y3918"/>
  <c r="Z3918"/>
  <c r="AA3918"/>
  <c r="AB3918"/>
  <c r="V3919"/>
  <c r="W3919"/>
  <c r="X3919"/>
  <c r="Y3919"/>
  <c r="Z3919"/>
  <c r="AA3919"/>
  <c r="AB3919"/>
  <c r="V3920"/>
  <c r="W3920"/>
  <c r="X3920"/>
  <c r="Y3920"/>
  <c r="Z3920"/>
  <c r="AA3920"/>
  <c r="AB3920"/>
  <c r="V3921"/>
  <c r="W3921"/>
  <c r="X3921"/>
  <c r="Y3921"/>
  <c r="Z3921"/>
  <c r="AA3921"/>
  <c r="AB3921"/>
  <c r="V3922"/>
  <c r="W3922"/>
  <c r="X3922"/>
  <c r="Y3922"/>
  <c r="Z3922"/>
  <c r="AA3922"/>
  <c r="AB3922"/>
  <c r="V3923"/>
  <c r="W3923"/>
  <c r="X3923"/>
  <c r="Y3923"/>
  <c r="Z3923"/>
  <c r="AA3923"/>
  <c r="AB3923"/>
  <c r="V3924"/>
  <c r="W3924"/>
  <c r="X3924"/>
  <c r="Y3924"/>
  <c r="Z3924"/>
  <c r="AA3924"/>
  <c r="AB3924"/>
  <c r="V3925"/>
  <c r="W3925"/>
  <c r="X3925"/>
  <c r="Y3925"/>
  <c r="Z3925"/>
  <c r="AA3925"/>
  <c r="AB3925"/>
  <c r="V3926"/>
  <c r="W3926"/>
  <c r="X3926"/>
  <c r="Y3926"/>
  <c r="Z3926"/>
  <c r="AA3926"/>
  <c r="AB3926"/>
  <c r="V3927"/>
  <c r="W3927"/>
  <c r="X3927"/>
  <c r="Y3927"/>
  <c r="Z3927"/>
  <c r="AA3927"/>
  <c r="AB3927"/>
  <c r="V3928"/>
  <c r="W3928"/>
  <c r="X3928"/>
  <c r="Y3928"/>
  <c r="Z3928"/>
  <c r="AA3928"/>
  <c r="AB3928"/>
  <c r="V3929"/>
  <c r="W3929"/>
  <c r="X3929"/>
  <c r="Y3929"/>
  <c r="Z3929"/>
  <c r="AA3929"/>
  <c r="AB3929"/>
  <c r="V3930"/>
  <c r="W3930"/>
  <c r="X3930"/>
  <c r="Y3930"/>
  <c r="Z3930"/>
  <c r="AA3930"/>
  <c r="AB3930"/>
  <c r="V3931"/>
  <c r="W3931"/>
  <c r="X3931"/>
  <c r="Y3931"/>
  <c r="Z3931"/>
  <c r="AA3931"/>
  <c r="AB3931"/>
  <c r="V3932"/>
  <c r="W3932"/>
  <c r="X3932"/>
  <c r="Y3932"/>
  <c r="Z3932"/>
  <c r="AA3932"/>
  <c r="AB3932"/>
  <c r="V3933"/>
  <c r="W3933"/>
  <c r="X3933"/>
  <c r="Y3933"/>
  <c r="Z3933"/>
  <c r="AA3933"/>
  <c r="AB3933"/>
  <c r="V3934"/>
  <c r="W3934"/>
  <c r="X3934"/>
  <c r="Y3934"/>
  <c r="Z3934"/>
  <c r="AA3934"/>
  <c r="AB3934"/>
  <c r="V3935"/>
  <c r="W3935"/>
  <c r="X3935"/>
  <c r="Y3935"/>
  <c r="Z3935"/>
  <c r="AA3935"/>
  <c r="AB3935"/>
  <c r="V3936"/>
  <c r="W3936"/>
  <c r="X3936"/>
  <c r="Y3936"/>
  <c r="Z3936"/>
  <c r="AA3936"/>
  <c r="AB3936"/>
  <c r="V3937"/>
  <c r="W3937"/>
  <c r="X3937"/>
  <c r="Y3937"/>
  <c r="Z3937"/>
  <c r="AA3937"/>
  <c r="AB3937"/>
  <c r="V3938"/>
  <c r="W3938"/>
  <c r="X3938"/>
  <c r="Y3938"/>
  <c r="Z3938"/>
  <c r="AA3938"/>
  <c r="AB3938"/>
  <c r="V3939"/>
  <c r="W3939"/>
  <c r="X3939"/>
  <c r="Y3939"/>
  <c r="Z3939"/>
  <c r="AA3939"/>
  <c r="AB3939"/>
  <c r="V3940"/>
  <c r="W3940"/>
  <c r="X3940"/>
  <c r="Y3940"/>
  <c r="Z3940"/>
  <c r="AA3940"/>
  <c r="AB3940"/>
  <c r="V3941"/>
  <c r="W3941"/>
  <c r="X3941"/>
  <c r="Y3941"/>
  <c r="Z3941"/>
  <c r="AA3941"/>
  <c r="AB3941"/>
  <c r="V3942"/>
  <c r="W3942"/>
  <c r="X3942"/>
  <c r="Y3942"/>
  <c r="Z3942"/>
  <c r="AA3942"/>
  <c r="AB3942"/>
  <c r="V3943"/>
  <c r="W3943"/>
  <c r="X3943"/>
  <c r="Y3943"/>
  <c r="Z3943"/>
  <c r="AA3943"/>
  <c r="AB3943"/>
  <c r="V3944"/>
  <c r="W3944"/>
  <c r="X3944"/>
  <c r="Y3944"/>
  <c r="Z3944"/>
  <c r="AA3944"/>
  <c r="AB3944"/>
  <c r="V3945"/>
  <c r="W3945"/>
  <c r="X3945"/>
  <c r="Y3945"/>
  <c r="Z3945"/>
  <c r="AA3945"/>
  <c r="AB3945"/>
  <c r="V3946"/>
  <c r="W3946"/>
  <c r="X3946"/>
  <c r="Y3946"/>
  <c r="Z3946"/>
  <c r="AA3946"/>
  <c r="AB3946"/>
  <c r="V3947"/>
  <c r="W3947"/>
  <c r="X3947"/>
  <c r="Y3947"/>
  <c r="Z3947"/>
  <c r="AA3947"/>
  <c r="AB3947"/>
  <c r="V3948"/>
  <c r="W3948"/>
  <c r="X3948"/>
  <c r="Y3948"/>
  <c r="Z3948"/>
  <c r="AA3948"/>
  <c r="AB3948"/>
  <c r="V3949"/>
  <c r="W3949"/>
  <c r="X3949"/>
  <c r="Y3949"/>
  <c r="Z3949"/>
  <c r="AA3949"/>
  <c r="AB3949"/>
  <c r="V3950"/>
  <c r="W3950"/>
  <c r="X3950"/>
  <c r="Y3950"/>
  <c r="Z3950"/>
  <c r="AA3950"/>
  <c r="AB3950"/>
  <c r="V3951"/>
  <c r="W3951"/>
  <c r="X3951"/>
  <c r="Y3951"/>
  <c r="Z3951"/>
  <c r="AA3951"/>
  <c r="AB3951"/>
  <c r="V3952"/>
  <c r="W3952"/>
  <c r="X3952"/>
  <c r="Y3952"/>
  <c r="Z3952"/>
  <c r="AA3952"/>
  <c r="AB3952"/>
  <c r="V3953"/>
  <c r="W3953"/>
  <c r="X3953"/>
  <c r="Y3953"/>
  <c r="Z3953"/>
  <c r="AA3953"/>
  <c r="AB3953"/>
  <c r="V3954"/>
  <c r="W3954"/>
  <c r="X3954"/>
  <c r="Y3954"/>
  <c r="Z3954"/>
  <c r="AA3954"/>
  <c r="AB3954"/>
  <c r="V3955"/>
  <c r="W3955"/>
  <c r="X3955"/>
  <c r="Y3955"/>
  <c r="Z3955"/>
  <c r="AA3955"/>
  <c r="AB3955"/>
  <c r="V3956"/>
  <c r="W3956"/>
  <c r="X3956"/>
  <c r="Y3956"/>
  <c r="Z3956"/>
  <c r="AA3956"/>
  <c r="AB3956"/>
  <c r="V3957"/>
  <c r="W3957"/>
  <c r="X3957"/>
  <c r="Y3957"/>
  <c r="Z3957"/>
  <c r="AA3957"/>
  <c r="AB3957"/>
  <c r="V3958"/>
  <c r="W3958"/>
  <c r="X3958"/>
  <c r="Y3958"/>
  <c r="Z3958"/>
  <c r="AA3958"/>
  <c r="AB3958"/>
  <c r="V3959"/>
  <c r="W3959"/>
  <c r="X3959"/>
  <c r="Y3959"/>
  <c r="Z3959"/>
  <c r="AA3959"/>
  <c r="AB3959"/>
  <c r="V3960"/>
  <c r="W3960"/>
  <c r="X3960"/>
  <c r="Y3960"/>
  <c r="Z3960"/>
  <c r="AA3960"/>
  <c r="AB3960"/>
  <c r="V3961"/>
  <c r="W3961"/>
  <c r="X3961"/>
  <c r="Y3961"/>
  <c r="Z3961"/>
  <c r="AA3961"/>
  <c r="AB3961"/>
  <c r="V3962"/>
  <c r="W3962"/>
  <c r="X3962"/>
  <c r="Y3962"/>
  <c r="Z3962"/>
  <c r="AA3962"/>
  <c r="AB3962"/>
  <c r="V3963"/>
  <c r="W3963"/>
  <c r="X3963"/>
  <c r="Y3963"/>
  <c r="Z3963"/>
  <c r="AA3963"/>
  <c r="AB3963"/>
  <c r="V3964"/>
  <c r="W3964"/>
  <c r="X3964"/>
  <c r="Y3964"/>
  <c r="Z3964"/>
  <c r="AA3964"/>
  <c r="AB3964"/>
  <c r="V3965"/>
  <c r="W3965"/>
  <c r="X3965"/>
  <c r="Y3965"/>
  <c r="Z3965"/>
  <c r="AA3965"/>
  <c r="AB3965"/>
  <c r="V3966"/>
  <c r="W3966"/>
  <c r="X3966"/>
  <c r="Y3966"/>
  <c r="Z3966"/>
  <c r="AA3966"/>
  <c r="AB3966"/>
  <c r="V3967"/>
  <c r="W3967"/>
  <c r="X3967"/>
  <c r="Y3967"/>
  <c r="Z3967"/>
  <c r="AA3967"/>
  <c r="AB3967"/>
  <c r="V3968"/>
  <c r="W3968"/>
  <c r="X3968"/>
  <c r="Y3968"/>
  <c r="Z3968"/>
  <c r="AA3968"/>
  <c r="AB3968"/>
  <c r="V3969"/>
  <c r="W3969"/>
  <c r="X3969"/>
  <c r="Y3969"/>
  <c r="Z3969"/>
  <c r="AA3969"/>
  <c r="AB3969"/>
  <c r="V3970"/>
  <c r="W3970"/>
  <c r="X3970"/>
  <c r="Y3970"/>
  <c r="Z3970"/>
  <c r="AA3970"/>
  <c r="AB3970"/>
  <c r="V3971"/>
  <c r="W3971"/>
  <c r="X3971"/>
  <c r="Y3971"/>
  <c r="Z3971"/>
  <c r="AA3971"/>
  <c r="AB3971"/>
  <c r="V3972"/>
  <c r="W3972"/>
  <c r="X3972"/>
  <c r="Y3972"/>
  <c r="Z3972"/>
  <c r="AA3972"/>
  <c r="AB3972"/>
  <c r="V3973"/>
  <c r="W3973"/>
  <c r="X3973"/>
  <c r="Y3973"/>
  <c r="Z3973"/>
  <c r="AA3973"/>
  <c r="AB3973"/>
  <c r="V3974"/>
  <c r="W3974"/>
  <c r="X3974"/>
  <c r="Y3974"/>
  <c r="Z3974"/>
  <c r="AA3974"/>
  <c r="AB3974"/>
  <c r="V3975"/>
  <c r="W3975"/>
  <c r="X3975"/>
  <c r="Y3975"/>
  <c r="Z3975"/>
  <c r="AA3975"/>
  <c r="AB3975"/>
  <c r="V3976"/>
  <c r="W3976"/>
  <c r="X3976"/>
  <c r="Y3976"/>
  <c r="Z3976"/>
  <c r="AA3976"/>
  <c r="AB3976"/>
  <c r="V3977"/>
  <c r="W3977"/>
  <c r="X3977"/>
  <c r="Y3977"/>
  <c r="Z3977"/>
  <c r="AA3977"/>
  <c r="AB3977"/>
  <c r="V3978"/>
  <c r="W3978"/>
  <c r="X3978"/>
  <c r="Y3978"/>
  <c r="Z3978"/>
  <c r="AA3978"/>
  <c r="AB3978"/>
  <c r="V3979"/>
  <c r="W3979"/>
  <c r="X3979"/>
  <c r="Y3979"/>
  <c r="Z3979"/>
  <c r="AA3979"/>
  <c r="AB3979"/>
  <c r="V3980"/>
  <c r="W3980"/>
  <c r="X3980"/>
  <c r="Y3980"/>
  <c r="Z3980"/>
  <c r="AA3980"/>
  <c r="AB3980"/>
  <c r="V3981"/>
  <c r="W3981"/>
  <c r="X3981"/>
  <c r="Y3981"/>
  <c r="Z3981"/>
  <c r="AA3981"/>
  <c r="AB3981"/>
  <c r="V3982"/>
  <c r="W3982"/>
  <c r="X3982"/>
  <c r="Y3982"/>
  <c r="Z3982"/>
  <c r="AA3982"/>
  <c r="AB3982"/>
  <c r="V3983"/>
  <c r="W3983"/>
  <c r="X3983"/>
  <c r="Y3983"/>
  <c r="Z3983"/>
  <c r="AA3983"/>
  <c r="AB3983"/>
  <c r="V3984"/>
  <c r="W3984"/>
  <c r="X3984"/>
  <c r="Y3984"/>
  <c r="Z3984"/>
  <c r="AA3984"/>
  <c r="AB3984"/>
  <c r="V3985"/>
  <c r="W3985"/>
  <c r="X3985"/>
  <c r="Y3985"/>
  <c r="Z3985"/>
  <c r="AA3985"/>
  <c r="AB3985"/>
  <c r="V3986"/>
  <c r="W3986"/>
  <c r="X3986"/>
  <c r="Y3986"/>
  <c r="Z3986"/>
  <c r="AA3986"/>
  <c r="AB3986"/>
  <c r="V3987"/>
  <c r="W3987"/>
  <c r="X3987"/>
  <c r="Y3987"/>
  <c r="Z3987"/>
  <c r="AA3987"/>
  <c r="AB3987"/>
  <c r="V3988"/>
  <c r="W3988"/>
  <c r="X3988"/>
  <c r="Y3988"/>
  <c r="Z3988"/>
  <c r="AA3988"/>
  <c r="AB3988"/>
  <c r="V3989"/>
  <c r="W3989"/>
  <c r="X3989"/>
  <c r="Y3989"/>
  <c r="Z3989"/>
  <c r="AA3989"/>
  <c r="AB3989"/>
  <c r="V3990"/>
  <c r="W3990"/>
  <c r="X3990"/>
  <c r="Y3990"/>
  <c r="Z3990"/>
  <c r="AA3990"/>
  <c r="AB3990"/>
  <c r="V3991"/>
  <c r="W3991"/>
  <c r="X3991"/>
  <c r="Y3991"/>
  <c r="Z3991"/>
  <c r="AA3991"/>
  <c r="AB3991"/>
  <c r="V3992"/>
  <c r="W3992"/>
  <c r="X3992"/>
  <c r="Y3992"/>
  <c r="Z3992"/>
  <c r="AA3992"/>
  <c r="AB3992"/>
  <c r="V3993"/>
  <c r="W3993"/>
  <c r="X3993"/>
  <c r="Y3993"/>
  <c r="Z3993"/>
  <c r="AA3993"/>
  <c r="AB3993"/>
  <c r="V3994"/>
  <c r="W3994"/>
  <c r="X3994"/>
  <c r="Y3994"/>
  <c r="Z3994"/>
  <c r="AA3994"/>
  <c r="AB3994"/>
  <c r="V3995"/>
  <c r="W3995"/>
  <c r="X3995"/>
  <c r="Y3995"/>
  <c r="Z3995"/>
  <c r="AA3995"/>
  <c r="AB3995"/>
  <c r="V3996"/>
  <c r="W3996"/>
  <c r="X3996"/>
  <c r="Y3996"/>
  <c r="Z3996"/>
  <c r="AA3996"/>
  <c r="AB3996"/>
  <c r="V3997"/>
  <c r="W3997"/>
  <c r="X3997"/>
  <c r="Y3997"/>
  <c r="Z3997"/>
  <c r="AA3997"/>
  <c r="AB3997"/>
  <c r="V3998"/>
  <c r="W3998"/>
  <c r="X3998"/>
  <c r="Y3998"/>
  <c r="Z3998"/>
  <c r="AA3998"/>
  <c r="AB3998"/>
  <c r="V3999"/>
  <c r="W3999"/>
  <c r="X3999"/>
  <c r="Y3999"/>
  <c r="Z3999"/>
  <c r="AA3999"/>
  <c r="AB3999"/>
  <c r="V4000"/>
  <c r="W4000"/>
  <c r="X4000"/>
  <c r="Y4000"/>
  <c r="Z4000"/>
  <c r="AA4000"/>
  <c r="AB4000"/>
  <c r="V4001"/>
  <c r="W4001"/>
  <c r="X4001"/>
  <c r="Y4001"/>
  <c r="Z4001"/>
  <c r="AA4001"/>
  <c r="AB4001"/>
  <c r="V4002"/>
  <c r="W4002"/>
  <c r="X4002"/>
  <c r="Y4002"/>
  <c r="Z4002"/>
  <c r="AA4002"/>
  <c r="AB4002"/>
  <c r="V4003"/>
  <c r="W4003"/>
  <c r="X4003"/>
  <c r="Y4003"/>
  <c r="Z4003"/>
  <c r="AA4003"/>
  <c r="AB4003"/>
  <c r="V4004"/>
  <c r="W4004"/>
  <c r="X4004"/>
  <c r="Y4004"/>
  <c r="Z4004"/>
  <c r="AA4004"/>
  <c r="AB4004"/>
  <c r="V4005"/>
  <c r="W4005"/>
  <c r="X4005"/>
  <c r="Y4005"/>
  <c r="Z4005"/>
  <c r="AA4005"/>
  <c r="AB4005"/>
  <c r="V4006"/>
  <c r="W4006"/>
  <c r="X4006"/>
  <c r="Y4006"/>
  <c r="Z4006"/>
  <c r="AA4006"/>
  <c r="AB4006"/>
  <c r="V4007"/>
  <c r="W4007"/>
  <c r="X4007"/>
  <c r="Y4007"/>
  <c r="Z4007"/>
  <c r="AA4007"/>
  <c r="AB4007"/>
  <c r="V4008"/>
  <c r="W4008"/>
  <c r="X4008"/>
  <c r="Y4008"/>
  <c r="Z4008"/>
  <c r="AA4008"/>
  <c r="AB4008"/>
  <c r="V4009"/>
  <c r="W4009"/>
  <c r="X4009"/>
  <c r="Y4009"/>
  <c r="Z4009"/>
  <c r="AA4009"/>
  <c r="AB4009"/>
  <c r="V4010"/>
  <c r="W4010"/>
  <c r="X4010"/>
  <c r="Y4010"/>
  <c r="Z4010"/>
  <c r="AA4010"/>
  <c r="AB4010"/>
  <c r="V4011"/>
  <c r="W4011"/>
  <c r="X4011"/>
  <c r="Y4011"/>
  <c r="Z4011"/>
  <c r="AA4011"/>
  <c r="AB4011"/>
  <c r="V4012"/>
  <c r="W4012"/>
  <c r="X4012"/>
  <c r="Y4012"/>
  <c r="Z4012"/>
  <c r="AA4012"/>
  <c r="AB4012"/>
  <c r="V4013"/>
  <c r="W4013"/>
  <c r="X4013"/>
  <c r="Y4013"/>
  <c r="Z4013"/>
  <c r="AA4013"/>
  <c r="AB4013"/>
  <c r="V4014"/>
  <c r="W4014"/>
  <c r="X4014"/>
  <c r="Y4014"/>
  <c r="Z4014"/>
  <c r="AA4014"/>
  <c r="AB4014"/>
  <c r="V4015"/>
  <c r="W4015"/>
  <c r="X4015"/>
  <c r="Y4015"/>
  <c r="Z4015"/>
  <c r="AA4015"/>
  <c r="AB4015"/>
  <c r="V4016"/>
  <c r="W4016"/>
  <c r="X4016"/>
  <c r="Y4016"/>
  <c r="Z4016"/>
  <c r="AA4016"/>
  <c r="AB4016"/>
  <c r="V4017"/>
  <c r="W4017"/>
  <c r="X4017"/>
  <c r="Y4017"/>
  <c r="Z4017"/>
  <c r="AA4017"/>
  <c r="AB4017"/>
  <c r="V4018"/>
  <c r="W4018"/>
  <c r="X4018"/>
  <c r="Y4018"/>
  <c r="Z4018"/>
  <c r="AA4018"/>
  <c r="AB4018"/>
  <c r="V4019"/>
  <c r="W4019"/>
  <c r="X4019"/>
  <c r="Y4019"/>
  <c r="Z4019"/>
  <c r="AA4019"/>
  <c r="AB4019"/>
  <c r="V4020"/>
  <c r="W4020"/>
  <c r="X4020"/>
  <c r="Y4020"/>
  <c r="Z4020"/>
  <c r="AA4020"/>
  <c r="AB4020"/>
  <c r="V4021"/>
  <c r="W4021"/>
  <c r="X4021"/>
  <c r="Y4021"/>
  <c r="Z4021"/>
  <c r="AA4021"/>
  <c r="AB4021"/>
  <c r="V4022"/>
  <c r="W4022"/>
  <c r="X4022"/>
  <c r="Y4022"/>
  <c r="Z4022"/>
  <c r="AA4022"/>
  <c r="AB4022"/>
  <c r="V4023"/>
  <c r="W4023"/>
  <c r="X4023"/>
  <c r="Y4023"/>
  <c r="Z4023"/>
  <c r="AA4023"/>
  <c r="AB4023"/>
  <c r="V4024"/>
  <c r="W4024"/>
  <c r="X4024"/>
  <c r="Y4024"/>
  <c r="Z4024"/>
  <c r="AA4024"/>
  <c r="AB4024"/>
  <c r="V4025"/>
  <c r="W4025"/>
  <c r="X4025"/>
  <c r="Y4025"/>
  <c r="Z4025"/>
  <c r="AA4025"/>
  <c r="AB4025"/>
  <c r="V4026"/>
  <c r="W4026"/>
  <c r="X4026"/>
  <c r="Y4026"/>
  <c r="Z4026"/>
  <c r="AA4026"/>
  <c r="AB4026"/>
  <c r="V4027"/>
  <c r="W4027"/>
  <c r="X4027"/>
  <c r="Y4027"/>
  <c r="Z4027"/>
  <c r="AA4027"/>
  <c r="AB4027"/>
  <c r="V4028"/>
  <c r="W4028"/>
  <c r="X4028"/>
  <c r="Y4028"/>
  <c r="Z4028"/>
  <c r="AA4028"/>
  <c r="AB4028"/>
  <c r="V4029"/>
  <c r="W4029"/>
  <c r="X4029"/>
  <c r="Y4029"/>
  <c r="Z4029"/>
  <c r="AA4029"/>
  <c r="AB4029"/>
  <c r="V4030"/>
  <c r="W4030"/>
  <c r="X4030"/>
  <c r="Y4030"/>
  <c r="Z4030"/>
  <c r="AA4030"/>
  <c r="AB4030"/>
  <c r="V4031"/>
  <c r="W4031"/>
  <c r="X4031"/>
  <c r="Y4031"/>
  <c r="Z4031"/>
  <c r="AA4031"/>
  <c r="AB4031"/>
  <c r="V4032"/>
  <c r="W4032"/>
  <c r="X4032"/>
  <c r="Y4032"/>
  <c r="Z4032"/>
  <c r="AA4032"/>
  <c r="AB4032"/>
  <c r="V4033"/>
  <c r="W4033"/>
  <c r="X4033"/>
  <c r="Y4033"/>
  <c r="Z4033"/>
  <c r="AA4033"/>
  <c r="AB4033"/>
  <c r="V4034"/>
  <c r="W4034"/>
  <c r="X4034"/>
  <c r="Y4034"/>
  <c r="Z4034"/>
  <c r="AA4034"/>
  <c r="AB4034"/>
  <c r="V4035"/>
  <c r="W4035"/>
  <c r="X4035"/>
  <c r="Y4035"/>
  <c r="Z4035"/>
  <c r="AA4035"/>
  <c r="AB4035"/>
  <c r="V4036"/>
  <c r="W4036"/>
  <c r="X4036"/>
  <c r="Y4036"/>
  <c r="Z4036"/>
  <c r="AA4036"/>
  <c r="AB4036"/>
  <c r="V4037"/>
  <c r="W4037"/>
  <c r="X4037"/>
  <c r="Y4037"/>
  <c r="Z4037"/>
  <c r="AA4037"/>
  <c r="AB4037"/>
  <c r="V4038"/>
  <c r="W4038"/>
  <c r="X4038"/>
  <c r="Y4038"/>
  <c r="Z4038"/>
  <c r="AA4038"/>
  <c r="AB4038"/>
  <c r="V4039"/>
  <c r="W4039"/>
  <c r="X4039"/>
  <c r="Y4039"/>
  <c r="Z4039"/>
  <c r="AA4039"/>
  <c r="AB4039"/>
  <c r="V4040"/>
  <c r="W4040"/>
  <c r="X4040"/>
  <c r="Y4040"/>
  <c r="Z4040"/>
  <c r="AA4040"/>
  <c r="AB4040"/>
  <c r="V4041"/>
  <c r="W4041"/>
  <c r="X4041"/>
  <c r="Y4041"/>
  <c r="Z4041"/>
  <c r="AA4041"/>
  <c r="AB4041"/>
  <c r="V4042"/>
  <c r="W4042"/>
  <c r="X4042"/>
  <c r="Y4042"/>
  <c r="Z4042"/>
  <c r="AA4042"/>
  <c r="AB4042"/>
  <c r="V4043"/>
  <c r="W4043"/>
  <c r="X4043"/>
  <c r="Y4043"/>
  <c r="Z4043"/>
  <c r="AA4043"/>
  <c r="AB4043"/>
  <c r="V4044"/>
  <c r="W4044"/>
  <c r="X4044"/>
  <c r="Y4044"/>
  <c r="Z4044"/>
  <c r="AA4044"/>
  <c r="AB4044"/>
  <c r="V4045"/>
  <c r="W4045"/>
  <c r="X4045"/>
  <c r="Y4045"/>
  <c r="Z4045"/>
  <c r="AA4045"/>
  <c r="AB4045"/>
  <c r="V4046"/>
  <c r="W4046"/>
  <c r="X4046"/>
  <c r="Y4046"/>
  <c r="Z4046"/>
  <c r="AA4046"/>
  <c r="AB4046"/>
  <c r="V4047"/>
  <c r="W4047"/>
  <c r="X4047"/>
  <c r="Y4047"/>
  <c r="Z4047"/>
  <c r="AA4047"/>
  <c r="AB4047"/>
  <c r="V4048"/>
  <c r="W4048"/>
  <c r="X4048"/>
  <c r="Y4048"/>
  <c r="Z4048"/>
  <c r="AA4048"/>
  <c r="AB4048"/>
  <c r="V4049"/>
  <c r="W4049"/>
  <c r="X4049"/>
  <c r="Y4049"/>
  <c r="Z4049"/>
  <c r="AA4049"/>
  <c r="AB4049"/>
  <c r="V4050"/>
  <c r="W4050"/>
  <c r="X4050"/>
  <c r="Y4050"/>
  <c r="Z4050"/>
  <c r="AA4050"/>
  <c r="AB4050"/>
  <c r="V4051"/>
  <c r="W4051"/>
  <c r="X4051"/>
  <c r="Y4051"/>
  <c r="Z4051"/>
  <c r="AA4051"/>
  <c r="AB4051"/>
  <c r="V4052"/>
  <c r="W4052"/>
  <c r="X4052"/>
  <c r="Y4052"/>
  <c r="Z4052"/>
  <c r="AA4052"/>
  <c r="AB4052"/>
  <c r="V4053"/>
  <c r="W4053"/>
  <c r="X4053"/>
  <c r="Y4053"/>
  <c r="Z4053"/>
  <c r="AA4053"/>
  <c r="AB4053"/>
  <c r="V4054"/>
  <c r="W4054"/>
  <c r="X4054"/>
  <c r="Y4054"/>
  <c r="Z4054"/>
  <c r="AA4054"/>
  <c r="AB4054"/>
  <c r="V4055"/>
  <c r="W4055"/>
  <c r="X4055"/>
  <c r="Y4055"/>
  <c r="Z4055"/>
  <c r="AA4055"/>
  <c r="AB4055"/>
  <c r="V4056"/>
  <c r="W4056"/>
  <c r="X4056"/>
  <c r="Y4056"/>
  <c r="Z4056"/>
  <c r="AA4056"/>
  <c r="AB4056"/>
  <c r="V4057"/>
  <c r="W4057"/>
  <c r="X4057"/>
  <c r="Y4057"/>
  <c r="Z4057"/>
  <c r="AA4057"/>
  <c r="AB4057"/>
  <c r="V4058"/>
  <c r="W4058"/>
  <c r="X4058"/>
  <c r="Y4058"/>
  <c r="Z4058"/>
  <c r="AA4058"/>
  <c r="AB4058"/>
  <c r="V4059"/>
  <c r="W4059"/>
  <c r="X4059"/>
  <c r="Y4059"/>
  <c r="Z4059"/>
  <c r="AA4059"/>
  <c r="AB4059"/>
  <c r="V4060"/>
  <c r="W4060"/>
  <c r="X4060"/>
  <c r="Y4060"/>
  <c r="Z4060"/>
  <c r="AA4060"/>
  <c r="AB4060"/>
  <c r="V4061"/>
  <c r="W4061"/>
  <c r="X4061"/>
  <c r="Y4061"/>
  <c r="Z4061"/>
  <c r="AA4061"/>
  <c r="AB4061"/>
  <c r="V4062"/>
  <c r="W4062"/>
  <c r="X4062"/>
  <c r="Y4062"/>
  <c r="Z4062"/>
  <c r="AA4062"/>
  <c r="AB4062"/>
  <c r="V4063"/>
  <c r="W4063"/>
  <c r="X4063"/>
  <c r="Y4063"/>
  <c r="Z4063"/>
  <c r="AA4063"/>
  <c r="AB4063"/>
  <c r="V4064"/>
  <c r="W4064"/>
  <c r="X4064"/>
  <c r="Y4064"/>
  <c r="Z4064"/>
  <c r="AA4064"/>
  <c r="AB4064"/>
  <c r="V4065"/>
  <c r="W4065"/>
  <c r="X4065"/>
  <c r="Y4065"/>
  <c r="Z4065"/>
  <c r="AA4065"/>
  <c r="AB4065"/>
  <c r="V4066"/>
  <c r="W4066"/>
  <c r="X4066"/>
  <c r="Y4066"/>
  <c r="Z4066"/>
  <c r="AA4066"/>
  <c r="AB4066"/>
  <c r="V4067"/>
  <c r="W4067"/>
  <c r="X4067"/>
  <c r="Y4067"/>
  <c r="Z4067"/>
  <c r="AA4067"/>
  <c r="AB4067"/>
  <c r="V4068"/>
  <c r="W4068"/>
  <c r="X4068"/>
  <c r="Y4068"/>
  <c r="Z4068"/>
  <c r="AA4068"/>
  <c r="AB4068"/>
  <c r="V4069"/>
  <c r="W4069"/>
  <c r="X4069"/>
  <c r="Y4069"/>
  <c r="Z4069"/>
  <c r="AA4069"/>
  <c r="AB4069"/>
  <c r="V4070"/>
  <c r="W4070"/>
  <c r="X4070"/>
  <c r="Y4070"/>
  <c r="Z4070"/>
  <c r="AA4070"/>
  <c r="AB4070"/>
  <c r="V4071"/>
  <c r="W4071"/>
  <c r="X4071"/>
  <c r="Y4071"/>
  <c r="Z4071"/>
  <c r="AA4071"/>
  <c r="AB4071"/>
  <c r="V4072"/>
  <c r="W4072"/>
  <c r="X4072"/>
  <c r="Y4072"/>
  <c r="Z4072"/>
  <c r="AA4072"/>
  <c r="AB4072"/>
  <c r="V4073"/>
  <c r="W4073"/>
  <c r="X4073"/>
  <c r="Y4073"/>
  <c r="Z4073"/>
  <c r="AA4073"/>
  <c r="AB4073"/>
  <c r="V4074"/>
  <c r="W4074"/>
  <c r="X4074"/>
  <c r="Y4074"/>
  <c r="Z4074"/>
  <c r="AA4074"/>
  <c r="AB4074"/>
  <c r="V4075"/>
  <c r="W4075"/>
  <c r="X4075"/>
  <c r="Y4075"/>
  <c r="Z4075"/>
  <c r="AA4075"/>
  <c r="AB4075"/>
  <c r="V4076"/>
  <c r="W4076"/>
  <c r="X4076"/>
  <c r="Y4076"/>
  <c r="Z4076"/>
  <c r="AA4076"/>
  <c r="AB4076"/>
  <c r="V4077"/>
  <c r="W4077"/>
  <c r="X4077"/>
  <c r="Y4077"/>
  <c r="Z4077"/>
  <c r="AA4077"/>
  <c r="AB4077"/>
  <c r="V4078"/>
  <c r="W4078"/>
  <c r="X4078"/>
  <c r="Y4078"/>
  <c r="Z4078"/>
  <c r="AA4078"/>
  <c r="AB4078"/>
  <c r="V4079"/>
  <c r="W4079"/>
  <c r="X4079"/>
  <c r="Y4079"/>
  <c r="Z4079"/>
  <c r="AA4079"/>
  <c r="AB4079"/>
  <c r="V4080"/>
  <c r="W4080"/>
  <c r="X4080"/>
  <c r="Y4080"/>
  <c r="Z4080"/>
  <c r="AA4080"/>
  <c r="AB4080"/>
  <c r="V4081"/>
  <c r="W4081"/>
  <c r="X4081"/>
  <c r="Y4081"/>
  <c r="Z4081"/>
  <c r="AA4081"/>
  <c r="AB4081"/>
  <c r="V4082"/>
  <c r="W4082"/>
  <c r="X4082"/>
  <c r="Y4082"/>
  <c r="Z4082"/>
  <c r="AA4082"/>
  <c r="AB4082"/>
  <c r="V4083"/>
  <c r="W4083"/>
  <c r="X4083"/>
  <c r="Y4083"/>
  <c r="Z4083"/>
  <c r="AA4083"/>
  <c r="AB4083"/>
  <c r="V4084"/>
  <c r="W4084"/>
  <c r="X4084"/>
  <c r="Y4084"/>
  <c r="Z4084"/>
  <c r="AA4084"/>
  <c r="AB4084"/>
  <c r="V4085"/>
  <c r="W4085"/>
  <c r="X4085"/>
  <c r="Y4085"/>
  <c r="Z4085"/>
  <c r="AA4085"/>
  <c r="AB4085"/>
  <c r="V4086"/>
  <c r="W4086"/>
  <c r="X4086"/>
  <c r="Y4086"/>
  <c r="Z4086"/>
  <c r="AA4086"/>
  <c r="AB4086"/>
  <c r="V4087"/>
  <c r="W4087"/>
  <c r="X4087"/>
  <c r="Y4087"/>
  <c r="Z4087"/>
  <c r="AA4087"/>
  <c r="AB4087"/>
  <c r="V4088"/>
  <c r="W4088"/>
  <c r="X4088"/>
  <c r="Y4088"/>
  <c r="Z4088"/>
  <c r="AA4088"/>
  <c r="AB4088"/>
  <c r="V4089"/>
  <c r="W4089"/>
  <c r="X4089"/>
  <c r="Y4089"/>
  <c r="Z4089"/>
  <c r="AA4089"/>
  <c r="AB4089"/>
  <c r="V4090"/>
  <c r="W4090"/>
  <c r="X4090"/>
  <c r="Y4090"/>
  <c r="Z4090"/>
  <c r="AA4090"/>
  <c r="AB4090"/>
  <c r="V4091"/>
  <c r="W4091"/>
  <c r="X4091"/>
  <c r="Y4091"/>
  <c r="Z4091"/>
  <c r="AA4091"/>
  <c r="AB4091"/>
  <c r="V4092"/>
  <c r="W4092"/>
  <c r="X4092"/>
  <c r="Y4092"/>
  <c r="Z4092"/>
  <c r="AA4092"/>
  <c r="AB4092"/>
  <c r="V4093"/>
  <c r="W4093"/>
  <c r="X4093"/>
  <c r="Y4093"/>
  <c r="Z4093"/>
  <c r="AA4093"/>
  <c r="AB4093"/>
  <c r="V4094"/>
  <c r="W4094"/>
  <c r="X4094"/>
  <c r="Y4094"/>
  <c r="Z4094"/>
  <c r="AA4094"/>
  <c r="AB4094"/>
  <c r="V4095"/>
  <c r="W4095"/>
  <c r="X4095"/>
  <c r="Y4095"/>
  <c r="Z4095"/>
  <c r="AA4095"/>
  <c r="AB4095"/>
  <c r="V4096"/>
  <c r="W4096"/>
  <c r="X4096"/>
  <c r="Y4096"/>
  <c r="Z4096"/>
  <c r="AA4096"/>
  <c r="AB4096"/>
  <c r="V4097"/>
  <c r="W4097"/>
  <c r="X4097"/>
  <c r="Y4097"/>
  <c r="Z4097"/>
  <c r="AA4097"/>
  <c r="AB4097"/>
  <c r="V4098"/>
  <c r="W4098"/>
  <c r="X4098"/>
  <c r="Y4098"/>
  <c r="Z4098"/>
  <c r="AA4098"/>
  <c r="AB4098"/>
  <c r="V4099"/>
  <c r="W4099"/>
  <c r="X4099"/>
  <c r="Y4099"/>
  <c r="Z4099"/>
  <c r="AA4099"/>
  <c r="AB4099"/>
  <c r="V4100"/>
  <c r="W4100"/>
  <c r="X4100"/>
  <c r="Y4100"/>
  <c r="Z4100"/>
  <c r="AA4100"/>
  <c r="AB4100"/>
  <c r="V4101"/>
  <c r="W4101"/>
  <c r="X4101"/>
  <c r="Y4101"/>
  <c r="Z4101"/>
  <c r="AA4101"/>
  <c r="AB4101"/>
  <c r="V4102"/>
  <c r="W4102"/>
  <c r="X4102"/>
  <c r="Y4102"/>
  <c r="Z4102"/>
  <c r="AA4102"/>
  <c r="AB4102"/>
  <c r="V4103"/>
  <c r="W4103"/>
  <c r="X4103"/>
  <c r="Y4103"/>
  <c r="Z4103"/>
  <c r="AA4103"/>
  <c r="AB4103"/>
  <c r="V4104"/>
  <c r="W4104"/>
  <c r="X4104"/>
  <c r="Y4104"/>
  <c r="Z4104"/>
  <c r="AA4104"/>
  <c r="AB4104"/>
  <c r="V4105"/>
  <c r="W4105"/>
  <c r="X4105"/>
  <c r="Y4105"/>
  <c r="Z4105"/>
  <c r="AA4105"/>
  <c r="AB4105"/>
  <c r="V4106"/>
  <c r="W4106"/>
  <c r="X4106"/>
  <c r="Y4106"/>
  <c r="Z4106"/>
  <c r="AA4106"/>
  <c r="AB4106"/>
  <c r="V4107"/>
  <c r="W4107"/>
  <c r="X4107"/>
  <c r="Y4107"/>
  <c r="Z4107"/>
  <c r="AA4107"/>
  <c r="AB4107"/>
  <c r="V4108"/>
  <c r="W4108"/>
  <c r="X4108"/>
  <c r="Y4108"/>
  <c r="Z4108"/>
  <c r="AA4108"/>
  <c r="AB4108"/>
  <c r="V4109"/>
  <c r="W4109"/>
  <c r="X4109"/>
  <c r="Y4109"/>
  <c r="Z4109"/>
  <c r="AA4109"/>
  <c r="AB4109"/>
  <c r="V4110"/>
  <c r="W4110"/>
  <c r="X4110"/>
  <c r="Y4110"/>
  <c r="Z4110"/>
  <c r="AA4110"/>
  <c r="AB4110"/>
  <c r="V4111"/>
  <c r="W4111"/>
  <c r="X4111"/>
  <c r="Y4111"/>
  <c r="Z4111"/>
  <c r="AA4111"/>
  <c r="AB4111"/>
  <c r="V4112"/>
  <c r="W4112"/>
  <c r="X4112"/>
  <c r="Y4112"/>
  <c r="Z4112"/>
  <c r="AA4112"/>
  <c r="AB4112"/>
  <c r="V4113"/>
  <c r="W4113"/>
  <c r="X4113"/>
  <c r="Y4113"/>
  <c r="Z4113"/>
  <c r="AA4113"/>
  <c r="AB4113"/>
  <c r="V4114"/>
  <c r="W4114"/>
  <c r="X4114"/>
  <c r="Y4114"/>
  <c r="Z4114"/>
  <c r="AA4114"/>
  <c r="AB4114"/>
  <c r="V4115"/>
  <c r="W4115"/>
  <c r="X4115"/>
  <c r="Y4115"/>
  <c r="Z4115"/>
  <c r="AA4115"/>
  <c r="AB4115"/>
  <c r="V4116"/>
  <c r="W4116"/>
  <c r="X4116"/>
  <c r="Y4116"/>
  <c r="Z4116"/>
  <c r="AA4116"/>
  <c r="AB4116"/>
  <c r="V4117"/>
  <c r="W4117"/>
  <c r="X4117"/>
  <c r="Y4117"/>
  <c r="Z4117"/>
  <c r="AA4117"/>
  <c r="AB4117"/>
  <c r="V4118"/>
  <c r="W4118"/>
  <c r="X4118"/>
  <c r="Y4118"/>
  <c r="Z4118"/>
  <c r="AA4118"/>
  <c r="AB4118"/>
  <c r="V4119"/>
  <c r="W4119"/>
  <c r="X4119"/>
  <c r="Y4119"/>
  <c r="Z4119"/>
  <c r="AA4119"/>
  <c r="AB4119"/>
  <c r="V4120"/>
  <c r="W4120"/>
  <c r="X4120"/>
  <c r="Y4120"/>
  <c r="Z4120"/>
  <c r="AA4120"/>
  <c r="AB4120"/>
  <c r="V4121"/>
  <c r="W4121"/>
  <c r="X4121"/>
  <c r="Y4121"/>
  <c r="Z4121"/>
  <c r="AA4121"/>
  <c r="AB4121"/>
  <c r="V4122"/>
  <c r="W4122"/>
  <c r="X4122"/>
  <c r="Y4122"/>
  <c r="Z4122"/>
  <c r="AA4122"/>
  <c r="AB4122"/>
  <c r="V4123"/>
  <c r="W4123"/>
  <c r="X4123"/>
  <c r="Y4123"/>
  <c r="Z4123"/>
  <c r="AA4123"/>
  <c r="AB4123"/>
  <c r="V4124"/>
  <c r="W4124"/>
  <c r="X4124"/>
  <c r="Y4124"/>
  <c r="Z4124"/>
  <c r="AA4124"/>
  <c r="AB4124"/>
  <c r="V4125"/>
  <c r="W4125"/>
  <c r="X4125"/>
  <c r="Y4125"/>
  <c r="Z4125"/>
  <c r="AA4125"/>
  <c r="AB4125"/>
  <c r="V4126"/>
  <c r="W4126"/>
  <c r="X4126"/>
  <c r="Y4126"/>
  <c r="Z4126"/>
  <c r="AA4126"/>
  <c r="AB4126"/>
  <c r="V4127"/>
  <c r="W4127"/>
  <c r="X4127"/>
  <c r="Y4127"/>
  <c r="Z4127"/>
  <c r="AA4127"/>
  <c r="AB4127"/>
  <c r="V4128"/>
  <c r="W4128"/>
  <c r="X4128"/>
  <c r="Y4128"/>
  <c r="Z4128"/>
  <c r="AA4128"/>
  <c r="AB4128"/>
  <c r="V4129"/>
  <c r="W4129"/>
  <c r="X4129"/>
  <c r="Y4129"/>
  <c r="Z4129"/>
  <c r="AA4129"/>
  <c r="AB4129"/>
  <c r="V4130"/>
  <c r="W4130"/>
  <c r="X4130"/>
  <c r="Y4130"/>
  <c r="Z4130"/>
  <c r="AA4130"/>
  <c r="AB4130"/>
  <c r="V4131"/>
  <c r="W4131"/>
  <c r="X4131"/>
  <c r="Y4131"/>
  <c r="Z4131"/>
  <c r="AA4131"/>
  <c r="AB4131"/>
  <c r="V4132"/>
  <c r="W4132"/>
  <c r="X4132"/>
  <c r="Y4132"/>
  <c r="Z4132"/>
  <c r="AA4132"/>
  <c r="AB4132"/>
  <c r="V4133"/>
  <c r="W4133"/>
  <c r="X4133"/>
  <c r="Y4133"/>
  <c r="Z4133"/>
  <c r="AA4133"/>
  <c r="AB4133"/>
  <c r="V4134"/>
  <c r="W4134"/>
  <c r="X4134"/>
  <c r="Y4134"/>
  <c r="Z4134"/>
  <c r="AA4134"/>
  <c r="AB4134"/>
  <c r="V4135"/>
  <c r="W4135"/>
  <c r="X4135"/>
  <c r="Y4135"/>
  <c r="Z4135"/>
  <c r="AA4135"/>
  <c r="AB4135"/>
  <c r="V4136"/>
  <c r="W4136"/>
  <c r="X4136"/>
  <c r="Y4136"/>
  <c r="Z4136"/>
  <c r="AA4136"/>
  <c r="AB4136"/>
  <c r="V4137"/>
  <c r="W4137"/>
  <c r="X4137"/>
  <c r="Y4137"/>
  <c r="Z4137"/>
  <c r="AA4137"/>
  <c r="AB4137"/>
  <c r="V4138"/>
  <c r="W4138"/>
  <c r="X4138"/>
  <c r="Y4138"/>
  <c r="Z4138"/>
  <c r="AA4138"/>
  <c r="AB4138"/>
  <c r="V4139"/>
  <c r="W4139"/>
  <c r="X4139"/>
  <c r="Y4139"/>
  <c r="Z4139"/>
  <c r="AA4139"/>
  <c r="AB4139"/>
  <c r="V4140"/>
  <c r="W4140"/>
  <c r="X4140"/>
  <c r="Y4140"/>
  <c r="Z4140"/>
  <c r="AA4140"/>
  <c r="AB4140"/>
  <c r="V4141"/>
  <c r="W4141"/>
  <c r="X4141"/>
  <c r="Y4141"/>
  <c r="Z4141"/>
  <c r="AA4141"/>
  <c r="AB4141"/>
  <c r="V4142"/>
  <c r="W4142"/>
  <c r="X4142"/>
  <c r="Y4142"/>
  <c r="Z4142"/>
  <c r="AA4142"/>
  <c r="AB4142"/>
  <c r="V4143"/>
  <c r="W4143"/>
  <c r="X4143"/>
  <c r="Y4143"/>
  <c r="Z4143"/>
  <c r="AA4143"/>
  <c r="AB4143"/>
  <c r="V4144"/>
  <c r="W4144"/>
  <c r="X4144"/>
  <c r="Y4144"/>
  <c r="Z4144"/>
  <c r="AA4144"/>
  <c r="AB4144"/>
  <c r="V4145"/>
  <c r="W4145"/>
  <c r="X4145"/>
  <c r="Y4145"/>
  <c r="Z4145"/>
  <c r="AA4145"/>
  <c r="AB4145"/>
  <c r="V4146"/>
  <c r="W4146"/>
  <c r="X4146"/>
  <c r="Y4146"/>
  <c r="Z4146"/>
  <c r="AA4146"/>
  <c r="AB4146"/>
  <c r="V4147"/>
  <c r="W4147"/>
  <c r="X4147"/>
  <c r="Y4147"/>
  <c r="Z4147"/>
  <c r="AA4147"/>
  <c r="AB4147"/>
  <c r="V4148"/>
  <c r="W4148"/>
  <c r="X4148"/>
  <c r="Y4148"/>
  <c r="Z4148"/>
  <c r="AA4148"/>
  <c r="AB4148"/>
  <c r="V4149"/>
  <c r="W4149"/>
  <c r="X4149"/>
  <c r="Y4149"/>
  <c r="Z4149"/>
  <c r="AA4149"/>
  <c r="AB4149"/>
  <c r="V4150"/>
  <c r="W4150"/>
  <c r="X4150"/>
  <c r="Y4150"/>
  <c r="Z4150"/>
  <c r="AA4150"/>
  <c r="AB4150"/>
  <c r="V4151"/>
  <c r="W4151"/>
  <c r="X4151"/>
  <c r="Y4151"/>
  <c r="Z4151"/>
  <c r="AA4151"/>
  <c r="AB4151"/>
  <c r="V4152"/>
  <c r="W4152"/>
  <c r="X4152"/>
  <c r="Y4152"/>
  <c r="Z4152"/>
  <c r="AA4152"/>
  <c r="AB4152"/>
  <c r="V4153"/>
  <c r="W4153"/>
  <c r="X4153"/>
  <c r="Y4153"/>
  <c r="Z4153"/>
  <c r="AA4153"/>
  <c r="AB4153"/>
  <c r="V4154"/>
  <c r="W4154"/>
  <c r="X4154"/>
  <c r="Y4154"/>
  <c r="Z4154"/>
  <c r="AA4154"/>
  <c r="AB4154"/>
  <c r="V4155"/>
  <c r="W4155"/>
  <c r="X4155"/>
  <c r="Y4155"/>
  <c r="Z4155"/>
  <c r="AA4155"/>
  <c r="AB4155"/>
  <c r="V4156"/>
  <c r="W4156"/>
  <c r="X4156"/>
  <c r="Y4156"/>
  <c r="Z4156"/>
  <c r="AA4156"/>
  <c r="AB4156"/>
  <c r="V4157"/>
  <c r="W4157"/>
  <c r="X4157"/>
  <c r="Y4157"/>
  <c r="Z4157"/>
  <c r="AA4157"/>
  <c r="AB4157"/>
  <c r="V4158"/>
  <c r="W4158"/>
  <c r="X4158"/>
  <c r="Y4158"/>
  <c r="Z4158"/>
  <c r="AA4158"/>
  <c r="AB4158"/>
  <c r="V4159"/>
  <c r="W4159"/>
  <c r="X4159"/>
  <c r="Y4159"/>
  <c r="Z4159"/>
  <c r="AA4159"/>
  <c r="AB4159"/>
  <c r="V4160"/>
  <c r="W4160"/>
  <c r="X4160"/>
  <c r="Y4160"/>
  <c r="Z4160"/>
  <c r="AA4160"/>
  <c r="AB4160"/>
  <c r="V4161"/>
  <c r="W4161"/>
  <c r="X4161"/>
  <c r="Y4161"/>
  <c r="Z4161"/>
  <c r="AA4161"/>
  <c r="AB4161"/>
  <c r="V4162"/>
  <c r="W4162"/>
  <c r="X4162"/>
  <c r="Y4162"/>
  <c r="Z4162"/>
  <c r="AA4162"/>
  <c r="AB4162"/>
  <c r="V4163"/>
  <c r="W4163"/>
  <c r="X4163"/>
  <c r="Y4163"/>
  <c r="Z4163"/>
  <c r="AA4163"/>
  <c r="AB4163"/>
  <c r="V4164"/>
  <c r="W4164"/>
  <c r="X4164"/>
  <c r="Y4164"/>
  <c r="Z4164"/>
  <c r="AA4164"/>
  <c r="AB4164"/>
  <c r="V4165"/>
  <c r="W4165"/>
  <c r="X4165"/>
  <c r="Y4165"/>
  <c r="Z4165"/>
  <c r="AA4165"/>
  <c r="AB4165"/>
  <c r="V4166"/>
  <c r="W4166"/>
  <c r="X4166"/>
  <c r="Y4166"/>
  <c r="Z4166"/>
  <c r="AA4166"/>
  <c r="AB4166"/>
  <c r="V4167"/>
  <c r="W4167"/>
  <c r="X4167"/>
  <c r="Y4167"/>
  <c r="Z4167"/>
  <c r="AA4167"/>
  <c r="AB4167"/>
  <c r="V4168"/>
  <c r="W4168"/>
  <c r="X4168"/>
  <c r="Y4168"/>
  <c r="Z4168"/>
  <c r="AA4168"/>
  <c r="AB4168"/>
  <c r="V4169"/>
  <c r="W4169"/>
  <c r="X4169"/>
  <c r="Y4169"/>
  <c r="Z4169"/>
  <c r="AA4169"/>
  <c r="AB4169"/>
  <c r="V4170"/>
  <c r="W4170"/>
  <c r="X4170"/>
  <c r="Y4170"/>
  <c r="Z4170"/>
  <c r="AA4170"/>
  <c r="AB4170"/>
  <c r="V4171"/>
  <c r="W4171"/>
  <c r="X4171"/>
  <c r="Y4171"/>
  <c r="Z4171"/>
  <c r="AA4171"/>
  <c r="AB4171"/>
  <c r="V4172"/>
  <c r="W4172"/>
  <c r="X4172"/>
  <c r="Y4172"/>
  <c r="Z4172"/>
  <c r="AA4172"/>
  <c r="AB4172"/>
  <c r="V4173"/>
  <c r="W4173"/>
  <c r="X4173"/>
  <c r="Y4173"/>
  <c r="Z4173"/>
  <c r="AA4173"/>
  <c r="AB4173"/>
  <c r="V4174"/>
  <c r="W4174"/>
  <c r="X4174"/>
  <c r="Y4174"/>
  <c r="Z4174"/>
  <c r="AA4174"/>
  <c r="AB4174"/>
  <c r="V4175"/>
  <c r="W4175"/>
  <c r="X4175"/>
  <c r="Y4175"/>
  <c r="Z4175"/>
  <c r="AA4175"/>
  <c r="AB4175"/>
  <c r="V4176"/>
  <c r="W4176"/>
  <c r="X4176"/>
  <c r="Y4176"/>
  <c r="Z4176"/>
  <c r="AA4176"/>
  <c r="AB4176"/>
  <c r="V4177"/>
  <c r="W4177"/>
  <c r="X4177"/>
  <c r="Y4177"/>
  <c r="Z4177"/>
  <c r="AA4177"/>
  <c r="AB4177"/>
  <c r="V4178"/>
  <c r="W4178"/>
  <c r="X4178"/>
  <c r="Y4178"/>
  <c r="Z4178"/>
  <c r="AA4178"/>
  <c r="AB4178"/>
  <c r="V4179"/>
  <c r="W4179"/>
  <c r="X4179"/>
  <c r="Y4179"/>
  <c r="Z4179"/>
  <c r="AA4179"/>
  <c r="AB4179"/>
  <c r="V4180"/>
  <c r="W4180"/>
  <c r="X4180"/>
  <c r="Y4180"/>
  <c r="Z4180"/>
  <c r="AA4180"/>
  <c r="AB4180"/>
  <c r="V4181"/>
  <c r="W4181"/>
  <c r="X4181"/>
  <c r="Y4181"/>
  <c r="Z4181"/>
  <c r="AA4181"/>
  <c r="AB4181"/>
  <c r="V4182"/>
  <c r="W4182"/>
  <c r="X4182"/>
  <c r="Y4182"/>
  <c r="Z4182"/>
  <c r="AA4182"/>
  <c r="AB4182"/>
  <c r="V4183"/>
  <c r="W4183"/>
  <c r="X4183"/>
  <c r="Y4183"/>
  <c r="Z4183"/>
  <c r="AA4183"/>
  <c r="AB4183"/>
  <c r="V4184"/>
  <c r="W4184"/>
  <c r="X4184"/>
  <c r="Y4184"/>
  <c r="Z4184"/>
  <c r="AA4184"/>
  <c r="AB4184"/>
  <c r="V4185"/>
  <c r="W4185"/>
  <c r="X4185"/>
  <c r="Y4185"/>
  <c r="Z4185"/>
  <c r="AA4185"/>
  <c r="AB4185"/>
  <c r="V4186"/>
  <c r="W4186"/>
  <c r="X4186"/>
  <c r="Y4186"/>
  <c r="Z4186"/>
  <c r="AA4186"/>
  <c r="AB4186"/>
  <c r="V4187"/>
  <c r="W4187"/>
  <c r="X4187"/>
  <c r="Y4187"/>
  <c r="Z4187"/>
  <c r="AA4187"/>
  <c r="AB4187"/>
  <c r="V4188"/>
  <c r="W4188"/>
  <c r="X4188"/>
  <c r="Y4188"/>
  <c r="Z4188"/>
  <c r="AA4188"/>
  <c r="AB4188"/>
  <c r="V4189"/>
  <c r="W4189"/>
  <c r="X4189"/>
  <c r="Y4189"/>
  <c r="Z4189"/>
  <c r="AA4189"/>
  <c r="AB4189"/>
  <c r="V4190"/>
  <c r="W4190"/>
  <c r="X4190"/>
  <c r="Y4190"/>
  <c r="Z4190"/>
  <c r="AA4190"/>
  <c r="AB4190"/>
  <c r="V4191"/>
  <c r="W4191"/>
  <c r="X4191"/>
  <c r="Y4191"/>
  <c r="Z4191"/>
  <c r="AA4191"/>
  <c r="AB4191"/>
  <c r="V4192"/>
  <c r="W4192"/>
  <c r="X4192"/>
  <c r="Y4192"/>
  <c r="Z4192"/>
  <c r="AA4192"/>
  <c r="AB4192"/>
  <c r="V4193"/>
  <c r="W4193"/>
  <c r="X4193"/>
  <c r="Y4193"/>
  <c r="Z4193"/>
  <c r="AA4193"/>
  <c r="AB4193"/>
  <c r="V4194"/>
  <c r="W4194"/>
  <c r="X4194"/>
  <c r="Y4194"/>
  <c r="Z4194"/>
  <c r="AA4194"/>
  <c r="AB4194"/>
  <c r="V4195"/>
  <c r="W4195"/>
  <c r="X4195"/>
  <c r="Y4195"/>
  <c r="Z4195"/>
  <c r="AA4195"/>
  <c r="AB4195"/>
  <c r="V4196"/>
  <c r="W4196"/>
  <c r="X4196"/>
  <c r="Y4196"/>
  <c r="Z4196"/>
  <c r="AA4196"/>
  <c r="AB4196"/>
  <c r="V4197"/>
  <c r="W4197"/>
  <c r="X4197"/>
  <c r="Y4197"/>
  <c r="Z4197"/>
  <c r="AA4197"/>
  <c r="AB4197"/>
  <c r="V4198"/>
  <c r="W4198"/>
  <c r="X4198"/>
  <c r="Y4198"/>
  <c r="Z4198"/>
  <c r="AA4198"/>
  <c r="AB4198"/>
  <c r="V4199"/>
  <c r="W4199"/>
  <c r="X4199"/>
  <c r="Y4199"/>
  <c r="Z4199"/>
  <c r="AA4199"/>
  <c r="AB4199"/>
  <c r="V4200"/>
  <c r="W4200"/>
  <c r="X4200"/>
  <c r="Y4200"/>
  <c r="Z4200"/>
  <c r="AA4200"/>
  <c r="AB4200"/>
  <c r="V4201"/>
  <c r="W4201"/>
  <c r="X4201"/>
  <c r="Y4201"/>
  <c r="Z4201"/>
  <c r="AA4201"/>
  <c r="AB4201"/>
  <c r="V4202"/>
  <c r="W4202"/>
  <c r="X4202"/>
  <c r="Y4202"/>
  <c r="Z4202"/>
  <c r="AA4202"/>
  <c r="AB4202"/>
  <c r="V4203"/>
  <c r="W4203"/>
  <c r="X4203"/>
  <c r="Y4203"/>
  <c r="Z4203"/>
  <c r="AA4203"/>
  <c r="AB4203"/>
  <c r="V4204"/>
  <c r="W4204"/>
  <c r="X4204"/>
  <c r="Y4204"/>
  <c r="Z4204"/>
  <c r="AA4204"/>
  <c r="AB4204"/>
  <c r="V4205"/>
  <c r="W4205"/>
  <c r="X4205"/>
  <c r="Y4205"/>
  <c r="Z4205"/>
  <c r="AA4205"/>
  <c r="AB4205"/>
  <c r="V4206"/>
  <c r="W4206"/>
  <c r="X4206"/>
  <c r="Y4206"/>
  <c r="Z4206"/>
  <c r="AA4206"/>
  <c r="AB4206"/>
  <c r="V4207"/>
  <c r="W4207"/>
  <c r="X4207"/>
  <c r="Y4207"/>
  <c r="Z4207"/>
  <c r="AA4207"/>
  <c r="AB4207"/>
  <c r="V4208"/>
  <c r="W4208"/>
  <c r="X4208"/>
  <c r="Y4208"/>
  <c r="Z4208"/>
  <c r="AA4208"/>
  <c r="AB4208"/>
  <c r="V4209"/>
  <c r="W4209"/>
  <c r="X4209"/>
  <c r="Y4209"/>
  <c r="Z4209"/>
  <c r="AA4209"/>
  <c r="AB4209"/>
  <c r="V4210"/>
  <c r="W4210"/>
  <c r="X4210"/>
  <c r="Y4210"/>
  <c r="Z4210"/>
  <c r="AA4210"/>
  <c r="AB4210"/>
  <c r="V4211"/>
  <c r="W4211"/>
  <c r="X4211"/>
  <c r="Y4211"/>
  <c r="Z4211"/>
  <c r="AA4211"/>
  <c r="AB4211"/>
  <c r="V4212"/>
  <c r="W4212"/>
  <c r="X4212"/>
  <c r="Y4212"/>
  <c r="Z4212"/>
  <c r="AA4212"/>
  <c r="AB4212"/>
  <c r="V4213"/>
  <c r="W4213"/>
  <c r="X4213"/>
  <c r="Y4213"/>
  <c r="Z4213"/>
  <c r="AA4213"/>
  <c r="AB4213"/>
  <c r="V4214"/>
  <c r="W4214"/>
  <c r="X4214"/>
  <c r="Y4214"/>
  <c r="Z4214"/>
  <c r="AA4214"/>
  <c r="AB4214"/>
  <c r="V4215"/>
  <c r="W4215"/>
  <c r="X4215"/>
  <c r="Y4215"/>
  <c r="Z4215"/>
  <c r="AA4215"/>
  <c r="AB4215"/>
  <c r="V4216"/>
  <c r="W4216"/>
  <c r="X4216"/>
  <c r="Y4216"/>
  <c r="Z4216"/>
  <c r="AA4216"/>
  <c r="AB4216"/>
  <c r="V4217"/>
  <c r="W4217"/>
  <c r="X4217"/>
  <c r="Y4217"/>
  <c r="Z4217"/>
  <c r="AA4217"/>
  <c r="AB4217"/>
  <c r="V4218"/>
  <c r="W4218"/>
  <c r="X4218"/>
  <c r="Y4218"/>
  <c r="Z4218"/>
  <c r="AA4218"/>
  <c r="AB4218"/>
  <c r="V4219"/>
  <c r="W4219"/>
  <c r="X4219"/>
  <c r="Y4219"/>
  <c r="Z4219"/>
  <c r="AA4219"/>
  <c r="AB4219"/>
  <c r="V4220"/>
  <c r="W4220"/>
  <c r="X4220"/>
  <c r="Y4220"/>
  <c r="Z4220"/>
  <c r="AA4220"/>
  <c r="AB4220"/>
  <c r="V4221"/>
  <c r="W4221"/>
  <c r="X4221"/>
  <c r="Y4221"/>
  <c r="Z4221"/>
  <c r="AA4221"/>
  <c r="AB4221"/>
  <c r="V4222"/>
  <c r="W4222"/>
  <c r="X4222"/>
  <c r="Y4222"/>
  <c r="Z4222"/>
  <c r="AA4222"/>
  <c r="AB4222"/>
  <c r="V4223"/>
  <c r="W4223"/>
  <c r="X4223"/>
  <c r="Y4223"/>
  <c r="Z4223"/>
  <c r="AA4223"/>
  <c r="AB4223"/>
  <c r="V4224"/>
  <c r="W4224"/>
  <c r="X4224"/>
  <c r="Y4224"/>
  <c r="Z4224"/>
  <c r="AA4224"/>
  <c r="AB4224"/>
  <c r="V4225"/>
  <c r="W4225"/>
  <c r="X4225"/>
  <c r="Y4225"/>
  <c r="Z4225"/>
  <c r="AA4225"/>
  <c r="AB4225"/>
  <c r="V4226"/>
  <c r="W4226"/>
  <c r="X4226"/>
  <c r="Y4226"/>
  <c r="Z4226"/>
  <c r="AA4226"/>
  <c r="AB4226"/>
  <c r="V4227"/>
  <c r="W4227"/>
  <c r="X4227"/>
  <c r="Y4227"/>
  <c r="Z4227"/>
  <c r="AA4227"/>
  <c r="AB4227"/>
  <c r="V4228"/>
  <c r="W4228"/>
  <c r="X4228"/>
  <c r="Y4228"/>
  <c r="Z4228"/>
  <c r="AA4228"/>
  <c r="AB4228"/>
  <c r="V4229"/>
  <c r="W4229"/>
  <c r="X4229"/>
  <c r="Y4229"/>
  <c r="Z4229"/>
  <c r="AA4229"/>
  <c r="AB4229"/>
  <c r="V4230"/>
  <c r="W4230"/>
  <c r="X4230"/>
  <c r="Y4230"/>
  <c r="Z4230"/>
  <c r="AA4230"/>
  <c r="AB4230"/>
  <c r="V4231"/>
  <c r="W4231"/>
  <c r="X4231"/>
  <c r="Y4231"/>
  <c r="Z4231"/>
  <c r="AA4231"/>
  <c r="AB4231"/>
  <c r="V4232"/>
  <c r="W4232"/>
  <c r="X4232"/>
  <c r="Y4232"/>
  <c r="Z4232"/>
  <c r="AA4232"/>
  <c r="AB4232"/>
  <c r="V4233"/>
  <c r="W4233"/>
  <c r="X4233"/>
  <c r="Y4233"/>
  <c r="Z4233"/>
  <c r="AA4233"/>
  <c r="AB4233"/>
  <c r="V4234"/>
  <c r="W4234"/>
  <c r="X4234"/>
  <c r="Y4234"/>
  <c r="Z4234"/>
  <c r="AA4234"/>
  <c r="AB4234"/>
  <c r="V4235"/>
  <c r="W4235"/>
  <c r="X4235"/>
  <c r="Y4235"/>
  <c r="Z4235"/>
  <c r="AA4235"/>
  <c r="AB4235"/>
  <c r="V4236"/>
  <c r="W4236"/>
  <c r="X4236"/>
  <c r="Y4236"/>
  <c r="Z4236"/>
  <c r="AA4236"/>
  <c r="AB4236"/>
  <c r="V4237"/>
  <c r="W4237"/>
  <c r="X4237"/>
  <c r="Y4237"/>
  <c r="Z4237"/>
  <c r="AA4237"/>
  <c r="AB4237"/>
  <c r="V4238"/>
  <c r="W4238"/>
  <c r="X4238"/>
  <c r="Y4238"/>
  <c r="Z4238"/>
  <c r="AA4238"/>
  <c r="AB4238"/>
  <c r="V4239"/>
  <c r="W4239"/>
  <c r="X4239"/>
  <c r="Y4239"/>
  <c r="Z4239"/>
  <c r="AA4239"/>
  <c r="AB4239"/>
  <c r="V4240"/>
  <c r="W4240"/>
  <c r="X4240"/>
  <c r="Y4240"/>
  <c r="Z4240"/>
  <c r="AA4240"/>
  <c r="AB4240"/>
  <c r="V4241"/>
  <c r="W4241"/>
  <c r="X4241"/>
  <c r="Y4241"/>
  <c r="Z4241"/>
  <c r="AA4241"/>
  <c r="AB4241"/>
  <c r="V4242"/>
  <c r="W4242"/>
  <c r="X4242"/>
  <c r="Y4242"/>
  <c r="Z4242"/>
  <c r="AA4242"/>
  <c r="AB4242"/>
  <c r="V4243"/>
  <c r="W4243"/>
  <c r="X4243"/>
  <c r="Y4243"/>
  <c r="Z4243"/>
  <c r="AA4243"/>
  <c r="AB4243"/>
  <c r="V4244"/>
  <c r="W4244"/>
  <c r="X4244"/>
  <c r="Y4244"/>
  <c r="Z4244"/>
  <c r="AA4244"/>
  <c r="AB4244"/>
  <c r="V4245"/>
  <c r="W4245"/>
  <c r="X4245"/>
  <c r="Y4245"/>
  <c r="Z4245"/>
  <c r="AA4245"/>
  <c r="AB4245"/>
  <c r="V4246"/>
  <c r="W4246"/>
  <c r="X4246"/>
  <c r="Y4246"/>
  <c r="Z4246"/>
  <c r="AA4246"/>
  <c r="AB4246"/>
  <c r="V4247"/>
  <c r="W4247"/>
  <c r="X4247"/>
  <c r="Y4247"/>
  <c r="Z4247"/>
  <c r="AA4247"/>
  <c r="AB4247"/>
  <c r="V4248"/>
  <c r="W4248"/>
  <c r="X4248"/>
  <c r="Y4248"/>
  <c r="Z4248"/>
  <c r="AA4248"/>
  <c r="AB4248"/>
  <c r="V4249"/>
  <c r="W4249"/>
  <c r="X4249"/>
  <c r="Y4249"/>
  <c r="Z4249"/>
  <c r="AA4249"/>
  <c r="AB4249"/>
  <c r="V4250"/>
  <c r="W4250"/>
  <c r="X4250"/>
  <c r="Y4250"/>
  <c r="Z4250"/>
  <c r="AA4250"/>
  <c r="AB4250"/>
  <c r="V4251"/>
  <c r="W4251"/>
  <c r="X4251"/>
  <c r="Y4251"/>
  <c r="Z4251"/>
  <c r="AA4251"/>
  <c r="AB4251"/>
  <c r="V4252"/>
  <c r="W4252"/>
  <c r="X4252"/>
  <c r="Y4252"/>
  <c r="Z4252"/>
  <c r="AA4252"/>
  <c r="AB4252"/>
  <c r="V4253"/>
  <c r="W4253"/>
  <c r="X4253"/>
  <c r="Y4253"/>
  <c r="Z4253"/>
  <c r="AA4253"/>
  <c r="AB4253"/>
  <c r="V4254"/>
  <c r="W4254"/>
  <c r="X4254"/>
  <c r="Y4254"/>
  <c r="Z4254"/>
  <c r="AA4254"/>
  <c r="AB4254"/>
  <c r="V4255"/>
  <c r="W4255"/>
  <c r="X4255"/>
  <c r="Y4255"/>
  <c r="Z4255"/>
  <c r="AA4255"/>
  <c r="AB4255"/>
  <c r="V4256"/>
  <c r="W4256"/>
  <c r="X4256"/>
  <c r="Y4256"/>
  <c r="Z4256"/>
  <c r="AA4256"/>
  <c r="AB4256"/>
  <c r="V4257"/>
  <c r="W4257"/>
  <c r="X4257"/>
  <c r="Y4257"/>
  <c r="Z4257"/>
  <c r="AA4257"/>
  <c r="AB4257"/>
  <c r="V4258"/>
  <c r="W4258"/>
  <c r="X4258"/>
  <c r="Y4258"/>
  <c r="Z4258"/>
  <c r="AA4258"/>
  <c r="AB4258"/>
  <c r="V4259"/>
  <c r="W4259"/>
  <c r="X4259"/>
  <c r="Y4259"/>
  <c r="Z4259"/>
  <c r="AA4259"/>
  <c r="AB4259"/>
  <c r="V4260"/>
  <c r="W4260"/>
  <c r="X4260"/>
  <c r="Y4260"/>
  <c r="Z4260"/>
  <c r="AA4260"/>
  <c r="AB4260"/>
  <c r="V4261"/>
  <c r="W4261"/>
  <c r="X4261"/>
  <c r="Y4261"/>
  <c r="Z4261"/>
  <c r="AA4261"/>
  <c r="AB4261"/>
  <c r="V4262"/>
  <c r="W4262"/>
  <c r="X4262"/>
  <c r="Y4262"/>
  <c r="Z4262"/>
  <c r="AA4262"/>
  <c r="AB4262"/>
  <c r="V4263"/>
  <c r="W4263"/>
  <c r="X4263"/>
  <c r="Y4263"/>
  <c r="Z4263"/>
  <c r="AA4263"/>
  <c r="AB4263"/>
  <c r="V4264"/>
  <c r="W4264"/>
  <c r="X4264"/>
  <c r="Y4264"/>
  <c r="Z4264"/>
  <c r="AA4264"/>
  <c r="AB4264"/>
  <c r="V4265"/>
  <c r="W4265"/>
  <c r="X4265"/>
  <c r="Y4265"/>
  <c r="Z4265"/>
  <c r="AA4265"/>
  <c r="AB4265"/>
  <c r="V4266"/>
  <c r="W4266"/>
  <c r="X4266"/>
  <c r="Y4266"/>
  <c r="Z4266"/>
  <c r="AA4266"/>
  <c r="AB4266"/>
  <c r="V4267"/>
  <c r="W4267"/>
  <c r="X4267"/>
  <c r="Y4267"/>
  <c r="Z4267"/>
  <c r="AA4267"/>
  <c r="AB4267"/>
  <c r="V4268"/>
  <c r="W4268"/>
  <c r="X4268"/>
  <c r="Y4268"/>
  <c r="Z4268"/>
  <c r="AA4268"/>
  <c r="AB4268"/>
  <c r="V4269"/>
  <c r="W4269"/>
  <c r="X4269"/>
  <c r="Y4269"/>
  <c r="Z4269"/>
  <c r="AA4269"/>
  <c r="AB4269"/>
  <c r="V4270"/>
  <c r="W4270"/>
  <c r="X4270"/>
  <c r="Y4270"/>
  <c r="Z4270"/>
  <c r="AA4270"/>
  <c r="AB4270"/>
  <c r="V4271"/>
  <c r="W4271"/>
  <c r="X4271"/>
  <c r="Y4271"/>
  <c r="Z4271"/>
  <c r="AA4271"/>
  <c r="AB4271"/>
  <c r="V4272"/>
  <c r="W4272"/>
  <c r="X4272"/>
  <c r="Y4272"/>
  <c r="Z4272"/>
  <c r="AA4272"/>
  <c r="AB4272"/>
  <c r="V4273"/>
  <c r="W4273"/>
  <c r="X4273"/>
  <c r="Y4273"/>
  <c r="Z4273"/>
  <c r="AA4273"/>
  <c r="AB4273"/>
  <c r="V4274"/>
  <c r="W4274"/>
  <c r="X4274"/>
  <c r="Y4274"/>
  <c r="Z4274"/>
  <c r="AA4274"/>
  <c r="AB4274"/>
  <c r="V4275"/>
  <c r="W4275"/>
  <c r="X4275"/>
  <c r="Y4275"/>
  <c r="Z4275"/>
  <c r="AA4275"/>
  <c r="AB4275"/>
  <c r="V4276"/>
  <c r="W4276"/>
  <c r="X4276"/>
  <c r="Y4276"/>
  <c r="Z4276"/>
  <c r="AA4276"/>
  <c r="AB4276"/>
  <c r="V4277"/>
  <c r="W4277"/>
  <c r="X4277"/>
  <c r="Y4277"/>
  <c r="Z4277"/>
  <c r="AA4277"/>
  <c r="AB4277"/>
  <c r="V4278"/>
  <c r="W4278"/>
  <c r="X4278"/>
  <c r="Y4278"/>
  <c r="Z4278"/>
  <c r="AA4278"/>
  <c r="AB4278"/>
  <c r="V4279"/>
  <c r="W4279"/>
  <c r="X4279"/>
  <c r="Y4279"/>
  <c r="Z4279"/>
  <c r="AA4279"/>
  <c r="AB4279"/>
  <c r="V4280"/>
  <c r="W4280"/>
  <c r="X4280"/>
  <c r="Y4280"/>
  <c r="Z4280"/>
  <c r="AA4280"/>
  <c r="AB4280"/>
  <c r="V4281"/>
  <c r="W4281"/>
  <c r="X4281"/>
  <c r="Y4281"/>
  <c r="Z4281"/>
  <c r="AA4281"/>
  <c r="AB4281"/>
  <c r="V4282"/>
  <c r="W4282"/>
  <c r="X4282"/>
  <c r="Y4282"/>
  <c r="Z4282"/>
  <c r="AA4282"/>
  <c r="AB4282"/>
  <c r="V4283"/>
  <c r="W4283"/>
  <c r="X4283"/>
  <c r="Y4283"/>
  <c r="Z4283"/>
  <c r="AA4283"/>
  <c r="AB4283"/>
  <c r="V4284"/>
  <c r="W4284"/>
  <c r="X4284"/>
  <c r="Y4284"/>
  <c r="Z4284"/>
  <c r="AA4284"/>
  <c r="AB4284"/>
  <c r="V4285"/>
  <c r="W4285"/>
  <c r="X4285"/>
  <c r="Y4285"/>
  <c r="Z4285"/>
  <c r="AA4285"/>
  <c r="AB4285"/>
  <c r="V4286"/>
  <c r="W4286"/>
  <c r="X4286"/>
  <c r="Y4286"/>
  <c r="Z4286"/>
  <c r="AA4286"/>
  <c r="AB4286"/>
  <c r="V4287"/>
  <c r="W4287"/>
  <c r="X4287"/>
  <c r="Y4287"/>
  <c r="Z4287"/>
  <c r="AA4287"/>
  <c r="AB4287"/>
  <c r="V4288"/>
  <c r="W4288"/>
  <c r="X4288"/>
  <c r="Y4288"/>
  <c r="Z4288"/>
  <c r="AA4288"/>
  <c r="AB4288"/>
  <c r="V4289"/>
  <c r="W4289"/>
  <c r="X4289"/>
  <c r="Y4289"/>
  <c r="Z4289"/>
  <c r="AA4289"/>
  <c r="AB4289"/>
  <c r="V4290"/>
  <c r="W4290"/>
  <c r="X4290"/>
  <c r="Y4290"/>
  <c r="Z4290"/>
  <c r="AA4290"/>
  <c r="AB4290"/>
  <c r="V4291"/>
  <c r="W4291"/>
  <c r="X4291"/>
  <c r="Y4291"/>
  <c r="Z4291"/>
  <c r="AA4291"/>
  <c r="AB4291"/>
  <c r="V4292"/>
  <c r="W4292"/>
  <c r="X4292"/>
  <c r="Y4292"/>
  <c r="Z4292"/>
  <c r="AA4292"/>
  <c r="AB4292"/>
  <c r="V4293"/>
  <c r="W4293"/>
  <c r="X4293"/>
  <c r="Y4293"/>
  <c r="Z4293"/>
  <c r="AA4293"/>
  <c r="AB4293"/>
  <c r="V4294"/>
  <c r="W4294"/>
  <c r="X4294"/>
  <c r="Y4294"/>
  <c r="Z4294"/>
  <c r="AA4294"/>
  <c r="AB4294"/>
  <c r="V4295"/>
  <c r="W4295"/>
  <c r="X4295"/>
  <c r="Y4295"/>
  <c r="Z4295"/>
  <c r="AA4295"/>
  <c r="AB4295"/>
  <c r="V4296"/>
  <c r="W4296"/>
  <c r="X4296"/>
  <c r="Y4296"/>
  <c r="Z4296"/>
  <c r="AA4296"/>
  <c r="AB4296"/>
  <c r="V4297"/>
  <c r="W4297"/>
  <c r="X4297"/>
  <c r="Y4297"/>
  <c r="Z4297"/>
  <c r="AA4297"/>
  <c r="AB4297"/>
  <c r="V4298"/>
  <c r="W4298"/>
  <c r="X4298"/>
  <c r="Y4298"/>
  <c r="Z4298"/>
  <c r="AA4298"/>
  <c r="AB4298"/>
  <c r="V4299"/>
  <c r="W4299"/>
  <c r="X4299"/>
  <c r="Y4299"/>
  <c r="Z4299"/>
  <c r="AA4299"/>
  <c r="AB4299"/>
  <c r="V4300"/>
  <c r="W4300"/>
  <c r="X4300"/>
  <c r="Y4300"/>
  <c r="Z4300"/>
  <c r="AA4300"/>
  <c r="AB4300"/>
  <c r="V4301"/>
  <c r="W4301"/>
  <c r="X4301"/>
  <c r="Y4301"/>
  <c r="Z4301"/>
  <c r="AA4301"/>
  <c r="AB4301"/>
  <c r="V4302"/>
  <c r="W4302"/>
  <c r="X4302"/>
  <c r="Y4302"/>
  <c r="Z4302"/>
  <c r="AA4302"/>
  <c r="AB4302"/>
  <c r="V4303"/>
  <c r="W4303"/>
  <c r="X4303"/>
  <c r="Y4303"/>
  <c r="Z4303"/>
  <c r="AA4303"/>
  <c r="AB4303"/>
  <c r="V4304"/>
  <c r="W4304"/>
  <c r="X4304"/>
  <c r="Y4304"/>
  <c r="Z4304"/>
  <c r="AA4304"/>
  <c r="AB4304"/>
  <c r="V4305"/>
  <c r="W4305"/>
  <c r="X4305"/>
  <c r="Y4305"/>
  <c r="Z4305"/>
  <c r="AA4305"/>
  <c r="AB4305"/>
  <c r="V4306"/>
  <c r="W4306"/>
  <c r="X4306"/>
  <c r="Y4306"/>
  <c r="Z4306"/>
  <c r="AA4306"/>
  <c r="AB4306"/>
  <c r="V4307"/>
  <c r="W4307"/>
  <c r="X4307"/>
  <c r="Y4307"/>
  <c r="Z4307"/>
  <c r="AA4307"/>
  <c r="AB4307"/>
  <c r="V4308"/>
  <c r="W4308"/>
  <c r="X4308"/>
  <c r="Y4308"/>
  <c r="Z4308"/>
  <c r="AA4308"/>
  <c r="AB4308"/>
  <c r="V4309"/>
  <c r="W4309"/>
  <c r="X4309"/>
  <c r="Y4309"/>
  <c r="Z4309"/>
  <c r="AA4309"/>
  <c r="AB4309"/>
  <c r="V4310"/>
  <c r="W4310"/>
  <c r="X4310"/>
  <c r="Y4310"/>
  <c r="Z4310"/>
  <c r="AA4310"/>
  <c r="AB4310"/>
  <c r="V4311"/>
  <c r="W4311"/>
  <c r="X4311"/>
  <c r="Y4311"/>
  <c r="Z4311"/>
  <c r="AA4311"/>
  <c r="AB4311"/>
  <c r="V4312"/>
  <c r="W4312"/>
  <c r="X4312"/>
  <c r="Y4312"/>
  <c r="Z4312"/>
  <c r="AA4312"/>
  <c r="AB4312"/>
  <c r="V4313"/>
  <c r="W4313"/>
  <c r="X4313"/>
  <c r="Y4313"/>
  <c r="Z4313"/>
  <c r="AA4313"/>
  <c r="AB4313"/>
  <c r="V4314"/>
  <c r="W4314"/>
  <c r="X4314"/>
  <c r="Y4314"/>
  <c r="Z4314"/>
  <c r="AA4314"/>
  <c r="AB4314"/>
  <c r="V4315"/>
  <c r="W4315"/>
  <c r="X4315"/>
  <c r="Y4315"/>
  <c r="Z4315"/>
  <c r="AA4315"/>
  <c r="AB4315"/>
  <c r="V4316"/>
  <c r="W4316"/>
  <c r="X4316"/>
  <c r="Y4316"/>
  <c r="Z4316"/>
  <c r="AA4316"/>
  <c r="AB4316"/>
  <c r="V4317"/>
  <c r="W4317"/>
  <c r="X4317"/>
  <c r="Y4317"/>
  <c r="Z4317"/>
  <c r="AA4317"/>
  <c r="AB4317"/>
  <c r="V4318"/>
  <c r="W4318"/>
  <c r="X4318"/>
  <c r="Y4318"/>
  <c r="Z4318"/>
  <c r="AA4318"/>
  <c r="AB4318"/>
  <c r="V4319"/>
  <c r="W4319"/>
  <c r="X4319"/>
  <c r="Y4319"/>
  <c r="Z4319"/>
  <c r="AA4319"/>
  <c r="AB4319"/>
  <c r="V4320"/>
  <c r="W4320"/>
  <c r="X4320"/>
  <c r="Y4320"/>
  <c r="Z4320"/>
  <c r="AA4320"/>
  <c r="AB4320"/>
  <c r="V4321"/>
  <c r="W4321"/>
  <c r="X4321"/>
  <c r="Y4321"/>
  <c r="Z4321"/>
  <c r="AA4321"/>
  <c r="AB4321"/>
  <c r="V4322"/>
  <c r="W4322"/>
  <c r="X4322"/>
  <c r="Y4322"/>
  <c r="Z4322"/>
  <c r="AA4322"/>
  <c r="AB4322"/>
  <c r="V4323"/>
  <c r="W4323"/>
  <c r="X4323"/>
  <c r="Y4323"/>
  <c r="Z4323"/>
  <c r="AA4323"/>
  <c r="AB4323"/>
  <c r="V4324"/>
  <c r="W4324"/>
  <c r="X4324"/>
  <c r="Y4324"/>
  <c r="Z4324"/>
  <c r="AA4324"/>
  <c r="AB4324"/>
  <c r="V4325"/>
  <c r="W4325"/>
  <c r="X4325"/>
  <c r="Y4325"/>
  <c r="Z4325"/>
  <c r="AA4325"/>
  <c r="AB4325"/>
  <c r="V4326"/>
  <c r="W4326"/>
  <c r="X4326"/>
  <c r="Y4326"/>
  <c r="Z4326"/>
  <c r="AA4326"/>
  <c r="AB4326"/>
  <c r="V4327"/>
  <c r="W4327"/>
  <c r="X4327"/>
  <c r="Y4327"/>
  <c r="Z4327"/>
  <c r="AA4327"/>
  <c r="AB4327"/>
  <c r="V4328"/>
  <c r="W4328"/>
  <c r="X4328"/>
  <c r="Y4328"/>
  <c r="Z4328"/>
  <c r="AA4328"/>
  <c r="AB4328"/>
  <c r="V4329"/>
  <c r="W4329"/>
  <c r="X4329"/>
  <c r="Y4329"/>
  <c r="Z4329"/>
  <c r="AA4329"/>
  <c r="AB4329"/>
  <c r="V4330"/>
  <c r="W4330"/>
  <c r="X4330"/>
  <c r="Y4330"/>
  <c r="Z4330"/>
  <c r="AA4330"/>
  <c r="AB4330"/>
  <c r="V4331"/>
  <c r="W4331"/>
  <c r="X4331"/>
  <c r="Y4331"/>
  <c r="Z4331"/>
  <c r="AA4331"/>
  <c r="AB4331"/>
  <c r="V4332"/>
  <c r="W4332"/>
  <c r="X4332"/>
  <c r="Y4332"/>
  <c r="Z4332"/>
  <c r="AA4332"/>
  <c r="AB4332"/>
  <c r="V4333"/>
  <c r="W4333"/>
  <c r="X4333"/>
  <c r="Y4333"/>
  <c r="Z4333"/>
  <c r="AA4333"/>
  <c r="AB4333"/>
  <c r="V4334"/>
  <c r="W4334"/>
  <c r="X4334"/>
  <c r="Y4334"/>
  <c r="Z4334"/>
  <c r="AA4334"/>
  <c r="AB4334"/>
  <c r="V4335"/>
  <c r="W4335"/>
  <c r="X4335"/>
  <c r="Y4335"/>
  <c r="Z4335"/>
  <c r="AA4335"/>
  <c r="AB4335"/>
  <c r="V4336"/>
  <c r="W4336"/>
  <c r="X4336"/>
  <c r="Y4336"/>
  <c r="Z4336"/>
  <c r="AA4336"/>
  <c r="AB4336"/>
  <c r="V4337"/>
  <c r="W4337"/>
  <c r="X4337"/>
  <c r="Y4337"/>
  <c r="Z4337"/>
  <c r="AA4337"/>
  <c r="AB4337"/>
  <c r="V4338"/>
  <c r="W4338"/>
  <c r="X4338"/>
  <c r="Y4338"/>
  <c r="Z4338"/>
  <c r="AA4338"/>
  <c r="AB4338"/>
  <c r="V4339"/>
  <c r="W4339"/>
  <c r="X4339"/>
  <c r="Y4339"/>
  <c r="Z4339"/>
  <c r="AA4339"/>
  <c r="AB4339"/>
  <c r="V4340"/>
  <c r="W4340"/>
  <c r="X4340"/>
  <c r="Y4340"/>
  <c r="Z4340"/>
  <c r="AA4340"/>
  <c r="AB4340"/>
  <c r="V4341"/>
  <c r="W4341"/>
  <c r="X4341"/>
  <c r="Y4341"/>
  <c r="Z4341"/>
  <c r="AA4341"/>
  <c r="AB4341"/>
  <c r="V4342"/>
  <c r="W4342"/>
  <c r="X4342"/>
  <c r="Y4342"/>
  <c r="Z4342"/>
  <c r="AA4342"/>
  <c r="AB4342"/>
  <c r="V4343"/>
  <c r="W4343"/>
  <c r="X4343"/>
  <c r="Y4343"/>
  <c r="Z4343"/>
  <c r="AA4343"/>
  <c r="AB4343"/>
  <c r="V4344"/>
  <c r="W4344"/>
  <c r="X4344"/>
  <c r="Y4344"/>
  <c r="Z4344"/>
  <c r="AA4344"/>
  <c r="AB4344"/>
  <c r="V4345"/>
  <c r="W4345"/>
  <c r="X4345"/>
  <c r="Y4345"/>
  <c r="Z4345"/>
  <c r="AA4345"/>
  <c r="AB4345"/>
  <c r="V4346"/>
  <c r="W4346"/>
  <c r="X4346"/>
  <c r="Y4346"/>
  <c r="Z4346"/>
  <c r="AA4346"/>
  <c r="AB4346"/>
  <c r="V4347"/>
  <c r="W4347"/>
  <c r="X4347"/>
  <c r="Y4347"/>
  <c r="Z4347"/>
  <c r="AA4347"/>
  <c r="AB4347"/>
  <c r="V4348"/>
  <c r="W4348"/>
  <c r="X4348"/>
  <c r="Y4348"/>
  <c r="Z4348"/>
  <c r="AA4348"/>
  <c r="AB4348"/>
  <c r="V4349"/>
  <c r="W4349"/>
  <c r="X4349"/>
  <c r="Y4349"/>
  <c r="Z4349"/>
  <c r="AA4349"/>
  <c r="AB4349"/>
  <c r="V4350"/>
  <c r="W4350"/>
  <c r="X4350"/>
  <c r="Y4350"/>
  <c r="Z4350"/>
  <c r="AA4350"/>
  <c r="AB4350"/>
  <c r="V4351"/>
  <c r="W4351"/>
  <c r="X4351"/>
  <c r="Y4351"/>
  <c r="Z4351"/>
  <c r="AA4351"/>
  <c r="AB4351"/>
  <c r="V4352"/>
  <c r="W4352"/>
  <c r="X4352"/>
  <c r="Y4352"/>
  <c r="Z4352"/>
  <c r="AA4352"/>
  <c r="AB4352"/>
  <c r="V4353"/>
  <c r="W4353"/>
  <c r="X4353"/>
  <c r="Y4353"/>
  <c r="Z4353"/>
  <c r="AA4353"/>
  <c r="AB4353"/>
  <c r="V4354"/>
  <c r="W4354"/>
  <c r="X4354"/>
  <c r="Y4354"/>
  <c r="Z4354"/>
  <c r="AA4354"/>
  <c r="AB4354"/>
  <c r="V4355"/>
  <c r="W4355"/>
  <c r="X4355"/>
  <c r="Y4355"/>
  <c r="Z4355"/>
  <c r="AA4355"/>
  <c r="AB4355"/>
  <c r="V4356"/>
  <c r="W4356"/>
  <c r="X4356"/>
  <c r="Y4356"/>
  <c r="Z4356"/>
  <c r="AA4356"/>
  <c r="AB4356"/>
  <c r="V4357"/>
  <c r="W4357"/>
  <c r="X4357"/>
  <c r="Y4357"/>
  <c r="Z4357"/>
  <c r="AA4357"/>
  <c r="AB4357"/>
  <c r="V4358"/>
  <c r="W4358"/>
  <c r="X4358"/>
  <c r="Y4358"/>
  <c r="Z4358"/>
  <c r="AA4358"/>
  <c r="AB4358"/>
  <c r="V4359"/>
  <c r="W4359"/>
  <c r="X4359"/>
  <c r="Y4359"/>
  <c r="Z4359"/>
  <c r="AA4359"/>
  <c r="AB4359"/>
  <c r="V4360"/>
  <c r="W4360"/>
  <c r="X4360"/>
  <c r="Y4360"/>
  <c r="Z4360"/>
  <c r="AA4360"/>
  <c r="AB4360"/>
  <c r="V4361"/>
  <c r="W4361"/>
  <c r="X4361"/>
  <c r="Y4361"/>
  <c r="Z4361"/>
  <c r="AA4361"/>
  <c r="AB4361"/>
  <c r="V4362"/>
  <c r="W4362"/>
  <c r="X4362"/>
  <c r="Y4362"/>
  <c r="Z4362"/>
  <c r="AA4362"/>
  <c r="AB4362"/>
  <c r="V4363"/>
  <c r="W4363"/>
  <c r="X4363"/>
  <c r="Y4363"/>
  <c r="Z4363"/>
  <c r="AA4363"/>
  <c r="AB4363"/>
  <c r="V4364"/>
  <c r="W4364"/>
  <c r="X4364"/>
  <c r="Y4364"/>
  <c r="Z4364"/>
  <c r="AA4364"/>
  <c r="AB4364"/>
  <c r="V4365"/>
  <c r="W4365"/>
  <c r="X4365"/>
  <c r="Y4365"/>
  <c r="Z4365"/>
  <c r="AA4365"/>
  <c r="AB4365"/>
  <c r="V4366"/>
  <c r="W4366"/>
  <c r="X4366"/>
  <c r="Y4366"/>
  <c r="Z4366"/>
  <c r="AA4366"/>
  <c r="AB4366"/>
  <c r="V4367"/>
  <c r="W4367"/>
  <c r="X4367"/>
  <c r="Y4367"/>
  <c r="Z4367"/>
  <c r="AA4367"/>
  <c r="AB4367"/>
  <c r="V4368"/>
  <c r="W4368"/>
  <c r="X4368"/>
  <c r="Y4368"/>
  <c r="Z4368"/>
  <c r="AA4368"/>
  <c r="AB4368"/>
  <c r="V4369"/>
  <c r="W4369"/>
  <c r="X4369"/>
  <c r="Y4369"/>
  <c r="Z4369"/>
  <c r="AA4369"/>
  <c r="AB4369"/>
  <c r="V4370"/>
  <c r="W4370"/>
  <c r="X4370"/>
  <c r="Y4370"/>
  <c r="Z4370"/>
  <c r="AA4370"/>
  <c r="AB4370"/>
  <c r="V4371"/>
  <c r="W4371"/>
  <c r="X4371"/>
  <c r="Y4371"/>
  <c r="Z4371"/>
  <c r="AA4371"/>
  <c r="AB4371"/>
  <c r="V4372"/>
  <c r="W4372"/>
  <c r="X4372"/>
  <c r="Y4372"/>
  <c r="Z4372"/>
  <c r="AA4372"/>
  <c r="AB4372"/>
  <c r="V4373"/>
  <c r="W4373"/>
  <c r="X4373"/>
  <c r="Y4373"/>
  <c r="Z4373"/>
  <c r="AA4373"/>
  <c r="AB4373"/>
  <c r="V4374"/>
  <c r="W4374"/>
  <c r="X4374"/>
  <c r="Y4374"/>
  <c r="Z4374"/>
  <c r="AA4374"/>
  <c r="AB4374"/>
  <c r="V4375"/>
  <c r="W4375"/>
  <c r="X4375"/>
  <c r="Y4375"/>
  <c r="Z4375"/>
  <c r="AA4375"/>
  <c r="AB4375"/>
  <c r="V4376"/>
  <c r="W4376"/>
  <c r="X4376"/>
  <c r="Y4376"/>
  <c r="Z4376"/>
  <c r="AA4376"/>
  <c r="AB4376"/>
  <c r="V4377"/>
  <c r="W4377"/>
  <c r="X4377"/>
  <c r="Y4377"/>
  <c r="Z4377"/>
  <c r="AA4377"/>
  <c r="AB4377"/>
  <c r="V4378"/>
  <c r="W4378"/>
  <c r="X4378"/>
  <c r="Y4378"/>
  <c r="Z4378"/>
  <c r="AA4378"/>
  <c r="AB4378"/>
  <c r="V4379"/>
  <c r="W4379"/>
  <c r="X4379"/>
  <c r="Y4379"/>
  <c r="Z4379"/>
  <c r="AA4379"/>
  <c r="AB4379"/>
  <c r="V4380"/>
  <c r="W4380"/>
  <c r="X4380"/>
  <c r="Y4380"/>
  <c r="Z4380"/>
  <c r="AA4380"/>
  <c r="AB4380"/>
  <c r="V4381"/>
  <c r="W4381"/>
  <c r="X4381"/>
  <c r="Y4381"/>
  <c r="Z4381"/>
  <c r="AA4381"/>
  <c r="AB4381"/>
  <c r="V4382"/>
  <c r="W4382"/>
  <c r="X4382"/>
  <c r="Y4382"/>
  <c r="Z4382"/>
  <c r="AA4382"/>
  <c r="AB4382"/>
  <c r="V4383"/>
  <c r="W4383"/>
  <c r="X4383"/>
  <c r="Y4383"/>
  <c r="Z4383"/>
  <c r="AA4383"/>
  <c r="AB4383"/>
  <c r="V4384"/>
  <c r="W4384"/>
  <c r="X4384"/>
  <c r="Y4384"/>
  <c r="Z4384"/>
  <c r="AA4384"/>
  <c r="AB4384"/>
  <c r="V4385"/>
  <c r="W4385"/>
  <c r="X4385"/>
  <c r="Y4385"/>
  <c r="Z4385"/>
  <c r="AA4385"/>
  <c r="AB4385"/>
  <c r="V4386"/>
  <c r="W4386"/>
  <c r="X4386"/>
  <c r="Y4386"/>
  <c r="Z4386"/>
  <c r="AA4386"/>
  <c r="AB4386"/>
  <c r="V4387"/>
  <c r="W4387"/>
  <c r="X4387"/>
  <c r="Y4387"/>
  <c r="Z4387"/>
  <c r="AA4387"/>
  <c r="AB4387"/>
  <c r="V4388"/>
  <c r="W4388"/>
  <c r="X4388"/>
  <c r="Y4388"/>
  <c r="Z4388"/>
  <c r="AA4388"/>
  <c r="AB4388"/>
  <c r="V4389"/>
  <c r="W4389"/>
  <c r="X4389"/>
  <c r="Y4389"/>
  <c r="Z4389"/>
  <c r="AA4389"/>
  <c r="AB4389"/>
  <c r="V4390"/>
  <c r="W4390"/>
  <c r="X4390"/>
  <c r="Y4390"/>
  <c r="Z4390"/>
  <c r="AA4390"/>
  <c r="AB4390"/>
  <c r="V4391"/>
  <c r="W4391"/>
  <c r="X4391"/>
  <c r="Y4391"/>
  <c r="Z4391"/>
  <c r="AA4391"/>
  <c r="AB4391"/>
  <c r="V4392"/>
  <c r="W4392"/>
  <c r="X4392"/>
  <c r="Y4392"/>
  <c r="Z4392"/>
  <c r="AA4392"/>
  <c r="AB4392"/>
  <c r="V4393"/>
  <c r="W4393"/>
  <c r="X4393"/>
  <c r="Y4393"/>
  <c r="Z4393"/>
  <c r="AA4393"/>
  <c r="AB4393"/>
  <c r="V4394"/>
  <c r="W4394"/>
  <c r="X4394"/>
  <c r="Y4394"/>
  <c r="Z4394"/>
  <c r="AA4394"/>
  <c r="AB4394"/>
  <c r="V4395"/>
  <c r="W4395"/>
  <c r="X4395"/>
  <c r="Y4395"/>
  <c r="Z4395"/>
  <c r="AA4395"/>
  <c r="AB4395"/>
  <c r="V4396"/>
  <c r="W4396"/>
  <c r="X4396"/>
  <c r="Y4396"/>
  <c r="Z4396"/>
  <c r="AA4396"/>
  <c r="AB4396"/>
  <c r="V4397"/>
  <c r="W4397"/>
  <c r="X4397"/>
  <c r="Y4397"/>
  <c r="Z4397"/>
  <c r="AA4397"/>
  <c r="AB4397"/>
  <c r="V4398"/>
  <c r="W4398"/>
  <c r="X4398"/>
  <c r="Y4398"/>
  <c r="Z4398"/>
  <c r="AA4398"/>
  <c r="AB4398"/>
  <c r="V4399"/>
  <c r="W4399"/>
  <c r="X4399"/>
  <c r="Y4399"/>
  <c r="Z4399"/>
  <c r="AA4399"/>
  <c r="AB4399"/>
  <c r="V4400"/>
  <c r="W4400"/>
  <c r="X4400"/>
  <c r="Y4400"/>
  <c r="Z4400"/>
  <c r="AA4400"/>
  <c r="AB4400"/>
  <c r="V4401"/>
  <c r="W4401"/>
  <c r="X4401"/>
  <c r="Y4401"/>
  <c r="Z4401"/>
  <c r="AA4401"/>
  <c r="AB4401"/>
  <c r="V4402"/>
  <c r="W4402"/>
  <c r="X4402"/>
  <c r="Y4402"/>
  <c r="Z4402"/>
  <c r="AA4402"/>
  <c r="AB4402"/>
  <c r="V4403"/>
  <c r="W4403"/>
  <c r="X4403"/>
  <c r="Y4403"/>
  <c r="Z4403"/>
  <c r="AA4403"/>
  <c r="AB4403"/>
  <c r="V4404"/>
  <c r="W4404"/>
  <c r="X4404"/>
  <c r="Y4404"/>
  <c r="Z4404"/>
  <c r="AA4404"/>
  <c r="AB4404"/>
  <c r="V4405"/>
  <c r="W4405"/>
  <c r="X4405"/>
  <c r="Y4405"/>
  <c r="Z4405"/>
  <c r="AA4405"/>
  <c r="AB4405"/>
  <c r="V4406"/>
  <c r="W4406"/>
  <c r="X4406"/>
  <c r="Y4406"/>
  <c r="Z4406"/>
  <c r="AA4406"/>
  <c r="AB4406"/>
  <c r="V4407"/>
  <c r="W4407"/>
  <c r="X4407"/>
  <c r="Y4407"/>
  <c r="Z4407"/>
  <c r="AA4407"/>
  <c r="AB4407"/>
  <c r="V4408"/>
  <c r="W4408"/>
  <c r="X4408"/>
  <c r="Y4408"/>
  <c r="Z4408"/>
  <c r="AA4408"/>
  <c r="AB4408"/>
  <c r="V4409"/>
  <c r="W4409"/>
  <c r="X4409"/>
  <c r="Y4409"/>
  <c r="Z4409"/>
  <c r="AA4409"/>
  <c r="AB4409"/>
  <c r="V4410"/>
  <c r="W4410"/>
  <c r="X4410"/>
  <c r="Y4410"/>
  <c r="Z4410"/>
  <c r="AA4410"/>
  <c r="AB4410"/>
  <c r="V4411"/>
  <c r="W4411"/>
  <c r="X4411"/>
  <c r="Y4411"/>
  <c r="Z4411"/>
  <c r="AA4411"/>
  <c r="AB4411"/>
  <c r="V4412"/>
  <c r="W4412"/>
  <c r="X4412"/>
  <c r="Y4412"/>
  <c r="Z4412"/>
  <c r="AA4412"/>
  <c r="AB4412"/>
  <c r="V4413"/>
  <c r="W4413"/>
  <c r="X4413"/>
  <c r="Y4413"/>
  <c r="Z4413"/>
  <c r="AA4413"/>
  <c r="AB4413"/>
  <c r="V4414"/>
  <c r="W4414"/>
  <c r="X4414"/>
  <c r="Y4414"/>
  <c r="Z4414"/>
  <c r="AA4414"/>
  <c r="AB4414"/>
  <c r="V4415"/>
  <c r="W4415"/>
  <c r="X4415"/>
  <c r="Y4415"/>
  <c r="Z4415"/>
  <c r="AA4415"/>
  <c r="AB4415"/>
  <c r="V4416"/>
  <c r="W4416"/>
  <c r="X4416"/>
  <c r="Y4416"/>
  <c r="Z4416"/>
  <c r="AA4416"/>
  <c r="AB4416"/>
  <c r="V4417"/>
  <c r="W4417"/>
  <c r="X4417"/>
  <c r="Y4417"/>
  <c r="Z4417"/>
  <c r="AA4417"/>
  <c r="AB4417"/>
  <c r="V4418"/>
  <c r="W4418"/>
  <c r="X4418"/>
  <c r="Y4418"/>
  <c r="Z4418"/>
  <c r="AA4418"/>
  <c r="AB4418"/>
  <c r="V4419"/>
  <c r="W4419"/>
  <c r="X4419"/>
  <c r="Y4419"/>
  <c r="Z4419"/>
  <c r="AA4419"/>
  <c r="AB4419"/>
  <c r="V4420"/>
  <c r="W4420"/>
  <c r="X4420"/>
  <c r="Y4420"/>
  <c r="Z4420"/>
  <c r="AA4420"/>
  <c r="AB4420"/>
  <c r="V4421"/>
  <c r="W4421"/>
  <c r="X4421"/>
  <c r="Y4421"/>
  <c r="Z4421"/>
  <c r="AA4421"/>
  <c r="AB4421"/>
  <c r="V4422"/>
  <c r="W4422"/>
  <c r="X4422"/>
  <c r="Y4422"/>
  <c r="Z4422"/>
  <c r="AA4422"/>
  <c r="AB4422"/>
  <c r="V4423"/>
  <c r="W4423"/>
  <c r="X4423"/>
  <c r="Y4423"/>
  <c r="Z4423"/>
  <c r="AA4423"/>
  <c r="AB4423"/>
  <c r="V4424"/>
  <c r="W4424"/>
  <c r="X4424"/>
  <c r="Y4424"/>
  <c r="Z4424"/>
  <c r="AA4424"/>
  <c r="AB4424"/>
  <c r="V4425"/>
  <c r="W4425"/>
  <c r="X4425"/>
  <c r="Y4425"/>
  <c r="Z4425"/>
  <c r="AA4425"/>
  <c r="AB4425"/>
  <c r="V4426"/>
  <c r="W4426"/>
  <c r="X4426"/>
  <c r="Y4426"/>
  <c r="Z4426"/>
  <c r="AA4426"/>
  <c r="AB4426"/>
  <c r="V4427"/>
  <c r="W4427"/>
  <c r="X4427"/>
  <c r="Y4427"/>
  <c r="Z4427"/>
  <c r="AA4427"/>
  <c r="AB4427"/>
  <c r="V4428"/>
  <c r="W4428"/>
  <c r="X4428"/>
  <c r="Y4428"/>
  <c r="Z4428"/>
  <c r="AA4428"/>
  <c r="AB4428"/>
  <c r="V4429"/>
  <c r="W4429"/>
  <c r="X4429"/>
  <c r="Y4429"/>
  <c r="Z4429"/>
  <c r="AA4429"/>
  <c r="AB4429"/>
  <c r="V4430"/>
  <c r="W4430"/>
  <c r="X4430"/>
  <c r="Y4430"/>
  <c r="Z4430"/>
  <c r="AA4430"/>
  <c r="AB4430"/>
  <c r="V4431"/>
  <c r="W4431"/>
  <c r="X4431"/>
  <c r="Y4431"/>
  <c r="Z4431"/>
  <c r="AA4431"/>
  <c r="AB4431"/>
  <c r="V4432"/>
  <c r="W4432"/>
  <c r="X4432"/>
  <c r="Y4432"/>
  <c r="Z4432"/>
  <c r="AA4432"/>
  <c r="AB4432"/>
  <c r="V4433"/>
  <c r="W4433"/>
  <c r="X4433"/>
  <c r="Y4433"/>
  <c r="Z4433"/>
  <c r="AA4433"/>
  <c r="AB4433"/>
  <c r="V4434"/>
  <c r="W4434"/>
  <c r="X4434"/>
  <c r="Y4434"/>
  <c r="Z4434"/>
  <c r="AA4434"/>
  <c r="AB4434"/>
  <c r="V4435"/>
  <c r="W4435"/>
  <c r="X4435"/>
  <c r="Y4435"/>
  <c r="Z4435"/>
  <c r="AA4435"/>
  <c r="AB4435"/>
  <c r="V4436"/>
  <c r="W4436"/>
  <c r="X4436"/>
  <c r="Y4436"/>
  <c r="Z4436"/>
  <c r="AA4436"/>
  <c r="AB4436"/>
  <c r="V4437"/>
  <c r="W4437"/>
  <c r="X4437"/>
  <c r="Y4437"/>
  <c r="Z4437"/>
  <c r="AA4437"/>
  <c r="AB4437"/>
  <c r="V4438"/>
  <c r="W4438"/>
  <c r="X4438"/>
  <c r="Y4438"/>
  <c r="Z4438"/>
  <c r="AA4438"/>
  <c r="AB4438"/>
  <c r="V4439"/>
  <c r="W4439"/>
  <c r="X4439"/>
  <c r="Y4439"/>
  <c r="Z4439"/>
  <c r="AA4439"/>
  <c r="AB4439"/>
  <c r="V4440"/>
  <c r="W4440"/>
  <c r="X4440"/>
  <c r="Y4440"/>
  <c r="Z4440"/>
  <c r="AA4440"/>
  <c r="AB4440"/>
  <c r="V4441"/>
  <c r="W4441"/>
  <c r="X4441"/>
  <c r="Y4441"/>
  <c r="Z4441"/>
  <c r="AA4441"/>
  <c r="AB4441"/>
  <c r="V4442"/>
  <c r="W4442"/>
  <c r="X4442"/>
  <c r="Y4442"/>
  <c r="Z4442"/>
  <c r="AA4442"/>
  <c r="AB4442"/>
  <c r="V4443"/>
  <c r="W4443"/>
  <c r="X4443"/>
  <c r="Y4443"/>
  <c r="Z4443"/>
  <c r="AA4443"/>
  <c r="AB4443"/>
  <c r="V4444"/>
  <c r="W4444"/>
  <c r="X4444"/>
  <c r="Y4444"/>
  <c r="Z4444"/>
  <c r="AA4444"/>
  <c r="AB4444"/>
  <c r="V4445"/>
  <c r="W4445"/>
  <c r="X4445"/>
  <c r="Y4445"/>
  <c r="Z4445"/>
  <c r="AA4445"/>
  <c r="AB4445"/>
  <c r="V4446"/>
  <c r="W4446"/>
  <c r="X4446"/>
  <c r="Y4446"/>
  <c r="Z4446"/>
  <c r="AA4446"/>
  <c r="AB4446"/>
  <c r="V4447"/>
  <c r="W4447"/>
  <c r="X4447"/>
  <c r="Y4447"/>
  <c r="Z4447"/>
  <c r="AA4447"/>
  <c r="AB4447"/>
  <c r="V4448"/>
  <c r="W4448"/>
  <c r="X4448"/>
  <c r="Y4448"/>
  <c r="Z4448"/>
  <c r="AA4448"/>
  <c r="AB4448"/>
  <c r="V4449"/>
  <c r="W4449"/>
  <c r="X4449"/>
  <c r="Y4449"/>
  <c r="Z4449"/>
  <c r="AA4449"/>
  <c r="AB4449"/>
  <c r="V4450"/>
  <c r="W4450"/>
  <c r="X4450"/>
  <c r="Y4450"/>
  <c r="Z4450"/>
  <c r="AA4450"/>
  <c r="AB4450"/>
  <c r="V4451"/>
  <c r="W4451"/>
  <c r="X4451"/>
  <c r="Y4451"/>
  <c r="Z4451"/>
  <c r="AA4451"/>
  <c r="AB4451"/>
  <c r="V4452"/>
  <c r="W4452"/>
  <c r="X4452"/>
  <c r="Y4452"/>
  <c r="Z4452"/>
  <c r="AA4452"/>
  <c r="AB4452"/>
  <c r="V4453"/>
  <c r="W4453"/>
  <c r="X4453"/>
  <c r="Y4453"/>
  <c r="Z4453"/>
  <c r="AA4453"/>
  <c r="AB4453"/>
  <c r="V4454"/>
  <c r="W4454"/>
  <c r="X4454"/>
  <c r="Y4454"/>
  <c r="Z4454"/>
  <c r="AA4454"/>
  <c r="AB4454"/>
  <c r="V4455"/>
  <c r="W4455"/>
  <c r="X4455"/>
  <c r="Y4455"/>
  <c r="Z4455"/>
  <c r="AA4455"/>
  <c r="AB4455"/>
  <c r="V4456"/>
  <c r="W4456"/>
  <c r="X4456"/>
  <c r="Y4456"/>
  <c r="Z4456"/>
  <c r="AA4456"/>
  <c r="AB4456"/>
  <c r="V4457"/>
  <c r="W4457"/>
  <c r="X4457"/>
  <c r="Y4457"/>
  <c r="Z4457"/>
  <c r="AA4457"/>
  <c r="AB4457"/>
  <c r="V4458"/>
  <c r="W4458"/>
  <c r="X4458"/>
  <c r="Y4458"/>
  <c r="Z4458"/>
  <c r="AA4458"/>
  <c r="AB4458"/>
  <c r="V4459"/>
  <c r="W4459"/>
  <c r="X4459"/>
  <c r="Y4459"/>
  <c r="Z4459"/>
  <c r="AA4459"/>
  <c r="AB4459"/>
  <c r="V4460"/>
  <c r="W4460"/>
  <c r="X4460"/>
  <c r="Y4460"/>
  <c r="Z4460"/>
  <c r="AA4460"/>
  <c r="AB4460"/>
  <c r="V4461"/>
  <c r="W4461"/>
  <c r="X4461"/>
  <c r="Y4461"/>
  <c r="Z4461"/>
  <c r="AA4461"/>
  <c r="AB4461"/>
  <c r="V4462"/>
  <c r="W4462"/>
  <c r="X4462"/>
  <c r="Y4462"/>
  <c r="Z4462"/>
  <c r="AA4462"/>
  <c r="AB4462"/>
  <c r="V4463"/>
  <c r="W4463"/>
  <c r="X4463"/>
  <c r="Y4463"/>
  <c r="Z4463"/>
  <c r="AA4463"/>
  <c r="AB4463"/>
  <c r="V4464"/>
  <c r="W4464"/>
  <c r="X4464"/>
  <c r="Y4464"/>
  <c r="Z4464"/>
  <c r="AA4464"/>
  <c r="AB4464"/>
  <c r="V4465"/>
  <c r="W4465"/>
  <c r="X4465"/>
  <c r="Y4465"/>
  <c r="Z4465"/>
  <c r="AA4465"/>
  <c r="AB4465"/>
  <c r="V4466"/>
  <c r="W4466"/>
  <c r="X4466"/>
  <c r="Y4466"/>
  <c r="Z4466"/>
  <c r="AA4466"/>
  <c r="AB4466"/>
  <c r="V4467"/>
  <c r="W4467"/>
  <c r="X4467"/>
  <c r="Y4467"/>
  <c r="Z4467"/>
  <c r="AA4467"/>
  <c r="AB4467"/>
  <c r="V4468"/>
  <c r="W4468"/>
  <c r="X4468"/>
  <c r="Y4468"/>
  <c r="Z4468"/>
  <c r="AA4468"/>
  <c r="AB4468"/>
  <c r="V4469"/>
  <c r="W4469"/>
  <c r="X4469"/>
  <c r="Y4469"/>
  <c r="Z4469"/>
  <c r="AA4469"/>
  <c r="AB4469"/>
  <c r="V4470"/>
  <c r="W4470"/>
  <c r="X4470"/>
  <c r="Y4470"/>
  <c r="Z4470"/>
  <c r="AA4470"/>
  <c r="AB4470"/>
  <c r="V4471"/>
  <c r="W4471"/>
  <c r="X4471"/>
  <c r="Y4471"/>
  <c r="Z4471"/>
  <c r="AA4471"/>
  <c r="AB4471"/>
  <c r="V4472"/>
  <c r="W4472"/>
  <c r="X4472"/>
  <c r="Y4472"/>
  <c r="Z4472"/>
  <c r="AA4472"/>
  <c r="AB4472"/>
  <c r="V4473"/>
  <c r="W4473"/>
  <c r="X4473"/>
  <c r="Y4473"/>
  <c r="Z4473"/>
  <c r="AA4473"/>
  <c r="AB4473"/>
  <c r="V4474"/>
  <c r="W4474"/>
  <c r="X4474"/>
  <c r="Y4474"/>
  <c r="Z4474"/>
  <c r="AA4474"/>
  <c r="AB4474"/>
  <c r="V4475"/>
  <c r="W4475"/>
  <c r="X4475"/>
  <c r="Y4475"/>
  <c r="Z4475"/>
  <c r="AA4475"/>
  <c r="AB4475"/>
  <c r="V4476"/>
  <c r="W4476"/>
  <c r="X4476"/>
  <c r="Y4476"/>
  <c r="Z4476"/>
  <c r="AA4476"/>
  <c r="AB4476"/>
  <c r="V4477"/>
  <c r="W4477"/>
  <c r="X4477"/>
  <c r="Y4477"/>
  <c r="Z4477"/>
  <c r="AA4477"/>
  <c r="AB4477"/>
  <c r="V4478"/>
  <c r="W4478"/>
  <c r="X4478"/>
  <c r="Y4478"/>
  <c r="Z4478"/>
  <c r="AA4478"/>
  <c r="AB4478"/>
  <c r="V4479"/>
  <c r="W4479"/>
  <c r="X4479"/>
  <c r="Y4479"/>
  <c r="Z4479"/>
  <c r="AA4479"/>
  <c r="AB4479"/>
  <c r="V4480"/>
  <c r="W4480"/>
  <c r="X4480"/>
  <c r="Y4480"/>
  <c r="Z4480"/>
  <c r="AA4480"/>
  <c r="AB4480"/>
  <c r="V4481"/>
  <c r="W4481"/>
  <c r="X4481"/>
  <c r="Y4481"/>
  <c r="Z4481"/>
  <c r="AA4481"/>
  <c r="AB4481"/>
  <c r="V4482"/>
  <c r="W4482"/>
  <c r="X4482"/>
  <c r="Y4482"/>
  <c r="Z4482"/>
  <c r="AA4482"/>
  <c r="AB4482"/>
  <c r="V4483"/>
  <c r="W4483"/>
  <c r="X4483"/>
  <c r="Y4483"/>
  <c r="Z4483"/>
  <c r="AA4483"/>
  <c r="AB4483"/>
  <c r="V4484"/>
  <c r="W4484"/>
  <c r="X4484"/>
  <c r="Y4484"/>
  <c r="Z4484"/>
  <c r="AA4484"/>
  <c r="AB4484"/>
  <c r="V4485"/>
  <c r="W4485"/>
  <c r="X4485"/>
  <c r="Y4485"/>
  <c r="Z4485"/>
  <c r="AA4485"/>
  <c r="AB4485"/>
  <c r="V4486"/>
  <c r="W4486"/>
  <c r="X4486"/>
  <c r="Y4486"/>
  <c r="Z4486"/>
  <c r="AA4486"/>
  <c r="AB4486"/>
  <c r="V4487"/>
  <c r="W4487"/>
  <c r="X4487"/>
  <c r="Y4487"/>
  <c r="Z4487"/>
  <c r="AA4487"/>
  <c r="AB4487"/>
  <c r="V4488"/>
  <c r="W4488"/>
  <c r="X4488"/>
  <c r="Y4488"/>
  <c r="Z4488"/>
  <c r="AA4488"/>
  <c r="AB4488"/>
  <c r="V4489"/>
  <c r="W4489"/>
  <c r="X4489"/>
  <c r="Y4489"/>
  <c r="Z4489"/>
  <c r="AA4489"/>
  <c r="AB4489"/>
  <c r="V4490"/>
  <c r="W4490"/>
  <c r="X4490"/>
  <c r="Y4490"/>
  <c r="Z4490"/>
  <c r="AA4490"/>
  <c r="AB4490"/>
  <c r="V4491"/>
  <c r="W4491"/>
  <c r="X4491"/>
  <c r="Y4491"/>
  <c r="Z4491"/>
  <c r="AA4491"/>
  <c r="AB4491"/>
  <c r="V4492"/>
  <c r="W4492"/>
  <c r="X4492"/>
  <c r="Y4492"/>
  <c r="Z4492"/>
  <c r="AA4492"/>
  <c r="AB4492"/>
  <c r="V4493"/>
  <c r="W4493"/>
  <c r="X4493"/>
  <c r="Y4493"/>
  <c r="Z4493"/>
  <c r="AA4493"/>
  <c r="AB4493"/>
  <c r="V4494"/>
  <c r="W4494"/>
  <c r="X4494"/>
  <c r="Y4494"/>
  <c r="Z4494"/>
  <c r="AA4494"/>
  <c r="AB4494"/>
  <c r="V4495"/>
  <c r="W4495"/>
  <c r="X4495"/>
  <c r="Y4495"/>
  <c r="Z4495"/>
  <c r="AA4495"/>
  <c r="AB4495"/>
  <c r="V4496"/>
  <c r="W4496"/>
  <c r="X4496"/>
  <c r="Y4496"/>
  <c r="Z4496"/>
  <c r="AA4496"/>
  <c r="AB4496"/>
  <c r="V4497"/>
  <c r="W4497"/>
  <c r="X4497"/>
  <c r="Y4497"/>
  <c r="Z4497"/>
  <c r="AA4497"/>
  <c r="AB4497"/>
  <c r="V4498"/>
  <c r="W4498"/>
  <c r="X4498"/>
  <c r="Y4498"/>
  <c r="Z4498"/>
  <c r="AA4498"/>
  <c r="AB4498"/>
  <c r="V4499"/>
  <c r="W4499"/>
  <c r="X4499"/>
  <c r="Y4499"/>
  <c r="Z4499"/>
  <c r="AA4499"/>
  <c r="AB4499"/>
  <c r="V4500"/>
  <c r="W4500"/>
  <c r="X4500"/>
  <c r="Y4500"/>
  <c r="Z4500"/>
  <c r="AA4500"/>
  <c r="AB4500"/>
  <c r="V4501"/>
  <c r="W4501"/>
  <c r="X4501"/>
  <c r="Y4501"/>
  <c r="Z4501"/>
  <c r="AA4501"/>
  <c r="AB4501"/>
  <c r="V4502"/>
  <c r="W4502"/>
  <c r="X4502"/>
  <c r="Y4502"/>
  <c r="Z4502"/>
  <c r="AA4502"/>
  <c r="AB4502"/>
  <c r="V4503"/>
  <c r="W4503"/>
  <c r="X4503"/>
  <c r="Y4503"/>
  <c r="Z4503"/>
  <c r="AA4503"/>
  <c r="AB4503"/>
  <c r="V4504"/>
  <c r="W4504"/>
  <c r="X4504"/>
  <c r="Y4504"/>
  <c r="Z4504"/>
  <c r="AA4504"/>
  <c r="AB4504"/>
  <c r="V4505"/>
  <c r="W4505"/>
  <c r="X4505"/>
  <c r="Y4505"/>
  <c r="Z4505"/>
  <c r="AA4505"/>
  <c r="AB4505"/>
  <c r="V4506"/>
  <c r="W4506"/>
  <c r="X4506"/>
  <c r="Y4506"/>
  <c r="Z4506"/>
  <c r="AA4506"/>
  <c r="AB4506"/>
  <c r="V4507"/>
  <c r="W4507"/>
  <c r="X4507"/>
  <c r="Y4507"/>
  <c r="Z4507"/>
  <c r="AA4507"/>
  <c r="AB4507"/>
  <c r="V4508"/>
  <c r="W4508"/>
  <c r="X4508"/>
  <c r="Y4508"/>
  <c r="Z4508"/>
  <c r="AA4508"/>
  <c r="AB4508"/>
  <c r="V4509"/>
  <c r="W4509"/>
  <c r="X4509"/>
  <c r="Y4509"/>
  <c r="Z4509"/>
  <c r="AA4509"/>
  <c r="AB4509"/>
  <c r="V4510"/>
  <c r="W4510"/>
  <c r="X4510"/>
  <c r="Y4510"/>
  <c r="Z4510"/>
  <c r="AA4510"/>
  <c r="AB4510"/>
  <c r="V4511"/>
  <c r="W4511"/>
  <c r="X4511"/>
  <c r="Y4511"/>
  <c r="Z4511"/>
  <c r="AA4511"/>
  <c r="AB4511"/>
  <c r="V4512"/>
  <c r="W4512"/>
  <c r="X4512"/>
  <c r="Y4512"/>
  <c r="Z4512"/>
  <c r="AA4512"/>
  <c r="AB4512"/>
  <c r="V4513"/>
  <c r="W4513"/>
  <c r="X4513"/>
  <c r="Y4513"/>
  <c r="Z4513"/>
  <c r="AA4513"/>
  <c r="AB4513"/>
  <c r="V4514"/>
  <c r="W4514"/>
  <c r="X4514"/>
  <c r="Y4514"/>
  <c r="Z4514"/>
  <c r="AA4514"/>
  <c r="AB4514"/>
  <c r="V4515"/>
  <c r="W4515"/>
  <c r="X4515"/>
  <c r="Y4515"/>
  <c r="Z4515"/>
  <c r="AA4515"/>
  <c r="AB4515"/>
  <c r="V4516"/>
  <c r="W4516"/>
  <c r="X4516"/>
  <c r="Y4516"/>
  <c r="Z4516"/>
  <c r="AA4516"/>
  <c r="AB4516"/>
  <c r="V4517"/>
  <c r="W4517"/>
  <c r="X4517"/>
  <c r="Y4517"/>
  <c r="Z4517"/>
  <c r="AA4517"/>
  <c r="AB4517"/>
  <c r="V4518"/>
  <c r="W4518"/>
  <c r="X4518"/>
  <c r="Y4518"/>
  <c r="Z4518"/>
  <c r="AA4518"/>
  <c r="AB4518"/>
  <c r="V4519"/>
  <c r="W4519"/>
  <c r="X4519"/>
  <c r="Y4519"/>
  <c r="Z4519"/>
  <c r="AA4519"/>
  <c r="AB4519"/>
  <c r="V4520"/>
  <c r="W4520"/>
  <c r="X4520"/>
  <c r="Y4520"/>
  <c r="Z4520"/>
  <c r="AA4520"/>
  <c r="AB4520"/>
  <c r="V4521"/>
  <c r="W4521"/>
  <c r="X4521"/>
  <c r="Y4521"/>
  <c r="Z4521"/>
  <c r="AA4521"/>
  <c r="AB4521"/>
  <c r="V4522"/>
  <c r="W4522"/>
  <c r="X4522"/>
  <c r="Y4522"/>
  <c r="Z4522"/>
  <c r="AA4522"/>
  <c r="AB4522"/>
  <c r="V4523"/>
  <c r="W4523"/>
  <c r="X4523"/>
  <c r="Y4523"/>
  <c r="Z4523"/>
  <c r="AA4523"/>
  <c r="AB4523"/>
  <c r="V4524"/>
  <c r="W4524"/>
  <c r="X4524"/>
  <c r="Y4524"/>
  <c r="Z4524"/>
  <c r="AA4524"/>
  <c r="AB4524"/>
  <c r="V4525"/>
  <c r="W4525"/>
  <c r="X4525"/>
  <c r="Y4525"/>
  <c r="Z4525"/>
  <c r="AA4525"/>
  <c r="AB4525"/>
  <c r="V4526"/>
  <c r="W4526"/>
  <c r="X4526"/>
  <c r="Y4526"/>
  <c r="Z4526"/>
  <c r="AA4526"/>
  <c r="AB4526"/>
  <c r="V4527"/>
  <c r="W4527"/>
  <c r="X4527"/>
  <c r="Y4527"/>
  <c r="Z4527"/>
  <c r="AA4527"/>
  <c r="AB4527"/>
  <c r="V4528"/>
  <c r="W4528"/>
  <c r="X4528"/>
  <c r="Y4528"/>
  <c r="Z4528"/>
  <c r="AA4528"/>
  <c r="AB4528"/>
  <c r="V4529"/>
  <c r="W4529"/>
  <c r="X4529"/>
  <c r="Y4529"/>
  <c r="Z4529"/>
  <c r="AA4529"/>
  <c r="AB4529"/>
  <c r="V4530"/>
  <c r="W4530"/>
  <c r="X4530"/>
  <c r="Y4530"/>
  <c r="Z4530"/>
  <c r="AA4530"/>
  <c r="AB4530"/>
  <c r="V4531"/>
  <c r="W4531"/>
  <c r="X4531"/>
  <c r="Y4531"/>
  <c r="Z4531"/>
  <c r="AA4531"/>
  <c r="AB4531"/>
  <c r="V4532"/>
  <c r="W4532"/>
  <c r="X4532"/>
  <c r="Y4532"/>
  <c r="Z4532"/>
  <c r="AA4532"/>
  <c r="AB4532"/>
  <c r="V4533"/>
  <c r="W4533"/>
  <c r="X4533"/>
  <c r="Y4533"/>
  <c r="Z4533"/>
  <c r="AA4533"/>
  <c r="AB4533"/>
  <c r="V4534"/>
  <c r="W4534"/>
  <c r="X4534"/>
  <c r="Y4534"/>
  <c r="Z4534"/>
  <c r="AA4534"/>
  <c r="AB4534"/>
  <c r="V4535"/>
  <c r="W4535"/>
  <c r="X4535"/>
  <c r="Y4535"/>
  <c r="Z4535"/>
  <c r="AA4535"/>
  <c r="AB4535"/>
  <c r="V4536"/>
  <c r="W4536"/>
  <c r="X4536"/>
  <c r="Y4536"/>
  <c r="Z4536"/>
  <c r="AA4536"/>
  <c r="AB4536"/>
  <c r="V4537"/>
  <c r="W4537"/>
  <c r="X4537"/>
  <c r="Y4537"/>
  <c r="Z4537"/>
  <c r="AA4537"/>
  <c r="AB4537"/>
  <c r="V4538"/>
  <c r="W4538"/>
  <c r="X4538"/>
  <c r="Y4538"/>
  <c r="Z4538"/>
  <c r="AA4538"/>
  <c r="AB4538"/>
  <c r="V4539"/>
  <c r="W4539"/>
  <c r="X4539"/>
  <c r="Y4539"/>
  <c r="Z4539"/>
  <c r="AA4539"/>
  <c r="AB4539"/>
  <c r="V4540"/>
  <c r="W4540"/>
  <c r="X4540"/>
  <c r="Y4540"/>
  <c r="Z4540"/>
  <c r="AA4540"/>
  <c r="AB4540"/>
  <c r="V4541"/>
  <c r="W4541"/>
  <c r="X4541"/>
  <c r="Y4541"/>
  <c r="Z4541"/>
  <c r="AA4541"/>
  <c r="AB4541"/>
  <c r="V4542"/>
  <c r="W4542"/>
  <c r="X4542"/>
  <c r="Y4542"/>
  <c r="Z4542"/>
  <c r="AA4542"/>
  <c r="AB4542"/>
  <c r="V4543"/>
  <c r="W4543"/>
  <c r="X4543"/>
  <c r="Y4543"/>
  <c r="Z4543"/>
  <c r="AA4543"/>
  <c r="AB4543"/>
  <c r="V4544"/>
  <c r="W4544"/>
  <c r="X4544"/>
  <c r="Y4544"/>
  <c r="Z4544"/>
  <c r="AA4544"/>
  <c r="AB4544"/>
  <c r="V4545"/>
  <c r="W4545"/>
  <c r="X4545"/>
  <c r="Y4545"/>
  <c r="Z4545"/>
  <c r="AA4545"/>
  <c r="AB4545"/>
  <c r="V4546"/>
  <c r="W4546"/>
  <c r="X4546"/>
  <c r="Y4546"/>
  <c r="Z4546"/>
  <c r="AA4546"/>
  <c r="AB4546"/>
  <c r="V4547"/>
  <c r="W4547"/>
  <c r="X4547"/>
  <c r="Y4547"/>
  <c r="Z4547"/>
  <c r="AA4547"/>
  <c r="AB4547"/>
  <c r="V4548"/>
  <c r="W4548"/>
  <c r="X4548"/>
  <c r="Y4548"/>
  <c r="Z4548"/>
  <c r="AA4548"/>
  <c r="AB4548"/>
  <c r="V4549"/>
  <c r="W4549"/>
  <c r="X4549"/>
  <c r="Y4549"/>
  <c r="Z4549"/>
  <c r="AA4549"/>
  <c r="AB4549"/>
  <c r="V4550"/>
  <c r="W4550"/>
  <c r="X4550"/>
  <c r="Y4550"/>
  <c r="Z4550"/>
  <c r="AA4550"/>
  <c r="AB4550"/>
  <c r="V4551"/>
  <c r="W4551"/>
  <c r="X4551"/>
  <c r="Y4551"/>
  <c r="Z4551"/>
  <c r="AA4551"/>
  <c r="AB4551"/>
  <c r="V4552"/>
  <c r="W4552"/>
  <c r="X4552"/>
  <c r="Y4552"/>
  <c r="Z4552"/>
  <c r="AA4552"/>
  <c r="AB4552"/>
  <c r="V4553"/>
  <c r="W4553"/>
  <c r="X4553"/>
  <c r="Y4553"/>
  <c r="Z4553"/>
  <c r="AA4553"/>
  <c r="AB4553"/>
  <c r="V4554"/>
  <c r="W4554"/>
  <c r="X4554"/>
  <c r="Y4554"/>
  <c r="Z4554"/>
  <c r="AA4554"/>
  <c r="AB4554"/>
  <c r="V4555"/>
  <c r="W4555"/>
  <c r="X4555"/>
  <c r="Y4555"/>
  <c r="Z4555"/>
  <c r="AA4555"/>
  <c r="AB4555"/>
  <c r="V4556"/>
  <c r="W4556"/>
  <c r="X4556"/>
  <c r="Y4556"/>
  <c r="Z4556"/>
  <c r="AA4556"/>
  <c r="AB4556"/>
  <c r="V4557"/>
  <c r="W4557"/>
  <c r="X4557"/>
  <c r="Y4557"/>
  <c r="Z4557"/>
  <c r="AA4557"/>
  <c r="AB4557"/>
  <c r="V4558"/>
  <c r="W4558"/>
  <c r="X4558"/>
  <c r="Y4558"/>
  <c r="Z4558"/>
  <c r="AA4558"/>
  <c r="AB4558"/>
  <c r="V4559"/>
  <c r="W4559"/>
  <c r="X4559"/>
  <c r="Y4559"/>
  <c r="Z4559"/>
  <c r="AA4559"/>
  <c r="AB4559"/>
  <c r="V4560"/>
  <c r="W4560"/>
  <c r="X4560"/>
  <c r="Y4560"/>
  <c r="Z4560"/>
  <c r="AA4560"/>
  <c r="AB4560"/>
  <c r="V4561"/>
  <c r="W4561"/>
  <c r="X4561"/>
  <c r="Y4561"/>
  <c r="Z4561"/>
  <c r="AA4561"/>
  <c r="AB4561"/>
  <c r="V4562"/>
  <c r="W4562"/>
  <c r="X4562"/>
  <c r="Y4562"/>
  <c r="Z4562"/>
  <c r="AA4562"/>
  <c r="AB4562"/>
  <c r="V4563"/>
  <c r="W4563"/>
  <c r="X4563"/>
  <c r="Y4563"/>
  <c r="Z4563"/>
  <c r="AA4563"/>
  <c r="AB4563"/>
  <c r="V4564"/>
  <c r="W4564"/>
  <c r="X4564"/>
  <c r="Y4564"/>
  <c r="Z4564"/>
  <c r="AA4564"/>
  <c r="AB4564"/>
  <c r="V4565"/>
  <c r="W4565"/>
  <c r="X4565"/>
  <c r="Y4565"/>
  <c r="Z4565"/>
  <c r="AA4565"/>
  <c r="AB4565"/>
  <c r="V4566"/>
  <c r="W4566"/>
  <c r="X4566"/>
  <c r="Y4566"/>
  <c r="Z4566"/>
  <c r="AA4566"/>
  <c r="AB4566"/>
  <c r="V4567"/>
  <c r="W4567"/>
  <c r="X4567"/>
  <c r="Y4567"/>
  <c r="Z4567"/>
  <c r="AA4567"/>
  <c r="AB4567"/>
  <c r="V4568"/>
  <c r="W4568"/>
  <c r="X4568"/>
  <c r="Y4568"/>
  <c r="Z4568"/>
  <c r="AA4568"/>
  <c r="AB4568"/>
  <c r="V4569"/>
  <c r="W4569"/>
  <c r="X4569"/>
  <c r="Y4569"/>
  <c r="Z4569"/>
  <c r="AA4569"/>
  <c r="AB4569"/>
  <c r="V4570"/>
  <c r="W4570"/>
  <c r="X4570"/>
  <c r="Y4570"/>
  <c r="Z4570"/>
  <c r="AA4570"/>
  <c r="AB4570"/>
  <c r="V4571"/>
  <c r="W4571"/>
  <c r="X4571"/>
  <c r="Y4571"/>
  <c r="Z4571"/>
  <c r="AA4571"/>
  <c r="AB4571"/>
  <c r="V4572"/>
  <c r="W4572"/>
  <c r="X4572"/>
  <c r="Y4572"/>
  <c r="Z4572"/>
  <c r="AA4572"/>
  <c r="AB4572"/>
  <c r="V4573"/>
  <c r="W4573"/>
  <c r="X4573"/>
  <c r="Y4573"/>
  <c r="Z4573"/>
  <c r="AA4573"/>
  <c r="AB4573"/>
  <c r="V4574"/>
  <c r="W4574"/>
  <c r="X4574"/>
  <c r="Y4574"/>
  <c r="Z4574"/>
  <c r="AA4574"/>
  <c r="AB4574"/>
  <c r="V4575"/>
  <c r="W4575"/>
  <c r="X4575"/>
  <c r="Y4575"/>
  <c r="Z4575"/>
  <c r="AA4575"/>
  <c r="AB4575"/>
  <c r="V4576"/>
  <c r="W4576"/>
  <c r="X4576"/>
  <c r="Y4576"/>
  <c r="Z4576"/>
  <c r="AA4576"/>
  <c r="AB4576"/>
  <c r="V4577"/>
  <c r="W4577"/>
  <c r="X4577"/>
  <c r="Y4577"/>
  <c r="Z4577"/>
  <c r="AA4577"/>
  <c r="AB4577"/>
  <c r="V4578"/>
  <c r="W4578"/>
  <c r="X4578"/>
  <c r="Y4578"/>
  <c r="Z4578"/>
  <c r="AA4578"/>
  <c r="AB4578"/>
  <c r="V4579"/>
  <c r="W4579"/>
  <c r="X4579"/>
  <c r="Y4579"/>
  <c r="Z4579"/>
  <c r="AA4579"/>
  <c r="AB4579"/>
  <c r="V4580"/>
  <c r="W4580"/>
  <c r="X4580"/>
  <c r="Y4580"/>
  <c r="Z4580"/>
  <c r="AA4580"/>
  <c r="AB4580"/>
  <c r="V4581"/>
  <c r="W4581"/>
  <c r="X4581"/>
  <c r="Y4581"/>
  <c r="Z4581"/>
  <c r="AA4581"/>
  <c r="AB4581"/>
  <c r="V4582"/>
  <c r="W4582"/>
  <c r="X4582"/>
  <c r="Y4582"/>
  <c r="Z4582"/>
  <c r="AA4582"/>
  <c r="AB4582"/>
  <c r="V4583"/>
  <c r="W4583"/>
  <c r="X4583"/>
  <c r="Y4583"/>
  <c r="Z4583"/>
  <c r="AA4583"/>
  <c r="AB4583"/>
  <c r="V4584"/>
  <c r="W4584"/>
  <c r="X4584"/>
  <c r="Y4584"/>
  <c r="Z4584"/>
  <c r="AA4584"/>
  <c r="AB4584"/>
  <c r="V4585"/>
  <c r="W4585"/>
  <c r="X4585"/>
  <c r="Y4585"/>
  <c r="Z4585"/>
  <c r="AA4585"/>
  <c r="AB4585"/>
  <c r="V4586"/>
  <c r="W4586"/>
  <c r="X4586"/>
  <c r="Y4586"/>
  <c r="Z4586"/>
  <c r="AA4586"/>
  <c r="AB4586"/>
  <c r="V4587"/>
  <c r="W4587"/>
  <c r="X4587"/>
  <c r="Y4587"/>
  <c r="Z4587"/>
  <c r="AA4587"/>
  <c r="AB4587"/>
  <c r="V4588"/>
  <c r="W4588"/>
  <c r="X4588"/>
  <c r="Y4588"/>
  <c r="Z4588"/>
  <c r="AA4588"/>
  <c r="AB4588"/>
  <c r="V4589"/>
  <c r="W4589"/>
  <c r="X4589"/>
  <c r="Y4589"/>
  <c r="Z4589"/>
  <c r="AA4589"/>
  <c r="AB4589"/>
  <c r="V4590"/>
  <c r="W4590"/>
  <c r="X4590"/>
  <c r="Y4590"/>
  <c r="Z4590"/>
  <c r="AA4590"/>
  <c r="AB4590"/>
  <c r="V4591"/>
  <c r="W4591"/>
  <c r="X4591"/>
  <c r="Y4591"/>
  <c r="Z4591"/>
  <c r="AA4591"/>
  <c r="AB4591"/>
  <c r="V4592"/>
  <c r="W4592"/>
  <c r="X4592"/>
  <c r="Y4592"/>
  <c r="Z4592"/>
  <c r="AA4592"/>
  <c r="AB4592"/>
  <c r="V4593"/>
  <c r="W4593"/>
  <c r="X4593"/>
  <c r="Y4593"/>
  <c r="Z4593"/>
  <c r="AA4593"/>
  <c r="AB4593"/>
  <c r="V4594"/>
  <c r="W4594"/>
  <c r="X4594"/>
  <c r="Y4594"/>
  <c r="Z4594"/>
  <c r="AA4594"/>
  <c r="AB4594"/>
  <c r="V4595"/>
  <c r="W4595"/>
  <c r="X4595"/>
  <c r="Y4595"/>
  <c r="Z4595"/>
  <c r="AA4595"/>
  <c r="AB4595"/>
  <c r="V4596"/>
  <c r="W4596"/>
  <c r="X4596"/>
  <c r="Y4596"/>
  <c r="Z4596"/>
  <c r="AA4596"/>
  <c r="AB4596"/>
  <c r="V4597"/>
  <c r="W4597"/>
  <c r="X4597"/>
  <c r="Y4597"/>
  <c r="Z4597"/>
  <c r="AA4597"/>
  <c r="AB4597"/>
  <c r="V4598"/>
  <c r="W4598"/>
  <c r="X4598"/>
  <c r="Y4598"/>
  <c r="Z4598"/>
  <c r="AA4598"/>
  <c r="AB4598"/>
  <c r="V4599"/>
  <c r="W4599"/>
  <c r="X4599"/>
  <c r="Y4599"/>
  <c r="Z4599"/>
  <c r="AA4599"/>
  <c r="AB4599"/>
  <c r="V4600"/>
  <c r="W4600"/>
  <c r="X4600"/>
  <c r="Y4600"/>
  <c r="Z4600"/>
  <c r="AA4600"/>
  <c r="AB4600"/>
  <c r="V4601"/>
  <c r="W4601"/>
  <c r="X4601"/>
  <c r="Y4601"/>
  <c r="Z4601"/>
  <c r="AA4601"/>
  <c r="AB4601"/>
  <c r="V4602"/>
  <c r="W4602"/>
  <c r="X4602"/>
  <c r="Y4602"/>
  <c r="Z4602"/>
  <c r="AA4602"/>
  <c r="AB4602"/>
  <c r="V4603"/>
  <c r="W4603"/>
  <c r="X4603"/>
  <c r="Y4603"/>
  <c r="Z4603"/>
  <c r="AA4603"/>
  <c r="AB4603"/>
  <c r="V4604"/>
  <c r="W4604"/>
  <c r="X4604"/>
  <c r="Y4604"/>
  <c r="Z4604"/>
  <c r="AA4604"/>
  <c r="AB4604"/>
  <c r="V4605"/>
  <c r="W4605"/>
  <c r="X4605"/>
  <c r="Y4605"/>
  <c r="Z4605"/>
  <c r="AA4605"/>
  <c r="AB4605"/>
  <c r="V4606"/>
  <c r="W4606"/>
  <c r="X4606"/>
  <c r="Y4606"/>
  <c r="Z4606"/>
  <c r="AA4606"/>
  <c r="AB4606"/>
  <c r="V4607"/>
  <c r="W4607"/>
  <c r="X4607"/>
  <c r="Y4607"/>
  <c r="Z4607"/>
  <c r="AA4607"/>
  <c r="AB4607"/>
  <c r="V4608"/>
  <c r="W4608"/>
  <c r="X4608"/>
  <c r="Y4608"/>
  <c r="Z4608"/>
  <c r="AA4608"/>
  <c r="AB4608"/>
  <c r="V4609"/>
  <c r="W4609"/>
  <c r="X4609"/>
  <c r="Y4609"/>
  <c r="Z4609"/>
  <c r="AA4609"/>
  <c r="AB4609"/>
  <c r="V4610"/>
  <c r="W4610"/>
  <c r="X4610"/>
  <c r="Y4610"/>
  <c r="Z4610"/>
  <c r="AA4610"/>
  <c r="AB4610"/>
  <c r="V4611"/>
  <c r="W4611"/>
  <c r="X4611"/>
  <c r="Y4611"/>
  <c r="Z4611"/>
  <c r="AA4611"/>
  <c r="AB4611"/>
  <c r="V4612"/>
  <c r="W4612"/>
  <c r="X4612"/>
  <c r="Y4612"/>
  <c r="Z4612"/>
  <c r="AA4612"/>
  <c r="AB4612"/>
  <c r="V4613"/>
  <c r="W4613"/>
  <c r="X4613"/>
  <c r="Y4613"/>
  <c r="Z4613"/>
  <c r="AA4613"/>
  <c r="AB4613"/>
  <c r="V4614"/>
  <c r="W4614"/>
  <c r="X4614"/>
  <c r="Y4614"/>
  <c r="Z4614"/>
  <c r="AA4614"/>
  <c r="AB4614"/>
  <c r="V4615"/>
  <c r="W4615"/>
  <c r="X4615"/>
  <c r="Y4615"/>
  <c r="Z4615"/>
  <c r="AA4615"/>
  <c r="AB4615"/>
  <c r="V4616"/>
  <c r="W4616"/>
  <c r="X4616"/>
  <c r="Y4616"/>
  <c r="Z4616"/>
  <c r="AA4616"/>
  <c r="AB4616"/>
  <c r="V4617"/>
  <c r="W4617"/>
  <c r="X4617"/>
  <c r="Y4617"/>
  <c r="Z4617"/>
  <c r="AA4617"/>
  <c r="AB4617"/>
  <c r="V4618"/>
  <c r="W4618"/>
  <c r="X4618"/>
  <c r="Y4618"/>
  <c r="Z4618"/>
  <c r="AA4618"/>
  <c r="AB4618"/>
  <c r="V4619"/>
  <c r="W4619"/>
  <c r="X4619"/>
  <c r="Y4619"/>
  <c r="Z4619"/>
  <c r="AA4619"/>
  <c r="AB4619"/>
  <c r="V4620"/>
  <c r="W4620"/>
  <c r="X4620"/>
  <c r="Y4620"/>
  <c r="Z4620"/>
  <c r="AA4620"/>
  <c r="AB4620"/>
  <c r="V4621"/>
  <c r="W4621"/>
  <c r="X4621"/>
  <c r="Y4621"/>
  <c r="Z4621"/>
  <c r="AA4621"/>
  <c r="AB4621"/>
  <c r="V4622"/>
  <c r="W4622"/>
  <c r="X4622"/>
  <c r="Y4622"/>
  <c r="Z4622"/>
  <c r="AA4622"/>
  <c r="AB4622"/>
  <c r="V4623"/>
  <c r="W4623"/>
  <c r="X4623"/>
  <c r="Y4623"/>
  <c r="Z4623"/>
  <c r="AA4623"/>
  <c r="AB4623"/>
  <c r="V4624"/>
  <c r="W4624"/>
  <c r="X4624"/>
  <c r="Y4624"/>
  <c r="Z4624"/>
  <c r="AA4624"/>
  <c r="AB4624"/>
  <c r="V4625"/>
  <c r="W4625"/>
  <c r="X4625"/>
  <c r="Y4625"/>
  <c r="Z4625"/>
  <c r="AA4625"/>
  <c r="AB4625"/>
  <c r="V4626"/>
  <c r="W4626"/>
  <c r="X4626"/>
  <c r="Y4626"/>
  <c r="Z4626"/>
  <c r="AA4626"/>
  <c r="AB4626"/>
  <c r="V4627"/>
  <c r="W4627"/>
  <c r="X4627"/>
  <c r="Y4627"/>
  <c r="Z4627"/>
  <c r="AA4627"/>
  <c r="AB4627"/>
  <c r="V4628"/>
  <c r="W4628"/>
  <c r="X4628"/>
  <c r="Y4628"/>
  <c r="Z4628"/>
  <c r="AA4628"/>
  <c r="AB4628"/>
  <c r="V4629"/>
  <c r="W4629"/>
  <c r="X4629"/>
  <c r="Y4629"/>
  <c r="Z4629"/>
  <c r="AA4629"/>
  <c r="AB4629"/>
  <c r="V4630"/>
  <c r="W4630"/>
  <c r="X4630"/>
  <c r="Y4630"/>
  <c r="Z4630"/>
  <c r="AA4630"/>
  <c r="AB4630"/>
  <c r="V4631"/>
  <c r="W4631"/>
  <c r="X4631"/>
  <c r="Y4631"/>
  <c r="Z4631"/>
  <c r="AA4631"/>
  <c r="AB4631"/>
  <c r="V4632"/>
  <c r="W4632"/>
  <c r="X4632"/>
  <c r="Y4632"/>
  <c r="Z4632"/>
  <c r="AA4632"/>
  <c r="AB4632"/>
  <c r="V4633"/>
  <c r="W4633"/>
  <c r="X4633"/>
  <c r="Y4633"/>
  <c r="Z4633"/>
  <c r="AA4633"/>
  <c r="AB4633"/>
  <c r="V4634"/>
  <c r="W4634"/>
  <c r="X4634"/>
  <c r="Y4634"/>
  <c r="Z4634"/>
  <c r="AA4634"/>
  <c r="AB4634"/>
  <c r="V4635"/>
  <c r="W4635"/>
  <c r="X4635"/>
  <c r="Y4635"/>
  <c r="Z4635"/>
  <c r="AA4635"/>
  <c r="AB4635"/>
  <c r="V4636"/>
  <c r="W4636"/>
  <c r="X4636"/>
  <c r="Y4636"/>
  <c r="Z4636"/>
  <c r="AA4636"/>
  <c r="AB4636"/>
  <c r="V4637"/>
  <c r="W4637"/>
  <c r="X4637"/>
  <c r="Y4637"/>
  <c r="Z4637"/>
  <c r="AA4637"/>
  <c r="AB4637"/>
  <c r="V4638"/>
  <c r="W4638"/>
  <c r="X4638"/>
  <c r="Y4638"/>
  <c r="Z4638"/>
  <c r="AA4638"/>
  <c r="AB4638"/>
  <c r="V4639"/>
  <c r="W4639"/>
  <c r="X4639"/>
  <c r="Y4639"/>
  <c r="Z4639"/>
  <c r="AA4639"/>
  <c r="AB4639"/>
  <c r="V4640"/>
  <c r="W4640"/>
  <c r="X4640"/>
  <c r="Y4640"/>
  <c r="Z4640"/>
  <c r="AA4640"/>
  <c r="AB4640"/>
  <c r="V4641"/>
  <c r="W4641"/>
  <c r="X4641"/>
  <c r="Y4641"/>
  <c r="Z4641"/>
  <c r="AA4641"/>
  <c r="AB4641"/>
  <c r="V4642"/>
  <c r="W4642"/>
  <c r="X4642"/>
  <c r="Y4642"/>
  <c r="Z4642"/>
  <c r="AA4642"/>
  <c r="AB4642"/>
  <c r="V4643"/>
  <c r="W4643"/>
  <c r="X4643"/>
  <c r="Y4643"/>
  <c r="Z4643"/>
  <c r="AA4643"/>
  <c r="AB4643"/>
  <c r="V4644"/>
  <c r="W4644"/>
  <c r="X4644"/>
  <c r="Y4644"/>
  <c r="Z4644"/>
  <c r="AA4644"/>
  <c r="AB4644"/>
  <c r="V4645"/>
  <c r="W4645"/>
  <c r="X4645"/>
  <c r="Y4645"/>
  <c r="Z4645"/>
  <c r="AA4645"/>
  <c r="AB4645"/>
  <c r="V4646"/>
  <c r="W4646"/>
  <c r="X4646"/>
  <c r="Y4646"/>
  <c r="Z4646"/>
  <c r="AA4646"/>
  <c r="AB4646"/>
  <c r="V4647"/>
  <c r="W4647"/>
  <c r="X4647"/>
  <c r="Y4647"/>
  <c r="Z4647"/>
  <c r="AA4647"/>
  <c r="AB4647"/>
  <c r="V4648"/>
  <c r="W4648"/>
  <c r="X4648"/>
  <c r="Y4648"/>
  <c r="Z4648"/>
  <c r="AA4648"/>
  <c r="AB4648"/>
  <c r="V4649"/>
  <c r="W4649"/>
  <c r="X4649"/>
  <c r="Y4649"/>
  <c r="Z4649"/>
  <c r="AA4649"/>
  <c r="AB4649"/>
  <c r="V4650"/>
  <c r="W4650"/>
  <c r="X4650"/>
  <c r="Y4650"/>
  <c r="Z4650"/>
  <c r="AA4650"/>
  <c r="AB4650"/>
  <c r="V4651"/>
  <c r="W4651"/>
  <c r="X4651"/>
  <c r="Y4651"/>
  <c r="Z4651"/>
  <c r="AA4651"/>
  <c r="AB4651"/>
  <c r="V4652"/>
  <c r="W4652"/>
  <c r="X4652"/>
  <c r="Y4652"/>
  <c r="Z4652"/>
  <c r="AA4652"/>
  <c r="AB4652"/>
  <c r="V4653"/>
  <c r="W4653"/>
  <c r="X4653"/>
  <c r="Y4653"/>
  <c r="Z4653"/>
  <c r="AA4653"/>
  <c r="AB4653"/>
  <c r="V4654"/>
  <c r="W4654"/>
  <c r="X4654"/>
  <c r="Y4654"/>
  <c r="Z4654"/>
  <c r="AA4654"/>
  <c r="AB4654"/>
  <c r="V4655"/>
  <c r="W4655"/>
  <c r="X4655"/>
  <c r="Y4655"/>
  <c r="Z4655"/>
  <c r="AA4655"/>
  <c r="AB4655"/>
  <c r="V4656"/>
  <c r="W4656"/>
  <c r="X4656"/>
  <c r="Y4656"/>
  <c r="Z4656"/>
  <c r="AA4656"/>
  <c r="AB4656"/>
  <c r="V4657"/>
  <c r="W4657"/>
  <c r="X4657"/>
  <c r="Y4657"/>
  <c r="Z4657"/>
  <c r="AA4657"/>
  <c r="AB4657"/>
  <c r="V4658"/>
  <c r="W4658"/>
  <c r="X4658"/>
  <c r="Y4658"/>
  <c r="Z4658"/>
  <c r="AA4658"/>
  <c r="AB4658"/>
  <c r="V4659"/>
  <c r="W4659"/>
  <c r="X4659"/>
  <c r="Y4659"/>
  <c r="Z4659"/>
  <c r="AA4659"/>
  <c r="AB4659"/>
  <c r="V4660"/>
  <c r="W4660"/>
  <c r="X4660"/>
  <c r="Y4660"/>
  <c r="Z4660"/>
  <c r="AA4660"/>
  <c r="AB4660"/>
  <c r="V4661"/>
  <c r="W4661"/>
  <c r="X4661"/>
  <c r="Y4661"/>
  <c r="Z4661"/>
  <c r="AA4661"/>
  <c r="AB4661"/>
  <c r="V4662"/>
  <c r="W4662"/>
  <c r="X4662"/>
  <c r="Y4662"/>
  <c r="Z4662"/>
  <c r="AA4662"/>
  <c r="AB4662"/>
  <c r="V4663"/>
  <c r="W4663"/>
  <c r="X4663"/>
  <c r="Y4663"/>
  <c r="Z4663"/>
  <c r="AA4663"/>
  <c r="AB4663"/>
  <c r="V4664"/>
  <c r="W4664"/>
  <c r="X4664"/>
  <c r="Y4664"/>
  <c r="Z4664"/>
  <c r="AA4664"/>
  <c r="AB4664"/>
  <c r="V4665"/>
  <c r="W4665"/>
  <c r="X4665"/>
  <c r="Y4665"/>
  <c r="Z4665"/>
  <c r="AA4665"/>
  <c r="AB4665"/>
  <c r="V4666"/>
  <c r="W4666"/>
  <c r="X4666"/>
  <c r="Y4666"/>
  <c r="Z4666"/>
  <c r="AA4666"/>
  <c r="AB4666"/>
  <c r="V4667"/>
  <c r="W4667"/>
  <c r="X4667"/>
  <c r="Y4667"/>
  <c r="Z4667"/>
  <c r="AA4667"/>
  <c r="AB4667"/>
  <c r="V4668"/>
  <c r="W4668"/>
  <c r="X4668"/>
  <c r="Y4668"/>
  <c r="Z4668"/>
  <c r="AA4668"/>
  <c r="AB4668"/>
  <c r="V4669"/>
  <c r="W4669"/>
  <c r="X4669"/>
  <c r="Y4669"/>
  <c r="Z4669"/>
  <c r="AA4669"/>
  <c r="AB4669"/>
  <c r="V4670"/>
  <c r="W4670"/>
  <c r="X4670"/>
  <c r="Y4670"/>
  <c r="Z4670"/>
  <c r="AA4670"/>
  <c r="AB4670"/>
  <c r="V4671"/>
  <c r="W4671"/>
  <c r="X4671"/>
  <c r="Y4671"/>
  <c r="Z4671"/>
  <c r="AA4671"/>
  <c r="AB4671"/>
  <c r="V4672"/>
  <c r="W4672"/>
  <c r="X4672"/>
  <c r="Y4672"/>
  <c r="Z4672"/>
  <c r="AA4672"/>
  <c r="AB4672"/>
  <c r="V4673"/>
  <c r="W4673"/>
  <c r="X4673"/>
  <c r="Y4673"/>
  <c r="Z4673"/>
  <c r="AA4673"/>
  <c r="AB4673"/>
  <c r="V4674"/>
  <c r="W4674"/>
  <c r="X4674"/>
  <c r="Y4674"/>
  <c r="Z4674"/>
  <c r="AA4674"/>
  <c r="AB4674"/>
  <c r="V4675"/>
  <c r="W4675"/>
  <c r="X4675"/>
  <c r="Y4675"/>
  <c r="Z4675"/>
  <c r="AA4675"/>
  <c r="AB4675"/>
  <c r="V4676"/>
  <c r="W4676"/>
  <c r="X4676"/>
  <c r="Y4676"/>
  <c r="Z4676"/>
  <c r="AA4676"/>
  <c r="AB4676"/>
  <c r="V4677"/>
  <c r="W4677"/>
  <c r="X4677"/>
  <c r="Y4677"/>
  <c r="Z4677"/>
  <c r="AA4677"/>
  <c r="AB4677"/>
  <c r="V4678"/>
  <c r="W4678"/>
  <c r="X4678"/>
  <c r="Y4678"/>
  <c r="Z4678"/>
  <c r="AA4678"/>
  <c r="AB4678"/>
  <c r="V4679"/>
  <c r="W4679"/>
  <c r="X4679"/>
  <c r="Y4679"/>
  <c r="Z4679"/>
  <c r="AA4679"/>
  <c r="AB4679"/>
  <c r="V4680"/>
  <c r="W4680"/>
  <c r="X4680"/>
  <c r="Y4680"/>
  <c r="Z4680"/>
  <c r="AA4680"/>
  <c r="AB4680"/>
  <c r="V4681"/>
  <c r="W4681"/>
  <c r="X4681"/>
  <c r="Y4681"/>
  <c r="Z4681"/>
  <c r="AA4681"/>
  <c r="AB4681"/>
  <c r="V4682"/>
  <c r="W4682"/>
  <c r="X4682"/>
  <c r="Y4682"/>
  <c r="Z4682"/>
  <c r="AA4682"/>
  <c r="AB4682"/>
  <c r="V4683"/>
  <c r="W4683"/>
  <c r="X4683"/>
  <c r="Y4683"/>
  <c r="Z4683"/>
  <c r="AA4683"/>
  <c r="AB4683"/>
  <c r="V4684"/>
  <c r="W4684"/>
  <c r="X4684"/>
  <c r="Y4684"/>
  <c r="Z4684"/>
  <c r="AA4684"/>
  <c r="AB4684"/>
  <c r="V4685"/>
  <c r="W4685"/>
  <c r="X4685"/>
  <c r="Y4685"/>
  <c r="Z4685"/>
  <c r="AA4685"/>
  <c r="AB4685"/>
  <c r="V4686"/>
  <c r="W4686"/>
  <c r="X4686"/>
  <c r="Y4686"/>
  <c r="Z4686"/>
  <c r="AA4686"/>
  <c r="AB4686"/>
  <c r="V4687"/>
  <c r="W4687"/>
  <c r="X4687"/>
  <c r="Y4687"/>
  <c r="Z4687"/>
  <c r="AA4687"/>
  <c r="AB4687"/>
  <c r="V4688"/>
  <c r="W4688"/>
  <c r="X4688"/>
  <c r="Y4688"/>
  <c r="Z4688"/>
  <c r="AA4688"/>
  <c r="AB4688"/>
  <c r="V4689"/>
  <c r="W4689"/>
  <c r="X4689"/>
  <c r="Y4689"/>
  <c r="Z4689"/>
  <c r="AA4689"/>
  <c r="AB4689"/>
  <c r="V4690"/>
  <c r="W4690"/>
  <c r="X4690"/>
  <c r="Y4690"/>
  <c r="Z4690"/>
  <c r="AA4690"/>
  <c r="AB4690"/>
  <c r="V4691"/>
  <c r="W4691"/>
  <c r="X4691"/>
  <c r="Y4691"/>
  <c r="Z4691"/>
  <c r="AA4691"/>
  <c r="AB4691"/>
  <c r="V4692"/>
  <c r="W4692"/>
  <c r="X4692"/>
  <c r="Y4692"/>
  <c r="Z4692"/>
  <c r="AA4692"/>
  <c r="AB4692"/>
  <c r="V4693"/>
  <c r="W4693"/>
  <c r="X4693"/>
  <c r="Y4693"/>
  <c r="Z4693"/>
  <c r="AA4693"/>
  <c r="AB4693"/>
  <c r="V4694"/>
  <c r="W4694"/>
  <c r="X4694"/>
  <c r="Y4694"/>
  <c r="Z4694"/>
  <c r="AA4694"/>
  <c r="AB4694"/>
  <c r="V4695"/>
  <c r="W4695"/>
  <c r="X4695"/>
  <c r="Y4695"/>
  <c r="Z4695"/>
  <c r="AA4695"/>
  <c r="AB4695"/>
  <c r="V4696"/>
  <c r="W4696"/>
  <c r="X4696"/>
  <c r="Y4696"/>
  <c r="Z4696"/>
  <c r="AA4696"/>
  <c r="AB4696"/>
  <c r="V4697"/>
  <c r="W4697"/>
  <c r="X4697"/>
  <c r="Y4697"/>
  <c r="Z4697"/>
  <c r="AA4697"/>
  <c r="AB4697"/>
  <c r="V4698"/>
  <c r="W4698"/>
  <c r="X4698"/>
  <c r="Y4698"/>
  <c r="Z4698"/>
  <c r="AA4698"/>
  <c r="AB4698"/>
  <c r="V4699"/>
  <c r="W4699"/>
  <c r="X4699"/>
  <c r="Y4699"/>
  <c r="Z4699"/>
  <c r="AA4699"/>
  <c r="AB4699"/>
  <c r="V4700"/>
  <c r="W4700"/>
  <c r="X4700"/>
  <c r="Y4700"/>
  <c r="Z4700"/>
  <c r="AA4700"/>
  <c r="AB4700"/>
  <c r="V4701"/>
  <c r="W4701"/>
  <c r="X4701"/>
  <c r="Y4701"/>
  <c r="Z4701"/>
  <c r="AA4701"/>
  <c r="AB4701"/>
  <c r="V4702"/>
  <c r="W4702"/>
  <c r="X4702"/>
  <c r="Y4702"/>
  <c r="Z4702"/>
  <c r="AA4702"/>
  <c r="AB4702"/>
  <c r="V4703"/>
  <c r="W4703"/>
  <c r="X4703"/>
  <c r="Y4703"/>
  <c r="Z4703"/>
  <c r="AA4703"/>
  <c r="AB4703"/>
  <c r="V4704"/>
  <c r="W4704"/>
  <c r="X4704"/>
  <c r="Y4704"/>
  <c r="Z4704"/>
  <c r="AA4704"/>
  <c r="AB4704"/>
  <c r="V4705"/>
  <c r="W4705"/>
  <c r="X4705"/>
  <c r="Y4705"/>
  <c r="Z4705"/>
  <c r="AA4705"/>
  <c r="AB4705"/>
  <c r="V4706"/>
  <c r="W4706"/>
  <c r="X4706"/>
  <c r="Y4706"/>
  <c r="Z4706"/>
  <c r="AA4706"/>
  <c r="AB4706"/>
  <c r="V4707"/>
  <c r="W4707"/>
  <c r="X4707"/>
  <c r="Y4707"/>
  <c r="Z4707"/>
  <c r="AA4707"/>
  <c r="AB4707"/>
  <c r="V4708"/>
  <c r="W4708"/>
  <c r="X4708"/>
  <c r="Y4708"/>
  <c r="Z4708"/>
  <c r="AA4708"/>
  <c r="AB4708"/>
  <c r="V4709"/>
  <c r="W4709"/>
  <c r="X4709"/>
  <c r="Y4709"/>
  <c r="Z4709"/>
  <c r="AA4709"/>
  <c r="AB4709"/>
  <c r="V4710"/>
  <c r="W4710"/>
  <c r="X4710"/>
  <c r="Y4710"/>
  <c r="Z4710"/>
  <c r="AA4710"/>
  <c r="AB4710"/>
  <c r="V4711"/>
  <c r="W4711"/>
  <c r="X4711"/>
  <c r="Y4711"/>
  <c r="Z4711"/>
  <c r="AA4711"/>
  <c r="AB4711"/>
  <c r="V4712"/>
  <c r="W4712"/>
  <c r="X4712"/>
  <c r="Y4712"/>
  <c r="Z4712"/>
  <c r="AA4712"/>
  <c r="AB4712"/>
  <c r="V4713"/>
  <c r="W4713"/>
  <c r="X4713"/>
  <c r="Y4713"/>
  <c r="Z4713"/>
  <c r="AA4713"/>
  <c r="AB4713"/>
  <c r="V4714"/>
  <c r="W4714"/>
  <c r="X4714"/>
  <c r="Y4714"/>
  <c r="Z4714"/>
  <c r="AA4714"/>
  <c r="AB4714"/>
  <c r="V4715"/>
  <c r="W4715"/>
  <c r="X4715"/>
  <c r="Y4715"/>
  <c r="Z4715"/>
  <c r="AA4715"/>
  <c r="AB4715"/>
  <c r="V4716"/>
  <c r="W4716"/>
  <c r="X4716"/>
  <c r="Y4716"/>
  <c r="Z4716"/>
  <c r="AA4716"/>
  <c r="AB4716"/>
  <c r="V4717"/>
  <c r="W4717"/>
  <c r="X4717"/>
  <c r="Y4717"/>
  <c r="Z4717"/>
  <c r="AA4717"/>
  <c r="AB4717"/>
  <c r="V4718"/>
  <c r="W4718"/>
  <c r="X4718"/>
  <c r="Y4718"/>
  <c r="Z4718"/>
  <c r="AA4718"/>
  <c r="AB4718"/>
  <c r="V4719"/>
  <c r="W4719"/>
  <c r="X4719"/>
  <c r="Y4719"/>
  <c r="Z4719"/>
  <c r="AA4719"/>
  <c r="AB4719"/>
  <c r="V4720"/>
  <c r="W4720"/>
  <c r="X4720"/>
  <c r="Y4720"/>
  <c r="Z4720"/>
  <c r="AA4720"/>
  <c r="AB4720"/>
  <c r="V4721"/>
  <c r="W4721"/>
  <c r="X4721"/>
  <c r="Y4721"/>
  <c r="Z4721"/>
  <c r="AA4721"/>
  <c r="AB4721"/>
  <c r="V4722"/>
  <c r="W4722"/>
  <c r="X4722"/>
  <c r="Y4722"/>
  <c r="Z4722"/>
  <c r="AA4722"/>
  <c r="AB4722"/>
  <c r="V4723"/>
  <c r="W4723"/>
  <c r="X4723"/>
  <c r="Y4723"/>
  <c r="Z4723"/>
  <c r="AA4723"/>
  <c r="AB4723"/>
  <c r="V4724"/>
  <c r="W4724"/>
  <c r="X4724"/>
  <c r="Y4724"/>
  <c r="Z4724"/>
  <c r="AA4724"/>
  <c r="AB4724"/>
  <c r="V4725"/>
  <c r="W4725"/>
  <c r="X4725"/>
  <c r="Y4725"/>
  <c r="Z4725"/>
  <c r="AA4725"/>
  <c r="AB4725"/>
  <c r="V4726"/>
  <c r="W4726"/>
  <c r="X4726"/>
  <c r="Y4726"/>
  <c r="Z4726"/>
  <c r="AA4726"/>
  <c r="AB4726"/>
  <c r="V4727"/>
  <c r="W4727"/>
  <c r="X4727"/>
  <c r="Y4727"/>
  <c r="Z4727"/>
  <c r="AA4727"/>
  <c r="AB4727"/>
  <c r="V4728"/>
  <c r="W4728"/>
  <c r="X4728"/>
  <c r="Y4728"/>
  <c r="Z4728"/>
  <c r="AA4728"/>
  <c r="AB4728"/>
  <c r="V4729"/>
  <c r="W4729"/>
  <c r="X4729"/>
  <c r="Y4729"/>
  <c r="Z4729"/>
  <c r="AA4729"/>
  <c r="AB4729"/>
  <c r="V4730"/>
  <c r="W4730"/>
  <c r="X4730"/>
  <c r="Y4730"/>
  <c r="Z4730"/>
  <c r="AA4730"/>
  <c r="AB4730"/>
  <c r="V4731"/>
  <c r="W4731"/>
  <c r="X4731"/>
  <c r="Y4731"/>
  <c r="Z4731"/>
  <c r="AA4731"/>
  <c r="AB4731"/>
  <c r="V4732"/>
  <c r="W4732"/>
  <c r="X4732"/>
  <c r="Y4732"/>
  <c r="Z4732"/>
  <c r="AA4732"/>
  <c r="AB4732"/>
  <c r="V4733"/>
  <c r="W4733"/>
  <c r="X4733"/>
  <c r="Y4733"/>
  <c r="Z4733"/>
  <c r="AA4733"/>
  <c r="AB4733"/>
  <c r="V4734"/>
  <c r="W4734"/>
  <c r="X4734"/>
  <c r="Y4734"/>
  <c r="Z4734"/>
  <c r="AA4734"/>
  <c r="AB4734"/>
  <c r="V4735"/>
  <c r="W4735"/>
  <c r="X4735"/>
  <c r="Y4735"/>
  <c r="Z4735"/>
  <c r="AA4735"/>
  <c r="AB4735"/>
  <c r="V4736"/>
  <c r="W4736"/>
  <c r="X4736"/>
  <c r="Y4736"/>
  <c r="Z4736"/>
  <c r="AA4736"/>
  <c r="AB4736"/>
  <c r="V4737"/>
  <c r="W4737"/>
  <c r="X4737"/>
  <c r="Y4737"/>
  <c r="Z4737"/>
  <c r="AA4737"/>
  <c r="AB4737"/>
  <c r="V4738"/>
  <c r="W4738"/>
  <c r="X4738"/>
  <c r="Y4738"/>
  <c r="Z4738"/>
  <c r="AA4738"/>
  <c r="AB4738"/>
  <c r="V4739"/>
  <c r="W4739"/>
  <c r="X4739"/>
  <c r="Y4739"/>
  <c r="Z4739"/>
  <c r="AA4739"/>
  <c r="AB4739"/>
  <c r="V4740"/>
  <c r="W4740"/>
  <c r="X4740"/>
  <c r="Y4740"/>
  <c r="Z4740"/>
  <c r="AA4740"/>
  <c r="AB4740"/>
  <c r="V4741"/>
  <c r="W4741"/>
  <c r="X4741"/>
  <c r="Y4741"/>
  <c r="Z4741"/>
  <c r="AA4741"/>
  <c r="AB4741"/>
  <c r="V4742"/>
  <c r="W4742"/>
  <c r="X4742"/>
  <c r="Y4742"/>
  <c r="Z4742"/>
  <c r="AA4742"/>
  <c r="AB4742"/>
  <c r="V4743"/>
  <c r="W4743"/>
  <c r="X4743"/>
  <c r="Y4743"/>
  <c r="Z4743"/>
  <c r="AA4743"/>
  <c r="AB4743"/>
  <c r="V4744"/>
  <c r="W4744"/>
  <c r="X4744"/>
  <c r="Y4744"/>
  <c r="Z4744"/>
  <c r="AA4744"/>
  <c r="AB4744"/>
  <c r="V4745"/>
  <c r="W4745"/>
  <c r="X4745"/>
  <c r="Y4745"/>
  <c r="Z4745"/>
  <c r="AA4745"/>
  <c r="AB4745"/>
  <c r="V4746"/>
  <c r="W4746"/>
  <c r="X4746"/>
  <c r="Y4746"/>
  <c r="Z4746"/>
  <c r="AA4746"/>
  <c r="AB4746"/>
  <c r="V4747"/>
  <c r="W4747"/>
  <c r="X4747"/>
  <c r="Y4747"/>
  <c r="Z4747"/>
  <c r="AA4747"/>
  <c r="AB4747"/>
  <c r="V4748"/>
  <c r="W4748"/>
  <c r="X4748"/>
  <c r="Y4748"/>
  <c r="Z4748"/>
  <c r="AA4748"/>
  <c r="AB4748"/>
  <c r="V4749"/>
  <c r="W4749"/>
  <c r="X4749"/>
  <c r="Y4749"/>
  <c r="Z4749"/>
  <c r="AA4749"/>
  <c r="AB4749"/>
  <c r="V4750"/>
  <c r="W4750"/>
  <c r="X4750"/>
  <c r="Y4750"/>
  <c r="Z4750"/>
  <c r="AA4750"/>
  <c r="AB4750"/>
  <c r="V4751"/>
  <c r="W4751"/>
  <c r="X4751"/>
  <c r="Y4751"/>
  <c r="Z4751"/>
  <c r="AA4751"/>
  <c r="AB4751"/>
  <c r="V4752"/>
  <c r="W4752"/>
  <c r="X4752"/>
  <c r="Y4752"/>
  <c r="Z4752"/>
  <c r="AA4752"/>
  <c r="AB4752"/>
  <c r="V4753"/>
  <c r="W4753"/>
  <c r="X4753"/>
  <c r="Y4753"/>
  <c r="Z4753"/>
  <c r="AA4753"/>
  <c r="AB4753"/>
  <c r="V4754"/>
  <c r="W4754"/>
  <c r="X4754"/>
  <c r="Y4754"/>
  <c r="Z4754"/>
  <c r="AA4754"/>
  <c r="AB4754"/>
  <c r="V4755"/>
  <c r="W4755"/>
  <c r="X4755"/>
  <c r="Y4755"/>
  <c r="Z4755"/>
  <c r="AA4755"/>
  <c r="AB4755"/>
  <c r="V4756"/>
  <c r="W4756"/>
  <c r="X4756"/>
  <c r="Y4756"/>
  <c r="Z4756"/>
  <c r="AA4756"/>
  <c r="AB4756"/>
  <c r="V4757"/>
  <c r="W4757"/>
  <c r="X4757"/>
  <c r="Y4757"/>
  <c r="Z4757"/>
  <c r="AA4757"/>
  <c r="AB4757"/>
  <c r="V4758"/>
  <c r="W4758"/>
  <c r="X4758"/>
  <c r="Y4758"/>
  <c r="Z4758"/>
  <c r="AA4758"/>
  <c r="AB4758"/>
  <c r="V4759"/>
  <c r="W4759"/>
  <c r="X4759"/>
  <c r="Y4759"/>
  <c r="Z4759"/>
  <c r="AA4759"/>
  <c r="AB4759"/>
  <c r="V4760"/>
  <c r="W4760"/>
  <c r="X4760"/>
  <c r="Y4760"/>
  <c r="Z4760"/>
  <c r="AA4760"/>
  <c r="AB4760"/>
  <c r="V4761"/>
  <c r="W4761"/>
  <c r="X4761"/>
  <c r="Y4761"/>
  <c r="Z4761"/>
  <c r="AA4761"/>
  <c r="AB4761"/>
  <c r="V4762"/>
  <c r="W4762"/>
  <c r="X4762"/>
  <c r="Y4762"/>
  <c r="Z4762"/>
  <c r="AA4762"/>
  <c r="AB4762"/>
  <c r="V4763"/>
  <c r="W4763"/>
  <c r="X4763"/>
  <c r="Y4763"/>
  <c r="Z4763"/>
  <c r="AA4763"/>
  <c r="AB4763"/>
  <c r="V4764"/>
  <c r="W4764"/>
  <c r="X4764"/>
  <c r="Y4764"/>
  <c r="Z4764"/>
  <c r="AA4764"/>
  <c r="AB4764"/>
  <c r="V4765"/>
  <c r="W4765"/>
  <c r="X4765"/>
  <c r="Y4765"/>
  <c r="Z4765"/>
  <c r="AA4765"/>
  <c r="AB4765"/>
  <c r="V4766"/>
  <c r="W4766"/>
  <c r="X4766"/>
  <c r="Y4766"/>
  <c r="Z4766"/>
  <c r="AA4766"/>
  <c r="AB4766"/>
  <c r="V4767"/>
  <c r="W4767"/>
  <c r="X4767"/>
  <c r="Y4767"/>
  <c r="Z4767"/>
  <c r="AA4767"/>
  <c r="AB4767"/>
  <c r="V4768"/>
  <c r="W4768"/>
  <c r="X4768"/>
  <c r="Y4768"/>
  <c r="Z4768"/>
  <c r="AA4768"/>
  <c r="AB4768"/>
  <c r="V4769"/>
  <c r="W4769"/>
  <c r="X4769"/>
  <c r="Y4769"/>
  <c r="Z4769"/>
  <c r="AA4769"/>
  <c r="AB4769"/>
  <c r="V4770"/>
  <c r="W4770"/>
  <c r="X4770"/>
  <c r="Y4770"/>
  <c r="Z4770"/>
  <c r="AA4770"/>
  <c r="AB4770"/>
  <c r="V4771"/>
  <c r="W4771"/>
  <c r="X4771"/>
  <c r="Y4771"/>
  <c r="Z4771"/>
  <c r="AA4771"/>
  <c r="AB4771"/>
  <c r="V4772"/>
  <c r="W4772"/>
  <c r="X4772"/>
  <c r="Y4772"/>
  <c r="Z4772"/>
  <c r="AA4772"/>
  <c r="AB4772"/>
  <c r="V4773"/>
  <c r="W4773"/>
  <c r="X4773"/>
  <c r="Y4773"/>
  <c r="Z4773"/>
  <c r="AA4773"/>
  <c r="AB4773"/>
  <c r="V4774"/>
  <c r="W4774"/>
  <c r="X4774"/>
  <c r="Y4774"/>
  <c r="Z4774"/>
  <c r="AA4774"/>
  <c r="AB4774"/>
  <c r="V4775"/>
  <c r="W4775"/>
  <c r="X4775"/>
  <c r="Y4775"/>
  <c r="Z4775"/>
  <c r="AA4775"/>
  <c r="AB4775"/>
  <c r="V4776"/>
  <c r="W4776"/>
  <c r="X4776"/>
  <c r="Y4776"/>
  <c r="Z4776"/>
  <c r="AA4776"/>
  <c r="AB4776"/>
  <c r="V4777"/>
  <c r="W4777"/>
  <c r="X4777"/>
  <c r="Y4777"/>
  <c r="Z4777"/>
  <c r="AA4777"/>
  <c r="AB4777"/>
  <c r="V4778"/>
  <c r="W4778"/>
  <c r="X4778"/>
  <c r="Y4778"/>
  <c r="Z4778"/>
  <c r="AA4778"/>
  <c r="AB4778"/>
  <c r="V4779"/>
  <c r="W4779"/>
  <c r="X4779"/>
  <c r="Y4779"/>
  <c r="Z4779"/>
  <c r="AA4779"/>
  <c r="AB4779"/>
  <c r="V4780"/>
  <c r="W4780"/>
  <c r="X4780"/>
  <c r="Y4780"/>
  <c r="Z4780"/>
  <c r="AA4780"/>
  <c r="AB4780"/>
  <c r="V4781"/>
  <c r="W4781"/>
  <c r="X4781"/>
  <c r="Y4781"/>
  <c r="Z4781"/>
  <c r="AA4781"/>
  <c r="AB4781"/>
  <c r="V4782"/>
  <c r="W4782"/>
  <c r="X4782"/>
  <c r="Y4782"/>
  <c r="Z4782"/>
  <c r="AA4782"/>
  <c r="AB4782"/>
  <c r="V4783"/>
  <c r="W4783"/>
  <c r="X4783"/>
  <c r="Y4783"/>
  <c r="Z4783"/>
  <c r="AA4783"/>
  <c r="AB4783"/>
  <c r="V4784"/>
  <c r="W4784"/>
  <c r="X4784"/>
  <c r="Y4784"/>
  <c r="Z4784"/>
  <c r="AA4784"/>
  <c r="AB4784"/>
  <c r="V4785"/>
  <c r="W4785"/>
  <c r="X4785"/>
  <c r="Y4785"/>
  <c r="Z4785"/>
  <c r="AA4785"/>
  <c r="AB4785"/>
  <c r="V4786"/>
  <c r="W4786"/>
  <c r="X4786"/>
  <c r="Y4786"/>
  <c r="Z4786"/>
  <c r="AA4786"/>
  <c r="AB4786"/>
  <c r="V4787"/>
  <c r="W4787"/>
  <c r="X4787"/>
  <c r="Y4787"/>
  <c r="Z4787"/>
  <c r="AA4787"/>
  <c r="AB4787"/>
  <c r="V4788"/>
  <c r="W4788"/>
  <c r="X4788"/>
  <c r="Y4788"/>
  <c r="Z4788"/>
  <c r="AA4788"/>
  <c r="AB4788"/>
  <c r="V4789"/>
  <c r="W4789"/>
  <c r="X4789"/>
  <c r="Y4789"/>
  <c r="Z4789"/>
  <c r="AA4789"/>
  <c r="AB4789"/>
  <c r="V4790"/>
  <c r="W4790"/>
  <c r="X4790"/>
  <c r="Y4790"/>
  <c r="Z4790"/>
  <c r="AA4790"/>
  <c r="AB4790"/>
  <c r="V4791"/>
  <c r="W4791"/>
  <c r="X4791"/>
  <c r="Y4791"/>
  <c r="Z4791"/>
  <c r="AA4791"/>
  <c r="AB4791"/>
  <c r="V4792"/>
  <c r="W4792"/>
  <c r="X4792"/>
  <c r="Y4792"/>
  <c r="Z4792"/>
  <c r="AA4792"/>
  <c r="AB4792"/>
  <c r="V4793"/>
  <c r="W4793"/>
  <c r="X4793"/>
  <c r="Y4793"/>
  <c r="Z4793"/>
  <c r="AA4793"/>
  <c r="AB4793"/>
  <c r="V4794"/>
  <c r="W4794"/>
  <c r="X4794"/>
  <c r="Y4794"/>
  <c r="Z4794"/>
  <c r="AA4794"/>
  <c r="AB4794"/>
  <c r="V4795"/>
  <c r="W4795"/>
  <c r="X4795"/>
  <c r="Y4795"/>
  <c r="Z4795"/>
  <c r="AA4795"/>
  <c r="AB4795"/>
  <c r="V4796"/>
  <c r="W4796"/>
  <c r="X4796"/>
  <c r="Y4796"/>
  <c r="Z4796"/>
  <c r="AA4796"/>
  <c r="AB4796"/>
  <c r="V4797"/>
  <c r="W4797"/>
  <c r="X4797"/>
  <c r="Y4797"/>
  <c r="Z4797"/>
  <c r="AA4797"/>
  <c r="AB4797"/>
  <c r="V4798"/>
  <c r="W4798"/>
  <c r="X4798"/>
  <c r="Y4798"/>
  <c r="Z4798"/>
  <c r="AA4798"/>
  <c r="AB4798"/>
  <c r="V4799"/>
  <c r="W4799"/>
  <c r="X4799"/>
  <c r="Y4799"/>
  <c r="Z4799"/>
  <c r="AA4799"/>
  <c r="AB4799"/>
  <c r="V4800"/>
  <c r="W4800"/>
  <c r="X4800"/>
  <c r="Y4800"/>
  <c r="Z4800"/>
  <c r="AA4800"/>
  <c r="AB4800"/>
  <c r="V4801"/>
  <c r="W4801"/>
  <c r="X4801"/>
  <c r="Y4801"/>
  <c r="Z4801"/>
  <c r="AA4801"/>
  <c r="AB4801"/>
  <c r="V4802"/>
  <c r="W4802"/>
  <c r="X4802"/>
  <c r="Y4802"/>
  <c r="Z4802"/>
  <c r="AA4802"/>
  <c r="AB4802"/>
  <c r="V4803"/>
  <c r="W4803"/>
  <c r="X4803"/>
  <c r="Y4803"/>
  <c r="Z4803"/>
  <c r="AA4803"/>
  <c r="AB4803"/>
  <c r="V4804"/>
  <c r="W4804"/>
  <c r="X4804"/>
  <c r="Y4804"/>
  <c r="Z4804"/>
  <c r="AA4804"/>
  <c r="AB4804"/>
  <c r="V4805"/>
  <c r="W4805"/>
  <c r="X4805"/>
  <c r="Y4805"/>
  <c r="Z4805"/>
  <c r="AA4805"/>
  <c r="AB4805"/>
  <c r="V4806"/>
  <c r="W4806"/>
  <c r="X4806"/>
  <c r="Y4806"/>
  <c r="Z4806"/>
  <c r="AA4806"/>
  <c r="AB4806"/>
  <c r="V4807"/>
  <c r="W4807"/>
  <c r="X4807"/>
  <c r="Y4807"/>
  <c r="Z4807"/>
  <c r="AA4807"/>
  <c r="AB4807"/>
  <c r="V4808"/>
  <c r="W4808"/>
  <c r="X4808"/>
  <c r="Y4808"/>
  <c r="Z4808"/>
  <c r="AA4808"/>
  <c r="AB4808"/>
  <c r="V4809"/>
  <c r="W4809"/>
  <c r="X4809"/>
  <c r="Y4809"/>
  <c r="Z4809"/>
  <c r="AA4809"/>
  <c r="AB4809"/>
  <c r="V4810"/>
  <c r="W4810"/>
  <c r="X4810"/>
  <c r="Y4810"/>
  <c r="Z4810"/>
  <c r="AA4810"/>
  <c r="AB4810"/>
  <c r="V4811"/>
  <c r="W4811"/>
  <c r="X4811"/>
  <c r="Y4811"/>
  <c r="Z4811"/>
  <c r="AA4811"/>
  <c r="AB4811"/>
  <c r="V4812"/>
  <c r="W4812"/>
  <c r="X4812"/>
  <c r="Y4812"/>
  <c r="Z4812"/>
  <c r="AA4812"/>
  <c r="AB4812"/>
  <c r="V4813"/>
  <c r="W4813"/>
  <c r="X4813"/>
  <c r="Y4813"/>
  <c r="Z4813"/>
  <c r="AA4813"/>
  <c r="AB4813"/>
  <c r="V4814"/>
  <c r="W4814"/>
  <c r="X4814"/>
  <c r="Y4814"/>
  <c r="Z4814"/>
  <c r="AA4814"/>
  <c r="AB4814"/>
  <c r="V4815"/>
  <c r="W4815"/>
  <c r="X4815"/>
  <c r="Y4815"/>
  <c r="Z4815"/>
  <c r="AA4815"/>
  <c r="AB4815"/>
  <c r="V4816"/>
  <c r="W4816"/>
  <c r="X4816"/>
  <c r="Y4816"/>
  <c r="Z4816"/>
  <c r="AA4816"/>
  <c r="AB4816"/>
  <c r="V4817"/>
  <c r="W4817"/>
  <c r="X4817"/>
  <c r="Y4817"/>
  <c r="Z4817"/>
  <c r="AA4817"/>
  <c r="AB4817"/>
  <c r="V4818"/>
  <c r="W4818"/>
  <c r="X4818"/>
  <c r="Y4818"/>
  <c r="Z4818"/>
  <c r="AA4818"/>
  <c r="AB4818"/>
  <c r="V4819"/>
  <c r="W4819"/>
  <c r="X4819"/>
  <c r="Y4819"/>
  <c r="Z4819"/>
  <c r="AA4819"/>
  <c r="AB4819"/>
  <c r="V4820"/>
  <c r="W4820"/>
  <c r="X4820"/>
  <c r="Y4820"/>
  <c r="Z4820"/>
  <c r="AA4820"/>
  <c r="AB4820"/>
  <c r="V4821"/>
  <c r="W4821"/>
  <c r="X4821"/>
  <c r="Y4821"/>
  <c r="Z4821"/>
  <c r="AA4821"/>
  <c r="AB4821"/>
  <c r="V4822"/>
  <c r="W4822"/>
  <c r="X4822"/>
  <c r="Y4822"/>
  <c r="Z4822"/>
  <c r="AA4822"/>
  <c r="AB4822"/>
  <c r="V4823"/>
  <c r="W4823"/>
  <c r="X4823"/>
  <c r="Y4823"/>
  <c r="Z4823"/>
  <c r="AA4823"/>
  <c r="AB4823"/>
  <c r="V4824"/>
  <c r="W4824"/>
  <c r="X4824"/>
  <c r="Y4824"/>
  <c r="Z4824"/>
  <c r="AA4824"/>
  <c r="AB4824"/>
  <c r="V4825"/>
  <c r="W4825"/>
  <c r="X4825"/>
  <c r="Y4825"/>
  <c r="Z4825"/>
  <c r="AA4825"/>
  <c r="AB4825"/>
  <c r="V4826"/>
  <c r="W4826"/>
  <c r="X4826"/>
  <c r="Y4826"/>
  <c r="Z4826"/>
  <c r="AA4826"/>
  <c r="AB4826"/>
  <c r="V4827"/>
  <c r="W4827"/>
  <c r="X4827"/>
  <c r="Y4827"/>
  <c r="Z4827"/>
  <c r="AA4827"/>
  <c r="AB4827"/>
  <c r="V4828"/>
  <c r="W4828"/>
  <c r="X4828"/>
  <c r="Y4828"/>
  <c r="Z4828"/>
  <c r="AA4828"/>
  <c r="AB4828"/>
  <c r="V4829"/>
  <c r="W4829"/>
  <c r="X4829"/>
  <c r="Y4829"/>
  <c r="Z4829"/>
  <c r="AA4829"/>
  <c r="AB4829"/>
  <c r="V4830"/>
  <c r="W4830"/>
  <c r="X4830"/>
  <c r="Y4830"/>
  <c r="Z4830"/>
  <c r="AA4830"/>
  <c r="AB4830"/>
  <c r="V4831"/>
  <c r="W4831"/>
  <c r="X4831"/>
  <c r="Y4831"/>
  <c r="Z4831"/>
  <c r="AA4831"/>
  <c r="AB4831"/>
  <c r="V4832"/>
  <c r="W4832"/>
  <c r="X4832"/>
  <c r="Y4832"/>
  <c r="Z4832"/>
  <c r="AA4832"/>
  <c r="AB4832"/>
  <c r="V4833"/>
  <c r="W4833"/>
  <c r="X4833"/>
  <c r="Y4833"/>
  <c r="Z4833"/>
  <c r="AA4833"/>
  <c r="AB4833"/>
  <c r="V4834"/>
  <c r="W4834"/>
  <c r="X4834"/>
  <c r="Y4834"/>
  <c r="Z4834"/>
  <c r="AA4834"/>
  <c r="AB4834"/>
  <c r="V4835"/>
  <c r="W4835"/>
  <c r="X4835"/>
  <c r="Y4835"/>
  <c r="Z4835"/>
  <c r="AA4835"/>
  <c r="AB4835"/>
  <c r="V4836"/>
  <c r="W4836"/>
  <c r="X4836"/>
  <c r="Y4836"/>
  <c r="Z4836"/>
  <c r="AA4836"/>
  <c r="AB4836"/>
  <c r="V4837"/>
  <c r="W4837"/>
  <c r="X4837"/>
  <c r="Y4837"/>
  <c r="Z4837"/>
  <c r="AA4837"/>
  <c r="AB4837"/>
  <c r="V4838"/>
  <c r="W4838"/>
  <c r="X4838"/>
  <c r="Y4838"/>
  <c r="Z4838"/>
  <c r="AA4838"/>
  <c r="AB4838"/>
  <c r="V4839"/>
  <c r="W4839"/>
  <c r="X4839"/>
  <c r="Y4839"/>
  <c r="Z4839"/>
  <c r="AA4839"/>
  <c r="AB4839"/>
  <c r="V4840"/>
  <c r="W4840"/>
  <c r="X4840"/>
  <c r="Y4840"/>
  <c r="Z4840"/>
  <c r="AA4840"/>
  <c r="AB4840"/>
  <c r="V4841"/>
  <c r="W4841"/>
  <c r="X4841"/>
  <c r="Y4841"/>
  <c r="Z4841"/>
  <c r="AA4841"/>
  <c r="AB4841"/>
  <c r="V4842"/>
  <c r="W4842"/>
  <c r="X4842"/>
  <c r="Y4842"/>
  <c r="Z4842"/>
  <c r="AA4842"/>
  <c r="AB4842"/>
  <c r="V4843"/>
  <c r="W4843"/>
  <c r="X4843"/>
  <c r="Y4843"/>
  <c r="Z4843"/>
  <c r="AA4843"/>
  <c r="AB4843"/>
  <c r="V4844"/>
  <c r="W4844"/>
  <c r="X4844"/>
  <c r="Y4844"/>
  <c r="Z4844"/>
  <c r="AA4844"/>
  <c r="AB4844"/>
  <c r="V4845"/>
  <c r="W4845"/>
  <c r="X4845"/>
  <c r="Y4845"/>
  <c r="Z4845"/>
  <c r="AA4845"/>
  <c r="AB4845"/>
  <c r="V4846"/>
  <c r="W4846"/>
  <c r="X4846"/>
  <c r="Y4846"/>
  <c r="Z4846"/>
  <c r="AA4846"/>
  <c r="AB4846"/>
  <c r="V4847"/>
  <c r="W4847"/>
  <c r="X4847"/>
  <c r="Y4847"/>
  <c r="Z4847"/>
  <c r="AA4847"/>
  <c r="AB4847"/>
  <c r="V4848"/>
  <c r="W4848"/>
  <c r="X4848"/>
  <c r="Y4848"/>
  <c r="Z4848"/>
  <c r="AA4848"/>
  <c r="AB4848"/>
  <c r="V4849"/>
  <c r="W4849"/>
  <c r="X4849"/>
  <c r="Y4849"/>
  <c r="Z4849"/>
  <c r="AA4849"/>
  <c r="AB4849"/>
  <c r="V4850"/>
  <c r="W4850"/>
  <c r="X4850"/>
  <c r="Y4850"/>
  <c r="Z4850"/>
  <c r="AA4850"/>
  <c r="AB4850"/>
  <c r="V4851"/>
  <c r="W4851"/>
  <c r="X4851"/>
  <c r="Y4851"/>
  <c r="Z4851"/>
  <c r="AA4851"/>
  <c r="AB4851"/>
  <c r="V4852"/>
  <c r="W4852"/>
  <c r="X4852"/>
  <c r="Y4852"/>
  <c r="Z4852"/>
  <c r="AA4852"/>
  <c r="AB4852"/>
  <c r="V4853"/>
  <c r="W4853"/>
  <c r="X4853"/>
  <c r="Y4853"/>
  <c r="Z4853"/>
  <c r="AA4853"/>
  <c r="AB4853"/>
  <c r="V4854"/>
  <c r="W4854"/>
  <c r="X4854"/>
  <c r="Y4854"/>
  <c r="Z4854"/>
  <c r="AA4854"/>
  <c r="AB4854"/>
  <c r="V4855"/>
  <c r="W4855"/>
  <c r="X4855"/>
  <c r="Y4855"/>
  <c r="Z4855"/>
  <c r="AA4855"/>
  <c r="AB4855"/>
  <c r="V4856"/>
  <c r="W4856"/>
  <c r="X4856"/>
  <c r="Y4856"/>
  <c r="Z4856"/>
  <c r="AA4856"/>
  <c r="AB4856"/>
  <c r="V4857"/>
  <c r="W4857"/>
  <c r="X4857"/>
  <c r="Y4857"/>
  <c r="Z4857"/>
  <c r="AA4857"/>
  <c r="AB4857"/>
  <c r="V4858"/>
  <c r="W4858"/>
  <c r="X4858"/>
  <c r="Y4858"/>
  <c r="Z4858"/>
  <c r="AA4858"/>
  <c r="AB4858"/>
  <c r="V4859"/>
  <c r="W4859"/>
  <c r="X4859"/>
  <c r="Y4859"/>
  <c r="Z4859"/>
  <c r="AA4859"/>
  <c r="AB4859"/>
  <c r="V4860"/>
  <c r="W4860"/>
  <c r="X4860"/>
  <c r="Y4860"/>
  <c r="Z4860"/>
  <c r="AA4860"/>
  <c r="AB4860"/>
  <c r="V4861"/>
  <c r="W4861"/>
  <c r="X4861"/>
  <c r="Y4861"/>
  <c r="Z4861"/>
  <c r="AA4861"/>
  <c r="AB4861"/>
  <c r="V4862"/>
  <c r="W4862"/>
  <c r="X4862"/>
  <c r="Y4862"/>
  <c r="Z4862"/>
  <c r="AA4862"/>
  <c r="AB4862"/>
  <c r="V4863"/>
  <c r="W4863"/>
  <c r="X4863"/>
  <c r="Y4863"/>
  <c r="Z4863"/>
  <c r="AA4863"/>
  <c r="AB4863"/>
  <c r="V4864"/>
  <c r="W4864"/>
  <c r="X4864"/>
  <c r="Y4864"/>
  <c r="Z4864"/>
  <c r="AA4864"/>
  <c r="AB4864"/>
  <c r="V4865"/>
  <c r="W4865"/>
  <c r="X4865"/>
  <c r="Y4865"/>
  <c r="Z4865"/>
  <c r="AA4865"/>
  <c r="AB4865"/>
  <c r="V4866"/>
  <c r="W4866"/>
  <c r="X4866"/>
  <c r="Y4866"/>
  <c r="Z4866"/>
  <c r="AA4866"/>
  <c r="AB4866"/>
  <c r="V4867"/>
  <c r="W4867"/>
  <c r="X4867"/>
  <c r="Y4867"/>
  <c r="Z4867"/>
  <c r="AA4867"/>
  <c r="AB4867"/>
  <c r="V4868"/>
  <c r="W4868"/>
  <c r="X4868"/>
  <c r="Y4868"/>
  <c r="Z4868"/>
  <c r="AA4868"/>
  <c r="AB4868"/>
  <c r="V4869"/>
  <c r="W4869"/>
  <c r="X4869"/>
  <c r="Y4869"/>
  <c r="Z4869"/>
  <c r="AA4869"/>
  <c r="AB4869"/>
  <c r="V4870"/>
  <c r="W4870"/>
  <c r="X4870"/>
  <c r="Y4870"/>
  <c r="Z4870"/>
  <c r="AA4870"/>
  <c r="AB4870"/>
  <c r="V4871"/>
  <c r="W4871"/>
  <c r="X4871"/>
  <c r="Y4871"/>
  <c r="Z4871"/>
  <c r="AA4871"/>
  <c r="AB4871"/>
  <c r="V4872"/>
  <c r="W4872"/>
  <c r="X4872"/>
  <c r="Y4872"/>
  <c r="Z4872"/>
  <c r="AA4872"/>
  <c r="AB4872"/>
  <c r="V4873"/>
  <c r="W4873"/>
  <c r="X4873"/>
  <c r="Y4873"/>
  <c r="Z4873"/>
  <c r="AA4873"/>
  <c r="AB4873"/>
  <c r="V4874"/>
  <c r="W4874"/>
  <c r="X4874"/>
  <c r="Y4874"/>
  <c r="Z4874"/>
  <c r="AA4874"/>
  <c r="AB4874"/>
  <c r="V4875"/>
  <c r="W4875"/>
  <c r="X4875"/>
  <c r="Y4875"/>
  <c r="Z4875"/>
  <c r="AA4875"/>
  <c r="AB4875"/>
  <c r="V4876"/>
  <c r="W4876"/>
  <c r="X4876"/>
  <c r="Y4876"/>
  <c r="Z4876"/>
  <c r="AA4876"/>
  <c r="AB4876"/>
  <c r="V4877"/>
  <c r="W4877"/>
  <c r="X4877"/>
  <c r="Y4877"/>
  <c r="Z4877"/>
  <c r="AA4877"/>
  <c r="AB4877"/>
  <c r="V4878"/>
  <c r="W4878"/>
  <c r="X4878"/>
  <c r="Y4878"/>
  <c r="Z4878"/>
  <c r="AA4878"/>
  <c r="AB4878"/>
  <c r="V4879"/>
  <c r="W4879"/>
  <c r="X4879"/>
  <c r="Y4879"/>
  <c r="Z4879"/>
  <c r="AA4879"/>
  <c r="AB4879"/>
  <c r="V4880"/>
  <c r="W4880"/>
  <c r="X4880"/>
  <c r="Y4880"/>
  <c r="Z4880"/>
  <c r="AA4880"/>
  <c r="AB4880"/>
  <c r="V4881"/>
  <c r="W4881"/>
  <c r="X4881"/>
  <c r="Y4881"/>
  <c r="Z4881"/>
  <c r="AA4881"/>
  <c r="AB4881"/>
  <c r="V4882"/>
  <c r="W4882"/>
  <c r="X4882"/>
  <c r="Y4882"/>
  <c r="Z4882"/>
  <c r="AA4882"/>
  <c r="AB4882"/>
  <c r="V4883"/>
  <c r="W4883"/>
  <c r="X4883"/>
  <c r="Y4883"/>
  <c r="Z4883"/>
  <c r="AA4883"/>
  <c r="AB4883"/>
  <c r="V4884"/>
  <c r="W4884"/>
  <c r="X4884"/>
  <c r="Y4884"/>
  <c r="Z4884"/>
  <c r="AA4884"/>
  <c r="AB4884"/>
  <c r="V4885"/>
  <c r="W4885"/>
  <c r="X4885"/>
  <c r="Y4885"/>
  <c r="Z4885"/>
  <c r="AA4885"/>
  <c r="AB4885"/>
  <c r="V4886"/>
  <c r="W4886"/>
  <c r="X4886"/>
  <c r="Y4886"/>
  <c r="Z4886"/>
  <c r="AA4886"/>
  <c r="AB4886"/>
  <c r="V4887"/>
  <c r="W4887"/>
  <c r="X4887"/>
  <c r="Y4887"/>
  <c r="Z4887"/>
  <c r="AA4887"/>
  <c r="AB4887"/>
  <c r="V4888"/>
  <c r="W4888"/>
  <c r="X4888"/>
  <c r="Y4888"/>
  <c r="Z4888"/>
  <c r="AA4888"/>
  <c r="AB4888"/>
  <c r="V4889"/>
  <c r="W4889"/>
  <c r="X4889"/>
  <c r="Y4889"/>
  <c r="Z4889"/>
  <c r="AA4889"/>
  <c r="AB4889"/>
  <c r="V4890"/>
  <c r="W4890"/>
  <c r="X4890"/>
  <c r="Y4890"/>
  <c r="Z4890"/>
  <c r="AA4890"/>
  <c r="AB4890"/>
  <c r="V4891"/>
  <c r="W4891"/>
  <c r="X4891"/>
  <c r="Y4891"/>
  <c r="Z4891"/>
  <c r="AA4891"/>
  <c r="AB4891"/>
  <c r="V4892"/>
  <c r="W4892"/>
  <c r="X4892"/>
  <c r="Y4892"/>
  <c r="Z4892"/>
  <c r="AA4892"/>
  <c r="AB4892"/>
  <c r="V4893"/>
  <c r="W4893"/>
  <c r="X4893"/>
  <c r="Y4893"/>
  <c r="Z4893"/>
  <c r="AA4893"/>
  <c r="AB4893"/>
  <c r="V4894"/>
  <c r="W4894"/>
  <c r="X4894"/>
  <c r="Y4894"/>
  <c r="Z4894"/>
  <c r="AA4894"/>
  <c r="AB4894"/>
  <c r="V4895"/>
  <c r="W4895"/>
  <c r="X4895"/>
  <c r="Y4895"/>
  <c r="Z4895"/>
  <c r="AA4895"/>
  <c r="AB4895"/>
  <c r="V4896"/>
  <c r="W4896"/>
  <c r="X4896"/>
  <c r="Y4896"/>
  <c r="Z4896"/>
  <c r="AA4896"/>
  <c r="AB4896"/>
  <c r="V4897"/>
  <c r="W4897"/>
  <c r="X4897"/>
  <c r="Y4897"/>
  <c r="Z4897"/>
  <c r="AA4897"/>
  <c r="AB4897"/>
  <c r="V4898"/>
  <c r="W4898"/>
  <c r="X4898"/>
  <c r="Y4898"/>
  <c r="Z4898"/>
  <c r="AA4898"/>
  <c r="AB4898"/>
  <c r="V4899"/>
  <c r="W4899"/>
  <c r="X4899"/>
  <c r="Y4899"/>
  <c r="Z4899"/>
  <c r="AA4899"/>
  <c r="AB4899"/>
  <c r="V4900"/>
  <c r="W4900"/>
  <c r="X4900"/>
  <c r="Y4900"/>
  <c r="Z4900"/>
  <c r="AA4900"/>
  <c r="AB4900"/>
  <c r="V4901"/>
  <c r="W4901"/>
  <c r="X4901"/>
  <c r="Y4901"/>
  <c r="Z4901"/>
  <c r="AA4901"/>
  <c r="AB4901"/>
  <c r="V4902"/>
  <c r="W4902"/>
  <c r="X4902"/>
  <c r="Y4902"/>
  <c r="Z4902"/>
  <c r="AA4902"/>
  <c r="AB4902"/>
  <c r="V4903"/>
  <c r="W4903"/>
  <c r="X4903"/>
  <c r="Y4903"/>
  <c r="Z4903"/>
  <c r="AA4903"/>
  <c r="AB4903"/>
  <c r="V4904"/>
  <c r="W4904"/>
  <c r="X4904"/>
  <c r="Y4904"/>
  <c r="Z4904"/>
  <c r="AA4904"/>
  <c r="AB4904"/>
  <c r="V4905"/>
  <c r="W4905"/>
  <c r="X4905"/>
  <c r="Y4905"/>
  <c r="Z4905"/>
  <c r="AA4905"/>
  <c r="AB4905"/>
  <c r="V4906"/>
  <c r="W4906"/>
  <c r="X4906"/>
  <c r="Y4906"/>
  <c r="Z4906"/>
  <c r="AA4906"/>
  <c r="AB4906"/>
  <c r="V4907"/>
  <c r="W4907"/>
  <c r="X4907"/>
  <c r="Y4907"/>
  <c r="Z4907"/>
  <c r="AA4907"/>
  <c r="AB4907"/>
  <c r="V4908"/>
  <c r="W4908"/>
  <c r="X4908"/>
  <c r="Y4908"/>
  <c r="Z4908"/>
  <c r="AA4908"/>
  <c r="AB4908"/>
  <c r="V4909"/>
  <c r="W4909"/>
  <c r="X4909"/>
  <c r="Y4909"/>
  <c r="Z4909"/>
  <c r="AA4909"/>
  <c r="AB4909"/>
  <c r="V4910"/>
  <c r="W4910"/>
  <c r="X4910"/>
  <c r="Y4910"/>
  <c r="Z4910"/>
  <c r="AA4910"/>
  <c r="AB4910"/>
  <c r="V4911"/>
  <c r="W4911"/>
  <c r="X4911"/>
  <c r="Y4911"/>
  <c r="Z4911"/>
  <c r="AA4911"/>
  <c r="AB4911"/>
  <c r="V4912"/>
  <c r="W4912"/>
  <c r="X4912"/>
  <c r="Y4912"/>
  <c r="Z4912"/>
  <c r="AA4912"/>
  <c r="AB4912"/>
  <c r="V4913"/>
  <c r="W4913"/>
  <c r="X4913"/>
  <c r="Y4913"/>
  <c r="Z4913"/>
  <c r="AA4913"/>
  <c r="AB4913"/>
  <c r="V4914"/>
  <c r="W4914"/>
  <c r="X4914"/>
  <c r="Y4914"/>
  <c r="Z4914"/>
  <c r="AA4914"/>
  <c r="AB4914"/>
  <c r="V4915"/>
  <c r="W4915"/>
  <c r="X4915"/>
  <c r="Y4915"/>
  <c r="Z4915"/>
  <c r="AA4915"/>
  <c r="AB4915"/>
  <c r="V4916"/>
  <c r="W4916"/>
  <c r="X4916"/>
  <c r="Y4916"/>
  <c r="Z4916"/>
  <c r="AA4916"/>
  <c r="AB4916"/>
  <c r="V4917"/>
  <c r="W4917"/>
  <c r="X4917"/>
  <c r="Y4917"/>
  <c r="Z4917"/>
  <c r="AA4917"/>
  <c r="AB4917"/>
  <c r="V4918"/>
  <c r="W4918"/>
  <c r="X4918"/>
  <c r="Y4918"/>
  <c r="Z4918"/>
  <c r="AA4918"/>
  <c r="AB4918"/>
  <c r="V4919"/>
  <c r="W4919"/>
  <c r="X4919"/>
  <c r="Y4919"/>
  <c r="Z4919"/>
  <c r="AA4919"/>
  <c r="AB4919"/>
  <c r="V4920"/>
  <c r="W4920"/>
  <c r="X4920"/>
  <c r="Y4920"/>
  <c r="Z4920"/>
  <c r="AA4920"/>
  <c r="AB4920"/>
  <c r="V4921"/>
  <c r="W4921"/>
  <c r="X4921"/>
  <c r="Y4921"/>
  <c r="Z4921"/>
  <c r="AA4921"/>
  <c r="AB4921"/>
  <c r="V4922"/>
  <c r="W4922"/>
  <c r="X4922"/>
  <c r="Y4922"/>
  <c r="Z4922"/>
  <c r="AA4922"/>
  <c r="AB4922"/>
  <c r="V4923"/>
  <c r="W4923"/>
  <c r="X4923"/>
  <c r="Y4923"/>
  <c r="Z4923"/>
  <c r="AA4923"/>
  <c r="AB4923"/>
  <c r="V4924"/>
  <c r="W4924"/>
  <c r="X4924"/>
  <c r="Y4924"/>
  <c r="Z4924"/>
  <c r="AA4924"/>
  <c r="AB4924"/>
  <c r="V4925"/>
  <c r="W4925"/>
  <c r="X4925"/>
  <c r="Y4925"/>
  <c r="Z4925"/>
  <c r="AA4925"/>
  <c r="AB4925"/>
  <c r="V4926"/>
  <c r="W4926"/>
  <c r="X4926"/>
  <c r="Y4926"/>
  <c r="Z4926"/>
  <c r="AA4926"/>
  <c r="AB4926"/>
  <c r="V4927"/>
  <c r="W4927"/>
  <c r="X4927"/>
  <c r="Y4927"/>
  <c r="Z4927"/>
  <c r="AA4927"/>
  <c r="AB4927"/>
  <c r="V4928"/>
  <c r="W4928"/>
  <c r="X4928"/>
  <c r="Y4928"/>
  <c r="Z4928"/>
  <c r="AA4928"/>
  <c r="AB4928"/>
  <c r="V4929"/>
  <c r="W4929"/>
  <c r="X4929"/>
  <c r="Y4929"/>
  <c r="Z4929"/>
  <c r="AA4929"/>
  <c r="AB4929"/>
  <c r="V4930"/>
  <c r="W4930"/>
  <c r="X4930"/>
  <c r="Y4930"/>
  <c r="Z4930"/>
  <c r="AA4930"/>
  <c r="AB4930"/>
  <c r="V4931"/>
  <c r="W4931"/>
  <c r="X4931"/>
  <c r="Y4931"/>
  <c r="Z4931"/>
  <c r="AA4931"/>
  <c r="AB4931"/>
  <c r="V4932"/>
  <c r="W4932"/>
  <c r="X4932"/>
  <c r="Y4932"/>
  <c r="Z4932"/>
  <c r="AA4932"/>
  <c r="AB4932"/>
  <c r="V4933"/>
  <c r="W4933"/>
  <c r="X4933"/>
  <c r="Y4933"/>
  <c r="Z4933"/>
  <c r="AA4933"/>
  <c r="AB4933"/>
  <c r="V4934"/>
  <c r="W4934"/>
  <c r="X4934"/>
  <c r="Y4934"/>
  <c r="Z4934"/>
  <c r="AA4934"/>
  <c r="AB4934"/>
  <c r="V4935"/>
  <c r="W4935"/>
  <c r="X4935"/>
  <c r="Y4935"/>
  <c r="Z4935"/>
  <c r="AA4935"/>
  <c r="AB4935"/>
  <c r="V4936"/>
  <c r="W4936"/>
  <c r="X4936"/>
  <c r="Y4936"/>
  <c r="Z4936"/>
  <c r="AA4936"/>
  <c r="AB4936"/>
  <c r="V4937"/>
  <c r="W4937"/>
  <c r="X4937"/>
  <c r="Y4937"/>
  <c r="Z4937"/>
  <c r="AA4937"/>
  <c r="AB4937"/>
  <c r="V4938"/>
  <c r="W4938"/>
  <c r="X4938"/>
  <c r="Y4938"/>
  <c r="Z4938"/>
  <c r="AA4938"/>
  <c r="AB4938"/>
  <c r="V4939"/>
  <c r="W4939"/>
  <c r="X4939"/>
  <c r="Y4939"/>
  <c r="Z4939"/>
  <c r="AA4939"/>
  <c r="AB4939"/>
  <c r="V4940"/>
  <c r="W4940"/>
  <c r="X4940"/>
  <c r="Y4940"/>
  <c r="Z4940"/>
  <c r="AA4940"/>
  <c r="AB4940"/>
  <c r="V4941"/>
  <c r="W4941"/>
  <c r="X4941"/>
  <c r="Y4941"/>
  <c r="Z4941"/>
  <c r="AA4941"/>
  <c r="AB4941"/>
  <c r="V4942"/>
  <c r="W4942"/>
  <c r="X4942"/>
  <c r="Y4942"/>
  <c r="Z4942"/>
  <c r="AA4942"/>
  <c r="AB4942"/>
  <c r="V4943"/>
  <c r="W4943"/>
  <c r="X4943"/>
  <c r="Y4943"/>
  <c r="Z4943"/>
  <c r="AA4943"/>
  <c r="AB4943"/>
  <c r="V4944"/>
  <c r="W4944"/>
  <c r="X4944"/>
  <c r="Y4944"/>
  <c r="Z4944"/>
  <c r="AA4944"/>
  <c r="AB4944"/>
  <c r="V4945"/>
  <c r="W4945"/>
  <c r="X4945"/>
  <c r="Y4945"/>
  <c r="Z4945"/>
  <c r="AA4945"/>
  <c r="AB4945"/>
  <c r="V4946"/>
  <c r="W4946"/>
  <c r="X4946"/>
  <c r="Y4946"/>
  <c r="Z4946"/>
  <c r="AA4946"/>
  <c r="AB4946"/>
  <c r="V4947"/>
  <c r="W4947"/>
  <c r="X4947"/>
  <c r="Y4947"/>
  <c r="Z4947"/>
  <c r="AA4947"/>
  <c r="AB4947"/>
  <c r="V4948"/>
  <c r="W4948"/>
  <c r="X4948"/>
  <c r="Y4948"/>
  <c r="Z4948"/>
  <c r="AA4948"/>
  <c r="AB4948"/>
  <c r="V4949"/>
  <c r="W4949"/>
  <c r="X4949"/>
  <c r="Y4949"/>
  <c r="Z4949"/>
  <c r="AA4949"/>
  <c r="AB4949"/>
  <c r="V4950"/>
  <c r="W4950"/>
  <c r="X4950"/>
  <c r="Y4950"/>
  <c r="Z4950"/>
  <c r="AA4950"/>
  <c r="AB4950"/>
  <c r="V4951"/>
  <c r="W4951"/>
  <c r="X4951"/>
  <c r="Y4951"/>
  <c r="Z4951"/>
  <c r="AA4951"/>
  <c r="AB4951"/>
  <c r="V4952"/>
  <c r="W4952"/>
  <c r="X4952"/>
  <c r="Y4952"/>
  <c r="Z4952"/>
  <c r="AA4952"/>
  <c r="AB4952"/>
  <c r="V4953"/>
  <c r="W4953"/>
  <c r="X4953"/>
  <c r="Y4953"/>
  <c r="Z4953"/>
  <c r="AA4953"/>
  <c r="AB4953"/>
  <c r="V4954"/>
  <c r="W4954"/>
  <c r="X4954"/>
  <c r="Y4954"/>
  <c r="Z4954"/>
  <c r="AA4954"/>
  <c r="AB4954"/>
  <c r="V4955"/>
  <c r="W4955"/>
  <c r="X4955"/>
  <c r="Y4955"/>
  <c r="Z4955"/>
  <c r="AA4955"/>
  <c r="AB4955"/>
  <c r="V4956"/>
  <c r="W4956"/>
  <c r="X4956"/>
  <c r="Y4956"/>
  <c r="Z4956"/>
  <c r="AA4956"/>
  <c r="AB4956"/>
  <c r="V4957"/>
  <c r="W4957"/>
  <c r="X4957"/>
  <c r="Y4957"/>
  <c r="Z4957"/>
  <c r="AA4957"/>
  <c r="AB4957"/>
  <c r="V4958"/>
  <c r="W4958"/>
  <c r="X4958"/>
  <c r="Y4958"/>
  <c r="Z4958"/>
  <c r="AA4958"/>
  <c r="AB4958"/>
  <c r="V4959"/>
  <c r="W4959"/>
  <c r="X4959"/>
  <c r="Y4959"/>
  <c r="Z4959"/>
  <c r="AA4959"/>
  <c r="AB4959"/>
  <c r="V4960"/>
  <c r="W4960"/>
  <c r="X4960"/>
  <c r="Y4960"/>
  <c r="Z4960"/>
  <c r="AA4960"/>
  <c r="AB4960"/>
  <c r="V4961"/>
  <c r="W4961"/>
  <c r="X4961"/>
  <c r="Y4961"/>
  <c r="Z4961"/>
  <c r="AA4961"/>
  <c r="AB4961"/>
  <c r="V4962"/>
  <c r="W4962"/>
  <c r="X4962"/>
  <c r="Y4962"/>
  <c r="Z4962"/>
  <c r="AA4962"/>
  <c r="AB4962"/>
  <c r="V4963"/>
  <c r="W4963"/>
  <c r="X4963"/>
  <c r="Y4963"/>
  <c r="Z4963"/>
  <c r="AA4963"/>
  <c r="AB4963"/>
  <c r="V4964"/>
  <c r="W4964"/>
  <c r="X4964"/>
  <c r="Y4964"/>
  <c r="Z4964"/>
  <c r="AA4964"/>
  <c r="AB4964"/>
  <c r="V4965"/>
  <c r="W4965"/>
  <c r="X4965"/>
  <c r="Y4965"/>
  <c r="Z4965"/>
  <c r="AA4965"/>
  <c r="AB4965"/>
  <c r="V4966"/>
  <c r="W4966"/>
  <c r="X4966"/>
  <c r="Y4966"/>
  <c r="Z4966"/>
  <c r="AA4966"/>
  <c r="AB4966"/>
  <c r="V4967"/>
  <c r="W4967"/>
  <c r="X4967"/>
  <c r="Y4967"/>
  <c r="Z4967"/>
  <c r="AA4967"/>
  <c r="AB4967"/>
  <c r="V4968"/>
  <c r="W4968"/>
  <c r="X4968"/>
  <c r="Y4968"/>
  <c r="Z4968"/>
  <c r="AA4968"/>
  <c r="AB4968"/>
  <c r="V4969"/>
  <c r="W4969"/>
  <c r="X4969"/>
  <c r="Y4969"/>
  <c r="Z4969"/>
  <c r="AA4969"/>
  <c r="AB4969"/>
  <c r="V4970"/>
  <c r="W4970"/>
  <c r="X4970"/>
  <c r="Y4970"/>
  <c r="Z4970"/>
  <c r="AA4970"/>
  <c r="AB4970"/>
  <c r="V4971"/>
  <c r="W4971"/>
  <c r="X4971"/>
  <c r="Y4971"/>
  <c r="Z4971"/>
  <c r="AA4971"/>
  <c r="AB4971"/>
  <c r="V4972"/>
  <c r="W4972"/>
  <c r="X4972"/>
  <c r="Y4972"/>
  <c r="Z4972"/>
  <c r="AA4972"/>
  <c r="AB4972"/>
  <c r="V4973"/>
  <c r="W4973"/>
  <c r="X4973"/>
  <c r="Y4973"/>
  <c r="Z4973"/>
  <c r="AA4973"/>
  <c r="AB4973"/>
  <c r="V4974"/>
  <c r="W4974"/>
  <c r="X4974"/>
  <c r="Y4974"/>
  <c r="Z4974"/>
  <c r="AA4974"/>
  <c r="AB4974"/>
  <c r="V4975"/>
  <c r="W4975"/>
  <c r="X4975"/>
  <c r="Y4975"/>
  <c r="Z4975"/>
  <c r="AA4975"/>
  <c r="AB4975"/>
  <c r="V4976"/>
  <c r="W4976"/>
  <c r="X4976"/>
  <c r="Y4976"/>
  <c r="Z4976"/>
  <c r="AA4976"/>
  <c r="AB4976"/>
  <c r="V4977"/>
  <c r="W4977"/>
  <c r="X4977"/>
  <c r="Y4977"/>
  <c r="Z4977"/>
  <c r="AA4977"/>
  <c r="AB4977"/>
  <c r="V4978"/>
  <c r="W4978"/>
  <c r="X4978"/>
  <c r="Y4978"/>
  <c r="Z4978"/>
  <c r="AA4978"/>
  <c r="AB4978"/>
  <c r="V4979"/>
  <c r="W4979"/>
  <c r="X4979"/>
  <c r="Y4979"/>
  <c r="Z4979"/>
  <c r="AA4979"/>
  <c r="AB4979"/>
  <c r="V4980"/>
  <c r="W4980"/>
  <c r="X4980"/>
  <c r="Y4980"/>
  <c r="Z4980"/>
  <c r="AA4980"/>
  <c r="AB4980"/>
  <c r="V4981"/>
  <c r="W4981"/>
  <c r="X4981"/>
  <c r="Y4981"/>
  <c r="Z4981"/>
  <c r="AA4981"/>
  <c r="AB4981"/>
  <c r="V4982"/>
  <c r="W4982"/>
  <c r="X4982"/>
  <c r="Y4982"/>
  <c r="Z4982"/>
  <c r="AA4982"/>
  <c r="AB4982"/>
  <c r="V4983"/>
  <c r="W4983"/>
  <c r="X4983"/>
  <c r="Y4983"/>
  <c r="Z4983"/>
  <c r="AA4983"/>
  <c r="AB4983"/>
  <c r="V4984"/>
  <c r="W4984"/>
  <c r="X4984"/>
  <c r="Y4984"/>
  <c r="Z4984"/>
  <c r="AA4984"/>
  <c r="AB4984"/>
  <c r="V4985"/>
  <c r="W4985"/>
  <c r="X4985"/>
  <c r="Y4985"/>
  <c r="Z4985"/>
  <c r="AA4985"/>
  <c r="AB4985"/>
  <c r="V4986"/>
  <c r="W4986"/>
  <c r="X4986"/>
  <c r="Y4986"/>
  <c r="Z4986"/>
  <c r="AA4986"/>
  <c r="AB4986"/>
  <c r="V4987"/>
  <c r="W4987"/>
  <c r="X4987"/>
  <c r="Y4987"/>
  <c r="Z4987"/>
  <c r="AA4987"/>
  <c r="AB4987"/>
  <c r="V4988"/>
  <c r="W4988"/>
  <c r="X4988"/>
  <c r="Y4988"/>
  <c r="Z4988"/>
  <c r="AA4988"/>
  <c r="AB4988"/>
  <c r="V4989"/>
  <c r="W4989"/>
  <c r="X4989"/>
  <c r="Y4989"/>
  <c r="Z4989"/>
  <c r="AA4989"/>
  <c r="AB4989"/>
  <c r="V4990"/>
  <c r="W4990"/>
  <c r="X4990"/>
  <c r="Y4990"/>
  <c r="Z4990"/>
  <c r="AA4990"/>
  <c r="AB4990"/>
  <c r="V4991"/>
  <c r="W4991"/>
  <c r="X4991"/>
  <c r="Y4991"/>
  <c r="Z4991"/>
  <c r="AA4991"/>
  <c r="AB4991"/>
  <c r="V4992"/>
  <c r="W4992"/>
  <c r="X4992"/>
  <c r="Y4992"/>
  <c r="Z4992"/>
  <c r="AA4992"/>
  <c r="AB4992"/>
  <c r="V4993"/>
  <c r="W4993"/>
  <c r="X4993"/>
  <c r="Y4993"/>
  <c r="Z4993"/>
  <c r="AA4993"/>
  <c r="AB4993"/>
  <c r="V4994"/>
  <c r="W4994"/>
  <c r="X4994"/>
  <c r="Y4994"/>
  <c r="Z4994"/>
  <c r="AA4994"/>
  <c r="AB4994"/>
  <c r="V4995"/>
  <c r="W4995"/>
  <c r="X4995"/>
  <c r="Y4995"/>
  <c r="Z4995"/>
  <c r="AA4995"/>
  <c r="AB4995"/>
  <c r="V4996"/>
  <c r="W4996"/>
  <c r="X4996"/>
  <c r="Y4996"/>
  <c r="Z4996"/>
  <c r="AA4996"/>
  <c r="AB4996"/>
  <c r="V4997"/>
  <c r="W4997"/>
  <c r="X4997"/>
  <c r="Y4997"/>
  <c r="Z4997"/>
  <c r="AA4997"/>
  <c r="AB4997"/>
  <c r="V4998"/>
  <c r="W4998"/>
  <c r="X4998"/>
  <c r="Y4998"/>
  <c r="Z4998"/>
  <c r="AA4998"/>
  <c r="AB4998"/>
  <c r="V4999"/>
  <c r="W4999"/>
  <c r="X4999"/>
  <c r="Y4999"/>
  <c r="Z4999"/>
  <c r="AA4999"/>
  <c r="AB4999"/>
  <c r="V5000"/>
  <c r="W5000"/>
  <c r="X5000"/>
  <c r="Y5000"/>
  <c r="Z5000"/>
  <c r="AA5000"/>
  <c r="AB5000"/>
  <c r="V5001"/>
  <c r="W5001"/>
  <c r="X5001"/>
  <c r="Y5001"/>
  <c r="Z5001"/>
  <c r="AA5001"/>
  <c r="AB5001"/>
  <c r="V5002"/>
  <c r="W5002"/>
  <c r="X5002"/>
  <c r="Y5002"/>
  <c r="Z5002"/>
  <c r="AA5002"/>
  <c r="AB5002"/>
  <c r="V5003"/>
  <c r="W5003"/>
  <c r="X5003"/>
  <c r="Y5003"/>
  <c r="Z5003"/>
  <c r="AA5003"/>
  <c r="AB5003"/>
  <c r="V5004"/>
  <c r="W5004"/>
  <c r="X5004"/>
  <c r="Y5004"/>
  <c r="Z5004"/>
  <c r="AA5004"/>
  <c r="AB5004"/>
  <c r="V5005"/>
  <c r="W5005"/>
  <c r="X5005"/>
  <c r="Y5005"/>
  <c r="Z5005"/>
  <c r="AA5005"/>
  <c r="AB5005"/>
  <c r="V5006"/>
  <c r="W5006"/>
  <c r="X5006"/>
  <c r="Y5006"/>
  <c r="Z5006"/>
  <c r="AA5006"/>
  <c r="AB5006"/>
  <c r="V5007"/>
  <c r="W5007"/>
  <c r="X5007"/>
  <c r="Y5007"/>
  <c r="Z5007"/>
  <c r="AA5007"/>
  <c r="AB5007"/>
  <c r="V5008"/>
  <c r="W5008"/>
  <c r="X5008"/>
  <c r="Y5008"/>
  <c r="Z5008"/>
  <c r="AA5008"/>
  <c r="AB5008"/>
  <c r="V5009"/>
  <c r="W5009"/>
  <c r="X5009"/>
  <c r="Y5009"/>
  <c r="Z5009"/>
  <c r="AA5009"/>
  <c r="AB5009"/>
  <c r="V5010"/>
  <c r="W5010"/>
  <c r="X5010"/>
  <c r="Y5010"/>
  <c r="Z5010"/>
  <c r="AA5010"/>
  <c r="AB5010"/>
  <c r="V5011"/>
  <c r="W5011"/>
  <c r="X5011"/>
  <c r="Y5011"/>
  <c r="Z5011"/>
  <c r="AA5011"/>
  <c r="AB5011"/>
  <c r="V5012"/>
  <c r="W5012"/>
  <c r="X5012"/>
  <c r="Y5012"/>
  <c r="Z5012"/>
  <c r="AA5012"/>
  <c r="AB5012"/>
  <c r="V5013"/>
  <c r="W5013"/>
  <c r="X5013"/>
  <c r="Y5013"/>
  <c r="Z5013"/>
  <c r="AA5013"/>
  <c r="AB5013"/>
  <c r="V5014"/>
  <c r="W5014"/>
  <c r="X5014"/>
  <c r="Y5014"/>
  <c r="Z5014"/>
  <c r="AA5014"/>
  <c r="AB5014"/>
  <c r="V5015"/>
  <c r="W5015"/>
  <c r="X5015"/>
  <c r="Y5015"/>
  <c r="Z5015"/>
  <c r="AA5015"/>
  <c r="AB5015"/>
  <c r="V5016"/>
  <c r="W5016"/>
  <c r="X5016"/>
  <c r="Y5016"/>
  <c r="Z5016"/>
  <c r="AA5016"/>
  <c r="AB5016"/>
  <c r="V5017"/>
  <c r="W5017"/>
  <c r="X5017"/>
  <c r="Y5017"/>
  <c r="Z5017"/>
  <c r="AA5017"/>
  <c r="AB5017"/>
  <c r="V5018"/>
  <c r="W5018"/>
  <c r="X5018"/>
  <c r="Y5018"/>
  <c r="Z5018"/>
  <c r="AA5018"/>
  <c r="AB5018"/>
  <c r="V5019"/>
  <c r="W5019"/>
  <c r="X5019"/>
  <c r="Y5019"/>
  <c r="Z5019"/>
  <c r="AA5019"/>
  <c r="AB5019"/>
  <c r="V5020"/>
  <c r="W5020"/>
  <c r="X5020"/>
  <c r="Y5020"/>
  <c r="Z5020"/>
  <c r="AA5020"/>
  <c r="AB5020"/>
  <c r="V5021"/>
  <c r="W5021"/>
  <c r="X5021"/>
  <c r="Y5021"/>
  <c r="Z5021"/>
  <c r="AA5021"/>
  <c r="AB5021"/>
  <c r="V5022"/>
  <c r="W5022"/>
  <c r="X5022"/>
  <c r="Y5022"/>
  <c r="Z5022"/>
  <c r="AA5022"/>
  <c r="AB5022"/>
  <c r="V5023"/>
  <c r="W5023"/>
  <c r="X5023"/>
  <c r="Y5023"/>
  <c r="Z5023"/>
  <c r="AA5023"/>
  <c r="AB5023"/>
  <c r="V5024"/>
  <c r="W5024"/>
  <c r="X5024"/>
  <c r="Y5024"/>
  <c r="Z5024"/>
  <c r="AA5024"/>
  <c r="AB5024"/>
  <c r="V5025"/>
  <c r="W5025"/>
  <c r="X5025"/>
  <c r="Y5025"/>
  <c r="Z5025"/>
  <c r="AA5025"/>
  <c r="AB5025"/>
  <c r="V5026"/>
  <c r="W5026"/>
  <c r="X5026"/>
  <c r="Y5026"/>
  <c r="Z5026"/>
  <c r="AA5026"/>
  <c r="AB5026"/>
  <c r="V5027"/>
  <c r="W5027"/>
  <c r="X5027"/>
  <c r="Y5027"/>
  <c r="Z5027"/>
  <c r="AA5027"/>
  <c r="AB5027"/>
  <c r="V5028"/>
  <c r="W5028"/>
  <c r="X5028"/>
  <c r="Y5028"/>
  <c r="Z5028"/>
  <c r="AA5028"/>
  <c r="AB5028"/>
  <c r="V5029"/>
  <c r="W5029"/>
  <c r="X5029"/>
  <c r="Y5029"/>
  <c r="Z5029"/>
  <c r="AA5029"/>
  <c r="AB5029"/>
  <c r="V5030"/>
  <c r="W5030"/>
  <c r="X5030"/>
  <c r="Y5030"/>
  <c r="Z5030"/>
  <c r="AA5030"/>
  <c r="AB5030"/>
  <c r="V5031"/>
  <c r="W5031"/>
  <c r="X5031"/>
  <c r="Y5031"/>
  <c r="Z5031"/>
  <c r="AA5031"/>
  <c r="AB5031"/>
  <c r="V5032"/>
  <c r="W5032"/>
  <c r="X5032"/>
  <c r="Y5032"/>
  <c r="Z5032"/>
  <c r="AA5032"/>
  <c r="AB5032"/>
  <c r="V5033"/>
  <c r="W5033"/>
  <c r="X5033"/>
  <c r="Y5033"/>
  <c r="Z5033"/>
  <c r="AA5033"/>
  <c r="AB5033"/>
  <c r="V5034"/>
  <c r="W5034"/>
  <c r="X5034"/>
  <c r="Y5034"/>
  <c r="Z5034"/>
  <c r="AA5034"/>
  <c r="AB5034"/>
  <c r="V5035"/>
  <c r="W5035"/>
  <c r="X5035"/>
  <c r="Y5035"/>
  <c r="Z5035"/>
  <c r="AA5035"/>
  <c r="AB5035"/>
  <c r="V5036"/>
  <c r="W5036"/>
  <c r="X5036"/>
  <c r="Y5036"/>
  <c r="Z5036"/>
  <c r="AA5036"/>
  <c r="AB5036"/>
  <c r="V5037"/>
  <c r="W5037"/>
  <c r="X5037"/>
  <c r="Y5037"/>
  <c r="Z5037"/>
  <c r="AA5037"/>
  <c r="AB5037"/>
  <c r="V5038"/>
  <c r="W5038"/>
  <c r="X5038"/>
  <c r="Y5038"/>
  <c r="Z5038"/>
  <c r="AA5038"/>
  <c r="AB5038"/>
  <c r="V5039"/>
  <c r="W5039"/>
  <c r="X5039"/>
  <c r="Y5039"/>
  <c r="Z5039"/>
  <c r="AA5039"/>
  <c r="AB5039"/>
  <c r="V5040"/>
  <c r="W5040"/>
  <c r="X5040"/>
  <c r="Y5040"/>
  <c r="Z5040"/>
  <c r="AA5040"/>
  <c r="AB5040"/>
  <c r="V5041"/>
  <c r="W5041"/>
  <c r="X5041"/>
  <c r="Y5041"/>
  <c r="Z5041"/>
  <c r="AA5041"/>
  <c r="AB5041"/>
  <c r="V5042"/>
  <c r="W5042"/>
  <c r="X5042"/>
  <c r="Y5042"/>
  <c r="Z5042"/>
  <c r="AA5042"/>
  <c r="AB5042"/>
  <c r="V5043"/>
  <c r="W5043"/>
  <c r="X5043"/>
  <c r="Y5043"/>
  <c r="Z5043"/>
  <c r="AA5043"/>
  <c r="AB5043"/>
  <c r="V5044"/>
  <c r="W5044"/>
  <c r="X5044"/>
  <c r="Y5044"/>
  <c r="Z5044"/>
  <c r="AA5044"/>
  <c r="AB5044"/>
  <c r="V5045"/>
  <c r="W5045"/>
  <c r="X5045"/>
  <c r="Y5045"/>
  <c r="Z5045"/>
  <c r="AA5045"/>
  <c r="AB5045"/>
  <c r="V5046"/>
  <c r="W5046"/>
  <c r="X5046"/>
  <c r="Y5046"/>
  <c r="Z5046"/>
  <c r="AA5046"/>
  <c r="AB5046"/>
  <c r="V5047"/>
  <c r="W5047"/>
  <c r="X5047"/>
  <c r="Y5047"/>
  <c r="Z5047"/>
  <c r="AA5047"/>
  <c r="AB5047"/>
  <c r="V5048"/>
  <c r="W5048"/>
  <c r="X5048"/>
  <c r="Y5048"/>
  <c r="Z5048"/>
  <c r="AA5048"/>
  <c r="AB5048"/>
  <c r="V5049"/>
  <c r="W5049"/>
  <c r="X5049"/>
  <c r="Y5049"/>
  <c r="Z5049"/>
  <c r="AA5049"/>
  <c r="AB5049"/>
  <c r="V5050"/>
  <c r="W5050"/>
  <c r="X5050"/>
  <c r="Y5050"/>
  <c r="Z5050"/>
  <c r="AA5050"/>
  <c r="AB5050"/>
  <c r="V5051"/>
  <c r="W5051"/>
  <c r="X5051"/>
  <c r="Y5051"/>
  <c r="Z5051"/>
  <c r="AA5051"/>
  <c r="AB5051"/>
  <c r="V5052"/>
  <c r="W5052"/>
  <c r="X5052"/>
  <c r="Y5052"/>
  <c r="Z5052"/>
  <c r="AA5052"/>
  <c r="AB5052"/>
  <c r="AB175"/>
  <c r="AA175"/>
  <c r="Z175"/>
  <c r="Y175"/>
  <c r="X175"/>
  <c r="W175"/>
  <c r="V175"/>
  <c r="E2" i="4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F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</calcChain>
</file>

<file path=xl/sharedStrings.xml><?xml version="1.0" encoding="utf-8"?>
<sst xmlns="http://schemas.openxmlformats.org/spreadsheetml/2006/main" count="68487" uniqueCount="2453">
  <si>
    <t>Mangalore University</t>
  </si>
  <si>
    <r>
      <rPr>
        <b/>
        <sz val="8"/>
        <color rgb="FF6495ED"/>
        <rFont val="Segoe UI"/>
        <family val="2"/>
      </rPr>
      <t xml:space="preserve">Tabulation Register for </t>
    </r>
    <r>
      <rPr>
        <b/>
        <sz val="8"/>
        <color rgb="FF000000"/>
        <rFont val="Segoe UI"/>
        <family val="2"/>
      </rPr>
      <t>Bachelor of Commerce</t>
    </r>
    <r>
      <rPr>
        <b/>
        <sz val="8"/>
        <color rgb="FF000000"/>
        <rFont val="Segoe UI"/>
        <family val="2"/>
      </rPr>
      <t xml:space="preserve">                                                                                             </t>
    </r>
    <r>
      <rPr>
        <b/>
        <sz val="9"/>
        <color rgb="FF6495ED"/>
        <rFont val="Segoe UI"/>
        <family val="2"/>
      </rPr>
      <t xml:space="preserve">Semester : </t>
    </r>
    <r>
      <rPr>
        <b/>
        <sz val="8"/>
        <color rgb="FF000000"/>
        <rFont val="Segoe UI"/>
        <family val="2"/>
      </rPr>
      <t>V</t>
    </r>
    <r>
      <rPr>
        <b/>
        <sz val="8"/>
        <color rgb="FF000000"/>
        <rFont val="Segoe UI"/>
        <family val="2"/>
      </rPr>
      <t xml:space="preserve">     </t>
    </r>
    <r>
      <rPr>
        <b/>
        <sz val="8"/>
        <color rgb="FF6495ED"/>
        <rFont val="Segoe UI"/>
        <family val="2"/>
      </rPr>
      <t xml:space="preserve">Exam Month : </t>
    </r>
    <r>
      <rPr>
        <b/>
        <sz val="8"/>
        <color rgb="FF000000"/>
        <rFont val="Segoe UI"/>
        <family val="2"/>
      </rPr>
      <t xml:space="preserve">December 2024/January 2025 </t>
    </r>
    <r>
      <rPr>
        <b/>
        <sz val="8"/>
        <color rgb="FF000000"/>
        <rFont val="Segoe UI"/>
        <family val="2"/>
      </rPr>
      <t xml:space="preserve">                    </t>
    </r>
    <r>
      <rPr>
        <b/>
        <sz val="8"/>
        <color rgb="FF6495ED"/>
        <rFont val="Segoe UI"/>
        <family val="2"/>
      </rPr>
      <t xml:space="preserve">Discipline : </t>
    </r>
  </si>
  <si>
    <t>Sl.No.</t>
  </si>
  <si>
    <t>Course Code</t>
  </si>
  <si>
    <t>Course Name</t>
  </si>
  <si>
    <t>BCMCCEN502</t>
  </si>
  <si>
    <t>Financial Institutions and Markets</t>
  </si>
  <si>
    <t>BCMCCEN503</t>
  </si>
  <si>
    <t>Retail Management</t>
  </si>
  <si>
    <t>BCMCMCN501</t>
  </si>
  <si>
    <t>Financial Management</t>
  </si>
  <si>
    <t>BCMCMCN502</t>
  </si>
  <si>
    <t>Income Tax Law and Practice-I</t>
  </si>
  <si>
    <t>BCMCMCN503</t>
  </si>
  <si>
    <t>Principles and Practice of Auditing</t>
  </si>
  <si>
    <t>BCMCMVN501</t>
  </si>
  <si>
    <t>GST – Law and Practice</t>
  </si>
  <si>
    <t>COMESSN501</t>
  </si>
  <si>
    <t>Employability Skills</t>
  </si>
  <si>
    <t>Dr. B.B. Hegde First Grade College, Kundapura, Udupi.</t>
  </si>
  <si>
    <t>P16GBB0033</t>
  </si>
  <si>
    <t/>
  </si>
  <si>
    <t>00001</t>
  </si>
  <si>
    <t>Sub</t>
  </si>
  <si>
    <t>Total</t>
  </si>
  <si>
    <t>USN</t>
  </si>
  <si>
    <t>U05BB21C0002</t>
  </si>
  <si>
    <t>Th</t>
  </si>
  <si>
    <t>24.00 + 25.00</t>
  </si>
  <si>
    <t>AJITHA</t>
  </si>
  <si>
    <t>Pr</t>
  </si>
  <si>
    <t xml:space="preserve"> - - + - - </t>
  </si>
  <si>
    <t>Grace</t>
  </si>
  <si>
    <t>Cr.</t>
  </si>
  <si>
    <t>SGPA</t>
  </si>
  <si>
    <t>GP</t>
  </si>
  <si>
    <t>CGPA</t>
  </si>
  <si>
    <t>CP</t>
  </si>
  <si>
    <t>Result: PASS</t>
  </si>
  <si>
    <t>Class</t>
  </si>
  <si>
    <t>First Class</t>
  </si>
  <si>
    <t>Max. Total</t>
  </si>
  <si>
    <t>Term Grade: AB+</t>
  </si>
  <si>
    <t>Letter Grade</t>
  </si>
  <si>
    <t>BC</t>
  </si>
  <si>
    <t>M.C.No</t>
  </si>
  <si>
    <t>MC0525311857</t>
  </si>
  <si>
    <t>Result</t>
  </si>
  <si>
    <t>Pass</t>
  </si>
  <si>
    <t>00002</t>
  </si>
  <si>
    <t>U05VV21C0012</t>
  </si>
  <si>
    <t xml:space="preserve"> - - +25.00</t>
  </si>
  <si>
    <t>SACHIN</t>
  </si>
  <si>
    <t>Result: FAIL</t>
  </si>
  <si>
    <t xml:space="preserve">Term Grade: </t>
  </si>
  <si>
    <t>MC0525315635</t>
  </si>
  <si>
    <t>Absent</t>
  </si>
  <si>
    <t>00003</t>
  </si>
  <si>
    <t>U05BB21C0043</t>
  </si>
  <si>
    <t>29.00 + 20.00</t>
  </si>
  <si>
    <t>ABHISHEK MANJUNATH POOJARI</t>
  </si>
  <si>
    <t>High Second Class</t>
  </si>
  <si>
    <t>Term Grade: BB+</t>
  </si>
  <si>
    <t>MC0525311863</t>
  </si>
  <si>
    <t>00004</t>
  </si>
  <si>
    <t>U05BB21C0080</t>
  </si>
  <si>
    <t>27.00 + 23.00</t>
  </si>
  <si>
    <t>PRAJWAL</t>
  </si>
  <si>
    <t>BB</t>
  </si>
  <si>
    <t>MC0525313645</t>
  </si>
  <si>
    <t>00005</t>
  </si>
  <si>
    <t>U05BB21C0116</t>
  </si>
  <si>
    <t>12.00 + 23.00</t>
  </si>
  <si>
    <t>PANNAGA V</t>
  </si>
  <si>
    <t>MC0525314293</t>
  </si>
  <si>
    <t>Fail</t>
  </si>
  <si>
    <t>00006</t>
  </si>
  <si>
    <t>U05BB21C0149</t>
  </si>
  <si>
    <t>25.00 + 37.00</t>
  </si>
  <si>
    <t>SRINIDHI</t>
  </si>
  <si>
    <t>First Class with Distinction</t>
  </si>
  <si>
    <t>AB</t>
  </si>
  <si>
    <t>MC0525308251</t>
  </si>
  <si>
    <t>00007</t>
  </si>
  <si>
    <t>U05BB21C0207</t>
  </si>
  <si>
    <t>24.00 + 20.00</t>
  </si>
  <si>
    <t>PP</t>
  </si>
  <si>
    <t>MC0525312348</t>
  </si>
  <si>
    <t>00008</t>
  </si>
  <si>
    <t>U05BB21C0238</t>
  </si>
  <si>
    <t xml:space="preserve"> - - +23.00</t>
  </si>
  <si>
    <t xml:space="preserve"> - - +13.00</t>
  </si>
  <si>
    <t xml:space="preserve"> - - +17.00</t>
  </si>
  <si>
    <t>SARJITH A SHETTY</t>
  </si>
  <si>
    <t>MC0525315643</t>
  </si>
  <si>
    <t>00009</t>
  </si>
  <si>
    <t>U05BB21C0244</t>
  </si>
  <si>
    <t>29.00 + 24.00</t>
  </si>
  <si>
    <t>PRATHAM S</t>
  </si>
  <si>
    <t>MC0525313646</t>
  </si>
  <si>
    <t>00010</t>
  </si>
  <si>
    <t>U05BB21C0246</t>
  </si>
  <si>
    <t>27.00 + 22.00</t>
  </si>
  <si>
    <t>24.00 + 21.00</t>
  </si>
  <si>
    <t>ROHAN POOJARI</t>
  </si>
  <si>
    <t>Term Grade: BB</t>
  </si>
  <si>
    <t>MC0525311131</t>
  </si>
  <si>
    <t>00011</t>
  </si>
  <si>
    <t>U05BB21C0252</t>
  </si>
  <si>
    <t>17.00 + 22.00</t>
  </si>
  <si>
    <t>MANASA B</t>
  </si>
  <si>
    <t>MC0525314294</t>
  </si>
  <si>
    <t>00012</t>
  </si>
  <si>
    <t>U18AL22C0040</t>
  </si>
  <si>
    <t>42.00 + 38.00</t>
  </si>
  <si>
    <t>44.00 + 35.00</t>
  </si>
  <si>
    <t>35.00 + 32.00</t>
  </si>
  <si>
    <t>45.00 + 40.00</t>
  </si>
  <si>
    <t xml:space="preserve"> - - +38.00</t>
  </si>
  <si>
    <t>46.00 + 37.00</t>
  </si>
  <si>
    <t>54.00 + 38.00</t>
  </si>
  <si>
    <t>Bhagyashree B</t>
  </si>
  <si>
    <t>OA</t>
  </si>
  <si>
    <t>AA+</t>
  </si>
  <si>
    <t>AB+</t>
  </si>
  <si>
    <t>OA+</t>
  </si>
  <si>
    <t>OO</t>
  </si>
  <si>
    <t>MC0525311143</t>
  </si>
  <si>
    <t>00013</t>
  </si>
  <si>
    <t>U05RA22C0002</t>
  </si>
  <si>
    <t>32.00 + 36.00</t>
  </si>
  <si>
    <t>40.00 + 26.00</t>
  </si>
  <si>
    <t>34.00 + 31.00</t>
  </si>
  <si>
    <t>34.00 + 36.00</t>
  </si>
  <si>
    <t>31.00 + 30.00</t>
  </si>
  <si>
    <t>47.00 + 28.00</t>
  </si>
  <si>
    <t>33.00 + 25.00</t>
  </si>
  <si>
    <t>CHAITHRA</t>
  </si>
  <si>
    <t>Term Grade: AA</t>
  </si>
  <si>
    <t>AA</t>
  </si>
  <si>
    <t>BB+</t>
  </si>
  <si>
    <t>MC0525308956</t>
  </si>
  <si>
    <t>00014</t>
  </si>
  <si>
    <t>U05RA22C0003</t>
  </si>
  <si>
    <t>34.00 + 37.00</t>
  </si>
  <si>
    <t>45.00 + 34.00</t>
  </si>
  <si>
    <t>47.00 + 32.00</t>
  </si>
  <si>
    <t>44.00 + 37.00</t>
  </si>
  <si>
    <t>34.00 + 30.00</t>
  </si>
  <si>
    <t>55.00 + 30.00</t>
  </si>
  <si>
    <t>35.00 + 29.00</t>
  </si>
  <si>
    <t>AMBIKA</t>
  </si>
  <si>
    <t>Term Grade: AA+</t>
  </si>
  <si>
    <t>MC0525313038</t>
  </si>
  <si>
    <t>00015</t>
  </si>
  <si>
    <t>U05SK22C0178</t>
  </si>
  <si>
    <t>12.00 + 19.00</t>
  </si>
  <si>
    <t>25.00 + 17.00</t>
  </si>
  <si>
    <t xml:space="preserve"> - - +24.00</t>
  </si>
  <si>
    <t>24.00 + 22.00</t>
  </si>
  <si>
    <t>24.00 + 18.00</t>
  </si>
  <si>
    <t>42.00 + 29.00</t>
  </si>
  <si>
    <t>27.00 + 29.00</t>
  </si>
  <si>
    <t>GANESH N</t>
  </si>
  <si>
    <t>MC0525314474</t>
  </si>
  <si>
    <t>00016</t>
  </si>
  <si>
    <t>U05DG22C0033</t>
  </si>
  <si>
    <t>33.00 + 31.00</t>
  </si>
  <si>
    <t>40.00 + 22.00</t>
  </si>
  <si>
    <t>24.00 + 31.00</t>
  </si>
  <si>
    <t>24.00 + 27.00</t>
  </si>
  <si>
    <t>40.00 + 30.00</t>
  </si>
  <si>
    <t>40.00 + 25.00</t>
  </si>
  <si>
    <t>ANKITHA</t>
  </si>
  <si>
    <t>MC0525309288</t>
  </si>
  <si>
    <t>00017</t>
  </si>
  <si>
    <t>U05TU22C0123</t>
  </si>
  <si>
    <t>37.00 + 32.00</t>
  </si>
  <si>
    <t>29.00 + 25.00</t>
  </si>
  <si>
    <t>38.00 + 30.00</t>
  </si>
  <si>
    <t>30.00 + 35.00</t>
  </si>
  <si>
    <t>48.00 + 33.00</t>
  </si>
  <si>
    <t>41.00 + 30.00</t>
  </si>
  <si>
    <t xml:space="preserve">SANJAY KUMAR SHETTY </t>
  </si>
  <si>
    <t>MC0525312221</t>
  </si>
  <si>
    <t>00018</t>
  </si>
  <si>
    <t>U05BB22C0001</t>
  </si>
  <si>
    <t>53.00 + 31.00</t>
  </si>
  <si>
    <t>48.00 + 36.00</t>
  </si>
  <si>
    <t>49.00 + 31.00</t>
  </si>
  <si>
    <t>43.00 + 38.00</t>
  </si>
  <si>
    <t>35.00 + 39.00</t>
  </si>
  <si>
    <t>57.00 + 35.00</t>
  </si>
  <si>
    <t>55.00 + 37.00</t>
  </si>
  <si>
    <t>CHAYAKIRAN</t>
  </si>
  <si>
    <t>Term Grade: OA+</t>
  </si>
  <si>
    <t>MC0525310267</t>
  </si>
  <si>
    <t>00019</t>
  </si>
  <si>
    <t>U05BB22C0002</t>
  </si>
  <si>
    <t>42.00 + 34.00</t>
  </si>
  <si>
    <t>43.00 + 37.00</t>
  </si>
  <si>
    <t>54.00 + 33.00</t>
  </si>
  <si>
    <t>49.00 + 38.00</t>
  </si>
  <si>
    <t>59.00 + 38.00</t>
  </si>
  <si>
    <t>51.00 + 33.00</t>
  </si>
  <si>
    <t>CHANDANA C SHETTY</t>
  </si>
  <si>
    <t>OO+</t>
  </si>
  <si>
    <t>MC0525316065</t>
  </si>
  <si>
    <t>00020</t>
  </si>
  <si>
    <t>U05BB22C0003</t>
  </si>
  <si>
    <t>11.00 + 36.00</t>
  </si>
  <si>
    <t>36.00 + 30.00</t>
  </si>
  <si>
    <t>56.00 + 31.00</t>
  </si>
  <si>
    <t>41.00 + 35.00</t>
  </si>
  <si>
    <t>45.00 + 38.00</t>
  </si>
  <si>
    <t>56.00 + 35.00</t>
  </si>
  <si>
    <t>TRAPTHI</t>
  </si>
  <si>
    <t>MC0525308690</t>
  </si>
  <si>
    <t>00021</t>
  </si>
  <si>
    <t>U05BB22C0004</t>
  </si>
  <si>
    <t>36.00 + 28.00</t>
  </si>
  <si>
    <t>50.00 + 35.00</t>
  </si>
  <si>
    <t>47.00 + 33.00</t>
  </si>
  <si>
    <t>40.00 + 37.00</t>
  </si>
  <si>
    <t>35.00 + 33.00</t>
  </si>
  <si>
    <t>58.00 + 27.00</t>
  </si>
  <si>
    <t>40.00 + 33.00</t>
  </si>
  <si>
    <t>ANUSHA P SHETTY</t>
  </si>
  <si>
    <t>MC0525308717</t>
  </si>
  <si>
    <t>00022</t>
  </si>
  <si>
    <t>U05BB22C0005</t>
  </si>
  <si>
    <t>39.00 + 36.00</t>
  </si>
  <si>
    <t>47.00 + 35.00</t>
  </si>
  <si>
    <t>49.00 + 30.00</t>
  </si>
  <si>
    <t>38.00 + 34.00</t>
  </si>
  <si>
    <t>45.00 + 36.00</t>
  </si>
  <si>
    <t>56.00 + 33.00</t>
  </si>
  <si>
    <t>SHRIYAKSHI</t>
  </si>
  <si>
    <t>Term Grade: OA</t>
  </si>
  <si>
    <t>MC0525312803</t>
  </si>
  <si>
    <t>00023</t>
  </si>
  <si>
    <t>U05BB22C0006</t>
  </si>
  <si>
    <t>36.00 + 38.00</t>
  </si>
  <si>
    <t>52.00 + 37.00</t>
  </si>
  <si>
    <t>56.00 + 38.00</t>
  </si>
  <si>
    <t>51.00 + 37.00</t>
  </si>
  <si>
    <t>58.00 + 38.00</t>
  </si>
  <si>
    <t>54.00 + 36.00</t>
  </si>
  <si>
    <t>NEELENDRA</t>
  </si>
  <si>
    <t>MC0525312806</t>
  </si>
  <si>
    <t>00024</t>
  </si>
  <si>
    <t>U05BB22C0007</t>
  </si>
  <si>
    <t>50.00 + 31.00</t>
  </si>
  <si>
    <t>46.00 + 30.00</t>
  </si>
  <si>
    <t>39.00 + 37.00</t>
  </si>
  <si>
    <t>29.00 + 37.00</t>
  </si>
  <si>
    <t>50.00 + 33.00</t>
  </si>
  <si>
    <t>48.00 + 35.00</t>
  </si>
  <si>
    <t>POOJITHA</t>
  </si>
  <si>
    <t>MC0525314101</t>
  </si>
  <si>
    <t>00025</t>
  </si>
  <si>
    <t>U05BB22C0008</t>
  </si>
  <si>
    <t>24.00 + 34.00</t>
  </si>
  <si>
    <t>40.00 + 34.00</t>
  </si>
  <si>
    <t>53.00 + 32.00</t>
  </si>
  <si>
    <t>52.00 + 38.00</t>
  </si>
  <si>
    <t>55.00 + 32.00</t>
  </si>
  <si>
    <t>55.00 + 40.00</t>
  </si>
  <si>
    <t>SAKSHI</t>
  </si>
  <si>
    <t>MC0525308719</t>
  </si>
  <si>
    <t>00026</t>
  </si>
  <si>
    <t>U05BB22C0009</t>
  </si>
  <si>
    <t>28.00 + 35.00</t>
  </si>
  <si>
    <t>47.00 + 37.00</t>
  </si>
  <si>
    <t>53.00 + 37.00</t>
  </si>
  <si>
    <t>50.00 + 37.00</t>
  </si>
  <si>
    <t>42.00 + 37.00</t>
  </si>
  <si>
    <t>53.00 + 36.00</t>
  </si>
  <si>
    <t>53.00 + 40.00</t>
  </si>
  <si>
    <t>HEMANTH</t>
  </si>
  <si>
    <t>MC0525308720</t>
  </si>
  <si>
    <t>00027</t>
  </si>
  <si>
    <t>U05BB22C0010</t>
  </si>
  <si>
    <t>36.00 + 31.00</t>
  </si>
  <si>
    <t>39.00 + 29.00</t>
  </si>
  <si>
    <t>50.00 + 30.00</t>
  </si>
  <si>
    <t>59.00 + 33.00</t>
  </si>
  <si>
    <t>48.00 + 40.00</t>
  </si>
  <si>
    <t>VINITHA</t>
  </si>
  <si>
    <t>MC0525316080</t>
  </si>
  <si>
    <t>00028</t>
  </si>
  <si>
    <t>U05BB22C0011</t>
  </si>
  <si>
    <t>30.00 + 33.00</t>
  </si>
  <si>
    <t>51.00 + 36.00</t>
  </si>
  <si>
    <t>56.00 + 32.00</t>
  </si>
  <si>
    <t>39.00 + 34.00</t>
  </si>
  <si>
    <t>57.00 + 40.00</t>
  </si>
  <si>
    <t>NAGARAJA</t>
  </si>
  <si>
    <t>MC0525316081</t>
  </si>
  <si>
    <t>00029</t>
  </si>
  <si>
    <t>U05BB22C0012</t>
  </si>
  <si>
    <t>16.00 + 28.00</t>
  </si>
  <si>
    <t>42.00 + 27.00</t>
  </si>
  <si>
    <t>55.00 + 21.00</t>
  </si>
  <si>
    <t>56.00 + 30.00</t>
  </si>
  <si>
    <t>56.00 + 29.00</t>
  </si>
  <si>
    <t>Deepak Mudigoudar</t>
  </si>
  <si>
    <t>MC0525312810</t>
  </si>
  <si>
    <t>00030</t>
  </si>
  <si>
    <t>U05BB22C0013</t>
  </si>
  <si>
    <t>38.00 + 38.00</t>
  </si>
  <si>
    <t>58.00 + 37.00</t>
  </si>
  <si>
    <t>57.00 + 38.00</t>
  </si>
  <si>
    <t>50.00 + 40.00</t>
  </si>
  <si>
    <t>53.00 + 38.00</t>
  </si>
  <si>
    <t>NIKITHA R POOJARY</t>
  </si>
  <si>
    <t>Term Grade: OO+</t>
  </si>
  <si>
    <t>MC0525312811</t>
  </si>
  <si>
    <t>00031</t>
  </si>
  <si>
    <t>U05BB22C0014</t>
  </si>
  <si>
    <t>47.00 + 36.00</t>
  </si>
  <si>
    <t>52.00 + 40.00</t>
  </si>
  <si>
    <t>52.00 + 29.00</t>
  </si>
  <si>
    <t>SHRIKANTH</t>
  </si>
  <si>
    <t>MC0525315411</t>
  </si>
  <si>
    <t>00032</t>
  </si>
  <si>
    <t>U05BB22C0015</t>
  </si>
  <si>
    <t>24.00 + 37.00</t>
  </si>
  <si>
    <t>57.00 + 36.00</t>
  </si>
  <si>
    <t>48.00 + 38.00</t>
  </si>
  <si>
    <t>41.00 + 36.00</t>
  </si>
  <si>
    <t>53.00 + 33.00</t>
  </si>
  <si>
    <t>36.00 + 29.00</t>
  </si>
  <si>
    <t>SHRUTHI</t>
  </si>
  <si>
    <t>MC0525309400</t>
  </si>
  <si>
    <t>00033</t>
  </si>
  <si>
    <t>U05BB22C0016</t>
  </si>
  <si>
    <t>44.00 + 36.00</t>
  </si>
  <si>
    <t>51.00 + 38.00</t>
  </si>
  <si>
    <t>57.00 + 33.00</t>
  </si>
  <si>
    <t>47.00 + 38.00</t>
  </si>
  <si>
    <t>51.00 + 40.00</t>
  </si>
  <si>
    <t>60.00 + 40.00</t>
  </si>
  <si>
    <t>NISHITHA</t>
  </si>
  <si>
    <t>Term Grade: OO</t>
  </si>
  <si>
    <t>MC0525310464</t>
  </si>
  <si>
    <t>00034</t>
  </si>
  <si>
    <t>U05BB22C0018</t>
  </si>
  <si>
    <t>53.00 + 28.00</t>
  </si>
  <si>
    <t>50.00 + 32.00</t>
  </si>
  <si>
    <t>36.00 + 33.00</t>
  </si>
  <si>
    <t>41.00 + 33.00</t>
  </si>
  <si>
    <t>50.00 + 28.00</t>
  </si>
  <si>
    <t>SUJAY SHETTY</t>
  </si>
  <si>
    <t>MC0525309401</t>
  </si>
  <si>
    <t>00035</t>
  </si>
  <si>
    <t>U05BB22C0019</t>
  </si>
  <si>
    <t>49.00 + 36.00</t>
  </si>
  <si>
    <t>49.00 + 37.00</t>
  </si>
  <si>
    <t>47.00 + 40.00</t>
  </si>
  <si>
    <t>SINCHANA S</t>
  </si>
  <si>
    <t>MC0525314103</t>
  </si>
  <si>
    <t>00036</t>
  </si>
  <si>
    <t>U05BB22C0020</t>
  </si>
  <si>
    <t>30.00 + 31.00</t>
  </si>
  <si>
    <t>41.00 + 32.00</t>
  </si>
  <si>
    <t>22.00 + 34.00</t>
  </si>
  <si>
    <t>33.00 + 27.00</t>
  </si>
  <si>
    <t>SHETTY ADITI PRADEEP</t>
  </si>
  <si>
    <t>MC0525310282</t>
  </si>
  <si>
    <t>00037</t>
  </si>
  <si>
    <t>U05BB22C0021</t>
  </si>
  <si>
    <t>43.00 + 36.00</t>
  </si>
  <si>
    <t>54.00 + 37.00</t>
  </si>
  <si>
    <t>57.00 + 37.00</t>
  </si>
  <si>
    <t>44.00 + 38.00</t>
  </si>
  <si>
    <t>37.00 + 35.00</t>
  </si>
  <si>
    <t>SHREYA T</t>
  </si>
  <si>
    <t>MC0525309402</t>
  </si>
  <si>
    <t>00038</t>
  </si>
  <si>
    <t>U05BB22C0022</t>
  </si>
  <si>
    <t>40.00 + 36.00</t>
  </si>
  <si>
    <t>55.00 + 35.00</t>
  </si>
  <si>
    <t>56.00 + 36.00</t>
  </si>
  <si>
    <t>57.00 + 39.00</t>
  </si>
  <si>
    <t>54.00 + 40.00</t>
  </si>
  <si>
    <t>VAISHNAVI</t>
  </si>
  <si>
    <t>MC0525314751</t>
  </si>
  <si>
    <t>00039</t>
  </si>
  <si>
    <t>U05BB22C0023</t>
  </si>
  <si>
    <t>46.00 + 38.00</t>
  </si>
  <si>
    <t>52.00 + 35.00</t>
  </si>
  <si>
    <t>55.00 + 36.00</t>
  </si>
  <si>
    <t>NESAR</t>
  </si>
  <si>
    <t>MC0525312272</t>
  </si>
  <si>
    <t>00040</t>
  </si>
  <si>
    <t>U05BB22C0024</t>
  </si>
  <si>
    <t>28.00 + 29.00</t>
  </si>
  <si>
    <t>45.00 + 27.00</t>
  </si>
  <si>
    <t>40.00 + 28.00</t>
  </si>
  <si>
    <t>31.00 + 27.00</t>
  </si>
  <si>
    <t>37.00 + 33.00</t>
  </si>
  <si>
    <t>48.00 + 29.00</t>
  </si>
  <si>
    <t>DISHANTH KUMAR</t>
  </si>
  <si>
    <t>MC0525314104</t>
  </si>
  <si>
    <t>00041</t>
  </si>
  <si>
    <t>U05BB22C0025</t>
  </si>
  <si>
    <t>38.00 + 33.00</t>
  </si>
  <si>
    <t>52.00 + 36.00</t>
  </si>
  <si>
    <t>50.00 + 36.00</t>
  </si>
  <si>
    <t>SAHANA SHETTY</t>
  </si>
  <si>
    <t>MC0525314105</t>
  </si>
  <si>
    <t>00042</t>
  </si>
  <si>
    <t>U05BB22C0026</t>
  </si>
  <si>
    <t>44.00 + 30.00</t>
  </si>
  <si>
    <t>54.00 + 34.00</t>
  </si>
  <si>
    <t>39.00 + 39.00</t>
  </si>
  <si>
    <t>48.00 + 39.00</t>
  </si>
  <si>
    <t>ADITHI</t>
  </si>
  <si>
    <t>MC0525312273</t>
  </si>
  <si>
    <t>00043</t>
  </si>
  <si>
    <t>U05BB22C0027</t>
  </si>
  <si>
    <t>45.00 + 29.00</t>
  </si>
  <si>
    <t>45.00 + 28.00</t>
  </si>
  <si>
    <t>48.00 + 27.00</t>
  </si>
  <si>
    <t>44.00 + 17.00</t>
  </si>
  <si>
    <t>48.00 + 32.00</t>
  </si>
  <si>
    <t>RITHESH</t>
  </si>
  <si>
    <t>MC0525314752</t>
  </si>
  <si>
    <t>00044</t>
  </si>
  <si>
    <t>U05BB22C0029</t>
  </si>
  <si>
    <t>43.00 + 27.00</t>
  </si>
  <si>
    <t>48.00 + 30.00</t>
  </si>
  <si>
    <t>44.00 + 27.00</t>
  </si>
  <si>
    <t>37.00 + 37.00</t>
  </si>
  <si>
    <t>44.00 + 33.00</t>
  </si>
  <si>
    <t>30.00 + 28.00</t>
  </si>
  <si>
    <t>DEEKSHITHA</t>
  </si>
  <si>
    <t>MC0525314106</t>
  </si>
  <si>
    <t>00045</t>
  </si>
  <si>
    <t>U05BB22C0030</t>
  </si>
  <si>
    <t>42.00 + 36.00</t>
  </si>
  <si>
    <t>39.00 + 38.00</t>
  </si>
  <si>
    <t>49.00 + 39.00</t>
  </si>
  <si>
    <t>POOJA SHETTY</t>
  </si>
  <si>
    <t>MC0525315412</t>
  </si>
  <si>
    <t>00046</t>
  </si>
  <si>
    <t>U05BB22C0031</t>
  </si>
  <si>
    <t>43.00 + 34.00</t>
  </si>
  <si>
    <t>42.00 + 33.00</t>
  </si>
  <si>
    <t>46.00 + 34.00</t>
  </si>
  <si>
    <t>MAHIMA</t>
  </si>
  <si>
    <t>MC0525312814</t>
  </si>
  <si>
    <t>00047</t>
  </si>
  <si>
    <t>U05BB22C0032</t>
  </si>
  <si>
    <t>27.00 + 32.00</t>
  </si>
  <si>
    <t>47.00 + 30.00</t>
  </si>
  <si>
    <t>46.00 + 28.00</t>
  </si>
  <si>
    <t>28.00 + 36.00</t>
  </si>
  <si>
    <t>34.00 + 32.00</t>
  </si>
  <si>
    <t>42.00 + 35.00</t>
  </si>
  <si>
    <t>JYOTHIKA POOJARI</t>
  </si>
  <si>
    <t>MC0525315414</t>
  </si>
  <si>
    <t>00048</t>
  </si>
  <si>
    <t>U05BB22C0033</t>
  </si>
  <si>
    <t>43.00 + 25.00</t>
  </si>
  <si>
    <t>29.00 + 32.00</t>
  </si>
  <si>
    <t>48.00 + 31.00</t>
  </si>
  <si>
    <t>40.00 + 35.00</t>
  </si>
  <si>
    <t>SHRIRAKSHA SHETTY</t>
  </si>
  <si>
    <t>MC0525310467</t>
  </si>
  <si>
    <t>00049</t>
  </si>
  <si>
    <t>U05BB22C0034</t>
  </si>
  <si>
    <t>46.00 + 35.00</t>
  </si>
  <si>
    <t>57.00 + 34.00</t>
  </si>
  <si>
    <t>55.00 + 33.00</t>
  </si>
  <si>
    <t>HARSHA GOPAL MESTHA</t>
  </si>
  <si>
    <t>MC0525310109</t>
  </si>
  <si>
    <t>00050</t>
  </si>
  <si>
    <t>U05BB22C0035</t>
  </si>
  <si>
    <t>38.00 + 36.00</t>
  </si>
  <si>
    <t>38.00 + 39.00</t>
  </si>
  <si>
    <t>46.00 + 39.00</t>
  </si>
  <si>
    <t>53.00 + 30.00</t>
  </si>
  <si>
    <t>SHREERAKSHA</t>
  </si>
  <si>
    <t>MC0525310288</t>
  </si>
  <si>
    <t>00051</t>
  </si>
  <si>
    <t>U05BB22C0036</t>
  </si>
  <si>
    <t>39.00 + 30.00</t>
  </si>
  <si>
    <t>45.00 + 32.00</t>
  </si>
  <si>
    <t>39.00 + 31.00</t>
  </si>
  <si>
    <t>40.00 + 38.00</t>
  </si>
  <si>
    <t>PRAKRATHI</t>
  </si>
  <si>
    <t>MC0525308726</t>
  </si>
  <si>
    <t>00052</t>
  </si>
  <si>
    <t>U05BB22C0037</t>
  </si>
  <si>
    <t>46.00 + 40.00</t>
  </si>
  <si>
    <t>49.00 + 33.00</t>
  </si>
  <si>
    <t>SOWMYA</t>
  </si>
  <si>
    <t>MC0525310111</t>
  </si>
  <si>
    <t>00053</t>
  </si>
  <si>
    <t>U05BB22C0038</t>
  </si>
  <si>
    <t>36.00 + 34.00</t>
  </si>
  <si>
    <t>53.00 + 34.00</t>
  </si>
  <si>
    <t>53.00 + 39.00</t>
  </si>
  <si>
    <t>56.00 + 40.00</t>
  </si>
  <si>
    <t>PRAMOD</t>
  </si>
  <si>
    <t>MC0525312276</t>
  </si>
  <si>
    <t>00054</t>
  </si>
  <si>
    <t>U05BB22C0039</t>
  </si>
  <si>
    <t>60.00 + 33.00</t>
  </si>
  <si>
    <t>58.00 + 39.00</t>
  </si>
  <si>
    <t>58.00 + 40.00</t>
  </si>
  <si>
    <t>VEENASHRI</t>
  </si>
  <si>
    <t>MC0525312821</t>
  </si>
  <si>
    <t>00055</t>
  </si>
  <si>
    <t>U05BB22C0040</t>
  </si>
  <si>
    <t>49.00 + 34.00</t>
  </si>
  <si>
    <t>43.00 + 39.00</t>
  </si>
  <si>
    <t>54.00 + 31.00</t>
  </si>
  <si>
    <t>51.00 + 30.00</t>
  </si>
  <si>
    <t>SINCHANA B SHETTY</t>
  </si>
  <si>
    <t>MC0525315419</t>
  </si>
  <si>
    <t>00056</t>
  </si>
  <si>
    <t>U05BB22C0041</t>
  </si>
  <si>
    <t>60.00 + 37.00</t>
  </si>
  <si>
    <t>42.00 + 40.00</t>
  </si>
  <si>
    <t>DHANANJAYA H N</t>
  </si>
  <si>
    <t>MC0525314760</t>
  </si>
  <si>
    <t>00057</t>
  </si>
  <si>
    <t>U05BB22C0042</t>
  </si>
  <si>
    <t>55.00 + 38.00</t>
  </si>
  <si>
    <t>50.00 + 38.00</t>
  </si>
  <si>
    <t>52.00 + 39.00</t>
  </si>
  <si>
    <t>PRATHVEESH HEBBAR</t>
  </si>
  <si>
    <t>MC0525310292</t>
  </si>
  <si>
    <t>00058</t>
  </si>
  <si>
    <t>U05BB22C0043</t>
  </si>
  <si>
    <t>60.00 + 38.00</t>
  </si>
  <si>
    <t>55.00 + 39.00</t>
  </si>
  <si>
    <t>ANUSHA</t>
  </si>
  <si>
    <t>MC0525311659</t>
  </si>
  <si>
    <t>00059</t>
  </si>
  <si>
    <t>U05BB22C0044</t>
  </si>
  <si>
    <t>51.00 + 39.00</t>
  </si>
  <si>
    <t>SHIBANI</t>
  </si>
  <si>
    <t>MC0525310476</t>
  </si>
  <si>
    <t>00060</t>
  </si>
  <si>
    <t>U05BB22C0045</t>
  </si>
  <si>
    <t>41.00 + 31.00</t>
  </si>
  <si>
    <t>52.00 + 31.00</t>
  </si>
  <si>
    <t>39.00 + 28.00</t>
  </si>
  <si>
    <t>DARSHAN</t>
  </si>
  <si>
    <t>MC0525314764</t>
  </si>
  <si>
    <t>00061</t>
  </si>
  <si>
    <t>U05BB22C0046</t>
  </si>
  <si>
    <t>27.00 + 26.00</t>
  </si>
  <si>
    <t>43.00 + 22.00</t>
  </si>
  <si>
    <t>39.00 + 32.00</t>
  </si>
  <si>
    <t>41.00 + 27.00</t>
  </si>
  <si>
    <t>SHRISHA</t>
  </si>
  <si>
    <t>MC0525315422</t>
  </si>
  <si>
    <t>00062</t>
  </si>
  <si>
    <t>U05BB22C0047</t>
  </si>
  <si>
    <t>45.00 + 31.00</t>
  </si>
  <si>
    <t>40.00 + 32.00</t>
  </si>
  <si>
    <t>47.00 + 31.00</t>
  </si>
  <si>
    <t>35.00 + 37.00</t>
  </si>
  <si>
    <t>43.00 + 26.00</t>
  </si>
  <si>
    <t>37.00 + 27.00</t>
  </si>
  <si>
    <t>PREETHAM D SOUZA</t>
  </si>
  <si>
    <t>MC0525312280</t>
  </si>
  <si>
    <t>00063</t>
  </si>
  <si>
    <t>U05BB22C0048</t>
  </si>
  <si>
    <t>38.00 + 31.00</t>
  </si>
  <si>
    <t>54.00 + 29.00</t>
  </si>
  <si>
    <t>KEERTHI C BILLAVA</t>
  </si>
  <si>
    <t>MC0525315424</t>
  </si>
  <si>
    <t>00064</t>
  </si>
  <si>
    <t>U05BB22C0049</t>
  </si>
  <si>
    <t>46.00 + 31.00</t>
  </si>
  <si>
    <t>U R PHANEENDRA MAYYA</t>
  </si>
  <si>
    <t>MC0525309409</t>
  </si>
  <si>
    <t>00065</t>
  </si>
  <si>
    <t>U05BB22C0050</t>
  </si>
  <si>
    <t>60.00 + 36.00</t>
  </si>
  <si>
    <t>56.00 + 37.00</t>
  </si>
  <si>
    <t>PANNAGA</t>
  </si>
  <si>
    <t>MC0525314115</t>
  </si>
  <si>
    <t>00066</t>
  </si>
  <si>
    <t>U05BB22C0051</t>
  </si>
  <si>
    <t>43.00 + 33.00</t>
  </si>
  <si>
    <t>ABHISHEK</t>
  </si>
  <si>
    <t>MC0525316095</t>
  </si>
  <si>
    <t>00067</t>
  </si>
  <si>
    <t>U05BB22C0052</t>
  </si>
  <si>
    <t>30.00 + 26.00</t>
  </si>
  <si>
    <t>35.00 + 30.00</t>
  </si>
  <si>
    <t>49.00 + 26.00</t>
  </si>
  <si>
    <t>SHANTH KUMAR</t>
  </si>
  <si>
    <t>MC0525312283</t>
  </si>
  <si>
    <t>00068</t>
  </si>
  <si>
    <t>U05BB22C0053</t>
  </si>
  <si>
    <t>32.00 + 35.00</t>
  </si>
  <si>
    <t>30.00 + 20.00</t>
  </si>
  <si>
    <t>46.00 + 24.00</t>
  </si>
  <si>
    <t>37.00 + 28.00</t>
  </si>
  <si>
    <t>41.00 + 25.00</t>
  </si>
  <si>
    <t>46.00 + 27.00</t>
  </si>
  <si>
    <t>SHAMANTH</t>
  </si>
  <si>
    <t>MC0525308736</t>
  </si>
  <si>
    <t>00069</t>
  </si>
  <si>
    <t>U05GU22C0019</t>
  </si>
  <si>
    <t>42.00 + 26.00</t>
  </si>
  <si>
    <t>25.00 + 31.00</t>
  </si>
  <si>
    <t>24.00 + 30.00</t>
  </si>
  <si>
    <t>37.00 + 29.00</t>
  </si>
  <si>
    <t>42.00 + 28.00</t>
  </si>
  <si>
    <t>MAYAKIRAN</t>
  </si>
  <si>
    <t>Term Grade: AB</t>
  </si>
  <si>
    <t>MC0525315430</t>
  </si>
  <si>
    <t>00070</t>
  </si>
  <si>
    <t>U05BB22C0054</t>
  </si>
  <si>
    <t>33.00 + 36.00</t>
  </si>
  <si>
    <t>DEEPIKA</t>
  </si>
  <si>
    <t>MC0525310123</t>
  </si>
  <si>
    <t>00071</t>
  </si>
  <si>
    <t>U05BB22C0055</t>
  </si>
  <si>
    <t>25.00 + 22.00</t>
  </si>
  <si>
    <t>29.00 + 19.00</t>
  </si>
  <si>
    <t>24.00 + 29.00</t>
  </si>
  <si>
    <t>29.00 + 27.00</t>
  </si>
  <si>
    <t>25.00 + 24.00</t>
  </si>
  <si>
    <t>PREETHAM M</t>
  </si>
  <si>
    <t>MC0525314771</t>
  </si>
  <si>
    <t>00072</t>
  </si>
  <si>
    <t>U05BB22C0056</t>
  </si>
  <si>
    <t>VIGHNESHWAR</t>
  </si>
  <si>
    <t>MC0525312830</t>
  </si>
  <si>
    <t>00073</t>
  </si>
  <si>
    <t>U05BB22C0057</t>
  </si>
  <si>
    <t>41.00 + 38.00</t>
  </si>
  <si>
    <t>46.00 + 29.00</t>
  </si>
  <si>
    <t>28.00 + 37.00</t>
  </si>
  <si>
    <t>43.00 + 30.00</t>
  </si>
  <si>
    <t>DISHA D SHETTY</t>
  </si>
  <si>
    <t>MC0525314772</t>
  </si>
  <si>
    <t>00074</t>
  </si>
  <si>
    <t>U05BB22C0058</t>
  </si>
  <si>
    <t>60.00 + 35.00</t>
  </si>
  <si>
    <t>MC0525308742</t>
  </si>
  <si>
    <t>00075</t>
  </si>
  <si>
    <t>U05BB22C0059</t>
  </si>
  <si>
    <t>58.00 + 34.00</t>
  </si>
  <si>
    <t>AKASH</t>
  </si>
  <si>
    <t>MC0525310130</t>
  </si>
  <si>
    <t>00076</t>
  </si>
  <si>
    <t>U05BB22C0060</t>
  </si>
  <si>
    <t>42.00 + 30.00</t>
  </si>
  <si>
    <t>51.00 + 34.00</t>
  </si>
  <si>
    <t>45.00 + 39.00</t>
  </si>
  <si>
    <t>42.00 + 22.00</t>
  </si>
  <si>
    <t>SUPREETHA</t>
  </si>
  <si>
    <t>MC0525311665</t>
  </si>
  <si>
    <t>00077</t>
  </si>
  <si>
    <t>U05BB22C0061</t>
  </si>
  <si>
    <t>46.00 + 32.00</t>
  </si>
  <si>
    <t>48.00 + 34.00</t>
  </si>
  <si>
    <t>53.00 + 35.00</t>
  </si>
  <si>
    <t>AKSHATHA C</t>
  </si>
  <si>
    <t>MC0525316107</t>
  </si>
  <si>
    <t>00078</t>
  </si>
  <si>
    <t>U05BB22C0062</t>
  </si>
  <si>
    <t>43.00 + 40.00</t>
  </si>
  <si>
    <t>SHREYA</t>
  </si>
  <si>
    <t>MC0525309421</t>
  </si>
  <si>
    <t>00079</t>
  </si>
  <si>
    <t>U05BB22C0063</t>
  </si>
  <si>
    <t>40.00 + 31.00</t>
  </si>
  <si>
    <t>50.00 + 29.00</t>
  </si>
  <si>
    <t>LEZLITA MARIA BARETTO</t>
  </si>
  <si>
    <t>MC0525314783</t>
  </si>
  <si>
    <t>00080</t>
  </si>
  <si>
    <t>U05BB22C0064</t>
  </si>
  <si>
    <t>28.00 + 33.00</t>
  </si>
  <si>
    <t>55.00 + 31.00</t>
  </si>
  <si>
    <t>TEJASHREE</t>
  </si>
  <si>
    <t>MC0525310308</t>
  </si>
  <si>
    <t>00081</t>
  </si>
  <si>
    <t>U05BB22C0065</t>
  </si>
  <si>
    <t>VIDYASHREE</t>
  </si>
  <si>
    <t>MC0525312292</t>
  </si>
  <si>
    <t>00082</t>
  </si>
  <si>
    <t>U05BB22C0066</t>
  </si>
  <si>
    <t>59.00 + 40.00</t>
  </si>
  <si>
    <t>J ANVITHA</t>
  </si>
  <si>
    <t>MC0525310309</t>
  </si>
  <si>
    <t>00083</t>
  </si>
  <si>
    <t>U05BB22C0067</t>
  </si>
  <si>
    <t>44.00 + 26.00</t>
  </si>
  <si>
    <t>42.00 + 31.00</t>
  </si>
  <si>
    <t>SHREYA KUMARI</t>
  </si>
  <si>
    <t>MC0525308744</t>
  </si>
  <si>
    <t>00084</t>
  </si>
  <si>
    <t>U05BB22C0068</t>
  </si>
  <si>
    <t>57.00 + 32.00</t>
  </si>
  <si>
    <t>58.00 + 36.00</t>
  </si>
  <si>
    <t>KARTHIK</t>
  </si>
  <si>
    <t>MC0525310134</t>
  </si>
  <si>
    <t>00085</t>
  </si>
  <si>
    <t>U05BB22C0069</t>
  </si>
  <si>
    <t>56.00 + 34.00</t>
  </si>
  <si>
    <t>NAGARATHNA</t>
  </si>
  <si>
    <t>MC0525314124</t>
  </si>
  <si>
    <t>00086</t>
  </si>
  <si>
    <t>U05BB22C0070</t>
  </si>
  <si>
    <t>44.00 + 24.00</t>
  </si>
  <si>
    <t>52.00 + 27.00</t>
  </si>
  <si>
    <t>35.00 + 35.00</t>
  </si>
  <si>
    <t>RASHMITHA</t>
  </si>
  <si>
    <t>MC0525312293</t>
  </si>
  <si>
    <t>00087</t>
  </si>
  <si>
    <t>U05BB22C0071</t>
  </si>
  <si>
    <t>POOJARI SHWETA VIJAY</t>
  </si>
  <si>
    <t>MC0525310491</t>
  </si>
  <si>
    <t>00088</t>
  </si>
  <si>
    <t>U05BB22C0072</t>
  </si>
  <si>
    <t>27.00 + 25.00</t>
  </si>
  <si>
    <t>29.00 + 23.00</t>
  </si>
  <si>
    <t>15.00 + 28.00</t>
  </si>
  <si>
    <t>27.00 + 28.00</t>
  </si>
  <si>
    <t>36.00 + 23.00</t>
  </si>
  <si>
    <t>28.00 + 26.00</t>
  </si>
  <si>
    <t>G S SHIVAKUMAR KOTEGAR</t>
  </si>
  <si>
    <t>MC0525314125</t>
  </si>
  <si>
    <t>00089</t>
  </si>
  <si>
    <t>U05BB22C0073</t>
  </si>
  <si>
    <t>NIKHITHA</t>
  </si>
  <si>
    <t>MC0525312838</t>
  </si>
  <si>
    <t>00090</t>
  </si>
  <si>
    <t>U05BB22C0075</t>
  </si>
  <si>
    <t>34.00 + 21.00</t>
  </si>
  <si>
    <t>13.00 + 19.00</t>
  </si>
  <si>
    <t>16.00 + 17.00</t>
  </si>
  <si>
    <t>26.00 + 15.00</t>
  </si>
  <si>
    <t>33.00 + 19.00</t>
  </si>
  <si>
    <t>NAGARAJA D</t>
  </si>
  <si>
    <t>MC0525310135</t>
  </si>
  <si>
    <t>00091</t>
  </si>
  <si>
    <t>U05BB22C0076</t>
  </si>
  <si>
    <t>32.00 + 24.00</t>
  </si>
  <si>
    <t>55.00 + 28.00</t>
  </si>
  <si>
    <t>43.00 + 32.00</t>
  </si>
  <si>
    <t>43.00 + 31.00</t>
  </si>
  <si>
    <t>51.00 + 31.00</t>
  </si>
  <si>
    <t>NAGARATHNA S</t>
  </si>
  <si>
    <t>MC0525308749</t>
  </si>
  <si>
    <t>00092</t>
  </si>
  <si>
    <t>U05BB22C0077</t>
  </si>
  <si>
    <t>30.00 + 23.00</t>
  </si>
  <si>
    <t>54.00 + 30.00</t>
  </si>
  <si>
    <t>47.00 + 34.00</t>
  </si>
  <si>
    <t>NEHA R SHETTY</t>
  </si>
  <si>
    <t>MC0525315443</t>
  </si>
  <si>
    <t>00093</t>
  </si>
  <si>
    <t>U05BB22C0078</t>
  </si>
  <si>
    <t>PREETHESH SHETTY</t>
  </si>
  <si>
    <t>MC0525311670</t>
  </si>
  <si>
    <t>00094</t>
  </si>
  <si>
    <t>U05BB22C0079</t>
  </si>
  <si>
    <t>45.00 + 33.00</t>
  </si>
  <si>
    <t>59.00 + 36.00</t>
  </si>
  <si>
    <t>59.00 + 37.00</t>
  </si>
  <si>
    <t>HARSHITHA</t>
  </si>
  <si>
    <t>MC0525312295</t>
  </si>
  <si>
    <t>00095</t>
  </si>
  <si>
    <t>U05BB22C0080</t>
  </si>
  <si>
    <t>31.00 + 31.00</t>
  </si>
  <si>
    <t>24.00 + 19.00</t>
  </si>
  <si>
    <t>26.00 + 19.00</t>
  </si>
  <si>
    <t>24.00 + 24.00</t>
  </si>
  <si>
    <t>10.00 + 30.00</t>
  </si>
  <si>
    <t>28.00 + 24.00</t>
  </si>
  <si>
    <t>37.00 + 19.00</t>
  </si>
  <si>
    <t>SOHAN UDAY PADUKONE</t>
  </si>
  <si>
    <t>MC0525312296</t>
  </si>
  <si>
    <t>00096</t>
  </si>
  <si>
    <t>U05BB22C0081</t>
  </si>
  <si>
    <t>49.00 + 28.00</t>
  </si>
  <si>
    <t>49.00 + 32.00</t>
  </si>
  <si>
    <t>36.00 + 37.00</t>
  </si>
  <si>
    <t>PRANITHA</t>
  </si>
  <si>
    <t>MC0525315445</t>
  </si>
  <si>
    <t>00097</t>
  </si>
  <si>
    <t>U05BB22C0082</t>
  </si>
  <si>
    <t>54.00 + 39.00</t>
  </si>
  <si>
    <t>SANGEETHA M</t>
  </si>
  <si>
    <t>MC0525310492</t>
  </si>
  <si>
    <t>00098</t>
  </si>
  <si>
    <t>U05BB22C0083</t>
  </si>
  <si>
    <t>43.00 + 35.00</t>
  </si>
  <si>
    <t>44.00 + 34.00</t>
  </si>
  <si>
    <t>MC0525314786</t>
  </si>
  <si>
    <t>00099</t>
  </si>
  <si>
    <t>U05BB22C0084</t>
  </si>
  <si>
    <t>JENNY D SOUZA</t>
  </si>
  <si>
    <t>MC0525310312</t>
  </si>
  <si>
    <t>00100</t>
  </si>
  <si>
    <t>U05BB22C0085</t>
  </si>
  <si>
    <t>50.00 + 39.00</t>
  </si>
  <si>
    <t>ANNAPOORNESHWARI DEVADIGA</t>
  </si>
  <si>
    <t>MC0525308750</t>
  </si>
  <si>
    <t>00101</t>
  </si>
  <si>
    <t>U05BB22C0086</t>
  </si>
  <si>
    <t>MC0525309424</t>
  </si>
  <si>
    <t>00102</t>
  </si>
  <si>
    <t>U05BB22C0087</t>
  </si>
  <si>
    <t>RAKSHITHA</t>
  </si>
  <si>
    <t>MC0525311671</t>
  </si>
  <si>
    <t>00103</t>
  </si>
  <si>
    <t>U05BB22C0088</t>
  </si>
  <si>
    <t>44.00 + 28.00</t>
  </si>
  <si>
    <t>52.00 + 32.00</t>
  </si>
  <si>
    <t>41.00 + 34.00</t>
  </si>
  <si>
    <t>SHRITHIJA</t>
  </si>
  <si>
    <t>MC0525311672</t>
  </si>
  <si>
    <t>00104</t>
  </si>
  <si>
    <t>U05BB22C0089</t>
  </si>
  <si>
    <t>56.00 + 39.00</t>
  </si>
  <si>
    <t>60.00 + 32.00</t>
  </si>
  <si>
    <t>59.00 + 35.00</t>
  </si>
  <si>
    <t>J PAVAN KUMAR SHETTY</t>
  </si>
  <si>
    <t>MC0525311673</t>
  </si>
  <si>
    <t>00105</t>
  </si>
  <si>
    <t>U05BB22C0090</t>
  </si>
  <si>
    <t>34.00 + 29.00</t>
  </si>
  <si>
    <t>30.00 + 32.00</t>
  </si>
  <si>
    <t>44.00 + 31.00</t>
  </si>
  <si>
    <t>BHARATH</t>
  </si>
  <si>
    <t>MC0525314787</t>
  </si>
  <si>
    <t>00106</t>
  </si>
  <si>
    <t>U05BB22C0091</t>
  </si>
  <si>
    <t>39.00 + 35.00</t>
  </si>
  <si>
    <t>TULASI</t>
  </si>
  <si>
    <t>MC0525312839</t>
  </si>
  <si>
    <t>00107</t>
  </si>
  <si>
    <t>U05BB22C0092</t>
  </si>
  <si>
    <t>SHREESHA</t>
  </si>
  <si>
    <t>MC0525315447</t>
  </si>
  <si>
    <t>00108</t>
  </si>
  <si>
    <t>U05BB22C0093</t>
  </si>
  <si>
    <t>30.00 + 30.00</t>
  </si>
  <si>
    <t>35.00 + 36.00</t>
  </si>
  <si>
    <t>ASHIK</t>
  </si>
  <si>
    <t>MC0525314127</t>
  </si>
  <si>
    <t>00109</t>
  </si>
  <si>
    <t>U05BB22C0094</t>
  </si>
  <si>
    <t>48.00 + 37.00</t>
  </si>
  <si>
    <t>KEERTHANA N</t>
  </si>
  <si>
    <t>MC0525310313</t>
  </si>
  <si>
    <t>00110</t>
  </si>
  <si>
    <t>U05BB22C0095</t>
  </si>
  <si>
    <t>35.00 + 23.00</t>
  </si>
  <si>
    <t>47.00 + 26.00</t>
  </si>
  <si>
    <t>48.00 + 26.00</t>
  </si>
  <si>
    <t>27.00 + 31.00</t>
  </si>
  <si>
    <t>38.00 + 21.00</t>
  </si>
  <si>
    <t>49.00 + 23.00</t>
  </si>
  <si>
    <t>51.00 + 35.00</t>
  </si>
  <si>
    <t>SWASTHIK R SHETTY</t>
  </si>
  <si>
    <t>MC0525309425</t>
  </si>
  <si>
    <t>00111</t>
  </si>
  <si>
    <t>U05BB22C0096</t>
  </si>
  <si>
    <t>32.00 + 22.00</t>
  </si>
  <si>
    <t>51.00 + 29.00</t>
  </si>
  <si>
    <t>MEGHANA</t>
  </si>
  <si>
    <t>MC0525309426</t>
  </si>
  <si>
    <t>00112</t>
  </si>
  <si>
    <t>U05BB22C0097</t>
  </si>
  <si>
    <t>46.00 + 36.00</t>
  </si>
  <si>
    <t>60.00 + 39.00</t>
  </si>
  <si>
    <t>SWARNA N</t>
  </si>
  <si>
    <t>MC0525309427</t>
  </si>
  <si>
    <t>00113</t>
  </si>
  <si>
    <t>U05BB22C0098</t>
  </si>
  <si>
    <t>24.00 + 33.00</t>
  </si>
  <si>
    <t>30.00 + 29.00</t>
  </si>
  <si>
    <t>32.00 + 26.00</t>
  </si>
  <si>
    <t>26.00 + 29.00</t>
  </si>
  <si>
    <t>36.00 + 22.00</t>
  </si>
  <si>
    <t>33.00 + 29.00</t>
  </si>
  <si>
    <t>35.00 + 25.00</t>
  </si>
  <si>
    <t>PRATHIK</t>
  </si>
  <si>
    <t>MC0525310495</t>
  </si>
  <si>
    <t>00114</t>
  </si>
  <si>
    <t>U05BB22C0099</t>
  </si>
  <si>
    <t>28.00 + 38.00</t>
  </si>
  <si>
    <t>33.00 + 38.00</t>
  </si>
  <si>
    <t>SOWJANYA</t>
  </si>
  <si>
    <t>MC0525312297</t>
  </si>
  <si>
    <t>00115</t>
  </si>
  <si>
    <t>U05BB22C0100</t>
  </si>
  <si>
    <t>31.00 + 34.00</t>
  </si>
  <si>
    <t>MC0525309428</t>
  </si>
  <si>
    <t>00116</t>
  </si>
  <si>
    <t>U05BB22C0101</t>
  </si>
  <si>
    <t>42.00 + 32.00</t>
  </si>
  <si>
    <t>33.00 + 37.00</t>
  </si>
  <si>
    <t>54.00 + 27.00</t>
  </si>
  <si>
    <t>48.00 + 28.00</t>
  </si>
  <si>
    <t>JASPER D SOUZA</t>
  </si>
  <si>
    <t>MC0525309429</t>
  </si>
  <si>
    <t>00117</t>
  </si>
  <si>
    <t>U05BB22C0102</t>
  </si>
  <si>
    <t>38.00 + 37.00</t>
  </si>
  <si>
    <t>54.00 + 35.00</t>
  </si>
  <si>
    <t>AJITH KUMAR</t>
  </si>
  <si>
    <t>MC0525314128</t>
  </si>
  <si>
    <t>00118</t>
  </si>
  <si>
    <t>U05BB22C0104</t>
  </si>
  <si>
    <t>50.00 + 27.00</t>
  </si>
  <si>
    <t>MC0525314130</t>
  </si>
  <si>
    <t>00119</t>
  </si>
  <si>
    <t>U05BB22C0105</t>
  </si>
  <si>
    <t>49.00 + 29.00</t>
  </si>
  <si>
    <t>32.00 + 31.00</t>
  </si>
  <si>
    <t>SWATHI</t>
  </si>
  <si>
    <t>MC0525312841</t>
  </si>
  <si>
    <t>00120</t>
  </si>
  <si>
    <t>U05BB22C0106</t>
  </si>
  <si>
    <t>36.00 + 35.00</t>
  </si>
  <si>
    <t>46.00 + 33.00</t>
  </si>
  <si>
    <t>NISHA</t>
  </si>
  <si>
    <t>MC0525311675</t>
  </si>
  <si>
    <t>00121</t>
  </si>
  <si>
    <t>U05BB22C0108</t>
  </si>
  <si>
    <t>39.00 + 33.00</t>
  </si>
  <si>
    <t>ABHILASHA</t>
  </si>
  <si>
    <t>MC0525314791</t>
  </si>
  <si>
    <t>00122</t>
  </si>
  <si>
    <t>U05BB22C0109</t>
  </si>
  <si>
    <t>THRAPTHI</t>
  </si>
  <si>
    <t>MC0525312299</t>
  </si>
  <si>
    <t>00123</t>
  </si>
  <si>
    <t>U05BB22C0110</t>
  </si>
  <si>
    <t>32.00 + 28.00</t>
  </si>
  <si>
    <t>MC0525310137</t>
  </si>
  <si>
    <t>00124</t>
  </si>
  <si>
    <t>U05BB22C0111</t>
  </si>
  <si>
    <t>45.00 + 35.00</t>
  </si>
  <si>
    <t>SATHINA</t>
  </si>
  <si>
    <t>MC0525311676</t>
  </si>
  <si>
    <t>00125</t>
  </si>
  <si>
    <t>U05BB22C0112</t>
  </si>
  <si>
    <t>34.00 + 28.00</t>
  </si>
  <si>
    <t>43.00 + 29.00</t>
  </si>
  <si>
    <t>PREKSHA</t>
  </si>
  <si>
    <t>MC0525308753</t>
  </si>
  <si>
    <t>00126</t>
  </si>
  <si>
    <t>U05BB22C0113</t>
  </si>
  <si>
    <t>31.00 + 25.00</t>
  </si>
  <si>
    <t>34.00 + 26.00</t>
  </si>
  <si>
    <t>37.00 + 36.00</t>
  </si>
  <si>
    <t>SAVINA</t>
  </si>
  <si>
    <t>MC0525316112</t>
  </si>
  <si>
    <t>00127</t>
  </si>
  <si>
    <t>U05BB22C0114</t>
  </si>
  <si>
    <t>47.00 + 29.00</t>
  </si>
  <si>
    <t>32.00 + 32.00</t>
  </si>
  <si>
    <t>38.00 + 23.00</t>
  </si>
  <si>
    <t>SKANDA</t>
  </si>
  <si>
    <t>MC0525310496</t>
  </si>
  <si>
    <t>00128</t>
  </si>
  <si>
    <t>U05BB22C0115</t>
  </si>
  <si>
    <t>40.00 + 39.00</t>
  </si>
  <si>
    <t>PALLAVI</t>
  </si>
  <si>
    <t>MC0525309430</t>
  </si>
  <si>
    <t>00129</t>
  </si>
  <si>
    <t>U05BB22C0116</t>
  </si>
  <si>
    <t>PRIYANKA</t>
  </si>
  <si>
    <t>MC0525310138</t>
  </si>
  <si>
    <t>00130</t>
  </si>
  <si>
    <t>U05BB22C0117</t>
  </si>
  <si>
    <t>ANANYA</t>
  </si>
  <si>
    <t>MC0525314794</t>
  </si>
  <si>
    <t>00131</t>
  </si>
  <si>
    <t>U05BB22C0118</t>
  </si>
  <si>
    <t>AISHWARYA D SHET</t>
  </si>
  <si>
    <t>MC0525312300</t>
  </si>
  <si>
    <t>00132</t>
  </si>
  <si>
    <t>U05BB22C0119</t>
  </si>
  <si>
    <t>25.00 + 20.00</t>
  </si>
  <si>
    <t>32.00 + 17.00</t>
  </si>
  <si>
    <t>28.00 + 25.00</t>
  </si>
  <si>
    <t>32.00 + 30.00</t>
  </si>
  <si>
    <t>35.00 + 21.00</t>
  </si>
  <si>
    <t>40.00 + 16.00</t>
  </si>
  <si>
    <t>SHASHANKA K C</t>
  </si>
  <si>
    <t>MC0525311678</t>
  </si>
  <si>
    <t>00133</t>
  </si>
  <si>
    <t>U05BB22C0120</t>
  </si>
  <si>
    <t>SHRAMIKA</t>
  </si>
  <si>
    <t>MC0525310315</t>
  </si>
  <si>
    <t>00134</t>
  </si>
  <si>
    <t>U05BB22C0121</t>
  </si>
  <si>
    <t>NAMITHA</t>
  </si>
  <si>
    <t>MC0525310498</t>
  </si>
  <si>
    <t>00135</t>
  </si>
  <si>
    <t>U05BB22C0122</t>
  </si>
  <si>
    <t>37.00 + 31.00</t>
  </si>
  <si>
    <t>SHAMITHA</t>
  </si>
  <si>
    <t>MC0525310499</t>
  </si>
  <si>
    <t>00136</t>
  </si>
  <si>
    <t>U05BB22C0123</t>
  </si>
  <si>
    <t>41.00 + 37.00</t>
  </si>
  <si>
    <t>DHANYATHA</t>
  </si>
  <si>
    <t>MC0525310316</t>
  </si>
  <si>
    <t>00137</t>
  </si>
  <si>
    <t>U05BB22C0124</t>
  </si>
  <si>
    <t>35.00 + 26.00</t>
  </si>
  <si>
    <t>LAKSHMITHA</t>
  </si>
  <si>
    <t>MC0525314795</t>
  </si>
  <si>
    <t>00138</t>
  </si>
  <si>
    <t>U05BB22C0125</t>
  </si>
  <si>
    <t>44.00 + 39.00</t>
  </si>
  <si>
    <t>SANJANA S</t>
  </si>
  <si>
    <t>MC0525315449</t>
  </si>
  <si>
    <t>00139</t>
  </si>
  <si>
    <t>U05BB22C0126</t>
  </si>
  <si>
    <t>29.00 + 28.00</t>
  </si>
  <si>
    <t>27.00 + 24.00</t>
  </si>
  <si>
    <t>VINAYAK N ADIGA</t>
  </si>
  <si>
    <t>MC0525314796</t>
  </si>
  <si>
    <t>00140</t>
  </si>
  <si>
    <t>U05BB22C0127</t>
  </si>
  <si>
    <t>26.00 + 31.00</t>
  </si>
  <si>
    <t>30.00 + 24.00</t>
  </si>
  <si>
    <t>51.00 + 32.00</t>
  </si>
  <si>
    <t>37.00 + 30.00</t>
  </si>
  <si>
    <t>PRAKRUTHI R</t>
  </si>
  <si>
    <t>MC0525309431</t>
  </si>
  <si>
    <t>00141</t>
  </si>
  <si>
    <t>U05BB22C0128</t>
  </si>
  <si>
    <t>38.00 + 28.00</t>
  </si>
  <si>
    <t>NAMRATHA</t>
  </si>
  <si>
    <t>MC0525309432</t>
  </si>
  <si>
    <t>00142</t>
  </si>
  <si>
    <t>U05BB22C0129</t>
  </si>
  <si>
    <t>38.00 + 29.00</t>
  </si>
  <si>
    <t>25.00 + 34.00</t>
  </si>
  <si>
    <t>SOUMYA</t>
  </si>
  <si>
    <t>MC0525311680</t>
  </si>
  <si>
    <t>00143</t>
  </si>
  <si>
    <t>U05BB22C0130</t>
  </si>
  <si>
    <t>AMRUTHA</t>
  </si>
  <si>
    <t>MC0525311681</t>
  </si>
  <si>
    <t>00144</t>
  </si>
  <si>
    <t>U05BB22C0131</t>
  </si>
  <si>
    <t>PAVANA SHETTY</t>
  </si>
  <si>
    <t>MC0525310500</t>
  </si>
  <si>
    <t>00145</t>
  </si>
  <si>
    <t>U05BB22C0132</t>
  </si>
  <si>
    <t>33.00 + 32.00</t>
  </si>
  <si>
    <t>MC0525309434</t>
  </si>
  <si>
    <t>00146</t>
  </si>
  <si>
    <t>U05BB22C0133</t>
  </si>
  <si>
    <t>33.00 + 39.00</t>
  </si>
  <si>
    <t>PREETHIKA</t>
  </si>
  <si>
    <t>MC0525316115</t>
  </si>
  <si>
    <t>00147</t>
  </si>
  <si>
    <t>U05BB22C0134</t>
  </si>
  <si>
    <t>32.00 + 38.00</t>
  </si>
  <si>
    <t>NASHYANTH</t>
  </si>
  <si>
    <t>MC0525311682</t>
  </si>
  <si>
    <t>00148</t>
  </si>
  <si>
    <t>U05BB22C0135</t>
  </si>
  <si>
    <t>49.00 + 35.00</t>
  </si>
  <si>
    <t>K PRATHAM KUMAR SHETTY</t>
  </si>
  <si>
    <t>MC0525312843</t>
  </si>
  <si>
    <t>00149</t>
  </si>
  <si>
    <t>U05BB22C0136</t>
  </si>
  <si>
    <t>31.00 + 38.00</t>
  </si>
  <si>
    <t>RAHUL</t>
  </si>
  <si>
    <t>MC0525314135</t>
  </si>
  <si>
    <t>00150</t>
  </si>
  <si>
    <t>U05BB22C0137</t>
  </si>
  <si>
    <t>49.00 + 40.00</t>
  </si>
  <si>
    <t>SHWETHA</t>
  </si>
  <si>
    <t>MC0525309435</t>
  </si>
  <si>
    <t>00151</t>
  </si>
  <si>
    <t>U05BB22C0138</t>
  </si>
  <si>
    <t>SHARMILA</t>
  </si>
  <si>
    <t>MC0525310318</t>
  </si>
  <si>
    <t>00152</t>
  </si>
  <si>
    <t>U05BB22C0139</t>
  </si>
  <si>
    <t>58.00 + 26.00</t>
  </si>
  <si>
    <t>59.00 + 31.00</t>
  </si>
  <si>
    <t>MC0525315452</t>
  </si>
  <si>
    <t>00153</t>
  </si>
  <si>
    <t>U05BB22C0140</t>
  </si>
  <si>
    <t>NIKITHA</t>
  </si>
  <si>
    <t>MC0525316117</t>
  </si>
  <si>
    <t>00154</t>
  </si>
  <si>
    <t>U05BB22C0141</t>
  </si>
  <si>
    <t>27.00 + 36.00</t>
  </si>
  <si>
    <t>55.00 + 34.00</t>
  </si>
  <si>
    <t>PAVAN KUMARA</t>
  </si>
  <si>
    <t>MC0525314137</t>
  </si>
  <si>
    <t>00155</t>
  </si>
  <si>
    <t>U05BB22C0142</t>
  </si>
  <si>
    <t>PREKSHITA SHETTY</t>
  </si>
  <si>
    <t>MC0525314801</t>
  </si>
  <si>
    <t>00156</t>
  </si>
  <si>
    <t>U05BB22C0143</t>
  </si>
  <si>
    <t>ASHISH</t>
  </si>
  <si>
    <t>MC0525316118</t>
  </si>
  <si>
    <t>00157</t>
  </si>
  <si>
    <t>U05BB22C0144</t>
  </si>
  <si>
    <t>NANDISHA</t>
  </si>
  <si>
    <t>MC0525312844</t>
  </si>
  <si>
    <t>00158</t>
  </si>
  <si>
    <t>U05BB22C0145</t>
  </si>
  <si>
    <t>13.00 + 27.00</t>
  </si>
  <si>
    <t>8.00 + 23.00</t>
  </si>
  <si>
    <t>31.00 + 22.00</t>
  </si>
  <si>
    <t>MANIRAJA</t>
  </si>
  <si>
    <t>MC0525316119</t>
  </si>
  <si>
    <t>00159</t>
  </si>
  <si>
    <t>U05BB22C0146</t>
  </si>
  <si>
    <t>MC0525308758</t>
  </si>
  <si>
    <t>00160</t>
  </si>
  <si>
    <t>U05BB22C0147</t>
  </si>
  <si>
    <t>26.00 + 24.00</t>
  </si>
  <si>
    <t>38.00 + 27.00</t>
  </si>
  <si>
    <t>31.00 + 29.00</t>
  </si>
  <si>
    <t>26.00 + 37.00</t>
  </si>
  <si>
    <t>38.00 + 25.00</t>
  </si>
  <si>
    <t>RAMYA</t>
  </si>
  <si>
    <t>MC0525308759</t>
  </si>
  <si>
    <t>00161</t>
  </si>
  <si>
    <t>U05BB22C0148</t>
  </si>
  <si>
    <t>52.00 + 34.00</t>
  </si>
  <si>
    <t>MC0525315453</t>
  </si>
  <si>
    <t>00162</t>
  </si>
  <si>
    <t>U05BB22C0149</t>
  </si>
  <si>
    <t>35.00 + 19.00</t>
  </si>
  <si>
    <t>PREETHAM KARUNAKAR SHETTY</t>
  </si>
  <si>
    <t>MC0525309436</t>
  </si>
  <si>
    <t>00163</t>
  </si>
  <si>
    <t>U05BB22C0150</t>
  </si>
  <si>
    <t>28.00 + 22.00</t>
  </si>
  <si>
    <t>26.00 + 28.00</t>
  </si>
  <si>
    <t>24.00 + 26.00</t>
  </si>
  <si>
    <t>25.00 + 23.00</t>
  </si>
  <si>
    <t>39.00 + 26.00</t>
  </si>
  <si>
    <t>ADITHYA</t>
  </si>
  <si>
    <t>MC0525315454</t>
  </si>
  <si>
    <t>00164</t>
  </si>
  <si>
    <t>U05BB22C0151</t>
  </si>
  <si>
    <t>PRAJNA</t>
  </si>
  <si>
    <t>MC0525311685</t>
  </si>
  <si>
    <t>00165</t>
  </si>
  <si>
    <t>U05BB22C0152</t>
  </si>
  <si>
    <t>35.00 + 28.00</t>
  </si>
  <si>
    <t>40.00 + 29.00</t>
  </si>
  <si>
    <t>VAISHNAVI J KHARVI</t>
  </si>
  <si>
    <t>MC0525315456</t>
  </si>
  <si>
    <t>00166</t>
  </si>
  <si>
    <t>U05BB22C0153</t>
  </si>
  <si>
    <t>MC0525310321</t>
  </si>
  <si>
    <t>00167</t>
  </si>
  <si>
    <t>U05BB22C0154</t>
  </si>
  <si>
    <t>MC0525314808</t>
  </si>
  <si>
    <t>00168</t>
  </si>
  <si>
    <t>U05BB22C0156</t>
  </si>
  <si>
    <t>54.00 + 32.00</t>
  </si>
  <si>
    <t>SINCHANA</t>
  </si>
  <si>
    <t>MC0525308762</t>
  </si>
  <si>
    <t>00169</t>
  </si>
  <si>
    <t>U05BB22C0157</t>
  </si>
  <si>
    <t>28.00 + 32.00</t>
  </si>
  <si>
    <t>49.00 + 25.00</t>
  </si>
  <si>
    <t>35.00 + 27.00</t>
  </si>
  <si>
    <t>41.00 + 29.00</t>
  </si>
  <si>
    <t>31.00 + 33.00</t>
  </si>
  <si>
    <t>POOJARY HRITHIK RATHNAKAR</t>
  </si>
  <si>
    <t>MC0525316123</t>
  </si>
  <si>
    <t>00170</t>
  </si>
  <si>
    <t>U05BB22C0158</t>
  </si>
  <si>
    <t>60.00 + 34.00</t>
  </si>
  <si>
    <t>52.00 + 33.00</t>
  </si>
  <si>
    <t>PRAJNA G</t>
  </si>
  <si>
    <t>MC0525308763</t>
  </si>
  <si>
    <t>00171</t>
  </si>
  <si>
    <t>U05BB22C0159</t>
  </si>
  <si>
    <t>24.00 + 23.00</t>
  </si>
  <si>
    <t>29.00 + 26.00</t>
  </si>
  <si>
    <t>45.00 + 30.00</t>
  </si>
  <si>
    <t>PRATHVI</t>
  </si>
  <si>
    <t>MC0525310505</t>
  </si>
  <si>
    <t>00172</t>
  </si>
  <si>
    <t>U05BB22C0160</t>
  </si>
  <si>
    <t>BHOOMIKA</t>
  </si>
  <si>
    <t>MC0525310322</t>
  </si>
  <si>
    <t>00173</t>
  </si>
  <si>
    <t>U05BB22C0161</t>
  </si>
  <si>
    <t>28.00 + 34.00</t>
  </si>
  <si>
    <t>32.00 + 29.00</t>
  </si>
  <si>
    <t>MC0525313463</t>
  </si>
  <si>
    <t>00174</t>
  </si>
  <si>
    <t>U05BB22C0162</t>
  </si>
  <si>
    <t>NAMRUTHA</t>
  </si>
  <si>
    <t>MC0525310145</t>
  </si>
  <si>
    <t>00175</t>
  </si>
  <si>
    <t>U05BB22C0163</t>
  </si>
  <si>
    <t>50.00 + 34.00</t>
  </si>
  <si>
    <t>NAGASHREE HEBBAR</t>
  </si>
  <si>
    <t>MC0525309439</t>
  </si>
  <si>
    <t>00176</t>
  </si>
  <si>
    <t>U05BB22C0164</t>
  </si>
  <si>
    <t>43.00 + 24.00</t>
  </si>
  <si>
    <t>CHARANRAJ</t>
  </si>
  <si>
    <t>MC0525314810</t>
  </si>
  <si>
    <t>00177</t>
  </si>
  <si>
    <t>U05BB22C0165</t>
  </si>
  <si>
    <t>45.00 + 37.00</t>
  </si>
  <si>
    <t>58.00 + 31.00</t>
  </si>
  <si>
    <t>SUMUKHA M</t>
  </si>
  <si>
    <t>MC0525309440</t>
  </si>
  <si>
    <t>00178</t>
  </si>
  <si>
    <t>U05BB22C0166</t>
  </si>
  <si>
    <t>ARCHANA</t>
  </si>
  <si>
    <t>MC0525313466</t>
  </si>
  <si>
    <t>00179</t>
  </si>
  <si>
    <t>U05BB22C0167</t>
  </si>
  <si>
    <t>16.00 + 24.00</t>
  </si>
  <si>
    <t>41.00 + 16.00</t>
  </si>
  <si>
    <t>34.00 + 24.00</t>
  </si>
  <si>
    <t>36.00 + 27.00</t>
  </si>
  <si>
    <t>H HARSHA</t>
  </si>
  <si>
    <t>MC0525310324</t>
  </si>
  <si>
    <t>00180</t>
  </si>
  <si>
    <t>U05BB22C0168</t>
  </si>
  <si>
    <t>PRAJWAL R ACHARYA</t>
  </si>
  <si>
    <t>MC0525314812</t>
  </si>
  <si>
    <t>00181</t>
  </si>
  <si>
    <t>U05BB22C0169</t>
  </si>
  <si>
    <t>41.00 + 40.00</t>
  </si>
  <si>
    <t xml:space="preserve">KUNDAR NISCHITA CHANDRASHEKAR </t>
  </si>
  <si>
    <t>MC0525310325</t>
  </si>
  <si>
    <t>00182</t>
  </si>
  <si>
    <t>U05BB22C0170</t>
  </si>
  <si>
    <t>PAVITHRA</t>
  </si>
  <si>
    <t>MC0525309441</t>
  </si>
  <si>
    <t>00183</t>
  </si>
  <si>
    <t>U05BB22C0171</t>
  </si>
  <si>
    <t>SUMANTH M POOJARY</t>
  </si>
  <si>
    <t>MC0525313468</t>
  </si>
  <si>
    <t>00184</t>
  </si>
  <si>
    <t>U05BB22C0172</t>
  </si>
  <si>
    <t>38.00 + 26.00</t>
  </si>
  <si>
    <t>35.00 + 31.00</t>
  </si>
  <si>
    <t>37.00 + 21.00</t>
  </si>
  <si>
    <t>MANOJ</t>
  </si>
  <si>
    <t>MC0525311689</t>
  </si>
  <si>
    <t>00185</t>
  </si>
  <si>
    <t>U05BB22C0173</t>
  </si>
  <si>
    <t>39.00 + 27.00</t>
  </si>
  <si>
    <t>SHASHANK POOJARI</t>
  </si>
  <si>
    <t>MC0525316130</t>
  </si>
  <si>
    <t>00186</t>
  </si>
  <si>
    <t>U05BB22C0174</t>
  </si>
  <si>
    <t>32.00 + 34.00</t>
  </si>
  <si>
    <t>44.00 + 29.00</t>
  </si>
  <si>
    <t>SUDARSHANA</t>
  </si>
  <si>
    <t>MC0525310327</t>
  </si>
  <si>
    <t>00187</t>
  </si>
  <si>
    <t>U05BB22C0175</t>
  </si>
  <si>
    <t>26.00 + 22.00</t>
  </si>
  <si>
    <t>44.00 + 22.00</t>
  </si>
  <si>
    <t>27.00 + 20.00</t>
  </si>
  <si>
    <t>31.00 + 24.00</t>
  </si>
  <si>
    <t>53.00 + 29.00</t>
  </si>
  <si>
    <t>MC0525313469</t>
  </si>
  <si>
    <t>00188</t>
  </si>
  <si>
    <t>U05BB22C0176</t>
  </si>
  <si>
    <t>46.00 + 22.00</t>
  </si>
  <si>
    <t>27.00 + 13.00</t>
  </si>
  <si>
    <t>37.00 + 26.00</t>
  </si>
  <si>
    <t>HARISH</t>
  </si>
  <si>
    <t>MC0525312851</t>
  </si>
  <si>
    <t>00189</t>
  </si>
  <si>
    <t>U05BB22C0177</t>
  </si>
  <si>
    <t>36.00 + 26.00</t>
  </si>
  <si>
    <t>38.00 + 32.00</t>
  </si>
  <si>
    <t>ASHMITHA</t>
  </si>
  <si>
    <t>MC0525316131</t>
  </si>
  <si>
    <t>00190</t>
  </si>
  <si>
    <t>U05BB22C0178</t>
  </si>
  <si>
    <t>11.00 + 22.00</t>
  </si>
  <si>
    <t>30.00 + 25.00</t>
  </si>
  <si>
    <t>26.00 + 13.00</t>
  </si>
  <si>
    <t>38.00 + 22.00</t>
  </si>
  <si>
    <t>RAKSHITH</t>
  </si>
  <si>
    <t>MC0525310509</t>
  </si>
  <si>
    <t>00191</t>
  </si>
  <si>
    <t>U05BB22C0179</t>
  </si>
  <si>
    <t>29.00 + 36.00</t>
  </si>
  <si>
    <t>36.00 + 32.00</t>
  </si>
  <si>
    <t>KUSHI V SHETTY</t>
  </si>
  <si>
    <t>MC0525315460</t>
  </si>
  <si>
    <t>00192</t>
  </si>
  <si>
    <t>U05BB22C0180</t>
  </si>
  <si>
    <t>SHRIDEVI</t>
  </si>
  <si>
    <t>MC0525313471</t>
  </si>
  <si>
    <t>00193</t>
  </si>
  <si>
    <t>U05BB22C0181</t>
  </si>
  <si>
    <t>32.00 + 27.00</t>
  </si>
  <si>
    <t>MANJUNATH</t>
  </si>
  <si>
    <t>MC0525312853</t>
  </si>
  <si>
    <t>00194</t>
  </si>
  <si>
    <t>U05BB22C0182</t>
  </si>
  <si>
    <t>16.00 + 29.00</t>
  </si>
  <si>
    <t>26.00 + 25.00</t>
  </si>
  <si>
    <t>34.00 + 27.00</t>
  </si>
  <si>
    <t>PREETHAM K</t>
  </si>
  <si>
    <t>MC0525314147</t>
  </si>
  <si>
    <t>00195</t>
  </si>
  <si>
    <t>U05BB22C0183</t>
  </si>
  <si>
    <t>36.00 + 25.00</t>
  </si>
  <si>
    <t>NITHIN</t>
  </si>
  <si>
    <t>MC0525314813</t>
  </si>
  <si>
    <t>00196</t>
  </si>
  <si>
    <t>U05BB22C0184</t>
  </si>
  <si>
    <t>34.00 + 23.00</t>
  </si>
  <si>
    <t>37.00 + 34.00</t>
  </si>
  <si>
    <t>VIGHNESH</t>
  </si>
  <si>
    <t>MC0525313472</t>
  </si>
  <si>
    <t>00197</t>
  </si>
  <si>
    <t>U05BB22C0185</t>
  </si>
  <si>
    <t>RANJAN MADHYASTHA</t>
  </si>
  <si>
    <t>MC0525316133</t>
  </si>
  <si>
    <t>00198</t>
  </si>
  <si>
    <t>U05BB22C0186</t>
  </si>
  <si>
    <t>MANYA</t>
  </si>
  <si>
    <t>MC0525308768</t>
  </si>
  <si>
    <t>00199</t>
  </si>
  <si>
    <t>U05BB22C0187</t>
  </si>
  <si>
    <t>58.00 + 35.00</t>
  </si>
  <si>
    <t>ARTHI</t>
  </si>
  <si>
    <t>MC0525310329</t>
  </si>
  <si>
    <t>00200</t>
  </si>
  <si>
    <t>U05BB22C0188</t>
  </si>
  <si>
    <t>SHREELAXMI</t>
  </si>
  <si>
    <t>MC0525315462</t>
  </si>
  <si>
    <t>00201</t>
  </si>
  <si>
    <t>U05BB22C0189</t>
  </si>
  <si>
    <t>MANJULA</t>
  </si>
  <si>
    <t>MC0525310331</t>
  </si>
  <si>
    <t>00202</t>
  </si>
  <si>
    <t>U05BB22C0190</t>
  </si>
  <si>
    <t>40.00 + 27.00</t>
  </si>
  <si>
    <t>RAYAN FERNANDES</t>
  </si>
  <si>
    <t>MC0525310332</t>
  </si>
  <si>
    <t>00203</t>
  </si>
  <si>
    <t>U05BB22C0191</t>
  </si>
  <si>
    <t>SHANTHI</t>
  </si>
  <si>
    <t>MC0525308769</t>
  </si>
  <si>
    <t>00204</t>
  </si>
  <si>
    <t>U05BB22C0192</t>
  </si>
  <si>
    <t>SAMRADDHI KINI</t>
  </si>
  <si>
    <t>MC0525308770</t>
  </si>
  <si>
    <t>00205</t>
  </si>
  <si>
    <t>U05BB22C0193</t>
  </si>
  <si>
    <t>MC0525316134</t>
  </si>
  <si>
    <t>00206</t>
  </si>
  <si>
    <t>U05BB22C0194</t>
  </si>
  <si>
    <t>SUJAYA DEVADIGA</t>
  </si>
  <si>
    <t>MC0525310513</t>
  </si>
  <si>
    <t>00207</t>
  </si>
  <si>
    <t>U05BB22C0195</t>
  </si>
  <si>
    <t>THANVI</t>
  </si>
  <si>
    <t>MC0525308771</t>
  </si>
  <si>
    <t>00208</t>
  </si>
  <si>
    <t>U05BB22C0196</t>
  </si>
  <si>
    <t>SHARADHI</t>
  </si>
  <si>
    <t>MC0525315464</t>
  </si>
  <si>
    <t>00209</t>
  </si>
  <si>
    <t>U05BB22C0197</t>
  </si>
  <si>
    <t>RAKSHITHA A POOJARI</t>
  </si>
  <si>
    <t>MC0525314815</t>
  </si>
  <si>
    <t>00210</t>
  </si>
  <si>
    <t>U05BB22C0198</t>
  </si>
  <si>
    <t>YAJNESH</t>
  </si>
  <si>
    <t>MC0525314148</t>
  </si>
  <si>
    <t>00211</t>
  </si>
  <si>
    <t>U05BB22C0199</t>
  </si>
  <si>
    <t>SHRINABHA S UPADHYA</t>
  </si>
  <si>
    <t>MC0525315465</t>
  </si>
  <si>
    <t>00212</t>
  </si>
  <si>
    <t>U05BB22C0200</t>
  </si>
  <si>
    <t>30.00 + 37.00</t>
  </si>
  <si>
    <t>NAVYA</t>
  </si>
  <si>
    <t>MC0525315469</t>
  </si>
  <si>
    <t>00213</t>
  </si>
  <si>
    <t>U05BB22C0201</t>
  </si>
  <si>
    <t>SANGEETHA</t>
  </si>
  <si>
    <t>MC0525310518</t>
  </si>
  <si>
    <t>00214</t>
  </si>
  <si>
    <t>U05BB22C0202</t>
  </si>
  <si>
    <t>18.00 + 25.00</t>
  </si>
  <si>
    <t>YASHIKA</t>
  </si>
  <si>
    <t>MC0525312858</t>
  </si>
  <si>
    <t>00215</t>
  </si>
  <si>
    <t>U05BB22C0203</t>
  </si>
  <si>
    <t>25.00 + 28.00</t>
  </si>
  <si>
    <t>SOUJANYA</t>
  </si>
  <si>
    <t>MC0525311692</t>
  </si>
  <si>
    <t>00216</t>
  </si>
  <si>
    <t>U05BB22C0204</t>
  </si>
  <si>
    <t>25.00 + 32.00</t>
  </si>
  <si>
    <t>DEEKSHA</t>
  </si>
  <si>
    <t>MC0525310152</t>
  </si>
  <si>
    <t>00217</t>
  </si>
  <si>
    <t>U05BB22C0205</t>
  </si>
  <si>
    <t>38.00 + 35.00</t>
  </si>
  <si>
    <t>NAVEENA SHETTY</t>
  </si>
  <si>
    <t>MC0525310342</t>
  </si>
  <si>
    <t>00218</t>
  </si>
  <si>
    <t>U05BB22C0206</t>
  </si>
  <si>
    <t>KANNIKA</t>
  </si>
  <si>
    <t>MC0525310153</t>
  </si>
  <si>
    <t>00219</t>
  </si>
  <si>
    <t>U05BB22C0207</t>
  </si>
  <si>
    <t>44.00 + 32.00</t>
  </si>
  <si>
    <t>MC0525315471</t>
  </si>
  <si>
    <t>00220</t>
  </si>
  <si>
    <t>U05BB22C0208</t>
  </si>
  <si>
    <t>SANATH KUMAR S</t>
  </si>
  <si>
    <t>MC0525313479</t>
  </si>
  <si>
    <t>00221</t>
  </si>
  <si>
    <t>U05BB22C0210</t>
  </si>
  <si>
    <t>POOJA D PUTHRAN</t>
  </si>
  <si>
    <t>MC0525314154</t>
  </si>
  <si>
    <t>00222</t>
  </si>
  <si>
    <t>U05BB22C0211</t>
  </si>
  <si>
    <t>60.00 + 28.00</t>
  </si>
  <si>
    <t>SHARATH</t>
  </si>
  <si>
    <t>MC0525316139</t>
  </si>
  <si>
    <t>00223</t>
  </si>
  <si>
    <t>U05BB22C0212</t>
  </si>
  <si>
    <t>53.00 + 26.00</t>
  </si>
  <si>
    <t>JAYASHREE R</t>
  </si>
  <si>
    <t>MC0525310345</t>
  </si>
  <si>
    <t>00224</t>
  </si>
  <si>
    <t>U05BB22C0213</t>
  </si>
  <si>
    <t>12.00 + 28.00</t>
  </si>
  <si>
    <t>33.00 + 26.00</t>
  </si>
  <si>
    <t xml:space="preserve">SHETTY JANAVI SUDHAKAR </t>
  </si>
  <si>
    <t>MC0525308777</t>
  </si>
  <si>
    <t>00225</t>
  </si>
  <si>
    <t>U05BB22C0215</t>
  </si>
  <si>
    <t>33.00 + 28.00</t>
  </si>
  <si>
    <t>JEEVAN KHARVI</t>
  </si>
  <si>
    <t>MC0525311696</t>
  </si>
  <si>
    <t>00226</t>
  </si>
  <si>
    <t>U05BB22C0216</t>
  </si>
  <si>
    <t>27.00 + 33.00</t>
  </si>
  <si>
    <t>ROSHAN KHARVI</t>
  </si>
  <si>
    <t>MC0525310347</t>
  </si>
  <si>
    <t>00227</t>
  </si>
  <si>
    <t>U05BB22C0217</t>
  </si>
  <si>
    <t>MC0525308780</t>
  </si>
  <si>
    <t>00228</t>
  </si>
  <si>
    <t>U05BB22C0218</t>
  </si>
  <si>
    <t>PRATHVI N</t>
  </si>
  <si>
    <t>MC0525312866</t>
  </si>
  <si>
    <t>00229</t>
  </si>
  <si>
    <t>U05BB22C0219</t>
  </si>
  <si>
    <t>45.00 + 25.00</t>
  </si>
  <si>
    <t>35.00 + 22.00</t>
  </si>
  <si>
    <t>SURAJ</t>
  </si>
  <si>
    <t>MC0525310156</t>
  </si>
  <si>
    <t>00230</t>
  </si>
  <si>
    <t>U05BB22C0220</t>
  </si>
  <si>
    <t>TEJAS</t>
  </si>
  <si>
    <t>MC0525310157</t>
  </si>
  <si>
    <t>00231</t>
  </si>
  <si>
    <t>U05BB22C0221</t>
  </si>
  <si>
    <t>46.00 + 23.00</t>
  </si>
  <si>
    <t>24.00 + 28.00</t>
  </si>
  <si>
    <t>25.00 + 30.00</t>
  </si>
  <si>
    <t>56.00 + 26.00</t>
  </si>
  <si>
    <t>G SAGAR SHIPAI</t>
  </si>
  <si>
    <t>MC0525316141</t>
  </si>
  <si>
    <t>00232</t>
  </si>
  <si>
    <t>U05BB22C0222</t>
  </si>
  <si>
    <t>MC0525308781</t>
  </si>
  <si>
    <t>00233</t>
  </si>
  <si>
    <t>U05BB22C0223</t>
  </si>
  <si>
    <t>51.00 + 27.00</t>
  </si>
  <si>
    <t>33.00 + 30.00</t>
  </si>
  <si>
    <t>26.00 + 27.00</t>
  </si>
  <si>
    <t>RACHANA</t>
  </si>
  <si>
    <t>MC0525315474</t>
  </si>
  <si>
    <t>00234</t>
  </si>
  <si>
    <t>U05BB22C0224</t>
  </si>
  <si>
    <t>MC0525311697</t>
  </si>
  <si>
    <t>00235</t>
  </si>
  <si>
    <t>U05BB22C0225</t>
  </si>
  <si>
    <t>54.00 + 25.00</t>
  </si>
  <si>
    <t>28.00 + 28.00</t>
  </si>
  <si>
    <t>26.00 + 26.00</t>
  </si>
  <si>
    <t>49.00 + 27.00</t>
  </si>
  <si>
    <t>MC0525312868</t>
  </si>
  <si>
    <t>00236</t>
  </si>
  <si>
    <t>U05BB22C0226</t>
  </si>
  <si>
    <t>13.00 + 24.00</t>
  </si>
  <si>
    <t>32.00 + 20.00</t>
  </si>
  <si>
    <t>25.00 + 26.00</t>
  </si>
  <si>
    <t>17.00 + 26.00</t>
  </si>
  <si>
    <t>SUJANA KUMARA SHETTY</t>
  </si>
  <si>
    <t>MC0525312869</t>
  </si>
  <si>
    <t>00237</t>
  </si>
  <si>
    <t>U05BB22C0227</t>
  </si>
  <si>
    <t>56.00 + 28.00</t>
  </si>
  <si>
    <t>SHRIRAKSHA</t>
  </si>
  <si>
    <t>MC0525311698</t>
  </si>
  <si>
    <t>00238</t>
  </si>
  <si>
    <t>U05BB22C0228</t>
  </si>
  <si>
    <t>POOJA J</t>
  </si>
  <si>
    <t>MC0525313483</t>
  </si>
  <si>
    <t>00239</t>
  </si>
  <si>
    <t>U05BB22C0229</t>
  </si>
  <si>
    <t>32.00 + 37.00</t>
  </si>
  <si>
    <t>CHARISHMA SHETTY</t>
  </si>
  <si>
    <t>MC0525312870</t>
  </si>
  <si>
    <t>00240</t>
  </si>
  <si>
    <t>U05BB22C0230</t>
  </si>
  <si>
    <t>PRATHYAKSHA R</t>
  </si>
  <si>
    <t>MC0525312871</t>
  </si>
  <si>
    <t>00241</t>
  </si>
  <si>
    <t>U05BB22C0231</t>
  </si>
  <si>
    <t>Anisha D Souza</t>
  </si>
  <si>
    <t>MC0525310351</t>
  </si>
  <si>
    <t>00242</t>
  </si>
  <si>
    <t>U05BB22C0232</t>
  </si>
  <si>
    <t>33.00 + 24.00</t>
  </si>
  <si>
    <t>SUDEEP</t>
  </si>
  <si>
    <t>MC0525311700</t>
  </si>
  <si>
    <t>00243</t>
  </si>
  <si>
    <t>U05BB22C0233</t>
  </si>
  <si>
    <t>DARSHINI</t>
  </si>
  <si>
    <t>MC0525313486</t>
  </si>
  <si>
    <t>00244</t>
  </si>
  <si>
    <t>U05BB22C0234</t>
  </si>
  <si>
    <t>37.00 + 20.00</t>
  </si>
  <si>
    <t>42.00 + 13.00</t>
  </si>
  <si>
    <t>31.00 + 28.00</t>
  </si>
  <si>
    <t>44.00 + 20.00</t>
  </si>
  <si>
    <t>35.00 + 20.00</t>
  </si>
  <si>
    <t>45.00 + 24.00</t>
  </si>
  <si>
    <t>LOKESH P MESTHA</t>
  </si>
  <si>
    <t>MC0525309461</t>
  </si>
  <si>
    <t>00245</t>
  </si>
  <si>
    <t>U05BB22C0235</t>
  </si>
  <si>
    <t>SHABARISH</t>
  </si>
  <si>
    <t>MC0525312878</t>
  </si>
  <si>
    <t>00246</t>
  </si>
  <si>
    <t>U05BB22C0236</t>
  </si>
  <si>
    <t>60.00 + 30.00</t>
  </si>
  <si>
    <t>MADAN M V</t>
  </si>
  <si>
    <t>MC0525310166</t>
  </si>
  <si>
    <t>00247</t>
  </si>
  <si>
    <t>U05BB22C0237</t>
  </si>
  <si>
    <t>32.00 + 23.00</t>
  </si>
  <si>
    <t>42.00 + 23.00</t>
  </si>
  <si>
    <t>30.00 + 21.00</t>
  </si>
  <si>
    <t>FAWAZ FAYYAZ AHAMED</t>
  </si>
  <si>
    <t>MC0525310168</t>
  </si>
  <si>
    <t>00248</t>
  </si>
  <si>
    <t>U05BB22C0238</t>
  </si>
  <si>
    <t>58.00 + 33.00</t>
  </si>
  <si>
    <t>PAVITHRA PAI</t>
  </si>
  <si>
    <t>MC0525312879</t>
  </si>
  <si>
    <t>00249</t>
  </si>
  <si>
    <t>U05BB22C0239</t>
  </si>
  <si>
    <t>35.00 + 38.00</t>
  </si>
  <si>
    <t>YASHWANTHA N</t>
  </si>
  <si>
    <t>MC0525316150</t>
  </si>
  <si>
    <t>00250</t>
  </si>
  <si>
    <t>U05BB22C0240</t>
  </si>
  <si>
    <t>51.00 + 28.00</t>
  </si>
  <si>
    <t>MC0525314839</t>
  </si>
  <si>
    <t>00251</t>
  </si>
  <si>
    <t>U05BB22C0241</t>
  </si>
  <si>
    <t>34.00 + 18.00</t>
  </si>
  <si>
    <t>41.00 + 28.00</t>
  </si>
  <si>
    <t>52.00 + 25.00</t>
  </si>
  <si>
    <t>PRAJWAL R</t>
  </si>
  <si>
    <t>MC0525316153</t>
  </si>
  <si>
    <t>00252</t>
  </si>
  <si>
    <t>U05BB22C0242</t>
  </si>
  <si>
    <t>37.00 + 25.00</t>
  </si>
  <si>
    <t>VIKAS</t>
  </si>
  <si>
    <t>MC0525310171</t>
  </si>
  <si>
    <t>00253</t>
  </si>
  <si>
    <t>U05BB22C0243</t>
  </si>
  <si>
    <t>11.00 + 25.00</t>
  </si>
  <si>
    <t>21.00 + 28.00</t>
  </si>
  <si>
    <t>VAIBHAV GUDIGAR</t>
  </si>
  <si>
    <t>MC0525312881</t>
  </si>
  <si>
    <t>00254</t>
  </si>
  <si>
    <t>U05BB22C0244</t>
  </si>
  <si>
    <t>31.00 + 35.00</t>
  </si>
  <si>
    <t>SHRAVAN KUMAR</t>
  </si>
  <si>
    <t>MC0525314166</t>
  </si>
  <si>
    <t>00255</t>
  </si>
  <si>
    <t>U05BB22C0245</t>
  </si>
  <si>
    <t>SAGAR POOJARY</t>
  </si>
  <si>
    <t>MC0525311710</t>
  </si>
  <si>
    <t>00256</t>
  </si>
  <si>
    <t>U05BB22C0246</t>
  </si>
  <si>
    <t>MC0525308790</t>
  </si>
  <si>
    <t>00257</t>
  </si>
  <si>
    <t>U05BB22C0247</t>
  </si>
  <si>
    <t>AJITH</t>
  </si>
  <si>
    <t>MC0525314842</t>
  </si>
  <si>
    <t>00258</t>
  </si>
  <si>
    <t>U05BB22C0248</t>
  </si>
  <si>
    <t>44.00 + 40.00</t>
  </si>
  <si>
    <t>MC0525316154</t>
  </si>
  <si>
    <t>00259</t>
  </si>
  <si>
    <t>U05BB22C0249</t>
  </si>
  <si>
    <t>PRATHIKSHA</t>
  </si>
  <si>
    <t>MC0525314168</t>
  </si>
  <si>
    <t>00260</t>
  </si>
  <si>
    <t>U05BB22C0250</t>
  </si>
  <si>
    <t>MC0525314843</t>
  </si>
  <si>
    <t>00261</t>
  </si>
  <si>
    <t>U05BB22C0251</t>
  </si>
  <si>
    <t>SUSHMITHA</t>
  </si>
  <si>
    <t>MC0525311711</t>
  </si>
  <si>
    <t>00262</t>
  </si>
  <si>
    <t>U05BB22C0252</t>
  </si>
  <si>
    <t>33.00 + 33.00</t>
  </si>
  <si>
    <t>40.00 + 21.00</t>
  </si>
  <si>
    <t>SHRIJAN S SHETTY</t>
  </si>
  <si>
    <t>MC0525309464</t>
  </si>
  <si>
    <t>00263</t>
  </si>
  <si>
    <t>U05BB22C0253</t>
  </si>
  <si>
    <t>LAVANYA</t>
  </si>
  <si>
    <t>MC0525312882</t>
  </si>
  <si>
    <t>00264</t>
  </si>
  <si>
    <t>U05BB22C0254</t>
  </si>
  <si>
    <t>27.00 + 30.00</t>
  </si>
  <si>
    <t>28.00 + 27.00</t>
  </si>
  <si>
    <t>26.00 + 32.00</t>
  </si>
  <si>
    <t>SANDESHA K</t>
  </si>
  <si>
    <t>MC0525309465</t>
  </si>
  <si>
    <t>00265</t>
  </si>
  <si>
    <t>U05BB22C0255</t>
  </si>
  <si>
    <t>26.00 + 36.00</t>
  </si>
  <si>
    <t>MC0525309466</t>
  </si>
  <si>
    <t>00266</t>
  </si>
  <si>
    <t>U05BB22C0256</t>
  </si>
  <si>
    <t>27.00 + 27.00</t>
  </si>
  <si>
    <t>SUSHANTH</t>
  </si>
  <si>
    <t>MC0525314169</t>
  </si>
  <si>
    <t>00267</t>
  </si>
  <si>
    <t>U05BB22C0258</t>
  </si>
  <si>
    <t>25.00 + 29.00</t>
  </si>
  <si>
    <t>ANVITH</t>
  </si>
  <si>
    <t>MC0525310174</t>
  </si>
  <si>
    <t>00268</t>
  </si>
  <si>
    <t>U05BB22C0259</t>
  </si>
  <si>
    <t>RAKSHATH R POOJARY</t>
  </si>
  <si>
    <t>MC0525312883</t>
  </si>
  <si>
    <t>00269</t>
  </si>
  <si>
    <t>U05BB22C0260</t>
  </si>
  <si>
    <t>39.00 + 24.00</t>
  </si>
  <si>
    <t>34.00 + 25.00</t>
  </si>
  <si>
    <t>33.00 + 23.00</t>
  </si>
  <si>
    <t>36.00 + 20.00</t>
  </si>
  <si>
    <t>MC0525310175</t>
  </si>
  <si>
    <t>00270</t>
  </si>
  <si>
    <t>U05BB22C0261</t>
  </si>
  <si>
    <t>NITEESH</t>
  </si>
  <si>
    <t>MC0525308791</t>
  </si>
  <si>
    <t>00271</t>
  </si>
  <si>
    <t>U05BB22C0262</t>
  </si>
  <si>
    <t>AJAY POOJARY</t>
  </si>
  <si>
    <t>MC0525310176</t>
  </si>
  <si>
    <t>00272</t>
  </si>
  <si>
    <t>U05BB22C0263</t>
  </si>
  <si>
    <t>57.00 + 31.00</t>
  </si>
  <si>
    <t>MC0525310360</t>
  </si>
  <si>
    <t>00273</t>
  </si>
  <si>
    <t>U05BB22C0264</t>
  </si>
  <si>
    <t>47.00 + 27.00</t>
  </si>
  <si>
    <t>SUNIL S</t>
  </si>
  <si>
    <t>MC0525310177</t>
  </si>
  <si>
    <t>00274</t>
  </si>
  <si>
    <t>U05BB22C0266</t>
  </si>
  <si>
    <t>AKSHAYA</t>
  </si>
  <si>
    <t>MC0525308792</t>
  </si>
  <si>
    <t>00275</t>
  </si>
  <si>
    <t>U05BB22C0269</t>
  </si>
  <si>
    <t>41.00 + 39.00</t>
  </si>
  <si>
    <t>PRAMEELA H</t>
  </si>
  <si>
    <t>MC0525314172</t>
  </si>
  <si>
    <t>00276</t>
  </si>
  <si>
    <t>U05BB22C0270</t>
  </si>
  <si>
    <t>34.00 + 38.00</t>
  </si>
  <si>
    <t>MC0525314846</t>
  </si>
  <si>
    <t>00277</t>
  </si>
  <si>
    <t>U05BB22C0272</t>
  </si>
  <si>
    <t>ADITHYA MOGAVEERA</t>
  </si>
  <si>
    <t>MC0525311713</t>
  </si>
  <si>
    <t>00278</t>
  </si>
  <si>
    <t>U05BB22C0273</t>
  </si>
  <si>
    <t>34.00 + 39.00</t>
  </si>
  <si>
    <t>POORNIMA</t>
  </si>
  <si>
    <t>MC0525309468</t>
  </si>
  <si>
    <t>00279</t>
  </si>
  <si>
    <t>U05BB22C0274</t>
  </si>
  <si>
    <t>16.00 + 32.00</t>
  </si>
  <si>
    <t>33.00 + 16.00</t>
  </si>
  <si>
    <t>16.00 + 33.00</t>
  </si>
  <si>
    <t>26.00 + 20.00</t>
  </si>
  <si>
    <t>28.00 + 23.00</t>
  </si>
  <si>
    <t>SATWIK POOJARY</t>
  </si>
  <si>
    <t>MC0525311714</t>
  </si>
  <si>
    <t>00280</t>
  </si>
  <si>
    <t>U05BB22C0275</t>
  </si>
  <si>
    <t>CHAITRA S D</t>
  </si>
  <si>
    <t>MC0525309469</t>
  </si>
  <si>
    <t>00281</t>
  </si>
  <si>
    <t>U05BB22C0277</t>
  </si>
  <si>
    <t>MC0525313497</t>
  </si>
  <si>
    <t>00282</t>
  </si>
  <si>
    <t>U05BB22C0278</t>
  </si>
  <si>
    <t>25.00 + 25.00</t>
  </si>
  <si>
    <t>ROSHAN K</t>
  </si>
  <si>
    <t>MC0525308793</t>
  </si>
  <si>
    <t>00283</t>
  </si>
  <si>
    <t>U05BB22C0279</t>
  </si>
  <si>
    <t>29.00 + 31.00</t>
  </si>
  <si>
    <t>DHANUSH J SHETTY</t>
  </si>
  <si>
    <t>MC0525308794</t>
  </si>
  <si>
    <t>00284</t>
  </si>
  <si>
    <t>U05BB22C0280</t>
  </si>
  <si>
    <t>14.00 + 22.00</t>
  </si>
  <si>
    <t>13.00 + 25.00</t>
  </si>
  <si>
    <t>16.00 + 26.00</t>
  </si>
  <si>
    <t>21.00 + 19.00</t>
  </si>
  <si>
    <t>10.00 + 24.00</t>
  </si>
  <si>
    <t>MC0525312887</t>
  </si>
  <si>
    <t>00285</t>
  </si>
  <si>
    <t>U05BB22C0281</t>
  </si>
  <si>
    <t>SHISHIRA MOGAVEERA</t>
  </si>
  <si>
    <t>MC0525310180</t>
  </si>
  <si>
    <t>00286</t>
  </si>
  <si>
    <t>U05BB22C0282</t>
  </si>
  <si>
    <t>NIDHI</t>
  </si>
  <si>
    <t>MC0525316156</t>
  </si>
  <si>
    <t>00287</t>
  </si>
  <si>
    <t>U05BB22C0283</t>
  </si>
  <si>
    <t>11.00 + 23.00</t>
  </si>
  <si>
    <t>9.00 + 29.00</t>
  </si>
  <si>
    <t>30.00 + 19.00</t>
  </si>
  <si>
    <t>PRATHWISHA</t>
  </si>
  <si>
    <t>MC0525310538</t>
  </si>
  <si>
    <t>00288</t>
  </si>
  <si>
    <t>U05BB22C0284</t>
  </si>
  <si>
    <t>BHAVYA</t>
  </si>
  <si>
    <t>MC0525309471</t>
  </si>
  <si>
    <t>00289</t>
  </si>
  <si>
    <t>U05BB22C0286</t>
  </si>
  <si>
    <t>26.00 + 33.00</t>
  </si>
  <si>
    <t>POORVI</t>
  </si>
  <si>
    <t>MC0525315492</t>
  </si>
  <si>
    <t>00290</t>
  </si>
  <si>
    <t>U05BB22C0287</t>
  </si>
  <si>
    <t>PAVAN KUMAR SHETTY</t>
  </si>
  <si>
    <t>MC0525308796</t>
  </si>
  <si>
    <t>00291</t>
  </si>
  <si>
    <t>U05BB22C0288</t>
  </si>
  <si>
    <t>55.00 + 29.00</t>
  </si>
  <si>
    <t>SUNEETHA</t>
  </si>
  <si>
    <t>MC0525309472</t>
  </si>
  <si>
    <t>00292</t>
  </si>
  <si>
    <t>U05BB22C0289</t>
  </si>
  <si>
    <t>33.00 + 35.00</t>
  </si>
  <si>
    <t>PUNITH KUMAR SHETTY</t>
  </si>
  <si>
    <t>MC0525308797</t>
  </si>
  <si>
    <t>00293</t>
  </si>
  <si>
    <t>U05BB22C0290</t>
  </si>
  <si>
    <t>HAREESH POOJARI</t>
  </si>
  <si>
    <t>MC0525310362</t>
  </si>
  <si>
    <t>00294</t>
  </si>
  <si>
    <t>U05BB22C0291</t>
  </si>
  <si>
    <t>SUSHMITHA R</t>
  </si>
  <si>
    <t>MC0525309473</t>
  </si>
  <si>
    <t>00295</t>
  </si>
  <si>
    <t>U05BB22C0293</t>
  </si>
  <si>
    <t>27.00 + 21.00</t>
  </si>
  <si>
    <t>MC0525311717</t>
  </si>
  <si>
    <t>00296</t>
  </si>
  <si>
    <t>U05BB22C0294</t>
  </si>
  <si>
    <t>52.00 + 30.00</t>
  </si>
  <si>
    <t>VARADARAJ</t>
  </si>
  <si>
    <t>MC0525310539</t>
  </si>
  <si>
    <t>00297</t>
  </si>
  <si>
    <t>U05BB22C0295</t>
  </si>
  <si>
    <t>29.00 + 21.00</t>
  </si>
  <si>
    <t>ADITHYA POOJARI</t>
  </si>
  <si>
    <t>MC0525316158</t>
  </si>
  <si>
    <t>00298</t>
  </si>
  <si>
    <t>U05BB22C0296</t>
  </si>
  <si>
    <t>CHETHANA KUMARA SHETTY</t>
  </si>
  <si>
    <t>MC0525310363</t>
  </si>
  <si>
    <t>00299</t>
  </si>
  <si>
    <t>U05RA22C0011</t>
  </si>
  <si>
    <t>ANVITHA</t>
  </si>
  <si>
    <t>MC0525311718</t>
  </si>
  <si>
    <t>00300</t>
  </si>
  <si>
    <t>U05BB22C0298</t>
  </si>
  <si>
    <t>27.00 + 34.00</t>
  </si>
  <si>
    <t>ASHMITHA B</t>
  </si>
  <si>
    <t>MC0525314173</t>
  </si>
  <si>
    <t>00301</t>
  </si>
  <si>
    <t>U05BB22C0299</t>
  </si>
  <si>
    <t>AMULYA</t>
  </si>
  <si>
    <t>MC0525310185</t>
  </si>
  <si>
    <t>00302</t>
  </si>
  <si>
    <t>U05BB22C0300</t>
  </si>
  <si>
    <t>41.00 + 20.00</t>
  </si>
  <si>
    <t>47.00 + 22.00</t>
  </si>
  <si>
    <t>RAKSHAN S GOWDA</t>
  </si>
  <si>
    <t>MC0525314849</t>
  </si>
  <si>
    <t>00303</t>
  </si>
  <si>
    <t>U05BB22C0301</t>
  </si>
  <si>
    <t>AKASH S SHETTY</t>
  </si>
  <si>
    <t>MC0525311721</t>
  </si>
  <si>
    <t>00304</t>
  </si>
  <si>
    <t>U05BB22C0303</t>
  </si>
  <si>
    <t>24.00 + 9.00</t>
  </si>
  <si>
    <t>4.00 + 13.00</t>
  </si>
  <si>
    <t>16.00 + 15.00</t>
  </si>
  <si>
    <t>21.00 + 11.00</t>
  </si>
  <si>
    <t>29.00 + 14.00</t>
  </si>
  <si>
    <t>AMITH R MESTHA</t>
  </si>
  <si>
    <t>MC0525316162</t>
  </si>
  <si>
    <t>00305</t>
  </si>
  <si>
    <t>U05BB22C0304</t>
  </si>
  <si>
    <t>33.00 + 22.00</t>
  </si>
  <si>
    <t>SUSHMITHA MESTHA</t>
  </si>
  <si>
    <t>MC0525314175</t>
  </si>
  <si>
    <t>00306</t>
  </si>
  <si>
    <t>U05BB22C0305</t>
  </si>
  <si>
    <t>41.00 + 26.00</t>
  </si>
  <si>
    <t>MC0525316163</t>
  </si>
  <si>
    <t>00307</t>
  </si>
  <si>
    <t>U05BB22C0306</t>
  </si>
  <si>
    <t>18.00 + 22.00</t>
  </si>
  <si>
    <t>31.00 + 18.00</t>
  </si>
  <si>
    <t>16.00 + 20.00</t>
  </si>
  <si>
    <t>SHREYAS</t>
  </si>
  <si>
    <t>MC0525308803</t>
  </si>
  <si>
    <t>00308</t>
  </si>
  <si>
    <t>U05BB22C0308</t>
  </si>
  <si>
    <t>SINDHU S KHARVI</t>
  </si>
  <si>
    <t>MC0525312891</t>
  </si>
  <si>
    <t>00309</t>
  </si>
  <si>
    <t>U05BB22C0309</t>
  </si>
  <si>
    <t>NAMANA</t>
  </si>
  <si>
    <t>MC0525313504</t>
  </si>
  <si>
    <t>00310</t>
  </si>
  <si>
    <t>U05BB22C0310</t>
  </si>
  <si>
    <t>PRAVEEN</t>
  </si>
  <si>
    <t>MC0525308804</t>
  </si>
  <si>
    <t>00311</t>
  </si>
  <si>
    <t>U05BB22C0311</t>
  </si>
  <si>
    <t>26.00 + 18.00</t>
  </si>
  <si>
    <t>39.00 + 21.00</t>
  </si>
  <si>
    <t>37.00 + 24.00</t>
  </si>
  <si>
    <t>42.00 + 25.00</t>
  </si>
  <si>
    <t>SUJAN S POOJARY</t>
  </si>
  <si>
    <t>MC0525313506</t>
  </si>
  <si>
    <t>00312</t>
  </si>
  <si>
    <t>U05BB22C0312</t>
  </si>
  <si>
    <t>PRIYA SHETTY</t>
  </si>
  <si>
    <t>MC0525308806</t>
  </si>
  <si>
    <t>00313</t>
  </si>
  <si>
    <t>U05BB22C0313</t>
  </si>
  <si>
    <t>25.00 + 21.00</t>
  </si>
  <si>
    <t>3.00 + 17.00</t>
  </si>
  <si>
    <t>15.00 + 18.00</t>
  </si>
  <si>
    <t>17.00 + 14.00</t>
  </si>
  <si>
    <t>ABDUL HAMEED MOULANA</t>
  </si>
  <si>
    <t>MC0525310192</t>
  </si>
  <si>
    <t>00314</t>
  </si>
  <si>
    <t>U05BB22C0314</t>
  </si>
  <si>
    <t>DARSHAN S MOGAVEERA</t>
  </si>
  <si>
    <t>MC0525310193</t>
  </si>
  <si>
    <t>00315</t>
  </si>
  <si>
    <t>U05BB22C0315</t>
  </si>
  <si>
    <t>31.00 + 36.00</t>
  </si>
  <si>
    <t>SHAMANTHA ACHARYA</t>
  </si>
  <si>
    <t>MC0525313507</t>
  </si>
  <si>
    <t>00316</t>
  </si>
  <si>
    <t>U05BB22C0316</t>
  </si>
  <si>
    <t>GOUTAM SHREENIVAS NAIK</t>
  </si>
  <si>
    <t>MC0525310545</t>
  </si>
  <si>
    <t>00317</t>
  </si>
  <si>
    <t>U05BB22C0317</t>
  </si>
  <si>
    <t>29.00 + 33.00</t>
  </si>
  <si>
    <t>MC0525310547</t>
  </si>
  <si>
    <t>00318</t>
  </si>
  <si>
    <t>U05BB22C0318</t>
  </si>
  <si>
    <t>SHRAVAN G</t>
  </si>
  <si>
    <t>MC0525312896</t>
  </si>
  <si>
    <t>00319</t>
  </si>
  <si>
    <t>U05BB22C0319</t>
  </si>
  <si>
    <t>51.00 + 17.00</t>
  </si>
  <si>
    <t>MC0525313509</t>
  </si>
  <si>
    <t>00320</t>
  </si>
  <si>
    <t>U05BB22C0320</t>
  </si>
  <si>
    <t>28.00 + 30.00</t>
  </si>
  <si>
    <t>34.00 + 35.00</t>
  </si>
  <si>
    <t>POOJARY ASHWIN VISHWANATH</t>
  </si>
  <si>
    <t>MC0525314178</t>
  </si>
  <si>
    <t>00321</t>
  </si>
  <si>
    <t>U05BB22C0321</t>
  </si>
  <si>
    <t>15.00 + 24.00</t>
  </si>
  <si>
    <t>21.00 + 13.00</t>
  </si>
  <si>
    <t>PRATHVIN NANDA</t>
  </si>
  <si>
    <t>MC0525310195</t>
  </si>
  <si>
    <t>00322</t>
  </si>
  <si>
    <t>U05BB22C0322</t>
  </si>
  <si>
    <t>14.00 + 19.00</t>
  </si>
  <si>
    <t>31.00 + 14.00</t>
  </si>
  <si>
    <t>15.00 + 15.00</t>
  </si>
  <si>
    <t>9.00 + 23.00</t>
  </si>
  <si>
    <t>ARBAZ SHAIKH</t>
  </si>
  <si>
    <t>MC0525313510</t>
  </si>
  <si>
    <t>00323</t>
  </si>
  <si>
    <t>U05BB22C0323</t>
  </si>
  <si>
    <t>29.00 + 18.00</t>
  </si>
  <si>
    <t>HARSHA</t>
  </si>
  <si>
    <t>MC0525315498</t>
  </si>
  <si>
    <t>00324</t>
  </si>
  <si>
    <t>U05BB22C0325</t>
  </si>
  <si>
    <t>MC0525310548</t>
  </si>
  <si>
    <t>00325</t>
  </si>
  <si>
    <t>U05BB22C0326</t>
  </si>
  <si>
    <t>RATHIK KHARVI</t>
  </si>
  <si>
    <t>MC0525309481</t>
  </si>
  <si>
    <t>00326</t>
  </si>
  <si>
    <t>U05BB22C0327</t>
  </si>
  <si>
    <t>KOUSHIK</t>
  </si>
  <si>
    <t>MC0525315499</t>
  </si>
  <si>
    <t>00327</t>
  </si>
  <si>
    <t>U05BB22C0328</t>
  </si>
  <si>
    <t>25.00 + 14.00</t>
  </si>
  <si>
    <t>56.00 + 27.00</t>
  </si>
  <si>
    <t>PRADEEP</t>
  </si>
  <si>
    <t>MC0525311728</t>
  </si>
  <si>
    <t>00328</t>
  </si>
  <si>
    <t>U05BB22C0329</t>
  </si>
  <si>
    <t>29.00 + 17.00</t>
  </si>
  <si>
    <t>43.00 + 28.00</t>
  </si>
  <si>
    <t>MC0525314182</t>
  </si>
  <si>
    <t>00329</t>
  </si>
  <si>
    <t>U05BB22C0330</t>
  </si>
  <si>
    <t>35.00 + 34.00</t>
  </si>
  <si>
    <t>PRASAD</t>
  </si>
  <si>
    <t>MC0525309482</t>
  </si>
  <si>
    <t>00330</t>
  </si>
  <si>
    <t>U05BB22C0332</t>
  </si>
  <si>
    <t>SRAJAN G POOJARY</t>
  </si>
  <si>
    <t>MC0525314853</t>
  </si>
  <si>
    <t>00331</t>
  </si>
  <si>
    <t>U05BB22C0333</t>
  </si>
  <si>
    <t>50.00 + 26.00</t>
  </si>
  <si>
    <t>14.00 + 30.00</t>
  </si>
  <si>
    <t>DEEPAK C</t>
  </si>
  <si>
    <t>MC0525311739</t>
  </si>
  <si>
    <t>00332</t>
  </si>
  <si>
    <t>U05BB22C0334</t>
  </si>
  <si>
    <t>37.00 + 22.00</t>
  </si>
  <si>
    <t>11.00 + 21.00</t>
  </si>
  <si>
    <t>11.00 + 18.00</t>
  </si>
  <si>
    <t xml:space="preserve">VIHAS </t>
  </si>
  <si>
    <t>MC0525310203</t>
  </si>
  <si>
    <t>00333</t>
  </si>
  <si>
    <t>U05BB22C0335</t>
  </si>
  <si>
    <t>DIVYA</t>
  </si>
  <si>
    <t>MC0525309496</t>
  </si>
  <si>
    <t>00334</t>
  </si>
  <si>
    <t>U05BB22C0336</t>
  </si>
  <si>
    <t>32.00 + 33.00</t>
  </si>
  <si>
    <t>34.00 + 33.00</t>
  </si>
  <si>
    <t>VIKRAM V BHAT</t>
  </si>
  <si>
    <t>MC0525310561</t>
  </si>
  <si>
    <t>00335</t>
  </si>
  <si>
    <t>U05BB22C0337</t>
  </si>
  <si>
    <t>18.00 + 34.00</t>
  </si>
  <si>
    <t>14.00 + 34.00</t>
  </si>
  <si>
    <t>NARMADA BILLAVA</t>
  </si>
  <si>
    <t>MC0525316174</t>
  </si>
  <si>
    <t>00336</t>
  </si>
  <si>
    <t>U05BB22C0338</t>
  </si>
  <si>
    <t xml:space="preserve"> - - +21.00</t>
  </si>
  <si>
    <t>11.00 + 20.00</t>
  </si>
  <si>
    <t>11.00 + 30.00</t>
  </si>
  <si>
    <t>17.00 + 24.00</t>
  </si>
  <si>
    <t>41.00 + 24.00</t>
  </si>
  <si>
    <t>SHASHITHIRTHA</t>
  </si>
  <si>
    <t>MC0525316182</t>
  </si>
  <si>
    <t>00337</t>
  </si>
  <si>
    <t>U05BB22C0339</t>
  </si>
  <si>
    <t>MC0525311749</t>
  </si>
  <si>
    <t>00338</t>
  </si>
  <si>
    <t>U05BB22C0340</t>
  </si>
  <si>
    <t>SHRADDHA POOJARY</t>
  </si>
  <si>
    <t>MC0525314866</t>
  </si>
  <si>
    <t>00339</t>
  </si>
  <si>
    <t>U05BB22C0346</t>
  </si>
  <si>
    <t>DHANUSH</t>
  </si>
  <si>
    <t>MC0525312966</t>
  </si>
  <si>
    <t>USN No</t>
  </si>
  <si>
    <t>Roll No</t>
  </si>
  <si>
    <t>Class &amp; Section</t>
  </si>
  <si>
    <t>Student Name</t>
  </si>
  <si>
    <t>U05BB22C0265</t>
  </si>
  <si>
    <t>BCM22026</t>
  </si>
  <si>
    <t>III B.Com (A)</t>
  </si>
  <si>
    <t>JANARDHAN</t>
  </si>
  <si>
    <t>U05BB22C0268</t>
  </si>
  <si>
    <t>BCM22027</t>
  </si>
  <si>
    <t>JATHIN</t>
  </si>
  <si>
    <t>U05BB22C0302</t>
  </si>
  <si>
    <t>BCM22030</t>
  </si>
  <si>
    <t>KEERTHANA</t>
  </si>
  <si>
    <t>U05BB22C0343</t>
  </si>
  <si>
    <t>BCM22096</t>
  </si>
  <si>
    <t>GANESHA</t>
  </si>
  <si>
    <t>U05BB22C0341</t>
  </si>
  <si>
    <t>BCM22097</t>
  </si>
  <si>
    <t>SHASHIKANTHA SHETTY</t>
  </si>
  <si>
    <t>BCM22001</t>
  </si>
  <si>
    <t>U05BB22C0257</t>
  </si>
  <si>
    <t>BCM22002</t>
  </si>
  <si>
    <t>BCM22003</t>
  </si>
  <si>
    <t>BCM22004</t>
  </si>
  <si>
    <t>BCM22005</t>
  </si>
  <si>
    <t>BCM22006</t>
  </si>
  <si>
    <t>BCM22007</t>
  </si>
  <si>
    <t>U05BB22C0107</t>
  </si>
  <si>
    <t>BCM22008</t>
  </si>
  <si>
    <t>BCM22009</t>
  </si>
  <si>
    <t>BCM22010</t>
  </si>
  <si>
    <t>BCM22011</t>
  </si>
  <si>
    <t>BCM22012</t>
  </si>
  <si>
    <t>BCM22013</t>
  </si>
  <si>
    <t>BCM22014</t>
  </si>
  <si>
    <t>BCM22015</t>
  </si>
  <si>
    <t>BCM22016</t>
  </si>
  <si>
    <t>BCM22017</t>
  </si>
  <si>
    <t>BCM22018</t>
  </si>
  <si>
    <t>BCM22019</t>
  </si>
  <si>
    <t>BCM22020</t>
  </si>
  <si>
    <t>BCM22021</t>
  </si>
  <si>
    <t>BCM22022</t>
  </si>
  <si>
    <t>BCM22023</t>
  </si>
  <si>
    <t>BCM22024</t>
  </si>
  <si>
    <t>BCM22025</t>
  </si>
  <si>
    <t>BCM22028</t>
  </si>
  <si>
    <t>BCM22029</t>
  </si>
  <si>
    <t>BCM22031</t>
  </si>
  <si>
    <t>BCM22032</t>
  </si>
  <si>
    <t>BCM22033</t>
  </si>
  <si>
    <t>BCM22034</t>
  </si>
  <si>
    <t>BCM22035</t>
  </si>
  <si>
    <t>BCM22036</t>
  </si>
  <si>
    <t>BCM22037</t>
  </si>
  <si>
    <t>BCM22038</t>
  </si>
  <si>
    <t>III B.Com (D )</t>
  </si>
  <si>
    <t>BCM22039</t>
  </si>
  <si>
    <t>BCM22040</t>
  </si>
  <si>
    <t>U05BB22C0271</t>
  </si>
  <si>
    <t>BCM22041</t>
  </si>
  <si>
    <t>NEHA</t>
  </si>
  <si>
    <t>BCM22042</t>
  </si>
  <si>
    <t>BCM22043</t>
  </si>
  <si>
    <t>BCM22044</t>
  </si>
  <si>
    <t>BCM22045</t>
  </si>
  <si>
    <t>BCM22046</t>
  </si>
  <si>
    <t>BCM22047</t>
  </si>
  <si>
    <t>BCM22048</t>
  </si>
  <si>
    <t>BCM22049</t>
  </si>
  <si>
    <t>BCM22050</t>
  </si>
  <si>
    <t>BCM22051</t>
  </si>
  <si>
    <t>BCM22052</t>
  </si>
  <si>
    <t>U05BB22C0324</t>
  </si>
  <si>
    <t>BCM23368</t>
  </si>
  <si>
    <t>BCM22054</t>
  </si>
  <si>
    <t>BCM22055</t>
  </si>
  <si>
    <t>BCM22056</t>
  </si>
  <si>
    <t>BCM22057</t>
  </si>
  <si>
    <t>BCM22058</t>
  </si>
  <si>
    <t>BCM22059</t>
  </si>
  <si>
    <t>BCM22060</t>
  </si>
  <si>
    <t>BCM22061</t>
  </si>
  <si>
    <t>BCM22062</t>
  </si>
  <si>
    <t>BCM22063</t>
  </si>
  <si>
    <t>U05BB22C0214</t>
  </si>
  <si>
    <t>BCM22064</t>
  </si>
  <si>
    <t>BCM22065</t>
  </si>
  <si>
    <t>BCM22066</t>
  </si>
  <si>
    <t>BCM22067</t>
  </si>
  <si>
    <t>BCM22068</t>
  </si>
  <si>
    <t>U05BB22C0155</t>
  </si>
  <si>
    <t>BCM22069</t>
  </si>
  <si>
    <t>ROHAN</t>
  </si>
  <si>
    <t>BCM22070</t>
  </si>
  <si>
    <t>BCM22071</t>
  </si>
  <si>
    <t>BCM22072</t>
  </si>
  <si>
    <t>BCM22073</t>
  </si>
  <si>
    <t>BCM22074</t>
  </si>
  <si>
    <t>BCM22075</t>
  </si>
  <si>
    <t>BCM22076</t>
  </si>
  <si>
    <t>BCM22077</t>
  </si>
  <si>
    <t>BCM22078</t>
  </si>
  <si>
    <t>BCM22079</t>
  </si>
  <si>
    <t>BCM22080</t>
  </si>
  <si>
    <t>BCM22081</t>
  </si>
  <si>
    <t>BCM22082</t>
  </si>
  <si>
    <t>BCM22083</t>
  </si>
  <si>
    <t>BCM22084</t>
  </si>
  <si>
    <t>BCM22085</t>
  </si>
  <si>
    <t>BCM22086</t>
  </si>
  <si>
    <t>BCM22087</t>
  </si>
  <si>
    <t>BCM22088</t>
  </si>
  <si>
    <t>BCM22089</t>
  </si>
  <si>
    <t>BCM22090</t>
  </si>
  <si>
    <t>BCM22091</t>
  </si>
  <si>
    <t>BCM22092</t>
  </si>
  <si>
    <t>BCM22093</t>
  </si>
  <si>
    <t>BCM22094</t>
  </si>
  <si>
    <t>BCM22095</t>
  </si>
  <si>
    <t>BCM22328</t>
  </si>
  <si>
    <t>BCM22354</t>
  </si>
  <si>
    <t>BCM22355</t>
  </si>
  <si>
    <t>BCM22356</t>
  </si>
  <si>
    <t>BCM22360</t>
  </si>
  <si>
    <t>U05BB22C0292</t>
  </si>
  <si>
    <t>BCM22119</t>
  </si>
  <si>
    <t>III B.Com (B)</t>
  </si>
  <si>
    <t>U05BB22C0345</t>
  </si>
  <si>
    <t>BCM22197</t>
  </si>
  <si>
    <t>AMITH RAJ K</t>
  </si>
  <si>
    <t>U05BB22C0344</t>
  </si>
  <si>
    <t>BCM22198</t>
  </si>
  <si>
    <t>PRAJWAL PANDITH</t>
  </si>
  <si>
    <t>BCM22101</t>
  </si>
  <si>
    <t>U05BB22C0307</t>
  </si>
  <si>
    <t>BCM22102</t>
  </si>
  <si>
    <t>ABDUL ZAHIR</t>
  </si>
  <si>
    <t>U05BB22C0331</t>
  </si>
  <si>
    <t>BCM22103</t>
  </si>
  <si>
    <t>ABHIJITH</t>
  </si>
  <si>
    <t>BCM22104</t>
  </si>
  <si>
    <t>BCM22105</t>
  </si>
  <si>
    <t>BCM22106</t>
  </si>
  <si>
    <t>BCM22107</t>
  </si>
  <si>
    <t>BCM22108</t>
  </si>
  <si>
    <t>ANISHA D SOUZA</t>
  </si>
  <si>
    <t>BCM22109</t>
  </si>
  <si>
    <t>BCM22110</t>
  </si>
  <si>
    <t>BCM22111</t>
  </si>
  <si>
    <t>BCM22112</t>
  </si>
  <si>
    <t>BCM22113</t>
  </si>
  <si>
    <t>BCM22114</t>
  </si>
  <si>
    <t>U05BB22C0267</t>
  </si>
  <si>
    <t>BCM22115</t>
  </si>
  <si>
    <t>ASHITHA</t>
  </si>
  <si>
    <t>BCM22116</t>
  </si>
  <si>
    <t>BCM22117</t>
  </si>
  <si>
    <t>BCM22118</t>
  </si>
  <si>
    <t>BCM22120</t>
  </si>
  <si>
    <t>BCM22121</t>
  </si>
  <si>
    <t>BCM22122</t>
  </si>
  <si>
    <t>BCM22123</t>
  </si>
  <si>
    <t>BCM22124</t>
  </si>
  <si>
    <t>BCM22125</t>
  </si>
  <si>
    <t>BCM22126</t>
  </si>
  <si>
    <t>BCM22127</t>
  </si>
  <si>
    <t>U05BB22C0297</t>
  </si>
  <si>
    <t>BCM22128</t>
  </si>
  <si>
    <t>JAYALAKSHMI</t>
  </si>
  <si>
    <t>BCM22129</t>
  </si>
  <si>
    <t>U05BB22C0209</t>
  </si>
  <si>
    <t>BCM22130</t>
  </si>
  <si>
    <t>JNANAVI BHASKAR</t>
  </si>
  <si>
    <t>BCM22131</t>
  </si>
  <si>
    <t>BCM22132</t>
  </si>
  <si>
    <t>BCM22133</t>
  </si>
  <si>
    <t>BCM22134</t>
  </si>
  <si>
    <t>BCM22135</t>
  </si>
  <si>
    <t>BCM22136</t>
  </si>
  <si>
    <t>BCM22137</t>
  </si>
  <si>
    <t>BCM22138</t>
  </si>
  <si>
    <t>BCM22139</t>
  </si>
  <si>
    <t>BCM22140</t>
  </si>
  <si>
    <t>BCM22141</t>
  </si>
  <si>
    <t>BCM22142</t>
  </si>
  <si>
    <t>BCM22144</t>
  </si>
  <si>
    <t>BCM22145</t>
  </si>
  <si>
    <t>BCM22146</t>
  </si>
  <si>
    <t>BCM22147</t>
  </si>
  <si>
    <t>BCM22148</t>
  </si>
  <si>
    <t>BCM22149</t>
  </si>
  <si>
    <t>BCM22150</t>
  </si>
  <si>
    <t>BCM22151</t>
  </si>
  <si>
    <t>BCM22152</t>
  </si>
  <si>
    <t>BCM22153</t>
  </si>
  <si>
    <t>BCM22154</t>
  </si>
  <si>
    <t>BCM22155</t>
  </si>
  <si>
    <t>BCM22156</t>
  </si>
  <si>
    <t>BCM22157</t>
  </si>
  <si>
    <t>BCM22158</t>
  </si>
  <si>
    <t>BCM22159</t>
  </si>
  <si>
    <t>BCM22160</t>
  </si>
  <si>
    <t>BCM22161</t>
  </si>
  <si>
    <t>BCM22162</t>
  </si>
  <si>
    <t>BCM22163</t>
  </si>
  <si>
    <t>BCM22164</t>
  </si>
  <si>
    <t>BCM22165</t>
  </si>
  <si>
    <t>BCM22166</t>
  </si>
  <si>
    <t>BCM22167</t>
  </si>
  <si>
    <t>BCM22168</t>
  </si>
  <si>
    <t>BCM22169</t>
  </si>
  <si>
    <t>BCM22170</t>
  </si>
  <si>
    <t>BCM22171</t>
  </si>
  <si>
    <t>BCM22172</t>
  </si>
  <si>
    <t>BCM22173</t>
  </si>
  <si>
    <t>BCM22174</t>
  </si>
  <si>
    <t>BCM22175</t>
  </si>
  <si>
    <t>BCM22176</t>
  </si>
  <si>
    <t>BCM22177</t>
  </si>
  <si>
    <t>BCM22178</t>
  </si>
  <si>
    <t>BCM22179</t>
  </si>
  <si>
    <t>BCM22180</t>
  </si>
  <si>
    <t>BCM22181</t>
  </si>
  <si>
    <t>BCM22182</t>
  </si>
  <si>
    <t>BCM22183</t>
  </si>
  <si>
    <t>BCM22184</t>
  </si>
  <si>
    <t>BCM22185</t>
  </si>
  <si>
    <t>BCM22186</t>
  </si>
  <si>
    <t>III B.Com (D)</t>
  </si>
  <si>
    <t>BCM22187</t>
  </si>
  <si>
    <t>BCM22188</t>
  </si>
  <si>
    <t>BCM22189</t>
  </si>
  <si>
    <t>BCM22190</t>
  </si>
  <si>
    <t>BCM22191</t>
  </si>
  <si>
    <t>BCM22192</t>
  </si>
  <si>
    <t>BCM22193</t>
  </si>
  <si>
    <t>VIHAS</t>
  </si>
  <si>
    <t>BCM22194</t>
  </si>
  <si>
    <t>BCM22195</t>
  </si>
  <si>
    <t>BCM22196</t>
  </si>
  <si>
    <t>BCM22303</t>
  </si>
  <si>
    <t>U05BB22C0028</t>
  </si>
  <si>
    <t>BCM22304</t>
  </si>
  <si>
    <t>CHAITHRA G</t>
  </si>
  <si>
    <t>BCM22340</t>
  </si>
  <si>
    <t>BCM22359</t>
  </si>
  <si>
    <t>Mayakiran</t>
  </si>
  <si>
    <t>U05BB22C0342</t>
  </si>
  <si>
    <t>BCM22298</t>
  </si>
  <si>
    <t xml:space="preserve">III B.Com (C) </t>
  </si>
  <si>
    <t>KIRAN MOGAVEERA</t>
  </si>
  <si>
    <t>BCM22201</t>
  </si>
  <si>
    <t>BCM22202</t>
  </si>
  <si>
    <t>BCM22203</t>
  </si>
  <si>
    <t>BCM22204</t>
  </si>
  <si>
    <t>BCM22205</t>
  </si>
  <si>
    <t>BCM22206</t>
  </si>
  <si>
    <t>BCM22207</t>
  </si>
  <si>
    <t>BCM22208</t>
  </si>
  <si>
    <t>BCM22209</t>
  </si>
  <si>
    <t>BCM22210</t>
  </si>
  <si>
    <t>BCM22211</t>
  </si>
  <si>
    <t>BCM22212</t>
  </si>
  <si>
    <t>BCM22213</t>
  </si>
  <si>
    <t>BCM22214</t>
  </si>
  <si>
    <t>BCM22215</t>
  </si>
  <si>
    <t>BCM22216</t>
  </si>
  <si>
    <t>BCM22217</t>
  </si>
  <si>
    <t>BCM22218</t>
  </si>
  <si>
    <t>BCM22219</t>
  </si>
  <si>
    <t>BCM22220</t>
  </si>
  <si>
    <t>BCM22221</t>
  </si>
  <si>
    <t>BCM22222</t>
  </si>
  <si>
    <t>BCM22223</t>
  </si>
  <si>
    <t>U05BB22C0285</t>
  </si>
  <si>
    <t>BCM22224</t>
  </si>
  <si>
    <t>DILEEP</t>
  </si>
  <si>
    <t>BCM22225</t>
  </si>
  <si>
    <t>BCM22227</t>
  </si>
  <si>
    <t>BCM22228</t>
  </si>
  <si>
    <t>BCM22229</t>
  </si>
  <si>
    <t>BCM22230</t>
  </si>
  <si>
    <t>BCM22231</t>
  </si>
  <si>
    <t>BCM22232</t>
  </si>
  <si>
    <t>BCM22233</t>
  </si>
  <si>
    <t xml:space="preserve">III B.Com (D) </t>
  </si>
  <si>
    <t>BCM22234</t>
  </si>
  <si>
    <t>U05BB22C0103</t>
  </si>
  <si>
    <t>BCM22235</t>
  </si>
  <si>
    <t>MANJUNATH  SHETTY</t>
  </si>
  <si>
    <t>BCM22236</t>
  </si>
  <si>
    <t>BCM22237</t>
  </si>
  <si>
    <t>BCM22238</t>
  </si>
  <si>
    <t>BCM22239</t>
  </si>
  <si>
    <t>BCM22240</t>
  </si>
  <si>
    <t>BCM22241</t>
  </si>
  <si>
    <t>BCM22242</t>
  </si>
  <si>
    <t>BCM22243</t>
  </si>
  <si>
    <t>BCM22244</t>
  </si>
  <si>
    <t>BCM22245</t>
  </si>
  <si>
    <t>BCM22246</t>
  </si>
  <si>
    <t>BCM22247</t>
  </si>
  <si>
    <t>BCM22248</t>
  </si>
  <si>
    <t>U05BB22C0074</t>
  </si>
  <si>
    <t>BCM22249</t>
  </si>
  <si>
    <t>NISARGA</t>
  </si>
  <si>
    <t>BCM22250</t>
  </si>
  <si>
    <t>BCM22251</t>
  </si>
  <si>
    <t>BCM22252</t>
  </si>
  <si>
    <t>BCM22253</t>
  </si>
  <si>
    <t>BCM22254</t>
  </si>
  <si>
    <t>BCM22255</t>
  </si>
  <si>
    <t>BCM22256</t>
  </si>
  <si>
    <t>BCM22257</t>
  </si>
  <si>
    <t>BCM22258</t>
  </si>
  <si>
    <t>BCM22259</t>
  </si>
  <si>
    <t>BCM22260</t>
  </si>
  <si>
    <t>BCM22261</t>
  </si>
  <si>
    <t>BCM22262</t>
  </si>
  <si>
    <t>BCM22263</t>
  </si>
  <si>
    <t>BCM22264</t>
  </si>
  <si>
    <t>BCM22265</t>
  </si>
  <si>
    <t>BCM22266</t>
  </si>
  <si>
    <t>BCM22267</t>
  </si>
  <si>
    <t>BCM22268</t>
  </si>
  <si>
    <t>BCM22269</t>
  </si>
  <si>
    <t>BCM22270</t>
  </si>
  <si>
    <t>BCM22271</t>
  </si>
  <si>
    <t>BCM22272</t>
  </si>
  <si>
    <t>BCM22273</t>
  </si>
  <si>
    <t>BCM22274</t>
  </si>
  <si>
    <t>BCM22275</t>
  </si>
  <si>
    <t>BCM22276</t>
  </si>
  <si>
    <t>BCM22277</t>
  </si>
  <si>
    <t>BCM22278</t>
  </si>
  <si>
    <t>BCM22279</t>
  </si>
  <si>
    <t>BCM22280</t>
  </si>
  <si>
    <t>BCM22281</t>
  </si>
  <si>
    <t>BCM22282</t>
  </si>
  <si>
    <t>BCM22283</t>
  </si>
  <si>
    <t>BCM22284</t>
  </si>
  <si>
    <t>BCM22285</t>
  </si>
  <si>
    <t>BCM22286</t>
  </si>
  <si>
    <t>BCM22287</t>
  </si>
  <si>
    <t>BCM22288</t>
  </si>
  <si>
    <t>BCM22289</t>
  </si>
  <si>
    <t>BCM22290</t>
  </si>
  <si>
    <t>BCM22291</t>
  </si>
  <si>
    <t>BCM22292</t>
  </si>
  <si>
    <t>BCM22293</t>
  </si>
  <si>
    <t>BCM22294</t>
  </si>
  <si>
    <t>BCM22295</t>
  </si>
  <si>
    <t>BCM22296</t>
  </si>
  <si>
    <t>BCM22297</t>
  </si>
  <si>
    <t>BCM22363</t>
  </si>
  <si>
    <t>BCM22143</t>
  </si>
  <si>
    <t>BCM22301</t>
  </si>
  <si>
    <t>BCM22302</t>
  </si>
  <si>
    <t>BCM22305</t>
  </si>
  <si>
    <t>BCM22306</t>
  </si>
  <si>
    <t>BCM22307</t>
  </si>
  <si>
    <t>BCM22308</t>
  </si>
  <si>
    <t>BCM22309</t>
  </si>
  <si>
    <t>DEEPAK MUDIGOUDAR</t>
  </si>
  <si>
    <t>BCM22310</t>
  </si>
  <si>
    <t>BCM22311</t>
  </si>
  <si>
    <t>U05BB22C0017</t>
  </si>
  <si>
    <t>BCM22312</t>
  </si>
  <si>
    <t>GANESH</t>
  </si>
  <si>
    <t>BCM22313</t>
  </si>
  <si>
    <t>BCM22314</t>
  </si>
  <si>
    <t>BCM22315</t>
  </si>
  <si>
    <t>BCM22316</t>
  </si>
  <si>
    <t>BCM22317</t>
  </si>
  <si>
    <t>BCM22318</t>
  </si>
  <si>
    <t>BCM22319</t>
  </si>
  <si>
    <t>BCM22320</t>
  </si>
  <si>
    <t>BCM22321</t>
  </si>
  <si>
    <t>BCM22322</t>
  </si>
  <si>
    <t>BCM22323</t>
  </si>
  <si>
    <t>BCM22324</t>
  </si>
  <si>
    <t>BCM22325</t>
  </si>
  <si>
    <t>BCM22326</t>
  </si>
  <si>
    <t>BCM22327</t>
  </si>
  <si>
    <t>BCM22329</t>
  </si>
  <si>
    <t>BCM22330</t>
  </si>
  <si>
    <t>BCM22331</t>
  </si>
  <si>
    <t>BCM22332</t>
  </si>
  <si>
    <t>BCM22333</t>
  </si>
  <si>
    <t>BCM22334</t>
  </si>
  <si>
    <t>BCM22335</t>
  </si>
  <si>
    <t>BCM22336</t>
  </si>
  <si>
    <t>BCM22337</t>
  </si>
  <si>
    <t>BCM22338</t>
  </si>
  <si>
    <t>BCM22339</t>
  </si>
  <si>
    <t>BCM22341</t>
  </si>
  <si>
    <t>BCM22342</t>
  </si>
  <si>
    <t>BCM22343</t>
  </si>
  <si>
    <t>BCM22344</t>
  </si>
  <si>
    <t>BCM22345</t>
  </si>
  <si>
    <t>BCM22346</t>
  </si>
  <si>
    <t>BCM22347</t>
  </si>
  <si>
    <t>BCM22348</t>
  </si>
  <si>
    <t>BCM22349</t>
  </si>
  <si>
    <t>BCM22350</t>
  </si>
  <si>
    <t>BCM22351</t>
  </si>
  <si>
    <t>BCM22352</t>
  </si>
  <si>
    <t>BCM22353</t>
  </si>
  <si>
    <t>BCM22358</t>
  </si>
  <si>
    <t>SANJAY KUMAR SHETTY</t>
  </si>
  <si>
    <t>BHAGYASHREE B</t>
  </si>
  <si>
    <t>Total Marks</t>
  </si>
  <si>
    <t>Pass/Fail</t>
  </si>
  <si>
    <t>% of the Marks</t>
  </si>
  <si>
    <t>Obtained</t>
  </si>
  <si>
    <t>Sl. No</t>
  </si>
  <si>
    <t>Dr. B. B. Hegde First Grade College, kundapura
Result III B.Com V Sem Dec 2024/Jan 2025 Examination</t>
  </si>
  <si>
    <r>
      <t xml:space="preserve">Tabulation Register for </t>
    </r>
    <r>
      <rPr>
        <b/>
        <sz val="8"/>
        <color rgb="FF000000"/>
        <rFont val="Segoe UI"/>
        <family val="2"/>
      </rPr>
      <t>Bachelor of Commerce</t>
    </r>
    <r>
      <rPr>
        <b/>
        <sz val="8"/>
        <color rgb="FF000000"/>
        <rFont val="Segoe UI"/>
        <family val="2"/>
      </rPr>
      <t xml:space="preserve">         </t>
    </r>
    <r>
      <rPr>
        <b/>
        <sz val="9"/>
        <color rgb="FF6495ED"/>
        <rFont val="Segoe UI"/>
        <family val="2"/>
      </rPr>
      <t xml:space="preserve">Semester : </t>
    </r>
    <r>
      <rPr>
        <b/>
        <sz val="8"/>
        <color rgb="FF000000"/>
        <rFont val="Segoe UI"/>
        <family val="2"/>
      </rPr>
      <t>V</t>
    </r>
    <r>
      <rPr>
        <b/>
        <sz val="8"/>
        <color rgb="FF000000"/>
        <rFont val="Segoe UI"/>
        <family val="2"/>
      </rPr>
      <t xml:space="preserve">     </t>
    </r>
    <r>
      <rPr>
        <b/>
        <sz val="8"/>
        <color rgb="FF6495ED"/>
        <rFont val="Segoe UI"/>
        <family val="2"/>
      </rPr>
      <t xml:space="preserve">Exam Month : </t>
    </r>
    <r>
      <rPr>
        <b/>
        <sz val="8"/>
        <color rgb="FF000000"/>
        <rFont val="Segoe UI"/>
        <family val="2"/>
      </rPr>
      <t xml:space="preserve">December 2024/January 2025 </t>
    </r>
    <r>
      <rPr>
        <b/>
        <sz val="8"/>
        <color rgb="FF000000"/>
        <rFont val="Segoe UI"/>
        <family val="2"/>
      </rPr>
      <t xml:space="preserve">                    </t>
    </r>
    <r>
      <rPr>
        <b/>
        <sz val="8"/>
        <color rgb="FF6495ED"/>
        <rFont val="Segoe UI"/>
        <family val="2"/>
      </rPr>
      <t xml:space="preserve">Discipline : </t>
    </r>
  </si>
  <si>
    <r>
      <t xml:space="preserve">Tabulation Register for </t>
    </r>
    <r>
      <rPr>
        <b/>
        <sz val="8"/>
        <color rgb="FF000000"/>
        <rFont val="Segoe UI"/>
        <family val="2"/>
      </rPr>
      <t>Bachelor of Commerce</t>
    </r>
    <r>
      <rPr>
        <b/>
        <sz val="8"/>
        <color rgb="FF000000"/>
        <rFont val="Segoe UI"/>
        <family val="2"/>
      </rPr>
      <t xml:space="preserve">              </t>
    </r>
    <r>
      <rPr>
        <b/>
        <sz val="9"/>
        <color rgb="FF6495ED"/>
        <rFont val="Segoe UI"/>
        <family val="2"/>
      </rPr>
      <t xml:space="preserve">Semester : </t>
    </r>
    <r>
      <rPr>
        <b/>
        <sz val="8"/>
        <color rgb="FF000000"/>
        <rFont val="Segoe UI"/>
        <family val="2"/>
      </rPr>
      <t>V</t>
    </r>
    <r>
      <rPr>
        <b/>
        <sz val="8"/>
        <color rgb="FF000000"/>
        <rFont val="Segoe UI"/>
        <family val="2"/>
      </rPr>
      <t xml:space="preserve">     </t>
    </r>
    <r>
      <rPr>
        <b/>
        <sz val="8"/>
        <color rgb="FF6495ED"/>
        <rFont val="Segoe UI"/>
        <family val="2"/>
      </rPr>
      <t xml:space="preserve">Exam Month : </t>
    </r>
    <r>
      <rPr>
        <b/>
        <sz val="8"/>
        <color rgb="FF000000"/>
        <rFont val="Segoe UI"/>
        <family val="2"/>
      </rPr>
      <t xml:space="preserve">December 2024/January 2025 </t>
    </r>
    <r>
      <rPr>
        <b/>
        <sz val="8"/>
        <color rgb="FF000000"/>
        <rFont val="Segoe UI"/>
        <family val="2"/>
      </rPr>
      <t xml:space="preserve">                    </t>
    </r>
    <r>
      <rPr>
        <b/>
        <sz val="8"/>
        <color rgb="FF6495ED"/>
        <rFont val="Segoe UI"/>
        <family val="2"/>
      </rPr>
      <t xml:space="preserve">Discipline : </t>
    </r>
  </si>
</sst>
</file>

<file path=xl/styles.xml><?xml version="1.0" encoding="utf-8"?>
<styleSheet xmlns="http://schemas.openxmlformats.org/spreadsheetml/2006/main">
  <numFmts count="2">
    <numFmt numFmtId="164" formatCode="[$-10409]0.00;\(0.00\)"/>
    <numFmt numFmtId="165" formatCode="0.000"/>
  </numFmts>
  <fonts count="24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9"/>
      <color rgb="FF6495ED"/>
      <name val="Segoe UI"/>
      <family val="2"/>
    </font>
    <font>
      <b/>
      <sz val="8"/>
      <color rgb="FF6495ED"/>
      <name val="Segoe UI"/>
      <family val="2"/>
    </font>
    <font>
      <b/>
      <sz val="10"/>
      <color rgb="FF000000"/>
      <name val="Segoe UI"/>
      <family val="2"/>
    </font>
    <font>
      <sz val="10"/>
      <color rgb="FF000000"/>
      <name val="Calibri"/>
      <family val="2"/>
    </font>
    <font>
      <b/>
      <sz val="6"/>
      <color rgb="FF6495ED"/>
      <name val="Segoe UI"/>
      <family val="2"/>
    </font>
    <font>
      <b/>
      <sz val="6.5"/>
      <color rgb="FF000000"/>
      <name val="Segoe UI"/>
      <family val="2"/>
    </font>
    <font>
      <b/>
      <sz val="8"/>
      <color rgb="FF000000"/>
      <name val="Segoe UI"/>
      <family val="2"/>
    </font>
    <font>
      <b/>
      <sz val="8"/>
      <color rgb="FF000000"/>
      <name val="Calibri"/>
      <family val="2"/>
    </font>
    <font>
      <sz val="8"/>
      <color rgb="FF000000"/>
      <name val="Calibri"/>
      <family val="2"/>
    </font>
    <font>
      <b/>
      <sz val="10"/>
      <color rgb="FF000000"/>
      <name val="Calibri"/>
      <family val="2"/>
    </font>
    <font>
      <b/>
      <sz val="11"/>
      <name val="Calibri"/>
      <family val="2"/>
    </font>
    <font>
      <sz val="11"/>
      <name val="Cambria"/>
      <family val="1"/>
    </font>
    <font>
      <sz val="11"/>
      <name val="Calibri"/>
      <family val="2"/>
    </font>
    <font>
      <sz val="11"/>
      <color rgb="FFFF0000"/>
      <name val="Cambria"/>
      <family val="1"/>
    </font>
    <font>
      <sz val="11"/>
      <color rgb="FFFF0000"/>
      <name val="Calibri"/>
      <family val="2"/>
    </font>
    <font>
      <b/>
      <sz val="10"/>
      <name val="Cambria"/>
      <family val="1"/>
      <scheme val="major"/>
    </font>
    <font>
      <b/>
      <sz val="11"/>
      <color rgb="FFFF0000"/>
      <name val="Calibri"/>
      <family val="2"/>
    </font>
    <font>
      <sz val="8"/>
      <color rgb="FF000000"/>
      <name val="Calibri"/>
      <family val="2"/>
    </font>
    <font>
      <b/>
      <sz val="16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b/>
      <sz val="8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3D3D3"/>
        <bgColor rgb="FFD3D3D3"/>
      </patternFill>
    </fill>
    <fill>
      <patternFill patternType="solid">
        <fgColor rgb="FFF5F5F5"/>
        <bgColor rgb="FFF5F5F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5">
    <xf numFmtId="0" fontId="1" fillId="0" borderId="0" xfId="0" applyFont="1" applyFill="1" applyBorder="1"/>
    <xf numFmtId="0" fontId="4" fillId="3" borderId="1" xfId="0" applyNumberFormat="1" applyFont="1" applyFill="1" applyBorder="1" applyAlignment="1">
      <alignment horizontal="center" vertical="top" wrapText="1" readingOrder="1"/>
    </xf>
    <xf numFmtId="0" fontId="5" fillId="4" borderId="1" xfId="0" applyNumberFormat="1" applyFont="1" applyFill="1" applyBorder="1" applyAlignment="1">
      <alignment horizontal="center" vertical="top" wrapText="1" readingOrder="1"/>
    </xf>
    <xf numFmtId="0" fontId="5" fillId="4" borderId="1" xfId="0" applyNumberFormat="1" applyFont="1" applyFill="1" applyBorder="1" applyAlignment="1">
      <alignment horizontal="center" vertical="top" wrapText="1" readingOrder="1"/>
    </xf>
    <xf numFmtId="0" fontId="6" fillId="3" borderId="1" xfId="0" applyNumberFormat="1" applyFont="1" applyFill="1" applyBorder="1" applyAlignment="1">
      <alignment horizontal="left" vertical="top" wrapText="1" readingOrder="1"/>
    </xf>
    <xf numFmtId="0" fontId="7" fillId="2" borderId="0" xfId="0" applyNumberFormat="1" applyFont="1" applyFill="1" applyBorder="1" applyAlignment="1">
      <alignment horizontal="center" vertical="top" wrapText="1" readingOrder="1"/>
    </xf>
    <xf numFmtId="0" fontId="8" fillId="3" borderId="1" xfId="0" applyNumberFormat="1" applyFont="1" applyFill="1" applyBorder="1" applyAlignment="1">
      <alignment horizontal="center" vertical="top" wrapText="1" readingOrder="1"/>
    </xf>
    <xf numFmtId="0" fontId="8" fillId="4" borderId="1" xfId="0" applyNumberFormat="1" applyFont="1" applyFill="1" applyBorder="1" applyAlignment="1">
      <alignment horizontal="center" vertical="top" wrapText="1" readingOrder="1"/>
    </xf>
    <xf numFmtId="0" fontId="9" fillId="4" borderId="1" xfId="0" applyNumberFormat="1" applyFont="1" applyFill="1" applyBorder="1" applyAlignment="1">
      <alignment horizontal="center" vertical="top" wrapText="1" readingOrder="1"/>
    </xf>
    <xf numFmtId="0" fontId="10" fillId="4" borderId="1" xfId="0" applyNumberFormat="1" applyFont="1" applyFill="1" applyBorder="1" applyAlignment="1">
      <alignment horizontal="center" vertical="top" wrapText="1" readingOrder="1"/>
    </xf>
    <xf numFmtId="0" fontId="9" fillId="4" borderId="1" xfId="0" applyNumberFormat="1" applyFont="1" applyFill="1" applyBorder="1" applyAlignment="1">
      <alignment horizontal="center" vertical="top" wrapText="1" readingOrder="1"/>
    </xf>
    <xf numFmtId="0" fontId="10" fillId="4" borderId="1" xfId="0" applyNumberFormat="1" applyFont="1" applyFill="1" applyBorder="1" applyAlignment="1">
      <alignment horizontal="center" vertical="top" wrapText="1" readingOrder="1"/>
    </xf>
    <xf numFmtId="0" fontId="8" fillId="3" borderId="1" xfId="0" applyNumberFormat="1" applyFont="1" applyFill="1" applyBorder="1" applyAlignment="1">
      <alignment horizontal="center" vertical="top" wrapText="1" readingOrder="1"/>
    </xf>
    <xf numFmtId="164" fontId="8" fillId="3" borderId="1" xfId="0" applyNumberFormat="1" applyFont="1" applyFill="1" applyBorder="1" applyAlignment="1">
      <alignment horizontal="center" vertical="top" wrapText="1" readingOrder="1"/>
    </xf>
    <xf numFmtId="0" fontId="8" fillId="3" borderId="1" xfId="0" applyNumberFormat="1" applyFont="1" applyFill="1" applyBorder="1" applyAlignment="1">
      <alignment horizontal="left" vertical="top" wrapText="1" readingOrder="1"/>
    </xf>
    <xf numFmtId="0" fontId="4" fillId="2" borderId="8" xfId="0" applyNumberFormat="1" applyFont="1" applyFill="1" applyBorder="1" applyAlignment="1">
      <alignment horizontal="center" vertical="top" wrapText="1" readingOrder="1"/>
    </xf>
    <xf numFmtId="0" fontId="11" fillId="2" borderId="0" xfId="0" applyNumberFormat="1" applyFont="1" applyFill="1" applyBorder="1" applyAlignment="1">
      <alignment horizontal="center" vertical="top" wrapText="1" readingOrder="1"/>
    </xf>
    <xf numFmtId="0" fontId="1" fillId="0" borderId="0" xfId="0" applyFont="1" applyFill="1" applyBorder="1"/>
    <xf numFmtId="0" fontId="12" fillId="0" borderId="10" xfId="0" applyFont="1" applyFill="1" applyBorder="1"/>
    <xf numFmtId="0" fontId="12" fillId="0" borderId="11" xfId="0" applyFont="1" applyFill="1" applyBorder="1"/>
    <xf numFmtId="0" fontId="0" fillId="0" borderId="10" xfId="0" applyFont="1" applyFill="1" applyBorder="1"/>
    <xf numFmtId="0" fontId="13" fillId="0" borderId="11" xfId="0" applyFont="1" applyFill="1" applyBorder="1"/>
    <xf numFmtId="0" fontId="14" fillId="0" borderId="11" xfId="0" applyFont="1" applyFill="1" applyBorder="1"/>
    <xf numFmtId="0" fontId="0" fillId="0" borderId="11" xfId="0" applyFont="1" applyFill="1" applyBorder="1"/>
    <xf numFmtId="0" fontId="0" fillId="5" borderId="10" xfId="0" applyFont="1" applyFill="1" applyBorder="1"/>
    <xf numFmtId="0" fontId="15" fillId="5" borderId="11" xfId="0" applyFont="1" applyFill="1" applyBorder="1" applyAlignment="1">
      <alignment vertical="top" wrapText="1"/>
    </xf>
    <xf numFmtId="0" fontId="16" fillId="5" borderId="11" xfId="0" applyFont="1" applyFill="1" applyBorder="1"/>
    <xf numFmtId="0" fontId="13" fillId="0" borderId="11" xfId="0" applyFont="1" applyFill="1" applyBorder="1" applyAlignment="1">
      <alignment vertical="top" wrapText="1"/>
    </xf>
    <xf numFmtId="0" fontId="14" fillId="0" borderId="10" xfId="0" applyFont="1" applyFill="1" applyBorder="1"/>
    <xf numFmtId="0" fontId="0" fillId="6" borderId="11" xfId="0" applyFont="1" applyFill="1" applyBorder="1"/>
    <xf numFmtId="0" fontId="0" fillId="0" borderId="11" xfId="0" applyFill="1" applyBorder="1"/>
    <xf numFmtId="0" fontId="0" fillId="5" borderId="11" xfId="0" applyFont="1" applyFill="1" applyBorder="1"/>
    <xf numFmtId="0" fontId="17" fillId="0" borderId="11" xfId="0" applyFont="1" applyFill="1" applyBorder="1"/>
    <xf numFmtId="0" fontId="16" fillId="0" borderId="0" xfId="0" applyFont="1" applyFill="1" applyBorder="1"/>
    <xf numFmtId="0" fontId="0" fillId="5" borderId="11" xfId="0" applyFill="1" applyBorder="1"/>
    <xf numFmtId="0" fontId="0" fillId="0" borderId="10" xfId="0" applyFill="1" applyBorder="1"/>
    <xf numFmtId="0" fontId="12" fillId="0" borderId="12" xfId="0" applyFont="1" applyFill="1" applyBorder="1" applyAlignment="1">
      <alignment vertical="top" wrapText="1"/>
    </xf>
    <xf numFmtId="0" fontId="12" fillId="0" borderId="0" xfId="0" applyFont="1" applyFill="1" applyBorder="1"/>
    <xf numFmtId="0" fontId="15" fillId="0" borderId="11" xfId="0" applyFont="1" applyFill="1" applyBorder="1"/>
    <xf numFmtId="0" fontId="16" fillId="0" borderId="11" xfId="0" applyFont="1" applyFill="1" applyBorder="1"/>
    <xf numFmtId="0" fontId="16" fillId="0" borderId="10" xfId="0" applyFont="1" applyFill="1" applyBorder="1"/>
    <xf numFmtId="0" fontId="18" fillId="0" borderId="0" xfId="0" applyFont="1" applyFill="1" applyBorder="1"/>
    <xf numFmtId="0" fontId="14" fillId="5" borderId="11" xfId="0" applyFont="1" applyFill="1" applyBorder="1"/>
    <xf numFmtId="0" fontId="0" fillId="0" borderId="0" xfId="0" applyFont="1" applyFill="1" applyBorder="1"/>
    <xf numFmtId="0" fontId="6" fillId="3" borderId="2" xfId="0" applyNumberFormat="1" applyFont="1" applyFill="1" applyBorder="1" applyAlignment="1">
      <alignment horizontal="left" vertical="top" wrapText="1" readingOrder="1"/>
    </xf>
    <xf numFmtId="0" fontId="8" fillId="3" borderId="2" xfId="0" applyNumberFormat="1" applyFont="1" applyFill="1" applyBorder="1" applyAlignment="1">
      <alignment horizontal="center" vertical="top" wrapText="1" readingOrder="1"/>
    </xf>
    <xf numFmtId="0" fontId="8" fillId="4" borderId="13" xfId="0" applyNumberFormat="1" applyFont="1" applyFill="1" applyBorder="1" applyAlignment="1">
      <alignment vertical="top" wrapText="1" readingOrder="1"/>
    </xf>
    <xf numFmtId="0" fontId="1" fillId="0" borderId="11" xfId="0" applyFont="1" applyFill="1" applyBorder="1"/>
    <xf numFmtId="0" fontId="12" fillId="0" borderId="11" xfId="0" applyFont="1" applyFill="1" applyBorder="1" applyAlignment="1">
      <alignment vertical="top" wrapText="1"/>
    </xf>
    <xf numFmtId="0" fontId="19" fillId="4" borderId="1" xfId="0" applyNumberFormat="1" applyFont="1" applyFill="1" applyBorder="1" applyAlignment="1">
      <alignment horizontal="center" vertical="top" wrapText="1" readingOrder="1"/>
    </xf>
    <xf numFmtId="0" fontId="21" fillId="0" borderId="11" xfId="0" applyNumberFormat="1" applyFont="1" applyFill="1" applyBorder="1" applyAlignment="1">
      <alignment horizontal="center" vertical="top" wrapText="1" readingOrder="1"/>
    </xf>
    <xf numFmtId="0" fontId="22" fillId="0" borderId="11" xfId="0" applyFont="1" applyFill="1" applyBorder="1"/>
    <xf numFmtId="0" fontId="23" fillId="0" borderId="11" xfId="0" applyNumberFormat="1" applyFont="1" applyFill="1" applyBorder="1" applyAlignment="1">
      <alignment horizontal="center" vertical="top" wrapText="1" readingOrder="1"/>
    </xf>
    <xf numFmtId="0" fontId="23" fillId="0" borderId="11" xfId="0" applyNumberFormat="1" applyFont="1" applyFill="1" applyBorder="1" applyAlignment="1">
      <alignment vertical="top" wrapText="1" readingOrder="1"/>
    </xf>
    <xf numFmtId="165" fontId="1" fillId="0" borderId="11" xfId="0" applyNumberFormat="1" applyFont="1" applyFill="1" applyBorder="1"/>
    <xf numFmtId="165" fontId="1" fillId="0" borderId="0" xfId="0" applyNumberFormat="1" applyFont="1" applyFill="1" applyBorder="1"/>
    <xf numFmtId="0" fontId="2" fillId="2" borderId="0" xfId="0" applyNumberFormat="1" applyFont="1" applyFill="1" applyBorder="1" applyAlignment="1">
      <alignment horizontal="center" vertical="top" wrapText="1" readingOrder="1"/>
    </xf>
    <xf numFmtId="0" fontId="1" fillId="0" borderId="0" xfId="0" applyFont="1" applyFill="1" applyBorder="1"/>
    <xf numFmtId="0" fontId="3" fillId="0" borderId="0" xfId="0" applyNumberFormat="1" applyFont="1" applyFill="1" applyBorder="1" applyAlignment="1">
      <alignment horizontal="left" vertical="top" wrapText="1" readingOrder="1"/>
    </xf>
    <xf numFmtId="0" fontId="8" fillId="3" borderId="1" xfId="0" applyNumberFormat="1" applyFont="1" applyFill="1" applyBorder="1" applyAlignment="1">
      <alignment horizontal="center" vertical="top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6" fillId="3" borderId="1" xfId="0" applyNumberFormat="1" applyFont="1" applyFill="1" applyBorder="1" applyAlignment="1">
      <alignment horizontal="left" vertical="top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1" fillId="3" borderId="4" xfId="0" applyNumberFormat="1" applyFont="1" applyFill="1" applyBorder="1" applyAlignment="1">
      <alignment vertical="top" wrapText="1"/>
    </xf>
    <xf numFmtId="0" fontId="1" fillId="0" borderId="5" xfId="0" applyNumberFormat="1" applyFont="1" applyFill="1" applyBorder="1" applyAlignment="1">
      <alignment vertical="top" wrapText="1"/>
    </xf>
    <xf numFmtId="0" fontId="1" fillId="3" borderId="6" xfId="0" applyNumberFormat="1" applyFont="1" applyFill="1" applyBorder="1" applyAlignment="1">
      <alignment vertical="top" wrapText="1"/>
    </xf>
    <xf numFmtId="0" fontId="1" fillId="0" borderId="7" xfId="0" applyNumberFormat="1" applyFont="1" applyFill="1" applyBorder="1" applyAlignment="1">
      <alignment vertical="top" wrapText="1"/>
    </xf>
    <xf numFmtId="0" fontId="10" fillId="4" borderId="1" xfId="0" applyNumberFormat="1" applyFont="1" applyFill="1" applyBorder="1" applyAlignment="1">
      <alignment horizontal="center" vertical="top" wrapText="1" readingOrder="1"/>
    </xf>
    <xf numFmtId="0" fontId="1" fillId="0" borderId="9" xfId="0" applyNumberFormat="1" applyFont="1" applyFill="1" applyBorder="1" applyAlignment="1">
      <alignment vertical="top" wrapText="1"/>
    </xf>
    <xf numFmtId="0" fontId="11" fillId="2" borderId="0" xfId="0" applyNumberFormat="1" applyFont="1" applyFill="1" applyBorder="1" applyAlignment="1">
      <alignment horizontal="center" vertical="top" wrapText="1" readingOrder="1"/>
    </xf>
    <xf numFmtId="0" fontId="7" fillId="2" borderId="0" xfId="0" applyNumberFormat="1" applyFont="1" applyFill="1" applyBorder="1" applyAlignment="1">
      <alignment horizontal="center" vertical="top" wrapText="1" readingOrder="1"/>
    </xf>
    <xf numFmtId="0" fontId="8" fillId="4" borderId="1" xfId="0" applyNumberFormat="1" applyFont="1" applyFill="1" applyBorder="1" applyAlignment="1">
      <alignment horizontal="center" vertical="top" wrapText="1" readingOrder="1"/>
    </xf>
    <xf numFmtId="0" fontId="20" fillId="0" borderId="10" xfId="0" applyFont="1" applyFill="1" applyBorder="1" applyAlignment="1">
      <alignment horizontal="center" wrapText="1"/>
    </xf>
    <xf numFmtId="0" fontId="20" fillId="0" borderId="14" xfId="0" applyFont="1" applyFill="1" applyBorder="1" applyAlignment="1">
      <alignment horizontal="center"/>
    </xf>
    <xf numFmtId="0" fontId="20" fillId="0" borderId="15" xfId="0" applyFont="1" applyFill="1" applyBorder="1" applyAlignment="1">
      <alignment horizontal="center"/>
    </xf>
  </cellXfs>
  <cellStyles count="1">
    <cellStyle name="Normal" xfId="0" builtinId="0"/>
  </cellStyles>
  <dxfs count="6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6495ED"/>
      <rgbColor rgb="00D3D3D3"/>
      <rgbColor rgb="00F5F5F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F14"/>
  <sheetViews>
    <sheetView showGridLines="0" workbookViewId="0">
      <pane ySplit="5" topLeftCell="A6" activePane="bottomLeft" state="frozen"/>
      <selection pane="bottomLeft" activeCell="B2" sqref="B2:G14"/>
    </sheetView>
  </sheetViews>
  <sheetFormatPr defaultRowHeight="15"/>
  <cols>
    <col min="1" max="1" width="1" customWidth="1"/>
    <col min="2" max="2" width="0.140625" customWidth="1"/>
    <col min="3" max="3" width="9.140625" customWidth="1"/>
    <col min="4" max="4" width="17.5703125" customWidth="1"/>
    <col min="5" max="5" width="46.5703125" customWidth="1"/>
    <col min="6" max="6" width="44" customWidth="1"/>
    <col min="7" max="7" width="1.140625" customWidth="1"/>
  </cols>
  <sheetData>
    <row r="1" spans="2:6" ht="0.95" customHeight="1"/>
    <row r="2" spans="2:6" ht="16.149999999999999" customHeight="1">
      <c r="B2" s="56" t="s">
        <v>0</v>
      </c>
      <c r="C2" s="57"/>
      <c r="D2" s="57"/>
      <c r="E2" s="57"/>
      <c r="F2" s="57"/>
    </row>
    <row r="3" spans="2:6" ht="6.6" customHeight="1"/>
    <row r="4" spans="2:6" ht="23.85" customHeight="1">
      <c r="B4" s="58" t="s">
        <v>2451</v>
      </c>
      <c r="C4" s="57"/>
      <c r="D4" s="57"/>
      <c r="E4" s="57"/>
      <c r="F4" s="57"/>
    </row>
    <row r="5" spans="2:6" ht="5.0999999999999996" customHeight="1"/>
    <row r="6" spans="2:6" ht="5.0999999999999996" customHeight="1"/>
    <row r="7" spans="2:6">
      <c r="C7" s="1" t="s">
        <v>2</v>
      </c>
      <c r="D7" s="1" t="s">
        <v>3</v>
      </c>
      <c r="E7" s="1" t="s">
        <v>4</v>
      </c>
    </row>
    <row r="8" spans="2:6">
      <c r="C8" s="2">
        <v>1</v>
      </c>
      <c r="D8" s="3" t="s">
        <v>5</v>
      </c>
      <c r="E8" s="3" t="s">
        <v>6</v>
      </c>
    </row>
    <row r="9" spans="2:6">
      <c r="C9" s="2">
        <v>2</v>
      </c>
      <c r="D9" s="3" t="s">
        <v>7</v>
      </c>
      <c r="E9" s="3" t="s">
        <v>8</v>
      </c>
    </row>
    <row r="10" spans="2:6">
      <c r="C10" s="2">
        <v>3</v>
      </c>
      <c r="D10" s="3" t="s">
        <v>9</v>
      </c>
      <c r="E10" s="3" t="s">
        <v>10</v>
      </c>
    </row>
    <row r="11" spans="2:6">
      <c r="C11" s="2">
        <v>4</v>
      </c>
      <c r="D11" s="3" t="s">
        <v>11</v>
      </c>
      <c r="E11" s="3" t="s">
        <v>12</v>
      </c>
    </row>
    <row r="12" spans="2:6">
      <c r="C12" s="2">
        <v>5</v>
      </c>
      <c r="D12" s="3" t="s">
        <v>13</v>
      </c>
      <c r="E12" s="3" t="s">
        <v>14</v>
      </c>
    </row>
    <row r="13" spans="2:6">
      <c r="C13" s="2">
        <v>6</v>
      </c>
      <c r="D13" s="3" t="s">
        <v>15</v>
      </c>
      <c r="E13" s="3" t="s">
        <v>16</v>
      </c>
    </row>
    <row r="14" spans="2:6">
      <c r="C14" s="2">
        <v>7</v>
      </c>
      <c r="D14" s="3" t="s">
        <v>17</v>
      </c>
      <c r="E14" s="3" t="s">
        <v>18</v>
      </c>
    </row>
  </sheetData>
  <mergeCells count="2">
    <mergeCell ref="B2:F2"/>
    <mergeCell ref="B4:F4"/>
  </mergeCells>
  <pageMargins left="0.78740157480314998" right="0.78740157480314998" top="0.39370078740157499" bottom="0.67441732283464595" header="0.39370078740157499" footer="0.39370078740157499"/>
  <pageSetup orientation="landscape" horizontalDpi="300" verticalDpi="300" r:id="rId1"/>
  <headerFooter alignWithMargins="0">
    <oddFooter>&amp;L&amp;"Segoe UI,Regular"&amp;9 Printed Date: 
&amp;"-,Regular"13/03/2025 11:40 AM &amp;C&amp;"Segoe UI,Regular"&amp;9 Page 1   of   2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D1:T5054"/>
  <sheetViews>
    <sheetView showGridLines="0" tabSelected="1" workbookViewId="0">
      <pane ySplit="5" topLeftCell="A5038" activePane="bottomLeft" state="frozen"/>
      <selection pane="bottomLeft" activeCell="X5045" sqref="X5045"/>
    </sheetView>
  </sheetViews>
  <sheetFormatPr defaultRowHeight="15"/>
  <cols>
    <col min="1" max="1" width="0.28515625" customWidth="1"/>
    <col min="2" max="2" width="0.42578125" customWidth="1"/>
    <col min="3" max="3" width="0.28515625" customWidth="1"/>
    <col min="4" max="4" width="0.140625" customWidth="1"/>
    <col min="5" max="5" width="7.5703125" customWidth="1"/>
    <col min="6" max="6" width="19.140625" customWidth="1"/>
    <col min="7" max="7" width="13.42578125" customWidth="1"/>
    <col min="8" max="8" width="9.85546875" customWidth="1"/>
    <col min="9" max="9" width="7.42578125" customWidth="1"/>
    <col min="10" max="10" width="0" hidden="1" customWidth="1"/>
    <col min="11" max="11" width="2.42578125" customWidth="1"/>
    <col min="12" max="12" width="9.85546875" customWidth="1"/>
    <col min="13" max="13" width="7.42578125" customWidth="1"/>
    <col min="14" max="14" width="0" hidden="1" customWidth="1"/>
    <col min="15" max="15" width="2.42578125" customWidth="1"/>
    <col min="16" max="18" width="9.85546875" customWidth="1"/>
    <col min="19" max="19" width="7.42578125" customWidth="1"/>
    <col min="20" max="20" width="0.5703125" customWidth="1"/>
    <col min="21" max="21" width="1.140625" customWidth="1"/>
  </cols>
  <sheetData>
    <row r="1" spans="4:20" ht="0.95" customHeight="1"/>
    <row r="2" spans="4:20" ht="16.149999999999999" customHeight="1">
      <c r="D2" s="56" t="s">
        <v>0</v>
      </c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</row>
    <row r="3" spans="4:20" ht="6.6" customHeight="1"/>
    <row r="4" spans="4:20" ht="23.85" customHeight="1">
      <c r="D4" s="58" t="s">
        <v>2452</v>
      </c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</row>
    <row r="5" spans="4:20" ht="5.0999999999999996" customHeight="1"/>
    <row r="6" spans="4:20" ht="11.25" customHeight="1"/>
    <row r="7" spans="4:20" ht="7.7" customHeight="1"/>
    <row r="8" spans="4:20" ht="0.6" customHeight="1"/>
    <row r="9" spans="4:20">
      <c r="E9" s="61" t="s">
        <v>19</v>
      </c>
      <c r="F9" s="60"/>
      <c r="G9" s="4" t="s">
        <v>20</v>
      </c>
      <c r="H9" s="5" t="s">
        <v>21</v>
      </c>
      <c r="I9" s="5" t="s">
        <v>21</v>
      </c>
    </row>
    <row r="10" spans="4:20" ht="21">
      <c r="E10" s="59" t="s">
        <v>22</v>
      </c>
      <c r="F10" s="60"/>
      <c r="G10" s="7" t="s">
        <v>23</v>
      </c>
      <c r="H10" s="7" t="s">
        <v>13</v>
      </c>
      <c r="I10" s="7" t="s">
        <v>24</v>
      </c>
    </row>
    <row r="11" spans="4:20" ht="22.5">
      <c r="E11" s="6" t="s">
        <v>25</v>
      </c>
      <c r="F11" s="6" t="s">
        <v>26</v>
      </c>
      <c r="G11" s="8" t="s">
        <v>27</v>
      </c>
      <c r="H11" s="9" t="s">
        <v>28</v>
      </c>
      <c r="I11" s="8" t="s">
        <v>21</v>
      </c>
    </row>
    <row r="12" spans="4:20">
      <c r="E12" s="59" t="s">
        <v>29</v>
      </c>
      <c r="F12" s="62"/>
      <c r="G12" s="8" t="s">
        <v>30</v>
      </c>
      <c r="H12" s="9" t="s">
        <v>31</v>
      </c>
      <c r="I12" s="8" t="s">
        <v>21</v>
      </c>
    </row>
    <row r="13" spans="4:20">
      <c r="E13" s="63"/>
      <c r="F13" s="64"/>
      <c r="G13" s="8" t="s">
        <v>32</v>
      </c>
      <c r="H13" s="9" t="s">
        <v>21</v>
      </c>
      <c r="I13" s="10">
        <v>0</v>
      </c>
    </row>
    <row r="14" spans="4:20">
      <c r="E14" s="65"/>
      <c r="F14" s="66"/>
      <c r="G14" s="8" t="s">
        <v>33</v>
      </c>
      <c r="H14" s="11">
        <v>4</v>
      </c>
      <c r="I14" s="10">
        <v>4</v>
      </c>
    </row>
    <row r="15" spans="4:20">
      <c r="E15" s="6" t="s">
        <v>34</v>
      </c>
      <c r="F15" s="12">
        <v>6.71</v>
      </c>
      <c r="G15" s="8" t="s">
        <v>35</v>
      </c>
      <c r="H15" s="11">
        <v>5</v>
      </c>
      <c r="I15" s="8" t="s">
        <v>21</v>
      </c>
    </row>
    <row r="16" spans="4:20">
      <c r="E16" s="6" t="s">
        <v>36</v>
      </c>
      <c r="F16" s="13">
        <v>6.88</v>
      </c>
      <c r="G16" s="8" t="s">
        <v>37</v>
      </c>
      <c r="H16" s="11">
        <v>20</v>
      </c>
      <c r="I16" s="10">
        <v>20</v>
      </c>
    </row>
    <row r="17" spans="5:9">
      <c r="E17" s="59" t="s">
        <v>38</v>
      </c>
      <c r="F17" s="60"/>
      <c r="G17" s="8" t="s">
        <v>24</v>
      </c>
      <c r="H17" s="11">
        <v>49</v>
      </c>
      <c r="I17" s="10">
        <v>49</v>
      </c>
    </row>
    <row r="18" spans="5:9">
      <c r="E18" s="6" t="s">
        <v>39</v>
      </c>
      <c r="F18" s="6" t="s">
        <v>40</v>
      </c>
      <c r="G18" s="8" t="s">
        <v>41</v>
      </c>
      <c r="H18" s="11">
        <v>100</v>
      </c>
      <c r="I18" s="10">
        <v>100</v>
      </c>
    </row>
    <row r="19" spans="5:9">
      <c r="E19" s="59" t="s">
        <v>42</v>
      </c>
      <c r="F19" s="60"/>
      <c r="G19" s="8" t="s">
        <v>43</v>
      </c>
      <c r="H19" s="9" t="s">
        <v>44</v>
      </c>
      <c r="I19" s="8" t="s">
        <v>21</v>
      </c>
    </row>
    <row r="20" spans="5:9">
      <c r="E20" s="14" t="s">
        <v>45</v>
      </c>
      <c r="F20" s="14" t="s">
        <v>46</v>
      </c>
      <c r="G20" s="8" t="s">
        <v>47</v>
      </c>
      <c r="H20" s="9" t="s">
        <v>48</v>
      </c>
      <c r="I20" s="8" t="s">
        <v>21</v>
      </c>
    </row>
    <row r="21" spans="5:9">
      <c r="E21" s="15" t="s">
        <v>21</v>
      </c>
      <c r="F21" s="15" t="s">
        <v>21</v>
      </c>
      <c r="G21" s="15" t="s">
        <v>21</v>
      </c>
      <c r="H21" s="16" t="s">
        <v>21</v>
      </c>
      <c r="I21" s="16" t="s">
        <v>21</v>
      </c>
    </row>
    <row r="22" spans="5:9" ht="0" hidden="1" customHeight="1"/>
    <row r="23" spans="5:9" ht="0.6" customHeight="1"/>
    <row r="24" spans="5:9">
      <c r="E24" s="61" t="s">
        <v>19</v>
      </c>
      <c r="F24" s="60"/>
      <c r="G24" s="4" t="s">
        <v>20</v>
      </c>
      <c r="H24" s="5" t="s">
        <v>21</v>
      </c>
      <c r="I24" s="5" t="s">
        <v>21</v>
      </c>
    </row>
    <row r="25" spans="5:9" ht="21">
      <c r="E25" s="59" t="s">
        <v>49</v>
      </c>
      <c r="F25" s="60"/>
      <c r="G25" s="7" t="s">
        <v>23</v>
      </c>
      <c r="H25" s="7" t="s">
        <v>13</v>
      </c>
      <c r="I25" s="7" t="s">
        <v>24</v>
      </c>
    </row>
    <row r="26" spans="5:9">
      <c r="E26" s="6" t="s">
        <v>25</v>
      </c>
      <c r="F26" s="6" t="s">
        <v>50</v>
      </c>
      <c r="G26" s="8" t="s">
        <v>27</v>
      </c>
      <c r="H26" s="9" t="s">
        <v>51</v>
      </c>
      <c r="I26" s="8" t="s">
        <v>21</v>
      </c>
    </row>
    <row r="27" spans="5:9">
      <c r="E27" s="59" t="s">
        <v>52</v>
      </c>
      <c r="F27" s="62"/>
      <c r="G27" s="8" t="s">
        <v>30</v>
      </c>
      <c r="H27" s="9" t="s">
        <v>31</v>
      </c>
      <c r="I27" s="8" t="s">
        <v>21</v>
      </c>
    </row>
    <row r="28" spans="5:9">
      <c r="E28" s="63"/>
      <c r="F28" s="64"/>
      <c r="G28" s="8" t="s">
        <v>32</v>
      </c>
      <c r="H28" s="9" t="s">
        <v>21</v>
      </c>
      <c r="I28" s="10">
        <v>0</v>
      </c>
    </row>
    <row r="29" spans="5:9">
      <c r="E29" s="65"/>
      <c r="F29" s="66"/>
      <c r="G29" s="8" t="s">
        <v>33</v>
      </c>
      <c r="H29" s="11">
        <v>4</v>
      </c>
      <c r="I29" s="10">
        <v>0</v>
      </c>
    </row>
    <row r="30" spans="5:9">
      <c r="E30" s="6" t="s">
        <v>34</v>
      </c>
      <c r="F30" s="6"/>
      <c r="G30" s="8" t="s">
        <v>35</v>
      </c>
      <c r="H30" s="9"/>
      <c r="I30" s="8" t="s">
        <v>21</v>
      </c>
    </row>
    <row r="31" spans="5:9">
      <c r="E31" s="6" t="s">
        <v>36</v>
      </c>
      <c r="F31" s="6"/>
      <c r="G31" s="8" t="s">
        <v>37</v>
      </c>
      <c r="H31" s="9"/>
      <c r="I31" s="8"/>
    </row>
    <row r="32" spans="5:9">
      <c r="E32" s="59" t="s">
        <v>53</v>
      </c>
      <c r="F32" s="60"/>
      <c r="G32" s="8" t="s">
        <v>24</v>
      </c>
      <c r="H32" s="9"/>
      <c r="I32" s="8"/>
    </row>
    <row r="33" spans="5:9">
      <c r="E33" s="6" t="s">
        <v>39</v>
      </c>
      <c r="F33" s="6"/>
      <c r="G33" s="8" t="s">
        <v>41</v>
      </c>
      <c r="H33" s="11">
        <v>100</v>
      </c>
      <c r="I33" s="10">
        <v>100</v>
      </c>
    </row>
    <row r="34" spans="5:9">
      <c r="E34" s="59" t="s">
        <v>54</v>
      </c>
      <c r="F34" s="60"/>
      <c r="G34" s="8" t="s">
        <v>43</v>
      </c>
      <c r="H34" s="9"/>
      <c r="I34" s="8" t="s">
        <v>21</v>
      </c>
    </row>
    <row r="35" spans="5:9">
      <c r="E35" s="14" t="s">
        <v>45</v>
      </c>
      <c r="F35" s="14" t="s">
        <v>55</v>
      </c>
      <c r="G35" s="8" t="s">
        <v>47</v>
      </c>
      <c r="H35" s="9" t="s">
        <v>56</v>
      </c>
      <c r="I35" s="8" t="s">
        <v>21</v>
      </c>
    </row>
    <row r="36" spans="5:9">
      <c r="E36" s="15" t="s">
        <v>21</v>
      </c>
      <c r="F36" s="15" t="s">
        <v>21</v>
      </c>
      <c r="G36" s="15" t="s">
        <v>21</v>
      </c>
      <c r="H36" s="16" t="s">
        <v>21</v>
      </c>
      <c r="I36" s="16" t="s">
        <v>21</v>
      </c>
    </row>
    <row r="37" spans="5:9" ht="0" hidden="1" customHeight="1"/>
    <row r="38" spans="5:9" ht="0.6" customHeight="1"/>
    <row r="39" spans="5:9">
      <c r="E39" s="61" t="s">
        <v>19</v>
      </c>
      <c r="F39" s="60"/>
      <c r="G39" s="4" t="s">
        <v>20</v>
      </c>
      <c r="H39" s="5" t="s">
        <v>21</v>
      </c>
      <c r="I39" s="5" t="s">
        <v>21</v>
      </c>
    </row>
    <row r="40" spans="5:9" ht="21">
      <c r="E40" s="59" t="s">
        <v>57</v>
      </c>
      <c r="F40" s="60"/>
      <c r="G40" s="7" t="s">
        <v>23</v>
      </c>
      <c r="H40" s="7" t="s">
        <v>11</v>
      </c>
      <c r="I40" s="7" t="s">
        <v>24</v>
      </c>
    </row>
    <row r="41" spans="5:9" ht="22.5">
      <c r="E41" s="6" t="s">
        <v>25</v>
      </c>
      <c r="F41" s="6" t="s">
        <v>58</v>
      </c>
      <c r="G41" s="8" t="s">
        <v>27</v>
      </c>
      <c r="H41" s="9" t="s">
        <v>59</v>
      </c>
      <c r="I41" s="8" t="s">
        <v>21</v>
      </c>
    </row>
    <row r="42" spans="5:9">
      <c r="E42" s="59" t="s">
        <v>60</v>
      </c>
      <c r="F42" s="62"/>
      <c r="G42" s="8" t="s">
        <v>30</v>
      </c>
      <c r="H42" s="9" t="s">
        <v>31</v>
      </c>
      <c r="I42" s="8" t="s">
        <v>21</v>
      </c>
    </row>
    <row r="43" spans="5:9">
      <c r="E43" s="63"/>
      <c r="F43" s="64"/>
      <c r="G43" s="8" t="s">
        <v>32</v>
      </c>
      <c r="H43" s="9" t="s">
        <v>21</v>
      </c>
      <c r="I43" s="10">
        <v>0</v>
      </c>
    </row>
    <row r="44" spans="5:9">
      <c r="E44" s="65"/>
      <c r="F44" s="66"/>
      <c r="G44" s="8" t="s">
        <v>33</v>
      </c>
      <c r="H44" s="11">
        <v>4</v>
      </c>
      <c r="I44" s="10">
        <v>4</v>
      </c>
    </row>
    <row r="45" spans="5:9">
      <c r="E45" s="6" t="s">
        <v>34</v>
      </c>
      <c r="F45" s="12">
        <v>5.79</v>
      </c>
      <c r="G45" s="8" t="s">
        <v>35</v>
      </c>
      <c r="H45" s="11">
        <v>5</v>
      </c>
      <c r="I45" s="8" t="s">
        <v>21</v>
      </c>
    </row>
    <row r="46" spans="5:9">
      <c r="E46" s="6" t="s">
        <v>36</v>
      </c>
      <c r="F46" s="13">
        <v>5.82</v>
      </c>
      <c r="G46" s="8" t="s">
        <v>37</v>
      </c>
      <c r="H46" s="11">
        <v>20</v>
      </c>
      <c r="I46" s="10">
        <v>20</v>
      </c>
    </row>
    <row r="47" spans="5:9">
      <c r="E47" s="59" t="s">
        <v>38</v>
      </c>
      <c r="F47" s="60"/>
      <c r="G47" s="8" t="s">
        <v>24</v>
      </c>
      <c r="H47" s="11">
        <v>49</v>
      </c>
      <c r="I47" s="10">
        <v>49</v>
      </c>
    </row>
    <row r="48" spans="5:9">
      <c r="E48" s="6" t="s">
        <v>39</v>
      </c>
      <c r="F48" s="6" t="s">
        <v>61</v>
      </c>
      <c r="G48" s="8" t="s">
        <v>41</v>
      </c>
      <c r="H48" s="11">
        <v>100</v>
      </c>
      <c r="I48" s="10">
        <v>100</v>
      </c>
    </row>
    <row r="49" spans="5:9">
      <c r="E49" s="59" t="s">
        <v>62</v>
      </c>
      <c r="F49" s="60"/>
      <c r="G49" s="8" t="s">
        <v>43</v>
      </c>
      <c r="H49" s="9" t="s">
        <v>44</v>
      </c>
      <c r="I49" s="8" t="s">
        <v>21</v>
      </c>
    </row>
    <row r="50" spans="5:9">
      <c r="E50" s="14" t="s">
        <v>45</v>
      </c>
      <c r="F50" s="14" t="s">
        <v>63</v>
      </c>
      <c r="G50" s="8" t="s">
        <v>47</v>
      </c>
      <c r="H50" s="9" t="s">
        <v>48</v>
      </c>
      <c r="I50" s="8" t="s">
        <v>21</v>
      </c>
    </row>
    <row r="51" spans="5:9">
      <c r="E51" s="15" t="s">
        <v>21</v>
      </c>
      <c r="F51" s="15" t="s">
        <v>21</v>
      </c>
      <c r="G51" s="15" t="s">
        <v>21</v>
      </c>
      <c r="H51" s="16" t="s">
        <v>21</v>
      </c>
      <c r="I51" s="16" t="s">
        <v>21</v>
      </c>
    </row>
    <row r="52" spans="5:9" ht="0" hidden="1" customHeight="1"/>
    <row r="53" spans="5:9" ht="0.6" customHeight="1"/>
    <row r="54" spans="5:9">
      <c r="E54" s="61" t="s">
        <v>19</v>
      </c>
      <c r="F54" s="60"/>
      <c r="G54" s="4" t="s">
        <v>20</v>
      </c>
      <c r="H54" s="5" t="s">
        <v>21</v>
      </c>
      <c r="I54" s="5" t="s">
        <v>21</v>
      </c>
    </row>
    <row r="55" spans="5:9" ht="21">
      <c r="E55" s="59" t="s">
        <v>64</v>
      </c>
      <c r="F55" s="60"/>
      <c r="G55" s="7" t="s">
        <v>23</v>
      </c>
      <c r="H55" s="7" t="s">
        <v>5</v>
      </c>
      <c r="I55" s="7" t="s">
        <v>24</v>
      </c>
    </row>
    <row r="56" spans="5:9" ht="22.5">
      <c r="E56" s="6" t="s">
        <v>25</v>
      </c>
      <c r="F56" s="6" t="s">
        <v>65</v>
      </c>
      <c r="G56" s="8" t="s">
        <v>27</v>
      </c>
      <c r="H56" s="9" t="s">
        <v>66</v>
      </c>
      <c r="I56" s="8" t="s">
        <v>21</v>
      </c>
    </row>
    <row r="57" spans="5:9">
      <c r="E57" s="59" t="s">
        <v>67</v>
      </c>
      <c r="F57" s="62"/>
      <c r="G57" s="8" t="s">
        <v>30</v>
      </c>
      <c r="H57" s="9" t="s">
        <v>31</v>
      </c>
      <c r="I57" s="8" t="s">
        <v>21</v>
      </c>
    </row>
    <row r="58" spans="5:9">
      <c r="E58" s="63"/>
      <c r="F58" s="64"/>
      <c r="G58" s="8" t="s">
        <v>32</v>
      </c>
      <c r="H58" s="9" t="s">
        <v>21</v>
      </c>
      <c r="I58" s="10">
        <v>0</v>
      </c>
    </row>
    <row r="59" spans="5:9">
      <c r="E59" s="65"/>
      <c r="F59" s="66"/>
      <c r="G59" s="8" t="s">
        <v>33</v>
      </c>
      <c r="H59" s="11">
        <v>3</v>
      </c>
      <c r="I59" s="10">
        <v>3</v>
      </c>
    </row>
    <row r="60" spans="5:9">
      <c r="E60" s="6" t="s">
        <v>34</v>
      </c>
      <c r="F60" s="12">
        <v>5.85</v>
      </c>
      <c r="G60" s="8" t="s">
        <v>35</v>
      </c>
      <c r="H60" s="11">
        <v>5.5</v>
      </c>
      <c r="I60" s="8" t="s">
        <v>21</v>
      </c>
    </row>
    <row r="61" spans="5:9">
      <c r="E61" s="6" t="s">
        <v>36</v>
      </c>
      <c r="F61" s="13">
        <v>6.44</v>
      </c>
      <c r="G61" s="8" t="s">
        <v>37</v>
      </c>
      <c r="H61" s="11">
        <v>16.5</v>
      </c>
      <c r="I61" s="10">
        <v>16.5</v>
      </c>
    </row>
    <row r="62" spans="5:9">
      <c r="E62" s="59" t="s">
        <v>38</v>
      </c>
      <c r="F62" s="60"/>
      <c r="G62" s="8" t="s">
        <v>24</v>
      </c>
      <c r="H62" s="11">
        <v>50</v>
      </c>
      <c r="I62" s="10">
        <v>50</v>
      </c>
    </row>
    <row r="63" spans="5:9">
      <c r="E63" s="6" t="s">
        <v>39</v>
      </c>
      <c r="F63" s="6" t="s">
        <v>40</v>
      </c>
      <c r="G63" s="8" t="s">
        <v>41</v>
      </c>
      <c r="H63" s="11">
        <v>100</v>
      </c>
      <c r="I63" s="10">
        <v>100</v>
      </c>
    </row>
    <row r="64" spans="5:9">
      <c r="E64" s="59" t="s">
        <v>62</v>
      </c>
      <c r="F64" s="60"/>
      <c r="G64" s="8" t="s">
        <v>43</v>
      </c>
      <c r="H64" s="9" t="s">
        <v>68</v>
      </c>
      <c r="I64" s="8" t="s">
        <v>21</v>
      </c>
    </row>
    <row r="65" spans="5:9">
      <c r="E65" s="14" t="s">
        <v>45</v>
      </c>
      <c r="F65" s="14" t="s">
        <v>69</v>
      </c>
      <c r="G65" s="8" t="s">
        <v>47</v>
      </c>
      <c r="H65" s="9" t="s">
        <v>48</v>
      </c>
      <c r="I65" s="8" t="s">
        <v>21</v>
      </c>
    </row>
    <row r="66" spans="5:9">
      <c r="E66" s="15" t="s">
        <v>21</v>
      </c>
      <c r="F66" s="15" t="s">
        <v>21</v>
      </c>
      <c r="G66" s="15" t="s">
        <v>21</v>
      </c>
      <c r="H66" s="16" t="s">
        <v>21</v>
      </c>
      <c r="I66" s="16" t="s">
        <v>21</v>
      </c>
    </row>
    <row r="67" spans="5:9" ht="0.6" customHeight="1"/>
    <row r="68" spans="5:9">
      <c r="E68" s="61" t="s">
        <v>19</v>
      </c>
      <c r="F68" s="60"/>
      <c r="G68" s="4" t="s">
        <v>20</v>
      </c>
      <c r="H68" s="5" t="s">
        <v>21</v>
      </c>
      <c r="I68" s="5" t="s">
        <v>21</v>
      </c>
    </row>
    <row r="69" spans="5:9" ht="21">
      <c r="E69" s="59" t="s">
        <v>70</v>
      </c>
      <c r="F69" s="60"/>
      <c r="G69" s="7" t="s">
        <v>23</v>
      </c>
      <c r="H69" s="7" t="s">
        <v>9</v>
      </c>
      <c r="I69" s="7" t="s">
        <v>24</v>
      </c>
    </row>
    <row r="70" spans="5:9" ht="22.5">
      <c r="E70" s="6" t="s">
        <v>25</v>
      </c>
      <c r="F70" s="6" t="s">
        <v>71</v>
      </c>
      <c r="G70" s="8" t="s">
        <v>27</v>
      </c>
      <c r="H70" s="9" t="s">
        <v>72</v>
      </c>
      <c r="I70" s="8" t="s">
        <v>21</v>
      </c>
    </row>
    <row r="71" spans="5:9">
      <c r="E71" s="59" t="s">
        <v>73</v>
      </c>
      <c r="F71" s="62"/>
      <c r="G71" s="8" t="s">
        <v>30</v>
      </c>
      <c r="H71" s="9" t="s">
        <v>31</v>
      </c>
      <c r="I71" s="8" t="s">
        <v>21</v>
      </c>
    </row>
    <row r="72" spans="5:9">
      <c r="E72" s="63"/>
      <c r="F72" s="64"/>
      <c r="G72" s="8" t="s">
        <v>32</v>
      </c>
      <c r="H72" s="9" t="s">
        <v>21</v>
      </c>
      <c r="I72" s="10">
        <v>0</v>
      </c>
    </row>
    <row r="73" spans="5:9">
      <c r="E73" s="65"/>
      <c r="F73" s="66"/>
      <c r="G73" s="8" t="s">
        <v>33</v>
      </c>
      <c r="H73" s="11">
        <v>4</v>
      </c>
      <c r="I73" s="10">
        <v>0</v>
      </c>
    </row>
    <row r="74" spans="5:9">
      <c r="E74" s="6" t="s">
        <v>34</v>
      </c>
      <c r="F74" s="6"/>
      <c r="G74" s="8" t="s">
        <v>35</v>
      </c>
      <c r="H74" s="9"/>
      <c r="I74" s="8" t="s">
        <v>21</v>
      </c>
    </row>
    <row r="75" spans="5:9">
      <c r="E75" s="6" t="s">
        <v>36</v>
      </c>
      <c r="F75" s="6"/>
      <c r="G75" s="8" t="s">
        <v>37</v>
      </c>
      <c r="H75" s="9"/>
      <c r="I75" s="8"/>
    </row>
    <row r="76" spans="5:9">
      <c r="E76" s="59" t="s">
        <v>53</v>
      </c>
      <c r="F76" s="60"/>
      <c r="G76" s="8" t="s">
        <v>24</v>
      </c>
      <c r="H76" s="11">
        <v>35</v>
      </c>
      <c r="I76" s="10">
        <v>35</v>
      </c>
    </row>
    <row r="77" spans="5:9">
      <c r="E77" s="6" t="s">
        <v>39</v>
      </c>
      <c r="F77" s="6"/>
      <c r="G77" s="8" t="s">
        <v>41</v>
      </c>
      <c r="H77" s="11">
        <v>100</v>
      </c>
      <c r="I77" s="10">
        <v>100</v>
      </c>
    </row>
    <row r="78" spans="5:9">
      <c r="E78" s="59" t="s">
        <v>54</v>
      </c>
      <c r="F78" s="60"/>
      <c r="G78" s="8" t="s">
        <v>43</v>
      </c>
      <c r="H78" s="9"/>
      <c r="I78" s="8" t="s">
        <v>21</v>
      </c>
    </row>
    <row r="79" spans="5:9">
      <c r="E79" s="14" t="s">
        <v>45</v>
      </c>
      <c r="F79" s="14" t="s">
        <v>74</v>
      </c>
      <c r="G79" s="8" t="s">
        <v>47</v>
      </c>
      <c r="H79" s="9" t="s">
        <v>75</v>
      </c>
      <c r="I79" s="8" t="s">
        <v>21</v>
      </c>
    </row>
    <row r="80" spans="5:9">
      <c r="E80" s="15" t="s">
        <v>21</v>
      </c>
      <c r="F80" s="15" t="s">
        <v>21</v>
      </c>
      <c r="G80" s="15" t="s">
        <v>21</v>
      </c>
      <c r="H80" s="16" t="s">
        <v>21</v>
      </c>
      <c r="I80" s="16" t="s">
        <v>21</v>
      </c>
    </row>
    <row r="81" spans="5:9" ht="0" hidden="1" customHeight="1"/>
    <row r="82" spans="5:9" ht="0.6" customHeight="1"/>
    <row r="83" spans="5:9">
      <c r="E83" s="61" t="s">
        <v>19</v>
      </c>
      <c r="F83" s="60"/>
      <c r="G83" s="4" t="s">
        <v>20</v>
      </c>
      <c r="H83" s="5" t="s">
        <v>21</v>
      </c>
      <c r="I83" s="5" t="s">
        <v>21</v>
      </c>
    </row>
    <row r="84" spans="5:9" ht="21">
      <c r="E84" s="59" t="s">
        <v>76</v>
      </c>
      <c r="F84" s="60"/>
      <c r="G84" s="7" t="s">
        <v>23</v>
      </c>
      <c r="H84" s="7" t="s">
        <v>11</v>
      </c>
      <c r="I84" s="7" t="s">
        <v>24</v>
      </c>
    </row>
    <row r="85" spans="5:9" ht="22.5">
      <c r="E85" s="6" t="s">
        <v>25</v>
      </c>
      <c r="F85" s="6" t="s">
        <v>77</v>
      </c>
      <c r="G85" s="8" t="s">
        <v>27</v>
      </c>
      <c r="H85" s="9" t="s">
        <v>78</v>
      </c>
      <c r="I85" s="8" t="s">
        <v>21</v>
      </c>
    </row>
    <row r="86" spans="5:9">
      <c r="E86" s="59" t="s">
        <v>79</v>
      </c>
      <c r="F86" s="62"/>
      <c r="G86" s="8" t="s">
        <v>30</v>
      </c>
      <c r="H86" s="9" t="s">
        <v>31</v>
      </c>
      <c r="I86" s="8" t="s">
        <v>21</v>
      </c>
    </row>
    <row r="87" spans="5:9">
      <c r="E87" s="63"/>
      <c r="F87" s="64"/>
      <c r="G87" s="8" t="s">
        <v>32</v>
      </c>
      <c r="H87" s="9" t="s">
        <v>21</v>
      </c>
      <c r="I87" s="10">
        <v>0</v>
      </c>
    </row>
    <row r="88" spans="5:9">
      <c r="E88" s="65"/>
      <c r="F88" s="66"/>
      <c r="G88" s="8" t="s">
        <v>33</v>
      </c>
      <c r="H88" s="11">
        <v>4</v>
      </c>
      <c r="I88" s="10">
        <v>4</v>
      </c>
    </row>
    <row r="89" spans="5:9">
      <c r="E89" s="6" t="s">
        <v>34</v>
      </c>
      <c r="F89" s="12">
        <v>6.73</v>
      </c>
      <c r="G89" s="8" t="s">
        <v>35</v>
      </c>
      <c r="H89" s="11">
        <v>6.5</v>
      </c>
      <c r="I89" s="8" t="s">
        <v>21</v>
      </c>
    </row>
    <row r="90" spans="5:9">
      <c r="E90" s="6" t="s">
        <v>36</v>
      </c>
      <c r="F90" s="13">
        <v>7.04</v>
      </c>
      <c r="G90" s="8" t="s">
        <v>37</v>
      </c>
      <c r="H90" s="11">
        <v>26</v>
      </c>
      <c r="I90" s="10">
        <v>26</v>
      </c>
    </row>
    <row r="91" spans="5:9">
      <c r="E91" s="59" t="s">
        <v>38</v>
      </c>
      <c r="F91" s="60"/>
      <c r="G91" s="8" t="s">
        <v>24</v>
      </c>
      <c r="H91" s="11">
        <v>62</v>
      </c>
      <c r="I91" s="10">
        <v>62</v>
      </c>
    </row>
    <row r="92" spans="5:9" ht="21">
      <c r="E92" s="6" t="s">
        <v>39</v>
      </c>
      <c r="F92" s="6" t="s">
        <v>80</v>
      </c>
      <c r="G92" s="8" t="s">
        <v>41</v>
      </c>
      <c r="H92" s="11">
        <v>100</v>
      </c>
      <c r="I92" s="10">
        <v>100</v>
      </c>
    </row>
    <row r="93" spans="5:9">
      <c r="E93" s="59" t="s">
        <v>42</v>
      </c>
      <c r="F93" s="60"/>
      <c r="G93" s="8" t="s">
        <v>43</v>
      </c>
      <c r="H93" s="9" t="s">
        <v>81</v>
      </c>
      <c r="I93" s="8" t="s">
        <v>21</v>
      </c>
    </row>
    <row r="94" spans="5:9">
      <c r="E94" s="14" t="s">
        <v>45</v>
      </c>
      <c r="F94" s="14" t="s">
        <v>82</v>
      </c>
      <c r="G94" s="8" t="s">
        <v>47</v>
      </c>
      <c r="H94" s="9" t="s">
        <v>48</v>
      </c>
      <c r="I94" s="8" t="s">
        <v>21</v>
      </c>
    </row>
    <row r="95" spans="5:9">
      <c r="E95" s="15" t="s">
        <v>21</v>
      </c>
      <c r="F95" s="15" t="s">
        <v>21</v>
      </c>
      <c r="G95" s="15" t="s">
        <v>21</v>
      </c>
      <c r="H95" s="16" t="s">
        <v>21</v>
      </c>
      <c r="I95" s="16" t="s">
        <v>21</v>
      </c>
    </row>
    <row r="96" spans="5:9" ht="0" hidden="1" customHeight="1"/>
    <row r="97" spans="5:9" ht="0.6" customHeight="1"/>
    <row r="98" spans="5:9">
      <c r="E98" s="61" t="s">
        <v>19</v>
      </c>
      <c r="F98" s="60"/>
      <c r="G98" s="4" t="s">
        <v>20</v>
      </c>
      <c r="H98" s="5" t="s">
        <v>21</v>
      </c>
      <c r="I98" s="5" t="s">
        <v>21</v>
      </c>
    </row>
    <row r="99" spans="5:9" ht="21">
      <c r="E99" s="59" t="s">
        <v>83</v>
      </c>
      <c r="F99" s="60"/>
      <c r="G99" s="7" t="s">
        <v>23</v>
      </c>
      <c r="H99" s="7" t="s">
        <v>9</v>
      </c>
      <c r="I99" s="7" t="s">
        <v>24</v>
      </c>
    </row>
    <row r="100" spans="5:9" ht="22.5">
      <c r="E100" s="6" t="s">
        <v>25</v>
      </c>
      <c r="F100" s="6" t="s">
        <v>84</v>
      </c>
      <c r="G100" s="8" t="s">
        <v>27</v>
      </c>
      <c r="H100" s="9" t="s">
        <v>85</v>
      </c>
      <c r="I100" s="8" t="s">
        <v>21</v>
      </c>
    </row>
    <row r="101" spans="5:9">
      <c r="E101" s="59" t="s">
        <v>67</v>
      </c>
      <c r="F101" s="62"/>
      <c r="G101" s="8" t="s">
        <v>30</v>
      </c>
      <c r="H101" s="9" t="s">
        <v>31</v>
      </c>
      <c r="I101" s="8" t="s">
        <v>21</v>
      </c>
    </row>
    <row r="102" spans="5:9">
      <c r="E102" s="63"/>
      <c r="F102" s="64"/>
      <c r="G102" s="8" t="s">
        <v>32</v>
      </c>
      <c r="H102" s="9" t="s">
        <v>21</v>
      </c>
      <c r="I102" s="10">
        <v>0</v>
      </c>
    </row>
    <row r="103" spans="5:9">
      <c r="E103" s="65"/>
      <c r="F103" s="66"/>
      <c r="G103" s="8" t="s">
        <v>33</v>
      </c>
      <c r="H103" s="11">
        <v>4</v>
      </c>
      <c r="I103" s="10">
        <v>4</v>
      </c>
    </row>
    <row r="104" spans="5:9">
      <c r="E104" s="6" t="s">
        <v>34</v>
      </c>
      <c r="F104" s="12">
        <v>5.88</v>
      </c>
      <c r="G104" s="8" t="s">
        <v>35</v>
      </c>
      <c r="H104" s="11">
        <v>4.5</v>
      </c>
      <c r="I104" s="8" t="s">
        <v>21</v>
      </c>
    </row>
    <row r="105" spans="5:9">
      <c r="E105" s="6" t="s">
        <v>36</v>
      </c>
      <c r="F105" s="13">
        <v>6.32</v>
      </c>
      <c r="G105" s="8" t="s">
        <v>37</v>
      </c>
      <c r="H105" s="11">
        <v>18</v>
      </c>
      <c r="I105" s="10">
        <v>18</v>
      </c>
    </row>
    <row r="106" spans="5:9">
      <c r="E106" s="59" t="s">
        <v>38</v>
      </c>
      <c r="F106" s="60"/>
      <c r="G106" s="8" t="s">
        <v>24</v>
      </c>
      <c r="H106" s="11">
        <v>44</v>
      </c>
      <c r="I106" s="10">
        <v>44</v>
      </c>
    </row>
    <row r="107" spans="5:9">
      <c r="E107" s="6" t="s">
        <v>39</v>
      </c>
      <c r="F107" s="6"/>
      <c r="G107" s="8" t="s">
        <v>41</v>
      </c>
      <c r="H107" s="11">
        <v>100</v>
      </c>
      <c r="I107" s="10">
        <v>100</v>
      </c>
    </row>
    <row r="108" spans="5:9">
      <c r="E108" s="59" t="s">
        <v>62</v>
      </c>
      <c r="F108" s="60"/>
      <c r="G108" s="8" t="s">
        <v>43</v>
      </c>
      <c r="H108" s="9" t="s">
        <v>86</v>
      </c>
      <c r="I108" s="8" t="s">
        <v>21</v>
      </c>
    </row>
    <row r="109" spans="5:9">
      <c r="E109" s="14" t="s">
        <v>45</v>
      </c>
      <c r="F109" s="14" t="s">
        <v>87</v>
      </c>
      <c r="G109" s="8" t="s">
        <v>47</v>
      </c>
      <c r="H109" s="9" t="s">
        <v>48</v>
      </c>
      <c r="I109" s="8" t="s">
        <v>21</v>
      </c>
    </row>
    <row r="110" spans="5:9">
      <c r="E110" s="15" t="s">
        <v>21</v>
      </c>
      <c r="F110" s="15" t="s">
        <v>21</v>
      </c>
      <c r="G110" s="15" t="s">
        <v>21</v>
      </c>
      <c r="H110" s="16" t="s">
        <v>21</v>
      </c>
      <c r="I110" s="16" t="s">
        <v>21</v>
      </c>
    </row>
    <row r="111" spans="5:9" ht="0" hidden="1" customHeight="1"/>
    <row r="112" spans="5:9" ht="0.6" customHeight="1"/>
    <row r="113" spans="5:13">
      <c r="E113" s="61" t="s">
        <v>19</v>
      </c>
      <c r="F113" s="60"/>
      <c r="G113" s="4" t="s">
        <v>20</v>
      </c>
      <c r="H113" s="5" t="s">
        <v>21</v>
      </c>
      <c r="I113" s="70" t="s">
        <v>21</v>
      </c>
      <c r="J113" s="57"/>
      <c r="K113" s="57"/>
      <c r="L113" s="5" t="s">
        <v>21</v>
      </c>
      <c r="M113" s="5" t="s">
        <v>21</v>
      </c>
    </row>
    <row r="114" spans="5:13" ht="21">
      <c r="E114" s="59" t="s">
        <v>88</v>
      </c>
      <c r="F114" s="60"/>
      <c r="G114" s="7" t="s">
        <v>23</v>
      </c>
      <c r="H114" s="7" t="s">
        <v>5</v>
      </c>
      <c r="I114" s="71" t="s">
        <v>9</v>
      </c>
      <c r="J114" s="68"/>
      <c r="K114" s="60"/>
      <c r="L114" s="7" t="s">
        <v>13</v>
      </c>
      <c r="M114" s="7" t="s">
        <v>24</v>
      </c>
    </row>
    <row r="115" spans="5:13">
      <c r="E115" s="6" t="s">
        <v>25</v>
      </c>
      <c r="F115" s="6" t="s">
        <v>89</v>
      </c>
      <c r="G115" s="8" t="s">
        <v>27</v>
      </c>
      <c r="H115" s="9" t="s">
        <v>90</v>
      </c>
      <c r="I115" s="67" t="s">
        <v>91</v>
      </c>
      <c r="J115" s="68"/>
      <c r="K115" s="60"/>
      <c r="L115" s="9" t="s">
        <v>92</v>
      </c>
      <c r="M115" s="8" t="s">
        <v>21</v>
      </c>
    </row>
    <row r="116" spans="5:13">
      <c r="E116" s="59" t="s">
        <v>93</v>
      </c>
      <c r="F116" s="62"/>
      <c r="G116" s="8" t="s">
        <v>30</v>
      </c>
      <c r="H116" s="9" t="s">
        <v>31</v>
      </c>
      <c r="I116" s="67" t="s">
        <v>31</v>
      </c>
      <c r="J116" s="68"/>
      <c r="K116" s="60"/>
      <c r="L116" s="9" t="s">
        <v>31</v>
      </c>
      <c r="M116" s="8" t="s">
        <v>21</v>
      </c>
    </row>
    <row r="117" spans="5:13">
      <c r="E117" s="63"/>
      <c r="F117" s="64"/>
      <c r="G117" s="8" t="s">
        <v>32</v>
      </c>
      <c r="H117" s="9" t="s">
        <v>21</v>
      </c>
      <c r="I117" s="67" t="s">
        <v>21</v>
      </c>
      <c r="J117" s="68"/>
      <c r="K117" s="60"/>
      <c r="L117" s="9" t="s">
        <v>21</v>
      </c>
      <c r="M117" s="10">
        <v>0</v>
      </c>
    </row>
    <row r="118" spans="5:13">
      <c r="E118" s="65"/>
      <c r="F118" s="66"/>
      <c r="G118" s="8" t="s">
        <v>33</v>
      </c>
      <c r="H118" s="11">
        <v>3</v>
      </c>
      <c r="I118" s="67">
        <v>4</v>
      </c>
      <c r="J118" s="68"/>
      <c r="K118" s="60"/>
      <c r="L118" s="11">
        <v>4</v>
      </c>
      <c r="M118" s="10">
        <v>0</v>
      </c>
    </row>
    <row r="119" spans="5:13">
      <c r="E119" s="6" t="s">
        <v>34</v>
      </c>
      <c r="F119" s="6"/>
      <c r="G119" s="8" t="s">
        <v>35</v>
      </c>
      <c r="H119" s="9"/>
      <c r="I119" s="67"/>
      <c r="J119" s="68"/>
      <c r="K119" s="60"/>
      <c r="L119" s="9"/>
      <c r="M119" s="8" t="s">
        <v>21</v>
      </c>
    </row>
    <row r="120" spans="5:13">
      <c r="E120" s="6" t="s">
        <v>36</v>
      </c>
      <c r="F120" s="6"/>
      <c r="G120" s="8" t="s">
        <v>37</v>
      </c>
      <c r="H120" s="9"/>
      <c r="I120" s="67"/>
      <c r="J120" s="68"/>
      <c r="K120" s="60"/>
      <c r="L120" s="9"/>
      <c r="M120" s="8"/>
    </row>
    <row r="121" spans="5:13">
      <c r="E121" s="59" t="s">
        <v>53</v>
      </c>
      <c r="F121" s="60"/>
      <c r="G121" s="8" t="s">
        <v>24</v>
      </c>
      <c r="H121" s="9"/>
      <c r="I121" s="67"/>
      <c r="J121" s="68"/>
      <c r="K121" s="60"/>
      <c r="L121" s="9"/>
      <c r="M121" s="8"/>
    </row>
    <row r="122" spans="5:13">
      <c r="E122" s="6" t="s">
        <v>39</v>
      </c>
      <c r="F122" s="6"/>
      <c r="G122" s="8" t="s">
        <v>41</v>
      </c>
      <c r="H122" s="11">
        <v>100</v>
      </c>
      <c r="I122" s="67">
        <v>100</v>
      </c>
      <c r="J122" s="68"/>
      <c r="K122" s="60"/>
      <c r="L122" s="11">
        <v>100</v>
      </c>
      <c r="M122" s="10">
        <v>300</v>
      </c>
    </row>
    <row r="123" spans="5:13">
      <c r="E123" s="59" t="s">
        <v>54</v>
      </c>
      <c r="F123" s="60"/>
      <c r="G123" s="8" t="s">
        <v>43</v>
      </c>
      <c r="H123" s="9"/>
      <c r="I123" s="67"/>
      <c r="J123" s="68"/>
      <c r="K123" s="60"/>
      <c r="L123" s="9"/>
      <c r="M123" s="8" t="s">
        <v>21</v>
      </c>
    </row>
    <row r="124" spans="5:13">
      <c r="E124" s="14" t="s">
        <v>45</v>
      </c>
      <c r="F124" s="14" t="s">
        <v>94</v>
      </c>
      <c r="G124" s="8" t="s">
        <v>47</v>
      </c>
      <c r="H124" s="9" t="s">
        <v>56</v>
      </c>
      <c r="I124" s="67" t="s">
        <v>56</v>
      </c>
      <c r="J124" s="68"/>
      <c r="K124" s="60"/>
      <c r="L124" s="9" t="s">
        <v>56</v>
      </c>
      <c r="M124" s="8" t="s">
        <v>21</v>
      </c>
    </row>
    <row r="125" spans="5:13">
      <c r="E125" s="15" t="s">
        <v>21</v>
      </c>
      <c r="F125" s="15" t="s">
        <v>21</v>
      </c>
      <c r="G125" s="15" t="s">
        <v>21</v>
      </c>
      <c r="H125" s="16" t="s">
        <v>21</v>
      </c>
      <c r="I125" s="69" t="s">
        <v>21</v>
      </c>
      <c r="J125" s="57"/>
      <c r="K125" s="57"/>
      <c r="L125" s="16" t="s">
        <v>21</v>
      </c>
      <c r="M125" s="16" t="s">
        <v>21</v>
      </c>
    </row>
    <row r="126" spans="5:13" ht="0" hidden="1" customHeight="1"/>
    <row r="127" spans="5:13" ht="0.6" customHeight="1"/>
    <row r="128" spans="5:13">
      <c r="E128" s="61" t="s">
        <v>19</v>
      </c>
      <c r="F128" s="60"/>
      <c r="G128" s="4" t="s">
        <v>20</v>
      </c>
      <c r="H128" s="5" t="s">
        <v>21</v>
      </c>
      <c r="I128" s="5" t="s">
        <v>21</v>
      </c>
    </row>
    <row r="129" spans="5:13" ht="21">
      <c r="E129" s="59" t="s">
        <v>95</v>
      </c>
      <c r="F129" s="60"/>
      <c r="G129" s="7" t="s">
        <v>23</v>
      </c>
      <c r="H129" s="7" t="s">
        <v>5</v>
      </c>
      <c r="I129" s="7" t="s">
        <v>24</v>
      </c>
    </row>
    <row r="130" spans="5:13" ht="22.5">
      <c r="E130" s="6" t="s">
        <v>25</v>
      </c>
      <c r="F130" s="6" t="s">
        <v>96</v>
      </c>
      <c r="G130" s="8" t="s">
        <v>27</v>
      </c>
      <c r="H130" s="9" t="s">
        <v>97</v>
      </c>
      <c r="I130" s="8" t="s">
        <v>21</v>
      </c>
    </row>
    <row r="131" spans="5:13">
      <c r="E131" s="59" t="s">
        <v>98</v>
      </c>
      <c r="F131" s="62"/>
      <c r="G131" s="8" t="s">
        <v>30</v>
      </c>
      <c r="H131" s="9" t="s">
        <v>31</v>
      </c>
      <c r="I131" s="8" t="s">
        <v>21</v>
      </c>
    </row>
    <row r="132" spans="5:13">
      <c r="E132" s="63"/>
      <c r="F132" s="64"/>
      <c r="G132" s="8" t="s">
        <v>32</v>
      </c>
      <c r="H132" s="9" t="s">
        <v>21</v>
      </c>
      <c r="I132" s="10">
        <v>0</v>
      </c>
    </row>
    <row r="133" spans="5:13">
      <c r="E133" s="65"/>
      <c r="F133" s="66"/>
      <c r="G133" s="8" t="s">
        <v>33</v>
      </c>
      <c r="H133" s="11">
        <v>3</v>
      </c>
      <c r="I133" s="10">
        <v>3</v>
      </c>
    </row>
    <row r="134" spans="5:13">
      <c r="E134" s="6" t="s">
        <v>34</v>
      </c>
      <c r="F134" s="12">
        <v>5.77</v>
      </c>
      <c r="G134" s="8" t="s">
        <v>35</v>
      </c>
      <c r="H134" s="11">
        <v>5.5</v>
      </c>
      <c r="I134" s="8" t="s">
        <v>21</v>
      </c>
    </row>
    <row r="135" spans="5:13">
      <c r="E135" s="6" t="s">
        <v>36</v>
      </c>
      <c r="F135" s="13">
        <v>5.94</v>
      </c>
      <c r="G135" s="8" t="s">
        <v>37</v>
      </c>
      <c r="H135" s="11">
        <v>16.5</v>
      </c>
      <c r="I135" s="10">
        <v>16.5</v>
      </c>
    </row>
    <row r="136" spans="5:13">
      <c r="E136" s="59" t="s">
        <v>38</v>
      </c>
      <c r="F136" s="60"/>
      <c r="G136" s="8" t="s">
        <v>24</v>
      </c>
      <c r="H136" s="11">
        <v>53</v>
      </c>
      <c r="I136" s="10">
        <v>53</v>
      </c>
    </row>
    <row r="137" spans="5:13">
      <c r="E137" s="6" t="s">
        <v>39</v>
      </c>
      <c r="F137" s="6"/>
      <c r="G137" s="8" t="s">
        <v>41</v>
      </c>
      <c r="H137" s="11">
        <v>100</v>
      </c>
      <c r="I137" s="10">
        <v>100</v>
      </c>
    </row>
    <row r="138" spans="5:13">
      <c r="E138" s="59" t="s">
        <v>62</v>
      </c>
      <c r="F138" s="60"/>
      <c r="G138" s="8" t="s">
        <v>43</v>
      </c>
      <c r="H138" s="9" t="s">
        <v>68</v>
      </c>
      <c r="I138" s="8" t="s">
        <v>21</v>
      </c>
    </row>
    <row r="139" spans="5:13">
      <c r="E139" s="14" t="s">
        <v>45</v>
      </c>
      <c r="F139" s="14" t="s">
        <v>99</v>
      </c>
      <c r="G139" s="8" t="s">
        <v>47</v>
      </c>
      <c r="H139" s="9" t="s">
        <v>48</v>
      </c>
      <c r="I139" s="8" t="s">
        <v>21</v>
      </c>
    </row>
    <row r="140" spans="5:13">
      <c r="E140" s="15" t="s">
        <v>21</v>
      </c>
      <c r="F140" s="15" t="s">
        <v>21</v>
      </c>
      <c r="G140" s="15" t="s">
        <v>21</v>
      </c>
      <c r="H140" s="16" t="s">
        <v>21</v>
      </c>
      <c r="I140" s="16" t="s">
        <v>21</v>
      </c>
    </row>
    <row r="141" spans="5:13" ht="0" hidden="1" customHeight="1"/>
    <row r="142" spans="5:13" ht="0.6" customHeight="1"/>
    <row r="143" spans="5:13">
      <c r="E143" s="61" t="s">
        <v>19</v>
      </c>
      <c r="F143" s="60"/>
      <c r="G143" s="4" t="s">
        <v>20</v>
      </c>
      <c r="H143" s="5" t="s">
        <v>21</v>
      </c>
      <c r="I143" s="70" t="s">
        <v>21</v>
      </c>
      <c r="J143" s="57"/>
      <c r="K143" s="57"/>
      <c r="L143" s="5" t="s">
        <v>21</v>
      </c>
      <c r="M143" s="5" t="s">
        <v>21</v>
      </c>
    </row>
    <row r="144" spans="5:13" ht="21">
      <c r="E144" s="59" t="s">
        <v>100</v>
      </c>
      <c r="F144" s="60"/>
      <c r="G144" s="7" t="s">
        <v>23</v>
      </c>
      <c r="H144" s="7" t="s">
        <v>5</v>
      </c>
      <c r="I144" s="71" t="s">
        <v>9</v>
      </c>
      <c r="J144" s="68"/>
      <c r="K144" s="60"/>
      <c r="L144" s="7" t="s">
        <v>13</v>
      </c>
      <c r="M144" s="7" t="s">
        <v>24</v>
      </c>
    </row>
    <row r="145" spans="5:13" ht="22.5">
      <c r="E145" s="6" t="s">
        <v>25</v>
      </c>
      <c r="F145" s="6" t="s">
        <v>101</v>
      </c>
      <c r="G145" s="8" t="s">
        <v>27</v>
      </c>
      <c r="H145" s="9" t="s">
        <v>85</v>
      </c>
      <c r="I145" s="67" t="s">
        <v>102</v>
      </c>
      <c r="J145" s="68"/>
      <c r="K145" s="60"/>
      <c r="L145" s="9" t="s">
        <v>103</v>
      </c>
      <c r="M145" s="8" t="s">
        <v>21</v>
      </c>
    </row>
    <row r="146" spans="5:13">
      <c r="E146" s="59" t="s">
        <v>104</v>
      </c>
      <c r="F146" s="62"/>
      <c r="G146" s="8" t="s">
        <v>30</v>
      </c>
      <c r="H146" s="9" t="s">
        <v>31</v>
      </c>
      <c r="I146" s="67" t="s">
        <v>31</v>
      </c>
      <c r="J146" s="68"/>
      <c r="K146" s="60"/>
      <c r="L146" s="9" t="s">
        <v>31</v>
      </c>
      <c r="M146" s="8" t="s">
        <v>21</v>
      </c>
    </row>
    <row r="147" spans="5:13">
      <c r="E147" s="63"/>
      <c r="F147" s="64"/>
      <c r="G147" s="8" t="s">
        <v>32</v>
      </c>
      <c r="H147" s="9" t="s">
        <v>21</v>
      </c>
      <c r="I147" s="67" t="s">
        <v>21</v>
      </c>
      <c r="J147" s="68"/>
      <c r="K147" s="60"/>
      <c r="L147" s="9" t="s">
        <v>21</v>
      </c>
      <c r="M147" s="10">
        <v>0</v>
      </c>
    </row>
    <row r="148" spans="5:13">
      <c r="E148" s="65"/>
      <c r="F148" s="66"/>
      <c r="G148" s="8" t="s">
        <v>33</v>
      </c>
      <c r="H148" s="11">
        <v>3</v>
      </c>
      <c r="I148" s="67">
        <v>4</v>
      </c>
      <c r="J148" s="68"/>
      <c r="K148" s="60"/>
      <c r="L148" s="11">
        <v>4</v>
      </c>
      <c r="M148" s="10">
        <v>11</v>
      </c>
    </row>
    <row r="149" spans="5:13">
      <c r="E149" s="6" t="s">
        <v>34</v>
      </c>
      <c r="F149" s="12">
        <v>5.38</v>
      </c>
      <c r="G149" s="8" t="s">
        <v>35</v>
      </c>
      <c r="H149" s="11">
        <v>4.5</v>
      </c>
      <c r="I149" s="67">
        <v>5</v>
      </c>
      <c r="J149" s="68"/>
      <c r="K149" s="60"/>
      <c r="L149" s="11">
        <v>5</v>
      </c>
      <c r="M149" s="8" t="s">
        <v>21</v>
      </c>
    </row>
    <row r="150" spans="5:13">
      <c r="E150" s="6" t="s">
        <v>36</v>
      </c>
      <c r="F150" s="13">
        <v>5.63</v>
      </c>
      <c r="G150" s="8" t="s">
        <v>37</v>
      </c>
      <c r="H150" s="11">
        <v>13.5</v>
      </c>
      <c r="I150" s="67">
        <v>20</v>
      </c>
      <c r="J150" s="68"/>
      <c r="K150" s="60"/>
      <c r="L150" s="11">
        <v>20</v>
      </c>
      <c r="M150" s="10">
        <v>53.5</v>
      </c>
    </row>
    <row r="151" spans="5:13">
      <c r="E151" s="59" t="s">
        <v>38</v>
      </c>
      <c r="F151" s="60"/>
      <c r="G151" s="8" t="s">
        <v>24</v>
      </c>
      <c r="H151" s="11">
        <v>44</v>
      </c>
      <c r="I151" s="67">
        <v>49</v>
      </c>
      <c r="J151" s="68"/>
      <c r="K151" s="60"/>
      <c r="L151" s="11">
        <v>45</v>
      </c>
      <c r="M151" s="10">
        <v>138</v>
      </c>
    </row>
    <row r="152" spans="5:13">
      <c r="E152" s="6" t="s">
        <v>39</v>
      </c>
      <c r="F152" s="6"/>
      <c r="G152" s="8" t="s">
        <v>41</v>
      </c>
      <c r="H152" s="11">
        <v>100</v>
      </c>
      <c r="I152" s="67">
        <v>100</v>
      </c>
      <c r="J152" s="68"/>
      <c r="K152" s="60"/>
      <c r="L152" s="11">
        <v>100</v>
      </c>
      <c r="M152" s="10">
        <v>300</v>
      </c>
    </row>
    <row r="153" spans="5:13">
      <c r="E153" s="59" t="s">
        <v>105</v>
      </c>
      <c r="F153" s="60"/>
      <c r="G153" s="8" t="s">
        <v>43</v>
      </c>
      <c r="H153" s="9" t="s">
        <v>86</v>
      </c>
      <c r="I153" s="67" t="s">
        <v>44</v>
      </c>
      <c r="J153" s="68"/>
      <c r="K153" s="60"/>
      <c r="L153" s="9" t="s">
        <v>44</v>
      </c>
      <c r="M153" s="8" t="s">
        <v>21</v>
      </c>
    </row>
    <row r="154" spans="5:13">
      <c r="E154" s="14" t="s">
        <v>45</v>
      </c>
      <c r="F154" s="14" t="s">
        <v>106</v>
      </c>
      <c r="G154" s="8" t="s">
        <v>47</v>
      </c>
      <c r="H154" s="9" t="s">
        <v>48</v>
      </c>
      <c r="I154" s="67" t="s">
        <v>48</v>
      </c>
      <c r="J154" s="68"/>
      <c r="K154" s="60"/>
      <c r="L154" s="9" t="s">
        <v>48</v>
      </c>
      <c r="M154" s="8" t="s">
        <v>21</v>
      </c>
    </row>
    <row r="155" spans="5:13">
      <c r="E155" s="15" t="s">
        <v>21</v>
      </c>
      <c r="F155" s="15" t="s">
        <v>21</v>
      </c>
      <c r="G155" s="15" t="s">
        <v>21</v>
      </c>
      <c r="H155" s="16" t="s">
        <v>21</v>
      </c>
      <c r="I155" s="69" t="s">
        <v>21</v>
      </c>
      <c r="J155" s="57"/>
      <c r="K155" s="57"/>
      <c r="L155" s="16" t="s">
        <v>21</v>
      </c>
      <c r="M155" s="16" t="s">
        <v>21</v>
      </c>
    </row>
    <row r="156" spans="5:13" ht="0" hidden="1" customHeight="1"/>
    <row r="157" spans="5:13" ht="0.6" customHeight="1"/>
    <row r="158" spans="5:13">
      <c r="E158" s="61" t="s">
        <v>19</v>
      </c>
      <c r="F158" s="60"/>
      <c r="G158" s="4" t="s">
        <v>20</v>
      </c>
      <c r="H158" s="5" t="s">
        <v>21</v>
      </c>
      <c r="I158" s="5" t="s">
        <v>21</v>
      </c>
    </row>
    <row r="159" spans="5:13" ht="21">
      <c r="E159" s="59" t="s">
        <v>107</v>
      </c>
      <c r="F159" s="60"/>
      <c r="G159" s="7" t="s">
        <v>23</v>
      </c>
      <c r="H159" s="7" t="s">
        <v>9</v>
      </c>
      <c r="I159" s="7" t="s">
        <v>24</v>
      </c>
    </row>
    <row r="160" spans="5:13" ht="22.5">
      <c r="E160" s="6" t="s">
        <v>25</v>
      </c>
      <c r="F160" s="6" t="s">
        <v>108</v>
      </c>
      <c r="G160" s="8" t="s">
        <v>27</v>
      </c>
      <c r="H160" s="9" t="s">
        <v>109</v>
      </c>
      <c r="I160" s="8" t="s">
        <v>21</v>
      </c>
    </row>
    <row r="161" spans="5:19">
      <c r="E161" s="59" t="s">
        <v>110</v>
      </c>
      <c r="F161" s="62"/>
      <c r="G161" s="8" t="s">
        <v>30</v>
      </c>
      <c r="H161" s="9" t="s">
        <v>31</v>
      </c>
      <c r="I161" s="8" t="s">
        <v>21</v>
      </c>
    </row>
    <row r="162" spans="5:19">
      <c r="E162" s="63"/>
      <c r="F162" s="64"/>
      <c r="G162" s="8" t="s">
        <v>32</v>
      </c>
      <c r="H162" s="11">
        <v>4</v>
      </c>
      <c r="I162" s="10">
        <v>4</v>
      </c>
    </row>
    <row r="163" spans="5:19">
      <c r="E163" s="65"/>
      <c r="F163" s="66"/>
      <c r="G163" s="8" t="s">
        <v>33</v>
      </c>
      <c r="H163" s="11">
        <v>4</v>
      </c>
      <c r="I163" s="10">
        <v>4</v>
      </c>
    </row>
    <row r="164" spans="5:19">
      <c r="E164" s="6" t="s">
        <v>34</v>
      </c>
      <c r="F164" s="12">
        <v>5.83</v>
      </c>
      <c r="G164" s="8" t="s">
        <v>35</v>
      </c>
      <c r="H164" s="11">
        <v>4.5</v>
      </c>
      <c r="I164" s="8" t="s">
        <v>21</v>
      </c>
    </row>
    <row r="165" spans="5:19">
      <c r="E165" s="6" t="s">
        <v>36</v>
      </c>
      <c r="F165" s="13">
        <v>6.57</v>
      </c>
      <c r="G165" s="8" t="s">
        <v>37</v>
      </c>
      <c r="H165" s="11">
        <v>18</v>
      </c>
      <c r="I165" s="10">
        <v>18</v>
      </c>
    </row>
    <row r="166" spans="5:19">
      <c r="E166" s="59" t="s">
        <v>38</v>
      </c>
      <c r="F166" s="60"/>
      <c r="G166" s="8" t="s">
        <v>24</v>
      </c>
      <c r="H166" s="11">
        <v>43</v>
      </c>
      <c r="I166" s="10">
        <v>43</v>
      </c>
    </row>
    <row r="167" spans="5:19">
      <c r="E167" s="6" t="s">
        <v>39</v>
      </c>
      <c r="F167" s="6" t="s">
        <v>40</v>
      </c>
      <c r="G167" s="8" t="s">
        <v>41</v>
      </c>
      <c r="H167" s="11">
        <v>100</v>
      </c>
      <c r="I167" s="10">
        <v>100</v>
      </c>
    </row>
    <row r="168" spans="5:19">
      <c r="E168" s="59" t="s">
        <v>62</v>
      </c>
      <c r="F168" s="60"/>
      <c r="G168" s="8" t="s">
        <v>43</v>
      </c>
      <c r="H168" s="9" t="s">
        <v>86</v>
      </c>
      <c r="I168" s="8" t="s">
        <v>21</v>
      </c>
    </row>
    <row r="169" spans="5:19">
      <c r="E169" s="14" t="s">
        <v>45</v>
      </c>
      <c r="F169" s="14" t="s">
        <v>111</v>
      </c>
      <c r="G169" s="8" t="s">
        <v>47</v>
      </c>
      <c r="H169" s="9" t="s">
        <v>48</v>
      </c>
      <c r="I169" s="8" t="s">
        <v>21</v>
      </c>
    </row>
    <row r="170" spans="5:19">
      <c r="E170" s="15" t="s">
        <v>21</v>
      </c>
      <c r="F170" s="15" t="s">
        <v>21</v>
      </c>
      <c r="G170" s="15" t="s">
        <v>21</v>
      </c>
      <c r="H170" s="16" t="s">
        <v>21</v>
      </c>
      <c r="I170" s="16" t="s">
        <v>21</v>
      </c>
    </row>
    <row r="171" spans="5:19" ht="0" hidden="1" customHeight="1"/>
    <row r="172" spans="5:19" ht="0.6" customHeight="1"/>
    <row r="173" spans="5:19">
      <c r="E173" s="61" t="s">
        <v>19</v>
      </c>
      <c r="F173" s="60"/>
      <c r="G173" s="4" t="s">
        <v>20</v>
      </c>
      <c r="H173" s="5" t="s">
        <v>21</v>
      </c>
      <c r="I173" s="70" t="s">
        <v>21</v>
      </c>
      <c r="J173" s="57"/>
      <c r="K173" s="57"/>
      <c r="L173" s="5" t="s">
        <v>21</v>
      </c>
      <c r="M173" s="70" t="s">
        <v>21</v>
      </c>
      <c r="N173" s="57"/>
      <c r="O173" s="57"/>
      <c r="P173" s="5" t="s">
        <v>21</v>
      </c>
      <c r="Q173" s="5" t="s">
        <v>21</v>
      </c>
      <c r="R173" s="5" t="s">
        <v>21</v>
      </c>
      <c r="S173" s="5" t="s">
        <v>21</v>
      </c>
    </row>
    <row r="174" spans="5:19" ht="21">
      <c r="E174" s="59" t="s">
        <v>112</v>
      </c>
      <c r="F174" s="60"/>
      <c r="G174" s="7" t="s">
        <v>23</v>
      </c>
      <c r="H174" s="7" t="s">
        <v>5</v>
      </c>
      <c r="I174" s="71" t="s">
        <v>7</v>
      </c>
      <c r="J174" s="68"/>
      <c r="K174" s="60"/>
      <c r="L174" s="7" t="s">
        <v>9</v>
      </c>
      <c r="M174" s="71" t="s">
        <v>11</v>
      </c>
      <c r="N174" s="68"/>
      <c r="O174" s="60"/>
      <c r="P174" s="7" t="s">
        <v>13</v>
      </c>
      <c r="Q174" s="7" t="s">
        <v>15</v>
      </c>
      <c r="R174" s="7" t="s">
        <v>17</v>
      </c>
      <c r="S174" s="7" t="s">
        <v>24</v>
      </c>
    </row>
    <row r="175" spans="5:19" ht="22.5">
      <c r="E175" s="6" t="s">
        <v>25</v>
      </c>
      <c r="F175" s="6" t="s">
        <v>113</v>
      </c>
      <c r="G175" s="8" t="s">
        <v>27</v>
      </c>
      <c r="H175" s="9" t="s">
        <v>114</v>
      </c>
      <c r="I175" s="67" t="s">
        <v>115</v>
      </c>
      <c r="J175" s="68"/>
      <c r="K175" s="60"/>
      <c r="L175" s="9" t="s">
        <v>116</v>
      </c>
      <c r="M175" s="67" t="s">
        <v>117</v>
      </c>
      <c r="N175" s="68"/>
      <c r="O175" s="60"/>
      <c r="P175" s="9" t="s">
        <v>118</v>
      </c>
      <c r="Q175" s="9" t="s">
        <v>119</v>
      </c>
      <c r="R175" s="9" t="s">
        <v>120</v>
      </c>
      <c r="S175" s="8" t="s">
        <v>21</v>
      </c>
    </row>
    <row r="176" spans="5:19">
      <c r="E176" s="59" t="s">
        <v>121</v>
      </c>
      <c r="F176" s="62"/>
      <c r="G176" s="8" t="s">
        <v>30</v>
      </c>
      <c r="H176" s="9" t="s">
        <v>31</v>
      </c>
      <c r="I176" s="67" t="s">
        <v>31</v>
      </c>
      <c r="J176" s="68"/>
      <c r="K176" s="60"/>
      <c r="L176" s="9" t="s">
        <v>31</v>
      </c>
      <c r="M176" s="67" t="s">
        <v>31</v>
      </c>
      <c r="N176" s="68"/>
      <c r="O176" s="60"/>
      <c r="P176" s="9" t="s">
        <v>31</v>
      </c>
      <c r="Q176" s="9" t="s">
        <v>31</v>
      </c>
      <c r="R176" s="9" t="s">
        <v>31</v>
      </c>
      <c r="S176" s="8" t="s">
        <v>21</v>
      </c>
    </row>
    <row r="177" spans="5:19">
      <c r="E177" s="63"/>
      <c r="F177" s="64"/>
      <c r="G177" s="8" t="s">
        <v>32</v>
      </c>
      <c r="H177" s="9" t="s">
        <v>21</v>
      </c>
      <c r="I177" s="67" t="s">
        <v>21</v>
      </c>
      <c r="J177" s="68"/>
      <c r="K177" s="60"/>
      <c r="L177" s="9" t="s">
        <v>21</v>
      </c>
      <c r="M177" s="67" t="s">
        <v>21</v>
      </c>
      <c r="N177" s="68"/>
      <c r="O177" s="60"/>
      <c r="P177" s="9" t="s">
        <v>21</v>
      </c>
      <c r="Q177" s="9" t="s">
        <v>21</v>
      </c>
      <c r="R177" s="9" t="s">
        <v>21</v>
      </c>
      <c r="S177" s="10">
        <v>0</v>
      </c>
    </row>
    <row r="178" spans="5:19">
      <c r="E178" s="65"/>
      <c r="F178" s="66"/>
      <c r="G178" s="8" t="s">
        <v>33</v>
      </c>
      <c r="H178" s="11">
        <v>3</v>
      </c>
      <c r="I178" s="67">
        <v>3</v>
      </c>
      <c r="J178" s="68"/>
      <c r="K178" s="60"/>
      <c r="L178" s="11">
        <v>4</v>
      </c>
      <c r="M178" s="67">
        <v>4</v>
      </c>
      <c r="N178" s="68"/>
      <c r="O178" s="60"/>
      <c r="P178" s="11">
        <v>4</v>
      </c>
      <c r="Q178" s="11">
        <v>3</v>
      </c>
      <c r="R178" s="11">
        <v>3</v>
      </c>
      <c r="S178" s="10">
        <v>20</v>
      </c>
    </row>
    <row r="179" spans="5:19">
      <c r="E179" s="6" t="s">
        <v>34</v>
      </c>
      <c r="F179" s="6"/>
      <c r="G179" s="8" t="s">
        <v>35</v>
      </c>
      <c r="H179" s="11">
        <v>8.5</v>
      </c>
      <c r="I179" s="67">
        <v>8</v>
      </c>
      <c r="J179" s="68"/>
      <c r="K179" s="60"/>
      <c r="L179" s="11">
        <v>7</v>
      </c>
      <c r="M179" s="67">
        <v>9</v>
      </c>
      <c r="N179" s="68"/>
      <c r="O179" s="60"/>
      <c r="P179" s="9"/>
      <c r="Q179" s="11">
        <v>8.5</v>
      </c>
      <c r="R179" s="11">
        <v>9.5</v>
      </c>
      <c r="S179" s="8" t="s">
        <v>21</v>
      </c>
    </row>
    <row r="180" spans="5:19">
      <c r="E180" s="6" t="s">
        <v>36</v>
      </c>
      <c r="F180" s="6"/>
      <c r="G180" s="8" t="s">
        <v>37</v>
      </c>
      <c r="H180" s="11">
        <v>25.5</v>
      </c>
      <c r="I180" s="67">
        <v>24</v>
      </c>
      <c r="J180" s="68"/>
      <c r="K180" s="60"/>
      <c r="L180" s="11">
        <v>28</v>
      </c>
      <c r="M180" s="67">
        <v>36</v>
      </c>
      <c r="N180" s="68"/>
      <c r="O180" s="60"/>
      <c r="P180" s="9"/>
      <c r="Q180" s="11">
        <v>25.5</v>
      </c>
      <c r="R180" s="11">
        <v>28.5</v>
      </c>
      <c r="S180" s="10">
        <v>167.5</v>
      </c>
    </row>
    <row r="181" spans="5:19">
      <c r="E181" s="59" t="s">
        <v>53</v>
      </c>
      <c r="F181" s="60"/>
      <c r="G181" s="8" t="s">
        <v>24</v>
      </c>
      <c r="H181" s="11">
        <v>80</v>
      </c>
      <c r="I181" s="67">
        <v>79</v>
      </c>
      <c r="J181" s="68"/>
      <c r="K181" s="60"/>
      <c r="L181" s="11">
        <v>67</v>
      </c>
      <c r="M181" s="67">
        <v>85</v>
      </c>
      <c r="N181" s="68"/>
      <c r="O181" s="60"/>
      <c r="P181" s="9"/>
      <c r="Q181" s="11">
        <v>83</v>
      </c>
      <c r="R181" s="11">
        <v>92</v>
      </c>
      <c r="S181" s="10">
        <v>486</v>
      </c>
    </row>
    <row r="182" spans="5:19">
      <c r="E182" s="6" t="s">
        <v>39</v>
      </c>
      <c r="F182" s="6"/>
      <c r="G182" s="8" t="s">
        <v>41</v>
      </c>
      <c r="H182" s="11">
        <v>100</v>
      </c>
      <c r="I182" s="67">
        <v>100</v>
      </c>
      <c r="J182" s="68"/>
      <c r="K182" s="60"/>
      <c r="L182" s="11">
        <v>100</v>
      </c>
      <c r="M182" s="67">
        <v>100</v>
      </c>
      <c r="N182" s="68"/>
      <c r="O182" s="60"/>
      <c r="P182" s="11">
        <v>100</v>
      </c>
      <c r="Q182" s="11">
        <v>100</v>
      </c>
      <c r="R182" s="11">
        <v>100</v>
      </c>
      <c r="S182" s="10">
        <v>700</v>
      </c>
    </row>
    <row r="183" spans="5:19">
      <c r="E183" s="59" t="s">
        <v>54</v>
      </c>
      <c r="F183" s="60"/>
      <c r="G183" s="8" t="s">
        <v>43</v>
      </c>
      <c r="H183" s="9" t="s">
        <v>122</v>
      </c>
      <c r="I183" s="67" t="s">
        <v>123</v>
      </c>
      <c r="J183" s="68"/>
      <c r="K183" s="60"/>
      <c r="L183" s="9" t="s">
        <v>124</v>
      </c>
      <c r="M183" s="67" t="s">
        <v>125</v>
      </c>
      <c r="N183" s="68"/>
      <c r="O183" s="60"/>
      <c r="P183" s="9"/>
      <c r="Q183" s="9" t="s">
        <v>122</v>
      </c>
      <c r="R183" s="9" t="s">
        <v>126</v>
      </c>
      <c r="S183" s="8" t="s">
        <v>21</v>
      </c>
    </row>
    <row r="184" spans="5:19">
      <c r="E184" s="14" t="s">
        <v>45</v>
      </c>
      <c r="F184" s="14" t="s">
        <v>127</v>
      </c>
      <c r="G184" s="8" t="s">
        <v>47</v>
      </c>
      <c r="H184" s="9" t="s">
        <v>48</v>
      </c>
      <c r="I184" s="67" t="s">
        <v>48</v>
      </c>
      <c r="J184" s="68"/>
      <c r="K184" s="60"/>
      <c r="L184" s="9" t="s">
        <v>48</v>
      </c>
      <c r="M184" s="67" t="s">
        <v>48</v>
      </c>
      <c r="N184" s="68"/>
      <c r="O184" s="60"/>
      <c r="P184" s="9" t="s">
        <v>56</v>
      </c>
      <c r="Q184" s="9" t="s">
        <v>48</v>
      </c>
      <c r="R184" s="9" t="s">
        <v>48</v>
      </c>
      <c r="S184" s="8" t="s">
        <v>21</v>
      </c>
    </row>
    <row r="185" spans="5:19">
      <c r="E185" s="15" t="s">
        <v>21</v>
      </c>
      <c r="F185" s="15" t="s">
        <v>21</v>
      </c>
      <c r="G185" s="15" t="s">
        <v>21</v>
      </c>
      <c r="H185" s="16" t="s">
        <v>21</v>
      </c>
      <c r="I185" s="69" t="s">
        <v>21</v>
      </c>
      <c r="J185" s="57"/>
      <c r="K185" s="57"/>
      <c r="L185" s="16" t="s">
        <v>21</v>
      </c>
      <c r="M185" s="69" t="s">
        <v>21</v>
      </c>
      <c r="N185" s="57"/>
      <c r="O185" s="57"/>
      <c r="P185" s="16" t="s">
        <v>21</v>
      </c>
      <c r="Q185" s="16" t="s">
        <v>21</v>
      </c>
      <c r="R185" s="16" t="s">
        <v>21</v>
      </c>
      <c r="S185" s="16" t="s">
        <v>21</v>
      </c>
    </row>
    <row r="186" spans="5:19" ht="0" hidden="1" customHeight="1"/>
    <row r="187" spans="5:19" ht="0.6" customHeight="1"/>
    <row r="188" spans="5:19">
      <c r="E188" s="61" t="s">
        <v>19</v>
      </c>
      <c r="F188" s="60"/>
      <c r="G188" s="4" t="s">
        <v>20</v>
      </c>
      <c r="H188" s="5" t="s">
        <v>21</v>
      </c>
      <c r="I188" s="70" t="s">
        <v>21</v>
      </c>
      <c r="J188" s="57"/>
      <c r="K188" s="57"/>
      <c r="L188" s="5" t="s">
        <v>21</v>
      </c>
      <c r="M188" s="70" t="s">
        <v>21</v>
      </c>
      <c r="N188" s="57"/>
      <c r="O188" s="57"/>
      <c r="P188" s="5" t="s">
        <v>21</v>
      </c>
      <c r="Q188" s="5" t="s">
        <v>21</v>
      </c>
      <c r="R188" s="5" t="s">
        <v>21</v>
      </c>
      <c r="S188" s="5" t="s">
        <v>21</v>
      </c>
    </row>
    <row r="189" spans="5:19" ht="21">
      <c r="E189" s="59" t="s">
        <v>128</v>
      </c>
      <c r="F189" s="60"/>
      <c r="G189" s="7" t="s">
        <v>23</v>
      </c>
      <c r="H189" s="7" t="s">
        <v>5</v>
      </c>
      <c r="I189" s="71" t="s">
        <v>7</v>
      </c>
      <c r="J189" s="68"/>
      <c r="K189" s="60"/>
      <c r="L189" s="7" t="s">
        <v>9</v>
      </c>
      <c r="M189" s="71" t="s">
        <v>11</v>
      </c>
      <c r="N189" s="68"/>
      <c r="O189" s="60"/>
      <c r="P189" s="7" t="s">
        <v>13</v>
      </c>
      <c r="Q189" s="7" t="s">
        <v>15</v>
      </c>
      <c r="R189" s="7" t="s">
        <v>17</v>
      </c>
      <c r="S189" s="7" t="s">
        <v>24</v>
      </c>
    </row>
    <row r="190" spans="5:19" ht="22.5">
      <c r="E190" s="6" t="s">
        <v>25</v>
      </c>
      <c r="F190" s="6" t="s">
        <v>129</v>
      </c>
      <c r="G190" s="8" t="s">
        <v>27</v>
      </c>
      <c r="H190" s="9" t="s">
        <v>130</v>
      </c>
      <c r="I190" s="67" t="s">
        <v>131</v>
      </c>
      <c r="J190" s="68"/>
      <c r="K190" s="60"/>
      <c r="L190" s="9" t="s">
        <v>132</v>
      </c>
      <c r="M190" s="67" t="s">
        <v>133</v>
      </c>
      <c r="N190" s="68"/>
      <c r="O190" s="60"/>
      <c r="P190" s="9" t="s">
        <v>134</v>
      </c>
      <c r="Q190" s="9" t="s">
        <v>135</v>
      </c>
      <c r="R190" s="9" t="s">
        <v>136</v>
      </c>
      <c r="S190" s="8" t="s">
        <v>21</v>
      </c>
    </row>
    <row r="191" spans="5:19">
      <c r="E191" s="59" t="s">
        <v>137</v>
      </c>
      <c r="F191" s="62"/>
      <c r="G191" s="8" t="s">
        <v>30</v>
      </c>
      <c r="H191" s="9" t="s">
        <v>31</v>
      </c>
      <c r="I191" s="67" t="s">
        <v>31</v>
      </c>
      <c r="J191" s="68"/>
      <c r="K191" s="60"/>
      <c r="L191" s="9" t="s">
        <v>31</v>
      </c>
      <c r="M191" s="67" t="s">
        <v>31</v>
      </c>
      <c r="N191" s="68"/>
      <c r="O191" s="60"/>
      <c r="P191" s="9" t="s">
        <v>31</v>
      </c>
      <c r="Q191" s="9" t="s">
        <v>31</v>
      </c>
      <c r="R191" s="9" t="s">
        <v>31</v>
      </c>
      <c r="S191" s="8" t="s">
        <v>21</v>
      </c>
    </row>
    <row r="192" spans="5:19">
      <c r="E192" s="63"/>
      <c r="F192" s="64"/>
      <c r="G192" s="8" t="s">
        <v>32</v>
      </c>
      <c r="H192" s="9" t="s">
        <v>21</v>
      </c>
      <c r="I192" s="67" t="s">
        <v>21</v>
      </c>
      <c r="J192" s="68"/>
      <c r="K192" s="60"/>
      <c r="L192" s="9" t="s">
        <v>21</v>
      </c>
      <c r="M192" s="67" t="s">
        <v>21</v>
      </c>
      <c r="N192" s="68"/>
      <c r="O192" s="60"/>
      <c r="P192" s="9" t="s">
        <v>21</v>
      </c>
      <c r="Q192" s="9" t="s">
        <v>21</v>
      </c>
      <c r="R192" s="9" t="s">
        <v>21</v>
      </c>
      <c r="S192" s="10">
        <v>0</v>
      </c>
    </row>
    <row r="193" spans="5:19">
      <c r="E193" s="65"/>
      <c r="F193" s="66"/>
      <c r="G193" s="8" t="s">
        <v>33</v>
      </c>
      <c r="H193" s="11">
        <v>3</v>
      </c>
      <c r="I193" s="67">
        <v>3</v>
      </c>
      <c r="J193" s="68"/>
      <c r="K193" s="60"/>
      <c r="L193" s="11">
        <v>4</v>
      </c>
      <c r="M193" s="67">
        <v>4</v>
      </c>
      <c r="N193" s="68"/>
      <c r="O193" s="60"/>
      <c r="P193" s="11">
        <v>4</v>
      </c>
      <c r="Q193" s="11">
        <v>3</v>
      </c>
      <c r="R193" s="11">
        <v>3</v>
      </c>
      <c r="S193" s="10">
        <v>24</v>
      </c>
    </row>
    <row r="194" spans="5:19">
      <c r="E194" s="6" t="s">
        <v>34</v>
      </c>
      <c r="F194" s="12">
        <v>7</v>
      </c>
      <c r="G194" s="8" t="s">
        <v>35</v>
      </c>
      <c r="H194" s="11">
        <v>7</v>
      </c>
      <c r="I194" s="67">
        <v>7</v>
      </c>
      <c r="J194" s="68"/>
      <c r="K194" s="60"/>
      <c r="L194" s="11">
        <v>7</v>
      </c>
      <c r="M194" s="67">
        <v>7.5</v>
      </c>
      <c r="N194" s="68"/>
      <c r="O194" s="60"/>
      <c r="P194" s="11">
        <v>6.5</v>
      </c>
      <c r="Q194" s="11">
        <v>8</v>
      </c>
      <c r="R194" s="11">
        <v>6</v>
      </c>
      <c r="S194" s="8" t="s">
        <v>21</v>
      </c>
    </row>
    <row r="195" spans="5:19">
      <c r="E195" s="6" t="s">
        <v>36</v>
      </c>
      <c r="F195" s="13">
        <v>6.77</v>
      </c>
      <c r="G195" s="8" t="s">
        <v>37</v>
      </c>
      <c r="H195" s="11">
        <v>21</v>
      </c>
      <c r="I195" s="67">
        <v>21</v>
      </c>
      <c r="J195" s="68"/>
      <c r="K195" s="60"/>
      <c r="L195" s="11">
        <v>28</v>
      </c>
      <c r="M195" s="67">
        <v>30</v>
      </c>
      <c r="N195" s="68"/>
      <c r="O195" s="60"/>
      <c r="P195" s="11">
        <v>26</v>
      </c>
      <c r="Q195" s="11">
        <v>24</v>
      </c>
      <c r="R195" s="11">
        <v>18</v>
      </c>
      <c r="S195" s="10">
        <v>168</v>
      </c>
    </row>
    <row r="196" spans="5:19">
      <c r="E196" s="59" t="s">
        <v>38</v>
      </c>
      <c r="F196" s="60"/>
      <c r="G196" s="8" t="s">
        <v>24</v>
      </c>
      <c r="H196" s="11">
        <v>68</v>
      </c>
      <c r="I196" s="67">
        <v>66</v>
      </c>
      <c r="J196" s="68"/>
      <c r="K196" s="60"/>
      <c r="L196" s="11">
        <v>65</v>
      </c>
      <c r="M196" s="67">
        <v>70</v>
      </c>
      <c r="N196" s="68"/>
      <c r="O196" s="60"/>
      <c r="P196" s="11">
        <v>61</v>
      </c>
      <c r="Q196" s="11">
        <v>75</v>
      </c>
      <c r="R196" s="11">
        <v>58</v>
      </c>
      <c r="S196" s="10">
        <v>463</v>
      </c>
    </row>
    <row r="197" spans="5:19">
      <c r="E197" s="6" t="s">
        <v>39</v>
      </c>
      <c r="F197" s="6"/>
      <c r="G197" s="8" t="s">
        <v>41</v>
      </c>
      <c r="H197" s="11">
        <v>100</v>
      </c>
      <c r="I197" s="67">
        <v>100</v>
      </c>
      <c r="J197" s="68"/>
      <c r="K197" s="60"/>
      <c r="L197" s="11">
        <v>100</v>
      </c>
      <c r="M197" s="67">
        <v>100</v>
      </c>
      <c r="N197" s="68"/>
      <c r="O197" s="60"/>
      <c r="P197" s="11">
        <v>100</v>
      </c>
      <c r="Q197" s="11">
        <v>100</v>
      </c>
      <c r="R197" s="11">
        <v>100</v>
      </c>
      <c r="S197" s="10">
        <v>700</v>
      </c>
    </row>
    <row r="198" spans="5:19">
      <c r="E198" s="59" t="s">
        <v>138</v>
      </c>
      <c r="F198" s="60"/>
      <c r="G198" s="8" t="s">
        <v>43</v>
      </c>
      <c r="H198" s="9" t="s">
        <v>124</v>
      </c>
      <c r="I198" s="67" t="s">
        <v>124</v>
      </c>
      <c r="J198" s="68"/>
      <c r="K198" s="60"/>
      <c r="L198" s="9" t="s">
        <v>124</v>
      </c>
      <c r="M198" s="67" t="s">
        <v>139</v>
      </c>
      <c r="N198" s="68"/>
      <c r="O198" s="60"/>
      <c r="P198" s="9" t="s">
        <v>81</v>
      </c>
      <c r="Q198" s="9" t="s">
        <v>123</v>
      </c>
      <c r="R198" s="9" t="s">
        <v>140</v>
      </c>
      <c r="S198" s="8" t="s">
        <v>21</v>
      </c>
    </row>
    <row r="199" spans="5:19">
      <c r="E199" s="14" t="s">
        <v>45</v>
      </c>
      <c r="F199" s="14" t="s">
        <v>141</v>
      </c>
      <c r="G199" s="8" t="s">
        <v>47</v>
      </c>
      <c r="H199" s="9" t="s">
        <v>48</v>
      </c>
      <c r="I199" s="67" t="s">
        <v>48</v>
      </c>
      <c r="J199" s="68"/>
      <c r="K199" s="60"/>
      <c r="L199" s="9" t="s">
        <v>48</v>
      </c>
      <c r="M199" s="67" t="s">
        <v>48</v>
      </c>
      <c r="N199" s="68"/>
      <c r="O199" s="60"/>
      <c r="P199" s="9" t="s">
        <v>48</v>
      </c>
      <c r="Q199" s="9" t="s">
        <v>48</v>
      </c>
      <c r="R199" s="9" t="s">
        <v>48</v>
      </c>
      <c r="S199" s="8" t="s">
        <v>21</v>
      </c>
    </row>
    <row r="200" spans="5:19">
      <c r="E200" s="15" t="s">
        <v>21</v>
      </c>
      <c r="F200" s="15" t="s">
        <v>21</v>
      </c>
      <c r="G200" s="15" t="s">
        <v>21</v>
      </c>
      <c r="H200" s="16" t="s">
        <v>21</v>
      </c>
      <c r="I200" s="69" t="s">
        <v>21</v>
      </c>
      <c r="J200" s="57"/>
      <c r="K200" s="57"/>
      <c r="L200" s="16" t="s">
        <v>21</v>
      </c>
      <c r="M200" s="69" t="s">
        <v>21</v>
      </c>
      <c r="N200" s="57"/>
      <c r="O200" s="57"/>
      <c r="P200" s="16" t="s">
        <v>21</v>
      </c>
      <c r="Q200" s="16" t="s">
        <v>21</v>
      </c>
      <c r="R200" s="16" t="s">
        <v>21</v>
      </c>
      <c r="S200" s="16" t="s">
        <v>21</v>
      </c>
    </row>
    <row r="201" spans="5:19" ht="0.6" customHeight="1"/>
    <row r="202" spans="5:19">
      <c r="E202" s="61" t="s">
        <v>19</v>
      </c>
      <c r="F202" s="60"/>
      <c r="G202" s="4" t="s">
        <v>20</v>
      </c>
      <c r="H202" s="5" t="s">
        <v>21</v>
      </c>
      <c r="I202" s="70" t="s">
        <v>21</v>
      </c>
      <c r="J202" s="57"/>
      <c r="K202" s="57"/>
      <c r="L202" s="5" t="s">
        <v>21</v>
      </c>
      <c r="M202" s="70" t="s">
        <v>21</v>
      </c>
      <c r="N202" s="57"/>
      <c r="O202" s="57"/>
      <c r="P202" s="5" t="s">
        <v>21</v>
      </c>
      <c r="Q202" s="5" t="s">
        <v>21</v>
      </c>
      <c r="R202" s="5" t="s">
        <v>21</v>
      </c>
      <c r="S202" s="5" t="s">
        <v>21</v>
      </c>
    </row>
    <row r="203" spans="5:19" ht="21">
      <c r="E203" s="59" t="s">
        <v>142</v>
      </c>
      <c r="F203" s="60"/>
      <c r="G203" s="7" t="s">
        <v>23</v>
      </c>
      <c r="H203" s="7" t="s">
        <v>5</v>
      </c>
      <c r="I203" s="71" t="s">
        <v>7</v>
      </c>
      <c r="J203" s="68"/>
      <c r="K203" s="60"/>
      <c r="L203" s="7" t="s">
        <v>9</v>
      </c>
      <c r="M203" s="71" t="s">
        <v>11</v>
      </c>
      <c r="N203" s="68"/>
      <c r="O203" s="60"/>
      <c r="P203" s="7" t="s">
        <v>13</v>
      </c>
      <c r="Q203" s="7" t="s">
        <v>15</v>
      </c>
      <c r="R203" s="7" t="s">
        <v>17</v>
      </c>
      <c r="S203" s="7" t="s">
        <v>24</v>
      </c>
    </row>
    <row r="204" spans="5:19" ht="22.5">
      <c r="E204" s="6" t="s">
        <v>25</v>
      </c>
      <c r="F204" s="6" t="s">
        <v>143</v>
      </c>
      <c r="G204" s="8" t="s">
        <v>27</v>
      </c>
      <c r="H204" s="9" t="s">
        <v>144</v>
      </c>
      <c r="I204" s="67" t="s">
        <v>145</v>
      </c>
      <c r="J204" s="68"/>
      <c r="K204" s="60"/>
      <c r="L204" s="9" t="s">
        <v>146</v>
      </c>
      <c r="M204" s="67" t="s">
        <v>147</v>
      </c>
      <c r="N204" s="68"/>
      <c r="O204" s="60"/>
      <c r="P204" s="9" t="s">
        <v>148</v>
      </c>
      <c r="Q204" s="9" t="s">
        <v>149</v>
      </c>
      <c r="R204" s="9" t="s">
        <v>150</v>
      </c>
      <c r="S204" s="8" t="s">
        <v>21</v>
      </c>
    </row>
    <row r="205" spans="5:19">
      <c r="E205" s="59" t="s">
        <v>151</v>
      </c>
      <c r="F205" s="62"/>
      <c r="G205" s="8" t="s">
        <v>30</v>
      </c>
      <c r="H205" s="9" t="s">
        <v>31</v>
      </c>
      <c r="I205" s="67" t="s">
        <v>31</v>
      </c>
      <c r="J205" s="68"/>
      <c r="K205" s="60"/>
      <c r="L205" s="9" t="s">
        <v>31</v>
      </c>
      <c r="M205" s="67" t="s">
        <v>31</v>
      </c>
      <c r="N205" s="68"/>
      <c r="O205" s="60"/>
      <c r="P205" s="9" t="s">
        <v>31</v>
      </c>
      <c r="Q205" s="9" t="s">
        <v>31</v>
      </c>
      <c r="R205" s="9" t="s">
        <v>31</v>
      </c>
      <c r="S205" s="8" t="s">
        <v>21</v>
      </c>
    </row>
    <row r="206" spans="5:19">
      <c r="E206" s="63"/>
      <c r="F206" s="64"/>
      <c r="G206" s="8" t="s">
        <v>32</v>
      </c>
      <c r="H206" s="9" t="s">
        <v>21</v>
      </c>
      <c r="I206" s="67" t="s">
        <v>21</v>
      </c>
      <c r="J206" s="68"/>
      <c r="K206" s="60"/>
      <c r="L206" s="9" t="s">
        <v>21</v>
      </c>
      <c r="M206" s="67" t="s">
        <v>21</v>
      </c>
      <c r="N206" s="68"/>
      <c r="O206" s="60"/>
      <c r="P206" s="9" t="s">
        <v>21</v>
      </c>
      <c r="Q206" s="9" t="s">
        <v>21</v>
      </c>
      <c r="R206" s="9" t="s">
        <v>21</v>
      </c>
      <c r="S206" s="10">
        <v>0</v>
      </c>
    </row>
    <row r="207" spans="5:19">
      <c r="E207" s="65"/>
      <c r="F207" s="66"/>
      <c r="G207" s="8" t="s">
        <v>33</v>
      </c>
      <c r="H207" s="11">
        <v>3</v>
      </c>
      <c r="I207" s="67">
        <v>3</v>
      </c>
      <c r="J207" s="68"/>
      <c r="K207" s="60"/>
      <c r="L207" s="11">
        <v>4</v>
      </c>
      <c r="M207" s="67">
        <v>4</v>
      </c>
      <c r="N207" s="68"/>
      <c r="O207" s="60"/>
      <c r="P207" s="11">
        <v>4</v>
      </c>
      <c r="Q207" s="11">
        <v>3</v>
      </c>
      <c r="R207" s="11">
        <v>3</v>
      </c>
      <c r="S207" s="10">
        <v>24</v>
      </c>
    </row>
    <row r="208" spans="5:19">
      <c r="E208" s="6" t="s">
        <v>34</v>
      </c>
      <c r="F208" s="12">
        <v>7.71</v>
      </c>
      <c r="G208" s="8" t="s">
        <v>35</v>
      </c>
      <c r="H208" s="11">
        <v>7.5</v>
      </c>
      <c r="I208" s="67">
        <v>8</v>
      </c>
      <c r="J208" s="68"/>
      <c r="K208" s="60"/>
      <c r="L208" s="11">
        <v>8</v>
      </c>
      <c r="M208" s="67">
        <v>8.5</v>
      </c>
      <c r="N208" s="68"/>
      <c r="O208" s="60"/>
      <c r="P208" s="11">
        <v>6.5</v>
      </c>
      <c r="Q208" s="11">
        <v>9</v>
      </c>
      <c r="R208" s="11">
        <v>6.5</v>
      </c>
      <c r="S208" s="8" t="s">
        <v>21</v>
      </c>
    </row>
    <row r="209" spans="5:19">
      <c r="E209" s="6" t="s">
        <v>36</v>
      </c>
      <c r="F209" s="13">
        <v>6.91</v>
      </c>
      <c r="G209" s="8" t="s">
        <v>37</v>
      </c>
      <c r="H209" s="11">
        <v>22.5</v>
      </c>
      <c r="I209" s="67">
        <v>24</v>
      </c>
      <c r="J209" s="68"/>
      <c r="K209" s="60"/>
      <c r="L209" s="11">
        <v>32</v>
      </c>
      <c r="M209" s="67">
        <v>34</v>
      </c>
      <c r="N209" s="68"/>
      <c r="O209" s="60"/>
      <c r="P209" s="11">
        <v>26</v>
      </c>
      <c r="Q209" s="11">
        <v>27</v>
      </c>
      <c r="R209" s="11">
        <v>19.5</v>
      </c>
      <c r="S209" s="10">
        <v>185</v>
      </c>
    </row>
    <row r="210" spans="5:19">
      <c r="E210" s="59" t="s">
        <v>38</v>
      </c>
      <c r="F210" s="60"/>
      <c r="G210" s="8" t="s">
        <v>24</v>
      </c>
      <c r="H210" s="11">
        <v>71</v>
      </c>
      <c r="I210" s="67">
        <v>79</v>
      </c>
      <c r="J210" s="68"/>
      <c r="K210" s="60"/>
      <c r="L210" s="11">
        <v>79</v>
      </c>
      <c r="M210" s="67">
        <v>81</v>
      </c>
      <c r="N210" s="68"/>
      <c r="O210" s="60"/>
      <c r="P210" s="11">
        <v>64</v>
      </c>
      <c r="Q210" s="11">
        <v>85</v>
      </c>
      <c r="R210" s="11">
        <v>64</v>
      </c>
      <c r="S210" s="10">
        <v>523</v>
      </c>
    </row>
    <row r="211" spans="5:19">
      <c r="E211" s="6" t="s">
        <v>39</v>
      </c>
      <c r="F211" s="6"/>
      <c r="G211" s="8" t="s">
        <v>41</v>
      </c>
      <c r="H211" s="11">
        <v>100</v>
      </c>
      <c r="I211" s="67">
        <v>100</v>
      </c>
      <c r="J211" s="68"/>
      <c r="K211" s="60"/>
      <c r="L211" s="11">
        <v>100</v>
      </c>
      <c r="M211" s="67">
        <v>100</v>
      </c>
      <c r="N211" s="68"/>
      <c r="O211" s="60"/>
      <c r="P211" s="11">
        <v>100</v>
      </c>
      <c r="Q211" s="11">
        <v>100</v>
      </c>
      <c r="R211" s="11">
        <v>100</v>
      </c>
      <c r="S211" s="10">
        <v>700</v>
      </c>
    </row>
    <row r="212" spans="5:19">
      <c r="E212" s="59" t="s">
        <v>152</v>
      </c>
      <c r="F212" s="60"/>
      <c r="G212" s="8" t="s">
        <v>43</v>
      </c>
      <c r="H212" s="9" t="s">
        <v>139</v>
      </c>
      <c r="I212" s="67" t="s">
        <v>123</v>
      </c>
      <c r="J212" s="68"/>
      <c r="K212" s="60"/>
      <c r="L212" s="9" t="s">
        <v>123</v>
      </c>
      <c r="M212" s="67" t="s">
        <v>122</v>
      </c>
      <c r="N212" s="68"/>
      <c r="O212" s="60"/>
      <c r="P212" s="9" t="s">
        <v>81</v>
      </c>
      <c r="Q212" s="9" t="s">
        <v>125</v>
      </c>
      <c r="R212" s="9" t="s">
        <v>81</v>
      </c>
      <c r="S212" s="8" t="s">
        <v>21</v>
      </c>
    </row>
    <row r="213" spans="5:19">
      <c r="E213" s="14" t="s">
        <v>45</v>
      </c>
      <c r="F213" s="14" t="s">
        <v>153</v>
      </c>
      <c r="G213" s="8" t="s">
        <v>47</v>
      </c>
      <c r="H213" s="9" t="s">
        <v>48</v>
      </c>
      <c r="I213" s="67" t="s">
        <v>48</v>
      </c>
      <c r="J213" s="68"/>
      <c r="K213" s="60"/>
      <c r="L213" s="9" t="s">
        <v>48</v>
      </c>
      <c r="M213" s="67" t="s">
        <v>48</v>
      </c>
      <c r="N213" s="68"/>
      <c r="O213" s="60"/>
      <c r="P213" s="9" t="s">
        <v>48</v>
      </c>
      <c r="Q213" s="9" t="s">
        <v>48</v>
      </c>
      <c r="R213" s="9" t="s">
        <v>48</v>
      </c>
      <c r="S213" s="8" t="s">
        <v>21</v>
      </c>
    </row>
    <row r="214" spans="5:19">
      <c r="E214" s="15" t="s">
        <v>21</v>
      </c>
      <c r="F214" s="15" t="s">
        <v>21</v>
      </c>
      <c r="G214" s="15" t="s">
        <v>21</v>
      </c>
      <c r="H214" s="16" t="s">
        <v>21</v>
      </c>
      <c r="I214" s="69" t="s">
        <v>21</v>
      </c>
      <c r="J214" s="57"/>
      <c r="K214" s="57"/>
      <c r="L214" s="16" t="s">
        <v>21</v>
      </c>
      <c r="M214" s="69" t="s">
        <v>21</v>
      </c>
      <c r="N214" s="57"/>
      <c r="O214" s="57"/>
      <c r="P214" s="16" t="s">
        <v>21</v>
      </c>
      <c r="Q214" s="16" t="s">
        <v>21</v>
      </c>
      <c r="R214" s="16" t="s">
        <v>21</v>
      </c>
      <c r="S214" s="16" t="s">
        <v>21</v>
      </c>
    </row>
    <row r="215" spans="5:19" ht="0" hidden="1" customHeight="1"/>
    <row r="216" spans="5:19" ht="0.6" customHeight="1"/>
    <row r="217" spans="5:19">
      <c r="E217" s="61" t="s">
        <v>19</v>
      </c>
      <c r="F217" s="60"/>
      <c r="G217" s="4" t="s">
        <v>20</v>
      </c>
      <c r="H217" s="5" t="s">
        <v>21</v>
      </c>
      <c r="I217" s="70" t="s">
        <v>21</v>
      </c>
      <c r="J217" s="57"/>
      <c r="K217" s="57"/>
      <c r="L217" s="5" t="s">
        <v>21</v>
      </c>
      <c r="M217" s="70" t="s">
        <v>21</v>
      </c>
      <c r="N217" s="57"/>
      <c r="O217" s="57"/>
      <c r="P217" s="5" t="s">
        <v>21</v>
      </c>
      <c r="Q217" s="5" t="s">
        <v>21</v>
      </c>
      <c r="R217" s="5" t="s">
        <v>21</v>
      </c>
      <c r="S217" s="5" t="s">
        <v>21</v>
      </c>
    </row>
    <row r="218" spans="5:19" ht="21">
      <c r="E218" s="59" t="s">
        <v>154</v>
      </c>
      <c r="F218" s="60"/>
      <c r="G218" s="7" t="s">
        <v>23</v>
      </c>
      <c r="H218" s="7" t="s">
        <v>5</v>
      </c>
      <c r="I218" s="71" t="s">
        <v>7</v>
      </c>
      <c r="J218" s="68"/>
      <c r="K218" s="60"/>
      <c r="L218" s="7" t="s">
        <v>9</v>
      </c>
      <c r="M218" s="71" t="s">
        <v>11</v>
      </c>
      <c r="N218" s="68"/>
      <c r="O218" s="60"/>
      <c r="P218" s="7" t="s">
        <v>13</v>
      </c>
      <c r="Q218" s="7" t="s">
        <v>15</v>
      </c>
      <c r="R218" s="7" t="s">
        <v>17</v>
      </c>
      <c r="S218" s="7" t="s">
        <v>24</v>
      </c>
    </row>
    <row r="219" spans="5:19" ht="22.5">
      <c r="E219" s="6" t="s">
        <v>25</v>
      </c>
      <c r="F219" s="6" t="s">
        <v>155</v>
      </c>
      <c r="G219" s="8" t="s">
        <v>27</v>
      </c>
      <c r="H219" s="9" t="s">
        <v>156</v>
      </c>
      <c r="I219" s="67" t="s">
        <v>157</v>
      </c>
      <c r="J219" s="68"/>
      <c r="K219" s="60"/>
      <c r="L219" s="9" t="s">
        <v>158</v>
      </c>
      <c r="M219" s="67" t="s">
        <v>159</v>
      </c>
      <c r="N219" s="68"/>
      <c r="O219" s="60"/>
      <c r="P219" s="9" t="s">
        <v>160</v>
      </c>
      <c r="Q219" s="9" t="s">
        <v>161</v>
      </c>
      <c r="R219" s="9" t="s">
        <v>162</v>
      </c>
      <c r="S219" s="8" t="s">
        <v>21</v>
      </c>
    </row>
    <row r="220" spans="5:19">
      <c r="E220" s="59" t="s">
        <v>163</v>
      </c>
      <c r="F220" s="62"/>
      <c r="G220" s="8" t="s">
        <v>30</v>
      </c>
      <c r="H220" s="9" t="s">
        <v>31</v>
      </c>
      <c r="I220" s="67" t="s">
        <v>31</v>
      </c>
      <c r="J220" s="68"/>
      <c r="K220" s="60"/>
      <c r="L220" s="9" t="s">
        <v>31</v>
      </c>
      <c r="M220" s="67" t="s">
        <v>31</v>
      </c>
      <c r="N220" s="68"/>
      <c r="O220" s="60"/>
      <c r="P220" s="9" t="s">
        <v>31</v>
      </c>
      <c r="Q220" s="9" t="s">
        <v>31</v>
      </c>
      <c r="R220" s="9" t="s">
        <v>31</v>
      </c>
      <c r="S220" s="8" t="s">
        <v>21</v>
      </c>
    </row>
    <row r="221" spans="5:19">
      <c r="E221" s="63"/>
      <c r="F221" s="64"/>
      <c r="G221" s="8" t="s">
        <v>32</v>
      </c>
      <c r="H221" s="9" t="s">
        <v>21</v>
      </c>
      <c r="I221" s="67" t="s">
        <v>21</v>
      </c>
      <c r="J221" s="68"/>
      <c r="K221" s="60"/>
      <c r="L221" s="9" t="s">
        <v>21</v>
      </c>
      <c r="M221" s="67" t="s">
        <v>21</v>
      </c>
      <c r="N221" s="68"/>
      <c r="O221" s="60"/>
      <c r="P221" s="9" t="s">
        <v>21</v>
      </c>
      <c r="Q221" s="9" t="s">
        <v>21</v>
      </c>
      <c r="R221" s="9" t="s">
        <v>21</v>
      </c>
      <c r="S221" s="10">
        <v>0</v>
      </c>
    </row>
    <row r="222" spans="5:19">
      <c r="E222" s="65"/>
      <c r="F222" s="66"/>
      <c r="G222" s="8" t="s">
        <v>33</v>
      </c>
      <c r="H222" s="11">
        <v>3</v>
      </c>
      <c r="I222" s="67">
        <v>3</v>
      </c>
      <c r="J222" s="68"/>
      <c r="K222" s="60"/>
      <c r="L222" s="11">
        <v>4</v>
      </c>
      <c r="M222" s="67">
        <v>4</v>
      </c>
      <c r="N222" s="68"/>
      <c r="O222" s="60"/>
      <c r="P222" s="11">
        <v>4</v>
      </c>
      <c r="Q222" s="11">
        <v>3</v>
      </c>
      <c r="R222" s="11">
        <v>3</v>
      </c>
      <c r="S222" s="10">
        <v>17</v>
      </c>
    </row>
    <row r="223" spans="5:19">
      <c r="E223" s="6" t="s">
        <v>34</v>
      </c>
      <c r="F223" s="6"/>
      <c r="G223" s="8" t="s">
        <v>35</v>
      </c>
      <c r="H223" s="9"/>
      <c r="I223" s="67">
        <v>4.5</v>
      </c>
      <c r="J223" s="68"/>
      <c r="K223" s="60"/>
      <c r="L223" s="9"/>
      <c r="M223" s="67">
        <v>5</v>
      </c>
      <c r="N223" s="68"/>
      <c r="O223" s="60"/>
      <c r="P223" s="11">
        <v>4.5</v>
      </c>
      <c r="Q223" s="11">
        <v>7.5</v>
      </c>
      <c r="R223" s="11">
        <v>6</v>
      </c>
      <c r="S223" s="8" t="s">
        <v>21</v>
      </c>
    </row>
    <row r="224" spans="5:19">
      <c r="E224" s="6" t="s">
        <v>36</v>
      </c>
      <c r="F224" s="6"/>
      <c r="G224" s="8" t="s">
        <v>37</v>
      </c>
      <c r="H224" s="9"/>
      <c r="I224" s="67">
        <v>13.5</v>
      </c>
      <c r="J224" s="68"/>
      <c r="K224" s="60"/>
      <c r="L224" s="9"/>
      <c r="M224" s="67">
        <v>20</v>
      </c>
      <c r="N224" s="68"/>
      <c r="O224" s="60"/>
      <c r="P224" s="11">
        <v>18</v>
      </c>
      <c r="Q224" s="11">
        <v>22.5</v>
      </c>
      <c r="R224" s="11">
        <v>18</v>
      </c>
      <c r="S224" s="10">
        <v>92</v>
      </c>
    </row>
    <row r="225" spans="5:19">
      <c r="E225" s="59" t="s">
        <v>53</v>
      </c>
      <c r="F225" s="60"/>
      <c r="G225" s="8" t="s">
        <v>24</v>
      </c>
      <c r="H225" s="11">
        <v>31</v>
      </c>
      <c r="I225" s="67">
        <v>42</v>
      </c>
      <c r="J225" s="68"/>
      <c r="K225" s="60"/>
      <c r="L225" s="9"/>
      <c r="M225" s="67">
        <v>46</v>
      </c>
      <c r="N225" s="68"/>
      <c r="O225" s="60"/>
      <c r="P225" s="11">
        <v>42</v>
      </c>
      <c r="Q225" s="11">
        <v>71</v>
      </c>
      <c r="R225" s="11">
        <v>56</v>
      </c>
      <c r="S225" s="10">
        <v>288</v>
      </c>
    </row>
    <row r="226" spans="5:19">
      <c r="E226" s="6" t="s">
        <v>39</v>
      </c>
      <c r="F226" s="6"/>
      <c r="G226" s="8" t="s">
        <v>41</v>
      </c>
      <c r="H226" s="11">
        <v>100</v>
      </c>
      <c r="I226" s="67">
        <v>100</v>
      </c>
      <c r="J226" s="68"/>
      <c r="K226" s="60"/>
      <c r="L226" s="11">
        <v>100</v>
      </c>
      <c r="M226" s="67">
        <v>100</v>
      </c>
      <c r="N226" s="68"/>
      <c r="O226" s="60"/>
      <c r="P226" s="11">
        <v>100</v>
      </c>
      <c r="Q226" s="11">
        <v>100</v>
      </c>
      <c r="R226" s="11">
        <v>100</v>
      </c>
      <c r="S226" s="10">
        <v>700</v>
      </c>
    </row>
    <row r="227" spans="5:19">
      <c r="E227" s="59" t="s">
        <v>54</v>
      </c>
      <c r="F227" s="60"/>
      <c r="G227" s="8" t="s">
        <v>43</v>
      </c>
      <c r="H227" s="9"/>
      <c r="I227" s="67" t="s">
        <v>86</v>
      </c>
      <c r="J227" s="68"/>
      <c r="K227" s="60"/>
      <c r="L227" s="9"/>
      <c r="M227" s="67" t="s">
        <v>44</v>
      </c>
      <c r="N227" s="68"/>
      <c r="O227" s="60"/>
      <c r="P227" s="9" t="s">
        <v>86</v>
      </c>
      <c r="Q227" s="9" t="s">
        <v>139</v>
      </c>
      <c r="R227" s="9" t="s">
        <v>140</v>
      </c>
      <c r="S227" s="8" t="s">
        <v>21</v>
      </c>
    </row>
    <row r="228" spans="5:19">
      <c r="E228" s="14" t="s">
        <v>45</v>
      </c>
      <c r="F228" s="14" t="s">
        <v>164</v>
      </c>
      <c r="G228" s="8" t="s">
        <v>47</v>
      </c>
      <c r="H228" s="9" t="s">
        <v>75</v>
      </c>
      <c r="I228" s="67" t="s">
        <v>48</v>
      </c>
      <c r="J228" s="68"/>
      <c r="K228" s="60"/>
      <c r="L228" s="9" t="s">
        <v>56</v>
      </c>
      <c r="M228" s="67" t="s">
        <v>48</v>
      </c>
      <c r="N228" s="68"/>
      <c r="O228" s="60"/>
      <c r="P228" s="9" t="s">
        <v>48</v>
      </c>
      <c r="Q228" s="9" t="s">
        <v>48</v>
      </c>
      <c r="R228" s="9" t="s">
        <v>48</v>
      </c>
      <c r="S228" s="8" t="s">
        <v>21</v>
      </c>
    </row>
    <row r="229" spans="5:19">
      <c r="E229" s="15" t="s">
        <v>21</v>
      </c>
      <c r="F229" s="15" t="s">
        <v>21</v>
      </c>
      <c r="G229" s="15" t="s">
        <v>21</v>
      </c>
      <c r="H229" s="16" t="s">
        <v>21</v>
      </c>
      <c r="I229" s="69" t="s">
        <v>21</v>
      </c>
      <c r="J229" s="57"/>
      <c r="K229" s="57"/>
      <c r="L229" s="16" t="s">
        <v>21</v>
      </c>
      <c r="M229" s="69" t="s">
        <v>21</v>
      </c>
      <c r="N229" s="57"/>
      <c r="O229" s="57"/>
      <c r="P229" s="16" t="s">
        <v>21</v>
      </c>
      <c r="Q229" s="16" t="s">
        <v>21</v>
      </c>
      <c r="R229" s="16" t="s">
        <v>21</v>
      </c>
      <c r="S229" s="16" t="s">
        <v>21</v>
      </c>
    </row>
    <row r="230" spans="5:19" ht="0" hidden="1" customHeight="1"/>
    <row r="231" spans="5:19" ht="0.6" customHeight="1"/>
    <row r="232" spans="5:19">
      <c r="E232" s="61" t="s">
        <v>19</v>
      </c>
      <c r="F232" s="60"/>
      <c r="G232" s="4" t="s">
        <v>20</v>
      </c>
      <c r="H232" s="5" t="s">
        <v>21</v>
      </c>
      <c r="I232" s="70" t="s">
        <v>21</v>
      </c>
      <c r="J232" s="57"/>
      <c r="K232" s="57"/>
      <c r="L232" s="5" t="s">
        <v>21</v>
      </c>
      <c r="M232" s="70" t="s">
        <v>21</v>
      </c>
      <c r="N232" s="57"/>
      <c r="O232" s="57"/>
      <c r="P232" s="5" t="s">
        <v>21</v>
      </c>
      <c r="Q232" s="5" t="s">
        <v>21</v>
      </c>
      <c r="R232" s="5" t="s">
        <v>21</v>
      </c>
      <c r="S232" s="5" t="s">
        <v>21</v>
      </c>
    </row>
    <row r="233" spans="5:19" ht="21">
      <c r="E233" s="59" t="s">
        <v>165</v>
      </c>
      <c r="F233" s="60"/>
      <c r="G233" s="7" t="s">
        <v>23</v>
      </c>
      <c r="H233" s="7" t="s">
        <v>5</v>
      </c>
      <c r="I233" s="71" t="s">
        <v>7</v>
      </c>
      <c r="J233" s="68"/>
      <c r="K233" s="60"/>
      <c r="L233" s="7" t="s">
        <v>9</v>
      </c>
      <c r="M233" s="71" t="s">
        <v>11</v>
      </c>
      <c r="N233" s="68"/>
      <c r="O233" s="60"/>
      <c r="P233" s="7" t="s">
        <v>13</v>
      </c>
      <c r="Q233" s="7" t="s">
        <v>15</v>
      </c>
      <c r="R233" s="7" t="s">
        <v>17</v>
      </c>
      <c r="S233" s="7" t="s">
        <v>24</v>
      </c>
    </row>
    <row r="234" spans="5:19" ht="22.5">
      <c r="E234" s="6" t="s">
        <v>25</v>
      </c>
      <c r="F234" s="6" t="s">
        <v>166</v>
      </c>
      <c r="G234" s="8" t="s">
        <v>27</v>
      </c>
      <c r="H234" s="9" t="s">
        <v>167</v>
      </c>
      <c r="I234" s="67" t="s">
        <v>168</v>
      </c>
      <c r="J234" s="68"/>
      <c r="K234" s="60"/>
      <c r="L234" s="9" t="s">
        <v>72</v>
      </c>
      <c r="M234" s="67" t="s">
        <v>169</v>
      </c>
      <c r="N234" s="68"/>
      <c r="O234" s="60"/>
      <c r="P234" s="9" t="s">
        <v>170</v>
      </c>
      <c r="Q234" s="9" t="s">
        <v>171</v>
      </c>
      <c r="R234" s="9" t="s">
        <v>172</v>
      </c>
      <c r="S234" s="8" t="s">
        <v>21</v>
      </c>
    </row>
    <row r="235" spans="5:19">
      <c r="E235" s="59" t="s">
        <v>173</v>
      </c>
      <c r="F235" s="62"/>
      <c r="G235" s="8" t="s">
        <v>30</v>
      </c>
      <c r="H235" s="9" t="s">
        <v>31</v>
      </c>
      <c r="I235" s="67" t="s">
        <v>31</v>
      </c>
      <c r="J235" s="68"/>
      <c r="K235" s="60"/>
      <c r="L235" s="9" t="s">
        <v>31</v>
      </c>
      <c r="M235" s="67" t="s">
        <v>31</v>
      </c>
      <c r="N235" s="68"/>
      <c r="O235" s="60"/>
      <c r="P235" s="9" t="s">
        <v>31</v>
      </c>
      <c r="Q235" s="9" t="s">
        <v>31</v>
      </c>
      <c r="R235" s="9" t="s">
        <v>31</v>
      </c>
      <c r="S235" s="8" t="s">
        <v>21</v>
      </c>
    </row>
    <row r="236" spans="5:19">
      <c r="E236" s="63"/>
      <c r="F236" s="64"/>
      <c r="G236" s="8" t="s">
        <v>32</v>
      </c>
      <c r="H236" s="9" t="s">
        <v>21</v>
      </c>
      <c r="I236" s="67" t="s">
        <v>21</v>
      </c>
      <c r="J236" s="68"/>
      <c r="K236" s="60"/>
      <c r="L236" s="9" t="s">
        <v>21</v>
      </c>
      <c r="M236" s="67" t="s">
        <v>21</v>
      </c>
      <c r="N236" s="68"/>
      <c r="O236" s="60"/>
      <c r="P236" s="9" t="s">
        <v>21</v>
      </c>
      <c r="Q236" s="9" t="s">
        <v>21</v>
      </c>
      <c r="R236" s="9" t="s">
        <v>21</v>
      </c>
      <c r="S236" s="10">
        <v>0</v>
      </c>
    </row>
    <row r="237" spans="5:19">
      <c r="E237" s="65"/>
      <c r="F237" s="66"/>
      <c r="G237" s="8" t="s">
        <v>33</v>
      </c>
      <c r="H237" s="11">
        <v>3</v>
      </c>
      <c r="I237" s="67">
        <v>3</v>
      </c>
      <c r="J237" s="68"/>
      <c r="K237" s="60"/>
      <c r="L237" s="11">
        <v>4</v>
      </c>
      <c r="M237" s="67">
        <v>4</v>
      </c>
      <c r="N237" s="68"/>
      <c r="O237" s="60"/>
      <c r="P237" s="11">
        <v>4</v>
      </c>
      <c r="Q237" s="11">
        <v>3</v>
      </c>
      <c r="R237" s="11">
        <v>3</v>
      </c>
      <c r="S237" s="10">
        <v>20</v>
      </c>
    </row>
    <row r="238" spans="5:19">
      <c r="E238" s="6" t="s">
        <v>34</v>
      </c>
      <c r="F238" s="6"/>
      <c r="G238" s="8" t="s">
        <v>35</v>
      </c>
      <c r="H238" s="11">
        <v>6.5</v>
      </c>
      <c r="I238" s="67">
        <v>6.5</v>
      </c>
      <c r="J238" s="68"/>
      <c r="K238" s="60"/>
      <c r="L238" s="9"/>
      <c r="M238" s="67">
        <v>6</v>
      </c>
      <c r="N238" s="68"/>
      <c r="O238" s="60"/>
      <c r="P238" s="11">
        <v>5.5</v>
      </c>
      <c r="Q238" s="11">
        <v>7.5</v>
      </c>
      <c r="R238" s="11">
        <v>7</v>
      </c>
      <c r="S238" s="8" t="s">
        <v>21</v>
      </c>
    </row>
    <row r="239" spans="5:19">
      <c r="E239" s="6" t="s">
        <v>36</v>
      </c>
      <c r="F239" s="6"/>
      <c r="G239" s="8" t="s">
        <v>37</v>
      </c>
      <c r="H239" s="11">
        <v>19.5</v>
      </c>
      <c r="I239" s="67">
        <v>19.5</v>
      </c>
      <c r="J239" s="68"/>
      <c r="K239" s="60"/>
      <c r="L239" s="9"/>
      <c r="M239" s="67">
        <v>24</v>
      </c>
      <c r="N239" s="68"/>
      <c r="O239" s="60"/>
      <c r="P239" s="11">
        <v>22</v>
      </c>
      <c r="Q239" s="11">
        <v>22.5</v>
      </c>
      <c r="R239" s="11">
        <v>21</v>
      </c>
      <c r="S239" s="10">
        <v>128.5</v>
      </c>
    </row>
    <row r="240" spans="5:19">
      <c r="E240" s="59" t="s">
        <v>53</v>
      </c>
      <c r="F240" s="60"/>
      <c r="G240" s="8" t="s">
        <v>24</v>
      </c>
      <c r="H240" s="11">
        <v>64</v>
      </c>
      <c r="I240" s="67">
        <v>62</v>
      </c>
      <c r="J240" s="68"/>
      <c r="K240" s="60"/>
      <c r="L240" s="11">
        <v>35</v>
      </c>
      <c r="M240" s="67">
        <v>55</v>
      </c>
      <c r="N240" s="68"/>
      <c r="O240" s="60"/>
      <c r="P240" s="11">
        <v>51</v>
      </c>
      <c r="Q240" s="11">
        <v>70</v>
      </c>
      <c r="R240" s="11">
        <v>65</v>
      </c>
      <c r="S240" s="10">
        <v>402</v>
      </c>
    </row>
    <row r="241" spans="5:19">
      <c r="E241" s="6" t="s">
        <v>39</v>
      </c>
      <c r="F241" s="6"/>
      <c r="G241" s="8" t="s">
        <v>41</v>
      </c>
      <c r="H241" s="11">
        <v>100</v>
      </c>
      <c r="I241" s="67">
        <v>100</v>
      </c>
      <c r="J241" s="68"/>
      <c r="K241" s="60"/>
      <c r="L241" s="11">
        <v>100</v>
      </c>
      <c r="M241" s="67">
        <v>100</v>
      </c>
      <c r="N241" s="68"/>
      <c r="O241" s="60"/>
      <c r="P241" s="11">
        <v>100</v>
      </c>
      <c r="Q241" s="11">
        <v>100</v>
      </c>
      <c r="R241" s="11">
        <v>100</v>
      </c>
      <c r="S241" s="10">
        <v>700</v>
      </c>
    </row>
    <row r="242" spans="5:19">
      <c r="E242" s="59" t="s">
        <v>54</v>
      </c>
      <c r="F242" s="60"/>
      <c r="G242" s="8" t="s">
        <v>43</v>
      </c>
      <c r="H242" s="9" t="s">
        <v>81</v>
      </c>
      <c r="I242" s="67" t="s">
        <v>81</v>
      </c>
      <c r="J242" s="68"/>
      <c r="K242" s="60"/>
      <c r="L242" s="9"/>
      <c r="M242" s="67" t="s">
        <v>140</v>
      </c>
      <c r="N242" s="68"/>
      <c r="O242" s="60"/>
      <c r="P242" s="9" t="s">
        <v>68</v>
      </c>
      <c r="Q242" s="9" t="s">
        <v>139</v>
      </c>
      <c r="R242" s="9" t="s">
        <v>124</v>
      </c>
      <c r="S242" s="8" t="s">
        <v>21</v>
      </c>
    </row>
    <row r="243" spans="5:19">
      <c r="E243" s="14" t="s">
        <v>45</v>
      </c>
      <c r="F243" s="14" t="s">
        <v>174</v>
      </c>
      <c r="G243" s="8" t="s">
        <v>47</v>
      </c>
      <c r="H243" s="9" t="s">
        <v>48</v>
      </c>
      <c r="I243" s="67" t="s">
        <v>48</v>
      </c>
      <c r="J243" s="68"/>
      <c r="K243" s="60"/>
      <c r="L243" s="9" t="s">
        <v>75</v>
      </c>
      <c r="M243" s="67" t="s">
        <v>48</v>
      </c>
      <c r="N243" s="68"/>
      <c r="O243" s="60"/>
      <c r="P243" s="9" t="s">
        <v>48</v>
      </c>
      <c r="Q243" s="9" t="s">
        <v>48</v>
      </c>
      <c r="R243" s="9" t="s">
        <v>48</v>
      </c>
      <c r="S243" s="8" t="s">
        <v>21</v>
      </c>
    </row>
    <row r="244" spans="5:19">
      <c r="E244" s="15" t="s">
        <v>21</v>
      </c>
      <c r="F244" s="15" t="s">
        <v>21</v>
      </c>
      <c r="G244" s="15" t="s">
        <v>21</v>
      </c>
      <c r="H244" s="16" t="s">
        <v>21</v>
      </c>
      <c r="I244" s="69" t="s">
        <v>21</v>
      </c>
      <c r="J244" s="57"/>
      <c r="K244" s="57"/>
      <c r="L244" s="16" t="s">
        <v>21</v>
      </c>
      <c r="M244" s="69" t="s">
        <v>21</v>
      </c>
      <c r="N244" s="57"/>
      <c r="O244" s="57"/>
      <c r="P244" s="16" t="s">
        <v>21</v>
      </c>
      <c r="Q244" s="16" t="s">
        <v>21</v>
      </c>
      <c r="R244" s="16" t="s">
        <v>21</v>
      </c>
      <c r="S244" s="16" t="s">
        <v>21</v>
      </c>
    </row>
    <row r="245" spans="5:19" ht="0" hidden="1" customHeight="1"/>
    <row r="246" spans="5:19" ht="0.6" customHeight="1"/>
    <row r="247" spans="5:19">
      <c r="E247" s="61" t="s">
        <v>19</v>
      </c>
      <c r="F247" s="60"/>
      <c r="G247" s="4" t="s">
        <v>20</v>
      </c>
      <c r="H247" s="5" t="s">
        <v>21</v>
      </c>
      <c r="I247" s="70" t="s">
        <v>21</v>
      </c>
      <c r="J247" s="57"/>
      <c r="K247" s="57"/>
      <c r="L247" s="5" t="s">
        <v>21</v>
      </c>
      <c r="M247" s="70" t="s">
        <v>21</v>
      </c>
      <c r="N247" s="57"/>
      <c r="O247" s="57"/>
      <c r="P247" s="5" t="s">
        <v>21</v>
      </c>
      <c r="Q247" s="5" t="s">
        <v>21</v>
      </c>
      <c r="R247" s="5" t="s">
        <v>21</v>
      </c>
      <c r="S247" s="5" t="s">
        <v>21</v>
      </c>
    </row>
    <row r="248" spans="5:19" ht="21">
      <c r="E248" s="59" t="s">
        <v>175</v>
      </c>
      <c r="F248" s="60"/>
      <c r="G248" s="7" t="s">
        <v>23</v>
      </c>
      <c r="H248" s="7" t="s">
        <v>5</v>
      </c>
      <c r="I248" s="71" t="s">
        <v>7</v>
      </c>
      <c r="J248" s="68"/>
      <c r="K248" s="60"/>
      <c r="L248" s="7" t="s">
        <v>9</v>
      </c>
      <c r="M248" s="71" t="s">
        <v>11</v>
      </c>
      <c r="N248" s="68"/>
      <c r="O248" s="60"/>
      <c r="P248" s="7" t="s">
        <v>13</v>
      </c>
      <c r="Q248" s="7" t="s">
        <v>15</v>
      </c>
      <c r="R248" s="7" t="s">
        <v>17</v>
      </c>
      <c r="S248" s="7" t="s">
        <v>24</v>
      </c>
    </row>
    <row r="249" spans="5:19" ht="22.5">
      <c r="E249" s="6" t="s">
        <v>25</v>
      </c>
      <c r="F249" s="6" t="s">
        <v>176</v>
      </c>
      <c r="G249" s="8" t="s">
        <v>27</v>
      </c>
      <c r="H249" s="9" t="s">
        <v>177</v>
      </c>
      <c r="I249" s="67" t="s">
        <v>171</v>
      </c>
      <c r="J249" s="68"/>
      <c r="K249" s="60"/>
      <c r="L249" s="9" t="s">
        <v>178</v>
      </c>
      <c r="M249" s="67" t="s">
        <v>179</v>
      </c>
      <c r="N249" s="68"/>
      <c r="O249" s="60"/>
      <c r="P249" s="9" t="s">
        <v>180</v>
      </c>
      <c r="Q249" s="9" t="s">
        <v>181</v>
      </c>
      <c r="R249" s="9" t="s">
        <v>182</v>
      </c>
      <c r="S249" s="8" t="s">
        <v>21</v>
      </c>
    </row>
    <row r="250" spans="5:19">
      <c r="E250" s="59" t="s">
        <v>183</v>
      </c>
      <c r="F250" s="62"/>
      <c r="G250" s="8" t="s">
        <v>30</v>
      </c>
      <c r="H250" s="9" t="s">
        <v>31</v>
      </c>
      <c r="I250" s="67" t="s">
        <v>31</v>
      </c>
      <c r="J250" s="68"/>
      <c r="K250" s="60"/>
      <c r="L250" s="9" t="s">
        <v>31</v>
      </c>
      <c r="M250" s="67" t="s">
        <v>31</v>
      </c>
      <c r="N250" s="68"/>
      <c r="O250" s="60"/>
      <c r="P250" s="9" t="s">
        <v>31</v>
      </c>
      <c r="Q250" s="9" t="s">
        <v>31</v>
      </c>
      <c r="R250" s="9" t="s">
        <v>31</v>
      </c>
      <c r="S250" s="8" t="s">
        <v>21</v>
      </c>
    </row>
    <row r="251" spans="5:19">
      <c r="E251" s="63"/>
      <c r="F251" s="64"/>
      <c r="G251" s="8" t="s">
        <v>32</v>
      </c>
      <c r="H251" s="9" t="s">
        <v>21</v>
      </c>
      <c r="I251" s="67" t="s">
        <v>21</v>
      </c>
      <c r="J251" s="68"/>
      <c r="K251" s="60"/>
      <c r="L251" s="9" t="s">
        <v>21</v>
      </c>
      <c r="M251" s="67" t="s">
        <v>21</v>
      </c>
      <c r="N251" s="68"/>
      <c r="O251" s="60"/>
      <c r="P251" s="9" t="s">
        <v>21</v>
      </c>
      <c r="Q251" s="9" t="s">
        <v>21</v>
      </c>
      <c r="R251" s="9" t="s">
        <v>21</v>
      </c>
      <c r="S251" s="10">
        <v>0</v>
      </c>
    </row>
    <row r="252" spans="5:19">
      <c r="E252" s="65"/>
      <c r="F252" s="66"/>
      <c r="G252" s="8" t="s">
        <v>33</v>
      </c>
      <c r="H252" s="11">
        <v>3</v>
      </c>
      <c r="I252" s="67">
        <v>3</v>
      </c>
      <c r="J252" s="68"/>
      <c r="K252" s="60"/>
      <c r="L252" s="11">
        <v>4</v>
      </c>
      <c r="M252" s="67">
        <v>4</v>
      </c>
      <c r="N252" s="68"/>
      <c r="O252" s="60"/>
      <c r="P252" s="11">
        <v>4</v>
      </c>
      <c r="Q252" s="11">
        <v>3</v>
      </c>
      <c r="R252" s="11">
        <v>3</v>
      </c>
      <c r="S252" s="10">
        <v>24</v>
      </c>
    </row>
    <row r="253" spans="5:19">
      <c r="E253" s="6" t="s">
        <v>34</v>
      </c>
      <c r="F253" s="12">
        <v>7.06</v>
      </c>
      <c r="G253" s="8" t="s">
        <v>35</v>
      </c>
      <c r="H253" s="11">
        <v>7</v>
      </c>
      <c r="I253" s="67">
        <v>7.5</v>
      </c>
      <c r="J253" s="68"/>
      <c r="K253" s="60"/>
      <c r="L253" s="11">
        <v>5.5</v>
      </c>
      <c r="M253" s="67">
        <v>7</v>
      </c>
      <c r="N253" s="68"/>
      <c r="O253" s="60"/>
      <c r="P253" s="11">
        <v>7</v>
      </c>
      <c r="Q253" s="11">
        <v>8.5</v>
      </c>
      <c r="R253" s="11">
        <v>7.5</v>
      </c>
      <c r="S253" s="8" t="s">
        <v>21</v>
      </c>
    </row>
    <row r="254" spans="5:19">
      <c r="E254" s="6" t="s">
        <v>36</v>
      </c>
      <c r="F254" s="13">
        <v>7.15</v>
      </c>
      <c r="G254" s="8" t="s">
        <v>37</v>
      </c>
      <c r="H254" s="11">
        <v>21</v>
      </c>
      <c r="I254" s="67">
        <v>22.5</v>
      </c>
      <c r="J254" s="68"/>
      <c r="K254" s="60"/>
      <c r="L254" s="11">
        <v>22</v>
      </c>
      <c r="M254" s="67">
        <v>28</v>
      </c>
      <c r="N254" s="68"/>
      <c r="O254" s="60"/>
      <c r="P254" s="11">
        <v>28</v>
      </c>
      <c r="Q254" s="11">
        <v>25.5</v>
      </c>
      <c r="R254" s="11">
        <v>22.5</v>
      </c>
      <c r="S254" s="10">
        <v>169.5</v>
      </c>
    </row>
    <row r="255" spans="5:19">
      <c r="E255" s="59" t="s">
        <v>38</v>
      </c>
      <c r="F255" s="60"/>
      <c r="G255" s="8" t="s">
        <v>24</v>
      </c>
      <c r="H255" s="11">
        <v>69</v>
      </c>
      <c r="I255" s="67">
        <v>70</v>
      </c>
      <c r="J255" s="68"/>
      <c r="K255" s="60"/>
      <c r="L255" s="11">
        <v>54</v>
      </c>
      <c r="M255" s="67">
        <v>68</v>
      </c>
      <c r="N255" s="68"/>
      <c r="O255" s="60"/>
      <c r="P255" s="11">
        <v>65</v>
      </c>
      <c r="Q255" s="11">
        <v>81</v>
      </c>
      <c r="R255" s="11">
        <v>71</v>
      </c>
      <c r="S255" s="10">
        <v>478</v>
      </c>
    </row>
    <row r="256" spans="5:19">
      <c r="E256" s="6" t="s">
        <v>39</v>
      </c>
      <c r="F256" s="6"/>
      <c r="G256" s="8" t="s">
        <v>41</v>
      </c>
      <c r="H256" s="11">
        <v>100</v>
      </c>
      <c r="I256" s="67">
        <v>100</v>
      </c>
      <c r="J256" s="68"/>
      <c r="K256" s="60"/>
      <c r="L256" s="11">
        <v>100</v>
      </c>
      <c r="M256" s="67">
        <v>100</v>
      </c>
      <c r="N256" s="68"/>
      <c r="O256" s="60"/>
      <c r="P256" s="11">
        <v>100</v>
      </c>
      <c r="Q256" s="11">
        <v>100</v>
      </c>
      <c r="R256" s="11">
        <v>100</v>
      </c>
      <c r="S256" s="10">
        <v>700</v>
      </c>
    </row>
    <row r="257" spans="5:19">
      <c r="E257" s="59" t="s">
        <v>138</v>
      </c>
      <c r="F257" s="60"/>
      <c r="G257" s="8" t="s">
        <v>43</v>
      </c>
      <c r="H257" s="9" t="s">
        <v>124</v>
      </c>
      <c r="I257" s="67" t="s">
        <v>139</v>
      </c>
      <c r="J257" s="68"/>
      <c r="K257" s="60"/>
      <c r="L257" s="9" t="s">
        <v>68</v>
      </c>
      <c r="M257" s="67" t="s">
        <v>124</v>
      </c>
      <c r="N257" s="68"/>
      <c r="O257" s="60"/>
      <c r="P257" s="9" t="s">
        <v>124</v>
      </c>
      <c r="Q257" s="9" t="s">
        <v>122</v>
      </c>
      <c r="R257" s="9" t="s">
        <v>139</v>
      </c>
      <c r="S257" s="8" t="s">
        <v>21</v>
      </c>
    </row>
    <row r="258" spans="5:19">
      <c r="E258" s="14" t="s">
        <v>45</v>
      </c>
      <c r="F258" s="14" t="s">
        <v>184</v>
      </c>
      <c r="G258" s="8" t="s">
        <v>47</v>
      </c>
      <c r="H258" s="9" t="s">
        <v>48</v>
      </c>
      <c r="I258" s="67" t="s">
        <v>48</v>
      </c>
      <c r="J258" s="68"/>
      <c r="K258" s="60"/>
      <c r="L258" s="9" t="s">
        <v>48</v>
      </c>
      <c r="M258" s="67" t="s">
        <v>48</v>
      </c>
      <c r="N258" s="68"/>
      <c r="O258" s="60"/>
      <c r="P258" s="9" t="s">
        <v>48</v>
      </c>
      <c r="Q258" s="9" t="s">
        <v>48</v>
      </c>
      <c r="R258" s="9" t="s">
        <v>48</v>
      </c>
      <c r="S258" s="8" t="s">
        <v>21</v>
      </c>
    </row>
    <row r="259" spans="5:19">
      <c r="E259" s="15" t="s">
        <v>21</v>
      </c>
      <c r="F259" s="15" t="s">
        <v>21</v>
      </c>
      <c r="G259" s="15" t="s">
        <v>21</v>
      </c>
      <c r="H259" s="16" t="s">
        <v>21</v>
      </c>
      <c r="I259" s="69" t="s">
        <v>21</v>
      </c>
      <c r="J259" s="57"/>
      <c r="K259" s="57"/>
      <c r="L259" s="16" t="s">
        <v>21</v>
      </c>
      <c r="M259" s="69" t="s">
        <v>21</v>
      </c>
      <c r="N259" s="57"/>
      <c r="O259" s="57"/>
      <c r="P259" s="16" t="s">
        <v>21</v>
      </c>
      <c r="Q259" s="16" t="s">
        <v>21</v>
      </c>
      <c r="R259" s="16" t="s">
        <v>21</v>
      </c>
      <c r="S259" s="16" t="s">
        <v>21</v>
      </c>
    </row>
    <row r="260" spans="5:19" ht="0" hidden="1" customHeight="1"/>
    <row r="261" spans="5:19" ht="0.6" customHeight="1"/>
    <row r="262" spans="5:19">
      <c r="E262" s="61" t="s">
        <v>19</v>
      </c>
      <c r="F262" s="60"/>
      <c r="G262" s="4" t="s">
        <v>20</v>
      </c>
      <c r="H262" s="5" t="s">
        <v>21</v>
      </c>
      <c r="I262" s="70" t="s">
        <v>21</v>
      </c>
      <c r="J262" s="57"/>
      <c r="K262" s="57"/>
      <c r="L262" s="5" t="s">
        <v>21</v>
      </c>
      <c r="M262" s="70" t="s">
        <v>21</v>
      </c>
      <c r="N262" s="57"/>
      <c r="O262" s="57"/>
      <c r="P262" s="5" t="s">
        <v>21</v>
      </c>
      <c r="Q262" s="5" t="s">
        <v>21</v>
      </c>
      <c r="R262" s="5" t="s">
        <v>21</v>
      </c>
      <c r="S262" s="5" t="s">
        <v>21</v>
      </c>
    </row>
    <row r="263" spans="5:19" ht="21">
      <c r="E263" s="59" t="s">
        <v>185</v>
      </c>
      <c r="F263" s="60"/>
      <c r="G263" s="7" t="s">
        <v>23</v>
      </c>
      <c r="H263" s="7" t="s">
        <v>5</v>
      </c>
      <c r="I263" s="71" t="s">
        <v>7</v>
      </c>
      <c r="J263" s="68"/>
      <c r="K263" s="60"/>
      <c r="L263" s="7" t="s">
        <v>9</v>
      </c>
      <c r="M263" s="71" t="s">
        <v>11</v>
      </c>
      <c r="N263" s="68"/>
      <c r="O263" s="60"/>
      <c r="P263" s="7" t="s">
        <v>13</v>
      </c>
      <c r="Q263" s="7" t="s">
        <v>15</v>
      </c>
      <c r="R263" s="7" t="s">
        <v>17</v>
      </c>
      <c r="S263" s="7" t="s">
        <v>24</v>
      </c>
    </row>
    <row r="264" spans="5:19" ht="22.5">
      <c r="E264" s="6" t="s">
        <v>25</v>
      </c>
      <c r="F264" s="6" t="s">
        <v>186</v>
      </c>
      <c r="G264" s="8" t="s">
        <v>27</v>
      </c>
      <c r="H264" s="9" t="s">
        <v>187</v>
      </c>
      <c r="I264" s="67" t="s">
        <v>188</v>
      </c>
      <c r="J264" s="68"/>
      <c r="K264" s="60"/>
      <c r="L264" s="9" t="s">
        <v>189</v>
      </c>
      <c r="M264" s="67" t="s">
        <v>190</v>
      </c>
      <c r="N264" s="68"/>
      <c r="O264" s="60"/>
      <c r="P264" s="9" t="s">
        <v>191</v>
      </c>
      <c r="Q264" s="9" t="s">
        <v>192</v>
      </c>
      <c r="R264" s="9" t="s">
        <v>193</v>
      </c>
      <c r="S264" s="8" t="s">
        <v>21</v>
      </c>
    </row>
    <row r="265" spans="5:19">
      <c r="E265" s="59" t="s">
        <v>194</v>
      </c>
      <c r="F265" s="62"/>
      <c r="G265" s="8" t="s">
        <v>30</v>
      </c>
      <c r="H265" s="9" t="s">
        <v>31</v>
      </c>
      <c r="I265" s="67" t="s">
        <v>31</v>
      </c>
      <c r="J265" s="68"/>
      <c r="K265" s="60"/>
      <c r="L265" s="9" t="s">
        <v>31</v>
      </c>
      <c r="M265" s="67" t="s">
        <v>31</v>
      </c>
      <c r="N265" s="68"/>
      <c r="O265" s="60"/>
      <c r="P265" s="9" t="s">
        <v>31</v>
      </c>
      <c r="Q265" s="9" t="s">
        <v>31</v>
      </c>
      <c r="R265" s="9" t="s">
        <v>31</v>
      </c>
      <c r="S265" s="8" t="s">
        <v>21</v>
      </c>
    </row>
    <row r="266" spans="5:19">
      <c r="E266" s="63"/>
      <c r="F266" s="64"/>
      <c r="G266" s="8" t="s">
        <v>32</v>
      </c>
      <c r="H266" s="9" t="s">
        <v>21</v>
      </c>
      <c r="I266" s="67" t="s">
        <v>21</v>
      </c>
      <c r="J266" s="68"/>
      <c r="K266" s="60"/>
      <c r="L266" s="9" t="s">
        <v>21</v>
      </c>
      <c r="M266" s="67" t="s">
        <v>21</v>
      </c>
      <c r="N266" s="68"/>
      <c r="O266" s="60"/>
      <c r="P266" s="9" t="s">
        <v>21</v>
      </c>
      <c r="Q266" s="9" t="s">
        <v>21</v>
      </c>
      <c r="R266" s="9" t="s">
        <v>21</v>
      </c>
      <c r="S266" s="10">
        <v>0</v>
      </c>
    </row>
    <row r="267" spans="5:19">
      <c r="E267" s="65"/>
      <c r="F267" s="66"/>
      <c r="G267" s="8" t="s">
        <v>33</v>
      </c>
      <c r="H267" s="11">
        <v>3</v>
      </c>
      <c r="I267" s="67">
        <v>3</v>
      </c>
      <c r="J267" s="68"/>
      <c r="K267" s="60"/>
      <c r="L267" s="11">
        <v>4</v>
      </c>
      <c r="M267" s="67">
        <v>4</v>
      </c>
      <c r="N267" s="68"/>
      <c r="O267" s="60"/>
      <c r="P267" s="11">
        <v>4</v>
      </c>
      <c r="Q267" s="11">
        <v>3</v>
      </c>
      <c r="R267" s="11">
        <v>3</v>
      </c>
      <c r="S267" s="10">
        <v>24</v>
      </c>
    </row>
    <row r="268" spans="5:19">
      <c r="E268" s="6" t="s">
        <v>34</v>
      </c>
      <c r="F268" s="12">
        <v>8.58</v>
      </c>
      <c r="G268" s="8" t="s">
        <v>35</v>
      </c>
      <c r="H268" s="11">
        <v>8.5</v>
      </c>
      <c r="I268" s="67">
        <v>8.5</v>
      </c>
      <c r="J268" s="68"/>
      <c r="K268" s="60"/>
      <c r="L268" s="11">
        <v>8.5</v>
      </c>
      <c r="M268" s="67">
        <v>8.5</v>
      </c>
      <c r="N268" s="68"/>
      <c r="O268" s="60"/>
      <c r="P268" s="11">
        <v>7.5</v>
      </c>
      <c r="Q268" s="11">
        <v>9.5</v>
      </c>
      <c r="R268" s="11">
        <v>9.5</v>
      </c>
      <c r="S268" s="8" t="s">
        <v>21</v>
      </c>
    </row>
    <row r="269" spans="5:19">
      <c r="E269" s="6" t="s">
        <v>36</v>
      </c>
      <c r="F269" s="13">
        <v>8.8699999999999992</v>
      </c>
      <c r="G269" s="8" t="s">
        <v>37</v>
      </c>
      <c r="H269" s="11">
        <v>25.5</v>
      </c>
      <c r="I269" s="67">
        <v>25.5</v>
      </c>
      <c r="J269" s="68"/>
      <c r="K269" s="60"/>
      <c r="L269" s="11">
        <v>34</v>
      </c>
      <c r="M269" s="67">
        <v>34</v>
      </c>
      <c r="N269" s="68"/>
      <c r="O269" s="60"/>
      <c r="P269" s="11">
        <v>30</v>
      </c>
      <c r="Q269" s="11">
        <v>28.5</v>
      </c>
      <c r="R269" s="11">
        <v>28.5</v>
      </c>
      <c r="S269" s="10">
        <v>206</v>
      </c>
    </row>
    <row r="270" spans="5:19">
      <c r="E270" s="59" t="s">
        <v>38</v>
      </c>
      <c r="F270" s="60"/>
      <c r="G270" s="8" t="s">
        <v>24</v>
      </c>
      <c r="H270" s="11">
        <v>84</v>
      </c>
      <c r="I270" s="67">
        <v>84</v>
      </c>
      <c r="J270" s="68"/>
      <c r="K270" s="60"/>
      <c r="L270" s="11">
        <v>80</v>
      </c>
      <c r="M270" s="67">
        <v>81</v>
      </c>
      <c r="N270" s="68"/>
      <c r="O270" s="60"/>
      <c r="P270" s="11">
        <v>74</v>
      </c>
      <c r="Q270" s="11">
        <v>92</v>
      </c>
      <c r="R270" s="11">
        <v>92</v>
      </c>
      <c r="S270" s="10">
        <v>587</v>
      </c>
    </row>
    <row r="271" spans="5:19">
      <c r="E271" s="6" t="s">
        <v>39</v>
      </c>
      <c r="F271" s="6"/>
      <c r="G271" s="8" t="s">
        <v>41</v>
      </c>
      <c r="H271" s="11">
        <v>100</v>
      </c>
      <c r="I271" s="67">
        <v>100</v>
      </c>
      <c r="J271" s="68"/>
      <c r="K271" s="60"/>
      <c r="L271" s="11">
        <v>100</v>
      </c>
      <c r="M271" s="67">
        <v>100</v>
      </c>
      <c r="N271" s="68"/>
      <c r="O271" s="60"/>
      <c r="P271" s="11">
        <v>100</v>
      </c>
      <c r="Q271" s="11">
        <v>100</v>
      </c>
      <c r="R271" s="11">
        <v>100</v>
      </c>
      <c r="S271" s="10">
        <v>700</v>
      </c>
    </row>
    <row r="272" spans="5:19">
      <c r="E272" s="59" t="s">
        <v>195</v>
      </c>
      <c r="F272" s="60"/>
      <c r="G272" s="8" t="s">
        <v>43</v>
      </c>
      <c r="H272" s="9" t="s">
        <v>122</v>
      </c>
      <c r="I272" s="67" t="s">
        <v>122</v>
      </c>
      <c r="J272" s="68"/>
      <c r="K272" s="60"/>
      <c r="L272" s="9" t="s">
        <v>122</v>
      </c>
      <c r="M272" s="67" t="s">
        <v>122</v>
      </c>
      <c r="N272" s="68"/>
      <c r="O272" s="60"/>
      <c r="P272" s="9" t="s">
        <v>139</v>
      </c>
      <c r="Q272" s="9" t="s">
        <v>126</v>
      </c>
      <c r="R272" s="9" t="s">
        <v>126</v>
      </c>
      <c r="S272" s="8" t="s">
        <v>21</v>
      </c>
    </row>
    <row r="273" spans="5:19">
      <c r="E273" s="14" t="s">
        <v>45</v>
      </c>
      <c r="F273" s="14" t="s">
        <v>196</v>
      </c>
      <c r="G273" s="8" t="s">
        <v>47</v>
      </c>
      <c r="H273" s="9" t="s">
        <v>48</v>
      </c>
      <c r="I273" s="67" t="s">
        <v>48</v>
      </c>
      <c r="J273" s="68"/>
      <c r="K273" s="60"/>
      <c r="L273" s="9" t="s">
        <v>48</v>
      </c>
      <c r="M273" s="67" t="s">
        <v>48</v>
      </c>
      <c r="N273" s="68"/>
      <c r="O273" s="60"/>
      <c r="P273" s="9" t="s">
        <v>48</v>
      </c>
      <c r="Q273" s="9" t="s">
        <v>48</v>
      </c>
      <c r="R273" s="9" t="s">
        <v>48</v>
      </c>
      <c r="S273" s="8" t="s">
        <v>21</v>
      </c>
    </row>
    <row r="274" spans="5:19">
      <c r="E274" s="15" t="s">
        <v>21</v>
      </c>
      <c r="F274" s="15" t="s">
        <v>21</v>
      </c>
      <c r="G274" s="15" t="s">
        <v>21</v>
      </c>
      <c r="H274" s="16" t="s">
        <v>21</v>
      </c>
      <c r="I274" s="69" t="s">
        <v>21</v>
      </c>
      <c r="J274" s="57"/>
      <c r="K274" s="57"/>
      <c r="L274" s="16" t="s">
        <v>21</v>
      </c>
      <c r="M274" s="69" t="s">
        <v>21</v>
      </c>
      <c r="N274" s="57"/>
      <c r="O274" s="57"/>
      <c r="P274" s="16" t="s">
        <v>21</v>
      </c>
      <c r="Q274" s="16" t="s">
        <v>21</v>
      </c>
      <c r="R274" s="16" t="s">
        <v>21</v>
      </c>
      <c r="S274" s="16" t="s">
        <v>21</v>
      </c>
    </row>
    <row r="275" spans="5:19" ht="0" hidden="1" customHeight="1"/>
    <row r="276" spans="5:19" ht="0.6" customHeight="1"/>
    <row r="277" spans="5:19">
      <c r="E277" s="61" t="s">
        <v>19</v>
      </c>
      <c r="F277" s="60"/>
      <c r="G277" s="4" t="s">
        <v>20</v>
      </c>
      <c r="H277" s="5" t="s">
        <v>21</v>
      </c>
      <c r="I277" s="70" t="s">
        <v>21</v>
      </c>
      <c r="J277" s="57"/>
      <c r="K277" s="57"/>
      <c r="L277" s="5" t="s">
        <v>21</v>
      </c>
      <c r="M277" s="70" t="s">
        <v>21</v>
      </c>
      <c r="N277" s="57"/>
      <c r="O277" s="57"/>
      <c r="P277" s="5" t="s">
        <v>21</v>
      </c>
      <c r="Q277" s="5" t="s">
        <v>21</v>
      </c>
      <c r="R277" s="5" t="s">
        <v>21</v>
      </c>
      <c r="S277" s="5" t="s">
        <v>21</v>
      </c>
    </row>
    <row r="278" spans="5:19" ht="21">
      <c r="E278" s="59" t="s">
        <v>197</v>
      </c>
      <c r="F278" s="60"/>
      <c r="G278" s="7" t="s">
        <v>23</v>
      </c>
      <c r="H278" s="7" t="s">
        <v>5</v>
      </c>
      <c r="I278" s="71" t="s">
        <v>7</v>
      </c>
      <c r="J278" s="68"/>
      <c r="K278" s="60"/>
      <c r="L278" s="7" t="s">
        <v>9</v>
      </c>
      <c r="M278" s="71" t="s">
        <v>11</v>
      </c>
      <c r="N278" s="68"/>
      <c r="O278" s="60"/>
      <c r="P278" s="7" t="s">
        <v>13</v>
      </c>
      <c r="Q278" s="7" t="s">
        <v>15</v>
      </c>
      <c r="R278" s="7" t="s">
        <v>17</v>
      </c>
      <c r="S278" s="7" t="s">
        <v>24</v>
      </c>
    </row>
    <row r="279" spans="5:19" ht="22.5">
      <c r="E279" s="6" t="s">
        <v>25</v>
      </c>
      <c r="F279" s="6" t="s">
        <v>198</v>
      </c>
      <c r="G279" s="8" t="s">
        <v>27</v>
      </c>
      <c r="H279" s="9" t="s">
        <v>199</v>
      </c>
      <c r="I279" s="67" t="s">
        <v>200</v>
      </c>
      <c r="J279" s="68"/>
      <c r="K279" s="60"/>
      <c r="L279" s="9" t="s">
        <v>201</v>
      </c>
      <c r="M279" s="67" t="s">
        <v>202</v>
      </c>
      <c r="N279" s="68"/>
      <c r="O279" s="60"/>
      <c r="P279" s="9" t="s">
        <v>117</v>
      </c>
      <c r="Q279" s="9" t="s">
        <v>203</v>
      </c>
      <c r="R279" s="9" t="s">
        <v>204</v>
      </c>
      <c r="S279" s="8" t="s">
        <v>21</v>
      </c>
    </row>
    <row r="280" spans="5:19">
      <c r="E280" s="59" t="s">
        <v>205</v>
      </c>
      <c r="F280" s="62"/>
      <c r="G280" s="8" t="s">
        <v>30</v>
      </c>
      <c r="H280" s="9" t="s">
        <v>31</v>
      </c>
      <c r="I280" s="67" t="s">
        <v>31</v>
      </c>
      <c r="J280" s="68"/>
      <c r="K280" s="60"/>
      <c r="L280" s="9" t="s">
        <v>31</v>
      </c>
      <c r="M280" s="67" t="s">
        <v>31</v>
      </c>
      <c r="N280" s="68"/>
      <c r="O280" s="60"/>
      <c r="P280" s="9" t="s">
        <v>31</v>
      </c>
      <c r="Q280" s="9" t="s">
        <v>31</v>
      </c>
      <c r="R280" s="9" t="s">
        <v>31</v>
      </c>
      <c r="S280" s="8" t="s">
        <v>21</v>
      </c>
    </row>
    <row r="281" spans="5:19">
      <c r="E281" s="63"/>
      <c r="F281" s="64"/>
      <c r="G281" s="8" t="s">
        <v>32</v>
      </c>
      <c r="H281" s="9" t="s">
        <v>21</v>
      </c>
      <c r="I281" s="67" t="s">
        <v>21</v>
      </c>
      <c r="J281" s="68"/>
      <c r="K281" s="60"/>
      <c r="L281" s="9" t="s">
        <v>21</v>
      </c>
      <c r="M281" s="67" t="s">
        <v>21</v>
      </c>
      <c r="N281" s="68"/>
      <c r="O281" s="60"/>
      <c r="P281" s="9" t="s">
        <v>21</v>
      </c>
      <c r="Q281" s="9" t="s">
        <v>21</v>
      </c>
      <c r="R281" s="9" t="s">
        <v>21</v>
      </c>
      <c r="S281" s="10">
        <v>0</v>
      </c>
    </row>
    <row r="282" spans="5:19">
      <c r="E282" s="65"/>
      <c r="F282" s="66"/>
      <c r="G282" s="8" t="s">
        <v>33</v>
      </c>
      <c r="H282" s="11">
        <v>3</v>
      </c>
      <c r="I282" s="67">
        <v>3</v>
      </c>
      <c r="J282" s="68"/>
      <c r="K282" s="60"/>
      <c r="L282" s="11">
        <v>4</v>
      </c>
      <c r="M282" s="67">
        <v>4</v>
      </c>
      <c r="N282" s="68"/>
      <c r="O282" s="60"/>
      <c r="P282" s="11">
        <v>4</v>
      </c>
      <c r="Q282" s="11">
        <v>3</v>
      </c>
      <c r="R282" s="11">
        <v>3</v>
      </c>
      <c r="S282" s="10">
        <v>24</v>
      </c>
    </row>
    <row r="283" spans="5:19">
      <c r="E283" s="6" t="s">
        <v>34</v>
      </c>
      <c r="F283" s="12">
        <v>8.8800000000000008</v>
      </c>
      <c r="G283" s="8" t="s">
        <v>35</v>
      </c>
      <c r="H283" s="11">
        <v>8</v>
      </c>
      <c r="I283" s="67">
        <v>8.5</v>
      </c>
      <c r="J283" s="68"/>
      <c r="K283" s="60"/>
      <c r="L283" s="11">
        <v>9</v>
      </c>
      <c r="M283" s="67">
        <v>9</v>
      </c>
      <c r="N283" s="68"/>
      <c r="O283" s="60"/>
      <c r="P283" s="11">
        <v>9</v>
      </c>
      <c r="Q283" s="11">
        <v>10</v>
      </c>
      <c r="R283" s="11">
        <v>8.5</v>
      </c>
      <c r="S283" s="8" t="s">
        <v>21</v>
      </c>
    </row>
    <row r="284" spans="5:19">
      <c r="E284" s="6" t="s">
        <v>36</v>
      </c>
      <c r="F284" s="13">
        <v>9.0500000000000007</v>
      </c>
      <c r="G284" s="8" t="s">
        <v>37</v>
      </c>
      <c r="H284" s="11">
        <v>24</v>
      </c>
      <c r="I284" s="67">
        <v>25.5</v>
      </c>
      <c r="J284" s="68"/>
      <c r="K284" s="60"/>
      <c r="L284" s="11">
        <v>36</v>
      </c>
      <c r="M284" s="67">
        <v>36</v>
      </c>
      <c r="N284" s="68"/>
      <c r="O284" s="60"/>
      <c r="P284" s="11">
        <v>36</v>
      </c>
      <c r="Q284" s="11">
        <v>30</v>
      </c>
      <c r="R284" s="11">
        <v>25.5</v>
      </c>
      <c r="S284" s="10">
        <v>213</v>
      </c>
    </row>
    <row r="285" spans="5:19">
      <c r="E285" s="59" t="s">
        <v>38</v>
      </c>
      <c r="F285" s="60"/>
      <c r="G285" s="8" t="s">
        <v>24</v>
      </c>
      <c r="H285" s="11">
        <v>76</v>
      </c>
      <c r="I285" s="67">
        <v>80</v>
      </c>
      <c r="J285" s="68"/>
      <c r="K285" s="60"/>
      <c r="L285" s="11">
        <v>87</v>
      </c>
      <c r="M285" s="67">
        <v>87</v>
      </c>
      <c r="N285" s="68"/>
      <c r="O285" s="60"/>
      <c r="P285" s="11">
        <v>85</v>
      </c>
      <c r="Q285" s="11">
        <v>97</v>
      </c>
      <c r="R285" s="11">
        <v>84</v>
      </c>
      <c r="S285" s="10">
        <v>596</v>
      </c>
    </row>
    <row r="286" spans="5:19">
      <c r="E286" s="6" t="s">
        <v>39</v>
      </c>
      <c r="F286" s="6"/>
      <c r="G286" s="8" t="s">
        <v>41</v>
      </c>
      <c r="H286" s="11">
        <v>100</v>
      </c>
      <c r="I286" s="67">
        <v>100</v>
      </c>
      <c r="J286" s="68"/>
      <c r="K286" s="60"/>
      <c r="L286" s="11">
        <v>100</v>
      </c>
      <c r="M286" s="67">
        <v>100</v>
      </c>
      <c r="N286" s="68"/>
      <c r="O286" s="60"/>
      <c r="P286" s="11">
        <v>100</v>
      </c>
      <c r="Q286" s="11">
        <v>100</v>
      </c>
      <c r="R286" s="11">
        <v>100</v>
      </c>
      <c r="S286" s="10">
        <v>700</v>
      </c>
    </row>
    <row r="287" spans="5:19">
      <c r="E287" s="59" t="s">
        <v>195</v>
      </c>
      <c r="F287" s="60"/>
      <c r="G287" s="8" t="s">
        <v>43</v>
      </c>
      <c r="H287" s="9" t="s">
        <v>123</v>
      </c>
      <c r="I287" s="67" t="s">
        <v>122</v>
      </c>
      <c r="J287" s="68"/>
      <c r="K287" s="60"/>
      <c r="L287" s="9" t="s">
        <v>125</v>
      </c>
      <c r="M287" s="67" t="s">
        <v>125</v>
      </c>
      <c r="N287" s="68"/>
      <c r="O287" s="60"/>
      <c r="P287" s="9" t="s">
        <v>125</v>
      </c>
      <c r="Q287" s="9" t="s">
        <v>206</v>
      </c>
      <c r="R287" s="9" t="s">
        <v>122</v>
      </c>
      <c r="S287" s="8" t="s">
        <v>21</v>
      </c>
    </row>
    <row r="288" spans="5:19">
      <c r="E288" s="14" t="s">
        <v>45</v>
      </c>
      <c r="F288" s="14" t="s">
        <v>207</v>
      </c>
      <c r="G288" s="8" t="s">
        <v>47</v>
      </c>
      <c r="H288" s="9" t="s">
        <v>48</v>
      </c>
      <c r="I288" s="67" t="s">
        <v>48</v>
      </c>
      <c r="J288" s="68"/>
      <c r="K288" s="60"/>
      <c r="L288" s="9" t="s">
        <v>48</v>
      </c>
      <c r="M288" s="67" t="s">
        <v>48</v>
      </c>
      <c r="N288" s="68"/>
      <c r="O288" s="60"/>
      <c r="P288" s="9" t="s">
        <v>48</v>
      </c>
      <c r="Q288" s="9" t="s">
        <v>48</v>
      </c>
      <c r="R288" s="9" t="s">
        <v>48</v>
      </c>
      <c r="S288" s="8" t="s">
        <v>21</v>
      </c>
    </row>
    <row r="289" spans="5:19">
      <c r="E289" s="15" t="s">
        <v>21</v>
      </c>
      <c r="F289" s="15" t="s">
        <v>21</v>
      </c>
      <c r="G289" s="15" t="s">
        <v>21</v>
      </c>
      <c r="H289" s="16" t="s">
        <v>21</v>
      </c>
      <c r="I289" s="69" t="s">
        <v>21</v>
      </c>
      <c r="J289" s="57"/>
      <c r="K289" s="57"/>
      <c r="L289" s="16" t="s">
        <v>21</v>
      </c>
      <c r="M289" s="69" t="s">
        <v>21</v>
      </c>
      <c r="N289" s="57"/>
      <c r="O289" s="57"/>
      <c r="P289" s="16" t="s">
        <v>21</v>
      </c>
      <c r="Q289" s="16" t="s">
        <v>21</v>
      </c>
      <c r="R289" s="16" t="s">
        <v>21</v>
      </c>
      <c r="S289" s="16" t="s">
        <v>21</v>
      </c>
    </row>
    <row r="290" spans="5:19" ht="0" hidden="1" customHeight="1"/>
    <row r="291" spans="5:19" ht="0.6" customHeight="1"/>
    <row r="292" spans="5:19">
      <c r="E292" s="61" t="s">
        <v>19</v>
      </c>
      <c r="F292" s="60"/>
      <c r="G292" s="4" t="s">
        <v>20</v>
      </c>
      <c r="H292" s="5" t="s">
        <v>21</v>
      </c>
      <c r="I292" s="70" t="s">
        <v>21</v>
      </c>
      <c r="J292" s="57"/>
      <c r="K292" s="57"/>
      <c r="L292" s="5" t="s">
        <v>21</v>
      </c>
      <c r="M292" s="70" t="s">
        <v>21</v>
      </c>
      <c r="N292" s="57"/>
      <c r="O292" s="57"/>
      <c r="P292" s="5" t="s">
        <v>21</v>
      </c>
      <c r="Q292" s="5" t="s">
        <v>21</v>
      </c>
      <c r="R292" s="5" t="s">
        <v>21</v>
      </c>
      <c r="S292" s="5" t="s">
        <v>21</v>
      </c>
    </row>
    <row r="293" spans="5:19" ht="21">
      <c r="E293" s="59" t="s">
        <v>208</v>
      </c>
      <c r="F293" s="60"/>
      <c r="G293" s="7" t="s">
        <v>23</v>
      </c>
      <c r="H293" s="7" t="s">
        <v>5</v>
      </c>
      <c r="I293" s="71" t="s">
        <v>7</v>
      </c>
      <c r="J293" s="68"/>
      <c r="K293" s="60"/>
      <c r="L293" s="7" t="s">
        <v>9</v>
      </c>
      <c r="M293" s="71" t="s">
        <v>11</v>
      </c>
      <c r="N293" s="68"/>
      <c r="O293" s="60"/>
      <c r="P293" s="7" t="s">
        <v>13</v>
      </c>
      <c r="Q293" s="7" t="s">
        <v>15</v>
      </c>
      <c r="R293" s="7" t="s">
        <v>17</v>
      </c>
      <c r="S293" s="7" t="s">
        <v>24</v>
      </c>
    </row>
    <row r="294" spans="5:19" ht="22.5">
      <c r="E294" s="6" t="s">
        <v>25</v>
      </c>
      <c r="F294" s="6" t="s">
        <v>209</v>
      </c>
      <c r="G294" s="8" t="s">
        <v>27</v>
      </c>
      <c r="H294" s="9" t="s">
        <v>210</v>
      </c>
      <c r="I294" s="67" t="s">
        <v>211</v>
      </c>
      <c r="J294" s="68"/>
      <c r="K294" s="60"/>
      <c r="L294" s="9" t="s">
        <v>212</v>
      </c>
      <c r="M294" s="67" t="s">
        <v>213</v>
      </c>
      <c r="N294" s="68"/>
      <c r="O294" s="60"/>
      <c r="P294" s="9" t="s">
        <v>214</v>
      </c>
      <c r="Q294" s="9" t="s">
        <v>215</v>
      </c>
      <c r="R294" s="9" t="s">
        <v>188</v>
      </c>
      <c r="S294" s="8" t="s">
        <v>21</v>
      </c>
    </row>
    <row r="295" spans="5:19">
      <c r="E295" s="59" t="s">
        <v>216</v>
      </c>
      <c r="F295" s="62"/>
      <c r="G295" s="8" t="s">
        <v>30</v>
      </c>
      <c r="H295" s="9" t="s">
        <v>31</v>
      </c>
      <c r="I295" s="67" t="s">
        <v>31</v>
      </c>
      <c r="J295" s="68"/>
      <c r="K295" s="60"/>
      <c r="L295" s="9" t="s">
        <v>31</v>
      </c>
      <c r="M295" s="67" t="s">
        <v>31</v>
      </c>
      <c r="N295" s="68"/>
      <c r="O295" s="60"/>
      <c r="P295" s="9" t="s">
        <v>31</v>
      </c>
      <c r="Q295" s="9" t="s">
        <v>31</v>
      </c>
      <c r="R295" s="9" t="s">
        <v>31</v>
      </c>
      <c r="S295" s="8" t="s">
        <v>21</v>
      </c>
    </row>
    <row r="296" spans="5:19">
      <c r="E296" s="63"/>
      <c r="F296" s="64"/>
      <c r="G296" s="8" t="s">
        <v>32</v>
      </c>
      <c r="H296" s="9" t="s">
        <v>21</v>
      </c>
      <c r="I296" s="67" t="s">
        <v>21</v>
      </c>
      <c r="J296" s="68"/>
      <c r="K296" s="60"/>
      <c r="L296" s="9" t="s">
        <v>21</v>
      </c>
      <c r="M296" s="67" t="s">
        <v>21</v>
      </c>
      <c r="N296" s="68"/>
      <c r="O296" s="60"/>
      <c r="P296" s="9" t="s">
        <v>21</v>
      </c>
      <c r="Q296" s="9" t="s">
        <v>21</v>
      </c>
      <c r="R296" s="9" t="s">
        <v>21</v>
      </c>
      <c r="S296" s="10">
        <v>0</v>
      </c>
    </row>
    <row r="297" spans="5:19">
      <c r="E297" s="65"/>
      <c r="F297" s="66"/>
      <c r="G297" s="8" t="s">
        <v>33</v>
      </c>
      <c r="H297" s="11">
        <v>3</v>
      </c>
      <c r="I297" s="67">
        <v>3</v>
      </c>
      <c r="J297" s="68"/>
      <c r="K297" s="60"/>
      <c r="L297" s="11">
        <v>4</v>
      </c>
      <c r="M297" s="67">
        <v>4</v>
      </c>
      <c r="N297" s="68"/>
      <c r="O297" s="60"/>
      <c r="P297" s="11">
        <v>4</v>
      </c>
      <c r="Q297" s="11">
        <v>3</v>
      </c>
      <c r="R297" s="11">
        <v>3</v>
      </c>
      <c r="S297" s="10">
        <v>21</v>
      </c>
    </row>
    <row r="298" spans="5:19">
      <c r="E298" s="6" t="s">
        <v>34</v>
      </c>
      <c r="F298" s="6"/>
      <c r="G298" s="8" t="s">
        <v>35</v>
      </c>
      <c r="H298" s="9"/>
      <c r="I298" s="67">
        <v>7</v>
      </c>
      <c r="J298" s="68"/>
      <c r="K298" s="60"/>
      <c r="L298" s="11">
        <v>9</v>
      </c>
      <c r="M298" s="67">
        <v>8</v>
      </c>
      <c r="N298" s="68"/>
      <c r="O298" s="60"/>
      <c r="P298" s="11">
        <v>8.5</v>
      </c>
      <c r="Q298" s="11">
        <v>9.5</v>
      </c>
      <c r="R298" s="11">
        <v>8.5</v>
      </c>
      <c r="S298" s="8" t="s">
        <v>21</v>
      </c>
    </row>
    <row r="299" spans="5:19">
      <c r="E299" s="6" t="s">
        <v>36</v>
      </c>
      <c r="F299" s="6"/>
      <c r="G299" s="8" t="s">
        <v>37</v>
      </c>
      <c r="H299" s="9"/>
      <c r="I299" s="67">
        <v>21</v>
      </c>
      <c r="J299" s="68"/>
      <c r="K299" s="60"/>
      <c r="L299" s="11">
        <v>36</v>
      </c>
      <c r="M299" s="67">
        <v>32</v>
      </c>
      <c r="N299" s="68"/>
      <c r="O299" s="60"/>
      <c r="P299" s="11">
        <v>34</v>
      </c>
      <c r="Q299" s="11">
        <v>28.5</v>
      </c>
      <c r="R299" s="11">
        <v>25.5</v>
      </c>
      <c r="S299" s="10">
        <v>177</v>
      </c>
    </row>
    <row r="300" spans="5:19">
      <c r="E300" s="59" t="s">
        <v>53</v>
      </c>
      <c r="F300" s="60"/>
      <c r="G300" s="8" t="s">
        <v>24</v>
      </c>
      <c r="H300" s="11">
        <v>47</v>
      </c>
      <c r="I300" s="67">
        <v>66</v>
      </c>
      <c r="J300" s="68"/>
      <c r="K300" s="60"/>
      <c r="L300" s="11">
        <v>87</v>
      </c>
      <c r="M300" s="67">
        <v>76</v>
      </c>
      <c r="N300" s="68"/>
      <c r="O300" s="60"/>
      <c r="P300" s="11">
        <v>83</v>
      </c>
      <c r="Q300" s="11">
        <v>91</v>
      </c>
      <c r="R300" s="11">
        <v>84</v>
      </c>
      <c r="S300" s="10">
        <v>534</v>
      </c>
    </row>
    <row r="301" spans="5:19">
      <c r="E301" s="6" t="s">
        <v>39</v>
      </c>
      <c r="F301" s="6"/>
      <c r="G301" s="8" t="s">
        <v>41</v>
      </c>
      <c r="H301" s="11">
        <v>100</v>
      </c>
      <c r="I301" s="67">
        <v>100</v>
      </c>
      <c r="J301" s="68"/>
      <c r="K301" s="60"/>
      <c r="L301" s="11">
        <v>100</v>
      </c>
      <c r="M301" s="67">
        <v>100</v>
      </c>
      <c r="N301" s="68"/>
      <c r="O301" s="60"/>
      <c r="P301" s="11">
        <v>100</v>
      </c>
      <c r="Q301" s="11">
        <v>100</v>
      </c>
      <c r="R301" s="11">
        <v>100</v>
      </c>
      <c r="S301" s="10">
        <v>700</v>
      </c>
    </row>
    <row r="302" spans="5:19">
      <c r="E302" s="59" t="s">
        <v>54</v>
      </c>
      <c r="F302" s="60"/>
      <c r="G302" s="8" t="s">
        <v>43</v>
      </c>
      <c r="H302" s="9"/>
      <c r="I302" s="67" t="s">
        <v>124</v>
      </c>
      <c r="J302" s="68"/>
      <c r="K302" s="60"/>
      <c r="L302" s="9" t="s">
        <v>125</v>
      </c>
      <c r="M302" s="67" t="s">
        <v>123</v>
      </c>
      <c r="N302" s="68"/>
      <c r="O302" s="60"/>
      <c r="P302" s="9" t="s">
        <v>122</v>
      </c>
      <c r="Q302" s="9" t="s">
        <v>126</v>
      </c>
      <c r="R302" s="9" t="s">
        <v>122</v>
      </c>
      <c r="S302" s="8" t="s">
        <v>21</v>
      </c>
    </row>
    <row r="303" spans="5:19">
      <c r="E303" s="14" t="s">
        <v>45</v>
      </c>
      <c r="F303" s="14" t="s">
        <v>217</v>
      </c>
      <c r="G303" s="8" t="s">
        <v>47</v>
      </c>
      <c r="H303" s="9" t="s">
        <v>75</v>
      </c>
      <c r="I303" s="67" t="s">
        <v>48</v>
      </c>
      <c r="J303" s="68"/>
      <c r="K303" s="60"/>
      <c r="L303" s="9" t="s">
        <v>48</v>
      </c>
      <c r="M303" s="67" t="s">
        <v>48</v>
      </c>
      <c r="N303" s="68"/>
      <c r="O303" s="60"/>
      <c r="P303" s="9" t="s">
        <v>48</v>
      </c>
      <c r="Q303" s="9" t="s">
        <v>48</v>
      </c>
      <c r="R303" s="9" t="s">
        <v>48</v>
      </c>
      <c r="S303" s="8" t="s">
        <v>21</v>
      </c>
    </row>
    <row r="304" spans="5:19">
      <c r="E304" s="15" t="s">
        <v>21</v>
      </c>
      <c r="F304" s="15" t="s">
        <v>21</v>
      </c>
      <c r="G304" s="15" t="s">
        <v>21</v>
      </c>
      <c r="H304" s="16" t="s">
        <v>21</v>
      </c>
      <c r="I304" s="69" t="s">
        <v>21</v>
      </c>
      <c r="J304" s="57"/>
      <c r="K304" s="57"/>
      <c r="L304" s="16" t="s">
        <v>21</v>
      </c>
      <c r="M304" s="69" t="s">
        <v>21</v>
      </c>
      <c r="N304" s="57"/>
      <c r="O304" s="57"/>
      <c r="P304" s="16" t="s">
        <v>21</v>
      </c>
      <c r="Q304" s="16" t="s">
        <v>21</v>
      </c>
      <c r="R304" s="16" t="s">
        <v>21</v>
      </c>
      <c r="S304" s="16" t="s">
        <v>21</v>
      </c>
    </row>
    <row r="305" spans="5:19" ht="0" hidden="1" customHeight="1"/>
    <row r="306" spans="5:19" ht="0.6" customHeight="1"/>
    <row r="307" spans="5:19">
      <c r="E307" s="61" t="s">
        <v>19</v>
      </c>
      <c r="F307" s="60"/>
      <c r="G307" s="4" t="s">
        <v>20</v>
      </c>
      <c r="H307" s="5" t="s">
        <v>21</v>
      </c>
      <c r="I307" s="70" t="s">
        <v>21</v>
      </c>
      <c r="J307" s="57"/>
      <c r="K307" s="57"/>
      <c r="L307" s="5" t="s">
        <v>21</v>
      </c>
      <c r="M307" s="70" t="s">
        <v>21</v>
      </c>
      <c r="N307" s="57"/>
      <c r="O307" s="57"/>
      <c r="P307" s="5" t="s">
        <v>21</v>
      </c>
      <c r="Q307" s="5" t="s">
        <v>21</v>
      </c>
      <c r="R307" s="5" t="s">
        <v>21</v>
      </c>
      <c r="S307" s="5" t="s">
        <v>21</v>
      </c>
    </row>
    <row r="308" spans="5:19" ht="21">
      <c r="E308" s="59" t="s">
        <v>218</v>
      </c>
      <c r="F308" s="60"/>
      <c r="G308" s="7" t="s">
        <v>23</v>
      </c>
      <c r="H308" s="7" t="s">
        <v>5</v>
      </c>
      <c r="I308" s="71" t="s">
        <v>7</v>
      </c>
      <c r="J308" s="68"/>
      <c r="K308" s="60"/>
      <c r="L308" s="7" t="s">
        <v>9</v>
      </c>
      <c r="M308" s="71" t="s">
        <v>11</v>
      </c>
      <c r="N308" s="68"/>
      <c r="O308" s="60"/>
      <c r="P308" s="7" t="s">
        <v>13</v>
      </c>
      <c r="Q308" s="7" t="s">
        <v>15</v>
      </c>
      <c r="R308" s="7" t="s">
        <v>17</v>
      </c>
      <c r="S308" s="7" t="s">
        <v>24</v>
      </c>
    </row>
    <row r="309" spans="5:19" ht="22.5">
      <c r="E309" s="6" t="s">
        <v>25</v>
      </c>
      <c r="F309" s="6" t="s">
        <v>219</v>
      </c>
      <c r="G309" s="8" t="s">
        <v>27</v>
      </c>
      <c r="H309" s="9" t="s">
        <v>220</v>
      </c>
      <c r="I309" s="67" t="s">
        <v>221</v>
      </c>
      <c r="J309" s="68"/>
      <c r="K309" s="60"/>
      <c r="L309" s="9" t="s">
        <v>222</v>
      </c>
      <c r="M309" s="67" t="s">
        <v>223</v>
      </c>
      <c r="N309" s="68"/>
      <c r="O309" s="60"/>
      <c r="P309" s="9" t="s">
        <v>224</v>
      </c>
      <c r="Q309" s="9" t="s">
        <v>225</v>
      </c>
      <c r="R309" s="9" t="s">
        <v>226</v>
      </c>
      <c r="S309" s="8" t="s">
        <v>21</v>
      </c>
    </row>
    <row r="310" spans="5:19">
      <c r="E310" s="59" t="s">
        <v>227</v>
      </c>
      <c r="F310" s="62"/>
      <c r="G310" s="8" t="s">
        <v>30</v>
      </c>
      <c r="H310" s="9" t="s">
        <v>31</v>
      </c>
      <c r="I310" s="67" t="s">
        <v>31</v>
      </c>
      <c r="J310" s="68"/>
      <c r="K310" s="60"/>
      <c r="L310" s="9" t="s">
        <v>31</v>
      </c>
      <c r="M310" s="67" t="s">
        <v>31</v>
      </c>
      <c r="N310" s="68"/>
      <c r="O310" s="60"/>
      <c r="P310" s="9" t="s">
        <v>31</v>
      </c>
      <c r="Q310" s="9" t="s">
        <v>31</v>
      </c>
      <c r="R310" s="9" t="s">
        <v>31</v>
      </c>
      <c r="S310" s="8" t="s">
        <v>21</v>
      </c>
    </row>
    <row r="311" spans="5:19">
      <c r="E311" s="63"/>
      <c r="F311" s="64"/>
      <c r="G311" s="8" t="s">
        <v>32</v>
      </c>
      <c r="H311" s="9" t="s">
        <v>21</v>
      </c>
      <c r="I311" s="67" t="s">
        <v>21</v>
      </c>
      <c r="J311" s="68"/>
      <c r="K311" s="60"/>
      <c r="L311" s="9" t="s">
        <v>21</v>
      </c>
      <c r="M311" s="67" t="s">
        <v>21</v>
      </c>
      <c r="N311" s="68"/>
      <c r="O311" s="60"/>
      <c r="P311" s="9" t="s">
        <v>21</v>
      </c>
      <c r="Q311" s="9" t="s">
        <v>21</v>
      </c>
      <c r="R311" s="9" t="s">
        <v>21</v>
      </c>
      <c r="S311" s="10">
        <v>0</v>
      </c>
    </row>
    <row r="312" spans="5:19">
      <c r="E312" s="65"/>
      <c r="F312" s="66"/>
      <c r="G312" s="8" t="s">
        <v>33</v>
      </c>
      <c r="H312" s="11">
        <v>3</v>
      </c>
      <c r="I312" s="67">
        <v>3</v>
      </c>
      <c r="J312" s="68"/>
      <c r="K312" s="60"/>
      <c r="L312" s="11">
        <v>4</v>
      </c>
      <c r="M312" s="67">
        <v>4</v>
      </c>
      <c r="N312" s="68"/>
      <c r="O312" s="60"/>
      <c r="P312" s="11">
        <v>4</v>
      </c>
      <c r="Q312" s="11">
        <v>3</v>
      </c>
      <c r="R312" s="11">
        <v>3</v>
      </c>
      <c r="S312" s="10">
        <v>24</v>
      </c>
    </row>
    <row r="313" spans="5:19">
      <c r="E313" s="6" t="s">
        <v>34</v>
      </c>
      <c r="F313" s="12">
        <v>7.92</v>
      </c>
      <c r="G313" s="8" t="s">
        <v>35</v>
      </c>
      <c r="H313" s="11">
        <v>6.5</v>
      </c>
      <c r="I313" s="67">
        <v>9</v>
      </c>
      <c r="J313" s="68"/>
      <c r="K313" s="60"/>
      <c r="L313" s="11">
        <v>8.5</v>
      </c>
      <c r="M313" s="67">
        <v>8</v>
      </c>
      <c r="N313" s="68"/>
      <c r="O313" s="60"/>
      <c r="P313" s="11">
        <v>7</v>
      </c>
      <c r="Q313" s="11">
        <v>9</v>
      </c>
      <c r="R313" s="11">
        <v>7.5</v>
      </c>
      <c r="S313" s="8" t="s">
        <v>21</v>
      </c>
    </row>
    <row r="314" spans="5:19">
      <c r="E314" s="6" t="s">
        <v>36</v>
      </c>
      <c r="F314" s="13">
        <v>7.95</v>
      </c>
      <c r="G314" s="8" t="s">
        <v>37</v>
      </c>
      <c r="H314" s="11">
        <v>19.5</v>
      </c>
      <c r="I314" s="67">
        <v>27</v>
      </c>
      <c r="J314" s="68"/>
      <c r="K314" s="60"/>
      <c r="L314" s="11">
        <v>34</v>
      </c>
      <c r="M314" s="67">
        <v>32</v>
      </c>
      <c r="N314" s="68"/>
      <c r="O314" s="60"/>
      <c r="P314" s="11">
        <v>28</v>
      </c>
      <c r="Q314" s="11">
        <v>27</v>
      </c>
      <c r="R314" s="11">
        <v>22.5</v>
      </c>
      <c r="S314" s="10">
        <v>190</v>
      </c>
    </row>
    <row r="315" spans="5:19">
      <c r="E315" s="59" t="s">
        <v>38</v>
      </c>
      <c r="F315" s="60"/>
      <c r="G315" s="8" t="s">
        <v>24</v>
      </c>
      <c r="H315" s="11">
        <v>64</v>
      </c>
      <c r="I315" s="67">
        <v>85</v>
      </c>
      <c r="J315" s="68"/>
      <c r="K315" s="60"/>
      <c r="L315" s="11">
        <v>80</v>
      </c>
      <c r="M315" s="67">
        <v>77</v>
      </c>
      <c r="N315" s="68"/>
      <c r="O315" s="60"/>
      <c r="P315" s="11">
        <v>68</v>
      </c>
      <c r="Q315" s="11">
        <v>85</v>
      </c>
      <c r="R315" s="11">
        <v>73</v>
      </c>
      <c r="S315" s="10">
        <v>532</v>
      </c>
    </row>
    <row r="316" spans="5:19">
      <c r="E316" s="6" t="s">
        <v>39</v>
      </c>
      <c r="F316" s="6"/>
      <c r="G316" s="8" t="s">
        <v>41</v>
      </c>
      <c r="H316" s="11">
        <v>100</v>
      </c>
      <c r="I316" s="67">
        <v>100</v>
      </c>
      <c r="J316" s="68"/>
      <c r="K316" s="60"/>
      <c r="L316" s="11">
        <v>100</v>
      </c>
      <c r="M316" s="67">
        <v>100</v>
      </c>
      <c r="N316" s="68"/>
      <c r="O316" s="60"/>
      <c r="P316" s="11">
        <v>100</v>
      </c>
      <c r="Q316" s="11">
        <v>100</v>
      </c>
      <c r="R316" s="11">
        <v>100</v>
      </c>
      <c r="S316" s="10">
        <v>700</v>
      </c>
    </row>
    <row r="317" spans="5:19">
      <c r="E317" s="59" t="s">
        <v>152</v>
      </c>
      <c r="F317" s="60"/>
      <c r="G317" s="8" t="s">
        <v>43</v>
      </c>
      <c r="H317" s="9" t="s">
        <v>81</v>
      </c>
      <c r="I317" s="67" t="s">
        <v>125</v>
      </c>
      <c r="J317" s="68"/>
      <c r="K317" s="60"/>
      <c r="L317" s="9" t="s">
        <v>122</v>
      </c>
      <c r="M317" s="67" t="s">
        <v>123</v>
      </c>
      <c r="N317" s="68"/>
      <c r="O317" s="60"/>
      <c r="P317" s="9" t="s">
        <v>124</v>
      </c>
      <c r="Q317" s="9" t="s">
        <v>125</v>
      </c>
      <c r="R317" s="9" t="s">
        <v>139</v>
      </c>
      <c r="S317" s="8" t="s">
        <v>21</v>
      </c>
    </row>
    <row r="318" spans="5:19">
      <c r="E318" s="14" t="s">
        <v>45</v>
      </c>
      <c r="F318" s="14" t="s">
        <v>228</v>
      </c>
      <c r="G318" s="8" t="s">
        <v>47</v>
      </c>
      <c r="H318" s="9" t="s">
        <v>48</v>
      </c>
      <c r="I318" s="67" t="s">
        <v>48</v>
      </c>
      <c r="J318" s="68"/>
      <c r="K318" s="60"/>
      <c r="L318" s="9" t="s">
        <v>48</v>
      </c>
      <c r="M318" s="67" t="s">
        <v>48</v>
      </c>
      <c r="N318" s="68"/>
      <c r="O318" s="60"/>
      <c r="P318" s="9" t="s">
        <v>48</v>
      </c>
      <c r="Q318" s="9" t="s">
        <v>48</v>
      </c>
      <c r="R318" s="9" t="s">
        <v>48</v>
      </c>
      <c r="S318" s="8" t="s">
        <v>21</v>
      </c>
    </row>
    <row r="319" spans="5:19">
      <c r="E319" s="15" t="s">
        <v>21</v>
      </c>
      <c r="F319" s="15" t="s">
        <v>21</v>
      </c>
      <c r="G319" s="15" t="s">
        <v>21</v>
      </c>
      <c r="H319" s="16" t="s">
        <v>21</v>
      </c>
      <c r="I319" s="69" t="s">
        <v>21</v>
      </c>
      <c r="J319" s="57"/>
      <c r="K319" s="57"/>
      <c r="L319" s="16" t="s">
        <v>21</v>
      </c>
      <c r="M319" s="69" t="s">
        <v>21</v>
      </c>
      <c r="N319" s="57"/>
      <c r="O319" s="57"/>
      <c r="P319" s="16" t="s">
        <v>21</v>
      </c>
      <c r="Q319" s="16" t="s">
        <v>21</v>
      </c>
      <c r="R319" s="16" t="s">
        <v>21</v>
      </c>
      <c r="S319" s="16" t="s">
        <v>21</v>
      </c>
    </row>
    <row r="320" spans="5:19" ht="0" hidden="1" customHeight="1"/>
    <row r="321" spans="5:19" ht="0.6" customHeight="1"/>
    <row r="322" spans="5:19">
      <c r="E322" s="61" t="s">
        <v>19</v>
      </c>
      <c r="F322" s="60"/>
      <c r="G322" s="4" t="s">
        <v>20</v>
      </c>
      <c r="H322" s="5" t="s">
        <v>21</v>
      </c>
      <c r="I322" s="70" t="s">
        <v>21</v>
      </c>
      <c r="J322" s="57"/>
      <c r="K322" s="57"/>
      <c r="L322" s="5" t="s">
        <v>21</v>
      </c>
      <c r="M322" s="70" t="s">
        <v>21</v>
      </c>
      <c r="N322" s="57"/>
      <c r="O322" s="57"/>
      <c r="P322" s="5" t="s">
        <v>21</v>
      </c>
      <c r="Q322" s="5" t="s">
        <v>21</v>
      </c>
      <c r="R322" s="5" t="s">
        <v>21</v>
      </c>
      <c r="S322" s="5" t="s">
        <v>21</v>
      </c>
    </row>
    <row r="323" spans="5:19" ht="21">
      <c r="E323" s="59" t="s">
        <v>229</v>
      </c>
      <c r="F323" s="60"/>
      <c r="G323" s="7" t="s">
        <v>23</v>
      </c>
      <c r="H323" s="7" t="s">
        <v>5</v>
      </c>
      <c r="I323" s="71" t="s">
        <v>7</v>
      </c>
      <c r="J323" s="68"/>
      <c r="K323" s="60"/>
      <c r="L323" s="7" t="s">
        <v>9</v>
      </c>
      <c r="M323" s="71" t="s">
        <v>11</v>
      </c>
      <c r="N323" s="68"/>
      <c r="O323" s="60"/>
      <c r="P323" s="7" t="s">
        <v>13</v>
      </c>
      <c r="Q323" s="7" t="s">
        <v>15</v>
      </c>
      <c r="R323" s="7" t="s">
        <v>17</v>
      </c>
      <c r="S323" s="7" t="s">
        <v>24</v>
      </c>
    </row>
    <row r="324" spans="5:19" ht="22.5">
      <c r="E324" s="6" t="s">
        <v>25</v>
      </c>
      <c r="F324" s="6" t="s">
        <v>230</v>
      </c>
      <c r="G324" s="8" t="s">
        <v>27</v>
      </c>
      <c r="H324" s="9" t="s">
        <v>231</v>
      </c>
      <c r="I324" s="67" t="s">
        <v>232</v>
      </c>
      <c r="J324" s="68"/>
      <c r="K324" s="60"/>
      <c r="L324" s="9" t="s">
        <v>233</v>
      </c>
      <c r="M324" s="67" t="s">
        <v>234</v>
      </c>
      <c r="N324" s="68"/>
      <c r="O324" s="60"/>
      <c r="P324" s="9" t="s">
        <v>235</v>
      </c>
      <c r="Q324" s="9" t="s">
        <v>236</v>
      </c>
      <c r="R324" s="9" t="s">
        <v>189</v>
      </c>
      <c r="S324" s="8" t="s">
        <v>21</v>
      </c>
    </row>
    <row r="325" spans="5:19">
      <c r="E325" s="59" t="s">
        <v>237</v>
      </c>
      <c r="F325" s="62"/>
      <c r="G325" s="8" t="s">
        <v>30</v>
      </c>
      <c r="H325" s="9" t="s">
        <v>31</v>
      </c>
      <c r="I325" s="67" t="s">
        <v>31</v>
      </c>
      <c r="J325" s="68"/>
      <c r="K325" s="60"/>
      <c r="L325" s="9" t="s">
        <v>31</v>
      </c>
      <c r="M325" s="67" t="s">
        <v>31</v>
      </c>
      <c r="N325" s="68"/>
      <c r="O325" s="60"/>
      <c r="P325" s="9" t="s">
        <v>31</v>
      </c>
      <c r="Q325" s="9" t="s">
        <v>31</v>
      </c>
      <c r="R325" s="9" t="s">
        <v>31</v>
      </c>
      <c r="S325" s="8" t="s">
        <v>21</v>
      </c>
    </row>
    <row r="326" spans="5:19">
      <c r="E326" s="63"/>
      <c r="F326" s="64"/>
      <c r="G326" s="8" t="s">
        <v>32</v>
      </c>
      <c r="H326" s="9" t="s">
        <v>21</v>
      </c>
      <c r="I326" s="67" t="s">
        <v>21</v>
      </c>
      <c r="J326" s="68"/>
      <c r="K326" s="60"/>
      <c r="L326" s="9" t="s">
        <v>21</v>
      </c>
      <c r="M326" s="67" t="s">
        <v>21</v>
      </c>
      <c r="N326" s="68"/>
      <c r="O326" s="60"/>
      <c r="P326" s="9" t="s">
        <v>21</v>
      </c>
      <c r="Q326" s="9" t="s">
        <v>21</v>
      </c>
      <c r="R326" s="9" t="s">
        <v>21</v>
      </c>
      <c r="S326" s="10">
        <v>0</v>
      </c>
    </row>
    <row r="327" spans="5:19">
      <c r="E327" s="65"/>
      <c r="F327" s="66"/>
      <c r="G327" s="8" t="s">
        <v>33</v>
      </c>
      <c r="H327" s="11">
        <v>3</v>
      </c>
      <c r="I327" s="67">
        <v>3</v>
      </c>
      <c r="J327" s="68"/>
      <c r="K327" s="60"/>
      <c r="L327" s="11">
        <v>4</v>
      </c>
      <c r="M327" s="67">
        <v>4</v>
      </c>
      <c r="N327" s="68"/>
      <c r="O327" s="60"/>
      <c r="P327" s="11">
        <v>4</v>
      </c>
      <c r="Q327" s="11">
        <v>3</v>
      </c>
      <c r="R327" s="11">
        <v>3</v>
      </c>
      <c r="S327" s="10">
        <v>24</v>
      </c>
    </row>
    <row r="328" spans="5:19">
      <c r="E328" s="6" t="s">
        <v>34</v>
      </c>
      <c r="F328" s="12">
        <v>8.25</v>
      </c>
      <c r="G328" s="8" t="s">
        <v>35</v>
      </c>
      <c r="H328" s="11">
        <v>8</v>
      </c>
      <c r="I328" s="67">
        <v>8.5</v>
      </c>
      <c r="J328" s="68"/>
      <c r="K328" s="60"/>
      <c r="L328" s="11">
        <v>8</v>
      </c>
      <c r="M328" s="67">
        <v>7.5</v>
      </c>
      <c r="N328" s="68"/>
      <c r="O328" s="60"/>
      <c r="P328" s="11">
        <v>8.5</v>
      </c>
      <c r="Q328" s="11">
        <v>9</v>
      </c>
      <c r="R328" s="11">
        <v>8.5</v>
      </c>
      <c r="S328" s="8" t="s">
        <v>21</v>
      </c>
    </row>
    <row r="329" spans="5:19">
      <c r="E329" s="6" t="s">
        <v>36</v>
      </c>
      <c r="F329" s="13">
        <v>8.59</v>
      </c>
      <c r="G329" s="8" t="s">
        <v>37</v>
      </c>
      <c r="H329" s="11">
        <v>24</v>
      </c>
      <c r="I329" s="67">
        <v>25.5</v>
      </c>
      <c r="J329" s="68"/>
      <c r="K329" s="60"/>
      <c r="L329" s="11">
        <v>32</v>
      </c>
      <c r="M329" s="67">
        <v>30</v>
      </c>
      <c r="N329" s="68"/>
      <c r="O329" s="60"/>
      <c r="P329" s="11">
        <v>34</v>
      </c>
      <c r="Q329" s="11">
        <v>27</v>
      </c>
      <c r="R329" s="11">
        <v>25.5</v>
      </c>
      <c r="S329" s="10">
        <v>198</v>
      </c>
    </row>
    <row r="330" spans="5:19">
      <c r="E330" s="59" t="s">
        <v>38</v>
      </c>
      <c r="F330" s="60"/>
      <c r="G330" s="8" t="s">
        <v>24</v>
      </c>
      <c r="H330" s="11">
        <v>75</v>
      </c>
      <c r="I330" s="67">
        <v>82</v>
      </c>
      <c r="J330" s="68"/>
      <c r="K330" s="60"/>
      <c r="L330" s="11">
        <v>79</v>
      </c>
      <c r="M330" s="67">
        <v>72</v>
      </c>
      <c r="N330" s="68"/>
      <c r="O330" s="60"/>
      <c r="P330" s="11">
        <v>81</v>
      </c>
      <c r="Q330" s="11">
        <v>89</v>
      </c>
      <c r="R330" s="11">
        <v>80</v>
      </c>
      <c r="S330" s="10">
        <v>558</v>
      </c>
    </row>
    <row r="331" spans="5:19">
      <c r="E331" s="6" t="s">
        <v>39</v>
      </c>
      <c r="F331" s="6"/>
      <c r="G331" s="8" t="s">
        <v>41</v>
      </c>
      <c r="H331" s="11">
        <v>100</v>
      </c>
      <c r="I331" s="67">
        <v>100</v>
      </c>
      <c r="J331" s="68"/>
      <c r="K331" s="60"/>
      <c r="L331" s="11">
        <v>100</v>
      </c>
      <c r="M331" s="67">
        <v>100</v>
      </c>
      <c r="N331" s="68"/>
      <c r="O331" s="60"/>
      <c r="P331" s="11">
        <v>100</v>
      </c>
      <c r="Q331" s="11">
        <v>100</v>
      </c>
      <c r="R331" s="11">
        <v>100</v>
      </c>
      <c r="S331" s="10">
        <v>700</v>
      </c>
    </row>
    <row r="332" spans="5:19">
      <c r="E332" s="59" t="s">
        <v>238</v>
      </c>
      <c r="F332" s="60"/>
      <c r="G332" s="8" t="s">
        <v>43</v>
      </c>
      <c r="H332" s="9" t="s">
        <v>123</v>
      </c>
      <c r="I332" s="67" t="s">
        <v>122</v>
      </c>
      <c r="J332" s="68"/>
      <c r="K332" s="60"/>
      <c r="L332" s="9" t="s">
        <v>123</v>
      </c>
      <c r="M332" s="67" t="s">
        <v>139</v>
      </c>
      <c r="N332" s="68"/>
      <c r="O332" s="60"/>
      <c r="P332" s="9" t="s">
        <v>122</v>
      </c>
      <c r="Q332" s="9" t="s">
        <v>125</v>
      </c>
      <c r="R332" s="9" t="s">
        <v>122</v>
      </c>
      <c r="S332" s="8" t="s">
        <v>21</v>
      </c>
    </row>
    <row r="333" spans="5:19">
      <c r="E333" s="14" t="s">
        <v>45</v>
      </c>
      <c r="F333" s="14" t="s">
        <v>239</v>
      </c>
      <c r="G333" s="8" t="s">
        <v>47</v>
      </c>
      <c r="H333" s="9" t="s">
        <v>48</v>
      </c>
      <c r="I333" s="67" t="s">
        <v>48</v>
      </c>
      <c r="J333" s="68"/>
      <c r="K333" s="60"/>
      <c r="L333" s="9" t="s">
        <v>48</v>
      </c>
      <c r="M333" s="67" t="s">
        <v>48</v>
      </c>
      <c r="N333" s="68"/>
      <c r="O333" s="60"/>
      <c r="P333" s="9" t="s">
        <v>48</v>
      </c>
      <c r="Q333" s="9" t="s">
        <v>48</v>
      </c>
      <c r="R333" s="9" t="s">
        <v>48</v>
      </c>
      <c r="S333" s="8" t="s">
        <v>21</v>
      </c>
    </row>
    <row r="334" spans="5:19">
      <c r="E334" s="15" t="s">
        <v>21</v>
      </c>
      <c r="F334" s="15" t="s">
        <v>21</v>
      </c>
      <c r="G334" s="15" t="s">
        <v>21</v>
      </c>
      <c r="H334" s="16" t="s">
        <v>21</v>
      </c>
      <c r="I334" s="69" t="s">
        <v>21</v>
      </c>
      <c r="J334" s="57"/>
      <c r="K334" s="57"/>
      <c r="L334" s="16" t="s">
        <v>21</v>
      </c>
      <c r="M334" s="69" t="s">
        <v>21</v>
      </c>
      <c r="N334" s="57"/>
      <c r="O334" s="57"/>
      <c r="P334" s="16" t="s">
        <v>21</v>
      </c>
      <c r="Q334" s="16" t="s">
        <v>21</v>
      </c>
      <c r="R334" s="16" t="s">
        <v>21</v>
      </c>
      <c r="S334" s="16" t="s">
        <v>21</v>
      </c>
    </row>
    <row r="335" spans="5:19" ht="0.6" customHeight="1"/>
    <row r="336" spans="5:19">
      <c r="E336" s="61" t="s">
        <v>19</v>
      </c>
      <c r="F336" s="60"/>
      <c r="G336" s="4" t="s">
        <v>20</v>
      </c>
      <c r="H336" s="5" t="s">
        <v>21</v>
      </c>
      <c r="I336" s="70" t="s">
        <v>21</v>
      </c>
      <c r="J336" s="57"/>
      <c r="K336" s="57"/>
      <c r="L336" s="5" t="s">
        <v>21</v>
      </c>
      <c r="M336" s="70" t="s">
        <v>21</v>
      </c>
      <c r="N336" s="57"/>
      <c r="O336" s="57"/>
      <c r="P336" s="5" t="s">
        <v>21</v>
      </c>
      <c r="Q336" s="5" t="s">
        <v>21</v>
      </c>
      <c r="R336" s="5" t="s">
        <v>21</v>
      </c>
      <c r="S336" s="5" t="s">
        <v>21</v>
      </c>
    </row>
    <row r="337" spans="5:19" ht="21">
      <c r="E337" s="59" t="s">
        <v>240</v>
      </c>
      <c r="F337" s="60"/>
      <c r="G337" s="7" t="s">
        <v>23</v>
      </c>
      <c r="H337" s="7" t="s">
        <v>5</v>
      </c>
      <c r="I337" s="71" t="s">
        <v>7</v>
      </c>
      <c r="J337" s="68"/>
      <c r="K337" s="60"/>
      <c r="L337" s="7" t="s">
        <v>9</v>
      </c>
      <c r="M337" s="71" t="s">
        <v>11</v>
      </c>
      <c r="N337" s="68"/>
      <c r="O337" s="60"/>
      <c r="P337" s="7" t="s">
        <v>13</v>
      </c>
      <c r="Q337" s="7" t="s">
        <v>15</v>
      </c>
      <c r="R337" s="7" t="s">
        <v>17</v>
      </c>
      <c r="S337" s="7" t="s">
        <v>24</v>
      </c>
    </row>
    <row r="338" spans="5:19" ht="22.5">
      <c r="E338" s="6" t="s">
        <v>25</v>
      </c>
      <c r="F338" s="6" t="s">
        <v>241</v>
      </c>
      <c r="G338" s="8" t="s">
        <v>27</v>
      </c>
      <c r="H338" s="9" t="s">
        <v>242</v>
      </c>
      <c r="I338" s="67" t="s">
        <v>243</v>
      </c>
      <c r="J338" s="68"/>
      <c r="K338" s="60"/>
      <c r="L338" s="9" t="s">
        <v>115</v>
      </c>
      <c r="M338" s="67" t="s">
        <v>244</v>
      </c>
      <c r="N338" s="68"/>
      <c r="O338" s="60"/>
      <c r="P338" s="9" t="s">
        <v>245</v>
      </c>
      <c r="Q338" s="9" t="s">
        <v>246</v>
      </c>
      <c r="R338" s="9" t="s">
        <v>247</v>
      </c>
      <c r="S338" s="8" t="s">
        <v>21</v>
      </c>
    </row>
    <row r="339" spans="5:19">
      <c r="E339" s="59" t="s">
        <v>248</v>
      </c>
      <c r="F339" s="62"/>
      <c r="G339" s="8" t="s">
        <v>30</v>
      </c>
      <c r="H339" s="9" t="s">
        <v>31</v>
      </c>
      <c r="I339" s="67" t="s">
        <v>31</v>
      </c>
      <c r="J339" s="68"/>
      <c r="K339" s="60"/>
      <c r="L339" s="9" t="s">
        <v>31</v>
      </c>
      <c r="M339" s="67" t="s">
        <v>31</v>
      </c>
      <c r="N339" s="68"/>
      <c r="O339" s="60"/>
      <c r="P339" s="9" t="s">
        <v>31</v>
      </c>
      <c r="Q339" s="9" t="s">
        <v>31</v>
      </c>
      <c r="R339" s="9" t="s">
        <v>31</v>
      </c>
      <c r="S339" s="8" t="s">
        <v>21</v>
      </c>
    </row>
    <row r="340" spans="5:19">
      <c r="E340" s="63"/>
      <c r="F340" s="64"/>
      <c r="G340" s="8" t="s">
        <v>32</v>
      </c>
      <c r="H340" s="9" t="s">
        <v>21</v>
      </c>
      <c r="I340" s="67" t="s">
        <v>21</v>
      </c>
      <c r="J340" s="68"/>
      <c r="K340" s="60"/>
      <c r="L340" s="9" t="s">
        <v>21</v>
      </c>
      <c r="M340" s="67" t="s">
        <v>21</v>
      </c>
      <c r="N340" s="68"/>
      <c r="O340" s="60"/>
      <c r="P340" s="9" t="s">
        <v>21</v>
      </c>
      <c r="Q340" s="9" t="s">
        <v>21</v>
      </c>
      <c r="R340" s="9" t="s">
        <v>21</v>
      </c>
      <c r="S340" s="10">
        <v>0</v>
      </c>
    </row>
    <row r="341" spans="5:19">
      <c r="E341" s="65"/>
      <c r="F341" s="66"/>
      <c r="G341" s="8" t="s">
        <v>33</v>
      </c>
      <c r="H341" s="11">
        <v>3</v>
      </c>
      <c r="I341" s="67">
        <v>3</v>
      </c>
      <c r="J341" s="68"/>
      <c r="K341" s="60"/>
      <c r="L341" s="11">
        <v>4</v>
      </c>
      <c r="M341" s="67">
        <v>4</v>
      </c>
      <c r="N341" s="68"/>
      <c r="O341" s="60"/>
      <c r="P341" s="11">
        <v>4</v>
      </c>
      <c r="Q341" s="11">
        <v>3</v>
      </c>
      <c r="R341" s="11">
        <v>3</v>
      </c>
      <c r="S341" s="10">
        <v>24</v>
      </c>
    </row>
    <row r="342" spans="5:19">
      <c r="E342" s="6" t="s">
        <v>34</v>
      </c>
      <c r="F342" s="12">
        <v>8.92</v>
      </c>
      <c r="G342" s="8" t="s">
        <v>35</v>
      </c>
      <c r="H342" s="11">
        <v>7.5</v>
      </c>
      <c r="I342" s="67">
        <v>9</v>
      </c>
      <c r="J342" s="68"/>
      <c r="K342" s="60"/>
      <c r="L342" s="11">
        <v>8</v>
      </c>
      <c r="M342" s="67">
        <v>9.5</v>
      </c>
      <c r="N342" s="68"/>
      <c r="O342" s="60"/>
      <c r="P342" s="11">
        <v>9</v>
      </c>
      <c r="Q342" s="11">
        <v>10</v>
      </c>
      <c r="R342" s="11">
        <v>9.5</v>
      </c>
      <c r="S342" s="8" t="s">
        <v>21</v>
      </c>
    </row>
    <row r="343" spans="5:19">
      <c r="E343" s="6" t="s">
        <v>36</v>
      </c>
      <c r="F343" s="13">
        <v>8.9</v>
      </c>
      <c r="G343" s="8" t="s">
        <v>37</v>
      </c>
      <c r="H343" s="11">
        <v>22.5</v>
      </c>
      <c r="I343" s="67">
        <v>27</v>
      </c>
      <c r="J343" s="68"/>
      <c r="K343" s="60"/>
      <c r="L343" s="11">
        <v>32</v>
      </c>
      <c r="M343" s="67">
        <v>38</v>
      </c>
      <c r="N343" s="68"/>
      <c r="O343" s="60"/>
      <c r="P343" s="11">
        <v>36</v>
      </c>
      <c r="Q343" s="11">
        <v>30</v>
      </c>
      <c r="R343" s="11">
        <v>28.5</v>
      </c>
      <c r="S343" s="10">
        <v>214</v>
      </c>
    </row>
    <row r="344" spans="5:19">
      <c r="E344" s="59" t="s">
        <v>38</v>
      </c>
      <c r="F344" s="60"/>
      <c r="G344" s="8" t="s">
        <v>24</v>
      </c>
      <c r="H344" s="11">
        <v>74</v>
      </c>
      <c r="I344" s="67">
        <v>89</v>
      </c>
      <c r="J344" s="68"/>
      <c r="K344" s="60"/>
      <c r="L344" s="11">
        <v>79</v>
      </c>
      <c r="M344" s="67">
        <v>94</v>
      </c>
      <c r="N344" s="68"/>
      <c r="O344" s="60"/>
      <c r="P344" s="11">
        <v>88</v>
      </c>
      <c r="Q344" s="11">
        <v>96</v>
      </c>
      <c r="R344" s="11">
        <v>90</v>
      </c>
      <c r="S344" s="10">
        <v>610</v>
      </c>
    </row>
    <row r="345" spans="5:19">
      <c r="E345" s="6" t="s">
        <v>39</v>
      </c>
      <c r="F345" s="6"/>
      <c r="G345" s="8" t="s">
        <v>41</v>
      </c>
      <c r="H345" s="11">
        <v>100</v>
      </c>
      <c r="I345" s="67">
        <v>100</v>
      </c>
      <c r="J345" s="68"/>
      <c r="K345" s="60"/>
      <c r="L345" s="11">
        <v>100</v>
      </c>
      <c r="M345" s="67">
        <v>100</v>
      </c>
      <c r="N345" s="68"/>
      <c r="O345" s="60"/>
      <c r="P345" s="11">
        <v>100</v>
      </c>
      <c r="Q345" s="11">
        <v>100</v>
      </c>
      <c r="R345" s="11">
        <v>100</v>
      </c>
      <c r="S345" s="10">
        <v>700</v>
      </c>
    </row>
    <row r="346" spans="5:19">
      <c r="E346" s="59" t="s">
        <v>195</v>
      </c>
      <c r="F346" s="60"/>
      <c r="G346" s="8" t="s">
        <v>43</v>
      </c>
      <c r="H346" s="9" t="s">
        <v>139</v>
      </c>
      <c r="I346" s="67" t="s">
        <v>125</v>
      </c>
      <c r="J346" s="68"/>
      <c r="K346" s="60"/>
      <c r="L346" s="9" t="s">
        <v>123</v>
      </c>
      <c r="M346" s="67" t="s">
        <v>126</v>
      </c>
      <c r="N346" s="68"/>
      <c r="O346" s="60"/>
      <c r="P346" s="9" t="s">
        <v>125</v>
      </c>
      <c r="Q346" s="9" t="s">
        <v>206</v>
      </c>
      <c r="R346" s="9" t="s">
        <v>126</v>
      </c>
      <c r="S346" s="8" t="s">
        <v>21</v>
      </c>
    </row>
    <row r="347" spans="5:19">
      <c r="E347" s="14" t="s">
        <v>45</v>
      </c>
      <c r="F347" s="14" t="s">
        <v>249</v>
      </c>
      <c r="G347" s="8" t="s">
        <v>47</v>
      </c>
      <c r="H347" s="9" t="s">
        <v>48</v>
      </c>
      <c r="I347" s="67" t="s">
        <v>48</v>
      </c>
      <c r="J347" s="68"/>
      <c r="K347" s="60"/>
      <c r="L347" s="9" t="s">
        <v>48</v>
      </c>
      <c r="M347" s="67" t="s">
        <v>48</v>
      </c>
      <c r="N347" s="68"/>
      <c r="O347" s="60"/>
      <c r="P347" s="9" t="s">
        <v>48</v>
      </c>
      <c r="Q347" s="9" t="s">
        <v>48</v>
      </c>
      <c r="R347" s="9" t="s">
        <v>48</v>
      </c>
      <c r="S347" s="8" t="s">
        <v>21</v>
      </c>
    </row>
    <row r="348" spans="5:19">
      <c r="E348" s="15" t="s">
        <v>21</v>
      </c>
      <c r="F348" s="15" t="s">
        <v>21</v>
      </c>
      <c r="G348" s="15" t="s">
        <v>21</v>
      </c>
      <c r="H348" s="16" t="s">
        <v>21</v>
      </c>
      <c r="I348" s="69" t="s">
        <v>21</v>
      </c>
      <c r="J348" s="57"/>
      <c r="K348" s="57"/>
      <c r="L348" s="16" t="s">
        <v>21</v>
      </c>
      <c r="M348" s="69" t="s">
        <v>21</v>
      </c>
      <c r="N348" s="57"/>
      <c r="O348" s="57"/>
      <c r="P348" s="16" t="s">
        <v>21</v>
      </c>
      <c r="Q348" s="16" t="s">
        <v>21</v>
      </c>
      <c r="R348" s="16" t="s">
        <v>21</v>
      </c>
      <c r="S348" s="16" t="s">
        <v>21</v>
      </c>
    </row>
    <row r="349" spans="5:19" ht="0" hidden="1" customHeight="1"/>
    <row r="350" spans="5:19" ht="0.6" customHeight="1"/>
    <row r="351" spans="5:19">
      <c r="E351" s="61" t="s">
        <v>19</v>
      </c>
      <c r="F351" s="60"/>
      <c r="G351" s="4" t="s">
        <v>20</v>
      </c>
      <c r="H351" s="5" t="s">
        <v>21</v>
      </c>
      <c r="I351" s="70" t="s">
        <v>21</v>
      </c>
      <c r="J351" s="57"/>
      <c r="K351" s="57"/>
      <c r="L351" s="5" t="s">
        <v>21</v>
      </c>
      <c r="M351" s="70" t="s">
        <v>21</v>
      </c>
      <c r="N351" s="57"/>
      <c r="O351" s="57"/>
      <c r="P351" s="5" t="s">
        <v>21</v>
      </c>
      <c r="Q351" s="5" t="s">
        <v>21</v>
      </c>
      <c r="R351" s="5" t="s">
        <v>21</v>
      </c>
      <c r="S351" s="5" t="s">
        <v>21</v>
      </c>
    </row>
    <row r="352" spans="5:19" ht="21">
      <c r="E352" s="59" t="s">
        <v>250</v>
      </c>
      <c r="F352" s="60"/>
      <c r="G352" s="7" t="s">
        <v>23</v>
      </c>
      <c r="H352" s="7" t="s">
        <v>5</v>
      </c>
      <c r="I352" s="71" t="s">
        <v>7</v>
      </c>
      <c r="J352" s="68"/>
      <c r="K352" s="60"/>
      <c r="L352" s="7" t="s">
        <v>9</v>
      </c>
      <c r="M352" s="71" t="s">
        <v>11</v>
      </c>
      <c r="N352" s="68"/>
      <c r="O352" s="60"/>
      <c r="P352" s="7" t="s">
        <v>13</v>
      </c>
      <c r="Q352" s="7" t="s">
        <v>15</v>
      </c>
      <c r="R352" s="7" t="s">
        <v>17</v>
      </c>
      <c r="S352" s="7" t="s">
        <v>24</v>
      </c>
    </row>
    <row r="353" spans="5:19" ht="22.5">
      <c r="E353" s="6" t="s">
        <v>25</v>
      </c>
      <c r="F353" s="6" t="s">
        <v>251</v>
      </c>
      <c r="G353" s="8" t="s">
        <v>27</v>
      </c>
      <c r="H353" s="9" t="s">
        <v>222</v>
      </c>
      <c r="I353" s="67" t="s">
        <v>252</v>
      </c>
      <c r="J353" s="68"/>
      <c r="K353" s="60"/>
      <c r="L353" s="9" t="s">
        <v>253</v>
      </c>
      <c r="M353" s="67" t="s">
        <v>254</v>
      </c>
      <c r="N353" s="68"/>
      <c r="O353" s="60"/>
      <c r="P353" s="9" t="s">
        <v>255</v>
      </c>
      <c r="Q353" s="9" t="s">
        <v>256</v>
      </c>
      <c r="R353" s="9" t="s">
        <v>257</v>
      </c>
      <c r="S353" s="8" t="s">
        <v>21</v>
      </c>
    </row>
    <row r="354" spans="5:19">
      <c r="E354" s="59" t="s">
        <v>258</v>
      </c>
      <c r="F354" s="62"/>
      <c r="G354" s="8" t="s">
        <v>30</v>
      </c>
      <c r="H354" s="9" t="s">
        <v>31</v>
      </c>
      <c r="I354" s="67" t="s">
        <v>31</v>
      </c>
      <c r="J354" s="68"/>
      <c r="K354" s="60"/>
      <c r="L354" s="9" t="s">
        <v>31</v>
      </c>
      <c r="M354" s="67" t="s">
        <v>31</v>
      </c>
      <c r="N354" s="68"/>
      <c r="O354" s="60"/>
      <c r="P354" s="9" t="s">
        <v>31</v>
      </c>
      <c r="Q354" s="9" t="s">
        <v>31</v>
      </c>
      <c r="R354" s="9" t="s">
        <v>31</v>
      </c>
      <c r="S354" s="8" t="s">
        <v>21</v>
      </c>
    </row>
    <row r="355" spans="5:19">
      <c r="E355" s="63"/>
      <c r="F355" s="64"/>
      <c r="G355" s="8" t="s">
        <v>32</v>
      </c>
      <c r="H355" s="9" t="s">
        <v>21</v>
      </c>
      <c r="I355" s="67" t="s">
        <v>21</v>
      </c>
      <c r="J355" s="68"/>
      <c r="K355" s="60"/>
      <c r="L355" s="9" t="s">
        <v>21</v>
      </c>
      <c r="M355" s="67" t="s">
        <v>21</v>
      </c>
      <c r="N355" s="68"/>
      <c r="O355" s="60"/>
      <c r="P355" s="9" t="s">
        <v>21</v>
      </c>
      <c r="Q355" s="9" t="s">
        <v>21</v>
      </c>
      <c r="R355" s="9" t="s">
        <v>21</v>
      </c>
      <c r="S355" s="10">
        <v>0</v>
      </c>
    </row>
    <row r="356" spans="5:19">
      <c r="E356" s="65"/>
      <c r="F356" s="66"/>
      <c r="G356" s="8" t="s">
        <v>33</v>
      </c>
      <c r="H356" s="11">
        <v>3</v>
      </c>
      <c r="I356" s="67">
        <v>3</v>
      </c>
      <c r="J356" s="68"/>
      <c r="K356" s="60"/>
      <c r="L356" s="11">
        <v>4</v>
      </c>
      <c r="M356" s="67">
        <v>4</v>
      </c>
      <c r="N356" s="68"/>
      <c r="O356" s="60"/>
      <c r="P356" s="11">
        <v>4</v>
      </c>
      <c r="Q356" s="11">
        <v>3</v>
      </c>
      <c r="R356" s="11">
        <v>3</v>
      </c>
      <c r="S356" s="10">
        <v>24</v>
      </c>
    </row>
    <row r="357" spans="5:19">
      <c r="E357" s="6" t="s">
        <v>34</v>
      </c>
      <c r="F357" s="12">
        <v>8.08</v>
      </c>
      <c r="G357" s="8" t="s">
        <v>35</v>
      </c>
      <c r="H357" s="11">
        <v>8.5</v>
      </c>
      <c r="I357" s="67">
        <v>8.5</v>
      </c>
      <c r="J357" s="68"/>
      <c r="K357" s="60"/>
      <c r="L357" s="11">
        <v>8</v>
      </c>
      <c r="M357" s="67">
        <v>8</v>
      </c>
      <c r="N357" s="68"/>
      <c r="O357" s="60"/>
      <c r="P357" s="11">
        <v>7</v>
      </c>
      <c r="Q357" s="11">
        <v>8.5</v>
      </c>
      <c r="R357" s="11">
        <v>8.5</v>
      </c>
      <c r="S357" s="8" t="s">
        <v>21</v>
      </c>
    </row>
    <row r="358" spans="5:19">
      <c r="E358" s="6" t="s">
        <v>36</v>
      </c>
      <c r="F358" s="13">
        <v>8.32</v>
      </c>
      <c r="G358" s="8" t="s">
        <v>37</v>
      </c>
      <c r="H358" s="11">
        <v>25.5</v>
      </c>
      <c r="I358" s="67">
        <v>25.5</v>
      </c>
      <c r="J358" s="68"/>
      <c r="K358" s="60"/>
      <c r="L358" s="11">
        <v>32</v>
      </c>
      <c r="M358" s="67">
        <v>32</v>
      </c>
      <c r="N358" s="68"/>
      <c r="O358" s="60"/>
      <c r="P358" s="11">
        <v>28</v>
      </c>
      <c r="Q358" s="11">
        <v>25.5</v>
      </c>
      <c r="R358" s="11">
        <v>25.5</v>
      </c>
      <c r="S358" s="10">
        <v>194</v>
      </c>
    </row>
    <row r="359" spans="5:19">
      <c r="E359" s="59" t="s">
        <v>38</v>
      </c>
      <c r="F359" s="60"/>
      <c r="G359" s="8" t="s">
        <v>24</v>
      </c>
      <c r="H359" s="11">
        <v>80</v>
      </c>
      <c r="I359" s="67">
        <v>81</v>
      </c>
      <c r="J359" s="68"/>
      <c r="K359" s="60"/>
      <c r="L359" s="11">
        <v>76</v>
      </c>
      <c r="M359" s="67">
        <v>76</v>
      </c>
      <c r="N359" s="68"/>
      <c r="O359" s="60"/>
      <c r="P359" s="11">
        <v>66</v>
      </c>
      <c r="Q359" s="11">
        <v>83</v>
      </c>
      <c r="R359" s="11">
        <v>83</v>
      </c>
      <c r="S359" s="10">
        <v>545</v>
      </c>
    </row>
    <row r="360" spans="5:19">
      <c r="E360" s="6" t="s">
        <v>39</v>
      </c>
      <c r="F360" s="6"/>
      <c r="G360" s="8" t="s">
        <v>41</v>
      </c>
      <c r="H360" s="11">
        <v>100</v>
      </c>
      <c r="I360" s="67">
        <v>100</v>
      </c>
      <c r="J360" s="68"/>
      <c r="K360" s="60"/>
      <c r="L360" s="11">
        <v>100</v>
      </c>
      <c r="M360" s="67">
        <v>100</v>
      </c>
      <c r="N360" s="68"/>
      <c r="O360" s="60"/>
      <c r="P360" s="11">
        <v>100</v>
      </c>
      <c r="Q360" s="11">
        <v>100</v>
      </c>
      <c r="R360" s="11">
        <v>100</v>
      </c>
      <c r="S360" s="10">
        <v>700</v>
      </c>
    </row>
    <row r="361" spans="5:19">
      <c r="E361" s="59" t="s">
        <v>238</v>
      </c>
      <c r="F361" s="60"/>
      <c r="G361" s="8" t="s">
        <v>43</v>
      </c>
      <c r="H361" s="9" t="s">
        <v>122</v>
      </c>
      <c r="I361" s="67" t="s">
        <v>122</v>
      </c>
      <c r="J361" s="68"/>
      <c r="K361" s="60"/>
      <c r="L361" s="9" t="s">
        <v>123</v>
      </c>
      <c r="M361" s="67" t="s">
        <v>123</v>
      </c>
      <c r="N361" s="68"/>
      <c r="O361" s="60"/>
      <c r="P361" s="9" t="s">
        <v>124</v>
      </c>
      <c r="Q361" s="9" t="s">
        <v>122</v>
      </c>
      <c r="R361" s="9" t="s">
        <v>122</v>
      </c>
      <c r="S361" s="8" t="s">
        <v>21</v>
      </c>
    </row>
    <row r="362" spans="5:19">
      <c r="E362" s="14" t="s">
        <v>45</v>
      </c>
      <c r="F362" s="14" t="s">
        <v>259</v>
      </c>
      <c r="G362" s="8" t="s">
        <v>47</v>
      </c>
      <c r="H362" s="9" t="s">
        <v>48</v>
      </c>
      <c r="I362" s="67" t="s">
        <v>48</v>
      </c>
      <c r="J362" s="68"/>
      <c r="K362" s="60"/>
      <c r="L362" s="9" t="s">
        <v>48</v>
      </c>
      <c r="M362" s="67" t="s">
        <v>48</v>
      </c>
      <c r="N362" s="68"/>
      <c r="O362" s="60"/>
      <c r="P362" s="9" t="s">
        <v>48</v>
      </c>
      <c r="Q362" s="9" t="s">
        <v>48</v>
      </c>
      <c r="R362" s="9" t="s">
        <v>48</v>
      </c>
      <c r="S362" s="8" t="s">
        <v>21</v>
      </c>
    </row>
    <row r="363" spans="5:19">
      <c r="E363" s="15" t="s">
        <v>21</v>
      </c>
      <c r="F363" s="15" t="s">
        <v>21</v>
      </c>
      <c r="G363" s="15" t="s">
        <v>21</v>
      </c>
      <c r="H363" s="16" t="s">
        <v>21</v>
      </c>
      <c r="I363" s="69" t="s">
        <v>21</v>
      </c>
      <c r="J363" s="57"/>
      <c r="K363" s="57"/>
      <c r="L363" s="16" t="s">
        <v>21</v>
      </c>
      <c r="M363" s="69" t="s">
        <v>21</v>
      </c>
      <c r="N363" s="57"/>
      <c r="O363" s="57"/>
      <c r="P363" s="16" t="s">
        <v>21</v>
      </c>
      <c r="Q363" s="16" t="s">
        <v>21</v>
      </c>
      <c r="R363" s="16" t="s">
        <v>21</v>
      </c>
      <c r="S363" s="16" t="s">
        <v>21</v>
      </c>
    </row>
    <row r="364" spans="5:19" ht="0" hidden="1" customHeight="1"/>
    <row r="365" spans="5:19" ht="0.6" customHeight="1"/>
    <row r="366" spans="5:19">
      <c r="E366" s="61" t="s">
        <v>19</v>
      </c>
      <c r="F366" s="60"/>
      <c r="G366" s="4" t="s">
        <v>20</v>
      </c>
      <c r="H366" s="5" t="s">
        <v>21</v>
      </c>
      <c r="I366" s="70" t="s">
        <v>21</v>
      </c>
      <c r="J366" s="57"/>
      <c r="K366" s="57"/>
      <c r="L366" s="5" t="s">
        <v>21</v>
      </c>
      <c r="M366" s="70" t="s">
        <v>21</v>
      </c>
      <c r="N366" s="57"/>
      <c r="O366" s="57"/>
      <c r="P366" s="5" t="s">
        <v>21</v>
      </c>
      <c r="Q366" s="5" t="s">
        <v>21</v>
      </c>
      <c r="R366" s="5" t="s">
        <v>21</v>
      </c>
      <c r="S366" s="5" t="s">
        <v>21</v>
      </c>
    </row>
    <row r="367" spans="5:19" ht="21">
      <c r="E367" s="59" t="s">
        <v>260</v>
      </c>
      <c r="F367" s="60"/>
      <c r="G367" s="7" t="s">
        <v>23</v>
      </c>
      <c r="H367" s="7" t="s">
        <v>5</v>
      </c>
      <c r="I367" s="71" t="s">
        <v>7</v>
      </c>
      <c r="J367" s="68"/>
      <c r="K367" s="60"/>
      <c r="L367" s="7" t="s">
        <v>9</v>
      </c>
      <c r="M367" s="71" t="s">
        <v>11</v>
      </c>
      <c r="N367" s="68"/>
      <c r="O367" s="60"/>
      <c r="P367" s="7" t="s">
        <v>13</v>
      </c>
      <c r="Q367" s="7" t="s">
        <v>15</v>
      </c>
      <c r="R367" s="7" t="s">
        <v>17</v>
      </c>
      <c r="S367" s="7" t="s">
        <v>24</v>
      </c>
    </row>
    <row r="368" spans="5:19" ht="22.5">
      <c r="E368" s="6" t="s">
        <v>25</v>
      </c>
      <c r="F368" s="6" t="s">
        <v>261</v>
      </c>
      <c r="G368" s="8" t="s">
        <v>27</v>
      </c>
      <c r="H368" s="9" t="s">
        <v>262</v>
      </c>
      <c r="I368" s="67" t="s">
        <v>263</v>
      </c>
      <c r="J368" s="68"/>
      <c r="K368" s="60"/>
      <c r="L368" s="9" t="s">
        <v>264</v>
      </c>
      <c r="M368" s="67" t="s">
        <v>265</v>
      </c>
      <c r="N368" s="68"/>
      <c r="O368" s="60"/>
      <c r="P368" s="9" t="s">
        <v>114</v>
      </c>
      <c r="Q368" s="9" t="s">
        <v>266</v>
      </c>
      <c r="R368" s="9" t="s">
        <v>267</v>
      </c>
      <c r="S368" s="8" t="s">
        <v>21</v>
      </c>
    </row>
    <row r="369" spans="5:19">
      <c r="E369" s="59" t="s">
        <v>268</v>
      </c>
      <c r="F369" s="62"/>
      <c r="G369" s="8" t="s">
        <v>30</v>
      </c>
      <c r="H369" s="9" t="s">
        <v>31</v>
      </c>
      <c r="I369" s="67" t="s">
        <v>31</v>
      </c>
      <c r="J369" s="68"/>
      <c r="K369" s="60"/>
      <c r="L369" s="9" t="s">
        <v>31</v>
      </c>
      <c r="M369" s="67" t="s">
        <v>31</v>
      </c>
      <c r="N369" s="68"/>
      <c r="O369" s="60"/>
      <c r="P369" s="9" t="s">
        <v>31</v>
      </c>
      <c r="Q369" s="9" t="s">
        <v>31</v>
      </c>
      <c r="R369" s="9" t="s">
        <v>31</v>
      </c>
      <c r="S369" s="8" t="s">
        <v>21</v>
      </c>
    </row>
    <row r="370" spans="5:19">
      <c r="E370" s="63"/>
      <c r="F370" s="64"/>
      <c r="G370" s="8" t="s">
        <v>32</v>
      </c>
      <c r="H370" s="9" t="s">
        <v>21</v>
      </c>
      <c r="I370" s="67" t="s">
        <v>21</v>
      </c>
      <c r="J370" s="68"/>
      <c r="K370" s="60"/>
      <c r="L370" s="9" t="s">
        <v>21</v>
      </c>
      <c r="M370" s="67" t="s">
        <v>21</v>
      </c>
      <c r="N370" s="68"/>
      <c r="O370" s="60"/>
      <c r="P370" s="9" t="s">
        <v>21</v>
      </c>
      <c r="Q370" s="9" t="s">
        <v>21</v>
      </c>
      <c r="R370" s="9" t="s">
        <v>21</v>
      </c>
      <c r="S370" s="10">
        <v>0</v>
      </c>
    </row>
    <row r="371" spans="5:19">
      <c r="E371" s="65"/>
      <c r="F371" s="66"/>
      <c r="G371" s="8" t="s">
        <v>33</v>
      </c>
      <c r="H371" s="11">
        <v>3</v>
      </c>
      <c r="I371" s="67">
        <v>3</v>
      </c>
      <c r="J371" s="68"/>
      <c r="K371" s="60"/>
      <c r="L371" s="11">
        <v>4</v>
      </c>
      <c r="M371" s="67">
        <v>4</v>
      </c>
      <c r="N371" s="68"/>
      <c r="O371" s="60"/>
      <c r="P371" s="11">
        <v>4</v>
      </c>
      <c r="Q371" s="11">
        <v>3</v>
      </c>
      <c r="R371" s="11">
        <v>3</v>
      </c>
      <c r="S371" s="10">
        <v>24</v>
      </c>
    </row>
    <row r="372" spans="5:19">
      <c r="E372" s="6" t="s">
        <v>34</v>
      </c>
      <c r="F372" s="12">
        <v>8.56</v>
      </c>
      <c r="G372" s="8" t="s">
        <v>35</v>
      </c>
      <c r="H372" s="11">
        <v>6</v>
      </c>
      <c r="I372" s="67">
        <v>7.5</v>
      </c>
      <c r="J372" s="68"/>
      <c r="K372" s="60"/>
      <c r="L372" s="11">
        <v>9</v>
      </c>
      <c r="M372" s="67">
        <v>9.5</v>
      </c>
      <c r="N372" s="68"/>
      <c r="O372" s="60"/>
      <c r="P372" s="11">
        <v>8.5</v>
      </c>
      <c r="Q372" s="11">
        <v>9</v>
      </c>
      <c r="R372" s="11">
        <v>10</v>
      </c>
      <c r="S372" s="8" t="s">
        <v>21</v>
      </c>
    </row>
    <row r="373" spans="5:19">
      <c r="E373" s="6" t="s">
        <v>36</v>
      </c>
      <c r="F373" s="13">
        <v>8.51</v>
      </c>
      <c r="G373" s="8" t="s">
        <v>37</v>
      </c>
      <c r="H373" s="11">
        <v>18</v>
      </c>
      <c r="I373" s="67">
        <v>22.5</v>
      </c>
      <c r="J373" s="68"/>
      <c r="K373" s="60"/>
      <c r="L373" s="11">
        <v>36</v>
      </c>
      <c r="M373" s="67">
        <v>38</v>
      </c>
      <c r="N373" s="68"/>
      <c r="O373" s="60"/>
      <c r="P373" s="11">
        <v>34</v>
      </c>
      <c r="Q373" s="11">
        <v>27</v>
      </c>
      <c r="R373" s="11">
        <v>30</v>
      </c>
      <c r="S373" s="10">
        <v>205.5</v>
      </c>
    </row>
    <row r="374" spans="5:19">
      <c r="E374" s="59" t="s">
        <v>38</v>
      </c>
      <c r="F374" s="60"/>
      <c r="G374" s="8" t="s">
        <v>24</v>
      </c>
      <c r="H374" s="11">
        <v>58</v>
      </c>
      <c r="I374" s="67">
        <v>74</v>
      </c>
      <c r="J374" s="68"/>
      <c r="K374" s="60"/>
      <c r="L374" s="11">
        <v>85</v>
      </c>
      <c r="M374" s="67">
        <v>90</v>
      </c>
      <c r="N374" s="68"/>
      <c r="O374" s="60"/>
      <c r="P374" s="11">
        <v>80</v>
      </c>
      <c r="Q374" s="11">
        <v>87</v>
      </c>
      <c r="R374" s="11">
        <v>95</v>
      </c>
      <c r="S374" s="10">
        <v>569</v>
      </c>
    </row>
    <row r="375" spans="5:19">
      <c r="E375" s="6" t="s">
        <v>39</v>
      </c>
      <c r="F375" s="6"/>
      <c r="G375" s="8" t="s">
        <v>41</v>
      </c>
      <c r="H375" s="11">
        <v>100</v>
      </c>
      <c r="I375" s="67">
        <v>100</v>
      </c>
      <c r="J375" s="68"/>
      <c r="K375" s="60"/>
      <c r="L375" s="11">
        <v>100</v>
      </c>
      <c r="M375" s="67">
        <v>100</v>
      </c>
      <c r="N375" s="68"/>
      <c r="O375" s="60"/>
      <c r="P375" s="11">
        <v>100</v>
      </c>
      <c r="Q375" s="11">
        <v>100</v>
      </c>
      <c r="R375" s="11">
        <v>100</v>
      </c>
      <c r="S375" s="10">
        <v>700</v>
      </c>
    </row>
    <row r="376" spans="5:19">
      <c r="E376" s="59" t="s">
        <v>195</v>
      </c>
      <c r="F376" s="60"/>
      <c r="G376" s="8" t="s">
        <v>43</v>
      </c>
      <c r="H376" s="9" t="s">
        <v>140</v>
      </c>
      <c r="I376" s="67" t="s">
        <v>139</v>
      </c>
      <c r="J376" s="68"/>
      <c r="K376" s="60"/>
      <c r="L376" s="9" t="s">
        <v>125</v>
      </c>
      <c r="M376" s="67" t="s">
        <v>126</v>
      </c>
      <c r="N376" s="68"/>
      <c r="O376" s="60"/>
      <c r="P376" s="9" t="s">
        <v>122</v>
      </c>
      <c r="Q376" s="9" t="s">
        <v>125</v>
      </c>
      <c r="R376" s="9" t="s">
        <v>206</v>
      </c>
      <c r="S376" s="8" t="s">
        <v>21</v>
      </c>
    </row>
    <row r="377" spans="5:19">
      <c r="E377" s="14" t="s">
        <v>45</v>
      </c>
      <c r="F377" s="14" t="s">
        <v>269</v>
      </c>
      <c r="G377" s="8" t="s">
        <v>47</v>
      </c>
      <c r="H377" s="9" t="s">
        <v>48</v>
      </c>
      <c r="I377" s="67" t="s">
        <v>48</v>
      </c>
      <c r="J377" s="68"/>
      <c r="K377" s="60"/>
      <c r="L377" s="9" t="s">
        <v>48</v>
      </c>
      <c r="M377" s="67" t="s">
        <v>48</v>
      </c>
      <c r="N377" s="68"/>
      <c r="O377" s="60"/>
      <c r="P377" s="9" t="s">
        <v>48</v>
      </c>
      <c r="Q377" s="9" t="s">
        <v>48</v>
      </c>
      <c r="R377" s="9" t="s">
        <v>48</v>
      </c>
      <c r="S377" s="8" t="s">
        <v>21</v>
      </c>
    </row>
    <row r="378" spans="5:19">
      <c r="E378" s="15" t="s">
        <v>21</v>
      </c>
      <c r="F378" s="15" t="s">
        <v>21</v>
      </c>
      <c r="G378" s="15" t="s">
        <v>21</v>
      </c>
      <c r="H378" s="16" t="s">
        <v>21</v>
      </c>
      <c r="I378" s="69" t="s">
        <v>21</v>
      </c>
      <c r="J378" s="57"/>
      <c r="K378" s="57"/>
      <c r="L378" s="16" t="s">
        <v>21</v>
      </c>
      <c r="M378" s="69" t="s">
        <v>21</v>
      </c>
      <c r="N378" s="57"/>
      <c r="O378" s="57"/>
      <c r="P378" s="16" t="s">
        <v>21</v>
      </c>
      <c r="Q378" s="16" t="s">
        <v>21</v>
      </c>
      <c r="R378" s="16" t="s">
        <v>21</v>
      </c>
      <c r="S378" s="16" t="s">
        <v>21</v>
      </c>
    </row>
    <row r="379" spans="5:19" ht="0" hidden="1" customHeight="1"/>
    <row r="380" spans="5:19" ht="0.6" customHeight="1"/>
    <row r="381" spans="5:19">
      <c r="E381" s="61" t="s">
        <v>19</v>
      </c>
      <c r="F381" s="60"/>
      <c r="G381" s="4" t="s">
        <v>20</v>
      </c>
      <c r="H381" s="5" t="s">
        <v>21</v>
      </c>
      <c r="I381" s="70" t="s">
        <v>21</v>
      </c>
      <c r="J381" s="57"/>
      <c r="K381" s="57"/>
      <c r="L381" s="5" t="s">
        <v>21</v>
      </c>
      <c r="M381" s="70" t="s">
        <v>21</v>
      </c>
      <c r="N381" s="57"/>
      <c r="O381" s="57"/>
      <c r="P381" s="5" t="s">
        <v>21</v>
      </c>
      <c r="Q381" s="5" t="s">
        <v>21</v>
      </c>
      <c r="R381" s="5" t="s">
        <v>21</v>
      </c>
      <c r="S381" s="5" t="s">
        <v>21</v>
      </c>
    </row>
    <row r="382" spans="5:19" ht="21">
      <c r="E382" s="59" t="s">
        <v>270</v>
      </c>
      <c r="F382" s="60"/>
      <c r="G382" s="7" t="s">
        <v>23</v>
      </c>
      <c r="H382" s="7" t="s">
        <v>5</v>
      </c>
      <c r="I382" s="71" t="s">
        <v>7</v>
      </c>
      <c r="J382" s="68"/>
      <c r="K382" s="60"/>
      <c r="L382" s="7" t="s">
        <v>9</v>
      </c>
      <c r="M382" s="71" t="s">
        <v>11</v>
      </c>
      <c r="N382" s="68"/>
      <c r="O382" s="60"/>
      <c r="P382" s="7" t="s">
        <v>13</v>
      </c>
      <c r="Q382" s="7" t="s">
        <v>15</v>
      </c>
      <c r="R382" s="7" t="s">
        <v>17</v>
      </c>
      <c r="S382" s="7" t="s">
        <v>24</v>
      </c>
    </row>
    <row r="383" spans="5:19" ht="22.5">
      <c r="E383" s="6" t="s">
        <v>25</v>
      </c>
      <c r="F383" s="6" t="s">
        <v>271</v>
      </c>
      <c r="G383" s="8" t="s">
        <v>27</v>
      </c>
      <c r="H383" s="9" t="s">
        <v>272</v>
      </c>
      <c r="I383" s="67" t="s">
        <v>273</v>
      </c>
      <c r="J383" s="68"/>
      <c r="K383" s="60"/>
      <c r="L383" s="9" t="s">
        <v>274</v>
      </c>
      <c r="M383" s="67" t="s">
        <v>275</v>
      </c>
      <c r="N383" s="68"/>
      <c r="O383" s="60"/>
      <c r="P383" s="9" t="s">
        <v>276</v>
      </c>
      <c r="Q383" s="9" t="s">
        <v>277</v>
      </c>
      <c r="R383" s="9" t="s">
        <v>278</v>
      </c>
      <c r="S383" s="8" t="s">
        <v>21</v>
      </c>
    </row>
    <row r="384" spans="5:19">
      <c r="E384" s="59" t="s">
        <v>279</v>
      </c>
      <c r="F384" s="62"/>
      <c r="G384" s="8" t="s">
        <v>30</v>
      </c>
      <c r="H384" s="9" t="s">
        <v>31</v>
      </c>
      <c r="I384" s="67" t="s">
        <v>31</v>
      </c>
      <c r="J384" s="68"/>
      <c r="K384" s="60"/>
      <c r="L384" s="9" t="s">
        <v>31</v>
      </c>
      <c r="M384" s="67" t="s">
        <v>31</v>
      </c>
      <c r="N384" s="68"/>
      <c r="O384" s="60"/>
      <c r="P384" s="9" t="s">
        <v>31</v>
      </c>
      <c r="Q384" s="9" t="s">
        <v>31</v>
      </c>
      <c r="R384" s="9" t="s">
        <v>31</v>
      </c>
      <c r="S384" s="8" t="s">
        <v>21</v>
      </c>
    </row>
    <row r="385" spans="5:19">
      <c r="E385" s="63"/>
      <c r="F385" s="64"/>
      <c r="G385" s="8" t="s">
        <v>32</v>
      </c>
      <c r="H385" s="9" t="s">
        <v>21</v>
      </c>
      <c r="I385" s="67" t="s">
        <v>21</v>
      </c>
      <c r="J385" s="68"/>
      <c r="K385" s="60"/>
      <c r="L385" s="9" t="s">
        <v>21</v>
      </c>
      <c r="M385" s="67" t="s">
        <v>21</v>
      </c>
      <c r="N385" s="68"/>
      <c r="O385" s="60"/>
      <c r="P385" s="9" t="s">
        <v>21</v>
      </c>
      <c r="Q385" s="9" t="s">
        <v>21</v>
      </c>
      <c r="R385" s="9" t="s">
        <v>21</v>
      </c>
      <c r="S385" s="10">
        <v>0</v>
      </c>
    </row>
    <row r="386" spans="5:19">
      <c r="E386" s="65"/>
      <c r="F386" s="66"/>
      <c r="G386" s="8" t="s">
        <v>33</v>
      </c>
      <c r="H386" s="11">
        <v>3</v>
      </c>
      <c r="I386" s="67">
        <v>3</v>
      </c>
      <c r="J386" s="68"/>
      <c r="K386" s="60"/>
      <c r="L386" s="11">
        <v>4</v>
      </c>
      <c r="M386" s="67">
        <v>4</v>
      </c>
      <c r="N386" s="68"/>
      <c r="O386" s="60"/>
      <c r="P386" s="11">
        <v>4</v>
      </c>
      <c r="Q386" s="11">
        <v>3</v>
      </c>
      <c r="R386" s="11">
        <v>3</v>
      </c>
      <c r="S386" s="10">
        <v>24</v>
      </c>
    </row>
    <row r="387" spans="5:19">
      <c r="E387" s="6" t="s">
        <v>34</v>
      </c>
      <c r="F387" s="12">
        <v>8.6</v>
      </c>
      <c r="G387" s="8" t="s">
        <v>35</v>
      </c>
      <c r="H387" s="11">
        <v>6.5</v>
      </c>
      <c r="I387" s="67">
        <v>8.5</v>
      </c>
      <c r="J387" s="68"/>
      <c r="K387" s="60"/>
      <c r="L387" s="11">
        <v>9.5</v>
      </c>
      <c r="M387" s="67">
        <v>9</v>
      </c>
      <c r="N387" s="68"/>
      <c r="O387" s="60"/>
      <c r="P387" s="11">
        <v>8</v>
      </c>
      <c r="Q387" s="11">
        <v>9</v>
      </c>
      <c r="R387" s="11">
        <v>9.5</v>
      </c>
      <c r="S387" s="8" t="s">
        <v>21</v>
      </c>
    </row>
    <row r="388" spans="5:19">
      <c r="E388" s="6" t="s">
        <v>36</v>
      </c>
      <c r="F388" s="13">
        <v>8.93</v>
      </c>
      <c r="G388" s="8" t="s">
        <v>37</v>
      </c>
      <c r="H388" s="11">
        <v>19.5</v>
      </c>
      <c r="I388" s="67">
        <v>25.5</v>
      </c>
      <c r="J388" s="68"/>
      <c r="K388" s="60"/>
      <c r="L388" s="11">
        <v>38</v>
      </c>
      <c r="M388" s="67">
        <v>36</v>
      </c>
      <c r="N388" s="68"/>
      <c r="O388" s="60"/>
      <c r="P388" s="11">
        <v>32</v>
      </c>
      <c r="Q388" s="11">
        <v>27</v>
      </c>
      <c r="R388" s="11">
        <v>28.5</v>
      </c>
      <c r="S388" s="10">
        <v>206.5</v>
      </c>
    </row>
    <row r="389" spans="5:19">
      <c r="E389" s="59" t="s">
        <v>38</v>
      </c>
      <c r="F389" s="60"/>
      <c r="G389" s="8" t="s">
        <v>24</v>
      </c>
      <c r="H389" s="11">
        <v>63</v>
      </c>
      <c r="I389" s="67">
        <v>84</v>
      </c>
      <c r="J389" s="68"/>
      <c r="K389" s="60"/>
      <c r="L389" s="11">
        <v>90</v>
      </c>
      <c r="M389" s="67">
        <v>87</v>
      </c>
      <c r="N389" s="68"/>
      <c r="O389" s="60"/>
      <c r="P389" s="11">
        <v>79</v>
      </c>
      <c r="Q389" s="11">
        <v>89</v>
      </c>
      <c r="R389" s="11">
        <v>93</v>
      </c>
      <c r="S389" s="10">
        <v>585</v>
      </c>
    </row>
    <row r="390" spans="5:19">
      <c r="E390" s="6" t="s">
        <v>39</v>
      </c>
      <c r="F390" s="6"/>
      <c r="G390" s="8" t="s">
        <v>41</v>
      </c>
      <c r="H390" s="11">
        <v>100</v>
      </c>
      <c r="I390" s="67">
        <v>100</v>
      </c>
      <c r="J390" s="68"/>
      <c r="K390" s="60"/>
      <c r="L390" s="11">
        <v>100</v>
      </c>
      <c r="M390" s="67">
        <v>100</v>
      </c>
      <c r="N390" s="68"/>
      <c r="O390" s="60"/>
      <c r="P390" s="11">
        <v>100</v>
      </c>
      <c r="Q390" s="11">
        <v>100</v>
      </c>
      <c r="R390" s="11">
        <v>100</v>
      </c>
      <c r="S390" s="10">
        <v>700</v>
      </c>
    </row>
    <row r="391" spans="5:19">
      <c r="E391" s="59" t="s">
        <v>195</v>
      </c>
      <c r="F391" s="60"/>
      <c r="G391" s="8" t="s">
        <v>43</v>
      </c>
      <c r="H391" s="9" t="s">
        <v>81</v>
      </c>
      <c r="I391" s="67" t="s">
        <v>122</v>
      </c>
      <c r="J391" s="68"/>
      <c r="K391" s="60"/>
      <c r="L391" s="9" t="s">
        <v>126</v>
      </c>
      <c r="M391" s="67" t="s">
        <v>125</v>
      </c>
      <c r="N391" s="68"/>
      <c r="O391" s="60"/>
      <c r="P391" s="9" t="s">
        <v>123</v>
      </c>
      <c r="Q391" s="9" t="s">
        <v>125</v>
      </c>
      <c r="R391" s="9" t="s">
        <v>126</v>
      </c>
      <c r="S391" s="8" t="s">
        <v>21</v>
      </c>
    </row>
    <row r="392" spans="5:19">
      <c r="E392" s="14" t="s">
        <v>45</v>
      </c>
      <c r="F392" s="14" t="s">
        <v>280</v>
      </c>
      <c r="G392" s="8" t="s">
        <v>47</v>
      </c>
      <c r="H392" s="9" t="s">
        <v>48</v>
      </c>
      <c r="I392" s="67" t="s">
        <v>48</v>
      </c>
      <c r="J392" s="68"/>
      <c r="K392" s="60"/>
      <c r="L392" s="9" t="s">
        <v>48</v>
      </c>
      <c r="M392" s="67" t="s">
        <v>48</v>
      </c>
      <c r="N392" s="68"/>
      <c r="O392" s="60"/>
      <c r="P392" s="9" t="s">
        <v>48</v>
      </c>
      <c r="Q392" s="9" t="s">
        <v>48</v>
      </c>
      <c r="R392" s="9" t="s">
        <v>48</v>
      </c>
      <c r="S392" s="8" t="s">
        <v>21</v>
      </c>
    </row>
    <row r="393" spans="5:19">
      <c r="E393" s="15" t="s">
        <v>21</v>
      </c>
      <c r="F393" s="15" t="s">
        <v>21</v>
      </c>
      <c r="G393" s="15" t="s">
        <v>21</v>
      </c>
      <c r="H393" s="16" t="s">
        <v>21</v>
      </c>
      <c r="I393" s="69" t="s">
        <v>21</v>
      </c>
      <c r="J393" s="57"/>
      <c r="K393" s="57"/>
      <c r="L393" s="16" t="s">
        <v>21</v>
      </c>
      <c r="M393" s="69" t="s">
        <v>21</v>
      </c>
      <c r="N393" s="57"/>
      <c r="O393" s="57"/>
      <c r="P393" s="16" t="s">
        <v>21</v>
      </c>
      <c r="Q393" s="16" t="s">
        <v>21</v>
      </c>
      <c r="R393" s="16" t="s">
        <v>21</v>
      </c>
      <c r="S393" s="16" t="s">
        <v>21</v>
      </c>
    </row>
    <row r="394" spans="5:19" ht="0" hidden="1" customHeight="1"/>
    <row r="395" spans="5:19" ht="0.6" customHeight="1"/>
    <row r="396" spans="5:19">
      <c r="E396" s="61" t="s">
        <v>19</v>
      </c>
      <c r="F396" s="60"/>
      <c r="G396" s="4" t="s">
        <v>20</v>
      </c>
      <c r="H396" s="5" t="s">
        <v>21</v>
      </c>
      <c r="I396" s="70" t="s">
        <v>21</v>
      </c>
      <c r="J396" s="57"/>
      <c r="K396" s="57"/>
      <c r="L396" s="5" t="s">
        <v>21</v>
      </c>
      <c r="M396" s="70" t="s">
        <v>21</v>
      </c>
      <c r="N396" s="57"/>
      <c r="O396" s="57"/>
      <c r="P396" s="5" t="s">
        <v>21</v>
      </c>
      <c r="Q396" s="5" t="s">
        <v>21</v>
      </c>
      <c r="R396" s="5" t="s">
        <v>21</v>
      </c>
      <c r="S396" s="5" t="s">
        <v>21</v>
      </c>
    </row>
    <row r="397" spans="5:19" ht="21">
      <c r="E397" s="59" t="s">
        <v>281</v>
      </c>
      <c r="F397" s="60"/>
      <c r="G397" s="7" t="s">
        <v>23</v>
      </c>
      <c r="H397" s="7" t="s">
        <v>5</v>
      </c>
      <c r="I397" s="71" t="s">
        <v>7</v>
      </c>
      <c r="J397" s="68"/>
      <c r="K397" s="60"/>
      <c r="L397" s="7" t="s">
        <v>9</v>
      </c>
      <c r="M397" s="71" t="s">
        <v>11</v>
      </c>
      <c r="N397" s="68"/>
      <c r="O397" s="60"/>
      <c r="P397" s="7" t="s">
        <v>13</v>
      </c>
      <c r="Q397" s="7" t="s">
        <v>15</v>
      </c>
      <c r="R397" s="7" t="s">
        <v>17</v>
      </c>
      <c r="S397" s="7" t="s">
        <v>24</v>
      </c>
    </row>
    <row r="398" spans="5:19" ht="22.5">
      <c r="E398" s="6" t="s">
        <v>25</v>
      </c>
      <c r="F398" s="6" t="s">
        <v>282</v>
      </c>
      <c r="G398" s="8" t="s">
        <v>27</v>
      </c>
      <c r="H398" s="9" t="s">
        <v>283</v>
      </c>
      <c r="I398" s="67" t="s">
        <v>284</v>
      </c>
      <c r="J398" s="68"/>
      <c r="K398" s="60"/>
      <c r="L398" s="9" t="s">
        <v>285</v>
      </c>
      <c r="M398" s="67" t="s">
        <v>263</v>
      </c>
      <c r="N398" s="68"/>
      <c r="O398" s="60"/>
      <c r="P398" s="9" t="s">
        <v>114</v>
      </c>
      <c r="Q398" s="9" t="s">
        <v>286</v>
      </c>
      <c r="R398" s="9" t="s">
        <v>287</v>
      </c>
      <c r="S398" s="8" t="s">
        <v>21</v>
      </c>
    </row>
    <row r="399" spans="5:19">
      <c r="E399" s="59" t="s">
        <v>288</v>
      </c>
      <c r="F399" s="62"/>
      <c r="G399" s="8" t="s">
        <v>30</v>
      </c>
      <c r="H399" s="9" t="s">
        <v>31</v>
      </c>
      <c r="I399" s="67" t="s">
        <v>31</v>
      </c>
      <c r="J399" s="68"/>
      <c r="K399" s="60"/>
      <c r="L399" s="9" t="s">
        <v>31</v>
      </c>
      <c r="M399" s="67" t="s">
        <v>31</v>
      </c>
      <c r="N399" s="68"/>
      <c r="O399" s="60"/>
      <c r="P399" s="9" t="s">
        <v>31</v>
      </c>
      <c r="Q399" s="9" t="s">
        <v>31</v>
      </c>
      <c r="R399" s="9" t="s">
        <v>31</v>
      </c>
      <c r="S399" s="8" t="s">
        <v>21</v>
      </c>
    </row>
    <row r="400" spans="5:19">
      <c r="E400" s="63"/>
      <c r="F400" s="64"/>
      <c r="G400" s="8" t="s">
        <v>32</v>
      </c>
      <c r="H400" s="9" t="s">
        <v>21</v>
      </c>
      <c r="I400" s="67" t="s">
        <v>21</v>
      </c>
      <c r="J400" s="68"/>
      <c r="K400" s="60"/>
      <c r="L400" s="9" t="s">
        <v>21</v>
      </c>
      <c r="M400" s="67" t="s">
        <v>21</v>
      </c>
      <c r="N400" s="68"/>
      <c r="O400" s="60"/>
      <c r="P400" s="9" t="s">
        <v>21</v>
      </c>
      <c r="Q400" s="9" t="s">
        <v>21</v>
      </c>
      <c r="R400" s="9" t="s">
        <v>21</v>
      </c>
      <c r="S400" s="10">
        <v>0</v>
      </c>
    </row>
    <row r="401" spans="5:19">
      <c r="E401" s="65"/>
      <c r="F401" s="66"/>
      <c r="G401" s="8" t="s">
        <v>33</v>
      </c>
      <c r="H401" s="11">
        <v>3</v>
      </c>
      <c r="I401" s="67">
        <v>3</v>
      </c>
      <c r="J401" s="68"/>
      <c r="K401" s="60"/>
      <c r="L401" s="11">
        <v>4</v>
      </c>
      <c r="M401" s="67">
        <v>4</v>
      </c>
      <c r="N401" s="68"/>
      <c r="O401" s="60"/>
      <c r="P401" s="11">
        <v>4</v>
      </c>
      <c r="Q401" s="11">
        <v>3</v>
      </c>
      <c r="R401" s="11">
        <v>3</v>
      </c>
      <c r="S401" s="10">
        <v>24</v>
      </c>
    </row>
    <row r="402" spans="5:19">
      <c r="E402" s="6" t="s">
        <v>34</v>
      </c>
      <c r="F402" s="12">
        <v>8.15</v>
      </c>
      <c r="G402" s="8" t="s">
        <v>35</v>
      </c>
      <c r="H402" s="11">
        <v>7</v>
      </c>
      <c r="I402" s="67">
        <v>7</v>
      </c>
      <c r="J402" s="68"/>
      <c r="K402" s="60"/>
      <c r="L402" s="11">
        <v>8.5</v>
      </c>
      <c r="M402" s="67">
        <v>7.5</v>
      </c>
      <c r="N402" s="68"/>
      <c r="O402" s="60"/>
      <c r="P402" s="11">
        <v>8.5</v>
      </c>
      <c r="Q402" s="11">
        <v>9.5</v>
      </c>
      <c r="R402" s="11">
        <v>9</v>
      </c>
      <c r="S402" s="8" t="s">
        <v>21</v>
      </c>
    </row>
    <row r="403" spans="5:19">
      <c r="E403" s="6" t="s">
        <v>36</v>
      </c>
      <c r="F403" s="13">
        <v>7.99</v>
      </c>
      <c r="G403" s="8" t="s">
        <v>37</v>
      </c>
      <c r="H403" s="11">
        <v>21</v>
      </c>
      <c r="I403" s="67">
        <v>21</v>
      </c>
      <c r="J403" s="68"/>
      <c r="K403" s="60"/>
      <c r="L403" s="11">
        <v>34</v>
      </c>
      <c r="M403" s="67">
        <v>30</v>
      </c>
      <c r="N403" s="68"/>
      <c r="O403" s="60"/>
      <c r="P403" s="11">
        <v>34</v>
      </c>
      <c r="Q403" s="11">
        <v>28.5</v>
      </c>
      <c r="R403" s="11">
        <v>27</v>
      </c>
      <c r="S403" s="10">
        <v>195.5</v>
      </c>
    </row>
    <row r="404" spans="5:19">
      <c r="E404" s="59" t="s">
        <v>38</v>
      </c>
      <c r="F404" s="60"/>
      <c r="G404" s="8" t="s">
        <v>24</v>
      </c>
      <c r="H404" s="11">
        <v>67</v>
      </c>
      <c r="I404" s="67">
        <v>68</v>
      </c>
      <c r="J404" s="68"/>
      <c r="K404" s="60"/>
      <c r="L404" s="11">
        <v>80</v>
      </c>
      <c r="M404" s="67">
        <v>74</v>
      </c>
      <c r="N404" s="68"/>
      <c r="O404" s="60"/>
      <c r="P404" s="11">
        <v>80</v>
      </c>
      <c r="Q404" s="11">
        <v>92</v>
      </c>
      <c r="R404" s="11">
        <v>88</v>
      </c>
      <c r="S404" s="10">
        <v>549</v>
      </c>
    </row>
    <row r="405" spans="5:19">
      <c r="E405" s="6" t="s">
        <v>39</v>
      </c>
      <c r="F405" s="6"/>
      <c r="G405" s="8" t="s">
        <v>41</v>
      </c>
      <c r="H405" s="11">
        <v>100</v>
      </c>
      <c r="I405" s="67">
        <v>100</v>
      </c>
      <c r="J405" s="68"/>
      <c r="K405" s="60"/>
      <c r="L405" s="11">
        <v>100</v>
      </c>
      <c r="M405" s="67">
        <v>100</v>
      </c>
      <c r="N405" s="68"/>
      <c r="O405" s="60"/>
      <c r="P405" s="11">
        <v>100</v>
      </c>
      <c r="Q405" s="11">
        <v>100</v>
      </c>
      <c r="R405" s="11">
        <v>100</v>
      </c>
      <c r="S405" s="10">
        <v>700</v>
      </c>
    </row>
    <row r="406" spans="5:19">
      <c r="E406" s="59" t="s">
        <v>238</v>
      </c>
      <c r="F406" s="60"/>
      <c r="G406" s="8" t="s">
        <v>43</v>
      </c>
      <c r="H406" s="9" t="s">
        <v>124</v>
      </c>
      <c r="I406" s="67" t="s">
        <v>124</v>
      </c>
      <c r="J406" s="68"/>
      <c r="K406" s="60"/>
      <c r="L406" s="9" t="s">
        <v>122</v>
      </c>
      <c r="M406" s="67" t="s">
        <v>139</v>
      </c>
      <c r="N406" s="68"/>
      <c r="O406" s="60"/>
      <c r="P406" s="9" t="s">
        <v>122</v>
      </c>
      <c r="Q406" s="9" t="s">
        <v>126</v>
      </c>
      <c r="R406" s="9" t="s">
        <v>125</v>
      </c>
      <c r="S406" s="8" t="s">
        <v>21</v>
      </c>
    </row>
    <row r="407" spans="5:19">
      <c r="E407" s="14" t="s">
        <v>45</v>
      </c>
      <c r="F407" s="14" t="s">
        <v>289</v>
      </c>
      <c r="G407" s="8" t="s">
        <v>47</v>
      </c>
      <c r="H407" s="9" t="s">
        <v>48</v>
      </c>
      <c r="I407" s="67" t="s">
        <v>48</v>
      </c>
      <c r="J407" s="68"/>
      <c r="K407" s="60"/>
      <c r="L407" s="9" t="s">
        <v>48</v>
      </c>
      <c r="M407" s="67" t="s">
        <v>48</v>
      </c>
      <c r="N407" s="68"/>
      <c r="O407" s="60"/>
      <c r="P407" s="9" t="s">
        <v>48</v>
      </c>
      <c r="Q407" s="9" t="s">
        <v>48</v>
      </c>
      <c r="R407" s="9" t="s">
        <v>48</v>
      </c>
      <c r="S407" s="8" t="s">
        <v>21</v>
      </c>
    </row>
    <row r="408" spans="5:19">
      <c r="E408" s="15" t="s">
        <v>21</v>
      </c>
      <c r="F408" s="15" t="s">
        <v>21</v>
      </c>
      <c r="G408" s="15" t="s">
        <v>21</v>
      </c>
      <c r="H408" s="16" t="s">
        <v>21</v>
      </c>
      <c r="I408" s="69" t="s">
        <v>21</v>
      </c>
      <c r="J408" s="57"/>
      <c r="K408" s="57"/>
      <c r="L408" s="16" t="s">
        <v>21</v>
      </c>
      <c r="M408" s="69" t="s">
        <v>21</v>
      </c>
      <c r="N408" s="57"/>
      <c r="O408" s="57"/>
      <c r="P408" s="16" t="s">
        <v>21</v>
      </c>
      <c r="Q408" s="16" t="s">
        <v>21</v>
      </c>
      <c r="R408" s="16" t="s">
        <v>21</v>
      </c>
      <c r="S408" s="16" t="s">
        <v>21</v>
      </c>
    </row>
    <row r="409" spans="5:19" ht="0" hidden="1" customHeight="1"/>
    <row r="410" spans="5:19" ht="0.6" customHeight="1"/>
    <row r="411" spans="5:19">
      <c r="E411" s="61" t="s">
        <v>19</v>
      </c>
      <c r="F411" s="60"/>
      <c r="G411" s="4" t="s">
        <v>20</v>
      </c>
      <c r="H411" s="5" t="s">
        <v>21</v>
      </c>
      <c r="I411" s="70" t="s">
        <v>21</v>
      </c>
      <c r="J411" s="57"/>
      <c r="K411" s="57"/>
      <c r="L411" s="5" t="s">
        <v>21</v>
      </c>
      <c r="M411" s="70" t="s">
        <v>21</v>
      </c>
      <c r="N411" s="57"/>
      <c r="O411" s="57"/>
      <c r="P411" s="5" t="s">
        <v>21</v>
      </c>
      <c r="Q411" s="5" t="s">
        <v>21</v>
      </c>
      <c r="R411" s="5" t="s">
        <v>21</v>
      </c>
      <c r="S411" s="5" t="s">
        <v>21</v>
      </c>
    </row>
    <row r="412" spans="5:19" ht="21">
      <c r="E412" s="59" t="s">
        <v>290</v>
      </c>
      <c r="F412" s="60"/>
      <c r="G412" s="7" t="s">
        <v>23</v>
      </c>
      <c r="H412" s="7" t="s">
        <v>5</v>
      </c>
      <c r="I412" s="71" t="s">
        <v>7</v>
      </c>
      <c r="J412" s="68"/>
      <c r="K412" s="60"/>
      <c r="L412" s="7" t="s">
        <v>9</v>
      </c>
      <c r="M412" s="71" t="s">
        <v>11</v>
      </c>
      <c r="N412" s="68"/>
      <c r="O412" s="60"/>
      <c r="P412" s="7" t="s">
        <v>13</v>
      </c>
      <c r="Q412" s="7" t="s">
        <v>15</v>
      </c>
      <c r="R412" s="7" t="s">
        <v>17</v>
      </c>
      <c r="S412" s="7" t="s">
        <v>24</v>
      </c>
    </row>
    <row r="413" spans="5:19" ht="22.5">
      <c r="E413" s="6" t="s">
        <v>25</v>
      </c>
      <c r="F413" s="6" t="s">
        <v>291</v>
      </c>
      <c r="G413" s="8" t="s">
        <v>27</v>
      </c>
      <c r="H413" s="9" t="s">
        <v>292</v>
      </c>
      <c r="I413" s="67" t="s">
        <v>293</v>
      </c>
      <c r="J413" s="68"/>
      <c r="K413" s="60"/>
      <c r="L413" s="9" t="s">
        <v>294</v>
      </c>
      <c r="M413" s="67" t="s">
        <v>119</v>
      </c>
      <c r="N413" s="68"/>
      <c r="O413" s="60"/>
      <c r="P413" s="9" t="s">
        <v>295</v>
      </c>
      <c r="Q413" s="9" t="s">
        <v>201</v>
      </c>
      <c r="R413" s="9" t="s">
        <v>296</v>
      </c>
      <c r="S413" s="8" t="s">
        <v>21</v>
      </c>
    </row>
    <row r="414" spans="5:19">
      <c r="E414" s="59" t="s">
        <v>297</v>
      </c>
      <c r="F414" s="62"/>
      <c r="G414" s="8" t="s">
        <v>30</v>
      </c>
      <c r="H414" s="9" t="s">
        <v>31</v>
      </c>
      <c r="I414" s="67" t="s">
        <v>31</v>
      </c>
      <c r="J414" s="68"/>
      <c r="K414" s="60"/>
      <c r="L414" s="9" t="s">
        <v>31</v>
      </c>
      <c r="M414" s="67" t="s">
        <v>31</v>
      </c>
      <c r="N414" s="68"/>
      <c r="O414" s="60"/>
      <c r="P414" s="9" t="s">
        <v>31</v>
      </c>
      <c r="Q414" s="9" t="s">
        <v>31</v>
      </c>
      <c r="R414" s="9" t="s">
        <v>31</v>
      </c>
      <c r="S414" s="8" t="s">
        <v>21</v>
      </c>
    </row>
    <row r="415" spans="5:19">
      <c r="E415" s="63"/>
      <c r="F415" s="64"/>
      <c r="G415" s="8" t="s">
        <v>32</v>
      </c>
      <c r="H415" s="9" t="s">
        <v>21</v>
      </c>
      <c r="I415" s="67" t="s">
        <v>21</v>
      </c>
      <c r="J415" s="68"/>
      <c r="K415" s="60"/>
      <c r="L415" s="9" t="s">
        <v>21</v>
      </c>
      <c r="M415" s="67" t="s">
        <v>21</v>
      </c>
      <c r="N415" s="68"/>
      <c r="O415" s="60"/>
      <c r="P415" s="9" t="s">
        <v>21</v>
      </c>
      <c r="Q415" s="9" t="s">
        <v>21</v>
      </c>
      <c r="R415" s="9" t="s">
        <v>21</v>
      </c>
      <c r="S415" s="10">
        <v>0</v>
      </c>
    </row>
    <row r="416" spans="5:19">
      <c r="E416" s="65"/>
      <c r="F416" s="66"/>
      <c r="G416" s="8" t="s">
        <v>33</v>
      </c>
      <c r="H416" s="11">
        <v>3</v>
      </c>
      <c r="I416" s="67">
        <v>3</v>
      </c>
      <c r="J416" s="68"/>
      <c r="K416" s="60"/>
      <c r="L416" s="11">
        <v>4</v>
      </c>
      <c r="M416" s="67">
        <v>4</v>
      </c>
      <c r="N416" s="68"/>
      <c r="O416" s="60"/>
      <c r="P416" s="11">
        <v>4</v>
      </c>
      <c r="Q416" s="11">
        <v>3</v>
      </c>
      <c r="R416" s="11">
        <v>3</v>
      </c>
      <c r="S416" s="10">
        <v>24</v>
      </c>
    </row>
    <row r="417" spans="5:19">
      <c r="E417" s="6" t="s">
        <v>34</v>
      </c>
      <c r="F417" s="12">
        <v>8.48</v>
      </c>
      <c r="G417" s="8" t="s">
        <v>35</v>
      </c>
      <c r="H417" s="11">
        <v>6.5</v>
      </c>
      <c r="I417" s="67">
        <v>9</v>
      </c>
      <c r="J417" s="68"/>
      <c r="K417" s="60"/>
      <c r="L417" s="11">
        <v>9</v>
      </c>
      <c r="M417" s="67">
        <v>8.5</v>
      </c>
      <c r="N417" s="68"/>
      <c r="O417" s="60"/>
      <c r="P417" s="11">
        <v>7.5</v>
      </c>
      <c r="Q417" s="11">
        <v>9</v>
      </c>
      <c r="R417" s="11">
        <v>10</v>
      </c>
      <c r="S417" s="8" t="s">
        <v>21</v>
      </c>
    </row>
    <row r="418" spans="5:19">
      <c r="E418" s="6" t="s">
        <v>36</v>
      </c>
      <c r="F418" s="13">
        <v>8.4700000000000006</v>
      </c>
      <c r="G418" s="8" t="s">
        <v>37</v>
      </c>
      <c r="H418" s="11">
        <v>19.5</v>
      </c>
      <c r="I418" s="67">
        <v>27</v>
      </c>
      <c r="J418" s="68"/>
      <c r="K418" s="60"/>
      <c r="L418" s="11">
        <v>36</v>
      </c>
      <c r="M418" s="67">
        <v>34</v>
      </c>
      <c r="N418" s="68"/>
      <c r="O418" s="60"/>
      <c r="P418" s="11">
        <v>30</v>
      </c>
      <c r="Q418" s="11">
        <v>27</v>
      </c>
      <c r="R418" s="11">
        <v>30</v>
      </c>
      <c r="S418" s="10">
        <v>203.5</v>
      </c>
    </row>
    <row r="419" spans="5:19">
      <c r="E419" s="59" t="s">
        <v>38</v>
      </c>
      <c r="F419" s="60"/>
      <c r="G419" s="8" t="s">
        <v>24</v>
      </c>
      <c r="H419" s="11">
        <v>63</v>
      </c>
      <c r="I419" s="67">
        <v>87</v>
      </c>
      <c r="J419" s="68"/>
      <c r="K419" s="60"/>
      <c r="L419" s="11">
        <v>88</v>
      </c>
      <c r="M419" s="67">
        <v>83</v>
      </c>
      <c r="N419" s="68"/>
      <c r="O419" s="60"/>
      <c r="P419" s="11">
        <v>73</v>
      </c>
      <c r="Q419" s="11">
        <v>87</v>
      </c>
      <c r="R419" s="11">
        <v>97</v>
      </c>
      <c r="S419" s="10">
        <v>578</v>
      </c>
    </row>
    <row r="420" spans="5:19">
      <c r="E420" s="6" t="s">
        <v>39</v>
      </c>
      <c r="F420" s="6"/>
      <c r="G420" s="8" t="s">
        <v>41</v>
      </c>
      <c r="H420" s="11">
        <v>100</v>
      </c>
      <c r="I420" s="67">
        <v>100</v>
      </c>
      <c r="J420" s="68"/>
      <c r="K420" s="60"/>
      <c r="L420" s="11">
        <v>100</v>
      </c>
      <c r="M420" s="67">
        <v>100</v>
      </c>
      <c r="N420" s="68"/>
      <c r="O420" s="60"/>
      <c r="P420" s="11">
        <v>100</v>
      </c>
      <c r="Q420" s="11">
        <v>100</v>
      </c>
      <c r="R420" s="11">
        <v>100</v>
      </c>
      <c r="S420" s="10">
        <v>700</v>
      </c>
    </row>
    <row r="421" spans="5:19">
      <c r="E421" s="59" t="s">
        <v>238</v>
      </c>
      <c r="F421" s="60"/>
      <c r="G421" s="8" t="s">
        <v>43</v>
      </c>
      <c r="H421" s="9" t="s">
        <v>81</v>
      </c>
      <c r="I421" s="67" t="s">
        <v>125</v>
      </c>
      <c r="J421" s="68"/>
      <c r="K421" s="60"/>
      <c r="L421" s="9" t="s">
        <v>125</v>
      </c>
      <c r="M421" s="67" t="s">
        <v>122</v>
      </c>
      <c r="N421" s="68"/>
      <c r="O421" s="60"/>
      <c r="P421" s="9" t="s">
        <v>139</v>
      </c>
      <c r="Q421" s="9" t="s">
        <v>125</v>
      </c>
      <c r="R421" s="9" t="s">
        <v>206</v>
      </c>
      <c r="S421" s="8" t="s">
        <v>21</v>
      </c>
    </row>
    <row r="422" spans="5:19">
      <c r="E422" s="14" t="s">
        <v>45</v>
      </c>
      <c r="F422" s="14" t="s">
        <v>298</v>
      </c>
      <c r="G422" s="8" t="s">
        <v>47</v>
      </c>
      <c r="H422" s="9" t="s">
        <v>48</v>
      </c>
      <c r="I422" s="67" t="s">
        <v>48</v>
      </c>
      <c r="J422" s="68"/>
      <c r="K422" s="60"/>
      <c r="L422" s="9" t="s">
        <v>48</v>
      </c>
      <c r="M422" s="67" t="s">
        <v>48</v>
      </c>
      <c r="N422" s="68"/>
      <c r="O422" s="60"/>
      <c r="P422" s="9" t="s">
        <v>48</v>
      </c>
      <c r="Q422" s="9" t="s">
        <v>48</v>
      </c>
      <c r="R422" s="9" t="s">
        <v>48</v>
      </c>
      <c r="S422" s="8" t="s">
        <v>21</v>
      </c>
    </row>
    <row r="423" spans="5:19">
      <c r="E423" s="15" t="s">
        <v>21</v>
      </c>
      <c r="F423" s="15" t="s">
        <v>21</v>
      </c>
      <c r="G423" s="15" t="s">
        <v>21</v>
      </c>
      <c r="H423" s="16" t="s">
        <v>21</v>
      </c>
      <c r="I423" s="69" t="s">
        <v>21</v>
      </c>
      <c r="J423" s="57"/>
      <c r="K423" s="57"/>
      <c r="L423" s="16" t="s">
        <v>21</v>
      </c>
      <c r="M423" s="69" t="s">
        <v>21</v>
      </c>
      <c r="N423" s="57"/>
      <c r="O423" s="57"/>
      <c r="P423" s="16" t="s">
        <v>21</v>
      </c>
      <c r="Q423" s="16" t="s">
        <v>21</v>
      </c>
      <c r="R423" s="16" t="s">
        <v>21</v>
      </c>
      <c r="S423" s="16" t="s">
        <v>21</v>
      </c>
    </row>
    <row r="424" spans="5:19" ht="0" hidden="1" customHeight="1"/>
    <row r="425" spans="5:19" ht="0.6" customHeight="1"/>
    <row r="426" spans="5:19">
      <c r="E426" s="61" t="s">
        <v>19</v>
      </c>
      <c r="F426" s="60"/>
      <c r="G426" s="4" t="s">
        <v>20</v>
      </c>
      <c r="H426" s="5" t="s">
        <v>21</v>
      </c>
      <c r="I426" s="70" t="s">
        <v>21</v>
      </c>
      <c r="J426" s="57"/>
      <c r="K426" s="57"/>
      <c r="L426" s="5" t="s">
        <v>21</v>
      </c>
      <c r="M426" s="70" t="s">
        <v>21</v>
      </c>
      <c r="N426" s="57"/>
      <c r="O426" s="57"/>
      <c r="P426" s="5" t="s">
        <v>21</v>
      </c>
      <c r="Q426" s="5" t="s">
        <v>21</v>
      </c>
      <c r="R426" s="5" t="s">
        <v>21</v>
      </c>
      <c r="S426" s="5" t="s">
        <v>21</v>
      </c>
    </row>
    <row r="427" spans="5:19" ht="21">
      <c r="E427" s="59" t="s">
        <v>299</v>
      </c>
      <c r="F427" s="60"/>
      <c r="G427" s="7" t="s">
        <v>23</v>
      </c>
      <c r="H427" s="7" t="s">
        <v>5</v>
      </c>
      <c r="I427" s="71" t="s">
        <v>7</v>
      </c>
      <c r="J427" s="68"/>
      <c r="K427" s="60"/>
      <c r="L427" s="7" t="s">
        <v>9</v>
      </c>
      <c r="M427" s="71" t="s">
        <v>11</v>
      </c>
      <c r="N427" s="68"/>
      <c r="O427" s="60"/>
      <c r="P427" s="7" t="s">
        <v>13</v>
      </c>
      <c r="Q427" s="7" t="s">
        <v>15</v>
      </c>
      <c r="R427" s="7" t="s">
        <v>17</v>
      </c>
      <c r="S427" s="7" t="s">
        <v>24</v>
      </c>
    </row>
    <row r="428" spans="5:19" ht="22.5">
      <c r="E428" s="6" t="s">
        <v>25</v>
      </c>
      <c r="F428" s="6" t="s">
        <v>300</v>
      </c>
      <c r="G428" s="8" t="s">
        <v>27</v>
      </c>
      <c r="H428" s="9" t="s">
        <v>301</v>
      </c>
      <c r="I428" s="67" t="s">
        <v>302</v>
      </c>
      <c r="J428" s="68"/>
      <c r="K428" s="60"/>
      <c r="L428" s="9" t="s">
        <v>303</v>
      </c>
      <c r="M428" s="67" t="s">
        <v>211</v>
      </c>
      <c r="N428" s="68"/>
      <c r="O428" s="60"/>
      <c r="P428" s="9" t="s">
        <v>150</v>
      </c>
      <c r="Q428" s="9" t="s">
        <v>304</v>
      </c>
      <c r="R428" s="9" t="s">
        <v>305</v>
      </c>
      <c r="S428" s="8" t="s">
        <v>21</v>
      </c>
    </row>
    <row r="429" spans="5:19">
      <c r="E429" s="59" t="s">
        <v>306</v>
      </c>
      <c r="F429" s="62"/>
      <c r="G429" s="8" t="s">
        <v>30</v>
      </c>
      <c r="H429" s="9" t="s">
        <v>31</v>
      </c>
      <c r="I429" s="67" t="s">
        <v>31</v>
      </c>
      <c r="J429" s="68"/>
      <c r="K429" s="60"/>
      <c r="L429" s="9" t="s">
        <v>31</v>
      </c>
      <c r="M429" s="67" t="s">
        <v>31</v>
      </c>
      <c r="N429" s="68"/>
      <c r="O429" s="60"/>
      <c r="P429" s="9" t="s">
        <v>31</v>
      </c>
      <c r="Q429" s="9" t="s">
        <v>31</v>
      </c>
      <c r="R429" s="9" t="s">
        <v>31</v>
      </c>
      <c r="S429" s="8" t="s">
        <v>21</v>
      </c>
    </row>
    <row r="430" spans="5:19">
      <c r="E430" s="63"/>
      <c r="F430" s="64"/>
      <c r="G430" s="8" t="s">
        <v>32</v>
      </c>
      <c r="H430" s="11">
        <v>5</v>
      </c>
      <c r="I430" s="67" t="s">
        <v>21</v>
      </c>
      <c r="J430" s="68"/>
      <c r="K430" s="60"/>
      <c r="L430" s="9" t="s">
        <v>21</v>
      </c>
      <c r="M430" s="67" t="s">
        <v>21</v>
      </c>
      <c r="N430" s="68"/>
      <c r="O430" s="60"/>
      <c r="P430" s="9" t="s">
        <v>21</v>
      </c>
      <c r="Q430" s="9" t="s">
        <v>21</v>
      </c>
      <c r="R430" s="9" t="s">
        <v>21</v>
      </c>
      <c r="S430" s="10">
        <v>5</v>
      </c>
    </row>
    <row r="431" spans="5:19">
      <c r="E431" s="65"/>
      <c r="F431" s="66"/>
      <c r="G431" s="8" t="s">
        <v>33</v>
      </c>
      <c r="H431" s="11">
        <v>3</v>
      </c>
      <c r="I431" s="67">
        <v>3</v>
      </c>
      <c r="J431" s="68"/>
      <c r="K431" s="60"/>
      <c r="L431" s="11">
        <v>4</v>
      </c>
      <c r="M431" s="67">
        <v>4</v>
      </c>
      <c r="N431" s="68"/>
      <c r="O431" s="60"/>
      <c r="P431" s="11">
        <v>4</v>
      </c>
      <c r="Q431" s="11">
        <v>3</v>
      </c>
      <c r="R431" s="11">
        <v>3</v>
      </c>
      <c r="S431" s="10">
        <v>24</v>
      </c>
    </row>
    <row r="432" spans="5:19">
      <c r="E432" s="6" t="s">
        <v>34</v>
      </c>
      <c r="F432" s="12">
        <v>7.33</v>
      </c>
      <c r="G432" s="8" t="s">
        <v>35</v>
      </c>
      <c r="H432" s="11">
        <v>5</v>
      </c>
      <c r="I432" s="67">
        <v>7</v>
      </c>
      <c r="J432" s="68"/>
      <c r="K432" s="60"/>
      <c r="L432" s="11">
        <v>8</v>
      </c>
      <c r="M432" s="67">
        <v>7</v>
      </c>
      <c r="N432" s="68"/>
      <c r="O432" s="60"/>
      <c r="P432" s="11">
        <v>6.5</v>
      </c>
      <c r="Q432" s="11">
        <v>9</v>
      </c>
      <c r="R432" s="11">
        <v>9</v>
      </c>
      <c r="S432" s="8" t="s">
        <v>21</v>
      </c>
    </row>
    <row r="433" spans="5:19">
      <c r="E433" s="6" t="s">
        <v>36</v>
      </c>
      <c r="F433" s="13">
        <v>7.39</v>
      </c>
      <c r="G433" s="8" t="s">
        <v>37</v>
      </c>
      <c r="H433" s="11">
        <v>15</v>
      </c>
      <c r="I433" s="67">
        <v>21</v>
      </c>
      <c r="J433" s="68"/>
      <c r="K433" s="60"/>
      <c r="L433" s="11">
        <v>32</v>
      </c>
      <c r="M433" s="67">
        <v>28</v>
      </c>
      <c r="N433" s="68"/>
      <c r="O433" s="60"/>
      <c r="P433" s="11">
        <v>26</v>
      </c>
      <c r="Q433" s="11">
        <v>27</v>
      </c>
      <c r="R433" s="11">
        <v>27</v>
      </c>
      <c r="S433" s="10">
        <v>176</v>
      </c>
    </row>
    <row r="434" spans="5:19">
      <c r="E434" s="59" t="s">
        <v>38</v>
      </c>
      <c r="F434" s="60"/>
      <c r="G434" s="8" t="s">
        <v>24</v>
      </c>
      <c r="H434" s="11">
        <v>49</v>
      </c>
      <c r="I434" s="67">
        <v>69</v>
      </c>
      <c r="J434" s="68"/>
      <c r="K434" s="60"/>
      <c r="L434" s="11">
        <v>76</v>
      </c>
      <c r="M434" s="67">
        <v>66</v>
      </c>
      <c r="N434" s="68"/>
      <c r="O434" s="60"/>
      <c r="P434" s="11">
        <v>64</v>
      </c>
      <c r="Q434" s="11">
        <v>86</v>
      </c>
      <c r="R434" s="11">
        <v>85</v>
      </c>
      <c r="S434" s="10">
        <v>495</v>
      </c>
    </row>
    <row r="435" spans="5:19">
      <c r="E435" s="6" t="s">
        <v>39</v>
      </c>
      <c r="F435" s="6"/>
      <c r="G435" s="8" t="s">
        <v>41</v>
      </c>
      <c r="H435" s="11">
        <v>100</v>
      </c>
      <c r="I435" s="67">
        <v>100</v>
      </c>
      <c r="J435" s="68"/>
      <c r="K435" s="60"/>
      <c r="L435" s="11">
        <v>100</v>
      </c>
      <c r="M435" s="67">
        <v>100</v>
      </c>
      <c r="N435" s="68"/>
      <c r="O435" s="60"/>
      <c r="P435" s="11">
        <v>100</v>
      </c>
      <c r="Q435" s="11">
        <v>100</v>
      </c>
      <c r="R435" s="11">
        <v>100</v>
      </c>
      <c r="S435" s="10">
        <v>700</v>
      </c>
    </row>
    <row r="436" spans="5:19">
      <c r="E436" s="59" t="s">
        <v>138</v>
      </c>
      <c r="F436" s="60"/>
      <c r="G436" s="8" t="s">
        <v>43</v>
      </c>
      <c r="H436" s="9" t="s">
        <v>44</v>
      </c>
      <c r="I436" s="67" t="s">
        <v>124</v>
      </c>
      <c r="J436" s="68"/>
      <c r="K436" s="60"/>
      <c r="L436" s="9" t="s">
        <v>123</v>
      </c>
      <c r="M436" s="67" t="s">
        <v>124</v>
      </c>
      <c r="N436" s="68"/>
      <c r="O436" s="60"/>
      <c r="P436" s="9" t="s">
        <v>81</v>
      </c>
      <c r="Q436" s="9" t="s">
        <v>125</v>
      </c>
      <c r="R436" s="9" t="s">
        <v>125</v>
      </c>
      <c r="S436" s="8" t="s">
        <v>21</v>
      </c>
    </row>
    <row r="437" spans="5:19">
      <c r="E437" s="14" t="s">
        <v>45</v>
      </c>
      <c r="F437" s="14" t="s">
        <v>307</v>
      </c>
      <c r="G437" s="8" t="s">
        <v>47</v>
      </c>
      <c r="H437" s="9" t="s">
        <v>48</v>
      </c>
      <c r="I437" s="67" t="s">
        <v>48</v>
      </c>
      <c r="J437" s="68"/>
      <c r="K437" s="60"/>
      <c r="L437" s="9" t="s">
        <v>48</v>
      </c>
      <c r="M437" s="67" t="s">
        <v>48</v>
      </c>
      <c r="N437" s="68"/>
      <c r="O437" s="60"/>
      <c r="P437" s="9" t="s">
        <v>48</v>
      </c>
      <c r="Q437" s="9" t="s">
        <v>48</v>
      </c>
      <c r="R437" s="9" t="s">
        <v>48</v>
      </c>
      <c r="S437" s="8" t="s">
        <v>21</v>
      </c>
    </row>
    <row r="438" spans="5:19">
      <c r="E438" s="15" t="s">
        <v>21</v>
      </c>
      <c r="F438" s="15" t="s">
        <v>21</v>
      </c>
      <c r="G438" s="15" t="s">
        <v>21</v>
      </c>
      <c r="H438" s="16" t="s">
        <v>21</v>
      </c>
      <c r="I438" s="69" t="s">
        <v>21</v>
      </c>
      <c r="J438" s="57"/>
      <c r="K438" s="57"/>
      <c r="L438" s="16" t="s">
        <v>21</v>
      </c>
      <c r="M438" s="69" t="s">
        <v>21</v>
      </c>
      <c r="N438" s="57"/>
      <c r="O438" s="57"/>
      <c r="P438" s="16" t="s">
        <v>21</v>
      </c>
      <c r="Q438" s="16" t="s">
        <v>21</v>
      </c>
      <c r="R438" s="16" t="s">
        <v>21</v>
      </c>
      <c r="S438" s="16" t="s">
        <v>21</v>
      </c>
    </row>
    <row r="439" spans="5:19" ht="0" hidden="1" customHeight="1"/>
    <row r="440" spans="5:19" ht="0.6" customHeight="1"/>
    <row r="441" spans="5:19">
      <c r="E441" s="61" t="s">
        <v>19</v>
      </c>
      <c r="F441" s="60"/>
      <c r="G441" s="4" t="s">
        <v>20</v>
      </c>
      <c r="H441" s="5" t="s">
        <v>21</v>
      </c>
      <c r="I441" s="70" t="s">
        <v>21</v>
      </c>
      <c r="J441" s="57"/>
      <c r="K441" s="57"/>
      <c r="L441" s="5" t="s">
        <v>21</v>
      </c>
      <c r="M441" s="70" t="s">
        <v>21</v>
      </c>
      <c r="N441" s="57"/>
      <c r="O441" s="57"/>
      <c r="P441" s="5" t="s">
        <v>21</v>
      </c>
      <c r="Q441" s="5" t="s">
        <v>21</v>
      </c>
      <c r="R441" s="5" t="s">
        <v>21</v>
      </c>
      <c r="S441" s="5" t="s">
        <v>21</v>
      </c>
    </row>
    <row r="442" spans="5:19" ht="21">
      <c r="E442" s="59" t="s">
        <v>308</v>
      </c>
      <c r="F442" s="60"/>
      <c r="G442" s="7" t="s">
        <v>23</v>
      </c>
      <c r="H442" s="7" t="s">
        <v>5</v>
      </c>
      <c r="I442" s="71" t="s">
        <v>7</v>
      </c>
      <c r="J442" s="68"/>
      <c r="K442" s="60"/>
      <c r="L442" s="7" t="s">
        <v>9</v>
      </c>
      <c r="M442" s="71" t="s">
        <v>11</v>
      </c>
      <c r="N442" s="68"/>
      <c r="O442" s="60"/>
      <c r="P442" s="7" t="s">
        <v>13</v>
      </c>
      <c r="Q442" s="7" t="s">
        <v>15</v>
      </c>
      <c r="R442" s="7" t="s">
        <v>17</v>
      </c>
      <c r="S442" s="7" t="s">
        <v>24</v>
      </c>
    </row>
    <row r="443" spans="5:19" ht="22.5">
      <c r="E443" s="6" t="s">
        <v>25</v>
      </c>
      <c r="F443" s="6" t="s">
        <v>309</v>
      </c>
      <c r="G443" s="8" t="s">
        <v>27</v>
      </c>
      <c r="H443" s="9" t="s">
        <v>310</v>
      </c>
      <c r="I443" s="67" t="s">
        <v>311</v>
      </c>
      <c r="J443" s="68"/>
      <c r="K443" s="60"/>
      <c r="L443" s="9" t="s">
        <v>312</v>
      </c>
      <c r="M443" s="67" t="s">
        <v>244</v>
      </c>
      <c r="N443" s="68"/>
      <c r="O443" s="60"/>
      <c r="P443" s="9" t="s">
        <v>313</v>
      </c>
      <c r="Q443" s="9" t="s">
        <v>203</v>
      </c>
      <c r="R443" s="9" t="s">
        <v>314</v>
      </c>
      <c r="S443" s="8" t="s">
        <v>21</v>
      </c>
    </row>
    <row r="444" spans="5:19">
      <c r="E444" s="59" t="s">
        <v>315</v>
      </c>
      <c r="F444" s="62"/>
      <c r="G444" s="8" t="s">
        <v>30</v>
      </c>
      <c r="H444" s="9" t="s">
        <v>31</v>
      </c>
      <c r="I444" s="67" t="s">
        <v>31</v>
      </c>
      <c r="J444" s="68"/>
      <c r="K444" s="60"/>
      <c r="L444" s="9" t="s">
        <v>31</v>
      </c>
      <c r="M444" s="67" t="s">
        <v>31</v>
      </c>
      <c r="N444" s="68"/>
      <c r="O444" s="60"/>
      <c r="P444" s="9" t="s">
        <v>31</v>
      </c>
      <c r="Q444" s="9" t="s">
        <v>31</v>
      </c>
      <c r="R444" s="9" t="s">
        <v>31</v>
      </c>
      <c r="S444" s="8" t="s">
        <v>21</v>
      </c>
    </row>
    <row r="445" spans="5:19">
      <c r="E445" s="63"/>
      <c r="F445" s="64"/>
      <c r="G445" s="8" t="s">
        <v>32</v>
      </c>
      <c r="H445" s="9" t="s">
        <v>21</v>
      </c>
      <c r="I445" s="67" t="s">
        <v>21</v>
      </c>
      <c r="J445" s="68"/>
      <c r="K445" s="60"/>
      <c r="L445" s="9" t="s">
        <v>21</v>
      </c>
      <c r="M445" s="67" t="s">
        <v>21</v>
      </c>
      <c r="N445" s="68"/>
      <c r="O445" s="60"/>
      <c r="P445" s="9" t="s">
        <v>21</v>
      </c>
      <c r="Q445" s="9" t="s">
        <v>21</v>
      </c>
      <c r="R445" s="9" t="s">
        <v>21</v>
      </c>
      <c r="S445" s="10">
        <v>0</v>
      </c>
    </row>
    <row r="446" spans="5:19">
      <c r="E446" s="65"/>
      <c r="F446" s="66"/>
      <c r="G446" s="8" t="s">
        <v>33</v>
      </c>
      <c r="H446" s="11">
        <v>3</v>
      </c>
      <c r="I446" s="67">
        <v>3</v>
      </c>
      <c r="J446" s="68"/>
      <c r="K446" s="60"/>
      <c r="L446" s="11">
        <v>4</v>
      </c>
      <c r="M446" s="67">
        <v>4</v>
      </c>
      <c r="N446" s="68"/>
      <c r="O446" s="60"/>
      <c r="P446" s="11">
        <v>4</v>
      </c>
      <c r="Q446" s="11">
        <v>3</v>
      </c>
      <c r="R446" s="11">
        <v>3</v>
      </c>
      <c r="S446" s="10">
        <v>24</v>
      </c>
    </row>
    <row r="447" spans="5:19">
      <c r="E447" s="6" t="s">
        <v>34</v>
      </c>
      <c r="F447" s="12">
        <v>9.52</v>
      </c>
      <c r="G447" s="8" t="s">
        <v>35</v>
      </c>
      <c r="H447" s="11">
        <v>8</v>
      </c>
      <c r="I447" s="67">
        <v>10</v>
      </c>
      <c r="J447" s="68"/>
      <c r="K447" s="60"/>
      <c r="L447" s="11">
        <v>10</v>
      </c>
      <c r="M447" s="67">
        <v>9.5</v>
      </c>
      <c r="N447" s="68"/>
      <c r="O447" s="60"/>
      <c r="P447" s="11">
        <v>9.5</v>
      </c>
      <c r="Q447" s="11">
        <v>10</v>
      </c>
      <c r="R447" s="11">
        <v>9.5</v>
      </c>
      <c r="S447" s="8" t="s">
        <v>21</v>
      </c>
    </row>
    <row r="448" spans="5:19">
      <c r="E448" s="6" t="s">
        <v>36</v>
      </c>
      <c r="F448" s="13">
        <v>9.58</v>
      </c>
      <c r="G448" s="8" t="s">
        <v>37</v>
      </c>
      <c r="H448" s="11">
        <v>24</v>
      </c>
      <c r="I448" s="67">
        <v>30</v>
      </c>
      <c r="J448" s="68"/>
      <c r="K448" s="60"/>
      <c r="L448" s="11">
        <v>40</v>
      </c>
      <c r="M448" s="67">
        <v>38</v>
      </c>
      <c r="N448" s="68"/>
      <c r="O448" s="60"/>
      <c r="P448" s="11">
        <v>38</v>
      </c>
      <c r="Q448" s="11">
        <v>30</v>
      </c>
      <c r="R448" s="11">
        <v>28.5</v>
      </c>
      <c r="S448" s="10">
        <v>228.5</v>
      </c>
    </row>
    <row r="449" spans="5:19">
      <c r="E449" s="59" t="s">
        <v>38</v>
      </c>
      <c r="F449" s="60"/>
      <c r="G449" s="8" t="s">
        <v>24</v>
      </c>
      <c r="H449" s="11">
        <v>76</v>
      </c>
      <c r="I449" s="67">
        <v>95</v>
      </c>
      <c r="J449" s="68"/>
      <c r="K449" s="60"/>
      <c r="L449" s="11">
        <v>95</v>
      </c>
      <c r="M449" s="67">
        <v>94</v>
      </c>
      <c r="N449" s="68"/>
      <c r="O449" s="60"/>
      <c r="P449" s="11">
        <v>90</v>
      </c>
      <c r="Q449" s="11">
        <v>97</v>
      </c>
      <c r="R449" s="11">
        <v>91</v>
      </c>
      <c r="S449" s="10">
        <v>638</v>
      </c>
    </row>
    <row r="450" spans="5:19">
      <c r="E450" s="6" t="s">
        <v>39</v>
      </c>
      <c r="F450" s="6"/>
      <c r="G450" s="8" t="s">
        <v>41</v>
      </c>
      <c r="H450" s="11">
        <v>100</v>
      </c>
      <c r="I450" s="67">
        <v>100</v>
      </c>
      <c r="J450" s="68"/>
      <c r="K450" s="60"/>
      <c r="L450" s="11">
        <v>100</v>
      </c>
      <c r="M450" s="67">
        <v>100</v>
      </c>
      <c r="N450" s="68"/>
      <c r="O450" s="60"/>
      <c r="P450" s="11">
        <v>100</v>
      </c>
      <c r="Q450" s="11">
        <v>100</v>
      </c>
      <c r="R450" s="11">
        <v>100</v>
      </c>
      <c r="S450" s="10">
        <v>700</v>
      </c>
    </row>
    <row r="451" spans="5:19">
      <c r="E451" s="59" t="s">
        <v>316</v>
      </c>
      <c r="F451" s="60"/>
      <c r="G451" s="8" t="s">
        <v>43</v>
      </c>
      <c r="H451" s="9" t="s">
        <v>123</v>
      </c>
      <c r="I451" s="67" t="s">
        <v>206</v>
      </c>
      <c r="J451" s="68"/>
      <c r="K451" s="60"/>
      <c r="L451" s="9" t="s">
        <v>206</v>
      </c>
      <c r="M451" s="67" t="s">
        <v>126</v>
      </c>
      <c r="N451" s="68"/>
      <c r="O451" s="60"/>
      <c r="P451" s="9" t="s">
        <v>126</v>
      </c>
      <c r="Q451" s="9" t="s">
        <v>206</v>
      </c>
      <c r="R451" s="9" t="s">
        <v>126</v>
      </c>
      <c r="S451" s="8" t="s">
        <v>21</v>
      </c>
    </row>
    <row r="452" spans="5:19">
      <c r="E452" s="14" t="s">
        <v>45</v>
      </c>
      <c r="F452" s="14" t="s">
        <v>317</v>
      </c>
      <c r="G452" s="8" t="s">
        <v>47</v>
      </c>
      <c r="H452" s="9" t="s">
        <v>48</v>
      </c>
      <c r="I452" s="67" t="s">
        <v>48</v>
      </c>
      <c r="J452" s="68"/>
      <c r="K452" s="60"/>
      <c r="L452" s="9" t="s">
        <v>48</v>
      </c>
      <c r="M452" s="67" t="s">
        <v>48</v>
      </c>
      <c r="N452" s="68"/>
      <c r="O452" s="60"/>
      <c r="P452" s="9" t="s">
        <v>48</v>
      </c>
      <c r="Q452" s="9" t="s">
        <v>48</v>
      </c>
      <c r="R452" s="9" t="s">
        <v>48</v>
      </c>
      <c r="S452" s="8" t="s">
        <v>21</v>
      </c>
    </row>
    <row r="453" spans="5:19">
      <c r="E453" s="15" t="s">
        <v>21</v>
      </c>
      <c r="F453" s="15" t="s">
        <v>21</v>
      </c>
      <c r="G453" s="15" t="s">
        <v>21</v>
      </c>
      <c r="H453" s="16" t="s">
        <v>21</v>
      </c>
      <c r="I453" s="69" t="s">
        <v>21</v>
      </c>
      <c r="J453" s="57"/>
      <c r="K453" s="57"/>
      <c r="L453" s="16" t="s">
        <v>21</v>
      </c>
      <c r="M453" s="69" t="s">
        <v>21</v>
      </c>
      <c r="N453" s="57"/>
      <c r="O453" s="57"/>
      <c r="P453" s="16" t="s">
        <v>21</v>
      </c>
      <c r="Q453" s="16" t="s">
        <v>21</v>
      </c>
      <c r="R453" s="16" t="s">
        <v>21</v>
      </c>
      <c r="S453" s="16" t="s">
        <v>21</v>
      </c>
    </row>
    <row r="454" spans="5:19" ht="0.6" customHeight="1"/>
    <row r="455" spans="5:19">
      <c r="E455" s="61" t="s">
        <v>19</v>
      </c>
      <c r="F455" s="60"/>
      <c r="G455" s="4" t="s">
        <v>20</v>
      </c>
      <c r="H455" s="5" t="s">
        <v>21</v>
      </c>
      <c r="I455" s="70" t="s">
        <v>21</v>
      </c>
      <c r="J455" s="57"/>
      <c r="K455" s="57"/>
      <c r="L455" s="5" t="s">
        <v>21</v>
      </c>
      <c r="M455" s="70" t="s">
        <v>21</v>
      </c>
      <c r="N455" s="57"/>
      <c r="O455" s="57"/>
      <c r="P455" s="5" t="s">
        <v>21</v>
      </c>
      <c r="Q455" s="5" t="s">
        <v>21</v>
      </c>
      <c r="R455" s="5" t="s">
        <v>21</v>
      </c>
      <c r="S455" s="5" t="s">
        <v>21</v>
      </c>
    </row>
    <row r="456" spans="5:19" ht="21">
      <c r="E456" s="59" t="s">
        <v>318</v>
      </c>
      <c r="F456" s="60"/>
      <c r="G456" s="7" t="s">
        <v>23</v>
      </c>
      <c r="H456" s="7" t="s">
        <v>5</v>
      </c>
      <c r="I456" s="71" t="s">
        <v>7</v>
      </c>
      <c r="J456" s="68"/>
      <c r="K456" s="60"/>
      <c r="L456" s="7" t="s">
        <v>9</v>
      </c>
      <c r="M456" s="71" t="s">
        <v>11</v>
      </c>
      <c r="N456" s="68"/>
      <c r="O456" s="60"/>
      <c r="P456" s="7" t="s">
        <v>13</v>
      </c>
      <c r="Q456" s="7" t="s">
        <v>15</v>
      </c>
      <c r="R456" s="7" t="s">
        <v>17</v>
      </c>
      <c r="S456" s="7" t="s">
        <v>24</v>
      </c>
    </row>
    <row r="457" spans="5:19" ht="22.5">
      <c r="E457" s="6" t="s">
        <v>25</v>
      </c>
      <c r="F457" s="6" t="s">
        <v>319</v>
      </c>
      <c r="G457" s="8" t="s">
        <v>27</v>
      </c>
      <c r="H457" s="9" t="s">
        <v>276</v>
      </c>
      <c r="I457" s="67" t="s">
        <v>256</v>
      </c>
      <c r="J457" s="68"/>
      <c r="K457" s="60"/>
      <c r="L457" s="9" t="s">
        <v>246</v>
      </c>
      <c r="M457" s="67" t="s">
        <v>320</v>
      </c>
      <c r="N457" s="68"/>
      <c r="O457" s="60"/>
      <c r="P457" s="9" t="s">
        <v>188</v>
      </c>
      <c r="Q457" s="9" t="s">
        <v>321</v>
      </c>
      <c r="R457" s="9" t="s">
        <v>322</v>
      </c>
      <c r="S457" s="8" t="s">
        <v>21</v>
      </c>
    </row>
    <row r="458" spans="5:19">
      <c r="E458" s="59" t="s">
        <v>323</v>
      </c>
      <c r="F458" s="62"/>
      <c r="G458" s="8" t="s">
        <v>30</v>
      </c>
      <c r="H458" s="9" t="s">
        <v>31</v>
      </c>
      <c r="I458" s="67" t="s">
        <v>31</v>
      </c>
      <c r="J458" s="68"/>
      <c r="K458" s="60"/>
      <c r="L458" s="9" t="s">
        <v>31</v>
      </c>
      <c r="M458" s="67" t="s">
        <v>31</v>
      </c>
      <c r="N458" s="68"/>
      <c r="O458" s="60"/>
      <c r="P458" s="9" t="s">
        <v>31</v>
      </c>
      <c r="Q458" s="9" t="s">
        <v>31</v>
      </c>
      <c r="R458" s="9" t="s">
        <v>31</v>
      </c>
      <c r="S458" s="8" t="s">
        <v>21</v>
      </c>
    </row>
    <row r="459" spans="5:19">
      <c r="E459" s="63"/>
      <c r="F459" s="64"/>
      <c r="G459" s="8" t="s">
        <v>32</v>
      </c>
      <c r="H459" s="9" t="s">
        <v>21</v>
      </c>
      <c r="I459" s="67" t="s">
        <v>21</v>
      </c>
      <c r="J459" s="68"/>
      <c r="K459" s="60"/>
      <c r="L459" s="9" t="s">
        <v>21</v>
      </c>
      <c r="M459" s="67" t="s">
        <v>21</v>
      </c>
      <c r="N459" s="68"/>
      <c r="O459" s="60"/>
      <c r="P459" s="9" t="s">
        <v>21</v>
      </c>
      <c r="Q459" s="9" t="s">
        <v>21</v>
      </c>
      <c r="R459" s="9" t="s">
        <v>21</v>
      </c>
      <c r="S459" s="10">
        <v>0</v>
      </c>
    </row>
    <row r="460" spans="5:19">
      <c r="E460" s="65"/>
      <c r="F460" s="66"/>
      <c r="G460" s="8" t="s">
        <v>33</v>
      </c>
      <c r="H460" s="11">
        <v>3</v>
      </c>
      <c r="I460" s="67">
        <v>3</v>
      </c>
      <c r="J460" s="68"/>
      <c r="K460" s="60"/>
      <c r="L460" s="11">
        <v>4</v>
      </c>
      <c r="M460" s="67">
        <v>4</v>
      </c>
      <c r="N460" s="68"/>
      <c r="O460" s="60"/>
      <c r="P460" s="11">
        <v>4</v>
      </c>
      <c r="Q460" s="11">
        <v>3</v>
      </c>
      <c r="R460" s="11">
        <v>3</v>
      </c>
      <c r="S460" s="10">
        <v>24</v>
      </c>
    </row>
    <row r="461" spans="5:19">
      <c r="E461" s="6" t="s">
        <v>34</v>
      </c>
      <c r="F461" s="12">
        <v>8.81</v>
      </c>
      <c r="G461" s="8" t="s">
        <v>35</v>
      </c>
      <c r="H461" s="11">
        <v>8</v>
      </c>
      <c r="I461" s="67">
        <v>8.5</v>
      </c>
      <c r="J461" s="68"/>
      <c r="K461" s="60"/>
      <c r="L461" s="11">
        <v>10</v>
      </c>
      <c r="M461" s="67">
        <v>8.5</v>
      </c>
      <c r="N461" s="68"/>
      <c r="O461" s="60"/>
      <c r="P461" s="11">
        <v>8.5</v>
      </c>
      <c r="Q461" s="11">
        <v>9.5</v>
      </c>
      <c r="R461" s="11">
        <v>8.5</v>
      </c>
      <c r="S461" s="8" t="s">
        <v>21</v>
      </c>
    </row>
    <row r="462" spans="5:19">
      <c r="E462" s="6" t="s">
        <v>36</v>
      </c>
      <c r="F462" s="13">
        <v>8.59</v>
      </c>
      <c r="G462" s="8" t="s">
        <v>37</v>
      </c>
      <c r="H462" s="11">
        <v>24</v>
      </c>
      <c r="I462" s="67">
        <v>25.5</v>
      </c>
      <c r="J462" s="68"/>
      <c r="K462" s="60"/>
      <c r="L462" s="11">
        <v>40</v>
      </c>
      <c r="M462" s="67">
        <v>34</v>
      </c>
      <c r="N462" s="68"/>
      <c r="O462" s="60"/>
      <c r="P462" s="11">
        <v>34</v>
      </c>
      <c r="Q462" s="11">
        <v>28.5</v>
      </c>
      <c r="R462" s="11">
        <v>25.5</v>
      </c>
      <c r="S462" s="10">
        <v>211.5</v>
      </c>
    </row>
    <row r="463" spans="5:19">
      <c r="E463" s="59" t="s">
        <v>38</v>
      </c>
      <c r="F463" s="60"/>
      <c r="G463" s="8" t="s">
        <v>24</v>
      </c>
      <c r="H463" s="11">
        <v>79</v>
      </c>
      <c r="I463" s="67">
        <v>83</v>
      </c>
      <c r="J463" s="68"/>
      <c r="K463" s="60"/>
      <c r="L463" s="11">
        <v>96</v>
      </c>
      <c r="M463" s="67">
        <v>83</v>
      </c>
      <c r="N463" s="68"/>
      <c r="O463" s="60"/>
      <c r="P463" s="11">
        <v>84</v>
      </c>
      <c r="Q463" s="11">
        <v>92</v>
      </c>
      <c r="R463" s="11">
        <v>81</v>
      </c>
      <c r="S463" s="10">
        <v>598</v>
      </c>
    </row>
    <row r="464" spans="5:19">
      <c r="E464" s="6" t="s">
        <v>39</v>
      </c>
      <c r="F464" s="6"/>
      <c r="G464" s="8" t="s">
        <v>41</v>
      </c>
      <c r="H464" s="11">
        <v>100</v>
      </c>
      <c r="I464" s="67">
        <v>100</v>
      </c>
      <c r="J464" s="68"/>
      <c r="K464" s="60"/>
      <c r="L464" s="11">
        <v>100</v>
      </c>
      <c r="M464" s="67">
        <v>100</v>
      </c>
      <c r="N464" s="68"/>
      <c r="O464" s="60"/>
      <c r="P464" s="11">
        <v>100</v>
      </c>
      <c r="Q464" s="11">
        <v>100</v>
      </c>
      <c r="R464" s="11">
        <v>100</v>
      </c>
      <c r="S464" s="10">
        <v>700</v>
      </c>
    </row>
    <row r="465" spans="5:19">
      <c r="E465" s="59" t="s">
        <v>195</v>
      </c>
      <c r="F465" s="60"/>
      <c r="G465" s="8" t="s">
        <v>43</v>
      </c>
      <c r="H465" s="9" t="s">
        <v>123</v>
      </c>
      <c r="I465" s="67" t="s">
        <v>122</v>
      </c>
      <c r="J465" s="68"/>
      <c r="K465" s="60"/>
      <c r="L465" s="9" t="s">
        <v>206</v>
      </c>
      <c r="M465" s="67" t="s">
        <v>122</v>
      </c>
      <c r="N465" s="68"/>
      <c r="O465" s="60"/>
      <c r="P465" s="9" t="s">
        <v>122</v>
      </c>
      <c r="Q465" s="9" t="s">
        <v>126</v>
      </c>
      <c r="R465" s="9" t="s">
        <v>122</v>
      </c>
      <c r="S465" s="8" t="s">
        <v>21</v>
      </c>
    </row>
    <row r="466" spans="5:19">
      <c r="E466" s="14" t="s">
        <v>45</v>
      </c>
      <c r="F466" s="14" t="s">
        <v>324</v>
      </c>
      <c r="G466" s="8" t="s">
        <v>47</v>
      </c>
      <c r="H466" s="9" t="s">
        <v>48</v>
      </c>
      <c r="I466" s="67" t="s">
        <v>48</v>
      </c>
      <c r="J466" s="68"/>
      <c r="K466" s="60"/>
      <c r="L466" s="9" t="s">
        <v>48</v>
      </c>
      <c r="M466" s="67" t="s">
        <v>48</v>
      </c>
      <c r="N466" s="68"/>
      <c r="O466" s="60"/>
      <c r="P466" s="9" t="s">
        <v>48</v>
      </c>
      <c r="Q466" s="9" t="s">
        <v>48</v>
      </c>
      <c r="R466" s="9" t="s">
        <v>48</v>
      </c>
      <c r="S466" s="8" t="s">
        <v>21</v>
      </c>
    </row>
    <row r="467" spans="5:19">
      <c r="E467" s="15" t="s">
        <v>21</v>
      </c>
      <c r="F467" s="15" t="s">
        <v>21</v>
      </c>
      <c r="G467" s="15" t="s">
        <v>21</v>
      </c>
      <c r="H467" s="16" t="s">
        <v>21</v>
      </c>
      <c r="I467" s="69" t="s">
        <v>21</v>
      </c>
      <c r="J467" s="57"/>
      <c r="K467" s="57"/>
      <c r="L467" s="16" t="s">
        <v>21</v>
      </c>
      <c r="M467" s="69" t="s">
        <v>21</v>
      </c>
      <c r="N467" s="57"/>
      <c r="O467" s="57"/>
      <c r="P467" s="16" t="s">
        <v>21</v>
      </c>
      <c r="Q467" s="16" t="s">
        <v>21</v>
      </c>
      <c r="R467" s="16" t="s">
        <v>21</v>
      </c>
      <c r="S467" s="16" t="s">
        <v>21</v>
      </c>
    </row>
    <row r="468" spans="5:19" ht="0" hidden="1" customHeight="1"/>
    <row r="469" spans="5:19" ht="0.6" customHeight="1"/>
    <row r="470" spans="5:19">
      <c r="E470" s="61" t="s">
        <v>19</v>
      </c>
      <c r="F470" s="60"/>
      <c r="G470" s="4" t="s">
        <v>20</v>
      </c>
      <c r="H470" s="5" t="s">
        <v>21</v>
      </c>
      <c r="I470" s="70" t="s">
        <v>21</v>
      </c>
      <c r="J470" s="57"/>
      <c r="K470" s="57"/>
      <c r="L470" s="5" t="s">
        <v>21</v>
      </c>
      <c r="M470" s="70" t="s">
        <v>21</v>
      </c>
      <c r="N470" s="57"/>
      <c r="O470" s="57"/>
      <c r="P470" s="5" t="s">
        <v>21</v>
      </c>
      <c r="Q470" s="5" t="s">
        <v>21</v>
      </c>
      <c r="R470" s="5" t="s">
        <v>21</v>
      </c>
      <c r="S470" s="5" t="s">
        <v>21</v>
      </c>
    </row>
    <row r="471" spans="5:19" ht="21">
      <c r="E471" s="59" t="s">
        <v>325</v>
      </c>
      <c r="F471" s="60"/>
      <c r="G471" s="7" t="s">
        <v>23</v>
      </c>
      <c r="H471" s="7" t="s">
        <v>5</v>
      </c>
      <c r="I471" s="71" t="s">
        <v>7</v>
      </c>
      <c r="J471" s="68"/>
      <c r="K471" s="60"/>
      <c r="L471" s="7" t="s">
        <v>9</v>
      </c>
      <c r="M471" s="71" t="s">
        <v>11</v>
      </c>
      <c r="N471" s="68"/>
      <c r="O471" s="60"/>
      <c r="P471" s="7" t="s">
        <v>13</v>
      </c>
      <c r="Q471" s="7" t="s">
        <v>15</v>
      </c>
      <c r="R471" s="7" t="s">
        <v>17</v>
      </c>
      <c r="S471" s="7" t="s">
        <v>24</v>
      </c>
    </row>
    <row r="472" spans="5:19" ht="22.5">
      <c r="E472" s="6" t="s">
        <v>25</v>
      </c>
      <c r="F472" s="6" t="s">
        <v>326</v>
      </c>
      <c r="G472" s="8" t="s">
        <v>27</v>
      </c>
      <c r="H472" s="9" t="s">
        <v>327</v>
      </c>
      <c r="I472" s="67" t="s">
        <v>119</v>
      </c>
      <c r="J472" s="68"/>
      <c r="K472" s="60"/>
      <c r="L472" s="9" t="s">
        <v>328</v>
      </c>
      <c r="M472" s="67" t="s">
        <v>329</v>
      </c>
      <c r="N472" s="68"/>
      <c r="O472" s="60"/>
      <c r="P472" s="9" t="s">
        <v>330</v>
      </c>
      <c r="Q472" s="9" t="s">
        <v>331</v>
      </c>
      <c r="R472" s="9" t="s">
        <v>332</v>
      </c>
      <c r="S472" s="8" t="s">
        <v>21</v>
      </c>
    </row>
    <row r="473" spans="5:19">
      <c r="E473" s="59" t="s">
        <v>333</v>
      </c>
      <c r="F473" s="62"/>
      <c r="G473" s="8" t="s">
        <v>30</v>
      </c>
      <c r="H473" s="9" t="s">
        <v>31</v>
      </c>
      <c r="I473" s="67" t="s">
        <v>31</v>
      </c>
      <c r="J473" s="68"/>
      <c r="K473" s="60"/>
      <c r="L473" s="9" t="s">
        <v>31</v>
      </c>
      <c r="M473" s="67" t="s">
        <v>31</v>
      </c>
      <c r="N473" s="68"/>
      <c r="O473" s="60"/>
      <c r="P473" s="9" t="s">
        <v>31</v>
      </c>
      <c r="Q473" s="9" t="s">
        <v>31</v>
      </c>
      <c r="R473" s="9" t="s">
        <v>31</v>
      </c>
      <c r="S473" s="8" t="s">
        <v>21</v>
      </c>
    </row>
    <row r="474" spans="5:19">
      <c r="E474" s="63"/>
      <c r="F474" s="64"/>
      <c r="G474" s="8" t="s">
        <v>32</v>
      </c>
      <c r="H474" s="9" t="s">
        <v>21</v>
      </c>
      <c r="I474" s="67" t="s">
        <v>21</v>
      </c>
      <c r="J474" s="68"/>
      <c r="K474" s="60"/>
      <c r="L474" s="9" t="s">
        <v>21</v>
      </c>
      <c r="M474" s="67" t="s">
        <v>21</v>
      </c>
      <c r="N474" s="68"/>
      <c r="O474" s="60"/>
      <c r="P474" s="9" t="s">
        <v>21</v>
      </c>
      <c r="Q474" s="9" t="s">
        <v>21</v>
      </c>
      <c r="R474" s="9" t="s">
        <v>21</v>
      </c>
      <c r="S474" s="10">
        <v>0</v>
      </c>
    </row>
    <row r="475" spans="5:19">
      <c r="E475" s="65"/>
      <c r="F475" s="66"/>
      <c r="G475" s="8" t="s">
        <v>33</v>
      </c>
      <c r="H475" s="11">
        <v>3</v>
      </c>
      <c r="I475" s="67">
        <v>3</v>
      </c>
      <c r="J475" s="68"/>
      <c r="K475" s="60"/>
      <c r="L475" s="11">
        <v>4</v>
      </c>
      <c r="M475" s="67">
        <v>4</v>
      </c>
      <c r="N475" s="68"/>
      <c r="O475" s="60"/>
      <c r="P475" s="11">
        <v>4</v>
      </c>
      <c r="Q475" s="11">
        <v>3</v>
      </c>
      <c r="R475" s="11">
        <v>3</v>
      </c>
      <c r="S475" s="10">
        <v>24</v>
      </c>
    </row>
    <row r="476" spans="5:19">
      <c r="E476" s="6" t="s">
        <v>34</v>
      </c>
      <c r="F476" s="12">
        <v>8.2899999999999991</v>
      </c>
      <c r="G476" s="8" t="s">
        <v>35</v>
      </c>
      <c r="H476" s="11">
        <v>6.5</v>
      </c>
      <c r="I476" s="67">
        <v>8.5</v>
      </c>
      <c r="J476" s="68"/>
      <c r="K476" s="60"/>
      <c r="L476" s="11">
        <v>9.5</v>
      </c>
      <c r="M476" s="67">
        <v>9</v>
      </c>
      <c r="N476" s="68"/>
      <c r="O476" s="60"/>
      <c r="P476" s="11">
        <v>8</v>
      </c>
      <c r="Q476" s="11">
        <v>9</v>
      </c>
      <c r="R476" s="11">
        <v>7</v>
      </c>
      <c r="S476" s="8" t="s">
        <v>21</v>
      </c>
    </row>
    <row r="477" spans="5:19">
      <c r="E477" s="6" t="s">
        <v>36</v>
      </c>
      <c r="F477" s="13">
        <v>8.83</v>
      </c>
      <c r="G477" s="8" t="s">
        <v>37</v>
      </c>
      <c r="H477" s="11">
        <v>19.5</v>
      </c>
      <c r="I477" s="67">
        <v>25.5</v>
      </c>
      <c r="J477" s="68"/>
      <c r="K477" s="60"/>
      <c r="L477" s="11">
        <v>38</v>
      </c>
      <c r="M477" s="67">
        <v>36</v>
      </c>
      <c r="N477" s="68"/>
      <c r="O477" s="60"/>
      <c r="P477" s="11">
        <v>32</v>
      </c>
      <c r="Q477" s="11">
        <v>27</v>
      </c>
      <c r="R477" s="11">
        <v>21</v>
      </c>
      <c r="S477" s="10">
        <v>199</v>
      </c>
    </row>
    <row r="478" spans="5:19">
      <c r="E478" s="59" t="s">
        <v>38</v>
      </c>
      <c r="F478" s="60"/>
      <c r="G478" s="8" t="s">
        <v>24</v>
      </c>
      <c r="H478" s="11">
        <v>61</v>
      </c>
      <c r="I478" s="67">
        <v>83</v>
      </c>
      <c r="J478" s="68"/>
      <c r="K478" s="60"/>
      <c r="L478" s="11">
        <v>93</v>
      </c>
      <c r="M478" s="67">
        <v>86</v>
      </c>
      <c r="N478" s="68"/>
      <c r="O478" s="60"/>
      <c r="P478" s="11">
        <v>77</v>
      </c>
      <c r="Q478" s="11">
        <v>86</v>
      </c>
      <c r="R478" s="11">
        <v>65</v>
      </c>
      <c r="S478" s="10">
        <v>551</v>
      </c>
    </row>
    <row r="479" spans="5:19">
      <c r="E479" s="6" t="s">
        <v>39</v>
      </c>
      <c r="F479" s="6"/>
      <c r="G479" s="8" t="s">
        <v>41</v>
      </c>
      <c r="H479" s="11">
        <v>100</v>
      </c>
      <c r="I479" s="67">
        <v>100</v>
      </c>
      <c r="J479" s="68"/>
      <c r="K479" s="60"/>
      <c r="L479" s="11">
        <v>100</v>
      </c>
      <c r="M479" s="67">
        <v>100</v>
      </c>
      <c r="N479" s="68"/>
      <c r="O479" s="60"/>
      <c r="P479" s="11">
        <v>100</v>
      </c>
      <c r="Q479" s="11">
        <v>100</v>
      </c>
      <c r="R479" s="11">
        <v>100</v>
      </c>
      <c r="S479" s="10">
        <v>700</v>
      </c>
    </row>
    <row r="480" spans="5:19">
      <c r="E480" s="59" t="s">
        <v>238</v>
      </c>
      <c r="F480" s="60"/>
      <c r="G480" s="8" t="s">
        <v>43</v>
      </c>
      <c r="H480" s="9" t="s">
        <v>81</v>
      </c>
      <c r="I480" s="67" t="s">
        <v>122</v>
      </c>
      <c r="J480" s="68"/>
      <c r="K480" s="60"/>
      <c r="L480" s="9" t="s">
        <v>126</v>
      </c>
      <c r="M480" s="67" t="s">
        <v>125</v>
      </c>
      <c r="N480" s="68"/>
      <c r="O480" s="60"/>
      <c r="P480" s="9" t="s">
        <v>123</v>
      </c>
      <c r="Q480" s="9" t="s">
        <v>125</v>
      </c>
      <c r="R480" s="9" t="s">
        <v>124</v>
      </c>
      <c r="S480" s="8" t="s">
        <v>21</v>
      </c>
    </row>
    <row r="481" spans="5:19">
      <c r="E481" s="14" t="s">
        <v>45</v>
      </c>
      <c r="F481" s="14" t="s">
        <v>334</v>
      </c>
      <c r="G481" s="8" t="s">
        <v>47</v>
      </c>
      <c r="H481" s="9" t="s">
        <v>48</v>
      </c>
      <c r="I481" s="67" t="s">
        <v>48</v>
      </c>
      <c r="J481" s="68"/>
      <c r="K481" s="60"/>
      <c r="L481" s="9" t="s">
        <v>48</v>
      </c>
      <c r="M481" s="67" t="s">
        <v>48</v>
      </c>
      <c r="N481" s="68"/>
      <c r="O481" s="60"/>
      <c r="P481" s="9" t="s">
        <v>48</v>
      </c>
      <c r="Q481" s="9" t="s">
        <v>48</v>
      </c>
      <c r="R481" s="9" t="s">
        <v>48</v>
      </c>
      <c r="S481" s="8" t="s">
        <v>21</v>
      </c>
    </row>
    <row r="482" spans="5:19">
      <c r="E482" s="15" t="s">
        <v>21</v>
      </c>
      <c r="F482" s="15" t="s">
        <v>21</v>
      </c>
      <c r="G482" s="15" t="s">
        <v>21</v>
      </c>
      <c r="H482" s="16" t="s">
        <v>21</v>
      </c>
      <c r="I482" s="69" t="s">
        <v>21</v>
      </c>
      <c r="J482" s="57"/>
      <c r="K482" s="57"/>
      <c r="L482" s="16" t="s">
        <v>21</v>
      </c>
      <c r="M482" s="69" t="s">
        <v>21</v>
      </c>
      <c r="N482" s="57"/>
      <c r="O482" s="57"/>
      <c r="P482" s="16" t="s">
        <v>21</v>
      </c>
      <c r="Q482" s="16" t="s">
        <v>21</v>
      </c>
      <c r="R482" s="16" t="s">
        <v>21</v>
      </c>
      <c r="S482" s="16" t="s">
        <v>21</v>
      </c>
    </row>
    <row r="483" spans="5:19" ht="0" hidden="1" customHeight="1"/>
    <row r="484" spans="5:19" ht="0.6" customHeight="1"/>
    <row r="485" spans="5:19">
      <c r="E485" s="61" t="s">
        <v>19</v>
      </c>
      <c r="F485" s="60"/>
      <c r="G485" s="4" t="s">
        <v>20</v>
      </c>
      <c r="H485" s="5" t="s">
        <v>21</v>
      </c>
      <c r="I485" s="70" t="s">
        <v>21</v>
      </c>
      <c r="J485" s="57"/>
      <c r="K485" s="57"/>
      <c r="L485" s="5" t="s">
        <v>21</v>
      </c>
      <c r="M485" s="70" t="s">
        <v>21</v>
      </c>
      <c r="N485" s="57"/>
      <c r="O485" s="57"/>
      <c r="P485" s="5" t="s">
        <v>21</v>
      </c>
      <c r="Q485" s="5" t="s">
        <v>21</v>
      </c>
      <c r="R485" s="5" t="s">
        <v>21</v>
      </c>
      <c r="S485" s="5" t="s">
        <v>21</v>
      </c>
    </row>
    <row r="486" spans="5:19" ht="21">
      <c r="E486" s="59" t="s">
        <v>335</v>
      </c>
      <c r="F486" s="60"/>
      <c r="G486" s="7" t="s">
        <v>23</v>
      </c>
      <c r="H486" s="7" t="s">
        <v>5</v>
      </c>
      <c r="I486" s="71" t="s">
        <v>7</v>
      </c>
      <c r="J486" s="68"/>
      <c r="K486" s="60"/>
      <c r="L486" s="7" t="s">
        <v>9</v>
      </c>
      <c r="M486" s="71" t="s">
        <v>11</v>
      </c>
      <c r="N486" s="68"/>
      <c r="O486" s="60"/>
      <c r="P486" s="7" t="s">
        <v>13</v>
      </c>
      <c r="Q486" s="7" t="s">
        <v>15</v>
      </c>
      <c r="R486" s="7" t="s">
        <v>17</v>
      </c>
      <c r="S486" s="7" t="s">
        <v>24</v>
      </c>
    </row>
    <row r="487" spans="5:19" ht="22.5">
      <c r="E487" s="6" t="s">
        <v>25</v>
      </c>
      <c r="F487" s="6" t="s">
        <v>336</v>
      </c>
      <c r="G487" s="8" t="s">
        <v>27</v>
      </c>
      <c r="H487" s="9" t="s">
        <v>337</v>
      </c>
      <c r="I487" s="67" t="s">
        <v>338</v>
      </c>
      <c r="J487" s="68"/>
      <c r="K487" s="60"/>
      <c r="L487" s="9" t="s">
        <v>339</v>
      </c>
      <c r="M487" s="67" t="s">
        <v>313</v>
      </c>
      <c r="N487" s="68"/>
      <c r="O487" s="60"/>
      <c r="P487" s="9" t="s">
        <v>340</v>
      </c>
      <c r="Q487" s="9" t="s">
        <v>341</v>
      </c>
      <c r="R487" s="9" t="s">
        <v>342</v>
      </c>
      <c r="S487" s="8" t="s">
        <v>21</v>
      </c>
    </row>
    <row r="488" spans="5:19">
      <c r="E488" s="59" t="s">
        <v>343</v>
      </c>
      <c r="F488" s="62"/>
      <c r="G488" s="8" t="s">
        <v>30</v>
      </c>
      <c r="H488" s="9" t="s">
        <v>31</v>
      </c>
      <c r="I488" s="67" t="s">
        <v>31</v>
      </c>
      <c r="J488" s="68"/>
      <c r="K488" s="60"/>
      <c r="L488" s="9" t="s">
        <v>31</v>
      </c>
      <c r="M488" s="67" t="s">
        <v>31</v>
      </c>
      <c r="N488" s="68"/>
      <c r="O488" s="60"/>
      <c r="P488" s="9" t="s">
        <v>31</v>
      </c>
      <c r="Q488" s="9" t="s">
        <v>31</v>
      </c>
      <c r="R488" s="9" t="s">
        <v>31</v>
      </c>
      <c r="S488" s="8" t="s">
        <v>21</v>
      </c>
    </row>
    <row r="489" spans="5:19">
      <c r="E489" s="63"/>
      <c r="F489" s="64"/>
      <c r="G489" s="8" t="s">
        <v>32</v>
      </c>
      <c r="H489" s="9" t="s">
        <v>21</v>
      </c>
      <c r="I489" s="67" t="s">
        <v>21</v>
      </c>
      <c r="J489" s="68"/>
      <c r="K489" s="60"/>
      <c r="L489" s="9" t="s">
        <v>21</v>
      </c>
      <c r="M489" s="67" t="s">
        <v>21</v>
      </c>
      <c r="N489" s="68"/>
      <c r="O489" s="60"/>
      <c r="P489" s="9" t="s">
        <v>21</v>
      </c>
      <c r="Q489" s="9" t="s">
        <v>21</v>
      </c>
      <c r="R489" s="9" t="s">
        <v>21</v>
      </c>
      <c r="S489" s="10">
        <v>0</v>
      </c>
    </row>
    <row r="490" spans="5:19">
      <c r="E490" s="65"/>
      <c r="F490" s="66"/>
      <c r="G490" s="8" t="s">
        <v>33</v>
      </c>
      <c r="H490" s="11">
        <v>3</v>
      </c>
      <c r="I490" s="67">
        <v>3</v>
      </c>
      <c r="J490" s="68"/>
      <c r="K490" s="60"/>
      <c r="L490" s="11">
        <v>4</v>
      </c>
      <c r="M490" s="67">
        <v>4</v>
      </c>
      <c r="N490" s="68"/>
      <c r="O490" s="60"/>
      <c r="P490" s="11">
        <v>4</v>
      </c>
      <c r="Q490" s="11">
        <v>3</v>
      </c>
      <c r="R490" s="11">
        <v>3</v>
      </c>
      <c r="S490" s="10">
        <v>24</v>
      </c>
    </row>
    <row r="491" spans="5:19">
      <c r="E491" s="6" t="s">
        <v>34</v>
      </c>
      <c r="F491" s="12">
        <v>9.2899999999999991</v>
      </c>
      <c r="G491" s="8" t="s">
        <v>35</v>
      </c>
      <c r="H491" s="11">
        <v>8.5</v>
      </c>
      <c r="I491" s="67">
        <v>9</v>
      </c>
      <c r="J491" s="68"/>
      <c r="K491" s="60"/>
      <c r="L491" s="11">
        <v>9.5</v>
      </c>
      <c r="M491" s="67">
        <v>9.5</v>
      </c>
      <c r="N491" s="68"/>
      <c r="O491" s="60"/>
      <c r="P491" s="11">
        <v>9</v>
      </c>
      <c r="Q491" s="11">
        <v>9.5</v>
      </c>
      <c r="R491" s="11">
        <v>10</v>
      </c>
      <c r="S491" s="8" t="s">
        <v>21</v>
      </c>
    </row>
    <row r="492" spans="5:19">
      <c r="E492" s="6" t="s">
        <v>36</v>
      </c>
      <c r="F492" s="13">
        <v>9.02</v>
      </c>
      <c r="G492" s="8" t="s">
        <v>37</v>
      </c>
      <c r="H492" s="11">
        <v>25.5</v>
      </c>
      <c r="I492" s="67">
        <v>27</v>
      </c>
      <c r="J492" s="68"/>
      <c r="K492" s="60"/>
      <c r="L492" s="11">
        <v>38</v>
      </c>
      <c r="M492" s="67">
        <v>38</v>
      </c>
      <c r="N492" s="68"/>
      <c r="O492" s="60"/>
      <c r="P492" s="11">
        <v>36</v>
      </c>
      <c r="Q492" s="11">
        <v>28.5</v>
      </c>
      <c r="R492" s="11">
        <v>30</v>
      </c>
      <c r="S492" s="10">
        <v>223</v>
      </c>
    </row>
    <row r="493" spans="5:19">
      <c r="E493" s="59" t="s">
        <v>38</v>
      </c>
      <c r="F493" s="60"/>
      <c r="G493" s="8" t="s">
        <v>24</v>
      </c>
      <c r="H493" s="11">
        <v>80</v>
      </c>
      <c r="I493" s="67">
        <v>89</v>
      </c>
      <c r="J493" s="68"/>
      <c r="K493" s="60"/>
      <c r="L493" s="11">
        <v>90</v>
      </c>
      <c r="M493" s="67">
        <v>90</v>
      </c>
      <c r="N493" s="68"/>
      <c r="O493" s="60"/>
      <c r="P493" s="11">
        <v>85</v>
      </c>
      <c r="Q493" s="11">
        <v>91</v>
      </c>
      <c r="R493" s="11">
        <v>100</v>
      </c>
      <c r="S493" s="10">
        <v>625</v>
      </c>
    </row>
    <row r="494" spans="5:19">
      <c r="E494" s="6" t="s">
        <v>39</v>
      </c>
      <c r="F494" s="6"/>
      <c r="G494" s="8" t="s">
        <v>41</v>
      </c>
      <c r="H494" s="11">
        <v>100</v>
      </c>
      <c r="I494" s="67">
        <v>100</v>
      </c>
      <c r="J494" s="68"/>
      <c r="K494" s="60"/>
      <c r="L494" s="11">
        <v>100</v>
      </c>
      <c r="M494" s="67">
        <v>100</v>
      </c>
      <c r="N494" s="68"/>
      <c r="O494" s="60"/>
      <c r="P494" s="11">
        <v>100</v>
      </c>
      <c r="Q494" s="11">
        <v>100</v>
      </c>
      <c r="R494" s="11">
        <v>100</v>
      </c>
      <c r="S494" s="10">
        <v>700</v>
      </c>
    </row>
    <row r="495" spans="5:19">
      <c r="E495" s="59" t="s">
        <v>344</v>
      </c>
      <c r="F495" s="60"/>
      <c r="G495" s="8" t="s">
        <v>43</v>
      </c>
      <c r="H495" s="9" t="s">
        <v>122</v>
      </c>
      <c r="I495" s="67" t="s">
        <v>125</v>
      </c>
      <c r="J495" s="68"/>
      <c r="K495" s="60"/>
      <c r="L495" s="9" t="s">
        <v>126</v>
      </c>
      <c r="M495" s="67" t="s">
        <v>126</v>
      </c>
      <c r="N495" s="68"/>
      <c r="O495" s="60"/>
      <c r="P495" s="9" t="s">
        <v>125</v>
      </c>
      <c r="Q495" s="9" t="s">
        <v>126</v>
      </c>
      <c r="R495" s="9" t="s">
        <v>206</v>
      </c>
      <c r="S495" s="8" t="s">
        <v>21</v>
      </c>
    </row>
    <row r="496" spans="5:19">
      <c r="E496" s="14" t="s">
        <v>45</v>
      </c>
      <c r="F496" s="14" t="s">
        <v>345</v>
      </c>
      <c r="G496" s="8" t="s">
        <v>47</v>
      </c>
      <c r="H496" s="9" t="s">
        <v>48</v>
      </c>
      <c r="I496" s="67" t="s">
        <v>48</v>
      </c>
      <c r="J496" s="68"/>
      <c r="K496" s="60"/>
      <c r="L496" s="9" t="s">
        <v>48</v>
      </c>
      <c r="M496" s="67" t="s">
        <v>48</v>
      </c>
      <c r="N496" s="68"/>
      <c r="O496" s="60"/>
      <c r="P496" s="9" t="s">
        <v>48</v>
      </c>
      <c r="Q496" s="9" t="s">
        <v>48</v>
      </c>
      <c r="R496" s="9" t="s">
        <v>48</v>
      </c>
      <c r="S496" s="8" t="s">
        <v>21</v>
      </c>
    </row>
    <row r="497" spans="5:19">
      <c r="E497" s="15" t="s">
        <v>21</v>
      </c>
      <c r="F497" s="15" t="s">
        <v>21</v>
      </c>
      <c r="G497" s="15" t="s">
        <v>21</v>
      </c>
      <c r="H497" s="16" t="s">
        <v>21</v>
      </c>
      <c r="I497" s="69" t="s">
        <v>21</v>
      </c>
      <c r="J497" s="57"/>
      <c r="K497" s="57"/>
      <c r="L497" s="16" t="s">
        <v>21</v>
      </c>
      <c r="M497" s="69" t="s">
        <v>21</v>
      </c>
      <c r="N497" s="57"/>
      <c r="O497" s="57"/>
      <c r="P497" s="16" t="s">
        <v>21</v>
      </c>
      <c r="Q497" s="16" t="s">
        <v>21</v>
      </c>
      <c r="R497" s="16" t="s">
        <v>21</v>
      </c>
      <c r="S497" s="16" t="s">
        <v>21</v>
      </c>
    </row>
    <row r="498" spans="5:19" ht="0" hidden="1" customHeight="1"/>
    <row r="499" spans="5:19" ht="0.6" customHeight="1"/>
    <row r="500" spans="5:19">
      <c r="E500" s="61" t="s">
        <v>19</v>
      </c>
      <c r="F500" s="60"/>
      <c r="G500" s="4" t="s">
        <v>20</v>
      </c>
      <c r="H500" s="5" t="s">
        <v>21</v>
      </c>
      <c r="I500" s="70" t="s">
        <v>21</v>
      </c>
      <c r="J500" s="57"/>
      <c r="K500" s="57"/>
      <c r="L500" s="5" t="s">
        <v>21</v>
      </c>
      <c r="M500" s="70" t="s">
        <v>21</v>
      </c>
      <c r="N500" s="57"/>
      <c r="O500" s="57"/>
      <c r="P500" s="5" t="s">
        <v>21</v>
      </c>
      <c r="Q500" s="5" t="s">
        <v>21</v>
      </c>
      <c r="R500" s="5" t="s">
        <v>21</v>
      </c>
      <c r="S500" s="5" t="s">
        <v>21</v>
      </c>
    </row>
    <row r="501" spans="5:19" ht="21">
      <c r="E501" s="59" t="s">
        <v>346</v>
      </c>
      <c r="F501" s="60"/>
      <c r="G501" s="7" t="s">
        <v>23</v>
      </c>
      <c r="H501" s="7" t="s">
        <v>5</v>
      </c>
      <c r="I501" s="71" t="s">
        <v>7</v>
      </c>
      <c r="J501" s="68"/>
      <c r="K501" s="60"/>
      <c r="L501" s="7" t="s">
        <v>9</v>
      </c>
      <c r="M501" s="71" t="s">
        <v>11</v>
      </c>
      <c r="N501" s="68"/>
      <c r="O501" s="60"/>
      <c r="P501" s="7" t="s">
        <v>13</v>
      </c>
      <c r="Q501" s="7" t="s">
        <v>15</v>
      </c>
      <c r="R501" s="7" t="s">
        <v>17</v>
      </c>
      <c r="S501" s="7" t="s">
        <v>24</v>
      </c>
    </row>
    <row r="502" spans="5:19" ht="22.5">
      <c r="E502" s="6" t="s">
        <v>25</v>
      </c>
      <c r="F502" s="6" t="s">
        <v>347</v>
      </c>
      <c r="G502" s="8" t="s">
        <v>27</v>
      </c>
      <c r="H502" s="9" t="s">
        <v>179</v>
      </c>
      <c r="I502" s="67" t="s">
        <v>348</v>
      </c>
      <c r="J502" s="68"/>
      <c r="K502" s="60"/>
      <c r="L502" s="9" t="s">
        <v>349</v>
      </c>
      <c r="M502" s="67" t="s">
        <v>350</v>
      </c>
      <c r="N502" s="68"/>
      <c r="O502" s="60"/>
      <c r="P502" s="9" t="s">
        <v>232</v>
      </c>
      <c r="Q502" s="9" t="s">
        <v>351</v>
      </c>
      <c r="R502" s="9" t="s">
        <v>352</v>
      </c>
      <c r="S502" s="8" t="s">
        <v>21</v>
      </c>
    </row>
    <row r="503" spans="5:19">
      <c r="E503" s="59" t="s">
        <v>353</v>
      </c>
      <c r="F503" s="62"/>
      <c r="G503" s="8" t="s">
        <v>30</v>
      </c>
      <c r="H503" s="9" t="s">
        <v>31</v>
      </c>
      <c r="I503" s="67" t="s">
        <v>31</v>
      </c>
      <c r="J503" s="68"/>
      <c r="K503" s="60"/>
      <c r="L503" s="9" t="s">
        <v>31</v>
      </c>
      <c r="M503" s="67" t="s">
        <v>31</v>
      </c>
      <c r="N503" s="68"/>
      <c r="O503" s="60"/>
      <c r="P503" s="9" t="s">
        <v>31</v>
      </c>
      <c r="Q503" s="9" t="s">
        <v>31</v>
      </c>
      <c r="R503" s="9" t="s">
        <v>31</v>
      </c>
      <c r="S503" s="8" t="s">
        <v>21</v>
      </c>
    </row>
    <row r="504" spans="5:19">
      <c r="E504" s="63"/>
      <c r="F504" s="64"/>
      <c r="G504" s="8" t="s">
        <v>32</v>
      </c>
      <c r="H504" s="9" t="s">
        <v>21</v>
      </c>
      <c r="I504" s="67" t="s">
        <v>21</v>
      </c>
      <c r="J504" s="68"/>
      <c r="K504" s="60"/>
      <c r="L504" s="9" t="s">
        <v>21</v>
      </c>
      <c r="M504" s="67" t="s">
        <v>21</v>
      </c>
      <c r="N504" s="68"/>
      <c r="O504" s="60"/>
      <c r="P504" s="9" t="s">
        <v>21</v>
      </c>
      <c r="Q504" s="9" t="s">
        <v>21</v>
      </c>
      <c r="R504" s="9" t="s">
        <v>21</v>
      </c>
      <c r="S504" s="10">
        <v>0</v>
      </c>
    </row>
    <row r="505" spans="5:19">
      <c r="E505" s="65"/>
      <c r="F505" s="66"/>
      <c r="G505" s="8" t="s">
        <v>33</v>
      </c>
      <c r="H505" s="11">
        <v>3</v>
      </c>
      <c r="I505" s="67">
        <v>3</v>
      </c>
      <c r="J505" s="68"/>
      <c r="K505" s="60"/>
      <c r="L505" s="11">
        <v>4</v>
      </c>
      <c r="M505" s="67">
        <v>4</v>
      </c>
      <c r="N505" s="68"/>
      <c r="O505" s="60"/>
      <c r="P505" s="11">
        <v>4</v>
      </c>
      <c r="Q505" s="11">
        <v>3</v>
      </c>
      <c r="R505" s="11">
        <v>3</v>
      </c>
      <c r="S505" s="10">
        <v>24</v>
      </c>
    </row>
    <row r="506" spans="5:19">
      <c r="E506" s="6" t="s">
        <v>34</v>
      </c>
      <c r="F506" s="12">
        <v>7.88</v>
      </c>
      <c r="G506" s="8" t="s">
        <v>35</v>
      </c>
      <c r="H506" s="11">
        <v>7</v>
      </c>
      <c r="I506" s="67">
        <v>8.5</v>
      </c>
      <c r="J506" s="68"/>
      <c r="K506" s="60"/>
      <c r="L506" s="11">
        <v>8.5</v>
      </c>
      <c r="M506" s="67">
        <v>7</v>
      </c>
      <c r="N506" s="68"/>
      <c r="O506" s="60"/>
      <c r="P506" s="11">
        <v>8.5</v>
      </c>
      <c r="Q506" s="11">
        <v>7.5</v>
      </c>
      <c r="R506" s="11">
        <v>8</v>
      </c>
      <c r="S506" s="8" t="s">
        <v>21</v>
      </c>
    </row>
    <row r="507" spans="5:19">
      <c r="E507" s="6" t="s">
        <v>36</v>
      </c>
      <c r="F507" s="13">
        <v>8.08</v>
      </c>
      <c r="G507" s="8" t="s">
        <v>37</v>
      </c>
      <c r="H507" s="11">
        <v>21</v>
      </c>
      <c r="I507" s="67">
        <v>25.5</v>
      </c>
      <c r="J507" s="68"/>
      <c r="K507" s="60"/>
      <c r="L507" s="11">
        <v>34</v>
      </c>
      <c r="M507" s="67">
        <v>28</v>
      </c>
      <c r="N507" s="68"/>
      <c r="O507" s="60"/>
      <c r="P507" s="11">
        <v>34</v>
      </c>
      <c r="Q507" s="11">
        <v>22.5</v>
      </c>
      <c r="R507" s="11">
        <v>24</v>
      </c>
      <c r="S507" s="10">
        <v>189</v>
      </c>
    </row>
    <row r="508" spans="5:19">
      <c r="E508" s="59" t="s">
        <v>38</v>
      </c>
      <c r="F508" s="60"/>
      <c r="G508" s="8" t="s">
        <v>24</v>
      </c>
      <c r="H508" s="11">
        <v>68</v>
      </c>
      <c r="I508" s="67">
        <v>81</v>
      </c>
      <c r="J508" s="68"/>
      <c r="K508" s="60"/>
      <c r="L508" s="11">
        <v>82</v>
      </c>
      <c r="M508" s="67">
        <v>69</v>
      </c>
      <c r="N508" s="68"/>
      <c r="O508" s="60"/>
      <c r="P508" s="11">
        <v>82</v>
      </c>
      <c r="Q508" s="11">
        <v>74</v>
      </c>
      <c r="R508" s="11">
        <v>78</v>
      </c>
      <c r="S508" s="10">
        <v>534</v>
      </c>
    </row>
    <row r="509" spans="5:19">
      <c r="E509" s="6" t="s">
        <v>39</v>
      </c>
      <c r="F509" s="6"/>
      <c r="G509" s="8" t="s">
        <v>41</v>
      </c>
      <c r="H509" s="11">
        <v>100</v>
      </c>
      <c r="I509" s="67">
        <v>100</v>
      </c>
      <c r="J509" s="68"/>
      <c r="K509" s="60"/>
      <c r="L509" s="11">
        <v>100</v>
      </c>
      <c r="M509" s="67">
        <v>100</v>
      </c>
      <c r="N509" s="68"/>
      <c r="O509" s="60"/>
      <c r="P509" s="11">
        <v>100</v>
      </c>
      <c r="Q509" s="11">
        <v>100</v>
      </c>
      <c r="R509" s="11">
        <v>100</v>
      </c>
      <c r="S509" s="10">
        <v>700</v>
      </c>
    </row>
    <row r="510" spans="5:19">
      <c r="E510" s="59" t="s">
        <v>152</v>
      </c>
      <c r="F510" s="60"/>
      <c r="G510" s="8" t="s">
        <v>43</v>
      </c>
      <c r="H510" s="9" t="s">
        <v>124</v>
      </c>
      <c r="I510" s="67" t="s">
        <v>122</v>
      </c>
      <c r="J510" s="68"/>
      <c r="K510" s="60"/>
      <c r="L510" s="9" t="s">
        <v>122</v>
      </c>
      <c r="M510" s="67" t="s">
        <v>124</v>
      </c>
      <c r="N510" s="68"/>
      <c r="O510" s="60"/>
      <c r="P510" s="9" t="s">
        <v>122</v>
      </c>
      <c r="Q510" s="9" t="s">
        <v>139</v>
      </c>
      <c r="R510" s="9" t="s">
        <v>123</v>
      </c>
      <c r="S510" s="8" t="s">
        <v>21</v>
      </c>
    </row>
    <row r="511" spans="5:19">
      <c r="E511" s="14" t="s">
        <v>45</v>
      </c>
      <c r="F511" s="14" t="s">
        <v>354</v>
      </c>
      <c r="G511" s="8" t="s">
        <v>47</v>
      </c>
      <c r="H511" s="9" t="s">
        <v>48</v>
      </c>
      <c r="I511" s="67" t="s">
        <v>48</v>
      </c>
      <c r="J511" s="68"/>
      <c r="K511" s="60"/>
      <c r="L511" s="9" t="s">
        <v>48</v>
      </c>
      <c r="M511" s="67" t="s">
        <v>48</v>
      </c>
      <c r="N511" s="68"/>
      <c r="O511" s="60"/>
      <c r="P511" s="9" t="s">
        <v>48</v>
      </c>
      <c r="Q511" s="9" t="s">
        <v>48</v>
      </c>
      <c r="R511" s="9" t="s">
        <v>48</v>
      </c>
      <c r="S511" s="8" t="s">
        <v>21</v>
      </c>
    </row>
    <row r="512" spans="5:19">
      <c r="E512" s="15" t="s">
        <v>21</v>
      </c>
      <c r="F512" s="15" t="s">
        <v>21</v>
      </c>
      <c r="G512" s="15" t="s">
        <v>21</v>
      </c>
      <c r="H512" s="16" t="s">
        <v>21</v>
      </c>
      <c r="I512" s="69" t="s">
        <v>21</v>
      </c>
      <c r="J512" s="57"/>
      <c r="K512" s="57"/>
      <c r="L512" s="16" t="s">
        <v>21</v>
      </c>
      <c r="M512" s="69" t="s">
        <v>21</v>
      </c>
      <c r="N512" s="57"/>
      <c r="O512" s="57"/>
      <c r="P512" s="16" t="s">
        <v>21</v>
      </c>
      <c r="Q512" s="16" t="s">
        <v>21</v>
      </c>
      <c r="R512" s="16" t="s">
        <v>21</v>
      </c>
      <c r="S512" s="16" t="s">
        <v>21</v>
      </c>
    </row>
    <row r="513" spans="5:19" ht="0" hidden="1" customHeight="1"/>
    <row r="514" spans="5:19" ht="0.6" customHeight="1"/>
    <row r="515" spans="5:19">
      <c r="E515" s="61" t="s">
        <v>19</v>
      </c>
      <c r="F515" s="60"/>
      <c r="G515" s="4" t="s">
        <v>20</v>
      </c>
      <c r="H515" s="5" t="s">
        <v>21</v>
      </c>
      <c r="I515" s="70" t="s">
        <v>21</v>
      </c>
      <c r="J515" s="57"/>
      <c r="K515" s="57"/>
      <c r="L515" s="5" t="s">
        <v>21</v>
      </c>
      <c r="M515" s="70" t="s">
        <v>21</v>
      </c>
      <c r="N515" s="57"/>
      <c r="O515" s="57"/>
      <c r="P515" s="5" t="s">
        <v>21</v>
      </c>
      <c r="Q515" s="5" t="s">
        <v>21</v>
      </c>
      <c r="R515" s="5" t="s">
        <v>21</v>
      </c>
      <c r="S515" s="5" t="s">
        <v>21</v>
      </c>
    </row>
    <row r="516" spans="5:19" ht="21">
      <c r="E516" s="59" t="s">
        <v>355</v>
      </c>
      <c r="F516" s="60"/>
      <c r="G516" s="7" t="s">
        <v>23</v>
      </c>
      <c r="H516" s="7" t="s">
        <v>5</v>
      </c>
      <c r="I516" s="71" t="s">
        <v>7</v>
      </c>
      <c r="J516" s="68"/>
      <c r="K516" s="60"/>
      <c r="L516" s="7" t="s">
        <v>9</v>
      </c>
      <c r="M516" s="71" t="s">
        <v>11</v>
      </c>
      <c r="N516" s="68"/>
      <c r="O516" s="60"/>
      <c r="P516" s="7" t="s">
        <v>13</v>
      </c>
      <c r="Q516" s="7" t="s">
        <v>15</v>
      </c>
      <c r="R516" s="7" t="s">
        <v>17</v>
      </c>
      <c r="S516" s="7" t="s">
        <v>24</v>
      </c>
    </row>
    <row r="517" spans="5:19" ht="22.5">
      <c r="E517" s="6" t="s">
        <v>25</v>
      </c>
      <c r="F517" s="6" t="s">
        <v>356</v>
      </c>
      <c r="G517" s="8" t="s">
        <v>27</v>
      </c>
      <c r="H517" s="9" t="s">
        <v>254</v>
      </c>
      <c r="I517" s="67" t="s">
        <v>193</v>
      </c>
      <c r="J517" s="68"/>
      <c r="K517" s="60"/>
      <c r="L517" s="9" t="s">
        <v>357</v>
      </c>
      <c r="M517" s="67" t="s">
        <v>358</v>
      </c>
      <c r="N517" s="68"/>
      <c r="O517" s="60"/>
      <c r="P517" s="9" t="s">
        <v>359</v>
      </c>
      <c r="Q517" s="9" t="s">
        <v>293</v>
      </c>
      <c r="R517" s="9" t="s">
        <v>341</v>
      </c>
      <c r="S517" s="8" t="s">
        <v>21</v>
      </c>
    </row>
    <row r="518" spans="5:19">
      <c r="E518" s="59" t="s">
        <v>360</v>
      </c>
      <c r="F518" s="62"/>
      <c r="G518" s="8" t="s">
        <v>30</v>
      </c>
      <c r="H518" s="9" t="s">
        <v>31</v>
      </c>
      <c r="I518" s="67" t="s">
        <v>31</v>
      </c>
      <c r="J518" s="68"/>
      <c r="K518" s="60"/>
      <c r="L518" s="9" t="s">
        <v>31</v>
      </c>
      <c r="M518" s="67" t="s">
        <v>31</v>
      </c>
      <c r="N518" s="68"/>
      <c r="O518" s="60"/>
      <c r="P518" s="9" t="s">
        <v>31</v>
      </c>
      <c r="Q518" s="9" t="s">
        <v>31</v>
      </c>
      <c r="R518" s="9" t="s">
        <v>31</v>
      </c>
      <c r="S518" s="8" t="s">
        <v>21</v>
      </c>
    </row>
    <row r="519" spans="5:19">
      <c r="E519" s="63"/>
      <c r="F519" s="64"/>
      <c r="G519" s="8" t="s">
        <v>32</v>
      </c>
      <c r="H519" s="9" t="s">
        <v>21</v>
      </c>
      <c r="I519" s="67" t="s">
        <v>21</v>
      </c>
      <c r="J519" s="68"/>
      <c r="K519" s="60"/>
      <c r="L519" s="9" t="s">
        <v>21</v>
      </c>
      <c r="M519" s="67" t="s">
        <v>21</v>
      </c>
      <c r="N519" s="68"/>
      <c r="O519" s="60"/>
      <c r="P519" s="9" t="s">
        <v>21</v>
      </c>
      <c r="Q519" s="9" t="s">
        <v>21</v>
      </c>
      <c r="R519" s="9" t="s">
        <v>21</v>
      </c>
      <c r="S519" s="10">
        <v>0</v>
      </c>
    </row>
    <row r="520" spans="5:19">
      <c r="E520" s="65"/>
      <c r="F520" s="66"/>
      <c r="G520" s="8" t="s">
        <v>33</v>
      </c>
      <c r="H520" s="11">
        <v>3</v>
      </c>
      <c r="I520" s="67">
        <v>3</v>
      </c>
      <c r="J520" s="68"/>
      <c r="K520" s="60"/>
      <c r="L520" s="11">
        <v>4</v>
      </c>
      <c r="M520" s="67">
        <v>4</v>
      </c>
      <c r="N520" s="68"/>
      <c r="O520" s="60"/>
      <c r="P520" s="11">
        <v>4</v>
      </c>
      <c r="Q520" s="11">
        <v>3</v>
      </c>
      <c r="R520" s="11">
        <v>3</v>
      </c>
      <c r="S520" s="10">
        <v>24</v>
      </c>
    </row>
    <row r="521" spans="5:19">
      <c r="E521" s="6" t="s">
        <v>34</v>
      </c>
      <c r="F521" s="12">
        <v>9</v>
      </c>
      <c r="G521" s="8" t="s">
        <v>35</v>
      </c>
      <c r="H521" s="11">
        <v>8</v>
      </c>
      <c r="I521" s="67">
        <v>9.5</v>
      </c>
      <c r="J521" s="68"/>
      <c r="K521" s="60"/>
      <c r="L521" s="11">
        <v>9</v>
      </c>
      <c r="M521" s="67">
        <v>9</v>
      </c>
      <c r="N521" s="68"/>
      <c r="O521" s="60"/>
      <c r="P521" s="11">
        <v>9</v>
      </c>
      <c r="Q521" s="11">
        <v>9</v>
      </c>
      <c r="R521" s="11">
        <v>9.5</v>
      </c>
      <c r="S521" s="8" t="s">
        <v>21</v>
      </c>
    </row>
    <row r="522" spans="5:19">
      <c r="E522" s="6" t="s">
        <v>36</v>
      </c>
      <c r="F522" s="13">
        <v>8.8699999999999992</v>
      </c>
      <c r="G522" s="8" t="s">
        <v>37</v>
      </c>
      <c r="H522" s="11">
        <v>24</v>
      </c>
      <c r="I522" s="67">
        <v>28.5</v>
      </c>
      <c r="J522" s="68"/>
      <c r="K522" s="60"/>
      <c r="L522" s="11">
        <v>36</v>
      </c>
      <c r="M522" s="67">
        <v>36</v>
      </c>
      <c r="N522" s="68"/>
      <c r="O522" s="60"/>
      <c r="P522" s="11">
        <v>36</v>
      </c>
      <c r="Q522" s="11">
        <v>27</v>
      </c>
      <c r="R522" s="11">
        <v>28.5</v>
      </c>
      <c r="S522" s="10">
        <v>216</v>
      </c>
    </row>
    <row r="523" spans="5:19">
      <c r="E523" s="59" t="s">
        <v>38</v>
      </c>
      <c r="F523" s="60"/>
      <c r="G523" s="8" t="s">
        <v>24</v>
      </c>
      <c r="H523" s="11">
        <v>76</v>
      </c>
      <c r="I523" s="67">
        <v>92</v>
      </c>
      <c r="J523" s="68"/>
      <c r="K523" s="60"/>
      <c r="L523" s="11">
        <v>85</v>
      </c>
      <c r="M523" s="67">
        <v>86</v>
      </c>
      <c r="N523" s="68"/>
      <c r="O523" s="60"/>
      <c r="P523" s="11">
        <v>87</v>
      </c>
      <c r="Q523" s="11">
        <v>87</v>
      </c>
      <c r="R523" s="11">
        <v>91</v>
      </c>
      <c r="S523" s="10">
        <v>604</v>
      </c>
    </row>
    <row r="524" spans="5:19">
      <c r="E524" s="6" t="s">
        <v>39</v>
      </c>
      <c r="F524" s="6"/>
      <c r="G524" s="8" t="s">
        <v>41</v>
      </c>
      <c r="H524" s="11">
        <v>100</v>
      </c>
      <c r="I524" s="67">
        <v>100</v>
      </c>
      <c r="J524" s="68"/>
      <c r="K524" s="60"/>
      <c r="L524" s="11">
        <v>100</v>
      </c>
      <c r="M524" s="67">
        <v>100</v>
      </c>
      <c r="N524" s="68"/>
      <c r="O524" s="60"/>
      <c r="P524" s="11">
        <v>100</v>
      </c>
      <c r="Q524" s="11">
        <v>100</v>
      </c>
      <c r="R524" s="11">
        <v>100</v>
      </c>
      <c r="S524" s="10">
        <v>700</v>
      </c>
    </row>
    <row r="525" spans="5:19">
      <c r="E525" s="59" t="s">
        <v>344</v>
      </c>
      <c r="F525" s="60"/>
      <c r="G525" s="8" t="s">
        <v>43</v>
      </c>
      <c r="H525" s="9" t="s">
        <v>123</v>
      </c>
      <c r="I525" s="67" t="s">
        <v>126</v>
      </c>
      <c r="J525" s="68"/>
      <c r="K525" s="60"/>
      <c r="L525" s="9" t="s">
        <v>125</v>
      </c>
      <c r="M525" s="67" t="s">
        <v>125</v>
      </c>
      <c r="N525" s="68"/>
      <c r="O525" s="60"/>
      <c r="P525" s="9" t="s">
        <v>125</v>
      </c>
      <c r="Q525" s="9" t="s">
        <v>125</v>
      </c>
      <c r="R525" s="9" t="s">
        <v>126</v>
      </c>
      <c r="S525" s="8" t="s">
        <v>21</v>
      </c>
    </row>
    <row r="526" spans="5:19">
      <c r="E526" s="14" t="s">
        <v>45</v>
      </c>
      <c r="F526" s="14" t="s">
        <v>361</v>
      </c>
      <c r="G526" s="8" t="s">
        <v>47</v>
      </c>
      <c r="H526" s="9" t="s">
        <v>48</v>
      </c>
      <c r="I526" s="67" t="s">
        <v>48</v>
      </c>
      <c r="J526" s="68"/>
      <c r="K526" s="60"/>
      <c r="L526" s="9" t="s">
        <v>48</v>
      </c>
      <c r="M526" s="67" t="s">
        <v>48</v>
      </c>
      <c r="N526" s="68"/>
      <c r="O526" s="60"/>
      <c r="P526" s="9" t="s">
        <v>48</v>
      </c>
      <c r="Q526" s="9" t="s">
        <v>48</v>
      </c>
      <c r="R526" s="9" t="s">
        <v>48</v>
      </c>
      <c r="S526" s="8" t="s">
        <v>21</v>
      </c>
    </row>
    <row r="527" spans="5:19">
      <c r="E527" s="15" t="s">
        <v>21</v>
      </c>
      <c r="F527" s="15" t="s">
        <v>21</v>
      </c>
      <c r="G527" s="15" t="s">
        <v>21</v>
      </c>
      <c r="H527" s="16" t="s">
        <v>21</v>
      </c>
      <c r="I527" s="69" t="s">
        <v>21</v>
      </c>
      <c r="J527" s="57"/>
      <c r="K527" s="57"/>
      <c r="L527" s="16" t="s">
        <v>21</v>
      </c>
      <c r="M527" s="69" t="s">
        <v>21</v>
      </c>
      <c r="N527" s="57"/>
      <c r="O527" s="57"/>
      <c r="P527" s="16" t="s">
        <v>21</v>
      </c>
      <c r="Q527" s="16" t="s">
        <v>21</v>
      </c>
      <c r="R527" s="16" t="s">
        <v>21</v>
      </c>
      <c r="S527" s="16" t="s">
        <v>21</v>
      </c>
    </row>
    <row r="528" spans="5:19" ht="0" hidden="1" customHeight="1"/>
    <row r="529" spans="5:19" ht="0.6" customHeight="1"/>
    <row r="530" spans="5:19">
      <c r="E530" s="61" t="s">
        <v>19</v>
      </c>
      <c r="F530" s="60"/>
      <c r="G530" s="4" t="s">
        <v>20</v>
      </c>
      <c r="H530" s="5" t="s">
        <v>21</v>
      </c>
      <c r="I530" s="70" t="s">
        <v>21</v>
      </c>
      <c r="J530" s="57"/>
      <c r="K530" s="57"/>
      <c r="L530" s="5" t="s">
        <v>21</v>
      </c>
      <c r="M530" s="70" t="s">
        <v>21</v>
      </c>
      <c r="N530" s="57"/>
      <c r="O530" s="57"/>
      <c r="P530" s="5" t="s">
        <v>21</v>
      </c>
      <c r="Q530" s="5" t="s">
        <v>21</v>
      </c>
      <c r="R530" s="5" t="s">
        <v>21</v>
      </c>
      <c r="S530" s="5" t="s">
        <v>21</v>
      </c>
    </row>
    <row r="531" spans="5:19" ht="21">
      <c r="E531" s="59" t="s">
        <v>362</v>
      </c>
      <c r="F531" s="60"/>
      <c r="G531" s="7" t="s">
        <v>23</v>
      </c>
      <c r="H531" s="7" t="s">
        <v>5</v>
      </c>
      <c r="I531" s="71" t="s">
        <v>7</v>
      </c>
      <c r="J531" s="68"/>
      <c r="K531" s="60"/>
      <c r="L531" s="7" t="s">
        <v>9</v>
      </c>
      <c r="M531" s="71" t="s">
        <v>11</v>
      </c>
      <c r="N531" s="68"/>
      <c r="O531" s="60"/>
      <c r="P531" s="7" t="s">
        <v>13</v>
      </c>
      <c r="Q531" s="7" t="s">
        <v>15</v>
      </c>
      <c r="R531" s="7" t="s">
        <v>17</v>
      </c>
      <c r="S531" s="7" t="s">
        <v>24</v>
      </c>
    </row>
    <row r="532" spans="5:19" ht="22.5">
      <c r="E532" s="6" t="s">
        <v>25</v>
      </c>
      <c r="F532" s="6" t="s">
        <v>363</v>
      </c>
      <c r="G532" s="8" t="s">
        <v>27</v>
      </c>
      <c r="H532" s="9" t="s">
        <v>220</v>
      </c>
      <c r="I532" s="67" t="s">
        <v>364</v>
      </c>
      <c r="J532" s="68"/>
      <c r="K532" s="60"/>
      <c r="L532" s="9" t="s">
        <v>365</v>
      </c>
      <c r="M532" s="67" t="s">
        <v>366</v>
      </c>
      <c r="N532" s="68"/>
      <c r="O532" s="60"/>
      <c r="P532" s="9" t="s">
        <v>367</v>
      </c>
      <c r="Q532" s="9" t="s">
        <v>351</v>
      </c>
      <c r="R532" s="9" t="s">
        <v>224</v>
      </c>
      <c r="S532" s="8" t="s">
        <v>21</v>
      </c>
    </row>
    <row r="533" spans="5:19">
      <c r="E533" s="59" t="s">
        <v>368</v>
      </c>
      <c r="F533" s="62"/>
      <c r="G533" s="8" t="s">
        <v>30</v>
      </c>
      <c r="H533" s="9" t="s">
        <v>31</v>
      </c>
      <c r="I533" s="67" t="s">
        <v>31</v>
      </c>
      <c r="J533" s="68"/>
      <c r="K533" s="60"/>
      <c r="L533" s="9" t="s">
        <v>31</v>
      </c>
      <c r="M533" s="67" t="s">
        <v>31</v>
      </c>
      <c r="N533" s="68"/>
      <c r="O533" s="60"/>
      <c r="P533" s="9" t="s">
        <v>31</v>
      </c>
      <c r="Q533" s="9" t="s">
        <v>31</v>
      </c>
      <c r="R533" s="9" t="s">
        <v>31</v>
      </c>
      <c r="S533" s="8" t="s">
        <v>21</v>
      </c>
    </row>
    <row r="534" spans="5:19">
      <c r="E534" s="63"/>
      <c r="F534" s="64"/>
      <c r="G534" s="8" t="s">
        <v>32</v>
      </c>
      <c r="H534" s="9" t="s">
        <v>21</v>
      </c>
      <c r="I534" s="67" t="s">
        <v>21</v>
      </c>
      <c r="J534" s="68"/>
      <c r="K534" s="60"/>
      <c r="L534" s="9" t="s">
        <v>21</v>
      </c>
      <c r="M534" s="67" t="s">
        <v>21</v>
      </c>
      <c r="N534" s="68"/>
      <c r="O534" s="60"/>
      <c r="P534" s="9" t="s">
        <v>21</v>
      </c>
      <c r="Q534" s="9" t="s">
        <v>21</v>
      </c>
      <c r="R534" s="9" t="s">
        <v>21</v>
      </c>
      <c r="S534" s="10">
        <v>0</v>
      </c>
    </row>
    <row r="535" spans="5:19">
      <c r="E535" s="65"/>
      <c r="F535" s="66"/>
      <c r="G535" s="8" t="s">
        <v>33</v>
      </c>
      <c r="H535" s="11">
        <v>3</v>
      </c>
      <c r="I535" s="67">
        <v>3</v>
      </c>
      <c r="J535" s="68"/>
      <c r="K535" s="60"/>
      <c r="L535" s="11">
        <v>4</v>
      </c>
      <c r="M535" s="67">
        <v>4</v>
      </c>
      <c r="N535" s="68"/>
      <c r="O535" s="60"/>
      <c r="P535" s="11">
        <v>4</v>
      </c>
      <c r="Q535" s="11">
        <v>3</v>
      </c>
      <c r="R535" s="11">
        <v>3</v>
      </c>
      <c r="S535" s="10">
        <v>24</v>
      </c>
    </row>
    <row r="536" spans="5:19">
      <c r="E536" s="6" t="s">
        <v>34</v>
      </c>
      <c r="F536" s="12">
        <v>6.77</v>
      </c>
      <c r="G536" s="8" t="s">
        <v>35</v>
      </c>
      <c r="H536" s="11">
        <v>6.5</v>
      </c>
      <c r="I536" s="67">
        <v>6.5</v>
      </c>
      <c r="J536" s="68"/>
      <c r="K536" s="60"/>
      <c r="L536" s="11">
        <v>7.5</v>
      </c>
      <c r="M536" s="67">
        <v>6</v>
      </c>
      <c r="N536" s="68"/>
      <c r="O536" s="60"/>
      <c r="P536" s="11">
        <v>6.5</v>
      </c>
      <c r="Q536" s="11">
        <v>7.5</v>
      </c>
      <c r="R536" s="11">
        <v>7</v>
      </c>
      <c r="S536" s="8" t="s">
        <v>21</v>
      </c>
    </row>
    <row r="537" spans="5:19">
      <c r="E537" s="6" t="s">
        <v>36</v>
      </c>
      <c r="F537" s="13">
        <v>7.02</v>
      </c>
      <c r="G537" s="8" t="s">
        <v>37</v>
      </c>
      <c r="H537" s="11">
        <v>19.5</v>
      </c>
      <c r="I537" s="67">
        <v>19.5</v>
      </c>
      <c r="J537" s="68"/>
      <c r="K537" s="60"/>
      <c r="L537" s="11">
        <v>30</v>
      </c>
      <c r="M537" s="67">
        <v>24</v>
      </c>
      <c r="N537" s="68"/>
      <c r="O537" s="60"/>
      <c r="P537" s="11">
        <v>26</v>
      </c>
      <c r="Q537" s="11">
        <v>22.5</v>
      </c>
      <c r="R537" s="11">
        <v>21</v>
      </c>
      <c r="S537" s="10">
        <v>162.5</v>
      </c>
    </row>
    <row r="538" spans="5:19">
      <c r="E538" s="59" t="s">
        <v>38</v>
      </c>
      <c r="F538" s="60"/>
      <c r="G538" s="8" t="s">
        <v>24</v>
      </c>
      <c r="H538" s="11">
        <v>64</v>
      </c>
      <c r="I538" s="67">
        <v>61</v>
      </c>
      <c r="J538" s="68"/>
      <c r="K538" s="60"/>
      <c r="L538" s="11">
        <v>73</v>
      </c>
      <c r="M538" s="67">
        <v>56</v>
      </c>
      <c r="N538" s="68"/>
      <c r="O538" s="60"/>
      <c r="P538" s="11">
        <v>60</v>
      </c>
      <c r="Q538" s="11">
        <v>74</v>
      </c>
      <c r="R538" s="11">
        <v>68</v>
      </c>
      <c r="S538" s="10">
        <v>456</v>
      </c>
    </row>
    <row r="539" spans="5:19">
      <c r="E539" s="6" t="s">
        <v>39</v>
      </c>
      <c r="F539" s="6"/>
      <c r="G539" s="8" t="s">
        <v>41</v>
      </c>
      <c r="H539" s="11">
        <v>100</v>
      </c>
      <c r="I539" s="67">
        <v>100</v>
      </c>
      <c r="J539" s="68"/>
      <c r="K539" s="60"/>
      <c r="L539" s="11">
        <v>100</v>
      </c>
      <c r="M539" s="67">
        <v>100</v>
      </c>
      <c r="N539" s="68"/>
      <c r="O539" s="60"/>
      <c r="P539" s="11">
        <v>100</v>
      </c>
      <c r="Q539" s="11">
        <v>100</v>
      </c>
      <c r="R539" s="11">
        <v>100</v>
      </c>
      <c r="S539" s="10">
        <v>700</v>
      </c>
    </row>
    <row r="540" spans="5:19">
      <c r="E540" s="59" t="s">
        <v>42</v>
      </c>
      <c r="F540" s="60"/>
      <c r="G540" s="8" t="s">
        <v>43</v>
      </c>
      <c r="H540" s="9" t="s">
        <v>81</v>
      </c>
      <c r="I540" s="67" t="s">
        <v>81</v>
      </c>
      <c r="J540" s="68"/>
      <c r="K540" s="60"/>
      <c r="L540" s="9" t="s">
        <v>139</v>
      </c>
      <c r="M540" s="67" t="s">
        <v>140</v>
      </c>
      <c r="N540" s="68"/>
      <c r="O540" s="60"/>
      <c r="P540" s="9" t="s">
        <v>81</v>
      </c>
      <c r="Q540" s="9" t="s">
        <v>139</v>
      </c>
      <c r="R540" s="9" t="s">
        <v>124</v>
      </c>
      <c r="S540" s="8" t="s">
        <v>21</v>
      </c>
    </row>
    <row r="541" spans="5:19">
      <c r="E541" s="14" t="s">
        <v>45</v>
      </c>
      <c r="F541" s="14" t="s">
        <v>369</v>
      </c>
      <c r="G541" s="8" t="s">
        <v>47</v>
      </c>
      <c r="H541" s="9" t="s">
        <v>48</v>
      </c>
      <c r="I541" s="67" t="s">
        <v>48</v>
      </c>
      <c r="J541" s="68"/>
      <c r="K541" s="60"/>
      <c r="L541" s="9" t="s">
        <v>48</v>
      </c>
      <c r="M541" s="67" t="s">
        <v>48</v>
      </c>
      <c r="N541" s="68"/>
      <c r="O541" s="60"/>
      <c r="P541" s="9" t="s">
        <v>48</v>
      </c>
      <c r="Q541" s="9" t="s">
        <v>48</v>
      </c>
      <c r="R541" s="9" t="s">
        <v>48</v>
      </c>
      <c r="S541" s="8" t="s">
        <v>21</v>
      </c>
    </row>
    <row r="542" spans="5:19">
      <c r="E542" s="15" t="s">
        <v>21</v>
      </c>
      <c r="F542" s="15" t="s">
        <v>21</v>
      </c>
      <c r="G542" s="15" t="s">
        <v>21</v>
      </c>
      <c r="H542" s="16" t="s">
        <v>21</v>
      </c>
      <c r="I542" s="69" t="s">
        <v>21</v>
      </c>
      <c r="J542" s="57"/>
      <c r="K542" s="57"/>
      <c r="L542" s="16" t="s">
        <v>21</v>
      </c>
      <c r="M542" s="69" t="s">
        <v>21</v>
      </c>
      <c r="N542" s="57"/>
      <c r="O542" s="57"/>
      <c r="P542" s="16" t="s">
        <v>21</v>
      </c>
      <c r="Q542" s="16" t="s">
        <v>21</v>
      </c>
      <c r="R542" s="16" t="s">
        <v>21</v>
      </c>
      <c r="S542" s="16" t="s">
        <v>21</v>
      </c>
    </row>
    <row r="543" spans="5:19" ht="0" hidden="1" customHeight="1"/>
    <row r="544" spans="5:19" ht="0.6" customHeight="1"/>
    <row r="545" spans="5:19">
      <c r="E545" s="61" t="s">
        <v>19</v>
      </c>
      <c r="F545" s="60"/>
      <c r="G545" s="4" t="s">
        <v>20</v>
      </c>
      <c r="H545" s="5" t="s">
        <v>21</v>
      </c>
      <c r="I545" s="70" t="s">
        <v>21</v>
      </c>
      <c r="J545" s="57"/>
      <c r="K545" s="57"/>
      <c r="L545" s="5" t="s">
        <v>21</v>
      </c>
      <c r="M545" s="70" t="s">
        <v>21</v>
      </c>
      <c r="N545" s="57"/>
      <c r="O545" s="57"/>
      <c r="P545" s="5" t="s">
        <v>21</v>
      </c>
      <c r="Q545" s="5" t="s">
        <v>21</v>
      </c>
      <c r="R545" s="5" t="s">
        <v>21</v>
      </c>
      <c r="S545" s="5" t="s">
        <v>21</v>
      </c>
    </row>
    <row r="546" spans="5:19" ht="21">
      <c r="E546" s="59" t="s">
        <v>370</v>
      </c>
      <c r="F546" s="60"/>
      <c r="G546" s="7" t="s">
        <v>23</v>
      </c>
      <c r="H546" s="7" t="s">
        <v>5</v>
      </c>
      <c r="I546" s="71" t="s">
        <v>7</v>
      </c>
      <c r="J546" s="68"/>
      <c r="K546" s="60"/>
      <c r="L546" s="7" t="s">
        <v>9</v>
      </c>
      <c r="M546" s="71" t="s">
        <v>11</v>
      </c>
      <c r="N546" s="68"/>
      <c r="O546" s="60"/>
      <c r="P546" s="7" t="s">
        <v>13</v>
      </c>
      <c r="Q546" s="7" t="s">
        <v>15</v>
      </c>
      <c r="R546" s="7" t="s">
        <v>17</v>
      </c>
      <c r="S546" s="7" t="s">
        <v>24</v>
      </c>
    </row>
    <row r="547" spans="5:19" ht="22.5">
      <c r="E547" s="6" t="s">
        <v>25</v>
      </c>
      <c r="F547" s="6" t="s">
        <v>371</v>
      </c>
      <c r="G547" s="8" t="s">
        <v>27</v>
      </c>
      <c r="H547" s="9" t="s">
        <v>372</v>
      </c>
      <c r="I547" s="67" t="s">
        <v>373</v>
      </c>
      <c r="J547" s="68"/>
      <c r="K547" s="60"/>
      <c r="L547" s="9" t="s">
        <v>374</v>
      </c>
      <c r="M547" s="67" t="s">
        <v>375</v>
      </c>
      <c r="N547" s="68"/>
      <c r="O547" s="60"/>
      <c r="P547" s="9" t="s">
        <v>287</v>
      </c>
      <c r="Q547" s="9" t="s">
        <v>188</v>
      </c>
      <c r="R547" s="9" t="s">
        <v>376</v>
      </c>
      <c r="S547" s="8" t="s">
        <v>21</v>
      </c>
    </row>
    <row r="548" spans="5:19">
      <c r="E548" s="59" t="s">
        <v>377</v>
      </c>
      <c r="F548" s="62"/>
      <c r="G548" s="8" t="s">
        <v>30</v>
      </c>
      <c r="H548" s="9" t="s">
        <v>31</v>
      </c>
      <c r="I548" s="67" t="s">
        <v>31</v>
      </c>
      <c r="J548" s="68"/>
      <c r="K548" s="60"/>
      <c r="L548" s="9" t="s">
        <v>31</v>
      </c>
      <c r="M548" s="67" t="s">
        <v>31</v>
      </c>
      <c r="N548" s="68"/>
      <c r="O548" s="60"/>
      <c r="P548" s="9" t="s">
        <v>31</v>
      </c>
      <c r="Q548" s="9" t="s">
        <v>31</v>
      </c>
      <c r="R548" s="9" t="s">
        <v>31</v>
      </c>
      <c r="S548" s="8" t="s">
        <v>21</v>
      </c>
    </row>
    <row r="549" spans="5:19">
      <c r="E549" s="63"/>
      <c r="F549" s="64"/>
      <c r="G549" s="8" t="s">
        <v>32</v>
      </c>
      <c r="H549" s="9" t="s">
        <v>21</v>
      </c>
      <c r="I549" s="67" t="s">
        <v>21</v>
      </c>
      <c r="J549" s="68"/>
      <c r="K549" s="60"/>
      <c r="L549" s="9" t="s">
        <v>21</v>
      </c>
      <c r="M549" s="67" t="s">
        <v>21</v>
      </c>
      <c r="N549" s="68"/>
      <c r="O549" s="60"/>
      <c r="P549" s="9" t="s">
        <v>21</v>
      </c>
      <c r="Q549" s="9" t="s">
        <v>21</v>
      </c>
      <c r="R549" s="9" t="s">
        <v>21</v>
      </c>
      <c r="S549" s="10">
        <v>0</v>
      </c>
    </row>
    <row r="550" spans="5:19">
      <c r="E550" s="65"/>
      <c r="F550" s="66"/>
      <c r="G550" s="8" t="s">
        <v>33</v>
      </c>
      <c r="H550" s="11">
        <v>3</v>
      </c>
      <c r="I550" s="67">
        <v>3</v>
      </c>
      <c r="J550" s="68"/>
      <c r="K550" s="60"/>
      <c r="L550" s="11">
        <v>4</v>
      </c>
      <c r="M550" s="67">
        <v>4</v>
      </c>
      <c r="N550" s="68"/>
      <c r="O550" s="60"/>
      <c r="P550" s="11">
        <v>4</v>
      </c>
      <c r="Q550" s="11">
        <v>3</v>
      </c>
      <c r="R550" s="11">
        <v>3</v>
      </c>
      <c r="S550" s="10">
        <v>24</v>
      </c>
    </row>
    <row r="551" spans="5:19">
      <c r="E551" s="6" t="s">
        <v>34</v>
      </c>
      <c r="F551" s="12">
        <v>8.69</v>
      </c>
      <c r="G551" s="8" t="s">
        <v>35</v>
      </c>
      <c r="H551" s="11">
        <v>8</v>
      </c>
      <c r="I551" s="67">
        <v>9.5</v>
      </c>
      <c r="J551" s="68"/>
      <c r="K551" s="60"/>
      <c r="L551" s="11">
        <v>9.5</v>
      </c>
      <c r="M551" s="67">
        <v>8.5</v>
      </c>
      <c r="N551" s="68"/>
      <c r="O551" s="60"/>
      <c r="P551" s="11">
        <v>9</v>
      </c>
      <c r="Q551" s="11">
        <v>8.5</v>
      </c>
      <c r="R551" s="11">
        <v>7.5</v>
      </c>
      <c r="S551" s="8" t="s">
        <v>21</v>
      </c>
    </row>
    <row r="552" spans="5:19">
      <c r="E552" s="6" t="s">
        <v>36</v>
      </c>
      <c r="F552" s="13">
        <v>8.58</v>
      </c>
      <c r="G552" s="8" t="s">
        <v>37</v>
      </c>
      <c r="H552" s="11">
        <v>24</v>
      </c>
      <c r="I552" s="67">
        <v>28.5</v>
      </c>
      <c r="J552" s="68"/>
      <c r="K552" s="60"/>
      <c r="L552" s="11">
        <v>38</v>
      </c>
      <c r="M552" s="67">
        <v>34</v>
      </c>
      <c r="N552" s="68"/>
      <c r="O552" s="60"/>
      <c r="P552" s="11">
        <v>36</v>
      </c>
      <c r="Q552" s="11">
        <v>25.5</v>
      </c>
      <c r="R552" s="11">
        <v>22.5</v>
      </c>
      <c r="S552" s="10">
        <v>208.5</v>
      </c>
    </row>
    <row r="553" spans="5:19">
      <c r="E553" s="59" t="s">
        <v>38</v>
      </c>
      <c r="F553" s="60"/>
      <c r="G553" s="8" t="s">
        <v>24</v>
      </c>
      <c r="H553" s="11">
        <v>79</v>
      </c>
      <c r="I553" s="67">
        <v>91</v>
      </c>
      <c r="J553" s="68"/>
      <c r="K553" s="60"/>
      <c r="L553" s="11">
        <v>94</v>
      </c>
      <c r="M553" s="67">
        <v>82</v>
      </c>
      <c r="N553" s="68"/>
      <c r="O553" s="60"/>
      <c r="P553" s="11">
        <v>88</v>
      </c>
      <c r="Q553" s="11">
        <v>84</v>
      </c>
      <c r="R553" s="11">
        <v>72</v>
      </c>
      <c r="S553" s="10">
        <v>590</v>
      </c>
    </row>
    <row r="554" spans="5:19">
      <c r="E554" s="6" t="s">
        <v>39</v>
      </c>
      <c r="F554" s="6"/>
      <c r="G554" s="8" t="s">
        <v>41</v>
      </c>
      <c r="H554" s="11">
        <v>100</v>
      </c>
      <c r="I554" s="67">
        <v>100</v>
      </c>
      <c r="J554" s="68"/>
      <c r="K554" s="60"/>
      <c r="L554" s="11">
        <v>100</v>
      </c>
      <c r="M554" s="67">
        <v>100</v>
      </c>
      <c r="N554" s="68"/>
      <c r="O554" s="60"/>
      <c r="P554" s="11">
        <v>100</v>
      </c>
      <c r="Q554" s="11">
        <v>100</v>
      </c>
      <c r="R554" s="11">
        <v>100</v>
      </c>
      <c r="S554" s="10">
        <v>700</v>
      </c>
    </row>
    <row r="555" spans="5:19">
      <c r="E555" s="59" t="s">
        <v>195</v>
      </c>
      <c r="F555" s="60"/>
      <c r="G555" s="8" t="s">
        <v>43</v>
      </c>
      <c r="H555" s="9" t="s">
        <v>123</v>
      </c>
      <c r="I555" s="67" t="s">
        <v>126</v>
      </c>
      <c r="J555" s="68"/>
      <c r="K555" s="60"/>
      <c r="L555" s="9" t="s">
        <v>126</v>
      </c>
      <c r="M555" s="67" t="s">
        <v>122</v>
      </c>
      <c r="N555" s="68"/>
      <c r="O555" s="60"/>
      <c r="P555" s="9" t="s">
        <v>125</v>
      </c>
      <c r="Q555" s="9" t="s">
        <v>122</v>
      </c>
      <c r="R555" s="9" t="s">
        <v>139</v>
      </c>
      <c r="S555" s="8" t="s">
        <v>21</v>
      </c>
    </row>
    <row r="556" spans="5:19">
      <c r="E556" s="14" t="s">
        <v>45</v>
      </c>
      <c r="F556" s="14" t="s">
        <v>378</v>
      </c>
      <c r="G556" s="8" t="s">
        <v>47</v>
      </c>
      <c r="H556" s="9" t="s">
        <v>48</v>
      </c>
      <c r="I556" s="67" t="s">
        <v>48</v>
      </c>
      <c r="J556" s="68"/>
      <c r="K556" s="60"/>
      <c r="L556" s="9" t="s">
        <v>48</v>
      </c>
      <c r="M556" s="67" t="s">
        <v>48</v>
      </c>
      <c r="N556" s="68"/>
      <c r="O556" s="60"/>
      <c r="P556" s="9" t="s">
        <v>48</v>
      </c>
      <c r="Q556" s="9" t="s">
        <v>48</v>
      </c>
      <c r="R556" s="9" t="s">
        <v>48</v>
      </c>
      <c r="S556" s="8" t="s">
        <v>21</v>
      </c>
    </row>
    <row r="557" spans="5:19">
      <c r="E557" s="15" t="s">
        <v>21</v>
      </c>
      <c r="F557" s="15" t="s">
        <v>21</v>
      </c>
      <c r="G557" s="15" t="s">
        <v>21</v>
      </c>
      <c r="H557" s="16" t="s">
        <v>21</v>
      </c>
      <c r="I557" s="69" t="s">
        <v>21</v>
      </c>
      <c r="J557" s="57"/>
      <c r="K557" s="57"/>
      <c r="L557" s="16" t="s">
        <v>21</v>
      </c>
      <c r="M557" s="69" t="s">
        <v>21</v>
      </c>
      <c r="N557" s="57"/>
      <c r="O557" s="57"/>
      <c r="P557" s="16" t="s">
        <v>21</v>
      </c>
      <c r="Q557" s="16" t="s">
        <v>21</v>
      </c>
      <c r="R557" s="16" t="s">
        <v>21</v>
      </c>
      <c r="S557" s="16" t="s">
        <v>21</v>
      </c>
    </row>
    <row r="558" spans="5:19" ht="0" hidden="1" customHeight="1"/>
    <row r="559" spans="5:19" ht="0.6" customHeight="1"/>
    <row r="560" spans="5:19">
      <c r="E560" s="61" t="s">
        <v>19</v>
      </c>
      <c r="F560" s="60"/>
      <c r="G560" s="4" t="s">
        <v>20</v>
      </c>
      <c r="H560" s="5" t="s">
        <v>21</v>
      </c>
      <c r="I560" s="70" t="s">
        <v>21</v>
      </c>
      <c r="J560" s="57"/>
      <c r="K560" s="57"/>
      <c r="L560" s="5" t="s">
        <v>21</v>
      </c>
      <c r="M560" s="70" t="s">
        <v>21</v>
      </c>
      <c r="N560" s="57"/>
      <c r="O560" s="57"/>
      <c r="P560" s="5" t="s">
        <v>21</v>
      </c>
      <c r="Q560" s="5" t="s">
        <v>21</v>
      </c>
      <c r="R560" s="5" t="s">
        <v>21</v>
      </c>
      <c r="S560" s="5" t="s">
        <v>21</v>
      </c>
    </row>
    <row r="561" spans="5:19" ht="21">
      <c r="E561" s="59" t="s">
        <v>379</v>
      </c>
      <c r="F561" s="60"/>
      <c r="G561" s="7" t="s">
        <v>23</v>
      </c>
      <c r="H561" s="7" t="s">
        <v>5</v>
      </c>
      <c r="I561" s="71" t="s">
        <v>7</v>
      </c>
      <c r="J561" s="68"/>
      <c r="K561" s="60"/>
      <c r="L561" s="7" t="s">
        <v>9</v>
      </c>
      <c r="M561" s="71" t="s">
        <v>11</v>
      </c>
      <c r="N561" s="68"/>
      <c r="O561" s="60"/>
      <c r="P561" s="7" t="s">
        <v>13</v>
      </c>
      <c r="Q561" s="7" t="s">
        <v>15</v>
      </c>
      <c r="R561" s="7" t="s">
        <v>17</v>
      </c>
      <c r="S561" s="7" t="s">
        <v>24</v>
      </c>
    </row>
    <row r="562" spans="5:19" ht="22.5">
      <c r="E562" s="6" t="s">
        <v>25</v>
      </c>
      <c r="F562" s="6" t="s">
        <v>380</v>
      </c>
      <c r="G562" s="8" t="s">
        <v>27</v>
      </c>
      <c r="H562" s="9" t="s">
        <v>381</v>
      </c>
      <c r="I562" s="67" t="s">
        <v>382</v>
      </c>
      <c r="J562" s="68"/>
      <c r="K562" s="60"/>
      <c r="L562" s="9" t="s">
        <v>383</v>
      </c>
      <c r="M562" s="67" t="s">
        <v>384</v>
      </c>
      <c r="N562" s="68"/>
      <c r="O562" s="60"/>
      <c r="P562" s="9" t="s">
        <v>293</v>
      </c>
      <c r="Q562" s="9" t="s">
        <v>247</v>
      </c>
      <c r="R562" s="9" t="s">
        <v>385</v>
      </c>
      <c r="S562" s="8" t="s">
        <v>21</v>
      </c>
    </row>
    <row r="563" spans="5:19">
      <c r="E563" s="59" t="s">
        <v>386</v>
      </c>
      <c r="F563" s="62"/>
      <c r="G563" s="8" t="s">
        <v>30</v>
      </c>
      <c r="H563" s="9" t="s">
        <v>31</v>
      </c>
      <c r="I563" s="67" t="s">
        <v>31</v>
      </c>
      <c r="J563" s="68"/>
      <c r="K563" s="60"/>
      <c r="L563" s="9" t="s">
        <v>31</v>
      </c>
      <c r="M563" s="67" t="s">
        <v>31</v>
      </c>
      <c r="N563" s="68"/>
      <c r="O563" s="60"/>
      <c r="P563" s="9" t="s">
        <v>31</v>
      </c>
      <c r="Q563" s="9" t="s">
        <v>31</v>
      </c>
      <c r="R563" s="9" t="s">
        <v>31</v>
      </c>
      <c r="S563" s="8" t="s">
        <v>21</v>
      </c>
    </row>
    <row r="564" spans="5:19">
      <c r="E564" s="63"/>
      <c r="F564" s="64"/>
      <c r="G564" s="8" t="s">
        <v>32</v>
      </c>
      <c r="H564" s="9" t="s">
        <v>21</v>
      </c>
      <c r="I564" s="67" t="s">
        <v>21</v>
      </c>
      <c r="J564" s="68"/>
      <c r="K564" s="60"/>
      <c r="L564" s="9" t="s">
        <v>21</v>
      </c>
      <c r="M564" s="67" t="s">
        <v>21</v>
      </c>
      <c r="N564" s="68"/>
      <c r="O564" s="60"/>
      <c r="P564" s="9" t="s">
        <v>21</v>
      </c>
      <c r="Q564" s="9" t="s">
        <v>21</v>
      </c>
      <c r="R564" s="9" t="s">
        <v>21</v>
      </c>
      <c r="S564" s="10">
        <v>0</v>
      </c>
    </row>
    <row r="565" spans="5:19">
      <c r="E565" s="65"/>
      <c r="F565" s="66"/>
      <c r="G565" s="8" t="s">
        <v>33</v>
      </c>
      <c r="H565" s="11">
        <v>3</v>
      </c>
      <c r="I565" s="67">
        <v>3</v>
      </c>
      <c r="J565" s="68"/>
      <c r="K565" s="60"/>
      <c r="L565" s="11">
        <v>4</v>
      </c>
      <c r="M565" s="67">
        <v>4</v>
      </c>
      <c r="N565" s="68"/>
      <c r="O565" s="60"/>
      <c r="P565" s="11">
        <v>4</v>
      </c>
      <c r="Q565" s="11">
        <v>3</v>
      </c>
      <c r="R565" s="11">
        <v>3</v>
      </c>
      <c r="S565" s="10">
        <v>24</v>
      </c>
    </row>
    <row r="566" spans="5:19">
      <c r="E566" s="6" t="s">
        <v>34</v>
      </c>
      <c r="F566" s="12">
        <v>9.31</v>
      </c>
      <c r="G566" s="8" t="s">
        <v>35</v>
      </c>
      <c r="H566" s="11">
        <v>8</v>
      </c>
      <c r="I566" s="67">
        <v>9.5</v>
      </c>
      <c r="J566" s="68"/>
      <c r="K566" s="60"/>
      <c r="L566" s="11">
        <v>9.5</v>
      </c>
      <c r="M566" s="67">
        <v>10</v>
      </c>
      <c r="N566" s="68"/>
      <c r="O566" s="60"/>
      <c r="P566" s="11">
        <v>9</v>
      </c>
      <c r="Q566" s="11">
        <v>9.5</v>
      </c>
      <c r="R566" s="11">
        <v>9.5</v>
      </c>
      <c r="S566" s="8" t="s">
        <v>21</v>
      </c>
    </row>
    <row r="567" spans="5:19">
      <c r="E567" s="6" t="s">
        <v>36</v>
      </c>
      <c r="F567" s="13">
        <v>9.34</v>
      </c>
      <c r="G567" s="8" t="s">
        <v>37</v>
      </c>
      <c r="H567" s="11">
        <v>24</v>
      </c>
      <c r="I567" s="67">
        <v>28.5</v>
      </c>
      <c r="J567" s="68"/>
      <c r="K567" s="60"/>
      <c r="L567" s="11">
        <v>38</v>
      </c>
      <c r="M567" s="67">
        <v>40</v>
      </c>
      <c r="N567" s="68"/>
      <c r="O567" s="60"/>
      <c r="P567" s="11">
        <v>36</v>
      </c>
      <c r="Q567" s="11">
        <v>28.5</v>
      </c>
      <c r="R567" s="11">
        <v>28.5</v>
      </c>
      <c r="S567" s="10">
        <v>223.5</v>
      </c>
    </row>
    <row r="568" spans="5:19">
      <c r="E568" s="59" t="s">
        <v>38</v>
      </c>
      <c r="F568" s="60"/>
      <c r="G568" s="8" t="s">
        <v>24</v>
      </c>
      <c r="H568" s="11">
        <v>76</v>
      </c>
      <c r="I568" s="67">
        <v>90</v>
      </c>
      <c r="J568" s="68"/>
      <c r="K568" s="60"/>
      <c r="L568" s="11">
        <v>92</v>
      </c>
      <c r="M568" s="67">
        <v>96</v>
      </c>
      <c r="N568" s="68"/>
      <c r="O568" s="60"/>
      <c r="P568" s="11">
        <v>87</v>
      </c>
      <c r="Q568" s="11">
        <v>90</v>
      </c>
      <c r="R568" s="11">
        <v>94</v>
      </c>
      <c r="S568" s="10">
        <v>625</v>
      </c>
    </row>
    <row r="569" spans="5:19">
      <c r="E569" s="6" t="s">
        <v>39</v>
      </c>
      <c r="F569" s="6"/>
      <c r="G569" s="8" t="s">
        <v>41</v>
      </c>
      <c r="H569" s="11">
        <v>100</v>
      </c>
      <c r="I569" s="67">
        <v>100</v>
      </c>
      <c r="J569" s="68"/>
      <c r="K569" s="60"/>
      <c r="L569" s="11">
        <v>100</v>
      </c>
      <c r="M569" s="67">
        <v>100</v>
      </c>
      <c r="N569" s="68"/>
      <c r="O569" s="60"/>
      <c r="P569" s="11">
        <v>100</v>
      </c>
      <c r="Q569" s="11">
        <v>100</v>
      </c>
      <c r="R569" s="11">
        <v>100</v>
      </c>
      <c r="S569" s="10">
        <v>700</v>
      </c>
    </row>
    <row r="570" spans="5:19">
      <c r="E570" s="59" t="s">
        <v>344</v>
      </c>
      <c r="F570" s="60"/>
      <c r="G570" s="8" t="s">
        <v>43</v>
      </c>
      <c r="H570" s="9" t="s">
        <v>123</v>
      </c>
      <c r="I570" s="67" t="s">
        <v>126</v>
      </c>
      <c r="J570" s="68"/>
      <c r="K570" s="60"/>
      <c r="L570" s="9" t="s">
        <v>126</v>
      </c>
      <c r="M570" s="67" t="s">
        <v>206</v>
      </c>
      <c r="N570" s="68"/>
      <c r="O570" s="60"/>
      <c r="P570" s="9" t="s">
        <v>125</v>
      </c>
      <c r="Q570" s="9" t="s">
        <v>126</v>
      </c>
      <c r="R570" s="9" t="s">
        <v>126</v>
      </c>
      <c r="S570" s="8" t="s">
        <v>21</v>
      </c>
    </row>
    <row r="571" spans="5:19">
      <c r="E571" s="14" t="s">
        <v>45</v>
      </c>
      <c r="F571" s="14" t="s">
        <v>387</v>
      </c>
      <c r="G571" s="8" t="s">
        <v>47</v>
      </c>
      <c r="H571" s="9" t="s">
        <v>48</v>
      </c>
      <c r="I571" s="67" t="s">
        <v>48</v>
      </c>
      <c r="J571" s="68"/>
      <c r="K571" s="60"/>
      <c r="L571" s="9" t="s">
        <v>48</v>
      </c>
      <c r="M571" s="67" t="s">
        <v>48</v>
      </c>
      <c r="N571" s="68"/>
      <c r="O571" s="60"/>
      <c r="P571" s="9" t="s">
        <v>48</v>
      </c>
      <c r="Q571" s="9" t="s">
        <v>48</v>
      </c>
      <c r="R571" s="9" t="s">
        <v>48</v>
      </c>
      <c r="S571" s="8" t="s">
        <v>21</v>
      </c>
    </row>
    <row r="572" spans="5:19">
      <c r="E572" s="15" t="s">
        <v>21</v>
      </c>
      <c r="F572" s="15" t="s">
        <v>21</v>
      </c>
      <c r="G572" s="15" t="s">
        <v>21</v>
      </c>
      <c r="H572" s="16" t="s">
        <v>21</v>
      </c>
      <c r="I572" s="69" t="s">
        <v>21</v>
      </c>
      <c r="J572" s="57"/>
      <c r="K572" s="57"/>
      <c r="L572" s="16" t="s">
        <v>21</v>
      </c>
      <c r="M572" s="69" t="s">
        <v>21</v>
      </c>
      <c r="N572" s="57"/>
      <c r="O572" s="57"/>
      <c r="P572" s="16" t="s">
        <v>21</v>
      </c>
      <c r="Q572" s="16" t="s">
        <v>21</v>
      </c>
      <c r="R572" s="16" t="s">
        <v>21</v>
      </c>
      <c r="S572" s="16" t="s">
        <v>21</v>
      </c>
    </row>
    <row r="573" spans="5:19" ht="0" hidden="1" customHeight="1"/>
    <row r="574" spans="5:19" ht="0.6" customHeight="1"/>
    <row r="575" spans="5:19">
      <c r="E575" s="61" t="s">
        <v>19</v>
      </c>
      <c r="F575" s="60"/>
      <c r="G575" s="4" t="s">
        <v>20</v>
      </c>
      <c r="H575" s="5" t="s">
        <v>21</v>
      </c>
      <c r="I575" s="70" t="s">
        <v>21</v>
      </c>
      <c r="J575" s="57"/>
      <c r="K575" s="57"/>
      <c r="L575" s="5" t="s">
        <v>21</v>
      </c>
      <c r="M575" s="70" t="s">
        <v>21</v>
      </c>
      <c r="N575" s="57"/>
      <c r="O575" s="57"/>
      <c r="P575" s="5" t="s">
        <v>21</v>
      </c>
      <c r="Q575" s="5" t="s">
        <v>21</v>
      </c>
      <c r="R575" s="5" t="s">
        <v>21</v>
      </c>
      <c r="S575" s="5" t="s">
        <v>21</v>
      </c>
    </row>
    <row r="576" spans="5:19" ht="21">
      <c r="E576" s="59" t="s">
        <v>388</v>
      </c>
      <c r="F576" s="60"/>
      <c r="G576" s="7" t="s">
        <v>23</v>
      </c>
      <c r="H576" s="7" t="s">
        <v>5</v>
      </c>
      <c r="I576" s="71" t="s">
        <v>7</v>
      </c>
      <c r="J576" s="68"/>
      <c r="K576" s="60"/>
      <c r="L576" s="7" t="s">
        <v>9</v>
      </c>
      <c r="M576" s="71" t="s">
        <v>11</v>
      </c>
      <c r="N576" s="68"/>
      <c r="O576" s="60"/>
      <c r="P576" s="7" t="s">
        <v>13</v>
      </c>
      <c r="Q576" s="7" t="s">
        <v>15</v>
      </c>
      <c r="R576" s="7" t="s">
        <v>17</v>
      </c>
      <c r="S576" s="7" t="s">
        <v>24</v>
      </c>
    </row>
    <row r="577" spans="5:19" ht="22.5">
      <c r="E577" s="6" t="s">
        <v>25</v>
      </c>
      <c r="F577" s="6" t="s">
        <v>389</v>
      </c>
      <c r="G577" s="8" t="s">
        <v>27</v>
      </c>
      <c r="H577" s="9" t="s">
        <v>376</v>
      </c>
      <c r="I577" s="67" t="s">
        <v>188</v>
      </c>
      <c r="J577" s="68"/>
      <c r="K577" s="60"/>
      <c r="L577" s="9" t="s">
        <v>383</v>
      </c>
      <c r="M577" s="67" t="s">
        <v>119</v>
      </c>
      <c r="N577" s="68"/>
      <c r="O577" s="60"/>
      <c r="P577" s="9" t="s">
        <v>390</v>
      </c>
      <c r="Q577" s="9" t="s">
        <v>391</v>
      </c>
      <c r="R577" s="9" t="s">
        <v>392</v>
      </c>
      <c r="S577" s="8" t="s">
        <v>21</v>
      </c>
    </row>
    <row r="578" spans="5:19">
      <c r="E578" s="59" t="s">
        <v>393</v>
      </c>
      <c r="F578" s="62"/>
      <c r="G578" s="8" t="s">
        <v>30</v>
      </c>
      <c r="H578" s="9" t="s">
        <v>31</v>
      </c>
      <c r="I578" s="67" t="s">
        <v>31</v>
      </c>
      <c r="J578" s="68"/>
      <c r="K578" s="60"/>
      <c r="L578" s="9" t="s">
        <v>31</v>
      </c>
      <c r="M578" s="67" t="s">
        <v>31</v>
      </c>
      <c r="N578" s="68"/>
      <c r="O578" s="60"/>
      <c r="P578" s="9" t="s">
        <v>31</v>
      </c>
      <c r="Q578" s="9" t="s">
        <v>31</v>
      </c>
      <c r="R578" s="9" t="s">
        <v>31</v>
      </c>
      <c r="S578" s="8" t="s">
        <v>21</v>
      </c>
    </row>
    <row r="579" spans="5:19">
      <c r="E579" s="63"/>
      <c r="F579" s="64"/>
      <c r="G579" s="8" t="s">
        <v>32</v>
      </c>
      <c r="H579" s="9" t="s">
        <v>21</v>
      </c>
      <c r="I579" s="67" t="s">
        <v>21</v>
      </c>
      <c r="J579" s="68"/>
      <c r="K579" s="60"/>
      <c r="L579" s="9" t="s">
        <v>21</v>
      </c>
      <c r="M579" s="67" t="s">
        <v>21</v>
      </c>
      <c r="N579" s="68"/>
      <c r="O579" s="60"/>
      <c r="P579" s="9" t="s">
        <v>21</v>
      </c>
      <c r="Q579" s="9" t="s">
        <v>21</v>
      </c>
      <c r="R579" s="9" t="s">
        <v>21</v>
      </c>
      <c r="S579" s="10">
        <v>0</v>
      </c>
    </row>
    <row r="580" spans="5:19">
      <c r="E580" s="65"/>
      <c r="F580" s="66"/>
      <c r="G580" s="8" t="s">
        <v>33</v>
      </c>
      <c r="H580" s="11">
        <v>3</v>
      </c>
      <c r="I580" s="67">
        <v>3</v>
      </c>
      <c r="J580" s="68"/>
      <c r="K580" s="60"/>
      <c r="L580" s="11">
        <v>4</v>
      </c>
      <c r="M580" s="67">
        <v>4</v>
      </c>
      <c r="N580" s="68"/>
      <c r="O580" s="60"/>
      <c r="P580" s="11">
        <v>4</v>
      </c>
      <c r="Q580" s="11">
        <v>3</v>
      </c>
      <c r="R580" s="11">
        <v>3</v>
      </c>
      <c r="S580" s="10">
        <v>24</v>
      </c>
    </row>
    <row r="581" spans="5:19">
      <c r="E581" s="6" t="s">
        <v>34</v>
      </c>
      <c r="F581" s="12">
        <v>8.73</v>
      </c>
      <c r="G581" s="8" t="s">
        <v>35</v>
      </c>
      <c r="H581" s="11">
        <v>7.5</v>
      </c>
      <c r="I581" s="67">
        <v>8.5</v>
      </c>
      <c r="J581" s="68"/>
      <c r="K581" s="60"/>
      <c r="L581" s="11">
        <v>9.5</v>
      </c>
      <c r="M581" s="67">
        <v>8.5</v>
      </c>
      <c r="N581" s="68"/>
      <c r="O581" s="60"/>
      <c r="P581" s="11">
        <v>8.5</v>
      </c>
      <c r="Q581" s="11">
        <v>9</v>
      </c>
      <c r="R581" s="11">
        <v>9.5</v>
      </c>
      <c r="S581" s="8" t="s">
        <v>21</v>
      </c>
    </row>
    <row r="582" spans="5:19">
      <c r="E582" s="6" t="s">
        <v>36</v>
      </c>
      <c r="F582" s="13">
        <v>8.4499999999999993</v>
      </c>
      <c r="G582" s="8" t="s">
        <v>37</v>
      </c>
      <c r="H582" s="11">
        <v>22.5</v>
      </c>
      <c r="I582" s="67">
        <v>25.5</v>
      </c>
      <c r="J582" s="68"/>
      <c r="K582" s="60"/>
      <c r="L582" s="11">
        <v>38</v>
      </c>
      <c r="M582" s="67">
        <v>34</v>
      </c>
      <c r="N582" s="68"/>
      <c r="O582" s="60"/>
      <c r="P582" s="11">
        <v>34</v>
      </c>
      <c r="Q582" s="11">
        <v>27</v>
      </c>
      <c r="R582" s="11">
        <v>28.5</v>
      </c>
      <c r="S582" s="10">
        <v>209.5</v>
      </c>
    </row>
    <row r="583" spans="5:19">
      <c r="E583" s="59" t="s">
        <v>38</v>
      </c>
      <c r="F583" s="60"/>
      <c r="G583" s="8" t="s">
        <v>24</v>
      </c>
      <c r="H583" s="11">
        <v>72</v>
      </c>
      <c r="I583" s="67">
        <v>84</v>
      </c>
      <c r="J583" s="68"/>
      <c r="K583" s="60"/>
      <c r="L583" s="11">
        <v>92</v>
      </c>
      <c r="M583" s="67">
        <v>83</v>
      </c>
      <c r="N583" s="68"/>
      <c r="O583" s="60"/>
      <c r="P583" s="11">
        <v>84</v>
      </c>
      <c r="Q583" s="11">
        <v>87</v>
      </c>
      <c r="R583" s="11">
        <v>91</v>
      </c>
      <c r="S583" s="10">
        <v>593</v>
      </c>
    </row>
    <row r="584" spans="5:19">
      <c r="E584" s="6" t="s">
        <v>39</v>
      </c>
      <c r="F584" s="6"/>
      <c r="G584" s="8" t="s">
        <v>41</v>
      </c>
      <c r="H584" s="11">
        <v>100</v>
      </c>
      <c r="I584" s="67">
        <v>100</v>
      </c>
      <c r="J584" s="68"/>
      <c r="K584" s="60"/>
      <c r="L584" s="11">
        <v>100</v>
      </c>
      <c r="M584" s="67">
        <v>100</v>
      </c>
      <c r="N584" s="68"/>
      <c r="O584" s="60"/>
      <c r="P584" s="11">
        <v>100</v>
      </c>
      <c r="Q584" s="11">
        <v>100</v>
      </c>
      <c r="R584" s="11">
        <v>100</v>
      </c>
      <c r="S584" s="10">
        <v>700</v>
      </c>
    </row>
    <row r="585" spans="5:19">
      <c r="E585" s="59" t="s">
        <v>195</v>
      </c>
      <c r="F585" s="60"/>
      <c r="G585" s="8" t="s">
        <v>43</v>
      </c>
      <c r="H585" s="9" t="s">
        <v>139</v>
      </c>
      <c r="I585" s="67" t="s">
        <v>122</v>
      </c>
      <c r="J585" s="68"/>
      <c r="K585" s="60"/>
      <c r="L585" s="9" t="s">
        <v>126</v>
      </c>
      <c r="M585" s="67" t="s">
        <v>122</v>
      </c>
      <c r="N585" s="68"/>
      <c r="O585" s="60"/>
      <c r="P585" s="9" t="s">
        <v>122</v>
      </c>
      <c r="Q585" s="9" t="s">
        <v>125</v>
      </c>
      <c r="R585" s="9" t="s">
        <v>126</v>
      </c>
      <c r="S585" s="8" t="s">
        <v>21</v>
      </c>
    </row>
    <row r="586" spans="5:19">
      <c r="E586" s="14" t="s">
        <v>45</v>
      </c>
      <c r="F586" s="14" t="s">
        <v>394</v>
      </c>
      <c r="G586" s="8" t="s">
        <v>47</v>
      </c>
      <c r="H586" s="9" t="s">
        <v>48</v>
      </c>
      <c r="I586" s="67" t="s">
        <v>48</v>
      </c>
      <c r="J586" s="68"/>
      <c r="K586" s="60"/>
      <c r="L586" s="9" t="s">
        <v>48</v>
      </c>
      <c r="M586" s="67" t="s">
        <v>48</v>
      </c>
      <c r="N586" s="68"/>
      <c r="O586" s="60"/>
      <c r="P586" s="9" t="s">
        <v>48</v>
      </c>
      <c r="Q586" s="9" t="s">
        <v>48</v>
      </c>
      <c r="R586" s="9" t="s">
        <v>48</v>
      </c>
      <c r="S586" s="8" t="s">
        <v>21</v>
      </c>
    </row>
    <row r="587" spans="5:19">
      <c r="E587" s="15" t="s">
        <v>21</v>
      </c>
      <c r="F587" s="15" t="s">
        <v>21</v>
      </c>
      <c r="G587" s="15" t="s">
        <v>21</v>
      </c>
      <c r="H587" s="16" t="s">
        <v>21</v>
      </c>
      <c r="I587" s="69" t="s">
        <v>21</v>
      </c>
      <c r="J587" s="57"/>
      <c r="K587" s="57"/>
      <c r="L587" s="16" t="s">
        <v>21</v>
      </c>
      <c r="M587" s="69" t="s">
        <v>21</v>
      </c>
      <c r="N587" s="57"/>
      <c r="O587" s="57"/>
      <c r="P587" s="16" t="s">
        <v>21</v>
      </c>
      <c r="Q587" s="16" t="s">
        <v>21</v>
      </c>
      <c r="R587" s="16" t="s">
        <v>21</v>
      </c>
      <c r="S587" s="16" t="s">
        <v>21</v>
      </c>
    </row>
    <row r="588" spans="5:19" ht="0.6" customHeight="1"/>
    <row r="589" spans="5:19">
      <c r="E589" s="61" t="s">
        <v>19</v>
      </c>
      <c r="F589" s="60"/>
      <c r="G589" s="4" t="s">
        <v>20</v>
      </c>
      <c r="H589" s="5" t="s">
        <v>21</v>
      </c>
      <c r="I589" s="70" t="s">
        <v>21</v>
      </c>
      <c r="J589" s="57"/>
      <c r="K589" s="57"/>
      <c r="L589" s="5" t="s">
        <v>21</v>
      </c>
      <c r="M589" s="70" t="s">
        <v>21</v>
      </c>
      <c r="N589" s="57"/>
      <c r="O589" s="57"/>
      <c r="P589" s="5" t="s">
        <v>21</v>
      </c>
      <c r="Q589" s="5" t="s">
        <v>21</v>
      </c>
      <c r="R589" s="5" t="s">
        <v>21</v>
      </c>
      <c r="S589" s="5" t="s">
        <v>21</v>
      </c>
    </row>
    <row r="590" spans="5:19" ht="21">
      <c r="E590" s="59" t="s">
        <v>395</v>
      </c>
      <c r="F590" s="60"/>
      <c r="G590" s="7" t="s">
        <v>23</v>
      </c>
      <c r="H590" s="7" t="s">
        <v>5</v>
      </c>
      <c r="I590" s="71" t="s">
        <v>7</v>
      </c>
      <c r="J590" s="68"/>
      <c r="K590" s="60"/>
      <c r="L590" s="7" t="s">
        <v>9</v>
      </c>
      <c r="M590" s="71" t="s">
        <v>11</v>
      </c>
      <c r="N590" s="68"/>
      <c r="O590" s="60"/>
      <c r="P590" s="7" t="s">
        <v>13</v>
      </c>
      <c r="Q590" s="7" t="s">
        <v>15</v>
      </c>
      <c r="R590" s="7" t="s">
        <v>17</v>
      </c>
      <c r="S590" s="7" t="s">
        <v>24</v>
      </c>
    </row>
    <row r="591" spans="5:19" ht="22.5">
      <c r="E591" s="6" t="s">
        <v>25</v>
      </c>
      <c r="F591" s="6" t="s">
        <v>396</v>
      </c>
      <c r="G591" s="8" t="s">
        <v>27</v>
      </c>
      <c r="H591" s="9" t="s">
        <v>397</v>
      </c>
      <c r="I591" s="67" t="s">
        <v>398</v>
      </c>
      <c r="J591" s="68"/>
      <c r="K591" s="60"/>
      <c r="L591" s="9" t="s">
        <v>399</v>
      </c>
      <c r="M591" s="67" t="s">
        <v>400</v>
      </c>
      <c r="N591" s="68"/>
      <c r="O591" s="60"/>
      <c r="P591" s="9" t="s">
        <v>401</v>
      </c>
      <c r="Q591" s="9" t="s">
        <v>252</v>
      </c>
      <c r="R591" s="9" t="s">
        <v>402</v>
      </c>
      <c r="S591" s="8" t="s">
        <v>21</v>
      </c>
    </row>
    <row r="592" spans="5:19">
      <c r="E592" s="59" t="s">
        <v>403</v>
      </c>
      <c r="F592" s="62"/>
      <c r="G592" s="8" t="s">
        <v>30</v>
      </c>
      <c r="H592" s="9" t="s">
        <v>31</v>
      </c>
      <c r="I592" s="67" t="s">
        <v>31</v>
      </c>
      <c r="J592" s="68"/>
      <c r="K592" s="60"/>
      <c r="L592" s="9" t="s">
        <v>31</v>
      </c>
      <c r="M592" s="67" t="s">
        <v>31</v>
      </c>
      <c r="N592" s="68"/>
      <c r="O592" s="60"/>
      <c r="P592" s="9" t="s">
        <v>31</v>
      </c>
      <c r="Q592" s="9" t="s">
        <v>31</v>
      </c>
      <c r="R592" s="9" t="s">
        <v>31</v>
      </c>
      <c r="S592" s="8" t="s">
        <v>21</v>
      </c>
    </row>
    <row r="593" spans="5:19">
      <c r="E593" s="63"/>
      <c r="F593" s="64"/>
      <c r="G593" s="8" t="s">
        <v>32</v>
      </c>
      <c r="H593" s="9" t="s">
        <v>21</v>
      </c>
      <c r="I593" s="67" t="s">
        <v>21</v>
      </c>
      <c r="J593" s="68"/>
      <c r="K593" s="60"/>
      <c r="L593" s="9" t="s">
        <v>21</v>
      </c>
      <c r="M593" s="67" t="s">
        <v>21</v>
      </c>
      <c r="N593" s="68"/>
      <c r="O593" s="60"/>
      <c r="P593" s="9" t="s">
        <v>21</v>
      </c>
      <c r="Q593" s="9" t="s">
        <v>21</v>
      </c>
      <c r="R593" s="9" t="s">
        <v>21</v>
      </c>
      <c r="S593" s="10">
        <v>0</v>
      </c>
    </row>
    <row r="594" spans="5:19">
      <c r="E594" s="65"/>
      <c r="F594" s="66"/>
      <c r="G594" s="8" t="s">
        <v>33</v>
      </c>
      <c r="H594" s="11">
        <v>3</v>
      </c>
      <c r="I594" s="67">
        <v>3</v>
      </c>
      <c r="J594" s="68"/>
      <c r="K594" s="60"/>
      <c r="L594" s="11">
        <v>4</v>
      </c>
      <c r="M594" s="67">
        <v>4</v>
      </c>
      <c r="N594" s="68"/>
      <c r="O594" s="60"/>
      <c r="P594" s="11">
        <v>4</v>
      </c>
      <c r="Q594" s="11">
        <v>3</v>
      </c>
      <c r="R594" s="11">
        <v>3</v>
      </c>
      <c r="S594" s="10">
        <v>24</v>
      </c>
    </row>
    <row r="595" spans="5:19">
      <c r="E595" s="6" t="s">
        <v>34</v>
      </c>
      <c r="F595" s="12">
        <v>7.17</v>
      </c>
      <c r="G595" s="8" t="s">
        <v>35</v>
      </c>
      <c r="H595" s="11">
        <v>6</v>
      </c>
      <c r="I595" s="67">
        <v>7.5</v>
      </c>
      <c r="J595" s="68"/>
      <c r="K595" s="60"/>
      <c r="L595" s="11">
        <v>7</v>
      </c>
      <c r="M595" s="67">
        <v>6</v>
      </c>
      <c r="N595" s="68"/>
      <c r="O595" s="60"/>
      <c r="P595" s="11">
        <v>7.5</v>
      </c>
      <c r="Q595" s="11">
        <v>8.5</v>
      </c>
      <c r="R595" s="11">
        <v>8</v>
      </c>
      <c r="S595" s="8" t="s">
        <v>21</v>
      </c>
    </row>
    <row r="596" spans="5:19">
      <c r="E596" s="6" t="s">
        <v>36</v>
      </c>
      <c r="F596" s="13">
        <v>7.53</v>
      </c>
      <c r="G596" s="8" t="s">
        <v>37</v>
      </c>
      <c r="H596" s="11">
        <v>18</v>
      </c>
      <c r="I596" s="67">
        <v>22.5</v>
      </c>
      <c r="J596" s="68"/>
      <c r="K596" s="60"/>
      <c r="L596" s="11">
        <v>28</v>
      </c>
      <c r="M596" s="67">
        <v>24</v>
      </c>
      <c r="N596" s="68"/>
      <c r="O596" s="60"/>
      <c r="P596" s="11">
        <v>30</v>
      </c>
      <c r="Q596" s="11">
        <v>25.5</v>
      </c>
      <c r="R596" s="11">
        <v>24</v>
      </c>
      <c r="S596" s="10">
        <v>172</v>
      </c>
    </row>
    <row r="597" spans="5:19">
      <c r="E597" s="59" t="s">
        <v>38</v>
      </c>
      <c r="F597" s="60"/>
      <c r="G597" s="8" t="s">
        <v>24</v>
      </c>
      <c r="H597" s="11">
        <v>57</v>
      </c>
      <c r="I597" s="67">
        <v>72</v>
      </c>
      <c r="J597" s="68"/>
      <c r="K597" s="60"/>
      <c r="L597" s="11">
        <v>68</v>
      </c>
      <c r="M597" s="67">
        <v>58</v>
      </c>
      <c r="N597" s="68"/>
      <c r="O597" s="60"/>
      <c r="P597" s="11">
        <v>70</v>
      </c>
      <c r="Q597" s="11">
        <v>81</v>
      </c>
      <c r="R597" s="11">
        <v>77</v>
      </c>
      <c r="S597" s="10">
        <v>483</v>
      </c>
    </row>
    <row r="598" spans="5:19">
      <c r="E598" s="6" t="s">
        <v>39</v>
      </c>
      <c r="F598" s="6"/>
      <c r="G598" s="8" t="s">
        <v>41</v>
      </c>
      <c r="H598" s="11">
        <v>100</v>
      </c>
      <c r="I598" s="67">
        <v>100</v>
      </c>
      <c r="J598" s="68"/>
      <c r="K598" s="60"/>
      <c r="L598" s="11">
        <v>100</v>
      </c>
      <c r="M598" s="67">
        <v>100</v>
      </c>
      <c r="N598" s="68"/>
      <c r="O598" s="60"/>
      <c r="P598" s="11">
        <v>100</v>
      </c>
      <c r="Q598" s="11">
        <v>100</v>
      </c>
      <c r="R598" s="11">
        <v>100</v>
      </c>
      <c r="S598" s="10">
        <v>700</v>
      </c>
    </row>
    <row r="599" spans="5:19">
      <c r="E599" s="59" t="s">
        <v>138</v>
      </c>
      <c r="F599" s="60"/>
      <c r="G599" s="8" t="s">
        <v>43</v>
      </c>
      <c r="H599" s="9" t="s">
        <v>140</v>
      </c>
      <c r="I599" s="67" t="s">
        <v>139</v>
      </c>
      <c r="J599" s="68"/>
      <c r="K599" s="60"/>
      <c r="L599" s="9" t="s">
        <v>124</v>
      </c>
      <c r="M599" s="67" t="s">
        <v>140</v>
      </c>
      <c r="N599" s="68"/>
      <c r="O599" s="60"/>
      <c r="P599" s="9" t="s">
        <v>139</v>
      </c>
      <c r="Q599" s="9" t="s">
        <v>122</v>
      </c>
      <c r="R599" s="9" t="s">
        <v>123</v>
      </c>
      <c r="S599" s="8" t="s">
        <v>21</v>
      </c>
    </row>
    <row r="600" spans="5:19">
      <c r="E600" s="14" t="s">
        <v>45</v>
      </c>
      <c r="F600" s="14" t="s">
        <v>404</v>
      </c>
      <c r="G600" s="8" t="s">
        <v>47</v>
      </c>
      <c r="H600" s="9" t="s">
        <v>48</v>
      </c>
      <c r="I600" s="67" t="s">
        <v>48</v>
      </c>
      <c r="J600" s="68"/>
      <c r="K600" s="60"/>
      <c r="L600" s="9" t="s">
        <v>48</v>
      </c>
      <c r="M600" s="67" t="s">
        <v>48</v>
      </c>
      <c r="N600" s="68"/>
      <c r="O600" s="60"/>
      <c r="P600" s="9" t="s">
        <v>48</v>
      </c>
      <c r="Q600" s="9" t="s">
        <v>48</v>
      </c>
      <c r="R600" s="9" t="s">
        <v>48</v>
      </c>
      <c r="S600" s="8" t="s">
        <v>21</v>
      </c>
    </row>
    <row r="601" spans="5:19">
      <c r="E601" s="15" t="s">
        <v>21</v>
      </c>
      <c r="F601" s="15" t="s">
        <v>21</v>
      </c>
      <c r="G601" s="15" t="s">
        <v>21</v>
      </c>
      <c r="H601" s="16" t="s">
        <v>21</v>
      </c>
      <c r="I601" s="69" t="s">
        <v>21</v>
      </c>
      <c r="J601" s="57"/>
      <c r="K601" s="57"/>
      <c r="L601" s="16" t="s">
        <v>21</v>
      </c>
      <c r="M601" s="69" t="s">
        <v>21</v>
      </c>
      <c r="N601" s="57"/>
      <c r="O601" s="57"/>
      <c r="P601" s="16" t="s">
        <v>21</v>
      </c>
      <c r="Q601" s="16" t="s">
        <v>21</v>
      </c>
      <c r="R601" s="16" t="s">
        <v>21</v>
      </c>
      <c r="S601" s="16" t="s">
        <v>21</v>
      </c>
    </row>
    <row r="602" spans="5:19" ht="0" hidden="1" customHeight="1"/>
    <row r="603" spans="5:19" ht="0.6" customHeight="1"/>
    <row r="604" spans="5:19">
      <c r="E604" s="61" t="s">
        <v>19</v>
      </c>
      <c r="F604" s="60"/>
      <c r="G604" s="4" t="s">
        <v>20</v>
      </c>
      <c r="H604" s="5" t="s">
        <v>21</v>
      </c>
      <c r="I604" s="70" t="s">
        <v>21</v>
      </c>
      <c r="J604" s="57"/>
      <c r="K604" s="57"/>
      <c r="L604" s="5" t="s">
        <v>21</v>
      </c>
      <c r="M604" s="70" t="s">
        <v>21</v>
      </c>
      <c r="N604" s="57"/>
      <c r="O604" s="57"/>
      <c r="P604" s="5" t="s">
        <v>21</v>
      </c>
      <c r="Q604" s="5" t="s">
        <v>21</v>
      </c>
      <c r="R604" s="5" t="s">
        <v>21</v>
      </c>
      <c r="S604" s="5" t="s">
        <v>21</v>
      </c>
    </row>
    <row r="605" spans="5:19" ht="21">
      <c r="E605" s="59" t="s">
        <v>405</v>
      </c>
      <c r="F605" s="60"/>
      <c r="G605" s="7" t="s">
        <v>23</v>
      </c>
      <c r="H605" s="7" t="s">
        <v>5</v>
      </c>
      <c r="I605" s="71" t="s">
        <v>7</v>
      </c>
      <c r="J605" s="68"/>
      <c r="K605" s="60"/>
      <c r="L605" s="7" t="s">
        <v>9</v>
      </c>
      <c r="M605" s="71" t="s">
        <v>11</v>
      </c>
      <c r="N605" s="68"/>
      <c r="O605" s="60"/>
      <c r="P605" s="7" t="s">
        <v>13</v>
      </c>
      <c r="Q605" s="7" t="s">
        <v>15</v>
      </c>
      <c r="R605" s="7" t="s">
        <v>17</v>
      </c>
      <c r="S605" s="7" t="s">
        <v>24</v>
      </c>
    </row>
    <row r="606" spans="5:19" ht="22.5">
      <c r="E606" s="6" t="s">
        <v>25</v>
      </c>
      <c r="F606" s="6" t="s">
        <v>406</v>
      </c>
      <c r="G606" s="8" t="s">
        <v>27</v>
      </c>
      <c r="H606" s="9" t="s">
        <v>407</v>
      </c>
      <c r="I606" s="67" t="s">
        <v>383</v>
      </c>
      <c r="J606" s="68"/>
      <c r="K606" s="60"/>
      <c r="L606" s="9" t="s">
        <v>408</v>
      </c>
      <c r="M606" s="67" t="s">
        <v>409</v>
      </c>
      <c r="N606" s="68"/>
      <c r="O606" s="60"/>
      <c r="P606" s="9" t="s">
        <v>147</v>
      </c>
      <c r="Q606" s="9" t="s">
        <v>274</v>
      </c>
      <c r="R606" s="9" t="s">
        <v>392</v>
      </c>
      <c r="S606" s="8" t="s">
        <v>21</v>
      </c>
    </row>
    <row r="607" spans="5:19">
      <c r="E607" s="59" t="s">
        <v>410</v>
      </c>
      <c r="F607" s="62"/>
      <c r="G607" s="8" t="s">
        <v>30</v>
      </c>
      <c r="H607" s="9" t="s">
        <v>31</v>
      </c>
      <c r="I607" s="67" t="s">
        <v>31</v>
      </c>
      <c r="J607" s="68"/>
      <c r="K607" s="60"/>
      <c r="L607" s="9" t="s">
        <v>31</v>
      </c>
      <c r="M607" s="67" t="s">
        <v>31</v>
      </c>
      <c r="N607" s="68"/>
      <c r="O607" s="60"/>
      <c r="P607" s="9" t="s">
        <v>31</v>
      </c>
      <c r="Q607" s="9" t="s">
        <v>31</v>
      </c>
      <c r="R607" s="9" t="s">
        <v>31</v>
      </c>
      <c r="S607" s="8" t="s">
        <v>21</v>
      </c>
    </row>
    <row r="608" spans="5:19">
      <c r="E608" s="63"/>
      <c r="F608" s="64"/>
      <c r="G608" s="8" t="s">
        <v>32</v>
      </c>
      <c r="H608" s="9" t="s">
        <v>21</v>
      </c>
      <c r="I608" s="67" t="s">
        <v>21</v>
      </c>
      <c r="J608" s="68"/>
      <c r="K608" s="60"/>
      <c r="L608" s="9" t="s">
        <v>21</v>
      </c>
      <c r="M608" s="67" t="s">
        <v>21</v>
      </c>
      <c r="N608" s="68"/>
      <c r="O608" s="60"/>
      <c r="P608" s="9" t="s">
        <v>21</v>
      </c>
      <c r="Q608" s="9" t="s">
        <v>21</v>
      </c>
      <c r="R608" s="9" t="s">
        <v>21</v>
      </c>
      <c r="S608" s="10">
        <v>0</v>
      </c>
    </row>
    <row r="609" spans="5:19">
      <c r="E609" s="65"/>
      <c r="F609" s="66"/>
      <c r="G609" s="8" t="s">
        <v>33</v>
      </c>
      <c r="H609" s="11">
        <v>3</v>
      </c>
      <c r="I609" s="67">
        <v>3</v>
      </c>
      <c r="J609" s="68"/>
      <c r="K609" s="60"/>
      <c r="L609" s="11">
        <v>4</v>
      </c>
      <c r="M609" s="67">
        <v>4</v>
      </c>
      <c r="N609" s="68"/>
      <c r="O609" s="60"/>
      <c r="P609" s="11">
        <v>4</v>
      </c>
      <c r="Q609" s="11">
        <v>3</v>
      </c>
      <c r="R609" s="11">
        <v>3</v>
      </c>
      <c r="S609" s="10">
        <v>24</v>
      </c>
    </row>
    <row r="610" spans="5:19">
      <c r="E610" s="6" t="s">
        <v>34</v>
      </c>
      <c r="F610" s="12">
        <v>8.92</v>
      </c>
      <c r="G610" s="8" t="s">
        <v>35</v>
      </c>
      <c r="H610" s="11">
        <v>7.5</v>
      </c>
      <c r="I610" s="67">
        <v>9.5</v>
      </c>
      <c r="J610" s="68"/>
      <c r="K610" s="60"/>
      <c r="L610" s="11">
        <v>9</v>
      </c>
      <c r="M610" s="67">
        <v>9</v>
      </c>
      <c r="N610" s="68"/>
      <c r="O610" s="60"/>
      <c r="P610" s="11">
        <v>8.5</v>
      </c>
      <c r="Q610" s="11">
        <v>9.5</v>
      </c>
      <c r="R610" s="11">
        <v>9.5</v>
      </c>
      <c r="S610" s="8" t="s">
        <v>21</v>
      </c>
    </row>
    <row r="611" spans="5:19">
      <c r="E611" s="6" t="s">
        <v>36</v>
      </c>
      <c r="F611" s="13">
        <v>8.94</v>
      </c>
      <c r="G611" s="8" t="s">
        <v>37</v>
      </c>
      <c r="H611" s="11">
        <v>22.5</v>
      </c>
      <c r="I611" s="67">
        <v>28.5</v>
      </c>
      <c r="J611" s="68"/>
      <c r="K611" s="60"/>
      <c r="L611" s="11">
        <v>36</v>
      </c>
      <c r="M611" s="67">
        <v>36</v>
      </c>
      <c r="N611" s="68"/>
      <c r="O611" s="60"/>
      <c r="P611" s="11">
        <v>34</v>
      </c>
      <c r="Q611" s="11">
        <v>28.5</v>
      </c>
      <c r="R611" s="11">
        <v>28.5</v>
      </c>
      <c r="S611" s="10">
        <v>214</v>
      </c>
    </row>
    <row r="612" spans="5:19">
      <c r="E612" s="59" t="s">
        <v>38</v>
      </c>
      <c r="F612" s="60"/>
      <c r="G612" s="8" t="s">
        <v>24</v>
      </c>
      <c r="H612" s="11">
        <v>71</v>
      </c>
      <c r="I612" s="67">
        <v>92</v>
      </c>
      <c r="J612" s="68"/>
      <c r="K612" s="60"/>
      <c r="L612" s="11">
        <v>88</v>
      </c>
      <c r="M612" s="67">
        <v>86</v>
      </c>
      <c r="N612" s="68"/>
      <c r="O612" s="60"/>
      <c r="P612" s="11">
        <v>81</v>
      </c>
      <c r="Q612" s="11">
        <v>90</v>
      </c>
      <c r="R612" s="11">
        <v>91</v>
      </c>
      <c r="S612" s="10">
        <v>599</v>
      </c>
    </row>
    <row r="613" spans="5:19">
      <c r="E613" s="6" t="s">
        <v>39</v>
      </c>
      <c r="F613" s="6"/>
      <c r="G613" s="8" t="s">
        <v>41</v>
      </c>
      <c r="H613" s="11">
        <v>100</v>
      </c>
      <c r="I613" s="67">
        <v>100</v>
      </c>
      <c r="J613" s="68"/>
      <c r="K613" s="60"/>
      <c r="L613" s="11">
        <v>100</v>
      </c>
      <c r="M613" s="67">
        <v>100</v>
      </c>
      <c r="N613" s="68"/>
      <c r="O613" s="60"/>
      <c r="P613" s="11">
        <v>100</v>
      </c>
      <c r="Q613" s="11">
        <v>100</v>
      </c>
      <c r="R613" s="11">
        <v>100</v>
      </c>
      <c r="S613" s="10">
        <v>700</v>
      </c>
    </row>
    <row r="614" spans="5:19">
      <c r="E614" s="59" t="s">
        <v>195</v>
      </c>
      <c r="F614" s="60"/>
      <c r="G614" s="8" t="s">
        <v>43</v>
      </c>
      <c r="H614" s="9" t="s">
        <v>139</v>
      </c>
      <c r="I614" s="67" t="s">
        <v>126</v>
      </c>
      <c r="J614" s="68"/>
      <c r="K614" s="60"/>
      <c r="L614" s="9" t="s">
        <v>125</v>
      </c>
      <c r="M614" s="67" t="s">
        <v>125</v>
      </c>
      <c r="N614" s="68"/>
      <c r="O614" s="60"/>
      <c r="P614" s="9" t="s">
        <v>122</v>
      </c>
      <c r="Q614" s="9" t="s">
        <v>126</v>
      </c>
      <c r="R614" s="9" t="s">
        <v>126</v>
      </c>
      <c r="S614" s="8" t="s">
        <v>21</v>
      </c>
    </row>
    <row r="615" spans="5:19">
      <c r="E615" s="14" t="s">
        <v>45</v>
      </c>
      <c r="F615" s="14" t="s">
        <v>411</v>
      </c>
      <c r="G615" s="8" t="s">
        <v>47</v>
      </c>
      <c r="H615" s="9" t="s">
        <v>48</v>
      </c>
      <c r="I615" s="67" t="s">
        <v>48</v>
      </c>
      <c r="J615" s="68"/>
      <c r="K615" s="60"/>
      <c r="L615" s="9" t="s">
        <v>48</v>
      </c>
      <c r="M615" s="67" t="s">
        <v>48</v>
      </c>
      <c r="N615" s="68"/>
      <c r="O615" s="60"/>
      <c r="P615" s="9" t="s">
        <v>48</v>
      </c>
      <c r="Q615" s="9" t="s">
        <v>48</v>
      </c>
      <c r="R615" s="9" t="s">
        <v>48</v>
      </c>
      <c r="S615" s="8" t="s">
        <v>21</v>
      </c>
    </row>
    <row r="616" spans="5:19">
      <c r="E616" s="15" t="s">
        <v>21</v>
      </c>
      <c r="F616" s="15" t="s">
        <v>21</v>
      </c>
      <c r="G616" s="15" t="s">
        <v>21</v>
      </c>
      <c r="H616" s="16" t="s">
        <v>21</v>
      </c>
      <c r="I616" s="69" t="s">
        <v>21</v>
      </c>
      <c r="J616" s="57"/>
      <c r="K616" s="57"/>
      <c r="L616" s="16" t="s">
        <v>21</v>
      </c>
      <c r="M616" s="69" t="s">
        <v>21</v>
      </c>
      <c r="N616" s="57"/>
      <c r="O616" s="57"/>
      <c r="P616" s="16" t="s">
        <v>21</v>
      </c>
      <c r="Q616" s="16" t="s">
        <v>21</v>
      </c>
      <c r="R616" s="16" t="s">
        <v>21</v>
      </c>
      <c r="S616" s="16" t="s">
        <v>21</v>
      </c>
    </row>
    <row r="617" spans="5:19" ht="0" hidden="1" customHeight="1"/>
    <row r="618" spans="5:19" ht="0.6" customHeight="1"/>
    <row r="619" spans="5:19">
      <c r="E619" s="61" t="s">
        <v>19</v>
      </c>
      <c r="F619" s="60"/>
      <c r="G619" s="4" t="s">
        <v>20</v>
      </c>
      <c r="H619" s="5" t="s">
        <v>21</v>
      </c>
      <c r="I619" s="70" t="s">
        <v>21</v>
      </c>
      <c r="J619" s="57"/>
      <c r="K619" s="57"/>
      <c r="L619" s="5" t="s">
        <v>21</v>
      </c>
      <c r="M619" s="70" t="s">
        <v>21</v>
      </c>
      <c r="N619" s="57"/>
      <c r="O619" s="57"/>
      <c r="P619" s="5" t="s">
        <v>21</v>
      </c>
      <c r="Q619" s="5" t="s">
        <v>21</v>
      </c>
      <c r="R619" s="5" t="s">
        <v>21</v>
      </c>
      <c r="S619" s="5" t="s">
        <v>21</v>
      </c>
    </row>
    <row r="620" spans="5:19" ht="21">
      <c r="E620" s="59" t="s">
        <v>412</v>
      </c>
      <c r="F620" s="60"/>
      <c r="G620" s="7" t="s">
        <v>23</v>
      </c>
      <c r="H620" s="7" t="s">
        <v>5</v>
      </c>
      <c r="I620" s="71" t="s">
        <v>7</v>
      </c>
      <c r="J620" s="68"/>
      <c r="K620" s="60"/>
      <c r="L620" s="7" t="s">
        <v>9</v>
      </c>
      <c r="M620" s="71" t="s">
        <v>11</v>
      </c>
      <c r="N620" s="68"/>
      <c r="O620" s="60"/>
      <c r="P620" s="7" t="s">
        <v>13</v>
      </c>
      <c r="Q620" s="7" t="s">
        <v>15</v>
      </c>
      <c r="R620" s="7" t="s">
        <v>17</v>
      </c>
      <c r="S620" s="7" t="s">
        <v>24</v>
      </c>
    </row>
    <row r="621" spans="5:19" ht="22.5">
      <c r="E621" s="6" t="s">
        <v>25</v>
      </c>
      <c r="F621" s="6" t="s">
        <v>413</v>
      </c>
      <c r="G621" s="8" t="s">
        <v>27</v>
      </c>
      <c r="H621" s="9" t="s">
        <v>414</v>
      </c>
      <c r="I621" s="67" t="s">
        <v>415</v>
      </c>
      <c r="J621" s="68"/>
      <c r="K621" s="60"/>
      <c r="L621" s="9" t="s">
        <v>181</v>
      </c>
      <c r="M621" s="67" t="s">
        <v>416</v>
      </c>
      <c r="N621" s="68"/>
      <c r="O621" s="60"/>
      <c r="P621" s="9" t="s">
        <v>417</v>
      </c>
      <c r="Q621" s="9" t="s">
        <v>201</v>
      </c>
      <c r="R621" s="9" t="s">
        <v>287</v>
      </c>
      <c r="S621" s="8" t="s">
        <v>21</v>
      </c>
    </row>
    <row r="622" spans="5:19">
      <c r="E622" s="59" t="s">
        <v>418</v>
      </c>
      <c r="F622" s="62"/>
      <c r="G622" s="8" t="s">
        <v>30</v>
      </c>
      <c r="H622" s="9" t="s">
        <v>31</v>
      </c>
      <c r="I622" s="67" t="s">
        <v>31</v>
      </c>
      <c r="J622" s="68"/>
      <c r="K622" s="60"/>
      <c r="L622" s="9" t="s">
        <v>31</v>
      </c>
      <c r="M622" s="67" t="s">
        <v>31</v>
      </c>
      <c r="N622" s="68"/>
      <c r="O622" s="60"/>
      <c r="P622" s="9" t="s">
        <v>31</v>
      </c>
      <c r="Q622" s="9" t="s">
        <v>31</v>
      </c>
      <c r="R622" s="9" t="s">
        <v>31</v>
      </c>
      <c r="S622" s="8" t="s">
        <v>21</v>
      </c>
    </row>
    <row r="623" spans="5:19">
      <c r="E623" s="63"/>
      <c r="F623" s="64"/>
      <c r="G623" s="8" t="s">
        <v>32</v>
      </c>
      <c r="H623" s="9" t="s">
        <v>21</v>
      </c>
      <c r="I623" s="67" t="s">
        <v>21</v>
      </c>
      <c r="J623" s="68"/>
      <c r="K623" s="60"/>
      <c r="L623" s="9" t="s">
        <v>21</v>
      </c>
      <c r="M623" s="67" t="s">
        <v>21</v>
      </c>
      <c r="N623" s="68"/>
      <c r="O623" s="60"/>
      <c r="P623" s="9" t="s">
        <v>21</v>
      </c>
      <c r="Q623" s="9" t="s">
        <v>21</v>
      </c>
      <c r="R623" s="9" t="s">
        <v>21</v>
      </c>
      <c r="S623" s="10">
        <v>0</v>
      </c>
    </row>
    <row r="624" spans="5:19">
      <c r="E624" s="65"/>
      <c r="F624" s="66"/>
      <c r="G624" s="8" t="s">
        <v>33</v>
      </c>
      <c r="H624" s="11">
        <v>3</v>
      </c>
      <c r="I624" s="67">
        <v>3</v>
      </c>
      <c r="J624" s="68"/>
      <c r="K624" s="60"/>
      <c r="L624" s="11">
        <v>4</v>
      </c>
      <c r="M624" s="67">
        <v>4</v>
      </c>
      <c r="N624" s="68"/>
      <c r="O624" s="60"/>
      <c r="P624" s="11">
        <v>4</v>
      </c>
      <c r="Q624" s="11">
        <v>3</v>
      </c>
      <c r="R624" s="11">
        <v>3</v>
      </c>
      <c r="S624" s="10">
        <v>24</v>
      </c>
    </row>
    <row r="625" spans="5:19">
      <c r="E625" s="6" t="s">
        <v>34</v>
      </c>
      <c r="F625" s="12">
        <v>8.56</v>
      </c>
      <c r="G625" s="8" t="s">
        <v>35</v>
      </c>
      <c r="H625" s="11">
        <v>7.5</v>
      </c>
      <c r="I625" s="67">
        <v>9</v>
      </c>
      <c r="J625" s="68"/>
      <c r="K625" s="60"/>
      <c r="L625" s="11">
        <v>8.5</v>
      </c>
      <c r="M625" s="67">
        <v>8</v>
      </c>
      <c r="N625" s="68"/>
      <c r="O625" s="60"/>
      <c r="P625" s="11">
        <v>9</v>
      </c>
      <c r="Q625" s="11">
        <v>9</v>
      </c>
      <c r="R625" s="11">
        <v>9</v>
      </c>
      <c r="S625" s="8" t="s">
        <v>21</v>
      </c>
    </row>
    <row r="626" spans="5:19">
      <c r="E626" s="6" t="s">
        <v>36</v>
      </c>
      <c r="F626" s="13">
        <v>8.42</v>
      </c>
      <c r="G626" s="8" t="s">
        <v>37</v>
      </c>
      <c r="H626" s="11">
        <v>22.5</v>
      </c>
      <c r="I626" s="67">
        <v>27</v>
      </c>
      <c r="J626" s="68"/>
      <c r="K626" s="60"/>
      <c r="L626" s="11">
        <v>34</v>
      </c>
      <c r="M626" s="67">
        <v>32</v>
      </c>
      <c r="N626" s="68"/>
      <c r="O626" s="60"/>
      <c r="P626" s="11">
        <v>36</v>
      </c>
      <c r="Q626" s="11">
        <v>27</v>
      </c>
      <c r="R626" s="11">
        <v>27</v>
      </c>
      <c r="S626" s="10">
        <v>205.5</v>
      </c>
    </row>
    <row r="627" spans="5:19">
      <c r="E627" s="59" t="s">
        <v>38</v>
      </c>
      <c r="F627" s="60"/>
      <c r="G627" s="8" t="s">
        <v>24</v>
      </c>
      <c r="H627" s="11">
        <v>74</v>
      </c>
      <c r="I627" s="67">
        <v>88</v>
      </c>
      <c r="J627" s="68"/>
      <c r="K627" s="60"/>
      <c r="L627" s="11">
        <v>81</v>
      </c>
      <c r="M627" s="67">
        <v>78</v>
      </c>
      <c r="N627" s="68"/>
      <c r="O627" s="60"/>
      <c r="P627" s="11">
        <v>87</v>
      </c>
      <c r="Q627" s="11">
        <v>87</v>
      </c>
      <c r="R627" s="11">
        <v>88</v>
      </c>
      <c r="S627" s="10">
        <v>583</v>
      </c>
    </row>
    <row r="628" spans="5:19">
      <c r="E628" s="6" t="s">
        <v>39</v>
      </c>
      <c r="F628" s="6"/>
      <c r="G628" s="8" t="s">
        <v>41</v>
      </c>
      <c r="H628" s="11">
        <v>100</v>
      </c>
      <c r="I628" s="67">
        <v>100</v>
      </c>
      <c r="J628" s="68"/>
      <c r="K628" s="60"/>
      <c r="L628" s="11">
        <v>100</v>
      </c>
      <c r="M628" s="67">
        <v>100</v>
      </c>
      <c r="N628" s="68"/>
      <c r="O628" s="60"/>
      <c r="P628" s="11">
        <v>100</v>
      </c>
      <c r="Q628" s="11">
        <v>100</v>
      </c>
      <c r="R628" s="11">
        <v>100</v>
      </c>
      <c r="S628" s="10">
        <v>700</v>
      </c>
    </row>
    <row r="629" spans="5:19">
      <c r="E629" s="59" t="s">
        <v>195</v>
      </c>
      <c r="F629" s="60"/>
      <c r="G629" s="8" t="s">
        <v>43</v>
      </c>
      <c r="H629" s="9" t="s">
        <v>139</v>
      </c>
      <c r="I629" s="67" t="s">
        <v>125</v>
      </c>
      <c r="J629" s="68"/>
      <c r="K629" s="60"/>
      <c r="L629" s="9" t="s">
        <v>122</v>
      </c>
      <c r="M629" s="67" t="s">
        <v>123</v>
      </c>
      <c r="N629" s="68"/>
      <c r="O629" s="60"/>
      <c r="P629" s="9" t="s">
        <v>125</v>
      </c>
      <c r="Q629" s="9" t="s">
        <v>125</v>
      </c>
      <c r="R629" s="9" t="s">
        <v>125</v>
      </c>
      <c r="S629" s="8" t="s">
        <v>21</v>
      </c>
    </row>
    <row r="630" spans="5:19">
      <c r="E630" s="14" t="s">
        <v>45</v>
      </c>
      <c r="F630" s="14" t="s">
        <v>419</v>
      </c>
      <c r="G630" s="8" t="s">
        <v>47</v>
      </c>
      <c r="H630" s="9" t="s">
        <v>48</v>
      </c>
      <c r="I630" s="67" t="s">
        <v>48</v>
      </c>
      <c r="J630" s="68"/>
      <c r="K630" s="60"/>
      <c r="L630" s="9" t="s">
        <v>48</v>
      </c>
      <c r="M630" s="67" t="s">
        <v>48</v>
      </c>
      <c r="N630" s="68"/>
      <c r="O630" s="60"/>
      <c r="P630" s="9" t="s">
        <v>48</v>
      </c>
      <c r="Q630" s="9" t="s">
        <v>48</v>
      </c>
      <c r="R630" s="9" t="s">
        <v>48</v>
      </c>
      <c r="S630" s="8" t="s">
        <v>21</v>
      </c>
    </row>
    <row r="631" spans="5:19">
      <c r="E631" s="15" t="s">
        <v>21</v>
      </c>
      <c r="F631" s="15" t="s">
        <v>21</v>
      </c>
      <c r="G631" s="15" t="s">
        <v>21</v>
      </c>
      <c r="H631" s="16" t="s">
        <v>21</v>
      </c>
      <c r="I631" s="69" t="s">
        <v>21</v>
      </c>
      <c r="J631" s="57"/>
      <c r="K631" s="57"/>
      <c r="L631" s="16" t="s">
        <v>21</v>
      </c>
      <c r="M631" s="69" t="s">
        <v>21</v>
      </c>
      <c r="N631" s="57"/>
      <c r="O631" s="57"/>
      <c r="P631" s="16" t="s">
        <v>21</v>
      </c>
      <c r="Q631" s="16" t="s">
        <v>21</v>
      </c>
      <c r="R631" s="16" t="s">
        <v>21</v>
      </c>
      <c r="S631" s="16" t="s">
        <v>21</v>
      </c>
    </row>
    <row r="632" spans="5:19" ht="0" hidden="1" customHeight="1"/>
    <row r="633" spans="5:19" ht="0.6" customHeight="1"/>
    <row r="634" spans="5:19">
      <c r="E634" s="61" t="s">
        <v>19</v>
      </c>
      <c r="F634" s="60"/>
      <c r="G634" s="4" t="s">
        <v>20</v>
      </c>
      <c r="H634" s="5" t="s">
        <v>21</v>
      </c>
      <c r="I634" s="70" t="s">
        <v>21</v>
      </c>
      <c r="J634" s="57"/>
      <c r="K634" s="57"/>
      <c r="L634" s="5" t="s">
        <v>21</v>
      </c>
      <c r="M634" s="70" t="s">
        <v>21</v>
      </c>
      <c r="N634" s="57"/>
      <c r="O634" s="57"/>
      <c r="P634" s="5" t="s">
        <v>21</v>
      </c>
      <c r="Q634" s="5" t="s">
        <v>21</v>
      </c>
      <c r="R634" s="5" t="s">
        <v>21</v>
      </c>
      <c r="S634" s="5" t="s">
        <v>21</v>
      </c>
    </row>
    <row r="635" spans="5:19" ht="21">
      <c r="E635" s="59" t="s">
        <v>420</v>
      </c>
      <c r="F635" s="60"/>
      <c r="G635" s="7" t="s">
        <v>23</v>
      </c>
      <c r="H635" s="7" t="s">
        <v>5</v>
      </c>
      <c r="I635" s="71" t="s">
        <v>7</v>
      </c>
      <c r="J635" s="68"/>
      <c r="K635" s="60"/>
      <c r="L635" s="7" t="s">
        <v>9</v>
      </c>
      <c r="M635" s="71" t="s">
        <v>11</v>
      </c>
      <c r="N635" s="68"/>
      <c r="O635" s="60"/>
      <c r="P635" s="7" t="s">
        <v>13</v>
      </c>
      <c r="Q635" s="7" t="s">
        <v>15</v>
      </c>
      <c r="R635" s="7" t="s">
        <v>17</v>
      </c>
      <c r="S635" s="7" t="s">
        <v>24</v>
      </c>
    </row>
    <row r="636" spans="5:19" ht="22.5">
      <c r="E636" s="6" t="s">
        <v>25</v>
      </c>
      <c r="F636" s="6" t="s">
        <v>421</v>
      </c>
      <c r="G636" s="8" t="s">
        <v>27</v>
      </c>
      <c r="H636" s="9" t="s">
        <v>422</v>
      </c>
      <c r="I636" s="67" t="s">
        <v>423</v>
      </c>
      <c r="J636" s="68"/>
      <c r="K636" s="60"/>
      <c r="L636" s="9" t="s">
        <v>424</v>
      </c>
      <c r="M636" s="67" t="s">
        <v>381</v>
      </c>
      <c r="N636" s="68"/>
      <c r="O636" s="60"/>
      <c r="P636" s="9" t="s">
        <v>425</v>
      </c>
      <c r="Q636" s="9" t="s">
        <v>213</v>
      </c>
      <c r="R636" s="9" t="s">
        <v>426</v>
      </c>
      <c r="S636" s="8" t="s">
        <v>21</v>
      </c>
    </row>
    <row r="637" spans="5:19">
      <c r="E637" s="59" t="s">
        <v>427</v>
      </c>
      <c r="F637" s="62"/>
      <c r="G637" s="8" t="s">
        <v>30</v>
      </c>
      <c r="H637" s="9" t="s">
        <v>31</v>
      </c>
      <c r="I637" s="67" t="s">
        <v>31</v>
      </c>
      <c r="J637" s="68"/>
      <c r="K637" s="60"/>
      <c r="L637" s="9" t="s">
        <v>31</v>
      </c>
      <c r="M637" s="67" t="s">
        <v>31</v>
      </c>
      <c r="N637" s="68"/>
      <c r="O637" s="60"/>
      <c r="P637" s="9" t="s">
        <v>31</v>
      </c>
      <c r="Q637" s="9" t="s">
        <v>31</v>
      </c>
      <c r="R637" s="9" t="s">
        <v>31</v>
      </c>
      <c r="S637" s="8" t="s">
        <v>21</v>
      </c>
    </row>
    <row r="638" spans="5:19">
      <c r="E638" s="63"/>
      <c r="F638" s="64"/>
      <c r="G638" s="8" t="s">
        <v>32</v>
      </c>
      <c r="H638" s="9" t="s">
        <v>21</v>
      </c>
      <c r="I638" s="67" t="s">
        <v>21</v>
      </c>
      <c r="J638" s="68"/>
      <c r="K638" s="60"/>
      <c r="L638" s="9" t="s">
        <v>21</v>
      </c>
      <c r="M638" s="67" t="s">
        <v>21</v>
      </c>
      <c r="N638" s="68"/>
      <c r="O638" s="60"/>
      <c r="P638" s="9" t="s">
        <v>21</v>
      </c>
      <c r="Q638" s="9" t="s">
        <v>21</v>
      </c>
      <c r="R638" s="9" t="s">
        <v>21</v>
      </c>
      <c r="S638" s="10">
        <v>0</v>
      </c>
    </row>
    <row r="639" spans="5:19">
      <c r="E639" s="65"/>
      <c r="F639" s="66"/>
      <c r="G639" s="8" t="s">
        <v>33</v>
      </c>
      <c r="H639" s="11">
        <v>3</v>
      </c>
      <c r="I639" s="67">
        <v>3</v>
      </c>
      <c r="J639" s="68"/>
      <c r="K639" s="60"/>
      <c r="L639" s="11">
        <v>4</v>
      </c>
      <c r="M639" s="67">
        <v>4</v>
      </c>
      <c r="N639" s="68"/>
      <c r="O639" s="60"/>
      <c r="P639" s="11">
        <v>4</v>
      </c>
      <c r="Q639" s="11">
        <v>3</v>
      </c>
      <c r="R639" s="11">
        <v>3</v>
      </c>
      <c r="S639" s="10">
        <v>24</v>
      </c>
    </row>
    <row r="640" spans="5:19">
      <c r="E640" s="6" t="s">
        <v>34</v>
      </c>
      <c r="F640" s="12">
        <v>7.69</v>
      </c>
      <c r="G640" s="8" t="s">
        <v>35</v>
      </c>
      <c r="H640" s="11">
        <v>7.5</v>
      </c>
      <c r="I640" s="67">
        <v>7.5</v>
      </c>
      <c r="J640" s="68"/>
      <c r="K640" s="60"/>
      <c r="L640" s="11">
        <v>8</v>
      </c>
      <c r="M640" s="67">
        <v>8</v>
      </c>
      <c r="N640" s="68"/>
      <c r="O640" s="60"/>
      <c r="P640" s="11">
        <v>6.5</v>
      </c>
      <c r="Q640" s="11">
        <v>8</v>
      </c>
      <c r="R640" s="11">
        <v>8.5</v>
      </c>
      <c r="S640" s="8" t="s">
        <v>21</v>
      </c>
    </row>
    <row r="641" spans="5:19">
      <c r="E641" s="6" t="s">
        <v>36</v>
      </c>
      <c r="F641" s="13">
        <v>7.33</v>
      </c>
      <c r="G641" s="8" t="s">
        <v>37</v>
      </c>
      <c r="H641" s="11">
        <v>22.5</v>
      </c>
      <c r="I641" s="67">
        <v>22.5</v>
      </c>
      <c r="J641" s="68"/>
      <c r="K641" s="60"/>
      <c r="L641" s="11">
        <v>32</v>
      </c>
      <c r="M641" s="67">
        <v>32</v>
      </c>
      <c r="N641" s="68"/>
      <c r="O641" s="60"/>
      <c r="P641" s="11">
        <v>26</v>
      </c>
      <c r="Q641" s="11">
        <v>24</v>
      </c>
      <c r="R641" s="11">
        <v>25.5</v>
      </c>
      <c r="S641" s="10">
        <v>184.5</v>
      </c>
    </row>
    <row r="642" spans="5:19">
      <c r="E642" s="59" t="s">
        <v>38</v>
      </c>
      <c r="F642" s="60"/>
      <c r="G642" s="8" t="s">
        <v>24</v>
      </c>
      <c r="H642" s="11">
        <v>74</v>
      </c>
      <c r="I642" s="67">
        <v>73</v>
      </c>
      <c r="J642" s="68"/>
      <c r="K642" s="60"/>
      <c r="L642" s="11">
        <v>75</v>
      </c>
      <c r="M642" s="67">
        <v>76</v>
      </c>
      <c r="N642" s="68"/>
      <c r="O642" s="60"/>
      <c r="P642" s="11">
        <v>61</v>
      </c>
      <c r="Q642" s="11">
        <v>76</v>
      </c>
      <c r="R642" s="11">
        <v>80</v>
      </c>
      <c r="S642" s="10">
        <v>515</v>
      </c>
    </row>
    <row r="643" spans="5:19">
      <c r="E643" s="6" t="s">
        <v>39</v>
      </c>
      <c r="F643" s="6"/>
      <c r="G643" s="8" t="s">
        <v>41</v>
      </c>
      <c r="H643" s="11">
        <v>100</v>
      </c>
      <c r="I643" s="67">
        <v>100</v>
      </c>
      <c r="J643" s="68"/>
      <c r="K643" s="60"/>
      <c r="L643" s="11">
        <v>100</v>
      </c>
      <c r="M643" s="67">
        <v>100</v>
      </c>
      <c r="N643" s="68"/>
      <c r="O643" s="60"/>
      <c r="P643" s="11">
        <v>100</v>
      </c>
      <c r="Q643" s="11">
        <v>100</v>
      </c>
      <c r="R643" s="11">
        <v>100</v>
      </c>
      <c r="S643" s="10">
        <v>700</v>
      </c>
    </row>
    <row r="644" spans="5:19">
      <c r="E644" s="59" t="s">
        <v>152</v>
      </c>
      <c r="F644" s="60"/>
      <c r="G644" s="8" t="s">
        <v>43</v>
      </c>
      <c r="H644" s="9" t="s">
        <v>139</v>
      </c>
      <c r="I644" s="67" t="s">
        <v>139</v>
      </c>
      <c r="J644" s="68"/>
      <c r="K644" s="60"/>
      <c r="L644" s="9" t="s">
        <v>123</v>
      </c>
      <c r="M644" s="67" t="s">
        <v>123</v>
      </c>
      <c r="N644" s="68"/>
      <c r="O644" s="60"/>
      <c r="P644" s="9" t="s">
        <v>81</v>
      </c>
      <c r="Q644" s="9" t="s">
        <v>123</v>
      </c>
      <c r="R644" s="9" t="s">
        <v>122</v>
      </c>
      <c r="S644" s="8" t="s">
        <v>21</v>
      </c>
    </row>
    <row r="645" spans="5:19">
      <c r="E645" s="14" t="s">
        <v>45</v>
      </c>
      <c r="F645" s="14" t="s">
        <v>428</v>
      </c>
      <c r="G645" s="8" t="s">
        <v>47</v>
      </c>
      <c r="H645" s="9" t="s">
        <v>48</v>
      </c>
      <c r="I645" s="67" t="s">
        <v>48</v>
      </c>
      <c r="J645" s="68"/>
      <c r="K645" s="60"/>
      <c r="L645" s="9" t="s">
        <v>48</v>
      </c>
      <c r="M645" s="67" t="s">
        <v>48</v>
      </c>
      <c r="N645" s="68"/>
      <c r="O645" s="60"/>
      <c r="P645" s="9" t="s">
        <v>48</v>
      </c>
      <c r="Q645" s="9" t="s">
        <v>48</v>
      </c>
      <c r="R645" s="9" t="s">
        <v>48</v>
      </c>
      <c r="S645" s="8" t="s">
        <v>21</v>
      </c>
    </row>
    <row r="646" spans="5:19">
      <c r="E646" s="15" t="s">
        <v>21</v>
      </c>
      <c r="F646" s="15" t="s">
        <v>21</v>
      </c>
      <c r="G646" s="15" t="s">
        <v>21</v>
      </c>
      <c r="H646" s="16" t="s">
        <v>21</v>
      </c>
      <c r="I646" s="69" t="s">
        <v>21</v>
      </c>
      <c r="J646" s="57"/>
      <c r="K646" s="57"/>
      <c r="L646" s="16" t="s">
        <v>21</v>
      </c>
      <c r="M646" s="69" t="s">
        <v>21</v>
      </c>
      <c r="N646" s="57"/>
      <c r="O646" s="57"/>
      <c r="P646" s="16" t="s">
        <v>21</v>
      </c>
      <c r="Q646" s="16" t="s">
        <v>21</v>
      </c>
      <c r="R646" s="16" t="s">
        <v>21</v>
      </c>
      <c r="S646" s="16" t="s">
        <v>21</v>
      </c>
    </row>
    <row r="647" spans="5:19" ht="0" hidden="1" customHeight="1"/>
    <row r="648" spans="5:19" ht="0.6" customHeight="1"/>
    <row r="649" spans="5:19">
      <c r="E649" s="61" t="s">
        <v>19</v>
      </c>
      <c r="F649" s="60"/>
      <c r="G649" s="4" t="s">
        <v>20</v>
      </c>
      <c r="H649" s="5" t="s">
        <v>21</v>
      </c>
      <c r="I649" s="70" t="s">
        <v>21</v>
      </c>
      <c r="J649" s="57"/>
      <c r="K649" s="57"/>
      <c r="L649" s="5" t="s">
        <v>21</v>
      </c>
      <c r="M649" s="70" t="s">
        <v>21</v>
      </c>
      <c r="N649" s="57"/>
      <c r="O649" s="57"/>
      <c r="P649" s="5" t="s">
        <v>21</v>
      </c>
      <c r="Q649" s="5" t="s">
        <v>21</v>
      </c>
      <c r="R649" s="5" t="s">
        <v>21</v>
      </c>
      <c r="S649" s="5" t="s">
        <v>21</v>
      </c>
    </row>
    <row r="650" spans="5:19" ht="21">
      <c r="E650" s="59" t="s">
        <v>429</v>
      </c>
      <c r="F650" s="60"/>
      <c r="G650" s="7" t="s">
        <v>23</v>
      </c>
      <c r="H650" s="7" t="s">
        <v>5</v>
      </c>
      <c r="I650" s="71" t="s">
        <v>7</v>
      </c>
      <c r="J650" s="68"/>
      <c r="K650" s="60"/>
      <c r="L650" s="7" t="s">
        <v>9</v>
      </c>
      <c r="M650" s="71" t="s">
        <v>11</v>
      </c>
      <c r="N650" s="68"/>
      <c r="O650" s="60"/>
      <c r="P650" s="7" t="s">
        <v>13</v>
      </c>
      <c r="Q650" s="7" t="s">
        <v>15</v>
      </c>
      <c r="R650" s="7" t="s">
        <v>17</v>
      </c>
      <c r="S650" s="7" t="s">
        <v>24</v>
      </c>
    </row>
    <row r="651" spans="5:19" ht="22.5">
      <c r="E651" s="6" t="s">
        <v>25</v>
      </c>
      <c r="F651" s="6" t="s">
        <v>430</v>
      </c>
      <c r="G651" s="8" t="s">
        <v>27</v>
      </c>
      <c r="H651" s="9" t="s">
        <v>431</v>
      </c>
      <c r="I651" s="67" t="s">
        <v>432</v>
      </c>
      <c r="J651" s="68"/>
      <c r="K651" s="60"/>
      <c r="L651" s="9" t="s">
        <v>433</v>
      </c>
      <c r="M651" s="67" t="s">
        <v>434</v>
      </c>
      <c r="N651" s="68"/>
      <c r="O651" s="60"/>
      <c r="P651" s="9" t="s">
        <v>340</v>
      </c>
      <c r="Q651" s="9" t="s">
        <v>435</v>
      </c>
      <c r="R651" s="9" t="s">
        <v>436</v>
      </c>
      <c r="S651" s="8" t="s">
        <v>21</v>
      </c>
    </row>
    <row r="652" spans="5:19">
      <c r="E652" s="59" t="s">
        <v>437</v>
      </c>
      <c r="F652" s="62"/>
      <c r="G652" s="8" t="s">
        <v>30</v>
      </c>
      <c r="H652" s="9" t="s">
        <v>31</v>
      </c>
      <c r="I652" s="67" t="s">
        <v>31</v>
      </c>
      <c r="J652" s="68"/>
      <c r="K652" s="60"/>
      <c r="L652" s="9" t="s">
        <v>31</v>
      </c>
      <c r="M652" s="67" t="s">
        <v>31</v>
      </c>
      <c r="N652" s="68"/>
      <c r="O652" s="60"/>
      <c r="P652" s="9" t="s">
        <v>31</v>
      </c>
      <c r="Q652" s="9" t="s">
        <v>31</v>
      </c>
      <c r="R652" s="9" t="s">
        <v>31</v>
      </c>
      <c r="S652" s="8" t="s">
        <v>21</v>
      </c>
    </row>
    <row r="653" spans="5:19">
      <c r="E653" s="63"/>
      <c r="F653" s="64"/>
      <c r="G653" s="8" t="s">
        <v>32</v>
      </c>
      <c r="H653" s="9" t="s">
        <v>21</v>
      </c>
      <c r="I653" s="67" t="s">
        <v>21</v>
      </c>
      <c r="J653" s="68"/>
      <c r="K653" s="60"/>
      <c r="L653" s="9" t="s">
        <v>21</v>
      </c>
      <c r="M653" s="67" t="s">
        <v>21</v>
      </c>
      <c r="N653" s="68"/>
      <c r="O653" s="60"/>
      <c r="P653" s="9" t="s">
        <v>21</v>
      </c>
      <c r="Q653" s="9" t="s">
        <v>21</v>
      </c>
      <c r="R653" s="9" t="s">
        <v>21</v>
      </c>
      <c r="S653" s="10">
        <v>0</v>
      </c>
    </row>
    <row r="654" spans="5:19">
      <c r="E654" s="65"/>
      <c r="F654" s="66"/>
      <c r="G654" s="8" t="s">
        <v>33</v>
      </c>
      <c r="H654" s="11">
        <v>3</v>
      </c>
      <c r="I654" s="67">
        <v>3</v>
      </c>
      <c r="J654" s="68"/>
      <c r="K654" s="60"/>
      <c r="L654" s="11">
        <v>4</v>
      </c>
      <c r="M654" s="67">
        <v>4</v>
      </c>
      <c r="N654" s="68"/>
      <c r="O654" s="60"/>
      <c r="P654" s="11">
        <v>4</v>
      </c>
      <c r="Q654" s="11">
        <v>3</v>
      </c>
      <c r="R654" s="11">
        <v>3</v>
      </c>
      <c r="S654" s="10">
        <v>24</v>
      </c>
    </row>
    <row r="655" spans="5:19">
      <c r="E655" s="6" t="s">
        <v>34</v>
      </c>
      <c r="F655" s="12">
        <v>7.69</v>
      </c>
      <c r="G655" s="8" t="s">
        <v>35</v>
      </c>
      <c r="H655" s="11">
        <v>7.5</v>
      </c>
      <c r="I655" s="67">
        <v>8</v>
      </c>
      <c r="J655" s="68"/>
      <c r="K655" s="60"/>
      <c r="L655" s="11">
        <v>7.5</v>
      </c>
      <c r="M655" s="67">
        <v>7.5</v>
      </c>
      <c r="N655" s="68"/>
      <c r="O655" s="60"/>
      <c r="P655" s="11">
        <v>9</v>
      </c>
      <c r="Q655" s="11">
        <v>8</v>
      </c>
      <c r="R655" s="11">
        <v>6</v>
      </c>
      <c r="S655" s="8" t="s">
        <v>21</v>
      </c>
    </row>
    <row r="656" spans="5:19">
      <c r="E656" s="6" t="s">
        <v>36</v>
      </c>
      <c r="F656" s="13">
        <v>7.45</v>
      </c>
      <c r="G656" s="8" t="s">
        <v>37</v>
      </c>
      <c r="H656" s="11">
        <v>22.5</v>
      </c>
      <c r="I656" s="67">
        <v>24</v>
      </c>
      <c r="J656" s="68"/>
      <c r="K656" s="60"/>
      <c r="L656" s="11">
        <v>30</v>
      </c>
      <c r="M656" s="67">
        <v>30</v>
      </c>
      <c r="N656" s="68"/>
      <c r="O656" s="60"/>
      <c r="P656" s="11">
        <v>36</v>
      </c>
      <c r="Q656" s="11">
        <v>24</v>
      </c>
      <c r="R656" s="11">
        <v>18</v>
      </c>
      <c r="S656" s="10">
        <v>184.5</v>
      </c>
    </row>
    <row r="657" spans="5:19">
      <c r="E657" s="59" t="s">
        <v>38</v>
      </c>
      <c r="F657" s="60"/>
      <c r="G657" s="8" t="s">
        <v>24</v>
      </c>
      <c r="H657" s="11">
        <v>70</v>
      </c>
      <c r="I657" s="67">
        <v>78</v>
      </c>
      <c r="J657" s="68"/>
      <c r="K657" s="60"/>
      <c r="L657" s="11">
        <v>71</v>
      </c>
      <c r="M657" s="67">
        <v>74</v>
      </c>
      <c r="N657" s="68"/>
      <c r="O657" s="60"/>
      <c r="P657" s="11">
        <v>85</v>
      </c>
      <c r="Q657" s="11">
        <v>77</v>
      </c>
      <c r="R657" s="11">
        <v>58</v>
      </c>
      <c r="S657" s="10">
        <v>513</v>
      </c>
    </row>
    <row r="658" spans="5:19">
      <c r="E658" s="6" t="s">
        <v>39</v>
      </c>
      <c r="F658" s="6"/>
      <c r="G658" s="8" t="s">
        <v>41</v>
      </c>
      <c r="H658" s="11">
        <v>100</v>
      </c>
      <c r="I658" s="67">
        <v>100</v>
      </c>
      <c r="J658" s="68"/>
      <c r="K658" s="60"/>
      <c r="L658" s="11">
        <v>100</v>
      </c>
      <c r="M658" s="67">
        <v>100</v>
      </c>
      <c r="N658" s="68"/>
      <c r="O658" s="60"/>
      <c r="P658" s="11">
        <v>100</v>
      </c>
      <c r="Q658" s="11">
        <v>100</v>
      </c>
      <c r="R658" s="11">
        <v>100</v>
      </c>
      <c r="S658" s="10">
        <v>700</v>
      </c>
    </row>
    <row r="659" spans="5:19">
      <c r="E659" s="59" t="s">
        <v>152</v>
      </c>
      <c r="F659" s="60"/>
      <c r="G659" s="8" t="s">
        <v>43</v>
      </c>
      <c r="H659" s="9" t="s">
        <v>139</v>
      </c>
      <c r="I659" s="67" t="s">
        <v>123</v>
      </c>
      <c r="J659" s="68"/>
      <c r="K659" s="60"/>
      <c r="L659" s="9" t="s">
        <v>139</v>
      </c>
      <c r="M659" s="67" t="s">
        <v>139</v>
      </c>
      <c r="N659" s="68"/>
      <c r="O659" s="60"/>
      <c r="P659" s="9" t="s">
        <v>125</v>
      </c>
      <c r="Q659" s="9" t="s">
        <v>123</v>
      </c>
      <c r="R659" s="9" t="s">
        <v>140</v>
      </c>
      <c r="S659" s="8" t="s">
        <v>21</v>
      </c>
    </row>
    <row r="660" spans="5:19">
      <c r="E660" s="14" t="s">
        <v>45</v>
      </c>
      <c r="F660" s="14" t="s">
        <v>438</v>
      </c>
      <c r="G660" s="8" t="s">
        <v>47</v>
      </c>
      <c r="H660" s="9" t="s">
        <v>48</v>
      </c>
      <c r="I660" s="67" t="s">
        <v>48</v>
      </c>
      <c r="J660" s="68"/>
      <c r="K660" s="60"/>
      <c r="L660" s="9" t="s">
        <v>48</v>
      </c>
      <c r="M660" s="67" t="s">
        <v>48</v>
      </c>
      <c r="N660" s="68"/>
      <c r="O660" s="60"/>
      <c r="P660" s="9" t="s">
        <v>48</v>
      </c>
      <c r="Q660" s="9" t="s">
        <v>48</v>
      </c>
      <c r="R660" s="9" t="s">
        <v>48</v>
      </c>
      <c r="S660" s="8" t="s">
        <v>21</v>
      </c>
    </row>
    <row r="661" spans="5:19">
      <c r="E661" s="15" t="s">
        <v>21</v>
      </c>
      <c r="F661" s="15" t="s">
        <v>21</v>
      </c>
      <c r="G661" s="15" t="s">
        <v>21</v>
      </c>
      <c r="H661" s="16" t="s">
        <v>21</v>
      </c>
      <c r="I661" s="69" t="s">
        <v>21</v>
      </c>
      <c r="J661" s="57"/>
      <c r="K661" s="57"/>
      <c r="L661" s="16" t="s">
        <v>21</v>
      </c>
      <c r="M661" s="69" t="s">
        <v>21</v>
      </c>
      <c r="N661" s="57"/>
      <c r="O661" s="57"/>
      <c r="P661" s="16" t="s">
        <v>21</v>
      </c>
      <c r="Q661" s="16" t="s">
        <v>21</v>
      </c>
      <c r="R661" s="16" t="s">
        <v>21</v>
      </c>
      <c r="S661" s="16" t="s">
        <v>21</v>
      </c>
    </row>
    <row r="662" spans="5:19" ht="0" hidden="1" customHeight="1"/>
    <row r="663" spans="5:19" ht="0.6" customHeight="1"/>
    <row r="664" spans="5:19">
      <c r="E664" s="61" t="s">
        <v>19</v>
      </c>
      <c r="F664" s="60"/>
      <c r="G664" s="4" t="s">
        <v>20</v>
      </c>
      <c r="H664" s="5" t="s">
        <v>21</v>
      </c>
      <c r="I664" s="70" t="s">
        <v>21</v>
      </c>
      <c r="J664" s="57"/>
      <c r="K664" s="57"/>
      <c r="L664" s="5" t="s">
        <v>21</v>
      </c>
      <c r="M664" s="70" t="s">
        <v>21</v>
      </c>
      <c r="N664" s="57"/>
      <c r="O664" s="57"/>
      <c r="P664" s="5" t="s">
        <v>21</v>
      </c>
      <c r="Q664" s="5" t="s">
        <v>21</v>
      </c>
      <c r="R664" s="5" t="s">
        <v>21</v>
      </c>
      <c r="S664" s="5" t="s">
        <v>21</v>
      </c>
    </row>
    <row r="665" spans="5:19" ht="21">
      <c r="E665" s="59" t="s">
        <v>439</v>
      </c>
      <c r="F665" s="60"/>
      <c r="G665" s="7" t="s">
        <v>23</v>
      </c>
      <c r="H665" s="7" t="s">
        <v>5</v>
      </c>
      <c r="I665" s="71" t="s">
        <v>7</v>
      </c>
      <c r="J665" s="68"/>
      <c r="K665" s="60"/>
      <c r="L665" s="7" t="s">
        <v>9</v>
      </c>
      <c r="M665" s="71" t="s">
        <v>11</v>
      </c>
      <c r="N665" s="68"/>
      <c r="O665" s="60"/>
      <c r="P665" s="7" t="s">
        <v>13</v>
      </c>
      <c r="Q665" s="7" t="s">
        <v>15</v>
      </c>
      <c r="R665" s="7" t="s">
        <v>17</v>
      </c>
      <c r="S665" s="7" t="s">
        <v>24</v>
      </c>
    </row>
    <row r="666" spans="5:19" ht="22.5">
      <c r="E666" s="6" t="s">
        <v>25</v>
      </c>
      <c r="F666" s="6" t="s">
        <v>440</v>
      </c>
      <c r="G666" s="8" t="s">
        <v>27</v>
      </c>
      <c r="H666" s="9" t="s">
        <v>441</v>
      </c>
      <c r="I666" s="67" t="s">
        <v>193</v>
      </c>
      <c r="J666" s="68"/>
      <c r="K666" s="60"/>
      <c r="L666" s="9" t="s">
        <v>329</v>
      </c>
      <c r="M666" s="67" t="s">
        <v>442</v>
      </c>
      <c r="N666" s="68"/>
      <c r="O666" s="60"/>
      <c r="P666" s="9" t="s">
        <v>443</v>
      </c>
      <c r="Q666" s="9" t="s">
        <v>293</v>
      </c>
      <c r="R666" s="9" t="s">
        <v>120</v>
      </c>
      <c r="S666" s="8" t="s">
        <v>21</v>
      </c>
    </row>
    <row r="667" spans="5:19">
      <c r="E667" s="59" t="s">
        <v>444</v>
      </c>
      <c r="F667" s="62"/>
      <c r="G667" s="8" t="s">
        <v>30</v>
      </c>
      <c r="H667" s="9" t="s">
        <v>31</v>
      </c>
      <c r="I667" s="67" t="s">
        <v>31</v>
      </c>
      <c r="J667" s="68"/>
      <c r="K667" s="60"/>
      <c r="L667" s="9" t="s">
        <v>31</v>
      </c>
      <c r="M667" s="67" t="s">
        <v>31</v>
      </c>
      <c r="N667" s="68"/>
      <c r="O667" s="60"/>
      <c r="P667" s="9" t="s">
        <v>31</v>
      </c>
      <c r="Q667" s="9" t="s">
        <v>31</v>
      </c>
      <c r="R667" s="9" t="s">
        <v>31</v>
      </c>
      <c r="S667" s="8" t="s">
        <v>21</v>
      </c>
    </row>
    <row r="668" spans="5:19">
      <c r="E668" s="63"/>
      <c r="F668" s="64"/>
      <c r="G668" s="8" t="s">
        <v>32</v>
      </c>
      <c r="H668" s="9" t="s">
        <v>21</v>
      </c>
      <c r="I668" s="67" t="s">
        <v>21</v>
      </c>
      <c r="J668" s="68"/>
      <c r="K668" s="60"/>
      <c r="L668" s="9" t="s">
        <v>21</v>
      </c>
      <c r="M668" s="67" t="s">
        <v>21</v>
      </c>
      <c r="N668" s="68"/>
      <c r="O668" s="60"/>
      <c r="P668" s="9" t="s">
        <v>21</v>
      </c>
      <c r="Q668" s="9" t="s">
        <v>21</v>
      </c>
      <c r="R668" s="9" t="s">
        <v>21</v>
      </c>
      <c r="S668" s="10">
        <v>0</v>
      </c>
    </row>
    <row r="669" spans="5:19">
      <c r="E669" s="65"/>
      <c r="F669" s="66"/>
      <c r="G669" s="8" t="s">
        <v>33</v>
      </c>
      <c r="H669" s="11">
        <v>3</v>
      </c>
      <c r="I669" s="67">
        <v>3</v>
      </c>
      <c r="J669" s="68"/>
      <c r="K669" s="60"/>
      <c r="L669" s="11">
        <v>4</v>
      </c>
      <c r="M669" s="67">
        <v>4</v>
      </c>
      <c r="N669" s="68"/>
      <c r="O669" s="60"/>
      <c r="P669" s="11">
        <v>4</v>
      </c>
      <c r="Q669" s="11">
        <v>3</v>
      </c>
      <c r="R669" s="11">
        <v>3</v>
      </c>
      <c r="S669" s="10">
        <v>24</v>
      </c>
    </row>
    <row r="670" spans="5:19">
      <c r="E670" s="6" t="s">
        <v>34</v>
      </c>
      <c r="F670" s="12">
        <v>8.83</v>
      </c>
      <c r="G670" s="8" t="s">
        <v>35</v>
      </c>
      <c r="H670" s="11">
        <v>8</v>
      </c>
      <c r="I670" s="67">
        <v>9.5</v>
      </c>
      <c r="J670" s="68"/>
      <c r="K670" s="60"/>
      <c r="L670" s="11">
        <v>9</v>
      </c>
      <c r="M670" s="67">
        <v>8</v>
      </c>
      <c r="N670" s="68"/>
      <c r="O670" s="60"/>
      <c r="P670" s="11">
        <v>9</v>
      </c>
      <c r="Q670" s="11">
        <v>9</v>
      </c>
      <c r="R670" s="11">
        <v>9.5</v>
      </c>
      <c r="S670" s="8" t="s">
        <v>21</v>
      </c>
    </row>
    <row r="671" spans="5:19">
      <c r="E671" s="6" t="s">
        <v>36</v>
      </c>
      <c r="F671" s="13">
        <v>9.0500000000000007</v>
      </c>
      <c r="G671" s="8" t="s">
        <v>37</v>
      </c>
      <c r="H671" s="11">
        <v>24</v>
      </c>
      <c r="I671" s="67">
        <v>28.5</v>
      </c>
      <c r="J671" s="68"/>
      <c r="K671" s="60"/>
      <c r="L671" s="11">
        <v>36</v>
      </c>
      <c r="M671" s="67">
        <v>32</v>
      </c>
      <c r="N671" s="68"/>
      <c r="O671" s="60"/>
      <c r="P671" s="11">
        <v>36</v>
      </c>
      <c r="Q671" s="11">
        <v>27</v>
      </c>
      <c r="R671" s="11">
        <v>28.5</v>
      </c>
      <c r="S671" s="10">
        <v>212</v>
      </c>
    </row>
    <row r="672" spans="5:19">
      <c r="E672" s="59" t="s">
        <v>38</v>
      </c>
      <c r="F672" s="60"/>
      <c r="G672" s="8" t="s">
        <v>24</v>
      </c>
      <c r="H672" s="11">
        <v>78</v>
      </c>
      <c r="I672" s="67">
        <v>92</v>
      </c>
      <c r="J672" s="68"/>
      <c r="K672" s="60"/>
      <c r="L672" s="11">
        <v>86</v>
      </c>
      <c r="M672" s="67">
        <v>77</v>
      </c>
      <c r="N672" s="68"/>
      <c r="O672" s="60"/>
      <c r="P672" s="11">
        <v>88</v>
      </c>
      <c r="Q672" s="11">
        <v>87</v>
      </c>
      <c r="R672" s="11">
        <v>92</v>
      </c>
      <c r="S672" s="10">
        <v>600</v>
      </c>
    </row>
    <row r="673" spans="5:19">
      <c r="E673" s="6" t="s">
        <v>39</v>
      </c>
      <c r="F673" s="6"/>
      <c r="G673" s="8" t="s">
        <v>41</v>
      </c>
      <c r="H673" s="11">
        <v>100</v>
      </c>
      <c r="I673" s="67">
        <v>100</v>
      </c>
      <c r="J673" s="68"/>
      <c r="K673" s="60"/>
      <c r="L673" s="11">
        <v>100</v>
      </c>
      <c r="M673" s="67">
        <v>100</v>
      </c>
      <c r="N673" s="68"/>
      <c r="O673" s="60"/>
      <c r="P673" s="11">
        <v>100</v>
      </c>
      <c r="Q673" s="11">
        <v>100</v>
      </c>
      <c r="R673" s="11">
        <v>100</v>
      </c>
      <c r="S673" s="10">
        <v>700</v>
      </c>
    </row>
    <row r="674" spans="5:19">
      <c r="E674" s="59" t="s">
        <v>195</v>
      </c>
      <c r="F674" s="60"/>
      <c r="G674" s="8" t="s">
        <v>43</v>
      </c>
      <c r="H674" s="9" t="s">
        <v>123</v>
      </c>
      <c r="I674" s="67" t="s">
        <v>126</v>
      </c>
      <c r="J674" s="68"/>
      <c r="K674" s="60"/>
      <c r="L674" s="9" t="s">
        <v>125</v>
      </c>
      <c r="M674" s="67" t="s">
        <v>123</v>
      </c>
      <c r="N674" s="68"/>
      <c r="O674" s="60"/>
      <c r="P674" s="9" t="s">
        <v>125</v>
      </c>
      <c r="Q674" s="9" t="s">
        <v>125</v>
      </c>
      <c r="R674" s="9" t="s">
        <v>126</v>
      </c>
      <c r="S674" s="8" t="s">
        <v>21</v>
      </c>
    </row>
    <row r="675" spans="5:19">
      <c r="E675" s="14" t="s">
        <v>45</v>
      </c>
      <c r="F675" s="14" t="s">
        <v>445</v>
      </c>
      <c r="G675" s="8" t="s">
        <v>47</v>
      </c>
      <c r="H675" s="9" t="s">
        <v>48</v>
      </c>
      <c r="I675" s="67" t="s">
        <v>48</v>
      </c>
      <c r="J675" s="68"/>
      <c r="K675" s="60"/>
      <c r="L675" s="9" t="s">
        <v>48</v>
      </c>
      <c r="M675" s="67" t="s">
        <v>48</v>
      </c>
      <c r="N675" s="68"/>
      <c r="O675" s="60"/>
      <c r="P675" s="9" t="s">
        <v>48</v>
      </c>
      <c r="Q675" s="9" t="s">
        <v>48</v>
      </c>
      <c r="R675" s="9" t="s">
        <v>48</v>
      </c>
      <c r="S675" s="8" t="s">
        <v>21</v>
      </c>
    </row>
    <row r="676" spans="5:19">
      <c r="E676" s="15" t="s">
        <v>21</v>
      </c>
      <c r="F676" s="15" t="s">
        <v>21</v>
      </c>
      <c r="G676" s="15" t="s">
        <v>21</v>
      </c>
      <c r="H676" s="16" t="s">
        <v>21</v>
      </c>
      <c r="I676" s="69" t="s">
        <v>21</v>
      </c>
      <c r="J676" s="57"/>
      <c r="K676" s="57"/>
      <c r="L676" s="16" t="s">
        <v>21</v>
      </c>
      <c r="M676" s="69" t="s">
        <v>21</v>
      </c>
      <c r="N676" s="57"/>
      <c r="O676" s="57"/>
      <c r="P676" s="16" t="s">
        <v>21</v>
      </c>
      <c r="Q676" s="16" t="s">
        <v>21</v>
      </c>
      <c r="R676" s="16" t="s">
        <v>21</v>
      </c>
      <c r="S676" s="16" t="s">
        <v>21</v>
      </c>
    </row>
    <row r="677" spans="5:19" ht="0" hidden="1" customHeight="1"/>
    <row r="678" spans="5:19" ht="0.6" customHeight="1"/>
    <row r="679" spans="5:19">
      <c r="E679" s="61" t="s">
        <v>19</v>
      </c>
      <c r="F679" s="60"/>
      <c r="G679" s="4" t="s">
        <v>20</v>
      </c>
      <c r="H679" s="5" t="s">
        <v>21</v>
      </c>
      <c r="I679" s="70" t="s">
        <v>21</v>
      </c>
      <c r="J679" s="57"/>
      <c r="K679" s="57"/>
      <c r="L679" s="5" t="s">
        <v>21</v>
      </c>
      <c r="M679" s="70" t="s">
        <v>21</v>
      </c>
      <c r="N679" s="57"/>
      <c r="O679" s="57"/>
      <c r="P679" s="5" t="s">
        <v>21</v>
      </c>
      <c r="Q679" s="5" t="s">
        <v>21</v>
      </c>
      <c r="R679" s="5" t="s">
        <v>21</v>
      </c>
      <c r="S679" s="5" t="s">
        <v>21</v>
      </c>
    </row>
    <row r="680" spans="5:19" ht="21">
      <c r="E680" s="59" t="s">
        <v>446</v>
      </c>
      <c r="F680" s="60"/>
      <c r="G680" s="7" t="s">
        <v>23</v>
      </c>
      <c r="H680" s="7" t="s">
        <v>5</v>
      </c>
      <c r="I680" s="71" t="s">
        <v>7</v>
      </c>
      <c r="J680" s="68"/>
      <c r="K680" s="60"/>
      <c r="L680" s="7" t="s">
        <v>9</v>
      </c>
      <c r="M680" s="71" t="s">
        <v>11</v>
      </c>
      <c r="N680" s="68"/>
      <c r="O680" s="60"/>
      <c r="P680" s="7" t="s">
        <v>13</v>
      </c>
      <c r="Q680" s="7" t="s">
        <v>15</v>
      </c>
      <c r="R680" s="7" t="s">
        <v>17</v>
      </c>
      <c r="S680" s="7" t="s">
        <v>24</v>
      </c>
    </row>
    <row r="681" spans="5:19" ht="22.5">
      <c r="E681" s="6" t="s">
        <v>25</v>
      </c>
      <c r="F681" s="6" t="s">
        <v>447</v>
      </c>
      <c r="G681" s="8" t="s">
        <v>27</v>
      </c>
      <c r="H681" s="9" t="s">
        <v>448</v>
      </c>
      <c r="I681" s="67" t="s">
        <v>391</v>
      </c>
      <c r="J681" s="68"/>
      <c r="K681" s="60"/>
      <c r="L681" s="9" t="s">
        <v>449</v>
      </c>
      <c r="M681" s="67" t="s">
        <v>450</v>
      </c>
      <c r="N681" s="68"/>
      <c r="O681" s="60"/>
      <c r="P681" s="9" t="s">
        <v>351</v>
      </c>
      <c r="Q681" s="9" t="s">
        <v>448</v>
      </c>
      <c r="R681" s="9" t="s">
        <v>179</v>
      </c>
      <c r="S681" s="8" t="s">
        <v>21</v>
      </c>
    </row>
    <row r="682" spans="5:19">
      <c r="E682" s="59" t="s">
        <v>451</v>
      </c>
      <c r="F682" s="62"/>
      <c r="G682" s="8" t="s">
        <v>30</v>
      </c>
      <c r="H682" s="9" t="s">
        <v>31</v>
      </c>
      <c r="I682" s="67" t="s">
        <v>31</v>
      </c>
      <c r="J682" s="68"/>
      <c r="K682" s="60"/>
      <c r="L682" s="9" t="s">
        <v>31</v>
      </c>
      <c r="M682" s="67" t="s">
        <v>31</v>
      </c>
      <c r="N682" s="68"/>
      <c r="O682" s="60"/>
      <c r="P682" s="9" t="s">
        <v>31</v>
      </c>
      <c r="Q682" s="9" t="s">
        <v>31</v>
      </c>
      <c r="R682" s="9" t="s">
        <v>31</v>
      </c>
      <c r="S682" s="8" t="s">
        <v>21</v>
      </c>
    </row>
    <row r="683" spans="5:19">
      <c r="E683" s="63"/>
      <c r="F683" s="64"/>
      <c r="G683" s="8" t="s">
        <v>32</v>
      </c>
      <c r="H683" s="9" t="s">
        <v>21</v>
      </c>
      <c r="I683" s="67" t="s">
        <v>21</v>
      </c>
      <c r="J683" s="68"/>
      <c r="K683" s="60"/>
      <c r="L683" s="9" t="s">
        <v>21</v>
      </c>
      <c r="M683" s="67" t="s">
        <v>21</v>
      </c>
      <c r="N683" s="68"/>
      <c r="O683" s="60"/>
      <c r="P683" s="9" t="s">
        <v>21</v>
      </c>
      <c r="Q683" s="9" t="s">
        <v>21</v>
      </c>
      <c r="R683" s="9" t="s">
        <v>21</v>
      </c>
      <c r="S683" s="10">
        <v>0</v>
      </c>
    </row>
    <row r="684" spans="5:19">
      <c r="E684" s="65"/>
      <c r="F684" s="66"/>
      <c r="G684" s="8" t="s">
        <v>33</v>
      </c>
      <c r="H684" s="11">
        <v>3</v>
      </c>
      <c r="I684" s="67">
        <v>3</v>
      </c>
      <c r="J684" s="68"/>
      <c r="K684" s="60"/>
      <c r="L684" s="11">
        <v>4</v>
      </c>
      <c r="M684" s="67">
        <v>4</v>
      </c>
      <c r="N684" s="68"/>
      <c r="O684" s="60"/>
      <c r="P684" s="11">
        <v>4</v>
      </c>
      <c r="Q684" s="11">
        <v>3</v>
      </c>
      <c r="R684" s="11">
        <v>3</v>
      </c>
      <c r="S684" s="10">
        <v>24</v>
      </c>
    </row>
    <row r="685" spans="5:19">
      <c r="E685" s="6" t="s">
        <v>34</v>
      </c>
      <c r="F685" s="12">
        <v>8</v>
      </c>
      <c r="G685" s="8" t="s">
        <v>35</v>
      </c>
      <c r="H685" s="11">
        <v>8</v>
      </c>
      <c r="I685" s="67">
        <v>9</v>
      </c>
      <c r="J685" s="68"/>
      <c r="K685" s="60"/>
      <c r="L685" s="11">
        <v>8</v>
      </c>
      <c r="M685" s="67">
        <v>8.5</v>
      </c>
      <c r="N685" s="68"/>
      <c r="O685" s="60"/>
      <c r="P685" s="11">
        <v>7.5</v>
      </c>
      <c r="Q685" s="11">
        <v>8</v>
      </c>
      <c r="R685" s="11">
        <v>7</v>
      </c>
      <c r="S685" s="8" t="s">
        <v>21</v>
      </c>
    </row>
    <row r="686" spans="5:19">
      <c r="E686" s="6" t="s">
        <v>36</v>
      </c>
      <c r="F686" s="13">
        <v>7.99</v>
      </c>
      <c r="G686" s="8" t="s">
        <v>37</v>
      </c>
      <c r="H686" s="11">
        <v>24</v>
      </c>
      <c r="I686" s="67">
        <v>27</v>
      </c>
      <c r="J686" s="68"/>
      <c r="K686" s="60"/>
      <c r="L686" s="11">
        <v>32</v>
      </c>
      <c r="M686" s="67">
        <v>34</v>
      </c>
      <c r="N686" s="68"/>
      <c r="O686" s="60"/>
      <c r="P686" s="11">
        <v>30</v>
      </c>
      <c r="Q686" s="11">
        <v>24</v>
      </c>
      <c r="R686" s="11">
        <v>21</v>
      </c>
      <c r="S686" s="10">
        <v>192</v>
      </c>
    </row>
    <row r="687" spans="5:19">
      <c r="E687" s="59" t="s">
        <v>38</v>
      </c>
      <c r="F687" s="60"/>
      <c r="G687" s="8" t="s">
        <v>24</v>
      </c>
      <c r="H687" s="11">
        <v>77</v>
      </c>
      <c r="I687" s="67">
        <v>87</v>
      </c>
      <c r="J687" s="68"/>
      <c r="K687" s="60"/>
      <c r="L687" s="11">
        <v>75</v>
      </c>
      <c r="M687" s="67">
        <v>80</v>
      </c>
      <c r="N687" s="68"/>
      <c r="O687" s="60"/>
      <c r="P687" s="11">
        <v>74</v>
      </c>
      <c r="Q687" s="11">
        <v>77</v>
      </c>
      <c r="R687" s="11">
        <v>68</v>
      </c>
      <c r="S687" s="10">
        <v>538</v>
      </c>
    </row>
    <row r="688" spans="5:19">
      <c r="E688" s="6" t="s">
        <v>39</v>
      </c>
      <c r="F688" s="6"/>
      <c r="G688" s="8" t="s">
        <v>41</v>
      </c>
      <c r="H688" s="11">
        <v>100</v>
      </c>
      <c r="I688" s="67">
        <v>100</v>
      </c>
      <c r="J688" s="68"/>
      <c r="K688" s="60"/>
      <c r="L688" s="11">
        <v>100</v>
      </c>
      <c r="M688" s="67">
        <v>100</v>
      </c>
      <c r="N688" s="68"/>
      <c r="O688" s="60"/>
      <c r="P688" s="11">
        <v>100</v>
      </c>
      <c r="Q688" s="11">
        <v>100</v>
      </c>
      <c r="R688" s="11">
        <v>100</v>
      </c>
      <c r="S688" s="10">
        <v>700</v>
      </c>
    </row>
    <row r="689" spans="5:19">
      <c r="E689" s="59" t="s">
        <v>238</v>
      </c>
      <c r="F689" s="60"/>
      <c r="G689" s="8" t="s">
        <v>43</v>
      </c>
      <c r="H689" s="9" t="s">
        <v>123</v>
      </c>
      <c r="I689" s="67" t="s">
        <v>125</v>
      </c>
      <c r="J689" s="68"/>
      <c r="K689" s="60"/>
      <c r="L689" s="9" t="s">
        <v>123</v>
      </c>
      <c r="M689" s="67" t="s">
        <v>122</v>
      </c>
      <c r="N689" s="68"/>
      <c r="O689" s="60"/>
      <c r="P689" s="9" t="s">
        <v>139</v>
      </c>
      <c r="Q689" s="9" t="s">
        <v>123</v>
      </c>
      <c r="R689" s="9" t="s">
        <v>124</v>
      </c>
      <c r="S689" s="8" t="s">
        <v>21</v>
      </c>
    </row>
    <row r="690" spans="5:19">
      <c r="E690" s="14" t="s">
        <v>45</v>
      </c>
      <c r="F690" s="14" t="s">
        <v>452</v>
      </c>
      <c r="G690" s="8" t="s">
        <v>47</v>
      </c>
      <c r="H690" s="9" t="s">
        <v>48</v>
      </c>
      <c r="I690" s="67" t="s">
        <v>48</v>
      </c>
      <c r="J690" s="68"/>
      <c r="K690" s="60"/>
      <c r="L690" s="9" t="s">
        <v>48</v>
      </c>
      <c r="M690" s="67" t="s">
        <v>48</v>
      </c>
      <c r="N690" s="68"/>
      <c r="O690" s="60"/>
      <c r="P690" s="9" t="s">
        <v>48</v>
      </c>
      <c r="Q690" s="9" t="s">
        <v>48</v>
      </c>
      <c r="R690" s="9" t="s">
        <v>48</v>
      </c>
      <c r="S690" s="8" t="s">
        <v>21</v>
      </c>
    </row>
    <row r="691" spans="5:19">
      <c r="E691" s="15" t="s">
        <v>21</v>
      </c>
      <c r="F691" s="15" t="s">
        <v>21</v>
      </c>
      <c r="G691" s="15" t="s">
        <v>21</v>
      </c>
      <c r="H691" s="16" t="s">
        <v>21</v>
      </c>
      <c r="I691" s="69" t="s">
        <v>21</v>
      </c>
      <c r="J691" s="57"/>
      <c r="K691" s="57"/>
      <c r="L691" s="16" t="s">
        <v>21</v>
      </c>
      <c r="M691" s="69" t="s">
        <v>21</v>
      </c>
      <c r="N691" s="57"/>
      <c r="O691" s="57"/>
      <c r="P691" s="16" t="s">
        <v>21</v>
      </c>
      <c r="Q691" s="16" t="s">
        <v>21</v>
      </c>
      <c r="R691" s="16" t="s">
        <v>21</v>
      </c>
      <c r="S691" s="16" t="s">
        <v>21</v>
      </c>
    </row>
    <row r="692" spans="5:19" ht="0" hidden="1" customHeight="1"/>
    <row r="693" spans="5:19" ht="0.6" customHeight="1"/>
    <row r="694" spans="5:19">
      <c r="E694" s="61" t="s">
        <v>19</v>
      </c>
      <c r="F694" s="60"/>
      <c r="G694" s="4" t="s">
        <v>20</v>
      </c>
      <c r="H694" s="5" t="s">
        <v>21</v>
      </c>
      <c r="I694" s="70" t="s">
        <v>21</v>
      </c>
      <c r="J694" s="57"/>
      <c r="K694" s="57"/>
      <c r="L694" s="5" t="s">
        <v>21</v>
      </c>
      <c r="M694" s="70" t="s">
        <v>21</v>
      </c>
      <c r="N694" s="57"/>
      <c r="O694" s="57"/>
      <c r="P694" s="5" t="s">
        <v>21</v>
      </c>
      <c r="Q694" s="5" t="s">
        <v>21</v>
      </c>
      <c r="R694" s="5" t="s">
        <v>21</v>
      </c>
      <c r="S694" s="5" t="s">
        <v>21</v>
      </c>
    </row>
    <row r="695" spans="5:19" ht="21">
      <c r="E695" s="59" t="s">
        <v>453</v>
      </c>
      <c r="F695" s="60"/>
      <c r="G695" s="7" t="s">
        <v>23</v>
      </c>
      <c r="H695" s="7" t="s">
        <v>5</v>
      </c>
      <c r="I695" s="71" t="s">
        <v>7</v>
      </c>
      <c r="J695" s="68"/>
      <c r="K695" s="60"/>
      <c r="L695" s="7" t="s">
        <v>9</v>
      </c>
      <c r="M695" s="71" t="s">
        <v>11</v>
      </c>
      <c r="N695" s="68"/>
      <c r="O695" s="60"/>
      <c r="P695" s="7" t="s">
        <v>13</v>
      </c>
      <c r="Q695" s="7" t="s">
        <v>15</v>
      </c>
      <c r="R695" s="7" t="s">
        <v>17</v>
      </c>
      <c r="S695" s="7" t="s">
        <v>24</v>
      </c>
    </row>
    <row r="696" spans="5:19" ht="22.5">
      <c r="E696" s="6" t="s">
        <v>25</v>
      </c>
      <c r="F696" s="6" t="s">
        <v>454</v>
      </c>
      <c r="G696" s="8" t="s">
        <v>27</v>
      </c>
      <c r="H696" s="9" t="s">
        <v>455</v>
      </c>
      <c r="I696" s="67" t="s">
        <v>456</v>
      </c>
      <c r="J696" s="68"/>
      <c r="K696" s="60"/>
      <c r="L696" s="9" t="s">
        <v>457</v>
      </c>
      <c r="M696" s="67" t="s">
        <v>458</v>
      </c>
      <c r="N696" s="68"/>
      <c r="O696" s="60"/>
      <c r="P696" s="9" t="s">
        <v>276</v>
      </c>
      <c r="Q696" s="9" t="s">
        <v>459</v>
      </c>
      <c r="R696" s="9" t="s">
        <v>460</v>
      </c>
      <c r="S696" s="8" t="s">
        <v>21</v>
      </c>
    </row>
    <row r="697" spans="5:19">
      <c r="E697" s="59" t="s">
        <v>461</v>
      </c>
      <c r="F697" s="62"/>
      <c r="G697" s="8" t="s">
        <v>30</v>
      </c>
      <c r="H697" s="9" t="s">
        <v>31</v>
      </c>
      <c r="I697" s="67" t="s">
        <v>31</v>
      </c>
      <c r="J697" s="68"/>
      <c r="K697" s="60"/>
      <c r="L697" s="9" t="s">
        <v>31</v>
      </c>
      <c r="M697" s="67" t="s">
        <v>31</v>
      </c>
      <c r="N697" s="68"/>
      <c r="O697" s="60"/>
      <c r="P697" s="9" t="s">
        <v>31</v>
      </c>
      <c r="Q697" s="9" t="s">
        <v>31</v>
      </c>
      <c r="R697" s="9" t="s">
        <v>31</v>
      </c>
      <c r="S697" s="8" t="s">
        <v>21</v>
      </c>
    </row>
    <row r="698" spans="5:19">
      <c r="E698" s="63"/>
      <c r="F698" s="64"/>
      <c r="G698" s="8" t="s">
        <v>32</v>
      </c>
      <c r="H698" s="9" t="s">
        <v>21</v>
      </c>
      <c r="I698" s="67" t="s">
        <v>21</v>
      </c>
      <c r="J698" s="68"/>
      <c r="K698" s="60"/>
      <c r="L698" s="9" t="s">
        <v>21</v>
      </c>
      <c r="M698" s="67" t="s">
        <v>21</v>
      </c>
      <c r="N698" s="68"/>
      <c r="O698" s="60"/>
      <c r="P698" s="9" t="s">
        <v>21</v>
      </c>
      <c r="Q698" s="9" t="s">
        <v>21</v>
      </c>
      <c r="R698" s="9" t="s">
        <v>21</v>
      </c>
      <c r="S698" s="10">
        <v>0</v>
      </c>
    </row>
    <row r="699" spans="5:19">
      <c r="E699" s="65"/>
      <c r="F699" s="66"/>
      <c r="G699" s="8" t="s">
        <v>33</v>
      </c>
      <c r="H699" s="11">
        <v>3</v>
      </c>
      <c r="I699" s="67">
        <v>3</v>
      </c>
      <c r="J699" s="68"/>
      <c r="K699" s="60"/>
      <c r="L699" s="11">
        <v>4</v>
      </c>
      <c r="M699" s="67">
        <v>4</v>
      </c>
      <c r="N699" s="68"/>
      <c r="O699" s="60"/>
      <c r="P699" s="11">
        <v>4</v>
      </c>
      <c r="Q699" s="11">
        <v>3</v>
      </c>
      <c r="R699" s="11">
        <v>3</v>
      </c>
      <c r="S699" s="10">
        <v>24</v>
      </c>
    </row>
    <row r="700" spans="5:19">
      <c r="E700" s="6" t="s">
        <v>34</v>
      </c>
      <c r="F700" s="12">
        <v>7.29</v>
      </c>
      <c r="G700" s="8" t="s">
        <v>35</v>
      </c>
      <c r="H700" s="11">
        <v>6</v>
      </c>
      <c r="I700" s="67">
        <v>8</v>
      </c>
      <c r="J700" s="68"/>
      <c r="K700" s="60"/>
      <c r="L700" s="11">
        <v>7.5</v>
      </c>
      <c r="M700" s="67">
        <v>6.5</v>
      </c>
      <c r="N700" s="68"/>
      <c r="O700" s="60"/>
      <c r="P700" s="11">
        <v>8</v>
      </c>
      <c r="Q700" s="11">
        <v>7</v>
      </c>
      <c r="R700" s="11">
        <v>8</v>
      </c>
      <c r="S700" s="8" t="s">
        <v>21</v>
      </c>
    </row>
    <row r="701" spans="5:19">
      <c r="E701" s="6" t="s">
        <v>36</v>
      </c>
      <c r="F701" s="13">
        <v>7.59</v>
      </c>
      <c r="G701" s="8" t="s">
        <v>37</v>
      </c>
      <c r="H701" s="11">
        <v>18</v>
      </c>
      <c r="I701" s="67">
        <v>24</v>
      </c>
      <c r="J701" s="68"/>
      <c r="K701" s="60"/>
      <c r="L701" s="11">
        <v>30</v>
      </c>
      <c r="M701" s="67">
        <v>26</v>
      </c>
      <c r="N701" s="68"/>
      <c r="O701" s="60"/>
      <c r="P701" s="11">
        <v>32</v>
      </c>
      <c r="Q701" s="11">
        <v>21</v>
      </c>
      <c r="R701" s="11">
        <v>24</v>
      </c>
      <c r="S701" s="10">
        <v>175</v>
      </c>
    </row>
    <row r="702" spans="5:19">
      <c r="E702" s="59" t="s">
        <v>38</v>
      </c>
      <c r="F702" s="60"/>
      <c r="G702" s="8" t="s">
        <v>24</v>
      </c>
      <c r="H702" s="11">
        <v>59</v>
      </c>
      <c r="I702" s="67">
        <v>77</v>
      </c>
      <c r="J702" s="68"/>
      <c r="K702" s="60"/>
      <c r="L702" s="11">
        <v>74</v>
      </c>
      <c r="M702" s="67">
        <v>64</v>
      </c>
      <c r="N702" s="68"/>
      <c r="O702" s="60"/>
      <c r="P702" s="11">
        <v>79</v>
      </c>
      <c r="Q702" s="11">
        <v>66</v>
      </c>
      <c r="R702" s="11">
        <v>77</v>
      </c>
      <c r="S702" s="10">
        <v>496</v>
      </c>
    </row>
    <row r="703" spans="5:19">
      <c r="E703" s="6" t="s">
        <v>39</v>
      </c>
      <c r="F703" s="6"/>
      <c r="G703" s="8" t="s">
        <v>41</v>
      </c>
      <c r="H703" s="11">
        <v>100</v>
      </c>
      <c r="I703" s="67">
        <v>100</v>
      </c>
      <c r="J703" s="68"/>
      <c r="K703" s="60"/>
      <c r="L703" s="11">
        <v>100</v>
      </c>
      <c r="M703" s="67">
        <v>100</v>
      </c>
      <c r="N703" s="68"/>
      <c r="O703" s="60"/>
      <c r="P703" s="11">
        <v>100</v>
      </c>
      <c r="Q703" s="11">
        <v>100</v>
      </c>
      <c r="R703" s="11">
        <v>100</v>
      </c>
      <c r="S703" s="10">
        <v>700</v>
      </c>
    </row>
    <row r="704" spans="5:19">
      <c r="E704" s="59" t="s">
        <v>138</v>
      </c>
      <c r="F704" s="60"/>
      <c r="G704" s="8" t="s">
        <v>43</v>
      </c>
      <c r="H704" s="9" t="s">
        <v>140</v>
      </c>
      <c r="I704" s="67" t="s">
        <v>123</v>
      </c>
      <c r="J704" s="68"/>
      <c r="K704" s="60"/>
      <c r="L704" s="9" t="s">
        <v>139</v>
      </c>
      <c r="M704" s="67" t="s">
        <v>81</v>
      </c>
      <c r="N704" s="68"/>
      <c r="O704" s="60"/>
      <c r="P704" s="9" t="s">
        <v>123</v>
      </c>
      <c r="Q704" s="9" t="s">
        <v>124</v>
      </c>
      <c r="R704" s="9" t="s">
        <v>123</v>
      </c>
      <c r="S704" s="8" t="s">
        <v>21</v>
      </c>
    </row>
    <row r="705" spans="5:19">
      <c r="E705" s="14" t="s">
        <v>45</v>
      </c>
      <c r="F705" s="14" t="s">
        <v>462</v>
      </c>
      <c r="G705" s="8" t="s">
        <v>47</v>
      </c>
      <c r="H705" s="9" t="s">
        <v>48</v>
      </c>
      <c r="I705" s="67" t="s">
        <v>48</v>
      </c>
      <c r="J705" s="68"/>
      <c r="K705" s="60"/>
      <c r="L705" s="9" t="s">
        <v>48</v>
      </c>
      <c r="M705" s="67" t="s">
        <v>48</v>
      </c>
      <c r="N705" s="68"/>
      <c r="O705" s="60"/>
      <c r="P705" s="9" t="s">
        <v>48</v>
      </c>
      <c r="Q705" s="9" t="s">
        <v>48</v>
      </c>
      <c r="R705" s="9" t="s">
        <v>48</v>
      </c>
      <c r="S705" s="8" t="s">
        <v>21</v>
      </c>
    </row>
    <row r="706" spans="5:19">
      <c r="E706" s="15" t="s">
        <v>21</v>
      </c>
      <c r="F706" s="15" t="s">
        <v>21</v>
      </c>
      <c r="G706" s="15" t="s">
        <v>21</v>
      </c>
      <c r="H706" s="16" t="s">
        <v>21</v>
      </c>
      <c r="I706" s="69" t="s">
        <v>21</v>
      </c>
      <c r="J706" s="57"/>
      <c r="K706" s="57"/>
      <c r="L706" s="16" t="s">
        <v>21</v>
      </c>
      <c r="M706" s="69" t="s">
        <v>21</v>
      </c>
      <c r="N706" s="57"/>
      <c r="O706" s="57"/>
      <c r="P706" s="16" t="s">
        <v>21</v>
      </c>
      <c r="Q706" s="16" t="s">
        <v>21</v>
      </c>
      <c r="R706" s="16" t="s">
        <v>21</v>
      </c>
      <c r="S706" s="16" t="s">
        <v>21</v>
      </c>
    </row>
    <row r="707" spans="5:19" ht="0" hidden="1" customHeight="1"/>
    <row r="708" spans="5:19" ht="0.6" customHeight="1"/>
    <row r="709" spans="5:19">
      <c r="E709" s="61" t="s">
        <v>19</v>
      </c>
      <c r="F709" s="60"/>
      <c r="G709" s="4" t="s">
        <v>20</v>
      </c>
      <c r="H709" s="5" t="s">
        <v>21</v>
      </c>
      <c r="I709" s="70" t="s">
        <v>21</v>
      </c>
      <c r="J709" s="57"/>
      <c r="K709" s="57"/>
      <c r="L709" s="5" t="s">
        <v>21</v>
      </c>
      <c r="M709" s="70" t="s">
        <v>21</v>
      </c>
      <c r="N709" s="57"/>
      <c r="O709" s="57"/>
      <c r="P709" s="5" t="s">
        <v>21</v>
      </c>
      <c r="Q709" s="5" t="s">
        <v>21</v>
      </c>
      <c r="R709" s="5" t="s">
        <v>21</v>
      </c>
      <c r="S709" s="5" t="s">
        <v>21</v>
      </c>
    </row>
    <row r="710" spans="5:19" ht="21">
      <c r="E710" s="59" t="s">
        <v>463</v>
      </c>
      <c r="F710" s="60"/>
      <c r="G710" s="7" t="s">
        <v>23</v>
      </c>
      <c r="H710" s="7" t="s">
        <v>5</v>
      </c>
      <c r="I710" s="71" t="s">
        <v>7</v>
      </c>
      <c r="J710" s="68"/>
      <c r="K710" s="60"/>
      <c r="L710" s="7" t="s">
        <v>9</v>
      </c>
      <c r="M710" s="71" t="s">
        <v>11</v>
      </c>
      <c r="N710" s="68"/>
      <c r="O710" s="60"/>
      <c r="P710" s="7" t="s">
        <v>13</v>
      </c>
      <c r="Q710" s="7" t="s">
        <v>15</v>
      </c>
      <c r="R710" s="7" t="s">
        <v>17</v>
      </c>
      <c r="S710" s="7" t="s">
        <v>24</v>
      </c>
    </row>
    <row r="711" spans="5:19" ht="22.5">
      <c r="E711" s="6" t="s">
        <v>25</v>
      </c>
      <c r="F711" s="6" t="s">
        <v>464</v>
      </c>
      <c r="G711" s="8" t="s">
        <v>27</v>
      </c>
      <c r="H711" s="9" t="s">
        <v>465</v>
      </c>
      <c r="I711" s="67" t="s">
        <v>146</v>
      </c>
      <c r="J711" s="68"/>
      <c r="K711" s="60"/>
      <c r="L711" s="9" t="s">
        <v>466</v>
      </c>
      <c r="M711" s="67" t="s">
        <v>467</v>
      </c>
      <c r="N711" s="68"/>
      <c r="O711" s="60"/>
      <c r="P711" s="9" t="s">
        <v>449</v>
      </c>
      <c r="Q711" s="9" t="s">
        <v>468</v>
      </c>
      <c r="R711" s="9" t="s">
        <v>467</v>
      </c>
      <c r="S711" s="8" t="s">
        <v>21</v>
      </c>
    </row>
    <row r="712" spans="5:19">
      <c r="E712" s="59" t="s">
        <v>469</v>
      </c>
      <c r="F712" s="62"/>
      <c r="G712" s="8" t="s">
        <v>30</v>
      </c>
      <c r="H712" s="9" t="s">
        <v>31</v>
      </c>
      <c r="I712" s="67" t="s">
        <v>31</v>
      </c>
      <c r="J712" s="68"/>
      <c r="K712" s="60"/>
      <c r="L712" s="9" t="s">
        <v>31</v>
      </c>
      <c r="M712" s="67" t="s">
        <v>31</v>
      </c>
      <c r="N712" s="68"/>
      <c r="O712" s="60"/>
      <c r="P712" s="9" t="s">
        <v>31</v>
      </c>
      <c r="Q712" s="9" t="s">
        <v>31</v>
      </c>
      <c r="R712" s="9" t="s">
        <v>31</v>
      </c>
      <c r="S712" s="8" t="s">
        <v>21</v>
      </c>
    </row>
    <row r="713" spans="5:19">
      <c r="E713" s="63"/>
      <c r="F713" s="64"/>
      <c r="G713" s="8" t="s">
        <v>32</v>
      </c>
      <c r="H713" s="9" t="s">
        <v>21</v>
      </c>
      <c r="I713" s="67" t="s">
        <v>21</v>
      </c>
      <c r="J713" s="68"/>
      <c r="K713" s="60"/>
      <c r="L713" s="9" t="s">
        <v>21</v>
      </c>
      <c r="M713" s="67" t="s">
        <v>21</v>
      </c>
      <c r="N713" s="68"/>
      <c r="O713" s="60"/>
      <c r="P713" s="9" t="s">
        <v>21</v>
      </c>
      <c r="Q713" s="9" t="s">
        <v>21</v>
      </c>
      <c r="R713" s="9" t="s">
        <v>21</v>
      </c>
      <c r="S713" s="10">
        <v>0</v>
      </c>
    </row>
    <row r="714" spans="5:19">
      <c r="E714" s="65"/>
      <c r="F714" s="66"/>
      <c r="G714" s="8" t="s">
        <v>33</v>
      </c>
      <c r="H714" s="11">
        <v>3</v>
      </c>
      <c r="I714" s="67">
        <v>3</v>
      </c>
      <c r="J714" s="68"/>
      <c r="K714" s="60"/>
      <c r="L714" s="11">
        <v>4</v>
      </c>
      <c r="M714" s="67">
        <v>4</v>
      </c>
      <c r="N714" s="68"/>
      <c r="O714" s="60"/>
      <c r="P714" s="11">
        <v>4</v>
      </c>
      <c r="Q714" s="11">
        <v>3</v>
      </c>
      <c r="R714" s="11">
        <v>3</v>
      </c>
      <c r="S714" s="10">
        <v>24</v>
      </c>
    </row>
    <row r="715" spans="5:19">
      <c r="E715" s="6" t="s">
        <v>34</v>
      </c>
      <c r="F715" s="12">
        <v>7.63</v>
      </c>
      <c r="G715" s="8" t="s">
        <v>35</v>
      </c>
      <c r="H715" s="11">
        <v>7</v>
      </c>
      <c r="I715" s="67">
        <v>8</v>
      </c>
      <c r="J715" s="68"/>
      <c r="K715" s="60"/>
      <c r="L715" s="11">
        <v>6.5</v>
      </c>
      <c r="M715" s="67">
        <v>8</v>
      </c>
      <c r="N715" s="68"/>
      <c r="O715" s="60"/>
      <c r="P715" s="11">
        <v>8</v>
      </c>
      <c r="Q715" s="11">
        <v>8</v>
      </c>
      <c r="R715" s="11">
        <v>8</v>
      </c>
      <c r="S715" s="8" t="s">
        <v>21</v>
      </c>
    </row>
    <row r="716" spans="5:19">
      <c r="E716" s="6" t="s">
        <v>36</v>
      </c>
      <c r="F716" s="13">
        <v>6.99</v>
      </c>
      <c r="G716" s="8" t="s">
        <v>37</v>
      </c>
      <c r="H716" s="11">
        <v>21</v>
      </c>
      <c r="I716" s="67">
        <v>24</v>
      </c>
      <c r="J716" s="68"/>
      <c r="K716" s="60"/>
      <c r="L716" s="11">
        <v>26</v>
      </c>
      <c r="M716" s="67">
        <v>32</v>
      </c>
      <c r="N716" s="68"/>
      <c r="O716" s="60"/>
      <c r="P716" s="11">
        <v>32</v>
      </c>
      <c r="Q716" s="11">
        <v>24</v>
      </c>
      <c r="R716" s="11">
        <v>24</v>
      </c>
      <c r="S716" s="10">
        <v>183</v>
      </c>
    </row>
    <row r="717" spans="5:19">
      <c r="E717" s="59" t="s">
        <v>38</v>
      </c>
      <c r="F717" s="60"/>
      <c r="G717" s="8" t="s">
        <v>24</v>
      </c>
      <c r="H717" s="11">
        <v>68</v>
      </c>
      <c r="I717" s="67">
        <v>79</v>
      </c>
      <c r="J717" s="68"/>
      <c r="K717" s="60"/>
      <c r="L717" s="11">
        <v>61</v>
      </c>
      <c r="M717" s="67">
        <v>79</v>
      </c>
      <c r="N717" s="68"/>
      <c r="O717" s="60"/>
      <c r="P717" s="11">
        <v>75</v>
      </c>
      <c r="Q717" s="11">
        <v>75</v>
      </c>
      <c r="R717" s="11">
        <v>79</v>
      </c>
      <c r="S717" s="10">
        <v>516</v>
      </c>
    </row>
    <row r="718" spans="5:19">
      <c r="E718" s="6" t="s">
        <v>39</v>
      </c>
      <c r="F718" s="6"/>
      <c r="G718" s="8" t="s">
        <v>41</v>
      </c>
      <c r="H718" s="11">
        <v>100</v>
      </c>
      <c r="I718" s="67">
        <v>100</v>
      </c>
      <c r="J718" s="68"/>
      <c r="K718" s="60"/>
      <c r="L718" s="11">
        <v>100</v>
      </c>
      <c r="M718" s="67">
        <v>100</v>
      </c>
      <c r="N718" s="68"/>
      <c r="O718" s="60"/>
      <c r="P718" s="11">
        <v>100</v>
      </c>
      <c r="Q718" s="11">
        <v>100</v>
      </c>
      <c r="R718" s="11">
        <v>100</v>
      </c>
      <c r="S718" s="10">
        <v>700</v>
      </c>
    </row>
    <row r="719" spans="5:19">
      <c r="E719" s="59" t="s">
        <v>152</v>
      </c>
      <c r="F719" s="60"/>
      <c r="G719" s="8" t="s">
        <v>43</v>
      </c>
      <c r="H719" s="9" t="s">
        <v>124</v>
      </c>
      <c r="I719" s="67" t="s">
        <v>123</v>
      </c>
      <c r="J719" s="68"/>
      <c r="K719" s="60"/>
      <c r="L719" s="9" t="s">
        <v>81</v>
      </c>
      <c r="M719" s="67" t="s">
        <v>123</v>
      </c>
      <c r="N719" s="68"/>
      <c r="O719" s="60"/>
      <c r="P719" s="9" t="s">
        <v>123</v>
      </c>
      <c r="Q719" s="9" t="s">
        <v>123</v>
      </c>
      <c r="R719" s="9" t="s">
        <v>123</v>
      </c>
      <c r="S719" s="8" t="s">
        <v>21</v>
      </c>
    </row>
    <row r="720" spans="5:19">
      <c r="E720" s="14" t="s">
        <v>45</v>
      </c>
      <c r="F720" s="14" t="s">
        <v>470</v>
      </c>
      <c r="G720" s="8" t="s">
        <v>47</v>
      </c>
      <c r="H720" s="9" t="s">
        <v>48</v>
      </c>
      <c r="I720" s="67" t="s">
        <v>48</v>
      </c>
      <c r="J720" s="68"/>
      <c r="K720" s="60"/>
      <c r="L720" s="9" t="s">
        <v>48</v>
      </c>
      <c r="M720" s="67" t="s">
        <v>48</v>
      </c>
      <c r="N720" s="68"/>
      <c r="O720" s="60"/>
      <c r="P720" s="9" t="s">
        <v>48</v>
      </c>
      <c r="Q720" s="9" t="s">
        <v>48</v>
      </c>
      <c r="R720" s="9" t="s">
        <v>48</v>
      </c>
      <c r="S720" s="8" t="s">
        <v>21</v>
      </c>
    </row>
    <row r="721" spans="5:19">
      <c r="E721" s="15" t="s">
        <v>21</v>
      </c>
      <c r="F721" s="15" t="s">
        <v>21</v>
      </c>
      <c r="G721" s="15" t="s">
        <v>21</v>
      </c>
      <c r="H721" s="16" t="s">
        <v>21</v>
      </c>
      <c r="I721" s="69" t="s">
        <v>21</v>
      </c>
      <c r="J721" s="57"/>
      <c r="K721" s="57"/>
      <c r="L721" s="16" t="s">
        <v>21</v>
      </c>
      <c r="M721" s="69" t="s">
        <v>21</v>
      </c>
      <c r="N721" s="57"/>
      <c r="O721" s="57"/>
      <c r="P721" s="16" t="s">
        <v>21</v>
      </c>
      <c r="Q721" s="16" t="s">
        <v>21</v>
      </c>
      <c r="R721" s="16" t="s">
        <v>21</v>
      </c>
      <c r="S721" s="16" t="s">
        <v>21</v>
      </c>
    </row>
    <row r="722" spans="5:19" ht="0.6" customHeight="1"/>
    <row r="723" spans="5:19">
      <c r="E723" s="61" t="s">
        <v>19</v>
      </c>
      <c r="F723" s="60"/>
      <c r="G723" s="4" t="s">
        <v>20</v>
      </c>
      <c r="H723" s="5" t="s">
        <v>21</v>
      </c>
      <c r="I723" s="70" t="s">
        <v>21</v>
      </c>
      <c r="J723" s="57"/>
      <c r="K723" s="57"/>
      <c r="L723" s="5" t="s">
        <v>21</v>
      </c>
      <c r="M723" s="70" t="s">
        <v>21</v>
      </c>
      <c r="N723" s="57"/>
      <c r="O723" s="57"/>
      <c r="P723" s="5" t="s">
        <v>21</v>
      </c>
      <c r="Q723" s="5" t="s">
        <v>21</v>
      </c>
      <c r="R723" s="5" t="s">
        <v>21</v>
      </c>
      <c r="S723" s="5" t="s">
        <v>21</v>
      </c>
    </row>
    <row r="724" spans="5:19" ht="21">
      <c r="E724" s="59" t="s">
        <v>471</v>
      </c>
      <c r="F724" s="60"/>
      <c r="G724" s="7" t="s">
        <v>23</v>
      </c>
      <c r="H724" s="7" t="s">
        <v>5</v>
      </c>
      <c r="I724" s="71" t="s">
        <v>7</v>
      </c>
      <c r="J724" s="68"/>
      <c r="K724" s="60"/>
      <c r="L724" s="7" t="s">
        <v>9</v>
      </c>
      <c r="M724" s="71" t="s">
        <v>11</v>
      </c>
      <c r="N724" s="68"/>
      <c r="O724" s="60"/>
      <c r="P724" s="7" t="s">
        <v>13</v>
      </c>
      <c r="Q724" s="7" t="s">
        <v>15</v>
      </c>
      <c r="R724" s="7" t="s">
        <v>17</v>
      </c>
      <c r="S724" s="7" t="s">
        <v>24</v>
      </c>
    </row>
    <row r="725" spans="5:19" ht="22.5">
      <c r="E725" s="6" t="s">
        <v>25</v>
      </c>
      <c r="F725" s="6" t="s">
        <v>472</v>
      </c>
      <c r="G725" s="8" t="s">
        <v>27</v>
      </c>
      <c r="H725" s="9" t="s">
        <v>473</v>
      </c>
      <c r="I725" s="67" t="s">
        <v>474</v>
      </c>
      <c r="J725" s="68"/>
      <c r="K725" s="60"/>
      <c r="L725" s="9" t="s">
        <v>192</v>
      </c>
      <c r="M725" s="67" t="s">
        <v>193</v>
      </c>
      <c r="N725" s="68"/>
      <c r="O725" s="60"/>
      <c r="P725" s="9" t="s">
        <v>390</v>
      </c>
      <c r="Q725" s="9" t="s">
        <v>274</v>
      </c>
      <c r="R725" s="9" t="s">
        <v>475</v>
      </c>
      <c r="S725" s="8" t="s">
        <v>21</v>
      </c>
    </row>
    <row r="726" spans="5:19">
      <c r="E726" s="59" t="s">
        <v>476</v>
      </c>
      <c r="F726" s="62"/>
      <c r="G726" s="8" t="s">
        <v>30</v>
      </c>
      <c r="H726" s="9" t="s">
        <v>31</v>
      </c>
      <c r="I726" s="67" t="s">
        <v>31</v>
      </c>
      <c r="J726" s="68"/>
      <c r="K726" s="60"/>
      <c r="L726" s="9" t="s">
        <v>31</v>
      </c>
      <c r="M726" s="67" t="s">
        <v>31</v>
      </c>
      <c r="N726" s="68"/>
      <c r="O726" s="60"/>
      <c r="P726" s="9" t="s">
        <v>31</v>
      </c>
      <c r="Q726" s="9" t="s">
        <v>31</v>
      </c>
      <c r="R726" s="9" t="s">
        <v>31</v>
      </c>
      <c r="S726" s="8" t="s">
        <v>21</v>
      </c>
    </row>
    <row r="727" spans="5:19">
      <c r="E727" s="63"/>
      <c r="F727" s="64"/>
      <c r="G727" s="8" t="s">
        <v>32</v>
      </c>
      <c r="H727" s="9" t="s">
        <v>21</v>
      </c>
      <c r="I727" s="67" t="s">
        <v>21</v>
      </c>
      <c r="J727" s="68"/>
      <c r="K727" s="60"/>
      <c r="L727" s="9" t="s">
        <v>21</v>
      </c>
      <c r="M727" s="67" t="s">
        <v>21</v>
      </c>
      <c r="N727" s="68"/>
      <c r="O727" s="60"/>
      <c r="P727" s="9" t="s">
        <v>21</v>
      </c>
      <c r="Q727" s="9" t="s">
        <v>21</v>
      </c>
      <c r="R727" s="9" t="s">
        <v>21</v>
      </c>
      <c r="S727" s="10">
        <v>0</v>
      </c>
    </row>
    <row r="728" spans="5:19">
      <c r="E728" s="65"/>
      <c r="F728" s="66"/>
      <c r="G728" s="8" t="s">
        <v>33</v>
      </c>
      <c r="H728" s="11">
        <v>3</v>
      </c>
      <c r="I728" s="67">
        <v>3</v>
      </c>
      <c r="J728" s="68"/>
      <c r="K728" s="60"/>
      <c r="L728" s="11">
        <v>4</v>
      </c>
      <c r="M728" s="67">
        <v>4</v>
      </c>
      <c r="N728" s="68"/>
      <c r="O728" s="60"/>
      <c r="P728" s="11">
        <v>4</v>
      </c>
      <c r="Q728" s="11">
        <v>3</v>
      </c>
      <c r="R728" s="11">
        <v>3</v>
      </c>
      <c r="S728" s="10">
        <v>24</v>
      </c>
    </row>
    <row r="729" spans="5:19">
      <c r="E729" s="6" t="s">
        <v>34</v>
      </c>
      <c r="F729" s="12">
        <v>9.15</v>
      </c>
      <c r="G729" s="8" t="s">
        <v>35</v>
      </c>
      <c r="H729" s="11">
        <v>8.5</v>
      </c>
      <c r="I729" s="67">
        <v>9.5</v>
      </c>
      <c r="J729" s="68"/>
      <c r="K729" s="60"/>
      <c r="L729" s="11">
        <v>9.5</v>
      </c>
      <c r="M729" s="67">
        <v>9.5</v>
      </c>
      <c r="N729" s="68"/>
      <c r="O729" s="60"/>
      <c r="P729" s="11">
        <v>8.5</v>
      </c>
      <c r="Q729" s="11">
        <v>9.5</v>
      </c>
      <c r="R729" s="11">
        <v>9</v>
      </c>
      <c r="S729" s="8" t="s">
        <v>21</v>
      </c>
    </row>
    <row r="730" spans="5:19">
      <c r="E730" s="6" t="s">
        <v>36</v>
      </c>
      <c r="F730" s="13">
        <v>8.92</v>
      </c>
      <c r="G730" s="8" t="s">
        <v>37</v>
      </c>
      <c r="H730" s="11">
        <v>25.5</v>
      </c>
      <c r="I730" s="67">
        <v>28.5</v>
      </c>
      <c r="J730" s="68"/>
      <c r="K730" s="60"/>
      <c r="L730" s="11">
        <v>38</v>
      </c>
      <c r="M730" s="67">
        <v>38</v>
      </c>
      <c r="N730" s="68"/>
      <c r="O730" s="60"/>
      <c r="P730" s="11">
        <v>34</v>
      </c>
      <c r="Q730" s="11">
        <v>28.5</v>
      </c>
      <c r="R730" s="11">
        <v>27</v>
      </c>
      <c r="S730" s="10">
        <v>219.5</v>
      </c>
    </row>
    <row r="731" spans="5:19">
      <c r="E731" s="59" t="s">
        <v>38</v>
      </c>
      <c r="F731" s="60"/>
      <c r="G731" s="8" t="s">
        <v>24</v>
      </c>
      <c r="H731" s="11">
        <v>81</v>
      </c>
      <c r="I731" s="67">
        <v>91</v>
      </c>
      <c r="J731" s="68"/>
      <c r="K731" s="60"/>
      <c r="L731" s="11">
        <v>92</v>
      </c>
      <c r="M731" s="67">
        <v>92</v>
      </c>
      <c r="N731" s="68"/>
      <c r="O731" s="60"/>
      <c r="P731" s="11">
        <v>84</v>
      </c>
      <c r="Q731" s="11">
        <v>90</v>
      </c>
      <c r="R731" s="11">
        <v>88</v>
      </c>
      <c r="S731" s="10">
        <v>618</v>
      </c>
    </row>
    <row r="732" spans="5:19">
      <c r="E732" s="6" t="s">
        <v>39</v>
      </c>
      <c r="F732" s="6"/>
      <c r="G732" s="8" t="s">
        <v>41</v>
      </c>
      <c r="H732" s="11">
        <v>100</v>
      </c>
      <c r="I732" s="67">
        <v>100</v>
      </c>
      <c r="J732" s="68"/>
      <c r="K732" s="60"/>
      <c r="L732" s="11">
        <v>100</v>
      </c>
      <c r="M732" s="67">
        <v>100</v>
      </c>
      <c r="N732" s="68"/>
      <c r="O732" s="60"/>
      <c r="P732" s="11">
        <v>100</v>
      </c>
      <c r="Q732" s="11">
        <v>100</v>
      </c>
      <c r="R732" s="11">
        <v>100</v>
      </c>
      <c r="S732" s="10">
        <v>700</v>
      </c>
    </row>
    <row r="733" spans="5:19">
      <c r="E733" s="59" t="s">
        <v>344</v>
      </c>
      <c r="F733" s="60"/>
      <c r="G733" s="8" t="s">
        <v>43</v>
      </c>
      <c r="H733" s="9" t="s">
        <v>122</v>
      </c>
      <c r="I733" s="67" t="s">
        <v>126</v>
      </c>
      <c r="J733" s="68"/>
      <c r="K733" s="60"/>
      <c r="L733" s="9" t="s">
        <v>126</v>
      </c>
      <c r="M733" s="67" t="s">
        <v>126</v>
      </c>
      <c r="N733" s="68"/>
      <c r="O733" s="60"/>
      <c r="P733" s="9" t="s">
        <v>122</v>
      </c>
      <c r="Q733" s="9" t="s">
        <v>126</v>
      </c>
      <c r="R733" s="9" t="s">
        <v>125</v>
      </c>
      <c r="S733" s="8" t="s">
        <v>21</v>
      </c>
    </row>
    <row r="734" spans="5:19">
      <c r="E734" s="14" t="s">
        <v>45</v>
      </c>
      <c r="F734" s="14" t="s">
        <v>477</v>
      </c>
      <c r="G734" s="8" t="s">
        <v>47</v>
      </c>
      <c r="H734" s="9" t="s">
        <v>48</v>
      </c>
      <c r="I734" s="67" t="s">
        <v>48</v>
      </c>
      <c r="J734" s="68"/>
      <c r="K734" s="60"/>
      <c r="L734" s="9" t="s">
        <v>48</v>
      </c>
      <c r="M734" s="67" t="s">
        <v>48</v>
      </c>
      <c r="N734" s="68"/>
      <c r="O734" s="60"/>
      <c r="P734" s="9" t="s">
        <v>48</v>
      </c>
      <c r="Q734" s="9" t="s">
        <v>48</v>
      </c>
      <c r="R734" s="9" t="s">
        <v>48</v>
      </c>
      <c r="S734" s="8" t="s">
        <v>21</v>
      </c>
    </row>
    <row r="735" spans="5:19">
      <c r="E735" s="15" t="s">
        <v>21</v>
      </c>
      <c r="F735" s="15" t="s">
        <v>21</v>
      </c>
      <c r="G735" s="15" t="s">
        <v>21</v>
      </c>
      <c r="H735" s="16" t="s">
        <v>21</v>
      </c>
      <c r="I735" s="69" t="s">
        <v>21</v>
      </c>
      <c r="J735" s="57"/>
      <c r="K735" s="57"/>
      <c r="L735" s="16" t="s">
        <v>21</v>
      </c>
      <c r="M735" s="69" t="s">
        <v>21</v>
      </c>
      <c r="N735" s="57"/>
      <c r="O735" s="57"/>
      <c r="P735" s="16" t="s">
        <v>21</v>
      </c>
      <c r="Q735" s="16" t="s">
        <v>21</v>
      </c>
      <c r="R735" s="16" t="s">
        <v>21</v>
      </c>
      <c r="S735" s="16" t="s">
        <v>21</v>
      </c>
    </row>
    <row r="736" spans="5:19" ht="0" hidden="1" customHeight="1"/>
    <row r="737" spans="5:19" ht="0.6" customHeight="1"/>
    <row r="738" spans="5:19">
      <c r="E738" s="61" t="s">
        <v>19</v>
      </c>
      <c r="F738" s="60"/>
      <c r="G738" s="4" t="s">
        <v>20</v>
      </c>
      <c r="H738" s="5" t="s">
        <v>21</v>
      </c>
      <c r="I738" s="70" t="s">
        <v>21</v>
      </c>
      <c r="J738" s="57"/>
      <c r="K738" s="57"/>
      <c r="L738" s="5" t="s">
        <v>21</v>
      </c>
      <c r="M738" s="70" t="s">
        <v>21</v>
      </c>
      <c r="N738" s="57"/>
      <c r="O738" s="57"/>
      <c r="P738" s="5" t="s">
        <v>21</v>
      </c>
      <c r="Q738" s="5" t="s">
        <v>21</v>
      </c>
      <c r="R738" s="5" t="s">
        <v>21</v>
      </c>
      <c r="S738" s="5" t="s">
        <v>21</v>
      </c>
    </row>
    <row r="739" spans="5:19" ht="21">
      <c r="E739" s="59" t="s">
        <v>478</v>
      </c>
      <c r="F739" s="60"/>
      <c r="G739" s="7" t="s">
        <v>23</v>
      </c>
      <c r="H739" s="7" t="s">
        <v>5</v>
      </c>
      <c r="I739" s="71" t="s">
        <v>7</v>
      </c>
      <c r="J739" s="68"/>
      <c r="K739" s="60"/>
      <c r="L739" s="7" t="s">
        <v>9</v>
      </c>
      <c r="M739" s="71" t="s">
        <v>11</v>
      </c>
      <c r="N739" s="68"/>
      <c r="O739" s="60"/>
      <c r="P739" s="7" t="s">
        <v>13</v>
      </c>
      <c r="Q739" s="7" t="s">
        <v>15</v>
      </c>
      <c r="R739" s="7" t="s">
        <v>17</v>
      </c>
      <c r="S739" s="7" t="s">
        <v>24</v>
      </c>
    </row>
    <row r="740" spans="5:19" ht="22.5">
      <c r="E740" s="6" t="s">
        <v>25</v>
      </c>
      <c r="F740" s="6" t="s">
        <v>479</v>
      </c>
      <c r="G740" s="8" t="s">
        <v>27</v>
      </c>
      <c r="H740" s="9" t="s">
        <v>480</v>
      </c>
      <c r="I740" s="67" t="s">
        <v>285</v>
      </c>
      <c r="J740" s="68"/>
      <c r="K740" s="60"/>
      <c r="L740" s="9" t="s">
        <v>434</v>
      </c>
      <c r="M740" s="67" t="s">
        <v>481</v>
      </c>
      <c r="N740" s="68"/>
      <c r="O740" s="60"/>
      <c r="P740" s="9" t="s">
        <v>231</v>
      </c>
      <c r="Q740" s="9" t="s">
        <v>482</v>
      </c>
      <c r="R740" s="9" t="s">
        <v>483</v>
      </c>
      <c r="S740" s="8" t="s">
        <v>21</v>
      </c>
    </row>
    <row r="741" spans="5:19">
      <c r="E741" s="59" t="s">
        <v>484</v>
      </c>
      <c r="F741" s="62"/>
      <c r="G741" s="8" t="s">
        <v>30</v>
      </c>
      <c r="H741" s="9" t="s">
        <v>31</v>
      </c>
      <c r="I741" s="67" t="s">
        <v>31</v>
      </c>
      <c r="J741" s="68"/>
      <c r="K741" s="60"/>
      <c r="L741" s="9" t="s">
        <v>31</v>
      </c>
      <c r="M741" s="67" t="s">
        <v>31</v>
      </c>
      <c r="N741" s="68"/>
      <c r="O741" s="60"/>
      <c r="P741" s="9" t="s">
        <v>31</v>
      </c>
      <c r="Q741" s="9" t="s">
        <v>31</v>
      </c>
      <c r="R741" s="9" t="s">
        <v>31</v>
      </c>
      <c r="S741" s="8" t="s">
        <v>21</v>
      </c>
    </row>
    <row r="742" spans="5:19">
      <c r="E742" s="63"/>
      <c r="F742" s="64"/>
      <c r="G742" s="8" t="s">
        <v>32</v>
      </c>
      <c r="H742" s="9" t="s">
        <v>21</v>
      </c>
      <c r="I742" s="67" t="s">
        <v>21</v>
      </c>
      <c r="J742" s="68"/>
      <c r="K742" s="60"/>
      <c r="L742" s="9" t="s">
        <v>21</v>
      </c>
      <c r="M742" s="67" t="s">
        <v>21</v>
      </c>
      <c r="N742" s="68"/>
      <c r="O742" s="60"/>
      <c r="P742" s="9" t="s">
        <v>21</v>
      </c>
      <c r="Q742" s="9" t="s">
        <v>21</v>
      </c>
      <c r="R742" s="9" t="s">
        <v>21</v>
      </c>
      <c r="S742" s="10">
        <v>0</v>
      </c>
    </row>
    <row r="743" spans="5:19">
      <c r="E743" s="65"/>
      <c r="F743" s="66"/>
      <c r="G743" s="8" t="s">
        <v>33</v>
      </c>
      <c r="H743" s="11">
        <v>3</v>
      </c>
      <c r="I743" s="67">
        <v>3</v>
      </c>
      <c r="J743" s="68"/>
      <c r="K743" s="60"/>
      <c r="L743" s="11">
        <v>4</v>
      </c>
      <c r="M743" s="67">
        <v>4</v>
      </c>
      <c r="N743" s="68"/>
      <c r="O743" s="60"/>
      <c r="P743" s="11">
        <v>4</v>
      </c>
      <c r="Q743" s="11">
        <v>3</v>
      </c>
      <c r="R743" s="11">
        <v>3</v>
      </c>
      <c r="S743" s="10">
        <v>24</v>
      </c>
    </row>
    <row r="744" spans="5:19">
      <c r="E744" s="6" t="s">
        <v>34</v>
      </c>
      <c r="F744" s="12">
        <v>8.1</v>
      </c>
      <c r="G744" s="8" t="s">
        <v>35</v>
      </c>
      <c r="H744" s="11">
        <v>7.5</v>
      </c>
      <c r="I744" s="67">
        <v>8.5</v>
      </c>
      <c r="J744" s="68"/>
      <c r="K744" s="60"/>
      <c r="L744" s="11">
        <v>7.5</v>
      </c>
      <c r="M744" s="67">
        <v>8</v>
      </c>
      <c r="N744" s="68"/>
      <c r="O744" s="60"/>
      <c r="P744" s="11">
        <v>8</v>
      </c>
      <c r="Q744" s="11">
        <v>9</v>
      </c>
      <c r="R744" s="11">
        <v>8.5</v>
      </c>
      <c r="S744" s="8" t="s">
        <v>21</v>
      </c>
    </row>
    <row r="745" spans="5:19">
      <c r="E745" s="6" t="s">
        <v>36</v>
      </c>
      <c r="F745" s="13">
        <v>8.17</v>
      </c>
      <c r="G745" s="8" t="s">
        <v>37</v>
      </c>
      <c r="H745" s="11">
        <v>22.5</v>
      </c>
      <c r="I745" s="67">
        <v>25.5</v>
      </c>
      <c r="J745" s="68"/>
      <c r="K745" s="60"/>
      <c r="L745" s="11">
        <v>30</v>
      </c>
      <c r="M745" s="67">
        <v>32</v>
      </c>
      <c r="N745" s="68"/>
      <c r="O745" s="60"/>
      <c r="P745" s="11">
        <v>32</v>
      </c>
      <c r="Q745" s="11">
        <v>27</v>
      </c>
      <c r="R745" s="11">
        <v>25.5</v>
      </c>
      <c r="S745" s="10">
        <v>194.5</v>
      </c>
    </row>
    <row r="746" spans="5:19">
      <c r="E746" s="59" t="s">
        <v>38</v>
      </c>
      <c r="F746" s="60"/>
      <c r="G746" s="8" t="s">
        <v>24</v>
      </c>
      <c r="H746" s="11">
        <v>74</v>
      </c>
      <c r="I746" s="67">
        <v>80</v>
      </c>
      <c r="J746" s="68"/>
      <c r="K746" s="60"/>
      <c r="L746" s="11">
        <v>74</v>
      </c>
      <c r="M746" s="67">
        <v>77</v>
      </c>
      <c r="N746" s="68"/>
      <c r="O746" s="60"/>
      <c r="P746" s="11">
        <v>75</v>
      </c>
      <c r="Q746" s="11">
        <v>85</v>
      </c>
      <c r="R746" s="11">
        <v>83</v>
      </c>
      <c r="S746" s="10">
        <v>548</v>
      </c>
    </row>
    <row r="747" spans="5:19">
      <c r="E747" s="6" t="s">
        <v>39</v>
      </c>
      <c r="F747" s="6"/>
      <c r="G747" s="8" t="s">
        <v>41</v>
      </c>
      <c r="H747" s="11">
        <v>100</v>
      </c>
      <c r="I747" s="67">
        <v>100</v>
      </c>
      <c r="J747" s="68"/>
      <c r="K747" s="60"/>
      <c r="L747" s="11">
        <v>100</v>
      </c>
      <c r="M747" s="67">
        <v>100</v>
      </c>
      <c r="N747" s="68"/>
      <c r="O747" s="60"/>
      <c r="P747" s="11">
        <v>100</v>
      </c>
      <c r="Q747" s="11">
        <v>100</v>
      </c>
      <c r="R747" s="11">
        <v>100</v>
      </c>
      <c r="S747" s="10">
        <v>700</v>
      </c>
    </row>
    <row r="748" spans="5:19">
      <c r="E748" s="59" t="s">
        <v>238</v>
      </c>
      <c r="F748" s="60"/>
      <c r="G748" s="8" t="s">
        <v>43</v>
      </c>
      <c r="H748" s="9" t="s">
        <v>139</v>
      </c>
      <c r="I748" s="67" t="s">
        <v>122</v>
      </c>
      <c r="J748" s="68"/>
      <c r="K748" s="60"/>
      <c r="L748" s="9" t="s">
        <v>139</v>
      </c>
      <c r="M748" s="67" t="s">
        <v>123</v>
      </c>
      <c r="N748" s="68"/>
      <c r="O748" s="60"/>
      <c r="P748" s="9" t="s">
        <v>123</v>
      </c>
      <c r="Q748" s="9" t="s">
        <v>125</v>
      </c>
      <c r="R748" s="9" t="s">
        <v>122</v>
      </c>
      <c r="S748" s="8" t="s">
        <v>21</v>
      </c>
    </row>
    <row r="749" spans="5:19">
      <c r="E749" s="14" t="s">
        <v>45</v>
      </c>
      <c r="F749" s="14" t="s">
        <v>485</v>
      </c>
      <c r="G749" s="8" t="s">
        <v>47</v>
      </c>
      <c r="H749" s="9" t="s">
        <v>48</v>
      </c>
      <c r="I749" s="67" t="s">
        <v>48</v>
      </c>
      <c r="J749" s="68"/>
      <c r="K749" s="60"/>
      <c r="L749" s="9" t="s">
        <v>48</v>
      </c>
      <c r="M749" s="67" t="s">
        <v>48</v>
      </c>
      <c r="N749" s="68"/>
      <c r="O749" s="60"/>
      <c r="P749" s="9" t="s">
        <v>48</v>
      </c>
      <c r="Q749" s="9" t="s">
        <v>48</v>
      </c>
      <c r="R749" s="9" t="s">
        <v>48</v>
      </c>
      <c r="S749" s="8" t="s">
        <v>21</v>
      </c>
    </row>
    <row r="750" spans="5:19">
      <c r="E750" s="15" t="s">
        <v>21</v>
      </c>
      <c r="F750" s="15" t="s">
        <v>21</v>
      </c>
      <c r="G750" s="15" t="s">
        <v>21</v>
      </c>
      <c r="H750" s="16" t="s">
        <v>21</v>
      </c>
      <c r="I750" s="69" t="s">
        <v>21</v>
      </c>
      <c r="J750" s="57"/>
      <c r="K750" s="57"/>
      <c r="L750" s="16" t="s">
        <v>21</v>
      </c>
      <c r="M750" s="69" t="s">
        <v>21</v>
      </c>
      <c r="N750" s="57"/>
      <c r="O750" s="57"/>
      <c r="P750" s="16" t="s">
        <v>21</v>
      </c>
      <c r="Q750" s="16" t="s">
        <v>21</v>
      </c>
      <c r="R750" s="16" t="s">
        <v>21</v>
      </c>
      <c r="S750" s="16" t="s">
        <v>21</v>
      </c>
    </row>
    <row r="751" spans="5:19" ht="0" hidden="1" customHeight="1"/>
    <row r="752" spans="5:19" ht="0.6" customHeight="1"/>
    <row r="753" spans="5:19">
      <c r="E753" s="61" t="s">
        <v>19</v>
      </c>
      <c r="F753" s="60"/>
      <c r="G753" s="4" t="s">
        <v>20</v>
      </c>
      <c r="H753" s="5" t="s">
        <v>21</v>
      </c>
      <c r="I753" s="70" t="s">
        <v>21</v>
      </c>
      <c r="J753" s="57"/>
      <c r="K753" s="57"/>
      <c r="L753" s="5" t="s">
        <v>21</v>
      </c>
      <c r="M753" s="70" t="s">
        <v>21</v>
      </c>
      <c r="N753" s="57"/>
      <c r="O753" s="57"/>
      <c r="P753" s="5" t="s">
        <v>21</v>
      </c>
      <c r="Q753" s="5" t="s">
        <v>21</v>
      </c>
      <c r="R753" s="5" t="s">
        <v>21</v>
      </c>
      <c r="S753" s="5" t="s">
        <v>21</v>
      </c>
    </row>
    <row r="754" spans="5:19" ht="21">
      <c r="E754" s="59" t="s">
        <v>486</v>
      </c>
      <c r="F754" s="60"/>
      <c r="G754" s="7" t="s">
        <v>23</v>
      </c>
      <c r="H754" s="7" t="s">
        <v>5</v>
      </c>
      <c r="I754" s="71" t="s">
        <v>7</v>
      </c>
      <c r="J754" s="68"/>
      <c r="K754" s="60"/>
      <c r="L754" s="7" t="s">
        <v>9</v>
      </c>
      <c r="M754" s="71" t="s">
        <v>11</v>
      </c>
      <c r="N754" s="68"/>
      <c r="O754" s="60"/>
      <c r="P754" s="7" t="s">
        <v>13</v>
      </c>
      <c r="Q754" s="7" t="s">
        <v>15</v>
      </c>
      <c r="R754" s="7" t="s">
        <v>17</v>
      </c>
      <c r="S754" s="7" t="s">
        <v>24</v>
      </c>
    </row>
    <row r="755" spans="5:19" ht="22.5">
      <c r="E755" s="6" t="s">
        <v>25</v>
      </c>
      <c r="F755" s="6" t="s">
        <v>487</v>
      </c>
      <c r="G755" s="8" t="s">
        <v>27</v>
      </c>
      <c r="H755" s="9" t="s">
        <v>488</v>
      </c>
      <c r="I755" s="67" t="s">
        <v>489</v>
      </c>
      <c r="J755" s="68"/>
      <c r="K755" s="60"/>
      <c r="L755" s="9" t="s">
        <v>490</v>
      </c>
      <c r="M755" s="67" t="s">
        <v>314</v>
      </c>
      <c r="N755" s="68"/>
      <c r="O755" s="60"/>
      <c r="P755" s="9" t="s">
        <v>473</v>
      </c>
      <c r="Q755" s="9" t="s">
        <v>188</v>
      </c>
      <c r="R755" s="9" t="s">
        <v>491</v>
      </c>
      <c r="S755" s="8" t="s">
        <v>21</v>
      </c>
    </row>
    <row r="756" spans="5:19">
      <c r="E756" s="59" t="s">
        <v>492</v>
      </c>
      <c r="F756" s="62"/>
      <c r="G756" s="8" t="s">
        <v>30</v>
      </c>
      <c r="H756" s="9" t="s">
        <v>31</v>
      </c>
      <c r="I756" s="67" t="s">
        <v>31</v>
      </c>
      <c r="J756" s="68"/>
      <c r="K756" s="60"/>
      <c r="L756" s="9" t="s">
        <v>31</v>
      </c>
      <c r="M756" s="67" t="s">
        <v>31</v>
      </c>
      <c r="N756" s="68"/>
      <c r="O756" s="60"/>
      <c r="P756" s="9" t="s">
        <v>31</v>
      </c>
      <c r="Q756" s="9" t="s">
        <v>31</v>
      </c>
      <c r="R756" s="9" t="s">
        <v>31</v>
      </c>
      <c r="S756" s="8" t="s">
        <v>21</v>
      </c>
    </row>
    <row r="757" spans="5:19">
      <c r="E757" s="63"/>
      <c r="F757" s="64"/>
      <c r="G757" s="8" t="s">
        <v>32</v>
      </c>
      <c r="H757" s="9" t="s">
        <v>21</v>
      </c>
      <c r="I757" s="67" t="s">
        <v>21</v>
      </c>
      <c r="J757" s="68"/>
      <c r="K757" s="60"/>
      <c r="L757" s="9" t="s">
        <v>21</v>
      </c>
      <c r="M757" s="67" t="s">
        <v>21</v>
      </c>
      <c r="N757" s="68"/>
      <c r="O757" s="60"/>
      <c r="P757" s="9" t="s">
        <v>21</v>
      </c>
      <c r="Q757" s="9" t="s">
        <v>21</v>
      </c>
      <c r="R757" s="9" t="s">
        <v>21</v>
      </c>
      <c r="S757" s="10">
        <v>0</v>
      </c>
    </row>
    <row r="758" spans="5:19">
      <c r="E758" s="65"/>
      <c r="F758" s="66"/>
      <c r="G758" s="8" t="s">
        <v>33</v>
      </c>
      <c r="H758" s="11">
        <v>3</v>
      </c>
      <c r="I758" s="67">
        <v>3</v>
      </c>
      <c r="J758" s="68"/>
      <c r="K758" s="60"/>
      <c r="L758" s="11">
        <v>4</v>
      </c>
      <c r="M758" s="67">
        <v>4</v>
      </c>
      <c r="N758" s="68"/>
      <c r="O758" s="60"/>
      <c r="P758" s="11">
        <v>4</v>
      </c>
      <c r="Q758" s="11">
        <v>3</v>
      </c>
      <c r="R758" s="11">
        <v>3</v>
      </c>
      <c r="S758" s="10">
        <v>24</v>
      </c>
    </row>
    <row r="759" spans="5:19">
      <c r="E759" s="6" t="s">
        <v>34</v>
      </c>
      <c r="F759" s="12">
        <v>8.19</v>
      </c>
      <c r="G759" s="8" t="s">
        <v>35</v>
      </c>
      <c r="H759" s="11">
        <v>7</v>
      </c>
      <c r="I759" s="67">
        <v>8</v>
      </c>
      <c r="J759" s="68"/>
      <c r="K759" s="60"/>
      <c r="L759" s="11">
        <v>7.5</v>
      </c>
      <c r="M759" s="67">
        <v>9.5</v>
      </c>
      <c r="N759" s="68"/>
      <c r="O759" s="60"/>
      <c r="P759" s="11">
        <v>8.5</v>
      </c>
      <c r="Q759" s="11">
        <v>8.5</v>
      </c>
      <c r="R759" s="11">
        <v>8</v>
      </c>
      <c r="S759" s="8" t="s">
        <v>21</v>
      </c>
    </row>
    <row r="760" spans="5:19">
      <c r="E760" s="6" t="s">
        <v>36</v>
      </c>
      <c r="F760" s="13">
        <v>8.35</v>
      </c>
      <c r="G760" s="8" t="s">
        <v>37</v>
      </c>
      <c r="H760" s="11">
        <v>21</v>
      </c>
      <c r="I760" s="67">
        <v>24</v>
      </c>
      <c r="J760" s="68"/>
      <c r="K760" s="60"/>
      <c r="L760" s="11">
        <v>30</v>
      </c>
      <c r="M760" s="67">
        <v>38</v>
      </c>
      <c r="N760" s="68"/>
      <c r="O760" s="60"/>
      <c r="P760" s="11">
        <v>34</v>
      </c>
      <c r="Q760" s="11">
        <v>25.5</v>
      </c>
      <c r="R760" s="11">
        <v>24</v>
      </c>
      <c r="S760" s="10">
        <v>196.5</v>
      </c>
    </row>
    <row r="761" spans="5:19">
      <c r="E761" s="59" t="s">
        <v>38</v>
      </c>
      <c r="F761" s="60"/>
      <c r="G761" s="8" t="s">
        <v>24</v>
      </c>
      <c r="H761" s="11">
        <v>69</v>
      </c>
      <c r="I761" s="67">
        <v>77</v>
      </c>
      <c r="J761" s="68"/>
      <c r="K761" s="60"/>
      <c r="L761" s="11">
        <v>70</v>
      </c>
      <c r="M761" s="67">
        <v>91</v>
      </c>
      <c r="N761" s="68"/>
      <c r="O761" s="60"/>
      <c r="P761" s="11">
        <v>81</v>
      </c>
      <c r="Q761" s="11">
        <v>84</v>
      </c>
      <c r="R761" s="11">
        <v>78</v>
      </c>
      <c r="S761" s="10">
        <v>550</v>
      </c>
    </row>
    <row r="762" spans="5:19">
      <c r="E762" s="6" t="s">
        <v>39</v>
      </c>
      <c r="F762" s="6"/>
      <c r="G762" s="8" t="s">
        <v>41</v>
      </c>
      <c r="H762" s="11">
        <v>100</v>
      </c>
      <c r="I762" s="67">
        <v>100</v>
      </c>
      <c r="J762" s="68"/>
      <c r="K762" s="60"/>
      <c r="L762" s="11">
        <v>100</v>
      </c>
      <c r="M762" s="67">
        <v>100</v>
      </c>
      <c r="N762" s="68"/>
      <c r="O762" s="60"/>
      <c r="P762" s="11">
        <v>100</v>
      </c>
      <c r="Q762" s="11">
        <v>100</v>
      </c>
      <c r="R762" s="11">
        <v>100</v>
      </c>
      <c r="S762" s="10">
        <v>700</v>
      </c>
    </row>
    <row r="763" spans="5:19">
      <c r="E763" s="59" t="s">
        <v>238</v>
      </c>
      <c r="F763" s="60"/>
      <c r="G763" s="8" t="s">
        <v>43</v>
      </c>
      <c r="H763" s="9" t="s">
        <v>124</v>
      </c>
      <c r="I763" s="67" t="s">
        <v>123</v>
      </c>
      <c r="J763" s="68"/>
      <c r="K763" s="60"/>
      <c r="L763" s="9" t="s">
        <v>139</v>
      </c>
      <c r="M763" s="67" t="s">
        <v>126</v>
      </c>
      <c r="N763" s="68"/>
      <c r="O763" s="60"/>
      <c r="P763" s="9" t="s">
        <v>122</v>
      </c>
      <c r="Q763" s="9" t="s">
        <v>122</v>
      </c>
      <c r="R763" s="9" t="s">
        <v>123</v>
      </c>
      <c r="S763" s="8" t="s">
        <v>21</v>
      </c>
    </row>
    <row r="764" spans="5:19">
      <c r="E764" s="14" t="s">
        <v>45</v>
      </c>
      <c r="F764" s="14" t="s">
        <v>493</v>
      </c>
      <c r="G764" s="8" t="s">
        <v>47</v>
      </c>
      <c r="H764" s="9" t="s">
        <v>48</v>
      </c>
      <c r="I764" s="67" t="s">
        <v>48</v>
      </c>
      <c r="J764" s="68"/>
      <c r="K764" s="60"/>
      <c r="L764" s="9" t="s">
        <v>48</v>
      </c>
      <c r="M764" s="67" t="s">
        <v>48</v>
      </c>
      <c r="N764" s="68"/>
      <c r="O764" s="60"/>
      <c r="P764" s="9" t="s">
        <v>48</v>
      </c>
      <c r="Q764" s="9" t="s">
        <v>48</v>
      </c>
      <c r="R764" s="9" t="s">
        <v>48</v>
      </c>
      <c r="S764" s="8" t="s">
        <v>21</v>
      </c>
    </row>
    <row r="765" spans="5:19">
      <c r="E765" s="15" t="s">
        <v>21</v>
      </c>
      <c r="F765" s="15" t="s">
        <v>21</v>
      </c>
      <c r="G765" s="15" t="s">
        <v>21</v>
      </c>
      <c r="H765" s="16" t="s">
        <v>21</v>
      </c>
      <c r="I765" s="69" t="s">
        <v>21</v>
      </c>
      <c r="J765" s="57"/>
      <c r="K765" s="57"/>
      <c r="L765" s="16" t="s">
        <v>21</v>
      </c>
      <c r="M765" s="69" t="s">
        <v>21</v>
      </c>
      <c r="N765" s="57"/>
      <c r="O765" s="57"/>
      <c r="P765" s="16" t="s">
        <v>21</v>
      </c>
      <c r="Q765" s="16" t="s">
        <v>21</v>
      </c>
      <c r="R765" s="16" t="s">
        <v>21</v>
      </c>
      <c r="S765" s="16" t="s">
        <v>21</v>
      </c>
    </row>
    <row r="766" spans="5:19" ht="0" hidden="1" customHeight="1"/>
    <row r="767" spans="5:19" ht="0.6" customHeight="1"/>
    <row r="768" spans="5:19">
      <c r="E768" s="61" t="s">
        <v>19</v>
      </c>
      <c r="F768" s="60"/>
      <c r="G768" s="4" t="s">
        <v>20</v>
      </c>
      <c r="H768" s="5" t="s">
        <v>21</v>
      </c>
      <c r="I768" s="70" t="s">
        <v>21</v>
      </c>
      <c r="J768" s="57"/>
      <c r="K768" s="57"/>
      <c r="L768" s="5" t="s">
        <v>21</v>
      </c>
      <c r="M768" s="70" t="s">
        <v>21</v>
      </c>
      <c r="N768" s="57"/>
      <c r="O768" s="57"/>
      <c r="P768" s="5" t="s">
        <v>21</v>
      </c>
      <c r="Q768" s="5" t="s">
        <v>21</v>
      </c>
      <c r="R768" s="5" t="s">
        <v>21</v>
      </c>
      <c r="S768" s="5" t="s">
        <v>21</v>
      </c>
    </row>
    <row r="769" spans="5:19" ht="21">
      <c r="E769" s="59" t="s">
        <v>494</v>
      </c>
      <c r="F769" s="60"/>
      <c r="G769" s="7" t="s">
        <v>23</v>
      </c>
      <c r="H769" s="7" t="s">
        <v>5</v>
      </c>
      <c r="I769" s="71" t="s">
        <v>7</v>
      </c>
      <c r="J769" s="68"/>
      <c r="K769" s="60"/>
      <c r="L769" s="7" t="s">
        <v>9</v>
      </c>
      <c r="M769" s="71" t="s">
        <v>11</v>
      </c>
      <c r="N769" s="68"/>
      <c r="O769" s="60"/>
      <c r="P769" s="7" t="s">
        <v>13</v>
      </c>
      <c r="Q769" s="7" t="s">
        <v>15</v>
      </c>
      <c r="R769" s="7" t="s">
        <v>17</v>
      </c>
      <c r="S769" s="7" t="s">
        <v>24</v>
      </c>
    </row>
    <row r="770" spans="5:19" ht="22.5">
      <c r="E770" s="6" t="s">
        <v>25</v>
      </c>
      <c r="F770" s="6" t="s">
        <v>495</v>
      </c>
      <c r="G770" s="8" t="s">
        <v>27</v>
      </c>
      <c r="H770" s="9" t="s">
        <v>275</v>
      </c>
      <c r="I770" s="67" t="s">
        <v>374</v>
      </c>
      <c r="J770" s="68"/>
      <c r="K770" s="60"/>
      <c r="L770" s="9" t="s">
        <v>341</v>
      </c>
      <c r="M770" s="67" t="s">
        <v>496</v>
      </c>
      <c r="N770" s="68"/>
      <c r="O770" s="60"/>
      <c r="P770" s="9" t="s">
        <v>374</v>
      </c>
      <c r="Q770" s="9" t="s">
        <v>497</v>
      </c>
      <c r="R770" s="9" t="s">
        <v>257</v>
      </c>
      <c r="S770" s="8" t="s">
        <v>21</v>
      </c>
    </row>
    <row r="771" spans="5:19">
      <c r="E771" s="59" t="s">
        <v>498</v>
      </c>
      <c r="F771" s="62"/>
      <c r="G771" s="8" t="s">
        <v>30</v>
      </c>
      <c r="H771" s="9" t="s">
        <v>31</v>
      </c>
      <c r="I771" s="67" t="s">
        <v>31</v>
      </c>
      <c r="J771" s="68"/>
      <c r="K771" s="60"/>
      <c r="L771" s="9" t="s">
        <v>31</v>
      </c>
      <c r="M771" s="67" t="s">
        <v>31</v>
      </c>
      <c r="N771" s="68"/>
      <c r="O771" s="60"/>
      <c r="P771" s="9" t="s">
        <v>31</v>
      </c>
      <c r="Q771" s="9" t="s">
        <v>31</v>
      </c>
      <c r="R771" s="9" t="s">
        <v>31</v>
      </c>
      <c r="S771" s="8" t="s">
        <v>21</v>
      </c>
    </row>
    <row r="772" spans="5:19">
      <c r="E772" s="63"/>
      <c r="F772" s="64"/>
      <c r="G772" s="8" t="s">
        <v>32</v>
      </c>
      <c r="H772" s="9" t="s">
        <v>21</v>
      </c>
      <c r="I772" s="67" t="s">
        <v>21</v>
      </c>
      <c r="J772" s="68"/>
      <c r="K772" s="60"/>
      <c r="L772" s="9" t="s">
        <v>21</v>
      </c>
      <c r="M772" s="67" t="s">
        <v>21</v>
      </c>
      <c r="N772" s="68"/>
      <c r="O772" s="60"/>
      <c r="P772" s="9" t="s">
        <v>21</v>
      </c>
      <c r="Q772" s="9" t="s">
        <v>21</v>
      </c>
      <c r="R772" s="9" t="s">
        <v>21</v>
      </c>
      <c r="S772" s="10">
        <v>0</v>
      </c>
    </row>
    <row r="773" spans="5:19">
      <c r="E773" s="65"/>
      <c r="F773" s="66"/>
      <c r="G773" s="8" t="s">
        <v>33</v>
      </c>
      <c r="H773" s="11">
        <v>3</v>
      </c>
      <c r="I773" s="67">
        <v>3</v>
      </c>
      <c r="J773" s="68"/>
      <c r="K773" s="60"/>
      <c r="L773" s="11">
        <v>4</v>
      </c>
      <c r="M773" s="67">
        <v>4</v>
      </c>
      <c r="N773" s="68"/>
      <c r="O773" s="60"/>
      <c r="P773" s="11">
        <v>4</v>
      </c>
      <c r="Q773" s="11">
        <v>3</v>
      </c>
      <c r="R773" s="11">
        <v>3</v>
      </c>
      <c r="S773" s="10">
        <v>24</v>
      </c>
    </row>
    <row r="774" spans="5:19">
      <c r="E774" s="6" t="s">
        <v>34</v>
      </c>
      <c r="F774" s="12">
        <v>9.1</v>
      </c>
      <c r="G774" s="8" t="s">
        <v>35</v>
      </c>
      <c r="H774" s="11">
        <v>9</v>
      </c>
      <c r="I774" s="67">
        <v>9.5</v>
      </c>
      <c r="J774" s="68"/>
      <c r="K774" s="60"/>
      <c r="L774" s="11">
        <v>9.5</v>
      </c>
      <c r="M774" s="67">
        <v>9</v>
      </c>
      <c r="N774" s="68"/>
      <c r="O774" s="60"/>
      <c r="P774" s="11">
        <v>9.5</v>
      </c>
      <c r="Q774" s="11">
        <v>8.5</v>
      </c>
      <c r="R774" s="11">
        <v>8.5</v>
      </c>
      <c r="S774" s="8" t="s">
        <v>21</v>
      </c>
    </row>
    <row r="775" spans="5:19">
      <c r="E775" s="6" t="s">
        <v>36</v>
      </c>
      <c r="F775" s="13">
        <v>8.94</v>
      </c>
      <c r="G775" s="8" t="s">
        <v>37</v>
      </c>
      <c r="H775" s="11">
        <v>27</v>
      </c>
      <c r="I775" s="67">
        <v>28.5</v>
      </c>
      <c r="J775" s="68"/>
      <c r="K775" s="60"/>
      <c r="L775" s="11">
        <v>38</v>
      </c>
      <c r="M775" s="67">
        <v>36</v>
      </c>
      <c r="N775" s="68"/>
      <c r="O775" s="60"/>
      <c r="P775" s="11">
        <v>38</v>
      </c>
      <c r="Q775" s="11">
        <v>25.5</v>
      </c>
      <c r="R775" s="11">
        <v>25.5</v>
      </c>
      <c r="S775" s="10">
        <v>218.5</v>
      </c>
    </row>
    <row r="776" spans="5:19">
      <c r="E776" s="59" t="s">
        <v>38</v>
      </c>
      <c r="F776" s="60"/>
      <c r="G776" s="8" t="s">
        <v>24</v>
      </c>
      <c r="H776" s="11">
        <v>87</v>
      </c>
      <c r="I776" s="67">
        <v>94</v>
      </c>
      <c r="J776" s="68"/>
      <c r="K776" s="60"/>
      <c r="L776" s="11">
        <v>91</v>
      </c>
      <c r="M776" s="67">
        <v>86</v>
      </c>
      <c r="N776" s="68"/>
      <c r="O776" s="60"/>
      <c r="P776" s="11">
        <v>94</v>
      </c>
      <c r="Q776" s="11">
        <v>82</v>
      </c>
      <c r="R776" s="11">
        <v>83</v>
      </c>
      <c r="S776" s="10">
        <v>617</v>
      </c>
    </row>
    <row r="777" spans="5:19">
      <c r="E777" s="6" t="s">
        <v>39</v>
      </c>
      <c r="F777" s="6"/>
      <c r="G777" s="8" t="s">
        <v>41</v>
      </c>
      <c r="H777" s="11">
        <v>100</v>
      </c>
      <c r="I777" s="67">
        <v>100</v>
      </c>
      <c r="J777" s="68"/>
      <c r="K777" s="60"/>
      <c r="L777" s="11">
        <v>100</v>
      </c>
      <c r="M777" s="67">
        <v>100</v>
      </c>
      <c r="N777" s="68"/>
      <c r="O777" s="60"/>
      <c r="P777" s="11">
        <v>100</v>
      </c>
      <c r="Q777" s="11">
        <v>100</v>
      </c>
      <c r="R777" s="11">
        <v>100</v>
      </c>
      <c r="S777" s="10">
        <v>700</v>
      </c>
    </row>
    <row r="778" spans="5:19">
      <c r="E778" s="59" t="s">
        <v>344</v>
      </c>
      <c r="F778" s="60"/>
      <c r="G778" s="8" t="s">
        <v>43</v>
      </c>
      <c r="H778" s="9" t="s">
        <v>125</v>
      </c>
      <c r="I778" s="67" t="s">
        <v>126</v>
      </c>
      <c r="J778" s="68"/>
      <c r="K778" s="60"/>
      <c r="L778" s="9" t="s">
        <v>126</v>
      </c>
      <c r="M778" s="67" t="s">
        <v>125</v>
      </c>
      <c r="N778" s="68"/>
      <c r="O778" s="60"/>
      <c r="P778" s="9" t="s">
        <v>126</v>
      </c>
      <c r="Q778" s="9" t="s">
        <v>122</v>
      </c>
      <c r="R778" s="9" t="s">
        <v>122</v>
      </c>
      <c r="S778" s="8" t="s">
        <v>21</v>
      </c>
    </row>
    <row r="779" spans="5:19">
      <c r="E779" s="14" t="s">
        <v>45</v>
      </c>
      <c r="F779" s="14" t="s">
        <v>499</v>
      </c>
      <c r="G779" s="8" t="s">
        <v>47</v>
      </c>
      <c r="H779" s="9" t="s">
        <v>48</v>
      </c>
      <c r="I779" s="67" t="s">
        <v>48</v>
      </c>
      <c r="J779" s="68"/>
      <c r="K779" s="60"/>
      <c r="L779" s="9" t="s">
        <v>48</v>
      </c>
      <c r="M779" s="67" t="s">
        <v>48</v>
      </c>
      <c r="N779" s="68"/>
      <c r="O779" s="60"/>
      <c r="P779" s="9" t="s">
        <v>48</v>
      </c>
      <c r="Q779" s="9" t="s">
        <v>48</v>
      </c>
      <c r="R779" s="9" t="s">
        <v>48</v>
      </c>
      <c r="S779" s="8" t="s">
        <v>21</v>
      </c>
    </row>
    <row r="780" spans="5:19">
      <c r="E780" s="15" t="s">
        <v>21</v>
      </c>
      <c r="F780" s="15" t="s">
        <v>21</v>
      </c>
      <c r="G780" s="15" t="s">
        <v>21</v>
      </c>
      <c r="H780" s="16" t="s">
        <v>21</v>
      </c>
      <c r="I780" s="69" t="s">
        <v>21</v>
      </c>
      <c r="J780" s="57"/>
      <c r="K780" s="57"/>
      <c r="L780" s="16" t="s">
        <v>21</v>
      </c>
      <c r="M780" s="69" t="s">
        <v>21</v>
      </c>
      <c r="N780" s="57"/>
      <c r="O780" s="57"/>
      <c r="P780" s="16" t="s">
        <v>21</v>
      </c>
      <c r="Q780" s="16" t="s">
        <v>21</v>
      </c>
      <c r="R780" s="16" t="s">
        <v>21</v>
      </c>
      <c r="S780" s="16" t="s">
        <v>21</v>
      </c>
    </row>
    <row r="781" spans="5:19" ht="0" hidden="1" customHeight="1"/>
    <row r="782" spans="5:19" ht="0.6" customHeight="1"/>
    <row r="783" spans="5:19">
      <c r="E783" s="61" t="s">
        <v>19</v>
      </c>
      <c r="F783" s="60"/>
      <c r="G783" s="4" t="s">
        <v>20</v>
      </c>
      <c r="H783" s="5" t="s">
        <v>21</v>
      </c>
      <c r="I783" s="70" t="s">
        <v>21</v>
      </c>
      <c r="J783" s="57"/>
      <c r="K783" s="57"/>
      <c r="L783" s="5" t="s">
        <v>21</v>
      </c>
      <c r="M783" s="70" t="s">
        <v>21</v>
      </c>
      <c r="N783" s="57"/>
      <c r="O783" s="57"/>
      <c r="P783" s="5" t="s">
        <v>21</v>
      </c>
      <c r="Q783" s="5" t="s">
        <v>21</v>
      </c>
      <c r="R783" s="5" t="s">
        <v>21</v>
      </c>
      <c r="S783" s="5" t="s">
        <v>21</v>
      </c>
    </row>
    <row r="784" spans="5:19" ht="21">
      <c r="E784" s="59" t="s">
        <v>500</v>
      </c>
      <c r="F784" s="60"/>
      <c r="G784" s="7" t="s">
        <v>23</v>
      </c>
      <c r="H784" s="7" t="s">
        <v>5</v>
      </c>
      <c r="I784" s="71" t="s">
        <v>7</v>
      </c>
      <c r="J784" s="68"/>
      <c r="K784" s="60"/>
      <c r="L784" s="7" t="s">
        <v>9</v>
      </c>
      <c r="M784" s="71" t="s">
        <v>11</v>
      </c>
      <c r="N784" s="68"/>
      <c r="O784" s="60"/>
      <c r="P784" s="7" t="s">
        <v>13</v>
      </c>
      <c r="Q784" s="7" t="s">
        <v>15</v>
      </c>
      <c r="R784" s="7" t="s">
        <v>17</v>
      </c>
      <c r="S784" s="7" t="s">
        <v>24</v>
      </c>
    </row>
    <row r="785" spans="5:19" ht="22.5">
      <c r="E785" s="6" t="s">
        <v>25</v>
      </c>
      <c r="F785" s="6" t="s">
        <v>501</v>
      </c>
      <c r="G785" s="8" t="s">
        <v>27</v>
      </c>
      <c r="H785" s="9" t="s">
        <v>502</v>
      </c>
      <c r="I785" s="67" t="s">
        <v>503</v>
      </c>
      <c r="J785" s="68"/>
      <c r="K785" s="60"/>
      <c r="L785" s="9" t="s">
        <v>331</v>
      </c>
      <c r="M785" s="67" t="s">
        <v>314</v>
      </c>
      <c r="N785" s="68"/>
      <c r="O785" s="60"/>
      <c r="P785" s="9" t="s">
        <v>504</v>
      </c>
      <c r="Q785" s="9" t="s">
        <v>408</v>
      </c>
      <c r="R785" s="9" t="s">
        <v>505</v>
      </c>
      <c r="S785" s="8" t="s">
        <v>21</v>
      </c>
    </row>
    <row r="786" spans="5:19">
      <c r="E786" s="59" t="s">
        <v>506</v>
      </c>
      <c r="F786" s="62"/>
      <c r="G786" s="8" t="s">
        <v>30</v>
      </c>
      <c r="H786" s="9" t="s">
        <v>31</v>
      </c>
      <c r="I786" s="67" t="s">
        <v>31</v>
      </c>
      <c r="J786" s="68"/>
      <c r="K786" s="60"/>
      <c r="L786" s="9" t="s">
        <v>31</v>
      </c>
      <c r="M786" s="67" t="s">
        <v>31</v>
      </c>
      <c r="N786" s="68"/>
      <c r="O786" s="60"/>
      <c r="P786" s="9" t="s">
        <v>31</v>
      </c>
      <c r="Q786" s="9" t="s">
        <v>31</v>
      </c>
      <c r="R786" s="9" t="s">
        <v>31</v>
      </c>
      <c r="S786" s="8" t="s">
        <v>21</v>
      </c>
    </row>
    <row r="787" spans="5:19">
      <c r="E787" s="63"/>
      <c r="F787" s="64"/>
      <c r="G787" s="8" t="s">
        <v>32</v>
      </c>
      <c r="H787" s="9" t="s">
        <v>21</v>
      </c>
      <c r="I787" s="67" t="s">
        <v>21</v>
      </c>
      <c r="J787" s="68"/>
      <c r="K787" s="60"/>
      <c r="L787" s="9" t="s">
        <v>21</v>
      </c>
      <c r="M787" s="67" t="s">
        <v>21</v>
      </c>
      <c r="N787" s="68"/>
      <c r="O787" s="60"/>
      <c r="P787" s="9" t="s">
        <v>21</v>
      </c>
      <c r="Q787" s="9" t="s">
        <v>21</v>
      </c>
      <c r="R787" s="9" t="s">
        <v>21</v>
      </c>
      <c r="S787" s="10">
        <v>0</v>
      </c>
    </row>
    <row r="788" spans="5:19">
      <c r="E788" s="65"/>
      <c r="F788" s="66"/>
      <c r="G788" s="8" t="s">
        <v>33</v>
      </c>
      <c r="H788" s="11">
        <v>3</v>
      </c>
      <c r="I788" s="67">
        <v>3</v>
      </c>
      <c r="J788" s="68"/>
      <c r="K788" s="60"/>
      <c r="L788" s="11">
        <v>4</v>
      </c>
      <c r="M788" s="67">
        <v>4</v>
      </c>
      <c r="N788" s="68"/>
      <c r="O788" s="60"/>
      <c r="P788" s="11">
        <v>4</v>
      </c>
      <c r="Q788" s="11">
        <v>3</v>
      </c>
      <c r="R788" s="11">
        <v>3</v>
      </c>
      <c r="S788" s="10">
        <v>24</v>
      </c>
    </row>
    <row r="789" spans="5:19">
      <c r="E789" s="6" t="s">
        <v>34</v>
      </c>
      <c r="F789" s="12">
        <v>9.1</v>
      </c>
      <c r="G789" s="8" t="s">
        <v>35</v>
      </c>
      <c r="H789" s="11">
        <v>7.5</v>
      </c>
      <c r="I789" s="67">
        <v>9</v>
      </c>
      <c r="J789" s="68"/>
      <c r="K789" s="60"/>
      <c r="L789" s="11">
        <v>9</v>
      </c>
      <c r="M789" s="67">
        <v>9.5</v>
      </c>
      <c r="N789" s="68"/>
      <c r="O789" s="60"/>
      <c r="P789" s="11">
        <v>9.5</v>
      </c>
      <c r="Q789" s="11">
        <v>9</v>
      </c>
      <c r="R789" s="11">
        <v>10</v>
      </c>
      <c r="S789" s="8" t="s">
        <v>21</v>
      </c>
    </row>
    <row r="790" spans="5:19">
      <c r="E790" s="6" t="s">
        <v>36</v>
      </c>
      <c r="F790" s="13">
        <v>8.9600000000000009</v>
      </c>
      <c r="G790" s="8" t="s">
        <v>37</v>
      </c>
      <c r="H790" s="11">
        <v>22.5</v>
      </c>
      <c r="I790" s="67">
        <v>27</v>
      </c>
      <c r="J790" s="68"/>
      <c r="K790" s="60"/>
      <c r="L790" s="11">
        <v>36</v>
      </c>
      <c r="M790" s="67">
        <v>38</v>
      </c>
      <c r="N790" s="68"/>
      <c r="O790" s="60"/>
      <c r="P790" s="11">
        <v>38</v>
      </c>
      <c r="Q790" s="11">
        <v>27</v>
      </c>
      <c r="R790" s="11">
        <v>30</v>
      </c>
      <c r="S790" s="10">
        <v>218.5</v>
      </c>
    </row>
    <row r="791" spans="5:19">
      <c r="E791" s="59" t="s">
        <v>38</v>
      </c>
      <c r="F791" s="60"/>
      <c r="G791" s="8" t="s">
        <v>24</v>
      </c>
      <c r="H791" s="11">
        <v>70</v>
      </c>
      <c r="I791" s="67">
        <v>87</v>
      </c>
      <c r="J791" s="68"/>
      <c r="K791" s="60"/>
      <c r="L791" s="11">
        <v>86</v>
      </c>
      <c r="M791" s="67">
        <v>91</v>
      </c>
      <c r="N791" s="68"/>
      <c r="O791" s="60"/>
      <c r="P791" s="11">
        <v>92</v>
      </c>
      <c r="Q791" s="11">
        <v>88</v>
      </c>
      <c r="R791" s="11">
        <v>96</v>
      </c>
      <c r="S791" s="10">
        <v>610</v>
      </c>
    </row>
    <row r="792" spans="5:19">
      <c r="E792" s="6" t="s">
        <v>39</v>
      </c>
      <c r="F792" s="6"/>
      <c r="G792" s="8" t="s">
        <v>41</v>
      </c>
      <c r="H792" s="11">
        <v>100</v>
      </c>
      <c r="I792" s="67">
        <v>100</v>
      </c>
      <c r="J792" s="68"/>
      <c r="K792" s="60"/>
      <c r="L792" s="11">
        <v>100</v>
      </c>
      <c r="M792" s="67">
        <v>100</v>
      </c>
      <c r="N792" s="68"/>
      <c r="O792" s="60"/>
      <c r="P792" s="11">
        <v>100</v>
      </c>
      <c r="Q792" s="11">
        <v>100</v>
      </c>
      <c r="R792" s="11">
        <v>100</v>
      </c>
      <c r="S792" s="10">
        <v>700</v>
      </c>
    </row>
    <row r="793" spans="5:19">
      <c r="E793" s="59" t="s">
        <v>344</v>
      </c>
      <c r="F793" s="60"/>
      <c r="G793" s="8" t="s">
        <v>43</v>
      </c>
      <c r="H793" s="9" t="s">
        <v>139</v>
      </c>
      <c r="I793" s="67" t="s">
        <v>125</v>
      </c>
      <c r="J793" s="68"/>
      <c r="K793" s="60"/>
      <c r="L793" s="9" t="s">
        <v>125</v>
      </c>
      <c r="M793" s="67" t="s">
        <v>126</v>
      </c>
      <c r="N793" s="68"/>
      <c r="O793" s="60"/>
      <c r="P793" s="9" t="s">
        <v>126</v>
      </c>
      <c r="Q793" s="9" t="s">
        <v>125</v>
      </c>
      <c r="R793" s="9" t="s">
        <v>206</v>
      </c>
      <c r="S793" s="8" t="s">
        <v>21</v>
      </c>
    </row>
    <row r="794" spans="5:19">
      <c r="E794" s="14" t="s">
        <v>45</v>
      </c>
      <c r="F794" s="14" t="s">
        <v>507</v>
      </c>
      <c r="G794" s="8" t="s">
        <v>47</v>
      </c>
      <c r="H794" s="9" t="s">
        <v>48</v>
      </c>
      <c r="I794" s="67" t="s">
        <v>48</v>
      </c>
      <c r="J794" s="68"/>
      <c r="K794" s="60"/>
      <c r="L794" s="9" t="s">
        <v>48</v>
      </c>
      <c r="M794" s="67" t="s">
        <v>48</v>
      </c>
      <c r="N794" s="68"/>
      <c r="O794" s="60"/>
      <c r="P794" s="9" t="s">
        <v>48</v>
      </c>
      <c r="Q794" s="9" t="s">
        <v>48</v>
      </c>
      <c r="R794" s="9" t="s">
        <v>48</v>
      </c>
      <c r="S794" s="8" t="s">
        <v>21</v>
      </c>
    </row>
    <row r="795" spans="5:19">
      <c r="E795" s="15" t="s">
        <v>21</v>
      </c>
      <c r="F795" s="15" t="s">
        <v>21</v>
      </c>
      <c r="G795" s="15" t="s">
        <v>21</v>
      </c>
      <c r="H795" s="16" t="s">
        <v>21</v>
      </c>
      <c r="I795" s="69" t="s">
        <v>21</v>
      </c>
      <c r="J795" s="57"/>
      <c r="K795" s="57"/>
      <c r="L795" s="16" t="s">
        <v>21</v>
      </c>
      <c r="M795" s="69" t="s">
        <v>21</v>
      </c>
      <c r="N795" s="57"/>
      <c r="O795" s="57"/>
      <c r="P795" s="16" t="s">
        <v>21</v>
      </c>
      <c r="Q795" s="16" t="s">
        <v>21</v>
      </c>
      <c r="R795" s="16" t="s">
        <v>21</v>
      </c>
      <c r="S795" s="16" t="s">
        <v>21</v>
      </c>
    </row>
    <row r="796" spans="5:19" ht="0" hidden="1" customHeight="1"/>
    <row r="797" spans="5:19" ht="0.6" customHeight="1"/>
    <row r="798" spans="5:19">
      <c r="E798" s="61" t="s">
        <v>19</v>
      </c>
      <c r="F798" s="60"/>
      <c r="G798" s="4" t="s">
        <v>20</v>
      </c>
      <c r="H798" s="5" t="s">
        <v>21</v>
      </c>
      <c r="I798" s="70" t="s">
        <v>21</v>
      </c>
      <c r="J798" s="57"/>
      <c r="K798" s="57"/>
      <c r="L798" s="5" t="s">
        <v>21</v>
      </c>
      <c r="M798" s="70" t="s">
        <v>21</v>
      </c>
      <c r="N798" s="57"/>
      <c r="O798" s="57"/>
      <c r="P798" s="5" t="s">
        <v>21</v>
      </c>
      <c r="Q798" s="5" t="s">
        <v>21</v>
      </c>
      <c r="R798" s="5" t="s">
        <v>21</v>
      </c>
      <c r="S798" s="5" t="s">
        <v>21</v>
      </c>
    </row>
    <row r="799" spans="5:19" ht="21">
      <c r="E799" s="59" t="s">
        <v>508</v>
      </c>
      <c r="F799" s="60"/>
      <c r="G799" s="7" t="s">
        <v>23</v>
      </c>
      <c r="H799" s="7" t="s">
        <v>5</v>
      </c>
      <c r="I799" s="71" t="s">
        <v>7</v>
      </c>
      <c r="J799" s="68"/>
      <c r="K799" s="60"/>
      <c r="L799" s="7" t="s">
        <v>9</v>
      </c>
      <c r="M799" s="71" t="s">
        <v>11</v>
      </c>
      <c r="N799" s="68"/>
      <c r="O799" s="60"/>
      <c r="P799" s="7" t="s">
        <v>13</v>
      </c>
      <c r="Q799" s="7" t="s">
        <v>15</v>
      </c>
      <c r="R799" s="7" t="s">
        <v>17</v>
      </c>
      <c r="S799" s="7" t="s">
        <v>24</v>
      </c>
    </row>
    <row r="800" spans="5:19" ht="22.5">
      <c r="E800" s="6" t="s">
        <v>25</v>
      </c>
      <c r="F800" s="6" t="s">
        <v>509</v>
      </c>
      <c r="G800" s="8" t="s">
        <v>27</v>
      </c>
      <c r="H800" s="9" t="s">
        <v>222</v>
      </c>
      <c r="I800" s="67" t="s">
        <v>232</v>
      </c>
      <c r="J800" s="68"/>
      <c r="K800" s="60"/>
      <c r="L800" s="9" t="s">
        <v>510</v>
      </c>
      <c r="M800" s="67" t="s">
        <v>511</v>
      </c>
      <c r="N800" s="68"/>
      <c r="O800" s="60"/>
      <c r="P800" s="9" t="s">
        <v>374</v>
      </c>
      <c r="Q800" s="9" t="s">
        <v>373</v>
      </c>
      <c r="R800" s="9" t="s">
        <v>512</v>
      </c>
      <c r="S800" s="8" t="s">
        <v>21</v>
      </c>
    </row>
    <row r="801" spans="5:19">
      <c r="E801" s="59" t="s">
        <v>513</v>
      </c>
      <c r="F801" s="62"/>
      <c r="G801" s="8" t="s">
        <v>30</v>
      </c>
      <c r="H801" s="9" t="s">
        <v>31</v>
      </c>
      <c r="I801" s="67" t="s">
        <v>31</v>
      </c>
      <c r="J801" s="68"/>
      <c r="K801" s="60"/>
      <c r="L801" s="9" t="s">
        <v>31</v>
      </c>
      <c r="M801" s="67" t="s">
        <v>31</v>
      </c>
      <c r="N801" s="68"/>
      <c r="O801" s="60"/>
      <c r="P801" s="9" t="s">
        <v>31</v>
      </c>
      <c r="Q801" s="9" t="s">
        <v>31</v>
      </c>
      <c r="R801" s="9" t="s">
        <v>31</v>
      </c>
      <c r="S801" s="8" t="s">
        <v>21</v>
      </c>
    </row>
    <row r="802" spans="5:19">
      <c r="E802" s="63"/>
      <c r="F802" s="64"/>
      <c r="G802" s="8" t="s">
        <v>32</v>
      </c>
      <c r="H802" s="9" t="s">
        <v>21</v>
      </c>
      <c r="I802" s="67" t="s">
        <v>21</v>
      </c>
      <c r="J802" s="68"/>
      <c r="K802" s="60"/>
      <c r="L802" s="9" t="s">
        <v>21</v>
      </c>
      <c r="M802" s="67" t="s">
        <v>21</v>
      </c>
      <c r="N802" s="68"/>
      <c r="O802" s="60"/>
      <c r="P802" s="9" t="s">
        <v>21</v>
      </c>
      <c r="Q802" s="9" t="s">
        <v>21</v>
      </c>
      <c r="R802" s="9" t="s">
        <v>21</v>
      </c>
      <c r="S802" s="10">
        <v>0</v>
      </c>
    </row>
    <row r="803" spans="5:19">
      <c r="E803" s="65"/>
      <c r="F803" s="66"/>
      <c r="G803" s="8" t="s">
        <v>33</v>
      </c>
      <c r="H803" s="11">
        <v>3</v>
      </c>
      <c r="I803" s="67">
        <v>3</v>
      </c>
      <c r="J803" s="68"/>
      <c r="K803" s="60"/>
      <c r="L803" s="11">
        <v>4</v>
      </c>
      <c r="M803" s="67">
        <v>4</v>
      </c>
      <c r="N803" s="68"/>
      <c r="O803" s="60"/>
      <c r="P803" s="11">
        <v>4</v>
      </c>
      <c r="Q803" s="11">
        <v>3</v>
      </c>
      <c r="R803" s="11">
        <v>3</v>
      </c>
      <c r="S803" s="10">
        <v>24</v>
      </c>
    </row>
    <row r="804" spans="5:19">
      <c r="E804" s="6" t="s">
        <v>34</v>
      </c>
      <c r="F804" s="12">
        <v>9.4</v>
      </c>
      <c r="G804" s="8" t="s">
        <v>35</v>
      </c>
      <c r="H804" s="11">
        <v>8.5</v>
      </c>
      <c r="I804" s="67">
        <v>8.5</v>
      </c>
      <c r="J804" s="68"/>
      <c r="K804" s="60"/>
      <c r="L804" s="11">
        <v>9.5</v>
      </c>
      <c r="M804" s="67">
        <v>10</v>
      </c>
      <c r="N804" s="68"/>
      <c r="O804" s="60"/>
      <c r="P804" s="11">
        <v>9.5</v>
      </c>
      <c r="Q804" s="11">
        <v>9.5</v>
      </c>
      <c r="R804" s="11">
        <v>10</v>
      </c>
      <c r="S804" s="8" t="s">
        <v>21</v>
      </c>
    </row>
    <row r="805" spans="5:19">
      <c r="E805" s="6" t="s">
        <v>36</v>
      </c>
      <c r="F805" s="13">
        <v>8.8699999999999992</v>
      </c>
      <c r="G805" s="8" t="s">
        <v>37</v>
      </c>
      <c r="H805" s="11">
        <v>25.5</v>
      </c>
      <c r="I805" s="67">
        <v>25.5</v>
      </c>
      <c r="J805" s="68"/>
      <c r="K805" s="60"/>
      <c r="L805" s="11">
        <v>38</v>
      </c>
      <c r="M805" s="67">
        <v>40</v>
      </c>
      <c r="N805" s="68"/>
      <c r="O805" s="60"/>
      <c r="P805" s="11">
        <v>38</v>
      </c>
      <c r="Q805" s="11">
        <v>28.5</v>
      </c>
      <c r="R805" s="11">
        <v>30</v>
      </c>
      <c r="S805" s="10">
        <v>225.5</v>
      </c>
    </row>
    <row r="806" spans="5:19">
      <c r="E806" s="59" t="s">
        <v>38</v>
      </c>
      <c r="F806" s="60"/>
      <c r="G806" s="8" t="s">
        <v>24</v>
      </c>
      <c r="H806" s="11">
        <v>80</v>
      </c>
      <c r="I806" s="67">
        <v>82</v>
      </c>
      <c r="J806" s="68"/>
      <c r="K806" s="60"/>
      <c r="L806" s="11">
        <v>93</v>
      </c>
      <c r="M806" s="67">
        <v>97</v>
      </c>
      <c r="N806" s="68"/>
      <c r="O806" s="60"/>
      <c r="P806" s="11">
        <v>94</v>
      </c>
      <c r="Q806" s="11">
        <v>91</v>
      </c>
      <c r="R806" s="11">
        <v>98</v>
      </c>
      <c r="S806" s="10">
        <v>635</v>
      </c>
    </row>
    <row r="807" spans="5:19">
      <c r="E807" s="6" t="s">
        <v>39</v>
      </c>
      <c r="F807" s="6"/>
      <c r="G807" s="8" t="s">
        <v>41</v>
      </c>
      <c r="H807" s="11">
        <v>100</v>
      </c>
      <c r="I807" s="67">
        <v>100</v>
      </c>
      <c r="J807" s="68"/>
      <c r="K807" s="60"/>
      <c r="L807" s="11">
        <v>100</v>
      </c>
      <c r="M807" s="67">
        <v>100</v>
      </c>
      <c r="N807" s="68"/>
      <c r="O807" s="60"/>
      <c r="P807" s="11">
        <v>100</v>
      </c>
      <c r="Q807" s="11">
        <v>100</v>
      </c>
      <c r="R807" s="11">
        <v>100</v>
      </c>
      <c r="S807" s="10">
        <v>700</v>
      </c>
    </row>
    <row r="808" spans="5:19">
      <c r="E808" s="59" t="s">
        <v>344</v>
      </c>
      <c r="F808" s="60"/>
      <c r="G808" s="8" t="s">
        <v>43</v>
      </c>
      <c r="H808" s="9" t="s">
        <v>122</v>
      </c>
      <c r="I808" s="67" t="s">
        <v>122</v>
      </c>
      <c r="J808" s="68"/>
      <c r="K808" s="60"/>
      <c r="L808" s="9" t="s">
        <v>126</v>
      </c>
      <c r="M808" s="67" t="s">
        <v>206</v>
      </c>
      <c r="N808" s="68"/>
      <c r="O808" s="60"/>
      <c r="P808" s="9" t="s">
        <v>126</v>
      </c>
      <c r="Q808" s="9" t="s">
        <v>126</v>
      </c>
      <c r="R808" s="9" t="s">
        <v>206</v>
      </c>
      <c r="S808" s="8" t="s">
        <v>21</v>
      </c>
    </row>
    <row r="809" spans="5:19">
      <c r="E809" s="14" t="s">
        <v>45</v>
      </c>
      <c r="F809" s="14" t="s">
        <v>514</v>
      </c>
      <c r="G809" s="8" t="s">
        <v>47</v>
      </c>
      <c r="H809" s="9" t="s">
        <v>48</v>
      </c>
      <c r="I809" s="67" t="s">
        <v>48</v>
      </c>
      <c r="J809" s="68"/>
      <c r="K809" s="60"/>
      <c r="L809" s="9" t="s">
        <v>48</v>
      </c>
      <c r="M809" s="67" t="s">
        <v>48</v>
      </c>
      <c r="N809" s="68"/>
      <c r="O809" s="60"/>
      <c r="P809" s="9" t="s">
        <v>48</v>
      </c>
      <c r="Q809" s="9" t="s">
        <v>48</v>
      </c>
      <c r="R809" s="9" t="s">
        <v>48</v>
      </c>
      <c r="S809" s="8" t="s">
        <v>21</v>
      </c>
    </row>
    <row r="810" spans="5:19">
      <c r="E810" s="15" t="s">
        <v>21</v>
      </c>
      <c r="F810" s="15" t="s">
        <v>21</v>
      </c>
      <c r="G810" s="15" t="s">
        <v>21</v>
      </c>
      <c r="H810" s="16" t="s">
        <v>21</v>
      </c>
      <c r="I810" s="69" t="s">
        <v>21</v>
      </c>
      <c r="J810" s="57"/>
      <c r="K810" s="57"/>
      <c r="L810" s="16" t="s">
        <v>21</v>
      </c>
      <c r="M810" s="69" t="s">
        <v>21</v>
      </c>
      <c r="N810" s="57"/>
      <c r="O810" s="57"/>
      <c r="P810" s="16" t="s">
        <v>21</v>
      </c>
      <c r="Q810" s="16" t="s">
        <v>21</v>
      </c>
      <c r="R810" s="16" t="s">
        <v>21</v>
      </c>
      <c r="S810" s="16" t="s">
        <v>21</v>
      </c>
    </row>
    <row r="811" spans="5:19" ht="0" hidden="1" customHeight="1"/>
    <row r="812" spans="5:19" ht="0.6" customHeight="1"/>
    <row r="813" spans="5:19">
      <c r="E813" s="61" t="s">
        <v>19</v>
      </c>
      <c r="F813" s="60"/>
      <c r="G813" s="4" t="s">
        <v>20</v>
      </c>
      <c r="H813" s="5" t="s">
        <v>21</v>
      </c>
      <c r="I813" s="70" t="s">
        <v>21</v>
      </c>
      <c r="J813" s="57"/>
      <c r="K813" s="57"/>
      <c r="L813" s="5" t="s">
        <v>21</v>
      </c>
      <c r="M813" s="70" t="s">
        <v>21</v>
      </c>
      <c r="N813" s="57"/>
      <c r="O813" s="57"/>
      <c r="P813" s="5" t="s">
        <v>21</v>
      </c>
      <c r="Q813" s="5" t="s">
        <v>21</v>
      </c>
      <c r="R813" s="5" t="s">
        <v>21</v>
      </c>
      <c r="S813" s="5" t="s">
        <v>21</v>
      </c>
    </row>
    <row r="814" spans="5:19" ht="21">
      <c r="E814" s="59" t="s">
        <v>515</v>
      </c>
      <c r="F814" s="60"/>
      <c r="G814" s="7" t="s">
        <v>23</v>
      </c>
      <c r="H814" s="7" t="s">
        <v>5</v>
      </c>
      <c r="I814" s="71" t="s">
        <v>7</v>
      </c>
      <c r="J814" s="68"/>
      <c r="K814" s="60"/>
      <c r="L814" s="7" t="s">
        <v>9</v>
      </c>
      <c r="M814" s="71" t="s">
        <v>11</v>
      </c>
      <c r="N814" s="68"/>
      <c r="O814" s="60"/>
      <c r="P814" s="7" t="s">
        <v>13</v>
      </c>
      <c r="Q814" s="7" t="s">
        <v>15</v>
      </c>
      <c r="R814" s="7" t="s">
        <v>17</v>
      </c>
      <c r="S814" s="7" t="s">
        <v>24</v>
      </c>
    </row>
    <row r="815" spans="5:19" ht="22.5">
      <c r="E815" s="6" t="s">
        <v>25</v>
      </c>
      <c r="F815" s="6" t="s">
        <v>516</v>
      </c>
      <c r="G815" s="8" t="s">
        <v>27</v>
      </c>
      <c r="H815" s="9" t="s">
        <v>329</v>
      </c>
      <c r="I815" s="67" t="s">
        <v>293</v>
      </c>
      <c r="J815" s="68"/>
      <c r="K815" s="60"/>
      <c r="L815" s="9" t="s">
        <v>517</v>
      </c>
      <c r="M815" s="67" t="s">
        <v>518</v>
      </c>
      <c r="N815" s="68"/>
      <c r="O815" s="60"/>
      <c r="P815" s="9" t="s">
        <v>519</v>
      </c>
      <c r="Q815" s="9" t="s">
        <v>505</v>
      </c>
      <c r="R815" s="9" t="s">
        <v>520</v>
      </c>
      <c r="S815" s="8" t="s">
        <v>21</v>
      </c>
    </row>
    <row r="816" spans="5:19">
      <c r="E816" s="59" t="s">
        <v>521</v>
      </c>
      <c r="F816" s="62"/>
      <c r="G816" s="8" t="s">
        <v>30</v>
      </c>
      <c r="H816" s="9" t="s">
        <v>31</v>
      </c>
      <c r="I816" s="67" t="s">
        <v>31</v>
      </c>
      <c r="J816" s="68"/>
      <c r="K816" s="60"/>
      <c r="L816" s="9" t="s">
        <v>31</v>
      </c>
      <c r="M816" s="67" t="s">
        <v>31</v>
      </c>
      <c r="N816" s="68"/>
      <c r="O816" s="60"/>
      <c r="P816" s="9" t="s">
        <v>31</v>
      </c>
      <c r="Q816" s="9" t="s">
        <v>31</v>
      </c>
      <c r="R816" s="9" t="s">
        <v>31</v>
      </c>
      <c r="S816" s="8" t="s">
        <v>21</v>
      </c>
    </row>
    <row r="817" spans="5:19">
      <c r="E817" s="63"/>
      <c r="F817" s="64"/>
      <c r="G817" s="8" t="s">
        <v>32</v>
      </c>
      <c r="H817" s="9" t="s">
        <v>21</v>
      </c>
      <c r="I817" s="67" t="s">
        <v>21</v>
      </c>
      <c r="J817" s="68"/>
      <c r="K817" s="60"/>
      <c r="L817" s="9" t="s">
        <v>21</v>
      </c>
      <c r="M817" s="67" t="s">
        <v>21</v>
      </c>
      <c r="N817" s="68"/>
      <c r="O817" s="60"/>
      <c r="P817" s="9" t="s">
        <v>21</v>
      </c>
      <c r="Q817" s="9" t="s">
        <v>21</v>
      </c>
      <c r="R817" s="9" t="s">
        <v>21</v>
      </c>
      <c r="S817" s="10">
        <v>0</v>
      </c>
    </row>
    <row r="818" spans="5:19">
      <c r="E818" s="65"/>
      <c r="F818" s="66"/>
      <c r="G818" s="8" t="s">
        <v>33</v>
      </c>
      <c r="H818" s="11">
        <v>3</v>
      </c>
      <c r="I818" s="67">
        <v>3</v>
      </c>
      <c r="J818" s="68"/>
      <c r="K818" s="60"/>
      <c r="L818" s="11">
        <v>4</v>
      </c>
      <c r="M818" s="67">
        <v>4</v>
      </c>
      <c r="N818" s="68"/>
      <c r="O818" s="60"/>
      <c r="P818" s="11">
        <v>4</v>
      </c>
      <c r="Q818" s="11">
        <v>3</v>
      </c>
      <c r="R818" s="11">
        <v>3</v>
      </c>
      <c r="S818" s="10">
        <v>24</v>
      </c>
    </row>
    <row r="819" spans="5:19">
      <c r="E819" s="6" t="s">
        <v>34</v>
      </c>
      <c r="F819" s="12">
        <v>8.9</v>
      </c>
      <c r="G819" s="8" t="s">
        <v>35</v>
      </c>
      <c r="H819" s="11">
        <v>9</v>
      </c>
      <c r="I819" s="67">
        <v>9</v>
      </c>
      <c r="J819" s="68"/>
      <c r="K819" s="60"/>
      <c r="L819" s="11">
        <v>8.5</v>
      </c>
      <c r="M819" s="67">
        <v>8.5</v>
      </c>
      <c r="N819" s="68"/>
      <c r="O819" s="60"/>
      <c r="P819" s="11">
        <v>9</v>
      </c>
      <c r="Q819" s="11">
        <v>10</v>
      </c>
      <c r="R819" s="11">
        <v>8.5</v>
      </c>
      <c r="S819" s="8" t="s">
        <v>21</v>
      </c>
    </row>
    <row r="820" spans="5:19">
      <c r="E820" s="6" t="s">
        <v>36</v>
      </c>
      <c r="F820" s="13">
        <v>8.51</v>
      </c>
      <c r="G820" s="8" t="s">
        <v>37</v>
      </c>
      <c r="H820" s="11">
        <v>27</v>
      </c>
      <c r="I820" s="67">
        <v>27</v>
      </c>
      <c r="J820" s="68"/>
      <c r="K820" s="60"/>
      <c r="L820" s="11">
        <v>34</v>
      </c>
      <c r="M820" s="67">
        <v>34</v>
      </c>
      <c r="N820" s="68"/>
      <c r="O820" s="60"/>
      <c r="P820" s="11">
        <v>36</v>
      </c>
      <c r="Q820" s="11">
        <v>30</v>
      </c>
      <c r="R820" s="11">
        <v>25.5</v>
      </c>
      <c r="S820" s="10">
        <v>213.5</v>
      </c>
    </row>
    <row r="821" spans="5:19">
      <c r="E821" s="59" t="s">
        <v>38</v>
      </c>
      <c r="F821" s="60"/>
      <c r="G821" s="8" t="s">
        <v>24</v>
      </c>
      <c r="H821" s="11">
        <v>86</v>
      </c>
      <c r="I821" s="67">
        <v>87</v>
      </c>
      <c r="J821" s="68"/>
      <c r="K821" s="60"/>
      <c r="L821" s="11">
        <v>83</v>
      </c>
      <c r="M821" s="67">
        <v>82</v>
      </c>
      <c r="N821" s="68"/>
      <c r="O821" s="60"/>
      <c r="P821" s="11">
        <v>85</v>
      </c>
      <c r="Q821" s="11">
        <v>96</v>
      </c>
      <c r="R821" s="11">
        <v>81</v>
      </c>
      <c r="S821" s="10">
        <v>600</v>
      </c>
    </row>
    <row r="822" spans="5:19">
      <c r="E822" s="6" t="s">
        <v>39</v>
      </c>
      <c r="F822" s="6"/>
      <c r="G822" s="8" t="s">
        <v>41</v>
      </c>
      <c r="H822" s="11">
        <v>100</v>
      </c>
      <c r="I822" s="67">
        <v>100</v>
      </c>
      <c r="J822" s="68"/>
      <c r="K822" s="60"/>
      <c r="L822" s="11">
        <v>100</v>
      </c>
      <c r="M822" s="67">
        <v>100</v>
      </c>
      <c r="N822" s="68"/>
      <c r="O822" s="60"/>
      <c r="P822" s="11">
        <v>100</v>
      </c>
      <c r="Q822" s="11">
        <v>100</v>
      </c>
      <c r="R822" s="11">
        <v>100</v>
      </c>
      <c r="S822" s="10">
        <v>700</v>
      </c>
    </row>
    <row r="823" spans="5:19">
      <c r="E823" s="59" t="s">
        <v>195</v>
      </c>
      <c r="F823" s="60"/>
      <c r="G823" s="8" t="s">
        <v>43</v>
      </c>
      <c r="H823" s="9" t="s">
        <v>125</v>
      </c>
      <c r="I823" s="67" t="s">
        <v>125</v>
      </c>
      <c r="J823" s="68"/>
      <c r="K823" s="60"/>
      <c r="L823" s="9" t="s">
        <v>122</v>
      </c>
      <c r="M823" s="67" t="s">
        <v>122</v>
      </c>
      <c r="N823" s="68"/>
      <c r="O823" s="60"/>
      <c r="P823" s="9" t="s">
        <v>125</v>
      </c>
      <c r="Q823" s="9" t="s">
        <v>206</v>
      </c>
      <c r="R823" s="9" t="s">
        <v>122</v>
      </c>
      <c r="S823" s="8" t="s">
        <v>21</v>
      </c>
    </row>
    <row r="824" spans="5:19">
      <c r="E824" s="14" t="s">
        <v>45</v>
      </c>
      <c r="F824" s="14" t="s">
        <v>522</v>
      </c>
      <c r="G824" s="8" t="s">
        <v>47</v>
      </c>
      <c r="H824" s="9" t="s">
        <v>48</v>
      </c>
      <c r="I824" s="67" t="s">
        <v>48</v>
      </c>
      <c r="J824" s="68"/>
      <c r="K824" s="60"/>
      <c r="L824" s="9" t="s">
        <v>48</v>
      </c>
      <c r="M824" s="67" t="s">
        <v>48</v>
      </c>
      <c r="N824" s="68"/>
      <c r="O824" s="60"/>
      <c r="P824" s="9" t="s">
        <v>48</v>
      </c>
      <c r="Q824" s="9" t="s">
        <v>48</v>
      </c>
      <c r="R824" s="9" t="s">
        <v>48</v>
      </c>
      <c r="S824" s="8" t="s">
        <v>21</v>
      </c>
    </row>
    <row r="825" spans="5:19">
      <c r="E825" s="15" t="s">
        <v>21</v>
      </c>
      <c r="F825" s="15" t="s">
        <v>21</v>
      </c>
      <c r="G825" s="15" t="s">
        <v>21</v>
      </c>
      <c r="H825" s="16" t="s">
        <v>21</v>
      </c>
      <c r="I825" s="69" t="s">
        <v>21</v>
      </c>
      <c r="J825" s="57"/>
      <c r="K825" s="57"/>
      <c r="L825" s="16" t="s">
        <v>21</v>
      </c>
      <c r="M825" s="69" t="s">
        <v>21</v>
      </c>
      <c r="N825" s="57"/>
      <c r="O825" s="57"/>
      <c r="P825" s="16" t="s">
        <v>21</v>
      </c>
      <c r="Q825" s="16" t="s">
        <v>21</v>
      </c>
      <c r="R825" s="16" t="s">
        <v>21</v>
      </c>
      <c r="S825" s="16" t="s">
        <v>21</v>
      </c>
    </row>
    <row r="826" spans="5:19" ht="0" hidden="1" customHeight="1"/>
    <row r="827" spans="5:19" ht="0.6" customHeight="1"/>
    <row r="828" spans="5:19">
      <c r="E828" s="61" t="s">
        <v>19</v>
      </c>
      <c r="F828" s="60"/>
      <c r="G828" s="4" t="s">
        <v>20</v>
      </c>
      <c r="H828" s="5" t="s">
        <v>21</v>
      </c>
      <c r="I828" s="70" t="s">
        <v>21</v>
      </c>
      <c r="J828" s="57"/>
      <c r="K828" s="57"/>
      <c r="L828" s="5" t="s">
        <v>21</v>
      </c>
      <c r="M828" s="70" t="s">
        <v>21</v>
      </c>
      <c r="N828" s="57"/>
      <c r="O828" s="57"/>
      <c r="P828" s="5" t="s">
        <v>21</v>
      </c>
      <c r="Q828" s="5" t="s">
        <v>21</v>
      </c>
      <c r="R828" s="5" t="s">
        <v>21</v>
      </c>
      <c r="S828" s="5" t="s">
        <v>21</v>
      </c>
    </row>
    <row r="829" spans="5:19" ht="21">
      <c r="E829" s="59" t="s">
        <v>523</v>
      </c>
      <c r="F829" s="60"/>
      <c r="G829" s="7" t="s">
        <v>23</v>
      </c>
      <c r="H829" s="7" t="s">
        <v>5</v>
      </c>
      <c r="I829" s="71" t="s">
        <v>7</v>
      </c>
      <c r="J829" s="68"/>
      <c r="K829" s="60"/>
      <c r="L829" s="7" t="s">
        <v>9</v>
      </c>
      <c r="M829" s="71" t="s">
        <v>11</v>
      </c>
      <c r="N829" s="68"/>
      <c r="O829" s="60"/>
      <c r="P829" s="7" t="s">
        <v>13</v>
      </c>
      <c r="Q829" s="7" t="s">
        <v>15</v>
      </c>
      <c r="R829" s="7" t="s">
        <v>17</v>
      </c>
      <c r="S829" s="7" t="s">
        <v>24</v>
      </c>
    </row>
    <row r="830" spans="5:19" ht="22.5">
      <c r="E830" s="6" t="s">
        <v>25</v>
      </c>
      <c r="F830" s="6" t="s">
        <v>524</v>
      </c>
      <c r="G830" s="8" t="s">
        <v>27</v>
      </c>
      <c r="H830" s="9" t="s">
        <v>381</v>
      </c>
      <c r="I830" s="67" t="s">
        <v>245</v>
      </c>
      <c r="J830" s="68"/>
      <c r="K830" s="60"/>
      <c r="L830" s="9" t="s">
        <v>525</v>
      </c>
      <c r="M830" s="67" t="s">
        <v>505</v>
      </c>
      <c r="N830" s="68"/>
      <c r="O830" s="60"/>
      <c r="P830" s="9" t="s">
        <v>245</v>
      </c>
      <c r="Q830" s="9" t="s">
        <v>526</v>
      </c>
      <c r="R830" s="9" t="s">
        <v>512</v>
      </c>
      <c r="S830" s="8" t="s">
        <v>21</v>
      </c>
    </row>
    <row r="831" spans="5:19">
      <c r="E831" s="59" t="s">
        <v>527</v>
      </c>
      <c r="F831" s="62"/>
      <c r="G831" s="8" t="s">
        <v>30</v>
      </c>
      <c r="H831" s="9" t="s">
        <v>31</v>
      </c>
      <c r="I831" s="67" t="s">
        <v>31</v>
      </c>
      <c r="J831" s="68"/>
      <c r="K831" s="60"/>
      <c r="L831" s="9" t="s">
        <v>31</v>
      </c>
      <c r="M831" s="67" t="s">
        <v>31</v>
      </c>
      <c r="N831" s="68"/>
      <c r="O831" s="60"/>
      <c r="P831" s="9" t="s">
        <v>31</v>
      </c>
      <c r="Q831" s="9" t="s">
        <v>31</v>
      </c>
      <c r="R831" s="9" t="s">
        <v>31</v>
      </c>
      <c r="S831" s="8" t="s">
        <v>21</v>
      </c>
    </row>
    <row r="832" spans="5:19">
      <c r="E832" s="63"/>
      <c r="F832" s="64"/>
      <c r="G832" s="8" t="s">
        <v>32</v>
      </c>
      <c r="H832" s="9" t="s">
        <v>21</v>
      </c>
      <c r="I832" s="67" t="s">
        <v>21</v>
      </c>
      <c r="J832" s="68"/>
      <c r="K832" s="60"/>
      <c r="L832" s="9" t="s">
        <v>21</v>
      </c>
      <c r="M832" s="67" t="s">
        <v>21</v>
      </c>
      <c r="N832" s="68"/>
      <c r="O832" s="60"/>
      <c r="P832" s="9" t="s">
        <v>21</v>
      </c>
      <c r="Q832" s="9" t="s">
        <v>21</v>
      </c>
      <c r="R832" s="9" t="s">
        <v>21</v>
      </c>
      <c r="S832" s="10">
        <v>0</v>
      </c>
    </row>
    <row r="833" spans="5:19">
      <c r="E833" s="65"/>
      <c r="F833" s="66"/>
      <c r="G833" s="8" t="s">
        <v>33</v>
      </c>
      <c r="H833" s="11">
        <v>3</v>
      </c>
      <c r="I833" s="67">
        <v>3</v>
      </c>
      <c r="J833" s="68"/>
      <c r="K833" s="60"/>
      <c r="L833" s="11">
        <v>4</v>
      </c>
      <c r="M833" s="67">
        <v>4</v>
      </c>
      <c r="N833" s="68"/>
      <c r="O833" s="60"/>
      <c r="P833" s="11">
        <v>4</v>
      </c>
      <c r="Q833" s="11">
        <v>3</v>
      </c>
      <c r="R833" s="11">
        <v>3</v>
      </c>
      <c r="S833" s="10">
        <v>24</v>
      </c>
    </row>
    <row r="834" spans="5:19">
      <c r="E834" s="6" t="s">
        <v>34</v>
      </c>
      <c r="F834" s="12">
        <v>9.27</v>
      </c>
      <c r="G834" s="8" t="s">
        <v>35</v>
      </c>
      <c r="H834" s="11">
        <v>8</v>
      </c>
      <c r="I834" s="67">
        <v>9</v>
      </c>
      <c r="J834" s="68"/>
      <c r="K834" s="60"/>
      <c r="L834" s="11">
        <v>10</v>
      </c>
      <c r="M834" s="67">
        <v>10</v>
      </c>
      <c r="N834" s="68"/>
      <c r="O834" s="60"/>
      <c r="P834" s="11">
        <v>9</v>
      </c>
      <c r="Q834" s="11">
        <v>8.5</v>
      </c>
      <c r="R834" s="11">
        <v>10</v>
      </c>
      <c r="S834" s="8" t="s">
        <v>21</v>
      </c>
    </row>
    <row r="835" spans="5:19">
      <c r="E835" s="6" t="s">
        <v>36</v>
      </c>
      <c r="F835" s="13">
        <v>9.09</v>
      </c>
      <c r="G835" s="8" t="s">
        <v>37</v>
      </c>
      <c r="H835" s="11">
        <v>24</v>
      </c>
      <c r="I835" s="67">
        <v>27</v>
      </c>
      <c r="J835" s="68"/>
      <c r="K835" s="60"/>
      <c r="L835" s="11">
        <v>40</v>
      </c>
      <c r="M835" s="67">
        <v>40</v>
      </c>
      <c r="N835" s="68"/>
      <c r="O835" s="60"/>
      <c r="P835" s="11">
        <v>36</v>
      </c>
      <c r="Q835" s="11">
        <v>25.5</v>
      </c>
      <c r="R835" s="11">
        <v>30</v>
      </c>
      <c r="S835" s="10">
        <v>222.5</v>
      </c>
    </row>
    <row r="836" spans="5:19">
      <c r="E836" s="59" t="s">
        <v>38</v>
      </c>
      <c r="F836" s="60"/>
      <c r="G836" s="8" t="s">
        <v>24</v>
      </c>
      <c r="H836" s="11">
        <v>76</v>
      </c>
      <c r="I836" s="67">
        <v>88</v>
      </c>
      <c r="J836" s="68"/>
      <c r="K836" s="60"/>
      <c r="L836" s="11">
        <v>97</v>
      </c>
      <c r="M836" s="67">
        <v>96</v>
      </c>
      <c r="N836" s="68"/>
      <c r="O836" s="60"/>
      <c r="P836" s="11">
        <v>88</v>
      </c>
      <c r="Q836" s="11">
        <v>82</v>
      </c>
      <c r="R836" s="11">
        <v>98</v>
      </c>
      <c r="S836" s="10">
        <v>625</v>
      </c>
    </row>
    <row r="837" spans="5:19">
      <c r="E837" s="6" t="s">
        <v>39</v>
      </c>
      <c r="F837" s="6"/>
      <c r="G837" s="8" t="s">
        <v>41</v>
      </c>
      <c r="H837" s="11">
        <v>100</v>
      </c>
      <c r="I837" s="67">
        <v>100</v>
      </c>
      <c r="J837" s="68"/>
      <c r="K837" s="60"/>
      <c r="L837" s="11">
        <v>100</v>
      </c>
      <c r="M837" s="67">
        <v>100</v>
      </c>
      <c r="N837" s="68"/>
      <c r="O837" s="60"/>
      <c r="P837" s="11">
        <v>100</v>
      </c>
      <c r="Q837" s="11">
        <v>100</v>
      </c>
      <c r="R837" s="11">
        <v>100</v>
      </c>
      <c r="S837" s="10">
        <v>700</v>
      </c>
    </row>
    <row r="838" spans="5:19">
      <c r="E838" s="59" t="s">
        <v>344</v>
      </c>
      <c r="F838" s="60"/>
      <c r="G838" s="8" t="s">
        <v>43</v>
      </c>
      <c r="H838" s="9" t="s">
        <v>123</v>
      </c>
      <c r="I838" s="67" t="s">
        <v>125</v>
      </c>
      <c r="J838" s="68"/>
      <c r="K838" s="60"/>
      <c r="L838" s="9" t="s">
        <v>206</v>
      </c>
      <c r="M838" s="67" t="s">
        <v>206</v>
      </c>
      <c r="N838" s="68"/>
      <c r="O838" s="60"/>
      <c r="P838" s="9" t="s">
        <v>125</v>
      </c>
      <c r="Q838" s="9" t="s">
        <v>122</v>
      </c>
      <c r="R838" s="9" t="s">
        <v>206</v>
      </c>
      <c r="S838" s="8" t="s">
        <v>21</v>
      </c>
    </row>
    <row r="839" spans="5:19">
      <c r="E839" s="14" t="s">
        <v>45</v>
      </c>
      <c r="F839" s="14" t="s">
        <v>528</v>
      </c>
      <c r="G839" s="8" t="s">
        <v>47</v>
      </c>
      <c r="H839" s="9" t="s">
        <v>48</v>
      </c>
      <c r="I839" s="67" t="s">
        <v>48</v>
      </c>
      <c r="J839" s="68"/>
      <c r="K839" s="60"/>
      <c r="L839" s="9" t="s">
        <v>48</v>
      </c>
      <c r="M839" s="67" t="s">
        <v>48</v>
      </c>
      <c r="N839" s="68"/>
      <c r="O839" s="60"/>
      <c r="P839" s="9" t="s">
        <v>48</v>
      </c>
      <c r="Q839" s="9" t="s">
        <v>48</v>
      </c>
      <c r="R839" s="9" t="s">
        <v>48</v>
      </c>
      <c r="S839" s="8" t="s">
        <v>21</v>
      </c>
    </row>
    <row r="840" spans="5:19">
      <c r="E840" s="15" t="s">
        <v>21</v>
      </c>
      <c r="F840" s="15" t="s">
        <v>21</v>
      </c>
      <c r="G840" s="15" t="s">
        <v>21</v>
      </c>
      <c r="H840" s="16" t="s">
        <v>21</v>
      </c>
      <c r="I840" s="69" t="s">
        <v>21</v>
      </c>
      <c r="J840" s="57"/>
      <c r="K840" s="57"/>
      <c r="L840" s="16" t="s">
        <v>21</v>
      </c>
      <c r="M840" s="69" t="s">
        <v>21</v>
      </c>
      <c r="N840" s="57"/>
      <c r="O840" s="57"/>
      <c r="P840" s="16" t="s">
        <v>21</v>
      </c>
      <c r="Q840" s="16" t="s">
        <v>21</v>
      </c>
      <c r="R840" s="16" t="s">
        <v>21</v>
      </c>
      <c r="S840" s="16" t="s">
        <v>21</v>
      </c>
    </row>
    <row r="841" spans="5:19" ht="0" hidden="1" customHeight="1"/>
    <row r="842" spans="5:19" ht="0.6" customHeight="1"/>
    <row r="843" spans="5:19">
      <c r="E843" s="61" t="s">
        <v>19</v>
      </c>
      <c r="F843" s="60"/>
      <c r="G843" s="4" t="s">
        <v>20</v>
      </c>
      <c r="H843" s="5" t="s">
        <v>21</v>
      </c>
      <c r="I843" s="70" t="s">
        <v>21</v>
      </c>
      <c r="J843" s="57"/>
      <c r="K843" s="57"/>
      <c r="L843" s="5" t="s">
        <v>21</v>
      </c>
      <c r="M843" s="70" t="s">
        <v>21</v>
      </c>
      <c r="N843" s="57"/>
      <c r="O843" s="57"/>
      <c r="P843" s="5" t="s">
        <v>21</v>
      </c>
      <c r="Q843" s="5" t="s">
        <v>21</v>
      </c>
      <c r="R843" s="5" t="s">
        <v>21</v>
      </c>
      <c r="S843" s="5" t="s">
        <v>21</v>
      </c>
    </row>
    <row r="844" spans="5:19" ht="21">
      <c r="E844" s="59" t="s">
        <v>529</v>
      </c>
      <c r="F844" s="60"/>
      <c r="G844" s="7" t="s">
        <v>23</v>
      </c>
      <c r="H844" s="7" t="s">
        <v>5</v>
      </c>
      <c r="I844" s="71" t="s">
        <v>7</v>
      </c>
      <c r="J844" s="68"/>
      <c r="K844" s="60"/>
      <c r="L844" s="7" t="s">
        <v>9</v>
      </c>
      <c r="M844" s="71" t="s">
        <v>11</v>
      </c>
      <c r="N844" s="68"/>
      <c r="O844" s="60"/>
      <c r="P844" s="7" t="s">
        <v>13</v>
      </c>
      <c r="Q844" s="7" t="s">
        <v>15</v>
      </c>
      <c r="R844" s="7" t="s">
        <v>17</v>
      </c>
      <c r="S844" s="7" t="s">
        <v>24</v>
      </c>
    </row>
    <row r="845" spans="5:19" ht="22.5">
      <c r="E845" s="6" t="s">
        <v>25</v>
      </c>
      <c r="F845" s="6" t="s">
        <v>530</v>
      </c>
      <c r="G845" s="8" t="s">
        <v>27</v>
      </c>
      <c r="H845" s="9" t="s">
        <v>351</v>
      </c>
      <c r="I845" s="67" t="s">
        <v>497</v>
      </c>
      <c r="J845" s="68"/>
      <c r="K845" s="60"/>
      <c r="L845" s="9" t="s">
        <v>531</v>
      </c>
      <c r="M845" s="67" t="s">
        <v>532</v>
      </c>
      <c r="N845" s="68"/>
      <c r="O845" s="60"/>
      <c r="P845" s="9" t="s">
        <v>277</v>
      </c>
      <c r="Q845" s="9" t="s">
        <v>215</v>
      </c>
      <c r="R845" s="9" t="s">
        <v>533</v>
      </c>
      <c r="S845" s="8" t="s">
        <v>21</v>
      </c>
    </row>
    <row r="846" spans="5:19">
      <c r="E846" s="59" t="s">
        <v>534</v>
      </c>
      <c r="F846" s="62"/>
      <c r="G846" s="8" t="s">
        <v>30</v>
      </c>
      <c r="H846" s="9" t="s">
        <v>31</v>
      </c>
      <c r="I846" s="67" t="s">
        <v>31</v>
      </c>
      <c r="J846" s="68"/>
      <c r="K846" s="60"/>
      <c r="L846" s="9" t="s">
        <v>31</v>
      </c>
      <c r="M846" s="67" t="s">
        <v>31</v>
      </c>
      <c r="N846" s="68"/>
      <c r="O846" s="60"/>
      <c r="P846" s="9" t="s">
        <v>31</v>
      </c>
      <c r="Q846" s="9" t="s">
        <v>31</v>
      </c>
      <c r="R846" s="9" t="s">
        <v>31</v>
      </c>
      <c r="S846" s="8" t="s">
        <v>21</v>
      </c>
    </row>
    <row r="847" spans="5:19">
      <c r="E847" s="63"/>
      <c r="F847" s="64"/>
      <c r="G847" s="8" t="s">
        <v>32</v>
      </c>
      <c r="H847" s="9" t="s">
        <v>21</v>
      </c>
      <c r="I847" s="67" t="s">
        <v>21</v>
      </c>
      <c r="J847" s="68"/>
      <c r="K847" s="60"/>
      <c r="L847" s="9" t="s">
        <v>21</v>
      </c>
      <c r="M847" s="67" t="s">
        <v>21</v>
      </c>
      <c r="N847" s="68"/>
      <c r="O847" s="60"/>
      <c r="P847" s="9" t="s">
        <v>21</v>
      </c>
      <c r="Q847" s="9" t="s">
        <v>21</v>
      </c>
      <c r="R847" s="9" t="s">
        <v>21</v>
      </c>
      <c r="S847" s="10">
        <v>0</v>
      </c>
    </row>
    <row r="848" spans="5:19">
      <c r="E848" s="65"/>
      <c r="F848" s="66"/>
      <c r="G848" s="8" t="s">
        <v>33</v>
      </c>
      <c r="H848" s="11">
        <v>3</v>
      </c>
      <c r="I848" s="67">
        <v>3</v>
      </c>
      <c r="J848" s="68"/>
      <c r="K848" s="60"/>
      <c r="L848" s="11">
        <v>4</v>
      </c>
      <c r="M848" s="67">
        <v>4</v>
      </c>
      <c r="N848" s="68"/>
      <c r="O848" s="60"/>
      <c r="P848" s="11">
        <v>4</v>
      </c>
      <c r="Q848" s="11">
        <v>3</v>
      </c>
      <c r="R848" s="11">
        <v>3</v>
      </c>
      <c r="S848" s="10">
        <v>24</v>
      </c>
    </row>
    <row r="849" spans="5:19">
      <c r="E849" s="6" t="s">
        <v>34</v>
      </c>
      <c r="F849" s="12">
        <v>8.9600000000000009</v>
      </c>
      <c r="G849" s="8" t="s">
        <v>35</v>
      </c>
      <c r="H849" s="11">
        <v>7.5</v>
      </c>
      <c r="I849" s="67">
        <v>8.5</v>
      </c>
      <c r="J849" s="68"/>
      <c r="K849" s="60"/>
      <c r="L849" s="11">
        <v>9.5</v>
      </c>
      <c r="M849" s="67">
        <v>9</v>
      </c>
      <c r="N849" s="68"/>
      <c r="O849" s="60"/>
      <c r="P849" s="11">
        <v>9</v>
      </c>
      <c r="Q849" s="11">
        <v>9.5</v>
      </c>
      <c r="R849" s="11">
        <v>9.5</v>
      </c>
      <c r="S849" s="8" t="s">
        <v>21</v>
      </c>
    </row>
    <row r="850" spans="5:19">
      <c r="E850" s="6" t="s">
        <v>36</v>
      </c>
      <c r="F850" s="13">
        <v>8.85</v>
      </c>
      <c r="G850" s="8" t="s">
        <v>37</v>
      </c>
      <c r="H850" s="11">
        <v>22.5</v>
      </c>
      <c r="I850" s="67">
        <v>25.5</v>
      </c>
      <c r="J850" s="68"/>
      <c r="K850" s="60"/>
      <c r="L850" s="11">
        <v>38</v>
      </c>
      <c r="M850" s="67">
        <v>36</v>
      </c>
      <c r="N850" s="68"/>
      <c r="O850" s="60"/>
      <c r="P850" s="11">
        <v>36</v>
      </c>
      <c r="Q850" s="11">
        <v>28.5</v>
      </c>
      <c r="R850" s="11">
        <v>28.5</v>
      </c>
      <c r="S850" s="10">
        <v>215</v>
      </c>
    </row>
    <row r="851" spans="5:19">
      <c r="E851" s="59" t="s">
        <v>38</v>
      </c>
      <c r="F851" s="60"/>
      <c r="G851" s="8" t="s">
        <v>24</v>
      </c>
      <c r="H851" s="11">
        <v>74</v>
      </c>
      <c r="I851" s="67">
        <v>82</v>
      </c>
      <c r="J851" s="68"/>
      <c r="K851" s="60"/>
      <c r="L851" s="11">
        <v>93</v>
      </c>
      <c r="M851" s="67">
        <v>88</v>
      </c>
      <c r="N851" s="68"/>
      <c r="O851" s="60"/>
      <c r="P851" s="11">
        <v>89</v>
      </c>
      <c r="Q851" s="11">
        <v>91</v>
      </c>
      <c r="R851" s="11">
        <v>91</v>
      </c>
      <c r="S851" s="10">
        <v>608</v>
      </c>
    </row>
    <row r="852" spans="5:19">
      <c r="E852" s="6" t="s">
        <v>39</v>
      </c>
      <c r="F852" s="6"/>
      <c r="G852" s="8" t="s">
        <v>41</v>
      </c>
      <c r="H852" s="11">
        <v>100</v>
      </c>
      <c r="I852" s="67">
        <v>100</v>
      </c>
      <c r="J852" s="68"/>
      <c r="K852" s="60"/>
      <c r="L852" s="11">
        <v>100</v>
      </c>
      <c r="M852" s="67">
        <v>100</v>
      </c>
      <c r="N852" s="68"/>
      <c r="O852" s="60"/>
      <c r="P852" s="11">
        <v>100</v>
      </c>
      <c r="Q852" s="11">
        <v>100</v>
      </c>
      <c r="R852" s="11">
        <v>100</v>
      </c>
      <c r="S852" s="10">
        <v>700</v>
      </c>
    </row>
    <row r="853" spans="5:19">
      <c r="E853" s="59" t="s">
        <v>195</v>
      </c>
      <c r="F853" s="60"/>
      <c r="G853" s="8" t="s">
        <v>43</v>
      </c>
      <c r="H853" s="9" t="s">
        <v>139</v>
      </c>
      <c r="I853" s="67" t="s">
        <v>122</v>
      </c>
      <c r="J853" s="68"/>
      <c r="K853" s="60"/>
      <c r="L853" s="9" t="s">
        <v>126</v>
      </c>
      <c r="M853" s="67" t="s">
        <v>125</v>
      </c>
      <c r="N853" s="68"/>
      <c r="O853" s="60"/>
      <c r="P853" s="9" t="s">
        <v>125</v>
      </c>
      <c r="Q853" s="9" t="s">
        <v>126</v>
      </c>
      <c r="R853" s="9" t="s">
        <v>126</v>
      </c>
      <c r="S853" s="8" t="s">
        <v>21</v>
      </c>
    </row>
    <row r="854" spans="5:19">
      <c r="E854" s="14" t="s">
        <v>45</v>
      </c>
      <c r="F854" s="14" t="s">
        <v>535</v>
      </c>
      <c r="G854" s="8" t="s">
        <v>47</v>
      </c>
      <c r="H854" s="9" t="s">
        <v>48</v>
      </c>
      <c r="I854" s="67" t="s">
        <v>48</v>
      </c>
      <c r="J854" s="68"/>
      <c r="K854" s="60"/>
      <c r="L854" s="9" t="s">
        <v>48</v>
      </c>
      <c r="M854" s="67" t="s">
        <v>48</v>
      </c>
      <c r="N854" s="68"/>
      <c r="O854" s="60"/>
      <c r="P854" s="9" t="s">
        <v>48</v>
      </c>
      <c r="Q854" s="9" t="s">
        <v>48</v>
      </c>
      <c r="R854" s="9" t="s">
        <v>48</v>
      </c>
      <c r="S854" s="8" t="s">
        <v>21</v>
      </c>
    </row>
    <row r="855" spans="5:19">
      <c r="E855" s="15" t="s">
        <v>21</v>
      </c>
      <c r="F855" s="15" t="s">
        <v>21</v>
      </c>
      <c r="G855" s="15" t="s">
        <v>21</v>
      </c>
      <c r="H855" s="16" t="s">
        <v>21</v>
      </c>
      <c r="I855" s="69" t="s">
        <v>21</v>
      </c>
      <c r="J855" s="57"/>
      <c r="K855" s="57"/>
      <c r="L855" s="16" t="s">
        <v>21</v>
      </c>
      <c r="M855" s="69" t="s">
        <v>21</v>
      </c>
      <c r="N855" s="57"/>
      <c r="O855" s="57"/>
      <c r="P855" s="16" t="s">
        <v>21</v>
      </c>
      <c r="Q855" s="16" t="s">
        <v>21</v>
      </c>
      <c r="R855" s="16" t="s">
        <v>21</v>
      </c>
      <c r="S855" s="16" t="s">
        <v>21</v>
      </c>
    </row>
    <row r="856" spans="5:19" ht="0.6" customHeight="1"/>
    <row r="857" spans="5:19">
      <c r="E857" s="61" t="s">
        <v>19</v>
      </c>
      <c r="F857" s="60"/>
      <c r="G857" s="4" t="s">
        <v>20</v>
      </c>
      <c r="H857" s="5" t="s">
        <v>21</v>
      </c>
      <c r="I857" s="70" t="s">
        <v>21</v>
      </c>
      <c r="J857" s="57"/>
      <c r="K857" s="57"/>
      <c r="L857" s="5" t="s">
        <v>21</v>
      </c>
      <c r="M857" s="70" t="s">
        <v>21</v>
      </c>
      <c r="N857" s="57"/>
      <c r="O857" s="57"/>
      <c r="P857" s="5" t="s">
        <v>21</v>
      </c>
      <c r="Q857" s="5" t="s">
        <v>21</v>
      </c>
      <c r="R857" s="5" t="s">
        <v>21</v>
      </c>
      <c r="S857" s="5" t="s">
        <v>21</v>
      </c>
    </row>
    <row r="858" spans="5:19" ht="21">
      <c r="E858" s="59" t="s">
        <v>536</v>
      </c>
      <c r="F858" s="60"/>
      <c r="G858" s="7" t="s">
        <v>23</v>
      </c>
      <c r="H858" s="7" t="s">
        <v>5</v>
      </c>
      <c r="I858" s="71" t="s">
        <v>7</v>
      </c>
      <c r="J858" s="68"/>
      <c r="K858" s="60"/>
      <c r="L858" s="7" t="s">
        <v>9</v>
      </c>
      <c r="M858" s="71" t="s">
        <v>11</v>
      </c>
      <c r="N858" s="68"/>
      <c r="O858" s="60"/>
      <c r="P858" s="7" t="s">
        <v>13</v>
      </c>
      <c r="Q858" s="7" t="s">
        <v>15</v>
      </c>
      <c r="R858" s="7" t="s">
        <v>17</v>
      </c>
      <c r="S858" s="7" t="s">
        <v>24</v>
      </c>
    </row>
    <row r="859" spans="5:19" ht="22.5">
      <c r="E859" s="6" t="s">
        <v>25</v>
      </c>
      <c r="F859" s="6" t="s">
        <v>537</v>
      </c>
      <c r="G859" s="8" t="s">
        <v>27</v>
      </c>
      <c r="H859" s="9" t="s">
        <v>341</v>
      </c>
      <c r="I859" s="67" t="s">
        <v>221</v>
      </c>
      <c r="J859" s="68"/>
      <c r="K859" s="60"/>
      <c r="L859" s="9" t="s">
        <v>538</v>
      </c>
      <c r="M859" s="67" t="s">
        <v>531</v>
      </c>
      <c r="N859" s="68"/>
      <c r="O859" s="60"/>
      <c r="P859" s="9" t="s">
        <v>511</v>
      </c>
      <c r="Q859" s="9" t="s">
        <v>539</v>
      </c>
      <c r="R859" s="9" t="s">
        <v>408</v>
      </c>
      <c r="S859" s="8" t="s">
        <v>21</v>
      </c>
    </row>
    <row r="860" spans="5:19">
      <c r="E860" s="59" t="s">
        <v>540</v>
      </c>
      <c r="F860" s="62"/>
      <c r="G860" s="8" t="s">
        <v>30</v>
      </c>
      <c r="H860" s="9" t="s">
        <v>31</v>
      </c>
      <c r="I860" s="67" t="s">
        <v>31</v>
      </c>
      <c r="J860" s="68"/>
      <c r="K860" s="60"/>
      <c r="L860" s="9" t="s">
        <v>31</v>
      </c>
      <c r="M860" s="67" t="s">
        <v>31</v>
      </c>
      <c r="N860" s="68"/>
      <c r="O860" s="60"/>
      <c r="P860" s="9" t="s">
        <v>31</v>
      </c>
      <c r="Q860" s="9" t="s">
        <v>31</v>
      </c>
      <c r="R860" s="9" t="s">
        <v>31</v>
      </c>
      <c r="S860" s="8" t="s">
        <v>21</v>
      </c>
    </row>
    <row r="861" spans="5:19">
      <c r="E861" s="63"/>
      <c r="F861" s="64"/>
      <c r="G861" s="8" t="s">
        <v>32</v>
      </c>
      <c r="H861" s="9" t="s">
        <v>21</v>
      </c>
      <c r="I861" s="67" t="s">
        <v>21</v>
      </c>
      <c r="J861" s="68"/>
      <c r="K861" s="60"/>
      <c r="L861" s="9" t="s">
        <v>21</v>
      </c>
      <c r="M861" s="67" t="s">
        <v>21</v>
      </c>
      <c r="N861" s="68"/>
      <c r="O861" s="60"/>
      <c r="P861" s="9" t="s">
        <v>21</v>
      </c>
      <c r="Q861" s="9" t="s">
        <v>21</v>
      </c>
      <c r="R861" s="9" t="s">
        <v>21</v>
      </c>
      <c r="S861" s="10">
        <v>0</v>
      </c>
    </row>
    <row r="862" spans="5:19">
      <c r="E862" s="65"/>
      <c r="F862" s="66"/>
      <c r="G862" s="8" t="s">
        <v>33</v>
      </c>
      <c r="H862" s="11">
        <v>3</v>
      </c>
      <c r="I862" s="67">
        <v>3</v>
      </c>
      <c r="J862" s="68"/>
      <c r="K862" s="60"/>
      <c r="L862" s="11">
        <v>4</v>
      </c>
      <c r="M862" s="67">
        <v>4</v>
      </c>
      <c r="N862" s="68"/>
      <c r="O862" s="60"/>
      <c r="P862" s="11">
        <v>4</v>
      </c>
      <c r="Q862" s="11">
        <v>3</v>
      </c>
      <c r="R862" s="11">
        <v>3</v>
      </c>
      <c r="S862" s="10">
        <v>24</v>
      </c>
    </row>
    <row r="863" spans="5:19">
      <c r="E863" s="6" t="s">
        <v>34</v>
      </c>
      <c r="F863" s="12">
        <v>9.5399999999999991</v>
      </c>
      <c r="G863" s="8" t="s">
        <v>35</v>
      </c>
      <c r="H863" s="11">
        <v>9.5</v>
      </c>
      <c r="I863" s="67">
        <v>9</v>
      </c>
      <c r="J863" s="68"/>
      <c r="K863" s="60"/>
      <c r="L863" s="11">
        <v>10</v>
      </c>
      <c r="M863" s="67">
        <v>9.5</v>
      </c>
      <c r="N863" s="68"/>
      <c r="O863" s="60"/>
      <c r="P863" s="11">
        <v>10</v>
      </c>
      <c r="Q863" s="11">
        <v>9.5</v>
      </c>
      <c r="R863" s="11">
        <v>9</v>
      </c>
      <c r="S863" s="8" t="s">
        <v>21</v>
      </c>
    </row>
    <row r="864" spans="5:19">
      <c r="E864" s="6" t="s">
        <v>36</v>
      </c>
      <c r="F864" s="13">
        <v>9.24</v>
      </c>
      <c r="G864" s="8" t="s">
        <v>37</v>
      </c>
      <c r="H864" s="11">
        <v>28.5</v>
      </c>
      <c r="I864" s="67">
        <v>27</v>
      </c>
      <c r="J864" s="68"/>
      <c r="K864" s="60"/>
      <c r="L864" s="11">
        <v>40</v>
      </c>
      <c r="M864" s="67">
        <v>38</v>
      </c>
      <c r="N864" s="68"/>
      <c r="O864" s="60"/>
      <c r="P864" s="11">
        <v>40</v>
      </c>
      <c r="Q864" s="11">
        <v>28.5</v>
      </c>
      <c r="R864" s="11">
        <v>27</v>
      </c>
      <c r="S864" s="10">
        <v>229</v>
      </c>
    </row>
    <row r="865" spans="5:19">
      <c r="E865" s="59" t="s">
        <v>38</v>
      </c>
      <c r="F865" s="60"/>
      <c r="G865" s="8" t="s">
        <v>24</v>
      </c>
      <c r="H865" s="11">
        <v>91</v>
      </c>
      <c r="I865" s="67">
        <v>85</v>
      </c>
      <c r="J865" s="68"/>
      <c r="K865" s="60"/>
      <c r="L865" s="11">
        <v>98</v>
      </c>
      <c r="M865" s="67">
        <v>93</v>
      </c>
      <c r="N865" s="68"/>
      <c r="O865" s="60"/>
      <c r="P865" s="11">
        <v>97</v>
      </c>
      <c r="Q865" s="11">
        <v>94</v>
      </c>
      <c r="R865" s="11">
        <v>88</v>
      </c>
      <c r="S865" s="10">
        <v>646</v>
      </c>
    </row>
    <row r="866" spans="5:19">
      <c r="E866" s="6" t="s">
        <v>39</v>
      </c>
      <c r="F866" s="6"/>
      <c r="G866" s="8" t="s">
        <v>41</v>
      </c>
      <c r="H866" s="11">
        <v>100</v>
      </c>
      <c r="I866" s="67">
        <v>100</v>
      </c>
      <c r="J866" s="68"/>
      <c r="K866" s="60"/>
      <c r="L866" s="11">
        <v>100</v>
      </c>
      <c r="M866" s="67">
        <v>100</v>
      </c>
      <c r="N866" s="68"/>
      <c r="O866" s="60"/>
      <c r="P866" s="11">
        <v>100</v>
      </c>
      <c r="Q866" s="11">
        <v>100</v>
      </c>
      <c r="R866" s="11">
        <v>100</v>
      </c>
      <c r="S866" s="10">
        <v>700</v>
      </c>
    </row>
    <row r="867" spans="5:19">
      <c r="E867" s="59" t="s">
        <v>316</v>
      </c>
      <c r="F867" s="60"/>
      <c r="G867" s="8" t="s">
        <v>43</v>
      </c>
      <c r="H867" s="9" t="s">
        <v>126</v>
      </c>
      <c r="I867" s="67" t="s">
        <v>125</v>
      </c>
      <c r="J867" s="68"/>
      <c r="K867" s="60"/>
      <c r="L867" s="9" t="s">
        <v>206</v>
      </c>
      <c r="M867" s="67" t="s">
        <v>126</v>
      </c>
      <c r="N867" s="68"/>
      <c r="O867" s="60"/>
      <c r="P867" s="9" t="s">
        <v>206</v>
      </c>
      <c r="Q867" s="9" t="s">
        <v>126</v>
      </c>
      <c r="R867" s="9" t="s">
        <v>125</v>
      </c>
      <c r="S867" s="8" t="s">
        <v>21</v>
      </c>
    </row>
    <row r="868" spans="5:19">
      <c r="E868" s="14" t="s">
        <v>45</v>
      </c>
      <c r="F868" s="14" t="s">
        <v>541</v>
      </c>
      <c r="G868" s="8" t="s">
        <v>47</v>
      </c>
      <c r="H868" s="9" t="s">
        <v>48</v>
      </c>
      <c r="I868" s="67" t="s">
        <v>48</v>
      </c>
      <c r="J868" s="68"/>
      <c r="K868" s="60"/>
      <c r="L868" s="9" t="s">
        <v>48</v>
      </c>
      <c r="M868" s="67" t="s">
        <v>48</v>
      </c>
      <c r="N868" s="68"/>
      <c r="O868" s="60"/>
      <c r="P868" s="9" t="s">
        <v>48</v>
      </c>
      <c r="Q868" s="9" t="s">
        <v>48</v>
      </c>
      <c r="R868" s="9" t="s">
        <v>48</v>
      </c>
      <c r="S868" s="8" t="s">
        <v>21</v>
      </c>
    </row>
    <row r="869" spans="5:19">
      <c r="E869" s="15" t="s">
        <v>21</v>
      </c>
      <c r="F869" s="15" t="s">
        <v>21</v>
      </c>
      <c r="G869" s="15" t="s">
        <v>21</v>
      </c>
      <c r="H869" s="16" t="s">
        <v>21</v>
      </c>
      <c r="I869" s="69" t="s">
        <v>21</v>
      </c>
      <c r="J869" s="57"/>
      <c r="K869" s="57"/>
      <c r="L869" s="16" t="s">
        <v>21</v>
      </c>
      <c r="M869" s="69" t="s">
        <v>21</v>
      </c>
      <c r="N869" s="57"/>
      <c r="O869" s="57"/>
      <c r="P869" s="16" t="s">
        <v>21</v>
      </c>
      <c r="Q869" s="16" t="s">
        <v>21</v>
      </c>
      <c r="R869" s="16" t="s">
        <v>21</v>
      </c>
      <c r="S869" s="16" t="s">
        <v>21</v>
      </c>
    </row>
    <row r="870" spans="5:19" ht="0" hidden="1" customHeight="1"/>
    <row r="871" spans="5:19" ht="0.6" customHeight="1"/>
    <row r="872" spans="5:19">
      <c r="E872" s="61" t="s">
        <v>19</v>
      </c>
      <c r="F872" s="60"/>
      <c r="G872" s="4" t="s">
        <v>20</v>
      </c>
      <c r="H872" s="5" t="s">
        <v>21</v>
      </c>
      <c r="I872" s="70" t="s">
        <v>21</v>
      </c>
      <c r="J872" s="57"/>
      <c r="K872" s="57"/>
      <c r="L872" s="5" t="s">
        <v>21</v>
      </c>
      <c r="M872" s="70" t="s">
        <v>21</v>
      </c>
      <c r="N872" s="57"/>
      <c r="O872" s="57"/>
      <c r="P872" s="5" t="s">
        <v>21</v>
      </c>
      <c r="Q872" s="5" t="s">
        <v>21</v>
      </c>
      <c r="R872" s="5" t="s">
        <v>21</v>
      </c>
      <c r="S872" s="5" t="s">
        <v>21</v>
      </c>
    </row>
    <row r="873" spans="5:19" ht="21">
      <c r="E873" s="59" t="s">
        <v>542</v>
      </c>
      <c r="F873" s="60"/>
      <c r="G873" s="7" t="s">
        <v>23</v>
      </c>
      <c r="H873" s="7" t="s">
        <v>5</v>
      </c>
      <c r="I873" s="71" t="s">
        <v>7</v>
      </c>
      <c r="J873" s="68"/>
      <c r="K873" s="60"/>
      <c r="L873" s="7" t="s">
        <v>9</v>
      </c>
      <c r="M873" s="71" t="s">
        <v>11</v>
      </c>
      <c r="N873" s="68"/>
      <c r="O873" s="60"/>
      <c r="P873" s="7" t="s">
        <v>13</v>
      </c>
      <c r="Q873" s="7" t="s">
        <v>15</v>
      </c>
      <c r="R873" s="7" t="s">
        <v>17</v>
      </c>
      <c r="S873" s="7" t="s">
        <v>24</v>
      </c>
    </row>
    <row r="874" spans="5:19" ht="22.5">
      <c r="E874" s="6" t="s">
        <v>25</v>
      </c>
      <c r="F874" s="6" t="s">
        <v>543</v>
      </c>
      <c r="G874" s="8" t="s">
        <v>27</v>
      </c>
      <c r="H874" s="9" t="s">
        <v>338</v>
      </c>
      <c r="I874" s="67" t="s">
        <v>505</v>
      </c>
      <c r="J874" s="68"/>
      <c r="K874" s="60"/>
      <c r="L874" s="9" t="s">
        <v>512</v>
      </c>
      <c r="M874" s="67" t="s">
        <v>544</v>
      </c>
      <c r="N874" s="68"/>
      <c r="O874" s="60"/>
      <c r="P874" s="9" t="s">
        <v>504</v>
      </c>
      <c r="Q874" s="9" t="s">
        <v>505</v>
      </c>
      <c r="R874" s="9" t="s">
        <v>512</v>
      </c>
      <c r="S874" s="8" t="s">
        <v>21</v>
      </c>
    </row>
    <row r="875" spans="5:19">
      <c r="E875" s="59" t="s">
        <v>545</v>
      </c>
      <c r="F875" s="62"/>
      <c r="G875" s="8" t="s">
        <v>30</v>
      </c>
      <c r="H875" s="9" t="s">
        <v>31</v>
      </c>
      <c r="I875" s="67" t="s">
        <v>31</v>
      </c>
      <c r="J875" s="68"/>
      <c r="K875" s="60"/>
      <c r="L875" s="9" t="s">
        <v>31</v>
      </c>
      <c r="M875" s="67" t="s">
        <v>31</v>
      </c>
      <c r="N875" s="68"/>
      <c r="O875" s="60"/>
      <c r="P875" s="9" t="s">
        <v>31</v>
      </c>
      <c r="Q875" s="9" t="s">
        <v>31</v>
      </c>
      <c r="R875" s="9" t="s">
        <v>31</v>
      </c>
      <c r="S875" s="8" t="s">
        <v>21</v>
      </c>
    </row>
    <row r="876" spans="5:19">
      <c r="E876" s="63"/>
      <c r="F876" s="64"/>
      <c r="G876" s="8" t="s">
        <v>32</v>
      </c>
      <c r="H876" s="9" t="s">
        <v>21</v>
      </c>
      <c r="I876" s="67" t="s">
        <v>21</v>
      </c>
      <c r="J876" s="68"/>
      <c r="K876" s="60"/>
      <c r="L876" s="9" t="s">
        <v>21</v>
      </c>
      <c r="M876" s="67" t="s">
        <v>21</v>
      </c>
      <c r="N876" s="68"/>
      <c r="O876" s="60"/>
      <c r="P876" s="9" t="s">
        <v>21</v>
      </c>
      <c r="Q876" s="9" t="s">
        <v>21</v>
      </c>
      <c r="R876" s="9" t="s">
        <v>21</v>
      </c>
      <c r="S876" s="10">
        <v>0</v>
      </c>
    </row>
    <row r="877" spans="5:19">
      <c r="E877" s="65"/>
      <c r="F877" s="66"/>
      <c r="G877" s="8" t="s">
        <v>33</v>
      </c>
      <c r="H877" s="11">
        <v>3</v>
      </c>
      <c r="I877" s="67">
        <v>3</v>
      </c>
      <c r="J877" s="68"/>
      <c r="K877" s="60"/>
      <c r="L877" s="11">
        <v>4</v>
      </c>
      <c r="M877" s="67">
        <v>4</v>
      </c>
      <c r="N877" s="68"/>
      <c r="O877" s="60"/>
      <c r="P877" s="11">
        <v>4</v>
      </c>
      <c r="Q877" s="11">
        <v>3</v>
      </c>
      <c r="R877" s="11">
        <v>3</v>
      </c>
      <c r="S877" s="10">
        <v>24</v>
      </c>
    </row>
    <row r="878" spans="5:19">
      <c r="E878" s="6" t="s">
        <v>34</v>
      </c>
      <c r="F878" s="12">
        <v>9.7100000000000009</v>
      </c>
      <c r="G878" s="8" t="s">
        <v>35</v>
      </c>
      <c r="H878" s="11">
        <v>9</v>
      </c>
      <c r="I878" s="67">
        <v>10</v>
      </c>
      <c r="J878" s="68"/>
      <c r="K878" s="60"/>
      <c r="L878" s="11">
        <v>10</v>
      </c>
      <c r="M878" s="67">
        <v>9.5</v>
      </c>
      <c r="N878" s="68"/>
      <c r="O878" s="60"/>
      <c r="P878" s="11">
        <v>9.5</v>
      </c>
      <c r="Q878" s="11">
        <v>10</v>
      </c>
      <c r="R878" s="11">
        <v>10</v>
      </c>
      <c r="S878" s="8" t="s">
        <v>21</v>
      </c>
    </row>
    <row r="879" spans="5:19">
      <c r="E879" s="6" t="s">
        <v>36</v>
      </c>
      <c r="F879" s="13">
        <v>9.6300000000000008</v>
      </c>
      <c r="G879" s="8" t="s">
        <v>37</v>
      </c>
      <c r="H879" s="11">
        <v>27</v>
      </c>
      <c r="I879" s="67">
        <v>30</v>
      </c>
      <c r="J879" s="68"/>
      <c r="K879" s="60"/>
      <c r="L879" s="11">
        <v>40</v>
      </c>
      <c r="M879" s="67">
        <v>38</v>
      </c>
      <c r="N879" s="68"/>
      <c r="O879" s="60"/>
      <c r="P879" s="11">
        <v>38</v>
      </c>
      <c r="Q879" s="11">
        <v>30</v>
      </c>
      <c r="R879" s="11">
        <v>30</v>
      </c>
      <c r="S879" s="10">
        <v>233</v>
      </c>
    </row>
    <row r="880" spans="5:19">
      <c r="E880" s="59" t="s">
        <v>38</v>
      </c>
      <c r="F880" s="60"/>
      <c r="G880" s="8" t="s">
        <v>24</v>
      </c>
      <c r="H880" s="11">
        <v>89</v>
      </c>
      <c r="I880" s="67">
        <v>96</v>
      </c>
      <c r="J880" s="68"/>
      <c r="K880" s="60"/>
      <c r="L880" s="11">
        <v>98</v>
      </c>
      <c r="M880" s="67">
        <v>90</v>
      </c>
      <c r="N880" s="68"/>
      <c r="O880" s="60"/>
      <c r="P880" s="11">
        <v>92</v>
      </c>
      <c r="Q880" s="11">
        <v>96</v>
      </c>
      <c r="R880" s="11">
        <v>98</v>
      </c>
      <c r="S880" s="10">
        <v>659</v>
      </c>
    </row>
    <row r="881" spans="5:19">
      <c r="E881" s="6" t="s">
        <v>39</v>
      </c>
      <c r="F881" s="6"/>
      <c r="G881" s="8" t="s">
        <v>41</v>
      </c>
      <c r="H881" s="11">
        <v>100</v>
      </c>
      <c r="I881" s="67">
        <v>100</v>
      </c>
      <c r="J881" s="68"/>
      <c r="K881" s="60"/>
      <c r="L881" s="11">
        <v>100</v>
      </c>
      <c r="M881" s="67">
        <v>100</v>
      </c>
      <c r="N881" s="68"/>
      <c r="O881" s="60"/>
      <c r="P881" s="11">
        <v>100</v>
      </c>
      <c r="Q881" s="11">
        <v>100</v>
      </c>
      <c r="R881" s="11">
        <v>100</v>
      </c>
      <c r="S881" s="10">
        <v>700</v>
      </c>
    </row>
    <row r="882" spans="5:19">
      <c r="E882" s="59" t="s">
        <v>316</v>
      </c>
      <c r="F882" s="60"/>
      <c r="G882" s="8" t="s">
        <v>43</v>
      </c>
      <c r="H882" s="9" t="s">
        <v>125</v>
      </c>
      <c r="I882" s="67" t="s">
        <v>206</v>
      </c>
      <c r="J882" s="68"/>
      <c r="K882" s="60"/>
      <c r="L882" s="9" t="s">
        <v>206</v>
      </c>
      <c r="M882" s="67" t="s">
        <v>126</v>
      </c>
      <c r="N882" s="68"/>
      <c r="O882" s="60"/>
      <c r="P882" s="9" t="s">
        <v>126</v>
      </c>
      <c r="Q882" s="9" t="s">
        <v>206</v>
      </c>
      <c r="R882" s="9" t="s">
        <v>206</v>
      </c>
      <c r="S882" s="8" t="s">
        <v>21</v>
      </c>
    </row>
    <row r="883" spans="5:19">
      <c r="E883" s="14" t="s">
        <v>45</v>
      </c>
      <c r="F883" s="14" t="s">
        <v>546</v>
      </c>
      <c r="G883" s="8" t="s">
        <v>47</v>
      </c>
      <c r="H883" s="9" t="s">
        <v>48</v>
      </c>
      <c r="I883" s="67" t="s">
        <v>48</v>
      </c>
      <c r="J883" s="68"/>
      <c r="K883" s="60"/>
      <c r="L883" s="9" t="s">
        <v>48</v>
      </c>
      <c r="M883" s="67" t="s">
        <v>48</v>
      </c>
      <c r="N883" s="68"/>
      <c r="O883" s="60"/>
      <c r="P883" s="9" t="s">
        <v>48</v>
      </c>
      <c r="Q883" s="9" t="s">
        <v>48</v>
      </c>
      <c r="R883" s="9" t="s">
        <v>48</v>
      </c>
      <c r="S883" s="8" t="s">
        <v>21</v>
      </c>
    </row>
    <row r="884" spans="5:19">
      <c r="E884" s="15" t="s">
        <v>21</v>
      </c>
      <c r="F884" s="15" t="s">
        <v>21</v>
      </c>
      <c r="G884" s="15" t="s">
        <v>21</v>
      </c>
      <c r="H884" s="16" t="s">
        <v>21</v>
      </c>
      <c r="I884" s="69" t="s">
        <v>21</v>
      </c>
      <c r="J884" s="57"/>
      <c r="K884" s="57"/>
      <c r="L884" s="16" t="s">
        <v>21</v>
      </c>
      <c r="M884" s="69" t="s">
        <v>21</v>
      </c>
      <c r="N884" s="57"/>
      <c r="O884" s="57"/>
      <c r="P884" s="16" t="s">
        <v>21</v>
      </c>
      <c r="Q884" s="16" t="s">
        <v>21</v>
      </c>
      <c r="R884" s="16" t="s">
        <v>21</v>
      </c>
      <c r="S884" s="16" t="s">
        <v>21</v>
      </c>
    </row>
    <row r="885" spans="5:19" ht="0" hidden="1" customHeight="1"/>
    <row r="886" spans="5:19" ht="0.6" customHeight="1"/>
    <row r="887" spans="5:19">
      <c r="E887" s="61" t="s">
        <v>19</v>
      </c>
      <c r="F887" s="60"/>
      <c r="G887" s="4" t="s">
        <v>20</v>
      </c>
      <c r="H887" s="5" t="s">
        <v>21</v>
      </c>
      <c r="I887" s="70" t="s">
        <v>21</v>
      </c>
      <c r="J887" s="57"/>
      <c r="K887" s="57"/>
      <c r="L887" s="5" t="s">
        <v>21</v>
      </c>
      <c r="M887" s="70" t="s">
        <v>21</v>
      </c>
      <c r="N887" s="57"/>
      <c r="O887" s="57"/>
      <c r="P887" s="5" t="s">
        <v>21</v>
      </c>
      <c r="Q887" s="5" t="s">
        <v>21</v>
      </c>
      <c r="R887" s="5" t="s">
        <v>21</v>
      </c>
      <c r="S887" s="5" t="s">
        <v>21</v>
      </c>
    </row>
    <row r="888" spans="5:19" ht="21">
      <c r="E888" s="59" t="s">
        <v>547</v>
      </c>
      <c r="F888" s="60"/>
      <c r="G888" s="7" t="s">
        <v>23</v>
      </c>
      <c r="H888" s="7" t="s">
        <v>5</v>
      </c>
      <c r="I888" s="71" t="s">
        <v>7</v>
      </c>
      <c r="J888" s="68"/>
      <c r="K888" s="60"/>
      <c r="L888" s="7" t="s">
        <v>9</v>
      </c>
      <c r="M888" s="71" t="s">
        <v>11</v>
      </c>
      <c r="N888" s="68"/>
      <c r="O888" s="60"/>
      <c r="P888" s="7" t="s">
        <v>13</v>
      </c>
      <c r="Q888" s="7" t="s">
        <v>15</v>
      </c>
      <c r="R888" s="7" t="s">
        <v>17</v>
      </c>
      <c r="S888" s="7" t="s">
        <v>24</v>
      </c>
    </row>
    <row r="889" spans="5:19" ht="22.5">
      <c r="E889" s="6" t="s">
        <v>25</v>
      </c>
      <c r="F889" s="6" t="s">
        <v>548</v>
      </c>
      <c r="G889" s="8" t="s">
        <v>27</v>
      </c>
      <c r="H889" s="9" t="s">
        <v>407</v>
      </c>
      <c r="I889" s="67" t="s">
        <v>549</v>
      </c>
      <c r="J889" s="68"/>
      <c r="K889" s="60"/>
      <c r="L889" s="9" t="s">
        <v>550</v>
      </c>
      <c r="M889" s="67" t="s">
        <v>295</v>
      </c>
      <c r="N889" s="68"/>
      <c r="O889" s="60"/>
      <c r="P889" s="9" t="s">
        <v>551</v>
      </c>
      <c r="Q889" s="9" t="s">
        <v>456</v>
      </c>
      <c r="R889" s="9" t="s">
        <v>449</v>
      </c>
      <c r="S889" s="8" t="s">
        <v>21</v>
      </c>
    </row>
    <row r="890" spans="5:19">
      <c r="E890" s="59" t="s">
        <v>552</v>
      </c>
      <c r="F890" s="62"/>
      <c r="G890" s="8" t="s">
        <v>30</v>
      </c>
      <c r="H890" s="9" t="s">
        <v>31</v>
      </c>
      <c r="I890" s="67" t="s">
        <v>31</v>
      </c>
      <c r="J890" s="68"/>
      <c r="K890" s="60"/>
      <c r="L890" s="9" t="s">
        <v>31</v>
      </c>
      <c r="M890" s="67" t="s">
        <v>31</v>
      </c>
      <c r="N890" s="68"/>
      <c r="O890" s="60"/>
      <c r="P890" s="9" t="s">
        <v>31</v>
      </c>
      <c r="Q890" s="9" t="s">
        <v>31</v>
      </c>
      <c r="R890" s="9" t="s">
        <v>31</v>
      </c>
      <c r="S890" s="8" t="s">
        <v>21</v>
      </c>
    </row>
    <row r="891" spans="5:19">
      <c r="E891" s="63"/>
      <c r="F891" s="64"/>
      <c r="G891" s="8" t="s">
        <v>32</v>
      </c>
      <c r="H891" s="9" t="s">
        <v>21</v>
      </c>
      <c r="I891" s="67" t="s">
        <v>21</v>
      </c>
      <c r="J891" s="68"/>
      <c r="K891" s="60"/>
      <c r="L891" s="9" t="s">
        <v>21</v>
      </c>
      <c r="M891" s="67" t="s">
        <v>21</v>
      </c>
      <c r="N891" s="68"/>
      <c r="O891" s="60"/>
      <c r="P891" s="9" t="s">
        <v>21</v>
      </c>
      <c r="Q891" s="9" t="s">
        <v>21</v>
      </c>
      <c r="R891" s="9" t="s">
        <v>21</v>
      </c>
      <c r="S891" s="10">
        <v>0</v>
      </c>
    </row>
    <row r="892" spans="5:19">
      <c r="E892" s="65"/>
      <c r="F892" s="66"/>
      <c r="G892" s="8" t="s">
        <v>33</v>
      </c>
      <c r="H892" s="11">
        <v>3</v>
      </c>
      <c r="I892" s="67">
        <v>3</v>
      </c>
      <c r="J892" s="68"/>
      <c r="K892" s="60"/>
      <c r="L892" s="11">
        <v>4</v>
      </c>
      <c r="M892" s="67">
        <v>4</v>
      </c>
      <c r="N892" s="68"/>
      <c r="O892" s="60"/>
      <c r="P892" s="11">
        <v>4</v>
      </c>
      <c r="Q892" s="11">
        <v>3</v>
      </c>
      <c r="R892" s="11">
        <v>3</v>
      </c>
      <c r="S892" s="10">
        <v>24</v>
      </c>
    </row>
    <row r="893" spans="5:19">
      <c r="E893" s="6" t="s">
        <v>34</v>
      </c>
      <c r="F893" s="12">
        <v>7.71</v>
      </c>
      <c r="G893" s="8" t="s">
        <v>35</v>
      </c>
      <c r="H893" s="11">
        <v>7.5</v>
      </c>
      <c r="I893" s="67">
        <v>7.5</v>
      </c>
      <c r="J893" s="68"/>
      <c r="K893" s="60"/>
      <c r="L893" s="11">
        <v>8.5</v>
      </c>
      <c r="M893" s="67">
        <v>7.5</v>
      </c>
      <c r="N893" s="68"/>
      <c r="O893" s="60"/>
      <c r="P893" s="11">
        <v>7</v>
      </c>
      <c r="Q893" s="11">
        <v>8</v>
      </c>
      <c r="R893" s="11">
        <v>8</v>
      </c>
      <c r="S893" s="8" t="s">
        <v>21</v>
      </c>
    </row>
    <row r="894" spans="5:19">
      <c r="E894" s="6" t="s">
        <v>36</v>
      </c>
      <c r="F894" s="13">
        <v>7.68</v>
      </c>
      <c r="G894" s="8" t="s">
        <v>37</v>
      </c>
      <c r="H894" s="11">
        <v>22.5</v>
      </c>
      <c r="I894" s="67">
        <v>22.5</v>
      </c>
      <c r="J894" s="68"/>
      <c r="K894" s="60"/>
      <c r="L894" s="11">
        <v>34</v>
      </c>
      <c r="M894" s="67">
        <v>30</v>
      </c>
      <c r="N894" s="68"/>
      <c r="O894" s="60"/>
      <c r="P894" s="11">
        <v>28</v>
      </c>
      <c r="Q894" s="11">
        <v>24</v>
      </c>
      <c r="R894" s="11">
        <v>24</v>
      </c>
      <c r="S894" s="10">
        <v>185</v>
      </c>
    </row>
    <row r="895" spans="5:19">
      <c r="E895" s="59" t="s">
        <v>38</v>
      </c>
      <c r="F895" s="60"/>
      <c r="G895" s="8" t="s">
        <v>24</v>
      </c>
      <c r="H895" s="11">
        <v>71</v>
      </c>
      <c r="I895" s="67">
        <v>72</v>
      </c>
      <c r="J895" s="68"/>
      <c r="K895" s="60"/>
      <c r="L895" s="11">
        <v>83</v>
      </c>
      <c r="M895" s="67">
        <v>73</v>
      </c>
      <c r="N895" s="68"/>
      <c r="O895" s="60"/>
      <c r="P895" s="11">
        <v>67</v>
      </c>
      <c r="Q895" s="11">
        <v>77</v>
      </c>
      <c r="R895" s="11">
        <v>75</v>
      </c>
      <c r="S895" s="10">
        <v>518</v>
      </c>
    </row>
    <row r="896" spans="5:19">
      <c r="E896" s="6" t="s">
        <v>39</v>
      </c>
      <c r="F896" s="6"/>
      <c r="G896" s="8" t="s">
        <v>41</v>
      </c>
      <c r="H896" s="11">
        <v>100</v>
      </c>
      <c r="I896" s="67">
        <v>100</v>
      </c>
      <c r="J896" s="68"/>
      <c r="K896" s="60"/>
      <c r="L896" s="11">
        <v>100</v>
      </c>
      <c r="M896" s="67">
        <v>100</v>
      </c>
      <c r="N896" s="68"/>
      <c r="O896" s="60"/>
      <c r="P896" s="11">
        <v>100</v>
      </c>
      <c r="Q896" s="11">
        <v>100</v>
      </c>
      <c r="R896" s="11">
        <v>100</v>
      </c>
      <c r="S896" s="10">
        <v>700</v>
      </c>
    </row>
    <row r="897" spans="5:19">
      <c r="E897" s="59" t="s">
        <v>152</v>
      </c>
      <c r="F897" s="60"/>
      <c r="G897" s="8" t="s">
        <v>43</v>
      </c>
      <c r="H897" s="9" t="s">
        <v>139</v>
      </c>
      <c r="I897" s="67" t="s">
        <v>139</v>
      </c>
      <c r="J897" s="68"/>
      <c r="K897" s="60"/>
      <c r="L897" s="9" t="s">
        <v>122</v>
      </c>
      <c r="M897" s="67" t="s">
        <v>139</v>
      </c>
      <c r="N897" s="68"/>
      <c r="O897" s="60"/>
      <c r="P897" s="9" t="s">
        <v>124</v>
      </c>
      <c r="Q897" s="9" t="s">
        <v>123</v>
      </c>
      <c r="R897" s="9" t="s">
        <v>123</v>
      </c>
      <c r="S897" s="8" t="s">
        <v>21</v>
      </c>
    </row>
    <row r="898" spans="5:19">
      <c r="E898" s="14" t="s">
        <v>45</v>
      </c>
      <c r="F898" s="14" t="s">
        <v>553</v>
      </c>
      <c r="G898" s="8" t="s">
        <v>47</v>
      </c>
      <c r="H898" s="9" t="s">
        <v>48</v>
      </c>
      <c r="I898" s="67" t="s">
        <v>48</v>
      </c>
      <c r="J898" s="68"/>
      <c r="K898" s="60"/>
      <c r="L898" s="9" t="s">
        <v>48</v>
      </c>
      <c r="M898" s="67" t="s">
        <v>48</v>
      </c>
      <c r="N898" s="68"/>
      <c r="O898" s="60"/>
      <c r="P898" s="9" t="s">
        <v>48</v>
      </c>
      <c r="Q898" s="9" t="s">
        <v>48</v>
      </c>
      <c r="R898" s="9" t="s">
        <v>48</v>
      </c>
      <c r="S898" s="8" t="s">
        <v>21</v>
      </c>
    </row>
    <row r="899" spans="5:19">
      <c r="E899" s="15" t="s">
        <v>21</v>
      </c>
      <c r="F899" s="15" t="s">
        <v>21</v>
      </c>
      <c r="G899" s="15" t="s">
        <v>21</v>
      </c>
      <c r="H899" s="16" t="s">
        <v>21</v>
      </c>
      <c r="I899" s="69" t="s">
        <v>21</v>
      </c>
      <c r="J899" s="57"/>
      <c r="K899" s="57"/>
      <c r="L899" s="16" t="s">
        <v>21</v>
      </c>
      <c r="M899" s="69" t="s">
        <v>21</v>
      </c>
      <c r="N899" s="57"/>
      <c r="O899" s="57"/>
      <c r="P899" s="16" t="s">
        <v>21</v>
      </c>
      <c r="Q899" s="16" t="s">
        <v>21</v>
      </c>
      <c r="R899" s="16" t="s">
        <v>21</v>
      </c>
      <c r="S899" s="16" t="s">
        <v>21</v>
      </c>
    </row>
    <row r="900" spans="5:19" ht="0" hidden="1" customHeight="1"/>
    <row r="901" spans="5:19" ht="0.6" customHeight="1"/>
    <row r="902" spans="5:19">
      <c r="E902" s="61" t="s">
        <v>19</v>
      </c>
      <c r="F902" s="60"/>
      <c r="G902" s="4" t="s">
        <v>20</v>
      </c>
      <c r="H902" s="5" t="s">
        <v>21</v>
      </c>
      <c r="I902" s="70" t="s">
        <v>21</v>
      </c>
      <c r="J902" s="57"/>
      <c r="K902" s="57"/>
      <c r="L902" s="5" t="s">
        <v>21</v>
      </c>
      <c r="M902" s="70" t="s">
        <v>21</v>
      </c>
      <c r="N902" s="57"/>
      <c r="O902" s="57"/>
      <c r="P902" s="5" t="s">
        <v>21</v>
      </c>
      <c r="Q902" s="5" t="s">
        <v>21</v>
      </c>
      <c r="R902" s="5" t="s">
        <v>21</v>
      </c>
      <c r="S902" s="5" t="s">
        <v>21</v>
      </c>
    </row>
    <row r="903" spans="5:19" ht="21">
      <c r="E903" s="59" t="s">
        <v>554</v>
      </c>
      <c r="F903" s="60"/>
      <c r="G903" s="7" t="s">
        <v>23</v>
      </c>
      <c r="H903" s="7" t="s">
        <v>5</v>
      </c>
      <c r="I903" s="71" t="s">
        <v>7</v>
      </c>
      <c r="J903" s="68"/>
      <c r="K903" s="60"/>
      <c r="L903" s="7" t="s">
        <v>9</v>
      </c>
      <c r="M903" s="71" t="s">
        <v>11</v>
      </c>
      <c r="N903" s="68"/>
      <c r="O903" s="60"/>
      <c r="P903" s="7" t="s">
        <v>13</v>
      </c>
      <c r="Q903" s="7" t="s">
        <v>15</v>
      </c>
      <c r="R903" s="7" t="s">
        <v>17</v>
      </c>
      <c r="S903" s="7" t="s">
        <v>24</v>
      </c>
    </row>
    <row r="904" spans="5:19" ht="22.5">
      <c r="E904" s="6" t="s">
        <v>25</v>
      </c>
      <c r="F904" s="6" t="s">
        <v>555</v>
      </c>
      <c r="G904" s="8" t="s">
        <v>27</v>
      </c>
      <c r="H904" s="9" t="s">
        <v>556</v>
      </c>
      <c r="I904" s="67" t="s">
        <v>557</v>
      </c>
      <c r="J904" s="68"/>
      <c r="K904" s="60"/>
      <c r="L904" s="9" t="s">
        <v>558</v>
      </c>
      <c r="M904" s="67" t="s">
        <v>351</v>
      </c>
      <c r="N904" s="68"/>
      <c r="O904" s="60"/>
      <c r="P904" s="9" t="s">
        <v>559</v>
      </c>
      <c r="Q904" s="9" t="s">
        <v>253</v>
      </c>
      <c r="R904" s="9" t="s">
        <v>145</v>
      </c>
      <c r="S904" s="8" t="s">
        <v>21</v>
      </c>
    </row>
    <row r="905" spans="5:19">
      <c r="E905" s="59" t="s">
        <v>560</v>
      </c>
      <c r="F905" s="62"/>
      <c r="G905" s="8" t="s">
        <v>30</v>
      </c>
      <c r="H905" s="9" t="s">
        <v>31</v>
      </c>
      <c r="I905" s="67" t="s">
        <v>31</v>
      </c>
      <c r="J905" s="68"/>
      <c r="K905" s="60"/>
      <c r="L905" s="9" t="s">
        <v>31</v>
      </c>
      <c r="M905" s="67" t="s">
        <v>31</v>
      </c>
      <c r="N905" s="68"/>
      <c r="O905" s="60"/>
      <c r="P905" s="9" t="s">
        <v>31</v>
      </c>
      <c r="Q905" s="9" t="s">
        <v>31</v>
      </c>
      <c r="R905" s="9" t="s">
        <v>31</v>
      </c>
      <c r="S905" s="8" t="s">
        <v>21</v>
      </c>
    </row>
    <row r="906" spans="5:19">
      <c r="E906" s="63"/>
      <c r="F906" s="64"/>
      <c r="G906" s="8" t="s">
        <v>32</v>
      </c>
      <c r="H906" s="9" t="s">
        <v>21</v>
      </c>
      <c r="I906" s="67" t="s">
        <v>21</v>
      </c>
      <c r="J906" s="68"/>
      <c r="K906" s="60"/>
      <c r="L906" s="9" t="s">
        <v>21</v>
      </c>
      <c r="M906" s="67" t="s">
        <v>21</v>
      </c>
      <c r="N906" s="68"/>
      <c r="O906" s="60"/>
      <c r="P906" s="9" t="s">
        <v>21</v>
      </c>
      <c r="Q906" s="9" t="s">
        <v>21</v>
      </c>
      <c r="R906" s="9" t="s">
        <v>21</v>
      </c>
      <c r="S906" s="10">
        <v>0</v>
      </c>
    </row>
    <row r="907" spans="5:19">
      <c r="E907" s="65"/>
      <c r="F907" s="66"/>
      <c r="G907" s="8" t="s">
        <v>33</v>
      </c>
      <c r="H907" s="11">
        <v>3</v>
      </c>
      <c r="I907" s="67">
        <v>3</v>
      </c>
      <c r="J907" s="68"/>
      <c r="K907" s="60"/>
      <c r="L907" s="11">
        <v>4</v>
      </c>
      <c r="M907" s="67">
        <v>4</v>
      </c>
      <c r="N907" s="68"/>
      <c r="O907" s="60"/>
      <c r="P907" s="11">
        <v>4</v>
      </c>
      <c r="Q907" s="11">
        <v>3</v>
      </c>
      <c r="R907" s="11">
        <v>3</v>
      </c>
      <c r="S907" s="10">
        <v>24</v>
      </c>
    </row>
    <row r="908" spans="5:19">
      <c r="E908" s="6" t="s">
        <v>34</v>
      </c>
      <c r="F908" s="12">
        <v>7.23</v>
      </c>
      <c r="G908" s="8" t="s">
        <v>35</v>
      </c>
      <c r="H908" s="11">
        <v>5.5</v>
      </c>
      <c r="I908" s="67">
        <v>7</v>
      </c>
      <c r="J908" s="68"/>
      <c r="K908" s="60"/>
      <c r="L908" s="11">
        <v>7.5</v>
      </c>
      <c r="M908" s="67">
        <v>7.5</v>
      </c>
      <c r="N908" s="68"/>
      <c r="O908" s="60"/>
      <c r="P908" s="11">
        <v>7</v>
      </c>
      <c r="Q908" s="11">
        <v>8</v>
      </c>
      <c r="R908" s="11">
        <v>8</v>
      </c>
      <c r="S908" s="8" t="s">
        <v>21</v>
      </c>
    </row>
    <row r="909" spans="5:19">
      <c r="E909" s="6" t="s">
        <v>36</v>
      </c>
      <c r="F909" s="13">
        <v>7.34</v>
      </c>
      <c r="G909" s="8" t="s">
        <v>37</v>
      </c>
      <c r="H909" s="11">
        <v>16.5</v>
      </c>
      <c r="I909" s="67">
        <v>21</v>
      </c>
      <c r="J909" s="68"/>
      <c r="K909" s="60"/>
      <c r="L909" s="11">
        <v>30</v>
      </c>
      <c r="M909" s="67">
        <v>30</v>
      </c>
      <c r="N909" s="68"/>
      <c r="O909" s="60"/>
      <c r="P909" s="11">
        <v>28</v>
      </c>
      <c r="Q909" s="11">
        <v>24</v>
      </c>
      <c r="R909" s="11">
        <v>24</v>
      </c>
      <c r="S909" s="10">
        <v>173.5</v>
      </c>
    </row>
    <row r="910" spans="5:19">
      <c r="E910" s="59" t="s">
        <v>38</v>
      </c>
      <c r="F910" s="60"/>
      <c r="G910" s="8" t="s">
        <v>24</v>
      </c>
      <c r="H910" s="11">
        <v>53</v>
      </c>
      <c r="I910" s="67">
        <v>65</v>
      </c>
      <c r="J910" s="68"/>
      <c r="K910" s="60"/>
      <c r="L910" s="11">
        <v>71</v>
      </c>
      <c r="M910" s="67">
        <v>74</v>
      </c>
      <c r="N910" s="68"/>
      <c r="O910" s="60"/>
      <c r="P910" s="11">
        <v>68</v>
      </c>
      <c r="Q910" s="11">
        <v>76</v>
      </c>
      <c r="R910" s="11">
        <v>79</v>
      </c>
      <c r="S910" s="10">
        <v>486</v>
      </c>
    </row>
    <row r="911" spans="5:19">
      <c r="E911" s="6" t="s">
        <v>39</v>
      </c>
      <c r="F911" s="6"/>
      <c r="G911" s="8" t="s">
        <v>41</v>
      </c>
      <c r="H911" s="11">
        <v>100</v>
      </c>
      <c r="I911" s="67">
        <v>100</v>
      </c>
      <c r="J911" s="68"/>
      <c r="K911" s="60"/>
      <c r="L911" s="11">
        <v>100</v>
      </c>
      <c r="M911" s="67">
        <v>100</v>
      </c>
      <c r="N911" s="68"/>
      <c r="O911" s="60"/>
      <c r="P911" s="11">
        <v>100</v>
      </c>
      <c r="Q911" s="11">
        <v>100</v>
      </c>
      <c r="R911" s="11">
        <v>100</v>
      </c>
      <c r="S911" s="10">
        <v>700</v>
      </c>
    </row>
    <row r="912" spans="5:19">
      <c r="E912" s="59" t="s">
        <v>138</v>
      </c>
      <c r="F912" s="60"/>
      <c r="G912" s="8" t="s">
        <v>43</v>
      </c>
      <c r="H912" s="9" t="s">
        <v>68</v>
      </c>
      <c r="I912" s="67" t="s">
        <v>124</v>
      </c>
      <c r="J912" s="68"/>
      <c r="K912" s="60"/>
      <c r="L912" s="9" t="s">
        <v>139</v>
      </c>
      <c r="M912" s="67" t="s">
        <v>139</v>
      </c>
      <c r="N912" s="68"/>
      <c r="O912" s="60"/>
      <c r="P912" s="9" t="s">
        <v>124</v>
      </c>
      <c r="Q912" s="9" t="s">
        <v>123</v>
      </c>
      <c r="R912" s="9" t="s">
        <v>123</v>
      </c>
      <c r="S912" s="8" t="s">
        <v>21</v>
      </c>
    </row>
    <row r="913" spans="5:19">
      <c r="E913" s="14" t="s">
        <v>45</v>
      </c>
      <c r="F913" s="14" t="s">
        <v>561</v>
      </c>
      <c r="G913" s="8" t="s">
        <v>47</v>
      </c>
      <c r="H913" s="9" t="s">
        <v>48</v>
      </c>
      <c r="I913" s="67" t="s">
        <v>48</v>
      </c>
      <c r="J913" s="68"/>
      <c r="K913" s="60"/>
      <c r="L913" s="9" t="s">
        <v>48</v>
      </c>
      <c r="M913" s="67" t="s">
        <v>48</v>
      </c>
      <c r="N913" s="68"/>
      <c r="O913" s="60"/>
      <c r="P913" s="9" t="s">
        <v>48</v>
      </c>
      <c r="Q913" s="9" t="s">
        <v>48</v>
      </c>
      <c r="R913" s="9" t="s">
        <v>48</v>
      </c>
      <c r="S913" s="8" t="s">
        <v>21</v>
      </c>
    </row>
    <row r="914" spans="5:19">
      <c r="E914" s="15" t="s">
        <v>21</v>
      </c>
      <c r="F914" s="15" t="s">
        <v>21</v>
      </c>
      <c r="G914" s="15" t="s">
        <v>21</v>
      </c>
      <c r="H914" s="16" t="s">
        <v>21</v>
      </c>
      <c r="I914" s="69" t="s">
        <v>21</v>
      </c>
      <c r="J914" s="57"/>
      <c r="K914" s="57"/>
      <c r="L914" s="16" t="s">
        <v>21</v>
      </c>
      <c r="M914" s="69" t="s">
        <v>21</v>
      </c>
      <c r="N914" s="57"/>
      <c r="O914" s="57"/>
      <c r="P914" s="16" t="s">
        <v>21</v>
      </c>
      <c r="Q914" s="16" t="s">
        <v>21</v>
      </c>
      <c r="R914" s="16" t="s">
        <v>21</v>
      </c>
      <c r="S914" s="16" t="s">
        <v>21</v>
      </c>
    </row>
    <row r="915" spans="5:19" ht="0" hidden="1" customHeight="1"/>
    <row r="916" spans="5:19" ht="0.6" customHeight="1"/>
    <row r="917" spans="5:19">
      <c r="E917" s="61" t="s">
        <v>19</v>
      </c>
      <c r="F917" s="60"/>
      <c r="G917" s="4" t="s">
        <v>20</v>
      </c>
      <c r="H917" s="5" t="s">
        <v>21</v>
      </c>
      <c r="I917" s="70" t="s">
        <v>21</v>
      </c>
      <c r="J917" s="57"/>
      <c r="K917" s="57"/>
      <c r="L917" s="5" t="s">
        <v>21</v>
      </c>
      <c r="M917" s="70" t="s">
        <v>21</v>
      </c>
      <c r="N917" s="57"/>
      <c r="O917" s="57"/>
      <c r="P917" s="5" t="s">
        <v>21</v>
      </c>
      <c r="Q917" s="5" t="s">
        <v>21</v>
      </c>
      <c r="R917" s="5" t="s">
        <v>21</v>
      </c>
      <c r="S917" s="5" t="s">
        <v>21</v>
      </c>
    </row>
    <row r="918" spans="5:19" ht="21">
      <c r="E918" s="59" t="s">
        <v>562</v>
      </c>
      <c r="F918" s="60"/>
      <c r="G918" s="7" t="s">
        <v>23</v>
      </c>
      <c r="H918" s="7" t="s">
        <v>5</v>
      </c>
      <c r="I918" s="71" t="s">
        <v>7</v>
      </c>
      <c r="J918" s="68"/>
      <c r="K918" s="60"/>
      <c r="L918" s="7" t="s">
        <v>9</v>
      </c>
      <c r="M918" s="71" t="s">
        <v>11</v>
      </c>
      <c r="N918" s="68"/>
      <c r="O918" s="60"/>
      <c r="P918" s="7" t="s">
        <v>13</v>
      </c>
      <c r="Q918" s="7" t="s">
        <v>15</v>
      </c>
      <c r="R918" s="7" t="s">
        <v>17</v>
      </c>
      <c r="S918" s="7" t="s">
        <v>24</v>
      </c>
    </row>
    <row r="919" spans="5:19" ht="22.5">
      <c r="E919" s="6" t="s">
        <v>25</v>
      </c>
      <c r="F919" s="6" t="s">
        <v>563</v>
      </c>
      <c r="G919" s="8" t="s">
        <v>27</v>
      </c>
      <c r="H919" s="9" t="s">
        <v>564</v>
      </c>
      <c r="I919" s="67" t="s">
        <v>565</v>
      </c>
      <c r="J919" s="68"/>
      <c r="K919" s="60"/>
      <c r="L919" s="9" t="s">
        <v>566</v>
      </c>
      <c r="M919" s="67" t="s">
        <v>567</v>
      </c>
      <c r="N919" s="68"/>
      <c r="O919" s="60"/>
      <c r="P919" s="9" t="s">
        <v>568</v>
      </c>
      <c r="Q919" s="9" t="s">
        <v>569</v>
      </c>
      <c r="R919" s="9" t="s">
        <v>448</v>
      </c>
      <c r="S919" s="8" t="s">
        <v>21</v>
      </c>
    </row>
    <row r="920" spans="5:19">
      <c r="E920" s="59" t="s">
        <v>570</v>
      </c>
      <c r="F920" s="62"/>
      <c r="G920" s="8" t="s">
        <v>30</v>
      </c>
      <c r="H920" s="9" t="s">
        <v>31</v>
      </c>
      <c r="I920" s="67" t="s">
        <v>31</v>
      </c>
      <c r="J920" s="68"/>
      <c r="K920" s="60"/>
      <c r="L920" s="9" t="s">
        <v>31</v>
      </c>
      <c r="M920" s="67" t="s">
        <v>31</v>
      </c>
      <c r="N920" s="68"/>
      <c r="O920" s="60"/>
      <c r="P920" s="9" t="s">
        <v>31</v>
      </c>
      <c r="Q920" s="9" t="s">
        <v>31</v>
      </c>
      <c r="R920" s="9" t="s">
        <v>31</v>
      </c>
      <c r="S920" s="8" t="s">
        <v>21</v>
      </c>
    </row>
    <row r="921" spans="5:19">
      <c r="E921" s="63"/>
      <c r="F921" s="64"/>
      <c r="G921" s="8" t="s">
        <v>32</v>
      </c>
      <c r="H921" s="9" t="s">
        <v>21</v>
      </c>
      <c r="I921" s="67" t="s">
        <v>21</v>
      </c>
      <c r="J921" s="68"/>
      <c r="K921" s="60"/>
      <c r="L921" s="9" t="s">
        <v>21</v>
      </c>
      <c r="M921" s="67" t="s">
        <v>21</v>
      </c>
      <c r="N921" s="68"/>
      <c r="O921" s="60"/>
      <c r="P921" s="9" t="s">
        <v>21</v>
      </c>
      <c r="Q921" s="9" t="s">
        <v>21</v>
      </c>
      <c r="R921" s="9" t="s">
        <v>21</v>
      </c>
      <c r="S921" s="10">
        <v>0</v>
      </c>
    </row>
    <row r="922" spans="5:19">
      <c r="E922" s="65"/>
      <c r="F922" s="66"/>
      <c r="G922" s="8" t="s">
        <v>33</v>
      </c>
      <c r="H922" s="11">
        <v>3</v>
      </c>
      <c r="I922" s="67">
        <v>3</v>
      </c>
      <c r="J922" s="68"/>
      <c r="K922" s="60"/>
      <c r="L922" s="11">
        <v>4</v>
      </c>
      <c r="M922" s="67">
        <v>4</v>
      </c>
      <c r="N922" s="68"/>
      <c r="O922" s="60"/>
      <c r="P922" s="11">
        <v>4</v>
      </c>
      <c r="Q922" s="11">
        <v>3</v>
      </c>
      <c r="R922" s="11">
        <v>3</v>
      </c>
      <c r="S922" s="10">
        <v>24</v>
      </c>
    </row>
    <row r="923" spans="5:19">
      <c r="E923" s="6" t="s">
        <v>34</v>
      </c>
      <c r="F923" s="12">
        <v>7.5</v>
      </c>
      <c r="G923" s="8" t="s">
        <v>35</v>
      </c>
      <c r="H923" s="11">
        <v>8</v>
      </c>
      <c r="I923" s="67">
        <v>7.5</v>
      </c>
      <c r="J923" s="68"/>
      <c r="K923" s="60"/>
      <c r="L923" s="11">
        <v>8</v>
      </c>
      <c r="M923" s="67">
        <v>7.5</v>
      </c>
      <c r="N923" s="68"/>
      <c r="O923" s="60"/>
      <c r="P923" s="11">
        <v>7</v>
      </c>
      <c r="Q923" s="11">
        <v>6.5</v>
      </c>
      <c r="R923" s="11">
        <v>8</v>
      </c>
      <c r="S923" s="8" t="s">
        <v>21</v>
      </c>
    </row>
    <row r="924" spans="5:19">
      <c r="E924" s="6" t="s">
        <v>36</v>
      </c>
      <c r="F924" s="13">
        <v>8.1199999999999992</v>
      </c>
      <c r="G924" s="8" t="s">
        <v>37</v>
      </c>
      <c r="H924" s="11">
        <v>24</v>
      </c>
      <c r="I924" s="67">
        <v>22.5</v>
      </c>
      <c r="J924" s="68"/>
      <c r="K924" s="60"/>
      <c r="L924" s="11">
        <v>32</v>
      </c>
      <c r="M924" s="67">
        <v>30</v>
      </c>
      <c r="N924" s="68"/>
      <c r="O924" s="60"/>
      <c r="P924" s="11">
        <v>28</v>
      </c>
      <c r="Q924" s="11">
        <v>19.5</v>
      </c>
      <c r="R924" s="11">
        <v>24</v>
      </c>
      <c r="S924" s="10">
        <v>180</v>
      </c>
    </row>
    <row r="925" spans="5:19">
      <c r="E925" s="59" t="s">
        <v>38</v>
      </c>
      <c r="F925" s="60"/>
      <c r="G925" s="8" t="s">
        <v>24</v>
      </c>
      <c r="H925" s="11">
        <v>76</v>
      </c>
      <c r="I925" s="67">
        <v>72</v>
      </c>
      <c r="J925" s="68"/>
      <c r="K925" s="60"/>
      <c r="L925" s="11">
        <v>78</v>
      </c>
      <c r="M925" s="67">
        <v>72</v>
      </c>
      <c r="N925" s="68"/>
      <c r="O925" s="60"/>
      <c r="P925" s="11">
        <v>69</v>
      </c>
      <c r="Q925" s="11">
        <v>64</v>
      </c>
      <c r="R925" s="11">
        <v>77</v>
      </c>
      <c r="S925" s="10">
        <v>508</v>
      </c>
    </row>
    <row r="926" spans="5:19">
      <c r="E926" s="6" t="s">
        <v>39</v>
      </c>
      <c r="F926" s="6"/>
      <c r="G926" s="8" t="s">
        <v>41</v>
      </c>
      <c r="H926" s="11">
        <v>100</v>
      </c>
      <c r="I926" s="67">
        <v>100</v>
      </c>
      <c r="J926" s="68"/>
      <c r="K926" s="60"/>
      <c r="L926" s="11">
        <v>100</v>
      </c>
      <c r="M926" s="67">
        <v>100</v>
      </c>
      <c r="N926" s="68"/>
      <c r="O926" s="60"/>
      <c r="P926" s="11">
        <v>100</v>
      </c>
      <c r="Q926" s="11">
        <v>100</v>
      </c>
      <c r="R926" s="11">
        <v>100</v>
      </c>
      <c r="S926" s="10">
        <v>700</v>
      </c>
    </row>
    <row r="927" spans="5:19">
      <c r="E927" s="59" t="s">
        <v>152</v>
      </c>
      <c r="F927" s="60"/>
      <c r="G927" s="8" t="s">
        <v>43</v>
      </c>
      <c r="H927" s="9" t="s">
        <v>123</v>
      </c>
      <c r="I927" s="67" t="s">
        <v>139</v>
      </c>
      <c r="J927" s="68"/>
      <c r="K927" s="60"/>
      <c r="L927" s="9" t="s">
        <v>123</v>
      </c>
      <c r="M927" s="67" t="s">
        <v>139</v>
      </c>
      <c r="N927" s="68"/>
      <c r="O927" s="60"/>
      <c r="P927" s="9" t="s">
        <v>124</v>
      </c>
      <c r="Q927" s="9" t="s">
        <v>81</v>
      </c>
      <c r="R927" s="9" t="s">
        <v>123</v>
      </c>
      <c r="S927" s="8" t="s">
        <v>21</v>
      </c>
    </row>
    <row r="928" spans="5:19">
      <c r="E928" s="14" t="s">
        <v>45</v>
      </c>
      <c r="F928" s="14" t="s">
        <v>571</v>
      </c>
      <c r="G928" s="8" t="s">
        <v>47</v>
      </c>
      <c r="H928" s="9" t="s">
        <v>48</v>
      </c>
      <c r="I928" s="67" t="s">
        <v>48</v>
      </c>
      <c r="J928" s="68"/>
      <c r="K928" s="60"/>
      <c r="L928" s="9" t="s">
        <v>48</v>
      </c>
      <c r="M928" s="67" t="s">
        <v>48</v>
      </c>
      <c r="N928" s="68"/>
      <c r="O928" s="60"/>
      <c r="P928" s="9" t="s">
        <v>48</v>
      </c>
      <c r="Q928" s="9" t="s">
        <v>48</v>
      </c>
      <c r="R928" s="9" t="s">
        <v>48</v>
      </c>
      <c r="S928" s="8" t="s">
        <v>21</v>
      </c>
    </row>
    <row r="929" spans="5:19">
      <c r="E929" s="15" t="s">
        <v>21</v>
      </c>
      <c r="F929" s="15" t="s">
        <v>21</v>
      </c>
      <c r="G929" s="15" t="s">
        <v>21</v>
      </c>
      <c r="H929" s="16" t="s">
        <v>21</v>
      </c>
      <c r="I929" s="69" t="s">
        <v>21</v>
      </c>
      <c r="J929" s="57"/>
      <c r="K929" s="57"/>
      <c r="L929" s="16" t="s">
        <v>21</v>
      </c>
      <c r="M929" s="69" t="s">
        <v>21</v>
      </c>
      <c r="N929" s="57"/>
      <c r="O929" s="57"/>
      <c r="P929" s="16" t="s">
        <v>21</v>
      </c>
      <c r="Q929" s="16" t="s">
        <v>21</v>
      </c>
      <c r="R929" s="16" t="s">
        <v>21</v>
      </c>
      <c r="S929" s="16" t="s">
        <v>21</v>
      </c>
    </row>
    <row r="930" spans="5:19" ht="0" hidden="1" customHeight="1"/>
    <row r="931" spans="5:19" ht="0.6" customHeight="1"/>
    <row r="932" spans="5:19">
      <c r="E932" s="61" t="s">
        <v>19</v>
      </c>
      <c r="F932" s="60"/>
      <c r="G932" s="4" t="s">
        <v>20</v>
      </c>
      <c r="H932" s="5" t="s">
        <v>21</v>
      </c>
      <c r="I932" s="70" t="s">
        <v>21</v>
      </c>
      <c r="J932" s="57"/>
      <c r="K932" s="57"/>
      <c r="L932" s="5" t="s">
        <v>21</v>
      </c>
      <c r="M932" s="70" t="s">
        <v>21</v>
      </c>
      <c r="N932" s="57"/>
      <c r="O932" s="57"/>
      <c r="P932" s="5" t="s">
        <v>21</v>
      </c>
      <c r="Q932" s="5" t="s">
        <v>21</v>
      </c>
      <c r="R932" s="5" t="s">
        <v>21</v>
      </c>
      <c r="S932" s="5" t="s">
        <v>21</v>
      </c>
    </row>
    <row r="933" spans="5:19" ht="21">
      <c r="E933" s="59" t="s">
        <v>572</v>
      </c>
      <c r="F933" s="60"/>
      <c r="G933" s="7" t="s">
        <v>23</v>
      </c>
      <c r="H933" s="7" t="s">
        <v>5</v>
      </c>
      <c r="I933" s="71" t="s">
        <v>7</v>
      </c>
      <c r="J933" s="68"/>
      <c r="K933" s="60"/>
      <c r="L933" s="7" t="s">
        <v>9</v>
      </c>
      <c r="M933" s="71" t="s">
        <v>11</v>
      </c>
      <c r="N933" s="68"/>
      <c r="O933" s="60"/>
      <c r="P933" s="7" t="s">
        <v>13</v>
      </c>
      <c r="Q933" s="7" t="s">
        <v>15</v>
      </c>
      <c r="R933" s="7" t="s">
        <v>17</v>
      </c>
      <c r="S933" s="7" t="s">
        <v>24</v>
      </c>
    </row>
    <row r="934" spans="5:19" ht="22.5">
      <c r="E934" s="6" t="s">
        <v>25</v>
      </c>
      <c r="F934" s="6" t="s">
        <v>573</v>
      </c>
      <c r="G934" s="8" t="s">
        <v>27</v>
      </c>
      <c r="H934" s="9" t="s">
        <v>574</v>
      </c>
      <c r="I934" s="67" t="s">
        <v>566</v>
      </c>
      <c r="J934" s="68"/>
      <c r="K934" s="60"/>
      <c r="L934" s="9" t="s">
        <v>575</v>
      </c>
      <c r="M934" s="67" t="s">
        <v>435</v>
      </c>
      <c r="N934" s="68"/>
      <c r="O934" s="60"/>
      <c r="P934" s="9" t="s">
        <v>120</v>
      </c>
      <c r="Q934" s="9" t="s">
        <v>503</v>
      </c>
      <c r="R934" s="9" t="s">
        <v>245</v>
      </c>
      <c r="S934" s="8" t="s">
        <v>21</v>
      </c>
    </row>
    <row r="935" spans="5:19">
      <c r="E935" s="59" t="s">
        <v>576</v>
      </c>
      <c r="F935" s="62"/>
      <c r="G935" s="8" t="s">
        <v>30</v>
      </c>
      <c r="H935" s="9" t="s">
        <v>31</v>
      </c>
      <c r="I935" s="67" t="s">
        <v>31</v>
      </c>
      <c r="J935" s="68"/>
      <c r="K935" s="60"/>
      <c r="L935" s="9" t="s">
        <v>31</v>
      </c>
      <c r="M935" s="67" t="s">
        <v>31</v>
      </c>
      <c r="N935" s="68"/>
      <c r="O935" s="60"/>
      <c r="P935" s="9" t="s">
        <v>31</v>
      </c>
      <c r="Q935" s="9" t="s">
        <v>31</v>
      </c>
      <c r="R935" s="9" t="s">
        <v>31</v>
      </c>
      <c r="S935" s="8" t="s">
        <v>21</v>
      </c>
    </row>
    <row r="936" spans="5:19">
      <c r="E936" s="63"/>
      <c r="F936" s="64"/>
      <c r="G936" s="8" t="s">
        <v>32</v>
      </c>
      <c r="H936" s="9" t="s">
        <v>21</v>
      </c>
      <c r="I936" s="67" t="s">
        <v>21</v>
      </c>
      <c r="J936" s="68"/>
      <c r="K936" s="60"/>
      <c r="L936" s="9" t="s">
        <v>21</v>
      </c>
      <c r="M936" s="67" t="s">
        <v>21</v>
      </c>
      <c r="N936" s="68"/>
      <c r="O936" s="60"/>
      <c r="P936" s="9" t="s">
        <v>21</v>
      </c>
      <c r="Q936" s="9" t="s">
        <v>21</v>
      </c>
      <c r="R936" s="9" t="s">
        <v>21</v>
      </c>
      <c r="S936" s="10">
        <v>0</v>
      </c>
    </row>
    <row r="937" spans="5:19">
      <c r="E937" s="65"/>
      <c r="F937" s="66"/>
      <c r="G937" s="8" t="s">
        <v>33</v>
      </c>
      <c r="H937" s="11">
        <v>3</v>
      </c>
      <c r="I937" s="67">
        <v>3</v>
      </c>
      <c r="J937" s="68"/>
      <c r="K937" s="60"/>
      <c r="L937" s="11">
        <v>4</v>
      </c>
      <c r="M937" s="67">
        <v>4</v>
      </c>
      <c r="N937" s="68"/>
      <c r="O937" s="60"/>
      <c r="P937" s="11">
        <v>4</v>
      </c>
      <c r="Q937" s="11">
        <v>3</v>
      </c>
      <c r="R937" s="11">
        <v>3</v>
      </c>
      <c r="S937" s="10">
        <v>24</v>
      </c>
    </row>
    <row r="938" spans="5:19">
      <c r="E938" s="6" t="s">
        <v>34</v>
      </c>
      <c r="F938" s="12">
        <v>8.4600000000000009</v>
      </c>
      <c r="G938" s="8" t="s">
        <v>35</v>
      </c>
      <c r="H938" s="11">
        <v>7</v>
      </c>
      <c r="I938" s="67">
        <v>8</v>
      </c>
      <c r="J938" s="68"/>
      <c r="K938" s="60"/>
      <c r="L938" s="11">
        <v>8.5</v>
      </c>
      <c r="M938" s="67">
        <v>8</v>
      </c>
      <c r="N938" s="68"/>
      <c r="O938" s="60"/>
      <c r="P938" s="11">
        <v>9.5</v>
      </c>
      <c r="Q938" s="11">
        <v>9</v>
      </c>
      <c r="R938" s="11">
        <v>9</v>
      </c>
      <c r="S938" s="8" t="s">
        <v>21</v>
      </c>
    </row>
    <row r="939" spans="5:19">
      <c r="E939" s="6" t="s">
        <v>36</v>
      </c>
      <c r="F939" s="13">
        <v>8.3800000000000008</v>
      </c>
      <c r="G939" s="8" t="s">
        <v>37</v>
      </c>
      <c r="H939" s="11">
        <v>21</v>
      </c>
      <c r="I939" s="67">
        <v>24</v>
      </c>
      <c r="J939" s="68"/>
      <c r="K939" s="60"/>
      <c r="L939" s="11">
        <v>34</v>
      </c>
      <c r="M939" s="67">
        <v>32</v>
      </c>
      <c r="N939" s="68"/>
      <c r="O939" s="60"/>
      <c r="P939" s="11">
        <v>38</v>
      </c>
      <c r="Q939" s="11">
        <v>27</v>
      </c>
      <c r="R939" s="11">
        <v>27</v>
      </c>
      <c r="S939" s="10">
        <v>203</v>
      </c>
    </row>
    <row r="940" spans="5:19">
      <c r="E940" s="59" t="s">
        <v>38</v>
      </c>
      <c r="F940" s="60"/>
      <c r="G940" s="8" t="s">
        <v>24</v>
      </c>
      <c r="H940" s="11">
        <v>69</v>
      </c>
      <c r="I940" s="67">
        <v>78</v>
      </c>
      <c r="J940" s="68"/>
      <c r="K940" s="60"/>
      <c r="L940" s="11">
        <v>83</v>
      </c>
      <c r="M940" s="67">
        <v>77</v>
      </c>
      <c r="N940" s="68"/>
      <c r="O940" s="60"/>
      <c r="P940" s="11">
        <v>92</v>
      </c>
      <c r="Q940" s="11">
        <v>87</v>
      </c>
      <c r="R940" s="11">
        <v>88</v>
      </c>
      <c r="S940" s="10">
        <v>574</v>
      </c>
    </row>
    <row r="941" spans="5:19">
      <c r="E941" s="6" t="s">
        <v>39</v>
      </c>
      <c r="F941" s="6"/>
      <c r="G941" s="8" t="s">
        <v>41</v>
      </c>
      <c r="H941" s="11">
        <v>100</v>
      </c>
      <c r="I941" s="67">
        <v>100</v>
      </c>
      <c r="J941" s="68"/>
      <c r="K941" s="60"/>
      <c r="L941" s="11">
        <v>100</v>
      </c>
      <c r="M941" s="67">
        <v>100</v>
      </c>
      <c r="N941" s="68"/>
      <c r="O941" s="60"/>
      <c r="P941" s="11">
        <v>100</v>
      </c>
      <c r="Q941" s="11">
        <v>100</v>
      </c>
      <c r="R941" s="11">
        <v>100</v>
      </c>
      <c r="S941" s="10">
        <v>700</v>
      </c>
    </row>
    <row r="942" spans="5:19">
      <c r="E942" s="59" t="s">
        <v>238</v>
      </c>
      <c r="F942" s="60"/>
      <c r="G942" s="8" t="s">
        <v>43</v>
      </c>
      <c r="H942" s="9" t="s">
        <v>124</v>
      </c>
      <c r="I942" s="67" t="s">
        <v>123</v>
      </c>
      <c r="J942" s="68"/>
      <c r="K942" s="60"/>
      <c r="L942" s="9" t="s">
        <v>122</v>
      </c>
      <c r="M942" s="67" t="s">
        <v>123</v>
      </c>
      <c r="N942" s="68"/>
      <c r="O942" s="60"/>
      <c r="P942" s="9" t="s">
        <v>126</v>
      </c>
      <c r="Q942" s="9" t="s">
        <v>125</v>
      </c>
      <c r="R942" s="9" t="s">
        <v>125</v>
      </c>
      <c r="S942" s="8" t="s">
        <v>21</v>
      </c>
    </row>
    <row r="943" spans="5:19">
      <c r="E943" s="14" t="s">
        <v>45</v>
      </c>
      <c r="F943" s="14" t="s">
        <v>577</v>
      </c>
      <c r="G943" s="8" t="s">
        <v>47</v>
      </c>
      <c r="H943" s="9" t="s">
        <v>48</v>
      </c>
      <c r="I943" s="67" t="s">
        <v>48</v>
      </c>
      <c r="J943" s="68"/>
      <c r="K943" s="60"/>
      <c r="L943" s="9" t="s">
        <v>48</v>
      </c>
      <c r="M943" s="67" t="s">
        <v>48</v>
      </c>
      <c r="N943" s="68"/>
      <c r="O943" s="60"/>
      <c r="P943" s="9" t="s">
        <v>48</v>
      </c>
      <c r="Q943" s="9" t="s">
        <v>48</v>
      </c>
      <c r="R943" s="9" t="s">
        <v>48</v>
      </c>
      <c r="S943" s="8" t="s">
        <v>21</v>
      </c>
    </row>
    <row r="944" spans="5:19">
      <c r="E944" s="15" t="s">
        <v>21</v>
      </c>
      <c r="F944" s="15" t="s">
        <v>21</v>
      </c>
      <c r="G944" s="15" t="s">
        <v>21</v>
      </c>
      <c r="H944" s="16" t="s">
        <v>21</v>
      </c>
      <c r="I944" s="69" t="s">
        <v>21</v>
      </c>
      <c r="J944" s="57"/>
      <c r="K944" s="57"/>
      <c r="L944" s="16" t="s">
        <v>21</v>
      </c>
      <c r="M944" s="69" t="s">
        <v>21</v>
      </c>
      <c r="N944" s="57"/>
      <c r="O944" s="57"/>
      <c r="P944" s="16" t="s">
        <v>21</v>
      </c>
      <c r="Q944" s="16" t="s">
        <v>21</v>
      </c>
      <c r="R944" s="16" t="s">
        <v>21</v>
      </c>
      <c r="S944" s="16" t="s">
        <v>21</v>
      </c>
    </row>
    <row r="945" spans="5:19" ht="0" hidden="1" customHeight="1"/>
    <row r="946" spans="5:19" ht="0.6" customHeight="1"/>
    <row r="947" spans="5:19">
      <c r="E947" s="61" t="s">
        <v>19</v>
      </c>
      <c r="F947" s="60"/>
      <c r="G947" s="4" t="s">
        <v>20</v>
      </c>
      <c r="H947" s="5" t="s">
        <v>21</v>
      </c>
      <c r="I947" s="70" t="s">
        <v>21</v>
      </c>
      <c r="J947" s="57"/>
      <c r="K947" s="57"/>
      <c r="L947" s="5" t="s">
        <v>21</v>
      </c>
      <c r="M947" s="70" t="s">
        <v>21</v>
      </c>
      <c r="N947" s="57"/>
      <c r="O947" s="57"/>
      <c r="P947" s="5" t="s">
        <v>21</v>
      </c>
      <c r="Q947" s="5" t="s">
        <v>21</v>
      </c>
      <c r="R947" s="5" t="s">
        <v>21</v>
      </c>
      <c r="S947" s="5" t="s">
        <v>21</v>
      </c>
    </row>
    <row r="948" spans="5:19" ht="21">
      <c r="E948" s="59" t="s">
        <v>578</v>
      </c>
      <c r="F948" s="60"/>
      <c r="G948" s="7" t="s">
        <v>23</v>
      </c>
      <c r="H948" s="7" t="s">
        <v>5</v>
      </c>
      <c r="I948" s="71" t="s">
        <v>7</v>
      </c>
      <c r="J948" s="68"/>
      <c r="K948" s="60"/>
      <c r="L948" s="7" t="s">
        <v>9</v>
      </c>
      <c r="M948" s="71" t="s">
        <v>11</v>
      </c>
      <c r="N948" s="68"/>
      <c r="O948" s="60"/>
      <c r="P948" s="7" t="s">
        <v>13</v>
      </c>
      <c r="Q948" s="7" t="s">
        <v>15</v>
      </c>
      <c r="R948" s="7" t="s">
        <v>17</v>
      </c>
      <c r="S948" s="7" t="s">
        <v>24</v>
      </c>
    </row>
    <row r="949" spans="5:19" ht="22.5">
      <c r="E949" s="6" t="s">
        <v>25</v>
      </c>
      <c r="F949" s="6" t="s">
        <v>579</v>
      </c>
      <c r="G949" s="8" t="s">
        <v>27</v>
      </c>
      <c r="H949" s="9" t="s">
        <v>133</v>
      </c>
      <c r="I949" s="67" t="s">
        <v>580</v>
      </c>
      <c r="J949" s="68"/>
      <c r="K949" s="60"/>
      <c r="L949" s="9" t="s">
        <v>331</v>
      </c>
      <c r="M949" s="67" t="s">
        <v>409</v>
      </c>
      <c r="N949" s="68"/>
      <c r="O949" s="60"/>
      <c r="P949" s="9" t="s">
        <v>449</v>
      </c>
      <c r="Q949" s="9" t="s">
        <v>321</v>
      </c>
      <c r="R949" s="9" t="s">
        <v>341</v>
      </c>
      <c r="S949" s="8" t="s">
        <v>21</v>
      </c>
    </row>
    <row r="950" spans="5:19">
      <c r="E950" s="59" t="s">
        <v>581</v>
      </c>
      <c r="F950" s="62"/>
      <c r="G950" s="8" t="s">
        <v>30</v>
      </c>
      <c r="H950" s="9" t="s">
        <v>31</v>
      </c>
      <c r="I950" s="67" t="s">
        <v>31</v>
      </c>
      <c r="J950" s="68"/>
      <c r="K950" s="60"/>
      <c r="L950" s="9" t="s">
        <v>31</v>
      </c>
      <c r="M950" s="67" t="s">
        <v>31</v>
      </c>
      <c r="N950" s="68"/>
      <c r="O950" s="60"/>
      <c r="P950" s="9" t="s">
        <v>31</v>
      </c>
      <c r="Q950" s="9" t="s">
        <v>31</v>
      </c>
      <c r="R950" s="9" t="s">
        <v>31</v>
      </c>
      <c r="S950" s="8" t="s">
        <v>21</v>
      </c>
    </row>
    <row r="951" spans="5:19">
      <c r="E951" s="63"/>
      <c r="F951" s="64"/>
      <c r="G951" s="8" t="s">
        <v>32</v>
      </c>
      <c r="H951" s="9" t="s">
        <v>21</v>
      </c>
      <c r="I951" s="67" t="s">
        <v>21</v>
      </c>
      <c r="J951" s="68"/>
      <c r="K951" s="60"/>
      <c r="L951" s="9" t="s">
        <v>21</v>
      </c>
      <c r="M951" s="67" t="s">
        <v>21</v>
      </c>
      <c r="N951" s="68"/>
      <c r="O951" s="60"/>
      <c r="P951" s="9" t="s">
        <v>21</v>
      </c>
      <c r="Q951" s="9" t="s">
        <v>21</v>
      </c>
      <c r="R951" s="9" t="s">
        <v>21</v>
      </c>
      <c r="S951" s="10">
        <v>0</v>
      </c>
    </row>
    <row r="952" spans="5:19">
      <c r="E952" s="65"/>
      <c r="F952" s="66"/>
      <c r="G952" s="8" t="s">
        <v>33</v>
      </c>
      <c r="H952" s="11">
        <v>3</v>
      </c>
      <c r="I952" s="67">
        <v>3</v>
      </c>
      <c r="J952" s="68"/>
      <c r="K952" s="60"/>
      <c r="L952" s="11">
        <v>4</v>
      </c>
      <c r="M952" s="67">
        <v>4</v>
      </c>
      <c r="N952" s="68"/>
      <c r="O952" s="60"/>
      <c r="P952" s="11">
        <v>4</v>
      </c>
      <c r="Q952" s="11">
        <v>3</v>
      </c>
      <c r="R952" s="11">
        <v>3</v>
      </c>
      <c r="S952" s="10">
        <v>24</v>
      </c>
    </row>
    <row r="953" spans="5:19">
      <c r="E953" s="6" t="s">
        <v>34</v>
      </c>
      <c r="F953" s="12">
        <v>8.65</v>
      </c>
      <c r="G953" s="8" t="s">
        <v>35</v>
      </c>
      <c r="H953" s="11">
        <v>7.5</v>
      </c>
      <c r="I953" s="67">
        <v>8</v>
      </c>
      <c r="J953" s="68"/>
      <c r="K953" s="60"/>
      <c r="L953" s="11">
        <v>9</v>
      </c>
      <c r="M953" s="67">
        <v>9</v>
      </c>
      <c r="N953" s="68"/>
      <c r="O953" s="60"/>
      <c r="P953" s="11">
        <v>8</v>
      </c>
      <c r="Q953" s="11">
        <v>9.5</v>
      </c>
      <c r="R953" s="11">
        <v>9.5</v>
      </c>
      <c r="S953" s="8" t="s">
        <v>21</v>
      </c>
    </row>
    <row r="954" spans="5:19">
      <c r="E954" s="6" t="s">
        <v>36</v>
      </c>
      <c r="F954" s="13">
        <v>8.02</v>
      </c>
      <c r="G954" s="8" t="s">
        <v>37</v>
      </c>
      <c r="H954" s="11">
        <v>22.5</v>
      </c>
      <c r="I954" s="67">
        <v>24</v>
      </c>
      <c r="J954" s="68"/>
      <c r="K954" s="60"/>
      <c r="L954" s="11">
        <v>36</v>
      </c>
      <c r="M954" s="67">
        <v>36</v>
      </c>
      <c r="N954" s="68"/>
      <c r="O954" s="60"/>
      <c r="P954" s="11">
        <v>32</v>
      </c>
      <c r="Q954" s="11">
        <v>28.5</v>
      </c>
      <c r="R954" s="11">
        <v>28.5</v>
      </c>
      <c r="S954" s="10">
        <v>207.5</v>
      </c>
    </row>
    <row r="955" spans="5:19">
      <c r="E955" s="59" t="s">
        <v>38</v>
      </c>
      <c r="F955" s="60"/>
      <c r="G955" s="8" t="s">
        <v>24</v>
      </c>
      <c r="H955" s="11">
        <v>70</v>
      </c>
      <c r="I955" s="67">
        <v>77</v>
      </c>
      <c r="J955" s="68"/>
      <c r="K955" s="60"/>
      <c r="L955" s="11">
        <v>86</v>
      </c>
      <c r="M955" s="67">
        <v>86</v>
      </c>
      <c r="N955" s="68"/>
      <c r="O955" s="60"/>
      <c r="P955" s="11">
        <v>75</v>
      </c>
      <c r="Q955" s="11">
        <v>92</v>
      </c>
      <c r="R955" s="11">
        <v>91</v>
      </c>
      <c r="S955" s="10">
        <v>577</v>
      </c>
    </row>
    <row r="956" spans="5:19">
      <c r="E956" s="6" t="s">
        <v>39</v>
      </c>
      <c r="F956" s="6"/>
      <c r="G956" s="8" t="s">
        <v>41</v>
      </c>
      <c r="H956" s="11">
        <v>100</v>
      </c>
      <c r="I956" s="67">
        <v>100</v>
      </c>
      <c r="J956" s="68"/>
      <c r="K956" s="60"/>
      <c r="L956" s="11">
        <v>100</v>
      </c>
      <c r="M956" s="67">
        <v>100</v>
      </c>
      <c r="N956" s="68"/>
      <c r="O956" s="60"/>
      <c r="P956" s="11">
        <v>100</v>
      </c>
      <c r="Q956" s="11">
        <v>100</v>
      </c>
      <c r="R956" s="11">
        <v>100</v>
      </c>
      <c r="S956" s="10">
        <v>700</v>
      </c>
    </row>
    <row r="957" spans="5:19">
      <c r="E957" s="59" t="s">
        <v>195</v>
      </c>
      <c r="F957" s="60"/>
      <c r="G957" s="8" t="s">
        <v>43</v>
      </c>
      <c r="H957" s="9" t="s">
        <v>139</v>
      </c>
      <c r="I957" s="67" t="s">
        <v>123</v>
      </c>
      <c r="J957" s="68"/>
      <c r="K957" s="60"/>
      <c r="L957" s="9" t="s">
        <v>125</v>
      </c>
      <c r="M957" s="67" t="s">
        <v>125</v>
      </c>
      <c r="N957" s="68"/>
      <c r="O957" s="60"/>
      <c r="P957" s="9" t="s">
        <v>123</v>
      </c>
      <c r="Q957" s="9" t="s">
        <v>126</v>
      </c>
      <c r="R957" s="9" t="s">
        <v>126</v>
      </c>
      <c r="S957" s="8" t="s">
        <v>21</v>
      </c>
    </row>
    <row r="958" spans="5:19">
      <c r="E958" s="14" t="s">
        <v>45</v>
      </c>
      <c r="F958" s="14" t="s">
        <v>582</v>
      </c>
      <c r="G958" s="8" t="s">
        <v>47</v>
      </c>
      <c r="H958" s="9" t="s">
        <v>48</v>
      </c>
      <c r="I958" s="67" t="s">
        <v>48</v>
      </c>
      <c r="J958" s="68"/>
      <c r="K958" s="60"/>
      <c r="L958" s="9" t="s">
        <v>48</v>
      </c>
      <c r="M958" s="67" t="s">
        <v>48</v>
      </c>
      <c r="N958" s="68"/>
      <c r="O958" s="60"/>
      <c r="P958" s="9" t="s">
        <v>48</v>
      </c>
      <c r="Q958" s="9" t="s">
        <v>48</v>
      </c>
      <c r="R958" s="9" t="s">
        <v>48</v>
      </c>
      <c r="S958" s="8" t="s">
        <v>21</v>
      </c>
    </row>
    <row r="959" spans="5:19">
      <c r="E959" s="15" t="s">
        <v>21</v>
      </c>
      <c r="F959" s="15" t="s">
        <v>21</v>
      </c>
      <c r="G959" s="15" t="s">
        <v>21</v>
      </c>
      <c r="H959" s="16" t="s">
        <v>21</v>
      </c>
      <c r="I959" s="69" t="s">
        <v>21</v>
      </c>
      <c r="J959" s="57"/>
      <c r="K959" s="57"/>
      <c r="L959" s="16" t="s">
        <v>21</v>
      </c>
      <c r="M959" s="69" t="s">
        <v>21</v>
      </c>
      <c r="N959" s="57"/>
      <c r="O959" s="57"/>
      <c r="P959" s="16" t="s">
        <v>21</v>
      </c>
      <c r="Q959" s="16" t="s">
        <v>21</v>
      </c>
      <c r="R959" s="16" t="s">
        <v>21</v>
      </c>
      <c r="S959" s="16" t="s">
        <v>21</v>
      </c>
    </row>
    <row r="960" spans="5:19" ht="0" hidden="1" customHeight="1"/>
    <row r="961" spans="5:19" ht="0.6" customHeight="1"/>
    <row r="962" spans="5:19">
      <c r="E962" s="61" t="s">
        <v>19</v>
      </c>
      <c r="F962" s="60"/>
      <c r="G962" s="4" t="s">
        <v>20</v>
      </c>
      <c r="H962" s="5" t="s">
        <v>21</v>
      </c>
      <c r="I962" s="70" t="s">
        <v>21</v>
      </c>
      <c r="J962" s="57"/>
      <c r="K962" s="57"/>
      <c r="L962" s="5" t="s">
        <v>21</v>
      </c>
      <c r="M962" s="70" t="s">
        <v>21</v>
      </c>
      <c r="N962" s="57"/>
      <c r="O962" s="57"/>
      <c r="P962" s="5" t="s">
        <v>21</v>
      </c>
      <c r="Q962" s="5" t="s">
        <v>21</v>
      </c>
      <c r="R962" s="5" t="s">
        <v>21</v>
      </c>
      <c r="S962" s="5" t="s">
        <v>21</v>
      </c>
    </row>
    <row r="963" spans="5:19" ht="21">
      <c r="E963" s="59" t="s">
        <v>583</v>
      </c>
      <c r="F963" s="60"/>
      <c r="G963" s="7" t="s">
        <v>23</v>
      </c>
      <c r="H963" s="7" t="s">
        <v>5</v>
      </c>
      <c r="I963" s="71" t="s">
        <v>7</v>
      </c>
      <c r="J963" s="68"/>
      <c r="K963" s="60"/>
      <c r="L963" s="7" t="s">
        <v>9</v>
      </c>
      <c r="M963" s="71" t="s">
        <v>11</v>
      </c>
      <c r="N963" s="68"/>
      <c r="O963" s="60"/>
      <c r="P963" s="7" t="s">
        <v>13</v>
      </c>
      <c r="Q963" s="7" t="s">
        <v>15</v>
      </c>
      <c r="R963" s="7" t="s">
        <v>17</v>
      </c>
      <c r="S963" s="7" t="s">
        <v>24</v>
      </c>
    </row>
    <row r="964" spans="5:19" ht="22.5">
      <c r="E964" s="6" t="s">
        <v>25</v>
      </c>
      <c r="F964" s="6" t="s">
        <v>584</v>
      </c>
      <c r="G964" s="8" t="s">
        <v>27</v>
      </c>
      <c r="H964" s="9" t="s">
        <v>390</v>
      </c>
      <c r="I964" s="67" t="s">
        <v>245</v>
      </c>
      <c r="J964" s="68"/>
      <c r="K964" s="60"/>
      <c r="L964" s="9" t="s">
        <v>585</v>
      </c>
      <c r="M964" s="67" t="s">
        <v>341</v>
      </c>
      <c r="N964" s="68"/>
      <c r="O964" s="60"/>
      <c r="P964" s="9" t="s">
        <v>539</v>
      </c>
      <c r="Q964" s="9" t="s">
        <v>586</v>
      </c>
      <c r="R964" s="9" t="s">
        <v>244</v>
      </c>
      <c r="S964" s="8" t="s">
        <v>21</v>
      </c>
    </row>
    <row r="965" spans="5:19">
      <c r="E965" s="59" t="s">
        <v>587</v>
      </c>
      <c r="F965" s="62"/>
      <c r="G965" s="8" t="s">
        <v>30</v>
      </c>
      <c r="H965" s="9" t="s">
        <v>31</v>
      </c>
      <c r="I965" s="67" t="s">
        <v>31</v>
      </c>
      <c r="J965" s="68"/>
      <c r="K965" s="60"/>
      <c r="L965" s="9" t="s">
        <v>31</v>
      </c>
      <c r="M965" s="67" t="s">
        <v>31</v>
      </c>
      <c r="N965" s="68"/>
      <c r="O965" s="60"/>
      <c r="P965" s="9" t="s">
        <v>31</v>
      </c>
      <c r="Q965" s="9" t="s">
        <v>31</v>
      </c>
      <c r="R965" s="9" t="s">
        <v>31</v>
      </c>
      <c r="S965" s="8" t="s">
        <v>21</v>
      </c>
    </row>
    <row r="966" spans="5:19">
      <c r="E966" s="63"/>
      <c r="F966" s="64"/>
      <c r="G966" s="8" t="s">
        <v>32</v>
      </c>
      <c r="H966" s="9" t="s">
        <v>21</v>
      </c>
      <c r="I966" s="67" t="s">
        <v>21</v>
      </c>
      <c r="J966" s="68"/>
      <c r="K966" s="60"/>
      <c r="L966" s="9" t="s">
        <v>21</v>
      </c>
      <c r="M966" s="67" t="s">
        <v>21</v>
      </c>
      <c r="N966" s="68"/>
      <c r="O966" s="60"/>
      <c r="P966" s="9" t="s">
        <v>21</v>
      </c>
      <c r="Q966" s="9" t="s">
        <v>21</v>
      </c>
      <c r="R966" s="9" t="s">
        <v>21</v>
      </c>
      <c r="S966" s="10">
        <v>0</v>
      </c>
    </row>
    <row r="967" spans="5:19">
      <c r="E967" s="65"/>
      <c r="F967" s="66"/>
      <c r="G967" s="8" t="s">
        <v>33</v>
      </c>
      <c r="H967" s="11">
        <v>3</v>
      </c>
      <c r="I967" s="67">
        <v>3</v>
      </c>
      <c r="J967" s="68"/>
      <c r="K967" s="60"/>
      <c r="L967" s="11">
        <v>4</v>
      </c>
      <c r="M967" s="67">
        <v>4</v>
      </c>
      <c r="N967" s="68"/>
      <c r="O967" s="60"/>
      <c r="P967" s="11">
        <v>4</v>
      </c>
      <c r="Q967" s="11">
        <v>3</v>
      </c>
      <c r="R967" s="11">
        <v>3</v>
      </c>
      <c r="S967" s="10">
        <v>24</v>
      </c>
    </row>
    <row r="968" spans="5:19">
      <c r="E968" s="6" t="s">
        <v>34</v>
      </c>
      <c r="F968" s="12">
        <v>9.4</v>
      </c>
      <c r="G968" s="8" t="s">
        <v>35</v>
      </c>
      <c r="H968" s="11">
        <v>8.5</v>
      </c>
      <c r="I968" s="67">
        <v>9</v>
      </c>
      <c r="J968" s="68"/>
      <c r="K968" s="60"/>
      <c r="L968" s="11">
        <v>10</v>
      </c>
      <c r="M968" s="67">
        <v>9.5</v>
      </c>
      <c r="N968" s="68"/>
      <c r="O968" s="60"/>
      <c r="P968" s="11">
        <v>9.5</v>
      </c>
      <c r="Q968" s="11">
        <v>9.5</v>
      </c>
      <c r="R968" s="11">
        <v>9.5</v>
      </c>
      <c r="S968" s="8" t="s">
        <v>21</v>
      </c>
    </row>
    <row r="969" spans="5:19">
      <c r="E969" s="6" t="s">
        <v>36</v>
      </c>
      <c r="F969" s="13">
        <v>9.31</v>
      </c>
      <c r="G969" s="8" t="s">
        <v>37</v>
      </c>
      <c r="H969" s="11">
        <v>25.5</v>
      </c>
      <c r="I969" s="67">
        <v>27</v>
      </c>
      <c r="J969" s="68"/>
      <c r="K969" s="60"/>
      <c r="L969" s="11">
        <v>40</v>
      </c>
      <c r="M969" s="67">
        <v>38</v>
      </c>
      <c r="N969" s="68"/>
      <c r="O969" s="60"/>
      <c r="P969" s="11">
        <v>38</v>
      </c>
      <c r="Q969" s="11">
        <v>28.5</v>
      </c>
      <c r="R969" s="11">
        <v>28.5</v>
      </c>
      <c r="S969" s="10">
        <v>225.5</v>
      </c>
    </row>
    <row r="970" spans="5:19">
      <c r="E970" s="59" t="s">
        <v>38</v>
      </c>
      <c r="F970" s="60"/>
      <c r="G970" s="8" t="s">
        <v>24</v>
      </c>
      <c r="H970" s="11">
        <v>84</v>
      </c>
      <c r="I970" s="67">
        <v>88</v>
      </c>
      <c r="J970" s="68"/>
      <c r="K970" s="60"/>
      <c r="L970" s="11">
        <v>96</v>
      </c>
      <c r="M970" s="67">
        <v>91</v>
      </c>
      <c r="N970" s="68"/>
      <c r="O970" s="60"/>
      <c r="P970" s="11">
        <v>94</v>
      </c>
      <c r="Q970" s="11">
        <v>93</v>
      </c>
      <c r="R970" s="11">
        <v>94</v>
      </c>
      <c r="S970" s="10">
        <v>640</v>
      </c>
    </row>
    <row r="971" spans="5:19">
      <c r="E971" s="6" t="s">
        <v>39</v>
      </c>
      <c r="F971" s="6"/>
      <c r="G971" s="8" t="s">
        <v>41</v>
      </c>
      <c r="H971" s="11">
        <v>100</v>
      </c>
      <c r="I971" s="67">
        <v>100</v>
      </c>
      <c r="J971" s="68"/>
      <c r="K971" s="60"/>
      <c r="L971" s="11">
        <v>100</v>
      </c>
      <c r="M971" s="67">
        <v>100</v>
      </c>
      <c r="N971" s="68"/>
      <c r="O971" s="60"/>
      <c r="P971" s="11">
        <v>100</v>
      </c>
      <c r="Q971" s="11">
        <v>100</v>
      </c>
      <c r="R971" s="11">
        <v>100</v>
      </c>
      <c r="S971" s="10">
        <v>700</v>
      </c>
    </row>
    <row r="972" spans="5:19">
      <c r="E972" s="59" t="s">
        <v>344</v>
      </c>
      <c r="F972" s="60"/>
      <c r="G972" s="8" t="s">
        <v>43</v>
      </c>
      <c r="H972" s="9" t="s">
        <v>122</v>
      </c>
      <c r="I972" s="67" t="s">
        <v>125</v>
      </c>
      <c r="J972" s="68"/>
      <c r="K972" s="60"/>
      <c r="L972" s="9" t="s">
        <v>206</v>
      </c>
      <c r="M972" s="67" t="s">
        <v>126</v>
      </c>
      <c r="N972" s="68"/>
      <c r="O972" s="60"/>
      <c r="P972" s="9" t="s">
        <v>126</v>
      </c>
      <c r="Q972" s="9" t="s">
        <v>126</v>
      </c>
      <c r="R972" s="9" t="s">
        <v>126</v>
      </c>
      <c r="S972" s="8" t="s">
        <v>21</v>
      </c>
    </row>
    <row r="973" spans="5:19">
      <c r="E973" s="14" t="s">
        <v>45</v>
      </c>
      <c r="F973" s="14" t="s">
        <v>588</v>
      </c>
      <c r="G973" s="8" t="s">
        <v>47</v>
      </c>
      <c r="H973" s="9" t="s">
        <v>48</v>
      </c>
      <c r="I973" s="67" t="s">
        <v>48</v>
      </c>
      <c r="J973" s="68"/>
      <c r="K973" s="60"/>
      <c r="L973" s="9" t="s">
        <v>48</v>
      </c>
      <c r="M973" s="67" t="s">
        <v>48</v>
      </c>
      <c r="N973" s="68"/>
      <c r="O973" s="60"/>
      <c r="P973" s="9" t="s">
        <v>48</v>
      </c>
      <c r="Q973" s="9" t="s">
        <v>48</v>
      </c>
      <c r="R973" s="9" t="s">
        <v>48</v>
      </c>
      <c r="S973" s="8" t="s">
        <v>21</v>
      </c>
    </row>
    <row r="974" spans="5:19">
      <c r="E974" s="15" t="s">
        <v>21</v>
      </c>
      <c r="F974" s="15" t="s">
        <v>21</v>
      </c>
      <c r="G974" s="15" t="s">
        <v>21</v>
      </c>
      <c r="H974" s="16" t="s">
        <v>21</v>
      </c>
      <c r="I974" s="69" t="s">
        <v>21</v>
      </c>
      <c r="J974" s="57"/>
      <c r="K974" s="57"/>
      <c r="L974" s="16" t="s">
        <v>21</v>
      </c>
      <c r="M974" s="69" t="s">
        <v>21</v>
      </c>
      <c r="N974" s="57"/>
      <c r="O974" s="57"/>
      <c r="P974" s="16" t="s">
        <v>21</v>
      </c>
      <c r="Q974" s="16" t="s">
        <v>21</v>
      </c>
      <c r="R974" s="16" t="s">
        <v>21</v>
      </c>
      <c r="S974" s="16" t="s">
        <v>21</v>
      </c>
    </row>
    <row r="975" spans="5:19" ht="0" hidden="1" customHeight="1"/>
    <row r="976" spans="5:19" ht="0.6" customHeight="1"/>
    <row r="977" spans="5:19">
      <c r="E977" s="61" t="s">
        <v>19</v>
      </c>
      <c r="F977" s="60"/>
      <c r="G977" s="4" t="s">
        <v>20</v>
      </c>
      <c r="H977" s="5" t="s">
        <v>21</v>
      </c>
      <c r="I977" s="70" t="s">
        <v>21</v>
      </c>
      <c r="J977" s="57"/>
      <c r="K977" s="57"/>
      <c r="L977" s="5" t="s">
        <v>21</v>
      </c>
      <c r="M977" s="70" t="s">
        <v>21</v>
      </c>
      <c r="N977" s="57"/>
      <c r="O977" s="57"/>
      <c r="P977" s="5" t="s">
        <v>21</v>
      </c>
      <c r="Q977" s="5" t="s">
        <v>21</v>
      </c>
      <c r="R977" s="5" t="s">
        <v>21</v>
      </c>
      <c r="S977" s="5" t="s">
        <v>21</v>
      </c>
    </row>
    <row r="978" spans="5:19" ht="21">
      <c r="E978" s="59" t="s">
        <v>589</v>
      </c>
      <c r="F978" s="60"/>
      <c r="G978" s="7" t="s">
        <v>23</v>
      </c>
      <c r="H978" s="7" t="s">
        <v>5</v>
      </c>
      <c r="I978" s="71" t="s">
        <v>7</v>
      </c>
      <c r="J978" s="68"/>
      <c r="K978" s="60"/>
      <c r="L978" s="7" t="s">
        <v>9</v>
      </c>
      <c r="M978" s="71" t="s">
        <v>11</v>
      </c>
      <c r="N978" s="68"/>
      <c r="O978" s="60"/>
      <c r="P978" s="7" t="s">
        <v>13</v>
      </c>
      <c r="Q978" s="7" t="s">
        <v>15</v>
      </c>
      <c r="R978" s="7" t="s">
        <v>17</v>
      </c>
      <c r="S978" s="7" t="s">
        <v>24</v>
      </c>
    </row>
    <row r="979" spans="5:19" ht="22.5">
      <c r="E979" s="6" t="s">
        <v>25</v>
      </c>
      <c r="F979" s="6" t="s">
        <v>590</v>
      </c>
      <c r="G979" s="8" t="s">
        <v>27</v>
      </c>
      <c r="H979" s="9" t="s">
        <v>558</v>
      </c>
      <c r="I979" s="67" t="s">
        <v>591</v>
      </c>
      <c r="J979" s="68"/>
      <c r="K979" s="60"/>
      <c r="L979" s="9" t="s">
        <v>339</v>
      </c>
      <c r="M979" s="67" t="s">
        <v>435</v>
      </c>
      <c r="N979" s="68"/>
      <c r="O979" s="60"/>
      <c r="P979" s="9" t="s">
        <v>468</v>
      </c>
      <c r="Q979" s="9" t="s">
        <v>497</v>
      </c>
      <c r="R979" s="9" t="s">
        <v>374</v>
      </c>
      <c r="S979" s="8" t="s">
        <v>21</v>
      </c>
    </row>
    <row r="980" spans="5:19">
      <c r="E980" s="59" t="s">
        <v>592</v>
      </c>
      <c r="F980" s="62"/>
      <c r="G980" s="8" t="s">
        <v>30</v>
      </c>
      <c r="H980" s="9" t="s">
        <v>31</v>
      </c>
      <c r="I980" s="67" t="s">
        <v>31</v>
      </c>
      <c r="J980" s="68"/>
      <c r="K980" s="60"/>
      <c r="L980" s="9" t="s">
        <v>31</v>
      </c>
      <c r="M980" s="67" t="s">
        <v>31</v>
      </c>
      <c r="N980" s="68"/>
      <c r="O980" s="60"/>
      <c r="P980" s="9" t="s">
        <v>31</v>
      </c>
      <c r="Q980" s="9" t="s">
        <v>31</v>
      </c>
      <c r="R980" s="9" t="s">
        <v>31</v>
      </c>
      <c r="S980" s="8" t="s">
        <v>21</v>
      </c>
    </row>
    <row r="981" spans="5:19">
      <c r="E981" s="63"/>
      <c r="F981" s="64"/>
      <c r="G981" s="8" t="s">
        <v>32</v>
      </c>
      <c r="H981" s="9" t="s">
        <v>21</v>
      </c>
      <c r="I981" s="67" t="s">
        <v>21</v>
      </c>
      <c r="J981" s="68"/>
      <c r="K981" s="60"/>
      <c r="L981" s="9" t="s">
        <v>21</v>
      </c>
      <c r="M981" s="67" t="s">
        <v>21</v>
      </c>
      <c r="N981" s="68"/>
      <c r="O981" s="60"/>
      <c r="P981" s="9" t="s">
        <v>21</v>
      </c>
      <c r="Q981" s="9" t="s">
        <v>21</v>
      </c>
      <c r="R981" s="9" t="s">
        <v>21</v>
      </c>
      <c r="S981" s="10">
        <v>0</v>
      </c>
    </row>
    <row r="982" spans="5:19">
      <c r="E982" s="65"/>
      <c r="F982" s="66"/>
      <c r="G982" s="8" t="s">
        <v>33</v>
      </c>
      <c r="H982" s="11">
        <v>3</v>
      </c>
      <c r="I982" s="67">
        <v>3</v>
      </c>
      <c r="J982" s="68"/>
      <c r="K982" s="60"/>
      <c r="L982" s="11">
        <v>4</v>
      </c>
      <c r="M982" s="67">
        <v>4</v>
      </c>
      <c r="N982" s="68"/>
      <c r="O982" s="60"/>
      <c r="P982" s="11">
        <v>4</v>
      </c>
      <c r="Q982" s="11">
        <v>3</v>
      </c>
      <c r="R982" s="11">
        <v>3</v>
      </c>
      <c r="S982" s="10">
        <v>24</v>
      </c>
    </row>
    <row r="983" spans="5:19">
      <c r="E983" s="6" t="s">
        <v>34</v>
      </c>
      <c r="F983" s="12">
        <v>8.44</v>
      </c>
      <c r="G983" s="8" t="s">
        <v>35</v>
      </c>
      <c r="H983" s="11">
        <v>7.5</v>
      </c>
      <c r="I983" s="67">
        <v>8</v>
      </c>
      <c r="J983" s="68"/>
      <c r="K983" s="60"/>
      <c r="L983" s="11">
        <v>9.5</v>
      </c>
      <c r="M983" s="67">
        <v>8</v>
      </c>
      <c r="N983" s="68"/>
      <c r="O983" s="60"/>
      <c r="P983" s="11">
        <v>8</v>
      </c>
      <c r="Q983" s="11">
        <v>8.5</v>
      </c>
      <c r="R983" s="11">
        <v>9.5</v>
      </c>
      <c r="S983" s="8" t="s">
        <v>21</v>
      </c>
    </row>
    <row r="984" spans="5:19">
      <c r="E984" s="6" t="s">
        <v>36</v>
      </c>
      <c r="F984" s="13">
        <v>8.43</v>
      </c>
      <c r="G984" s="8" t="s">
        <v>37</v>
      </c>
      <c r="H984" s="11">
        <v>22.5</v>
      </c>
      <c r="I984" s="67">
        <v>24</v>
      </c>
      <c r="J984" s="68"/>
      <c r="K984" s="60"/>
      <c r="L984" s="11">
        <v>38</v>
      </c>
      <c r="M984" s="67">
        <v>32</v>
      </c>
      <c r="N984" s="68"/>
      <c r="O984" s="60"/>
      <c r="P984" s="11">
        <v>32</v>
      </c>
      <c r="Q984" s="11">
        <v>25.5</v>
      </c>
      <c r="R984" s="11">
        <v>28.5</v>
      </c>
      <c r="S984" s="10">
        <v>202.5</v>
      </c>
    </row>
    <row r="985" spans="5:19">
      <c r="E985" s="59" t="s">
        <v>38</v>
      </c>
      <c r="F985" s="60"/>
      <c r="G985" s="8" t="s">
        <v>24</v>
      </c>
      <c r="H985" s="11">
        <v>71</v>
      </c>
      <c r="I985" s="67">
        <v>76</v>
      </c>
      <c r="J985" s="68"/>
      <c r="K985" s="60"/>
      <c r="L985" s="11">
        <v>90</v>
      </c>
      <c r="M985" s="67">
        <v>77</v>
      </c>
      <c r="N985" s="68"/>
      <c r="O985" s="60"/>
      <c r="P985" s="11">
        <v>75</v>
      </c>
      <c r="Q985" s="11">
        <v>82</v>
      </c>
      <c r="R985" s="11">
        <v>94</v>
      </c>
      <c r="S985" s="10">
        <v>565</v>
      </c>
    </row>
    <row r="986" spans="5:19">
      <c r="E986" s="6" t="s">
        <v>39</v>
      </c>
      <c r="F986" s="6"/>
      <c r="G986" s="8" t="s">
        <v>41</v>
      </c>
      <c r="H986" s="11">
        <v>100</v>
      </c>
      <c r="I986" s="67">
        <v>100</v>
      </c>
      <c r="J986" s="68"/>
      <c r="K986" s="60"/>
      <c r="L986" s="11">
        <v>100</v>
      </c>
      <c r="M986" s="67">
        <v>100</v>
      </c>
      <c r="N986" s="68"/>
      <c r="O986" s="60"/>
      <c r="P986" s="11">
        <v>100</v>
      </c>
      <c r="Q986" s="11">
        <v>100</v>
      </c>
      <c r="R986" s="11">
        <v>100</v>
      </c>
      <c r="S986" s="10">
        <v>700</v>
      </c>
    </row>
    <row r="987" spans="5:19">
      <c r="E987" s="59" t="s">
        <v>238</v>
      </c>
      <c r="F987" s="60"/>
      <c r="G987" s="8" t="s">
        <v>43</v>
      </c>
      <c r="H987" s="9" t="s">
        <v>139</v>
      </c>
      <c r="I987" s="67" t="s">
        <v>123</v>
      </c>
      <c r="J987" s="68"/>
      <c r="K987" s="60"/>
      <c r="L987" s="9" t="s">
        <v>126</v>
      </c>
      <c r="M987" s="67" t="s">
        <v>123</v>
      </c>
      <c r="N987" s="68"/>
      <c r="O987" s="60"/>
      <c r="P987" s="9" t="s">
        <v>123</v>
      </c>
      <c r="Q987" s="9" t="s">
        <v>122</v>
      </c>
      <c r="R987" s="9" t="s">
        <v>126</v>
      </c>
      <c r="S987" s="8" t="s">
        <v>21</v>
      </c>
    </row>
    <row r="988" spans="5:19">
      <c r="E988" s="14" t="s">
        <v>45</v>
      </c>
      <c r="F988" s="14" t="s">
        <v>593</v>
      </c>
      <c r="G988" s="8" t="s">
        <v>47</v>
      </c>
      <c r="H988" s="9" t="s">
        <v>48</v>
      </c>
      <c r="I988" s="67" t="s">
        <v>48</v>
      </c>
      <c r="J988" s="68"/>
      <c r="K988" s="60"/>
      <c r="L988" s="9" t="s">
        <v>48</v>
      </c>
      <c r="M988" s="67" t="s">
        <v>48</v>
      </c>
      <c r="N988" s="68"/>
      <c r="O988" s="60"/>
      <c r="P988" s="9" t="s">
        <v>48</v>
      </c>
      <c r="Q988" s="9" t="s">
        <v>48</v>
      </c>
      <c r="R988" s="9" t="s">
        <v>48</v>
      </c>
      <c r="S988" s="8" t="s">
        <v>21</v>
      </c>
    </row>
    <row r="989" spans="5:19">
      <c r="E989" s="15" t="s">
        <v>21</v>
      </c>
      <c r="F989" s="15" t="s">
        <v>21</v>
      </c>
      <c r="G989" s="15" t="s">
        <v>21</v>
      </c>
      <c r="H989" s="16" t="s">
        <v>21</v>
      </c>
      <c r="I989" s="69" t="s">
        <v>21</v>
      </c>
      <c r="J989" s="57"/>
      <c r="K989" s="57"/>
      <c r="L989" s="16" t="s">
        <v>21</v>
      </c>
      <c r="M989" s="69" t="s">
        <v>21</v>
      </c>
      <c r="N989" s="57"/>
      <c r="O989" s="57"/>
      <c r="P989" s="16" t="s">
        <v>21</v>
      </c>
      <c r="Q989" s="16" t="s">
        <v>21</v>
      </c>
      <c r="R989" s="16" t="s">
        <v>21</v>
      </c>
      <c r="S989" s="16" t="s">
        <v>21</v>
      </c>
    </row>
    <row r="990" spans="5:19" ht="0.6" customHeight="1"/>
    <row r="991" spans="5:19">
      <c r="E991" s="61" t="s">
        <v>19</v>
      </c>
      <c r="F991" s="60"/>
      <c r="G991" s="4" t="s">
        <v>20</v>
      </c>
      <c r="H991" s="5" t="s">
        <v>21</v>
      </c>
      <c r="I991" s="70" t="s">
        <v>21</v>
      </c>
      <c r="J991" s="57"/>
      <c r="K991" s="57"/>
      <c r="L991" s="5" t="s">
        <v>21</v>
      </c>
      <c r="M991" s="70" t="s">
        <v>21</v>
      </c>
      <c r="N991" s="57"/>
      <c r="O991" s="57"/>
      <c r="P991" s="5" t="s">
        <v>21</v>
      </c>
      <c r="Q991" s="5" t="s">
        <v>21</v>
      </c>
      <c r="R991" s="5" t="s">
        <v>21</v>
      </c>
      <c r="S991" s="5" t="s">
        <v>21</v>
      </c>
    </row>
    <row r="992" spans="5:19" ht="21">
      <c r="E992" s="59" t="s">
        <v>594</v>
      </c>
      <c r="F992" s="60"/>
      <c r="G992" s="7" t="s">
        <v>23</v>
      </c>
      <c r="H992" s="7" t="s">
        <v>5</v>
      </c>
      <c r="I992" s="71" t="s">
        <v>7</v>
      </c>
      <c r="J992" s="68"/>
      <c r="K992" s="60"/>
      <c r="L992" s="7" t="s">
        <v>9</v>
      </c>
      <c r="M992" s="71" t="s">
        <v>11</v>
      </c>
      <c r="N992" s="68"/>
      <c r="O992" s="60"/>
      <c r="P992" s="7" t="s">
        <v>13</v>
      </c>
      <c r="Q992" s="7" t="s">
        <v>15</v>
      </c>
      <c r="R992" s="7" t="s">
        <v>17</v>
      </c>
      <c r="S992" s="7" t="s">
        <v>24</v>
      </c>
    </row>
    <row r="993" spans="5:19" ht="22.5">
      <c r="E993" s="6" t="s">
        <v>25</v>
      </c>
      <c r="F993" s="6" t="s">
        <v>595</v>
      </c>
      <c r="G993" s="8" t="s">
        <v>27</v>
      </c>
      <c r="H993" s="9" t="s">
        <v>596</v>
      </c>
      <c r="I993" s="67" t="s">
        <v>566</v>
      </c>
      <c r="J993" s="68"/>
      <c r="K993" s="60"/>
      <c r="L993" s="9" t="s">
        <v>597</v>
      </c>
      <c r="M993" s="67" t="s">
        <v>284</v>
      </c>
      <c r="N993" s="68"/>
      <c r="O993" s="60"/>
      <c r="P993" s="9" t="s">
        <v>591</v>
      </c>
      <c r="Q993" s="9" t="s">
        <v>598</v>
      </c>
      <c r="R993" s="9" t="s">
        <v>591</v>
      </c>
      <c r="S993" s="8" t="s">
        <v>21</v>
      </c>
    </row>
    <row r="994" spans="5:19">
      <c r="E994" s="59" t="s">
        <v>599</v>
      </c>
      <c r="F994" s="62"/>
      <c r="G994" s="8" t="s">
        <v>30</v>
      </c>
      <c r="H994" s="9" t="s">
        <v>31</v>
      </c>
      <c r="I994" s="67" t="s">
        <v>31</v>
      </c>
      <c r="J994" s="68"/>
      <c r="K994" s="60"/>
      <c r="L994" s="9" t="s">
        <v>31</v>
      </c>
      <c r="M994" s="67" t="s">
        <v>31</v>
      </c>
      <c r="N994" s="68"/>
      <c r="O994" s="60"/>
      <c r="P994" s="9" t="s">
        <v>31</v>
      </c>
      <c r="Q994" s="9" t="s">
        <v>31</v>
      </c>
      <c r="R994" s="9" t="s">
        <v>31</v>
      </c>
      <c r="S994" s="8" t="s">
        <v>21</v>
      </c>
    </row>
    <row r="995" spans="5:19">
      <c r="E995" s="63"/>
      <c r="F995" s="64"/>
      <c r="G995" s="8" t="s">
        <v>32</v>
      </c>
      <c r="H995" s="9" t="s">
        <v>21</v>
      </c>
      <c r="I995" s="67" t="s">
        <v>21</v>
      </c>
      <c r="J995" s="68"/>
      <c r="K995" s="60"/>
      <c r="L995" s="9" t="s">
        <v>21</v>
      </c>
      <c r="M995" s="67" t="s">
        <v>21</v>
      </c>
      <c r="N995" s="68"/>
      <c r="O995" s="60"/>
      <c r="P995" s="9" t="s">
        <v>21</v>
      </c>
      <c r="Q995" s="9" t="s">
        <v>21</v>
      </c>
      <c r="R995" s="9" t="s">
        <v>21</v>
      </c>
      <c r="S995" s="10">
        <v>0</v>
      </c>
    </row>
    <row r="996" spans="5:19">
      <c r="E996" s="65"/>
      <c r="F996" s="66"/>
      <c r="G996" s="8" t="s">
        <v>33</v>
      </c>
      <c r="H996" s="11">
        <v>3</v>
      </c>
      <c r="I996" s="67">
        <v>3</v>
      </c>
      <c r="J996" s="68"/>
      <c r="K996" s="60"/>
      <c r="L996" s="11">
        <v>4</v>
      </c>
      <c r="M996" s="67">
        <v>4</v>
      </c>
      <c r="N996" s="68"/>
      <c r="O996" s="60"/>
      <c r="P996" s="11">
        <v>4</v>
      </c>
      <c r="Q996" s="11">
        <v>3</v>
      </c>
      <c r="R996" s="11">
        <v>3</v>
      </c>
      <c r="S996" s="10">
        <v>24</v>
      </c>
    </row>
    <row r="997" spans="5:19">
      <c r="E997" s="6" t="s">
        <v>34</v>
      </c>
      <c r="F997" s="12">
        <v>7.42</v>
      </c>
      <c r="G997" s="8" t="s">
        <v>35</v>
      </c>
      <c r="H997" s="11">
        <v>6</v>
      </c>
      <c r="I997" s="67">
        <v>8</v>
      </c>
      <c r="J997" s="68"/>
      <c r="K997" s="60"/>
      <c r="L997" s="11">
        <v>7</v>
      </c>
      <c r="M997" s="67">
        <v>7</v>
      </c>
      <c r="N997" s="68"/>
      <c r="O997" s="60"/>
      <c r="P997" s="11">
        <v>8</v>
      </c>
      <c r="Q997" s="11">
        <v>8</v>
      </c>
      <c r="R997" s="11">
        <v>8</v>
      </c>
      <c r="S997" s="8" t="s">
        <v>21</v>
      </c>
    </row>
    <row r="998" spans="5:19">
      <c r="E998" s="6" t="s">
        <v>36</v>
      </c>
      <c r="F998" s="13">
        <v>7.65</v>
      </c>
      <c r="G998" s="8" t="s">
        <v>37</v>
      </c>
      <c r="H998" s="11">
        <v>18</v>
      </c>
      <c r="I998" s="67">
        <v>24</v>
      </c>
      <c r="J998" s="68"/>
      <c r="K998" s="60"/>
      <c r="L998" s="11">
        <v>28</v>
      </c>
      <c r="M998" s="67">
        <v>28</v>
      </c>
      <c r="N998" s="68"/>
      <c r="O998" s="60"/>
      <c r="P998" s="11">
        <v>32</v>
      </c>
      <c r="Q998" s="11">
        <v>24</v>
      </c>
      <c r="R998" s="11">
        <v>24</v>
      </c>
      <c r="S998" s="10">
        <v>178</v>
      </c>
    </row>
    <row r="999" spans="5:19">
      <c r="E999" s="59" t="s">
        <v>38</v>
      </c>
      <c r="F999" s="60"/>
      <c r="G999" s="8" t="s">
        <v>24</v>
      </c>
      <c r="H999" s="11">
        <v>56</v>
      </c>
      <c r="I999" s="67">
        <v>78</v>
      </c>
      <c r="J999" s="68"/>
      <c r="K999" s="60"/>
      <c r="L999" s="11">
        <v>65</v>
      </c>
      <c r="M999" s="67">
        <v>68</v>
      </c>
      <c r="N999" s="68"/>
      <c r="O999" s="60"/>
      <c r="P999" s="11">
        <v>76</v>
      </c>
      <c r="Q999" s="11">
        <v>75</v>
      </c>
      <c r="R999" s="11">
        <v>76</v>
      </c>
      <c r="S999" s="10">
        <v>494</v>
      </c>
    </row>
    <row r="1000" spans="5:19">
      <c r="E1000" s="6" t="s">
        <v>39</v>
      </c>
      <c r="F1000" s="6"/>
      <c r="G1000" s="8" t="s">
        <v>41</v>
      </c>
      <c r="H1000" s="11">
        <v>100</v>
      </c>
      <c r="I1000" s="67">
        <v>100</v>
      </c>
      <c r="J1000" s="68"/>
      <c r="K1000" s="60"/>
      <c r="L1000" s="11">
        <v>100</v>
      </c>
      <c r="M1000" s="67">
        <v>100</v>
      </c>
      <c r="N1000" s="68"/>
      <c r="O1000" s="60"/>
      <c r="P1000" s="11">
        <v>100</v>
      </c>
      <c r="Q1000" s="11">
        <v>100</v>
      </c>
      <c r="R1000" s="11">
        <v>100</v>
      </c>
      <c r="S1000" s="10">
        <v>700</v>
      </c>
    </row>
    <row r="1001" spans="5:19">
      <c r="E1001" s="59" t="s">
        <v>138</v>
      </c>
      <c r="F1001" s="60"/>
      <c r="G1001" s="8" t="s">
        <v>43</v>
      </c>
      <c r="H1001" s="9" t="s">
        <v>140</v>
      </c>
      <c r="I1001" s="67" t="s">
        <v>123</v>
      </c>
      <c r="J1001" s="68"/>
      <c r="K1001" s="60"/>
      <c r="L1001" s="9" t="s">
        <v>124</v>
      </c>
      <c r="M1001" s="67" t="s">
        <v>124</v>
      </c>
      <c r="N1001" s="68"/>
      <c r="O1001" s="60"/>
      <c r="P1001" s="9" t="s">
        <v>123</v>
      </c>
      <c r="Q1001" s="9" t="s">
        <v>123</v>
      </c>
      <c r="R1001" s="9" t="s">
        <v>123</v>
      </c>
      <c r="S1001" s="8" t="s">
        <v>21</v>
      </c>
    </row>
    <row r="1002" spans="5:19">
      <c r="E1002" s="14" t="s">
        <v>45</v>
      </c>
      <c r="F1002" s="14" t="s">
        <v>600</v>
      </c>
      <c r="G1002" s="8" t="s">
        <v>47</v>
      </c>
      <c r="H1002" s="9" t="s">
        <v>48</v>
      </c>
      <c r="I1002" s="67" t="s">
        <v>48</v>
      </c>
      <c r="J1002" s="68"/>
      <c r="K1002" s="60"/>
      <c r="L1002" s="9" t="s">
        <v>48</v>
      </c>
      <c r="M1002" s="67" t="s">
        <v>48</v>
      </c>
      <c r="N1002" s="68"/>
      <c r="O1002" s="60"/>
      <c r="P1002" s="9" t="s">
        <v>48</v>
      </c>
      <c r="Q1002" s="9" t="s">
        <v>48</v>
      </c>
      <c r="R1002" s="9" t="s">
        <v>48</v>
      </c>
      <c r="S1002" s="8" t="s">
        <v>21</v>
      </c>
    </row>
    <row r="1003" spans="5:19">
      <c r="E1003" s="15" t="s">
        <v>21</v>
      </c>
      <c r="F1003" s="15" t="s">
        <v>21</v>
      </c>
      <c r="G1003" s="15" t="s">
        <v>21</v>
      </c>
      <c r="H1003" s="16" t="s">
        <v>21</v>
      </c>
      <c r="I1003" s="69" t="s">
        <v>21</v>
      </c>
      <c r="J1003" s="57"/>
      <c r="K1003" s="57"/>
      <c r="L1003" s="16" t="s">
        <v>21</v>
      </c>
      <c r="M1003" s="69" t="s">
        <v>21</v>
      </c>
      <c r="N1003" s="57"/>
      <c r="O1003" s="57"/>
      <c r="P1003" s="16" t="s">
        <v>21</v>
      </c>
      <c r="Q1003" s="16" t="s">
        <v>21</v>
      </c>
      <c r="R1003" s="16" t="s">
        <v>21</v>
      </c>
      <c r="S1003" s="16" t="s">
        <v>21</v>
      </c>
    </row>
    <row r="1004" spans="5:19" ht="0" hidden="1" customHeight="1"/>
    <row r="1005" spans="5:19" ht="0.6" customHeight="1"/>
    <row r="1006" spans="5:19">
      <c r="E1006" s="61" t="s">
        <v>19</v>
      </c>
      <c r="F1006" s="60"/>
      <c r="G1006" s="4" t="s">
        <v>20</v>
      </c>
      <c r="H1006" s="5" t="s">
        <v>21</v>
      </c>
      <c r="I1006" s="70" t="s">
        <v>21</v>
      </c>
      <c r="J1006" s="57"/>
      <c r="K1006" s="57"/>
      <c r="L1006" s="5" t="s">
        <v>21</v>
      </c>
      <c r="M1006" s="70" t="s">
        <v>21</v>
      </c>
      <c r="N1006" s="57"/>
      <c r="O1006" s="57"/>
      <c r="P1006" s="5" t="s">
        <v>21</v>
      </c>
      <c r="Q1006" s="5" t="s">
        <v>21</v>
      </c>
      <c r="R1006" s="5" t="s">
        <v>21</v>
      </c>
      <c r="S1006" s="5" t="s">
        <v>21</v>
      </c>
    </row>
    <row r="1007" spans="5:19" ht="21">
      <c r="E1007" s="59" t="s">
        <v>601</v>
      </c>
      <c r="F1007" s="60"/>
      <c r="G1007" s="7" t="s">
        <v>23</v>
      </c>
      <c r="H1007" s="7" t="s">
        <v>5</v>
      </c>
      <c r="I1007" s="71" t="s">
        <v>7</v>
      </c>
      <c r="J1007" s="68"/>
      <c r="K1007" s="60"/>
      <c r="L1007" s="7" t="s">
        <v>9</v>
      </c>
      <c r="M1007" s="71" t="s">
        <v>11</v>
      </c>
      <c r="N1007" s="68"/>
      <c r="O1007" s="60"/>
      <c r="P1007" s="7" t="s">
        <v>13</v>
      </c>
      <c r="Q1007" s="7" t="s">
        <v>15</v>
      </c>
      <c r="R1007" s="7" t="s">
        <v>17</v>
      </c>
      <c r="S1007" s="7" t="s">
        <v>24</v>
      </c>
    </row>
    <row r="1008" spans="5:19" ht="22.5">
      <c r="E1008" s="6" t="s">
        <v>25</v>
      </c>
      <c r="F1008" s="6" t="s">
        <v>602</v>
      </c>
      <c r="G1008" s="8" t="s">
        <v>27</v>
      </c>
      <c r="H1008" s="9" t="s">
        <v>603</v>
      </c>
      <c r="I1008" s="67" t="s">
        <v>604</v>
      </c>
      <c r="J1008" s="68"/>
      <c r="K1008" s="60"/>
      <c r="L1008" s="9" t="s">
        <v>605</v>
      </c>
      <c r="M1008" s="67" t="s">
        <v>606</v>
      </c>
      <c r="N1008" s="68"/>
      <c r="O1008" s="60"/>
      <c r="P1008" s="9" t="s">
        <v>607</v>
      </c>
      <c r="Q1008" s="9" t="s">
        <v>608</v>
      </c>
      <c r="R1008" s="9" t="s">
        <v>189</v>
      </c>
      <c r="S1008" s="8" t="s">
        <v>21</v>
      </c>
    </row>
    <row r="1009" spans="5:19">
      <c r="E1009" s="59" t="s">
        <v>609</v>
      </c>
      <c r="F1009" s="62"/>
      <c r="G1009" s="8" t="s">
        <v>30</v>
      </c>
      <c r="H1009" s="9" t="s">
        <v>31</v>
      </c>
      <c r="I1009" s="67" t="s">
        <v>31</v>
      </c>
      <c r="J1009" s="68"/>
      <c r="K1009" s="60"/>
      <c r="L1009" s="9" t="s">
        <v>31</v>
      </c>
      <c r="M1009" s="67" t="s">
        <v>31</v>
      </c>
      <c r="N1009" s="68"/>
      <c r="O1009" s="60"/>
      <c r="P1009" s="9" t="s">
        <v>31</v>
      </c>
      <c r="Q1009" s="9" t="s">
        <v>31</v>
      </c>
      <c r="R1009" s="9" t="s">
        <v>31</v>
      </c>
      <c r="S1009" s="8" t="s">
        <v>21</v>
      </c>
    </row>
    <row r="1010" spans="5:19">
      <c r="E1010" s="63"/>
      <c r="F1010" s="64"/>
      <c r="G1010" s="8" t="s">
        <v>32</v>
      </c>
      <c r="H1010" s="9" t="s">
        <v>21</v>
      </c>
      <c r="I1010" s="67" t="s">
        <v>21</v>
      </c>
      <c r="J1010" s="68"/>
      <c r="K1010" s="60"/>
      <c r="L1010" s="9" t="s">
        <v>21</v>
      </c>
      <c r="M1010" s="67" t="s">
        <v>21</v>
      </c>
      <c r="N1010" s="68"/>
      <c r="O1010" s="60"/>
      <c r="P1010" s="9" t="s">
        <v>21</v>
      </c>
      <c r="Q1010" s="9" t="s">
        <v>21</v>
      </c>
      <c r="R1010" s="9" t="s">
        <v>21</v>
      </c>
      <c r="S1010" s="10">
        <v>0</v>
      </c>
    </row>
    <row r="1011" spans="5:19">
      <c r="E1011" s="65"/>
      <c r="F1011" s="66"/>
      <c r="G1011" s="8" t="s">
        <v>33</v>
      </c>
      <c r="H1011" s="11">
        <v>3</v>
      </c>
      <c r="I1011" s="67">
        <v>3</v>
      </c>
      <c r="J1011" s="68"/>
      <c r="K1011" s="60"/>
      <c r="L1011" s="11">
        <v>4</v>
      </c>
      <c r="M1011" s="67">
        <v>4</v>
      </c>
      <c r="N1011" s="68"/>
      <c r="O1011" s="60"/>
      <c r="P1011" s="11">
        <v>4</v>
      </c>
      <c r="Q1011" s="11">
        <v>3</v>
      </c>
      <c r="R1011" s="11">
        <v>3</v>
      </c>
      <c r="S1011" s="10">
        <v>24</v>
      </c>
    </row>
    <row r="1012" spans="5:19">
      <c r="E1012" s="6" t="s">
        <v>34</v>
      </c>
      <c r="F1012" s="12">
        <v>7.15</v>
      </c>
      <c r="G1012" s="8" t="s">
        <v>35</v>
      </c>
      <c r="H1012" s="11">
        <v>7</v>
      </c>
      <c r="I1012" s="67">
        <v>5.5</v>
      </c>
      <c r="J1012" s="68"/>
      <c r="K1012" s="60"/>
      <c r="L1012" s="11">
        <v>7.5</v>
      </c>
      <c r="M1012" s="67">
        <v>7</v>
      </c>
      <c r="N1012" s="68"/>
      <c r="O1012" s="60"/>
      <c r="P1012" s="11">
        <v>7</v>
      </c>
      <c r="Q1012" s="11">
        <v>7.5</v>
      </c>
      <c r="R1012" s="11">
        <v>8.5</v>
      </c>
      <c r="S1012" s="8" t="s">
        <v>21</v>
      </c>
    </row>
    <row r="1013" spans="5:19">
      <c r="E1013" s="6" t="s">
        <v>36</v>
      </c>
      <c r="F1013" s="13">
        <v>7.64</v>
      </c>
      <c r="G1013" s="8" t="s">
        <v>37</v>
      </c>
      <c r="H1013" s="11">
        <v>21</v>
      </c>
      <c r="I1013" s="67">
        <v>16.5</v>
      </c>
      <c r="J1013" s="68"/>
      <c r="K1013" s="60"/>
      <c r="L1013" s="11">
        <v>30</v>
      </c>
      <c r="M1013" s="67">
        <v>28</v>
      </c>
      <c r="N1013" s="68"/>
      <c r="O1013" s="60"/>
      <c r="P1013" s="11">
        <v>28</v>
      </c>
      <c r="Q1013" s="11">
        <v>22.5</v>
      </c>
      <c r="R1013" s="11">
        <v>25.5</v>
      </c>
      <c r="S1013" s="10">
        <v>171.5</v>
      </c>
    </row>
    <row r="1014" spans="5:19">
      <c r="E1014" s="59" t="s">
        <v>38</v>
      </c>
      <c r="F1014" s="60"/>
      <c r="G1014" s="8" t="s">
        <v>24</v>
      </c>
      <c r="H1014" s="11">
        <v>67</v>
      </c>
      <c r="I1014" s="67">
        <v>50</v>
      </c>
      <c r="J1014" s="68"/>
      <c r="K1014" s="60"/>
      <c r="L1014" s="11">
        <v>70</v>
      </c>
      <c r="M1014" s="67">
        <v>65</v>
      </c>
      <c r="N1014" s="68"/>
      <c r="O1014" s="60"/>
      <c r="P1014" s="11">
        <v>66</v>
      </c>
      <c r="Q1014" s="11">
        <v>73</v>
      </c>
      <c r="R1014" s="11">
        <v>80</v>
      </c>
      <c r="S1014" s="10">
        <v>471</v>
      </c>
    </row>
    <row r="1015" spans="5:19">
      <c r="E1015" s="6" t="s">
        <v>39</v>
      </c>
      <c r="F1015" s="6"/>
      <c r="G1015" s="8" t="s">
        <v>41</v>
      </c>
      <c r="H1015" s="11">
        <v>100</v>
      </c>
      <c r="I1015" s="67">
        <v>100</v>
      </c>
      <c r="J1015" s="68"/>
      <c r="K1015" s="60"/>
      <c r="L1015" s="11">
        <v>100</v>
      </c>
      <c r="M1015" s="67">
        <v>100</v>
      </c>
      <c r="N1015" s="68"/>
      <c r="O1015" s="60"/>
      <c r="P1015" s="11">
        <v>100</v>
      </c>
      <c r="Q1015" s="11">
        <v>100</v>
      </c>
      <c r="R1015" s="11">
        <v>100</v>
      </c>
      <c r="S1015" s="10">
        <v>700</v>
      </c>
    </row>
    <row r="1016" spans="5:19">
      <c r="E1016" s="59" t="s">
        <v>138</v>
      </c>
      <c r="F1016" s="60"/>
      <c r="G1016" s="8" t="s">
        <v>43</v>
      </c>
      <c r="H1016" s="9" t="s">
        <v>124</v>
      </c>
      <c r="I1016" s="67" t="s">
        <v>68</v>
      </c>
      <c r="J1016" s="68"/>
      <c r="K1016" s="60"/>
      <c r="L1016" s="9" t="s">
        <v>139</v>
      </c>
      <c r="M1016" s="67" t="s">
        <v>124</v>
      </c>
      <c r="N1016" s="68"/>
      <c r="O1016" s="60"/>
      <c r="P1016" s="9" t="s">
        <v>124</v>
      </c>
      <c r="Q1016" s="9" t="s">
        <v>139</v>
      </c>
      <c r="R1016" s="9" t="s">
        <v>122</v>
      </c>
      <c r="S1016" s="8" t="s">
        <v>21</v>
      </c>
    </row>
    <row r="1017" spans="5:19">
      <c r="E1017" s="14" t="s">
        <v>45</v>
      </c>
      <c r="F1017" s="14" t="s">
        <v>610</v>
      </c>
      <c r="G1017" s="8" t="s">
        <v>47</v>
      </c>
      <c r="H1017" s="9" t="s">
        <v>48</v>
      </c>
      <c r="I1017" s="67" t="s">
        <v>48</v>
      </c>
      <c r="J1017" s="68"/>
      <c r="K1017" s="60"/>
      <c r="L1017" s="9" t="s">
        <v>48</v>
      </c>
      <c r="M1017" s="67" t="s">
        <v>48</v>
      </c>
      <c r="N1017" s="68"/>
      <c r="O1017" s="60"/>
      <c r="P1017" s="9" t="s">
        <v>48</v>
      </c>
      <c r="Q1017" s="9" t="s">
        <v>48</v>
      </c>
      <c r="R1017" s="9" t="s">
        <v>48</v>
      </c>
      <c r="S1017" s="8" t="s">
        <v>21</v>
      </c>
    </row>
    <row r="1018" spans="5:19">
      <c r="E1018" s="15" t="s">
        <v>21</v>
      </c>
      <c r="F1018" s="15" t="s">
        <v>21</v>
      </c>
      <c r="G1018" s="15" t="s">
        <v>21</v>
      </c>
      <c r="H1018" s="16" t="s">
        <v>21</v>
      </c>
      <c r="I1018" s="69" t="s">
        <v>21</v>
      </c>
      <c r="J1018" s="57"/>
      <c r="K1018" s="57"/>
      <c r="L1018" s="16" t="s">
        <v>21</v>
      </c>
      <c r="M1018" s="69" t="s">
        <v>21</v>
      </c>
      <c r="N1018" s="57"/>
      <c r="O1018" s="57"/>
      <c r="P1018" s="16" t="s">
        <v>21</v>
      </c>
      <c r="Q1018" s="16" t="s">
        <v>21</v>
      </c>
      <c r="R1018" s="16" t="s">
        <v>21</v>
      </c>
      <c r="S1018" s="16" t="s">
        <v>21</v>
      </c>
    </row>
    <row r="1019" spans="5:19" ht="0" hidden="1" customHeight="1"/>
    <row r="1020" spans="5:19" ht="0.6" customHeight="1"/>
    <row r="1021" spans="5:19">
      <c r="E1021" s="61" t="s">
        <v>19</v>
      </c>
      <c r="F1021" s="60"/>
      <c r="G1021" s="4" t="s">
        <v>20</v>
      </c>
      <c r="H1021" s="5" t="s">
        <v>21</v>
      </c>
      <c r="I1021" s="70" t="s">
        <v>21</v>
      </c>
      <c r="J1021" s="57"/>
      <c r="K1021" s="57"/>
      <c r="L1021" s="5" t="s">
        <v>21</v>
      </c>
      <c r="M1021" s="70" t="s">
        <v>21</v>
      </c>
      <c r="N1021" s="57"/>
      <c r="O1021" s="57"/>
      <c r="P1021" s="5" t="s">
        <v>21</v>
      </c>
      <c r="Q1021" s="5" t="s">
        <v>21</v>
      </c>
      <c r="R1021" s="5" t="s">
        <v>21</v>
      </c>
      <c r="S1021" s="5" t="s">
        <v>21</v>
      </c>
    </row>
    <row r="1022" spans="5:19" ht="21">
      <c r="E1022" s="59" t="s">
        <v>611</v>
      </c>
      <c r="F1022" s="60"/>
      <c r="G1022" s="7" t="s">
        <v>23</v>
      </c>
      <c r="H1022" s="7" t="s">
        <v>5</v>
      </c>
      <c r="I1022" s="71" t="s">
        <v>7</v>
      </c>
      <c r="J1022" s="68"/>
      <c r="K1022" s="60"/>
      <c r="L1022" s="7" t="s">
        <v>9</v>
      </c>
      <c r="M1022" s="71" t="s">
        <v>11</v>
      </c>
      <c r="N1022" s="68"/>
      <c r="O1022" s="60"/>
      <c r="P1022" s="7" t="s">
        <v>13</v>
      </c>
      <c r="Q1022" s="7" t="s">
        <v>15</v>
      </c>
      <c r="R1022" s="7" t="s">
        <v>17</v>
      </c>
      <c r="S1022" s="7" t="s">
        <v>24</v>
      </c>
    </row>
    <row r="1023" spans="5:19" ht="22.5">
      <c r="E1023" s="6" t="s">
        <v>25</v>
      </c>
      <c r="F1023" s="6" t="s">
        <v>612</v>
      </c>
      <c r="G1023" s="8" t="s">
        <v>27</v>
      </c>
      <c r="H1023" s="9" t="s">
        <v>613</v>
      </c>
      <c r="I1023" s="67" t="s">
        <v>365</v>
      </c>
      <c r="J1023" s="68"/>
      <c r="K1023" s="60"/>
      <c r="L1023" s="9" t="s">
        <v>170</v>
      </c>
      <c r="M1023" s="67" t="s">
        <v>614</v>
      </c>
      <c r="N1023" s="68"/>
      <c r="O1023" s="60"/>
      <c r="P1023" s="9" t="s">
        <v>615</v>
      </c>
      <c r="Q1023" s="9" t="s">
        <v>616</v>
      </c>
      <c r="R1023" s="9" t="s">
        <v>617</v>
      </c>
      <c r="S1023" s="8" t="s">
        <v>21</v>
      </c>
    </row>
    <row r="1024" spans="5:19">
      <c r="E1024" s="59" t="s">
        <v>618</v>
      </c>
      <c r="F1024" s="62"/>
      <c r="G1024" s="8" t="s">
        <v>30</v>
      </c>
      <c r="H1024" s="9" t="s">
        <v>31</v>
      </c>
      <c r="I1024" s="67" t="s">
        <v>31</v>
      </c>
      <c r="J1024" s="68"/>
      <c r="K1024" s="60"/>
      <c r="L1024" s="9" t="s">
        <v>31</v>
      </c>
      <c r="M1024" s="67" t="s">
        <v>31</v>
      </c>
      <c r="N1024" s="68"/>
      <c r="O1024" s="60"/>
      <c r="P1024" s="9" t="s">
        <v>31</v>
      </c>
      <c r="Q1024" s="9" t="s">
        <v>31</v>
      </c>
      <c r="R1024" s="9" t="s">
        <v>31</v>
      </c>
      <c r="S1024" s="8" t="s">
        <v>21</v>
      </c>
    </row>
    <row r="1025" spans="5:19">
      <c r="E1025" s="63"/>
      <c r="F1025" s="64"/>
      <c r="G1025" s="8" t="s">
        <v>32</v>
      </c>
      <c r="H1025" s="9" t="s">
        <v>21</v>
      </c>
      <c r="I1025" s="67" t="s">
        <v>21</v>
      </c>
      <c r="J1025" s="68"/>
      <c r="K1025" s="60"/>
      <c r="L1025" s="9" t="s">
        <v>21</v>
      </c>
      <c r="M1025" s="67" t="s">
        <v>21</v>
      </c>
      <c r="N1025" s="68"/>
      <c r="O1025" s="60"/>
      <c r="P1025" s="9" t="s">
        <v>21</v>
      </c>
      <c r="Q1025" s="9" t="s">
        <v>21</v>
      </c>
      <c r="R1025" s="9" t="s">
        <v>21</v>
      </c>
      <c r="S1025" s="10">
        <v>0</v>
      </c>
    </row>
    <row r="1026" spans="5:19">
      <c r="E1026" s="65"/>
      <c r="F1026" s="66"/>
      <c r="G1026" s="8" t="s">
        <v>33</v>
      </c>
      <c r="H1026" s="11">
        <v>3</v>
      </c>
      <c r="I1026" s="67">
        <v>3</v>
      </c>
      <c r="J1026" s="68"/>
      <c r="K1026" s="60"/>
      <c r="L1026" s="11">
        <v>4</v>
      </c>
      <c r="M1026" s="67">
        <v>4</v>
      </c>
      <c r="N1026" s="68"/>
      <c r="O1026" s="60"/>
      <c r="P1026" s="11">
        <v>4</v>
      </c>
      <c r="Q1026" s="11">
        <v>3</v>
      </c>
      <c r="R1026" s="11">
        <v>3</v>
      </c>
      <c r="S1026" s="10">
        <v>24</v>
      </c>
    </row>
    <row r="1027" spans="5:19">
      <c r="E1027" s="6" t="s">
        <v>34</v>
      </c>
      <c r="F1027" s="12">
        <v>6.46</v>
      </c>
      <c r="G1027" s="8" t="s">
        <v>35</v>
      </c>
      <c r="H1027" s="11">
        <v>7</v>
      </c>
      <c r="I1027" s="67">
        <v>7.5</v>
      </c>
      <c r="J1027" s="68"/>
      <c r="K1027" s="60"/>
      <c r="L1027" s="11">
        <v>5.5</v>
      </c>
      <c r="M1027" s="67">
        <v>6</v>
      </c>
      <c r="N1027" s="68"/>
      <c r="O1027" s="60"/>
      <c r="P1027" s="11">
        <v>5.5</v>
      </c>
      <c r="Q1027" s="11">
        <v>7</v>
      </c>
      <c r="R1027" s="11">
        <v>7.5</v>
      </c>
      <c r="S1027" s="8" t="s">
        <v>21</v>
      </c>
    </row>
    <row r="1028" spans="5:19">
      <c r="E1028" s="6" t="s">
        <v>36</v>
      </c>
      <c r="F1028" s="13">
        <v>6.81</v>
      </c>
      <c r="G1028" s="8" t="s">
        <v>37</v>
      </c>
      <c r="H1028" s="11">
        <v>21</v>
      </c>
      <c r="I1028" s="67">
        <v>22.5</v>
      </c>
      <c r="J1028" s="68"/>
      <c r="K1028" s="60"/>
      <c r="L1028" s="11">
        <v>22</v>
      </c>
      <c r="M1028" s="67">
        <v>24</v>
      </c>
      <c r="N1028" s="68"/>
      <c r="O1028" s="60"/>
      <c r="P1028" s="11">
        <v>22</v>
      </c>
      <c r="Q1028" s="11">
        <v>21</v>
      </c>
      <c r="R1028" s="11">
        <v>22.5</v>
      </c>
      <c r="S1028" s="10">
        <v>155</v>
      </c>
    </row>
    <row r="1029" spans="5:19">
      <c r="E1029" s="59" t="s">
        <v>38</v>
      </c>
      <c r="F1029" s="60"/>
      <c r="G1029" s="8" t="s">
        <v>24</v>
      </c>
      <c r="H1029" s="11">
        <v>68</v>
      </c>
      <c r="I1029" s="67">
        <v>73</v>
      </c>
      <c r="J1029" s="68"/>
      <c r="K1029" s="60"/>
      <c r="L1029" s="11">
        <v>51</v>
      </c>
      <c r="M1029" s="67">
        <v>56</v>
      </c>
      <c r="N1029" s="68"/>
      <c r="O1029" s="60"/>
      <c r="P1029" s="11">
        <v>54</v>
      </c>
      <c r="Q1029" s="11">
        <v>66</v>
      </c>
      <c r="R1029" s="11">
        <v>70</v>
      </c>
      <c r="S1029" s="10">
        <v>438</v>
      </c>
    </row>
    <row r="1030" spans="5:19">
      <c r="E1030" s="6" t="s">
        <v>39</v>
      </c>
      <c r="F1030" s="6"/>
      <c r="G1030" s="8" t="s">
        <v>41</v>
      </c>
      <c r="H1030" s="11">
        <v>100</v>
      </c>
      <c r="I1030" s="67">
        <v>100</v>
      </c>
      <c r="J1030" s="68"/>
      <c r="K1030" s="60"/>
      <c r="L1030" s="11">
        <v>100</v>
      </c>
      <c r="M1030" s="67">
        <v>100</v>
      </c>
      <c r="N1030" s="68"/>
      <c r="O1030" s="60"/>
      <c r="P1030" s="11">
        <v>100</v>
      </c>
      <c r="Q1030" s="11">
        <v>100</v>
      </c>
      <c r="R1030" s="11">
        <v>100</v>
      </c>
      <c r="S1030" s="10">
        <v>700</v>
      </c>
    </row>
    <row r="1031" spans="5:19">
      <c r="E1031" s="59" t="s">
        <v>619</v>
      </c>
      <c r="F1031" s="60"/>
      <c r="G1031" s="8" t="s">
        <v>43</v>
      </c>
      <c r="H1031" s="9" t="s">
        <v>124</v>
      </c>
      <c r="I1031" s="67" t="s">
        <v>139</v>
      </c>
      <c r="J1031" s="68"/>
      <c r="K1031" s="60"/>
      <c r="L1031" s="9" t="s">
        <v>68</v>
      </c>
      <c r="M1031" s="67" t="s">
        <v>140</v>
      </c>
      <c r="N1031" s="68"/>
      <c r="O1031" s="60"/>
      <c r="P1031" s="9" t="s">
        <v>68</v>
      </c>
      <c r="Q1031" s="9" t="s">
        <v>124</v>
      </c>
      <c r="R1031" s="9" t="s">
        <v>139</v>
      </c>
      <c r="S1031" s="8" t="s">
        <v>21</v>
      </c>
    </row>
    <row r="1032" spans="5:19">
      <c r="E1032" s="14" t="s">
        <v>45</v>
      </c>
      <c r="F1032" s="14" t="s">
        <v>620</v>
      </c>
      <c r="G1032" s="8" t="s">
        <v>47</v>
      </c>
      <c r="H1032" s="9" t="s">
        <v>48</v>
      </c>
      <c r="I1032" s="67" t="s">
        <v>48</v>
      </c>
      <c r="J1032" s="68"/>
      <c r="K1032" s="60"/>
      <c r="L1032" s="9" t="s">
        <v>48</v>
      </c>
      <c r="M1032" s="67" t="s">
        <v>48</v>
      </c>
      <c r="N1032" s="68"/>
      <c r="O1032" s="60"/>
      <c r="P1032" s="9" t="s">
        <v>48</v>
      </c>
      <c r="Q1032" s="9" t="s">
        <v>48</v>
      </c>
      <c r="R1032" s="9" t="s">
        <v>48</v>
      </c>
      <c r="S1032" s="8" t="s">
        <v>21</v>
      </c>
    </row>
    <row r="1033" spans="5:19">
      <c r="E1033" s="15" t="s">
        <v>21</v>
      </c>
      <c r="F1033" s="15" t="s">
        <v>21</v>
      </c>
      <c r="G1033" s="15" t="s">
        <v>21</v>
      </c>
      <c r="H1033" s="16" t="s">
        <v>21</v>
      </c>
      <c r="I1033" s="69" t="s">
        <v>21</v>
      </c>
      <c r="J1033" s="57"/>
      <c r="K1033" s="57"/>
      <c r="L1033" s="16" t="s">
        <v>21</v>
      </c>
      <c r="M1033" s="69" t="s">
        <v>21</v>
      </c>
      <c r="N1033" s="57"/>
      <c r="O1033" s="57"/>
      <c r="P1033" s="16" t="s">
        <v>21</v>
      </c>
      <c r="Q1033" s="16" t="s">
        <v>21</v>
      </c>
      <c r="R1033" s="16" t="s">
        <v>21</v>
      </c>
      <c r="S1033" s="16" t="s">
        <v>21</v>
      </c>
    </row>
    <row r="1034" spans="5:19" ht="0" hidden="1" customHeight="1"/>
    <row r="1035" spans="5:19" ht="0.6" customHeight="1"/>
    <row r="1036" spans="5:19">
      <c r="E1036" s="61" t="s">
        <v>19</v>
      </c>
      <c r="F1036" s="60"/>
      <c r="G1036" s="4" t="s">
        <v>20</v>
      </c>
      <c r="H1036" s="5" t="s">
        <v>21</v>
      </c>
      <c r="I1036" s="70" t="s">
        <v>21</v>
      </c>
      <c r="J1036" s="57"/>
      <c r="K1036" s="57"/>
      <c r="L1036" s="5" t="s">
        <v>21</v>
      </c>
      <c r="M1036" s="70" t="s">
        <v>21</v>
      </c>
      <c r="N1036" s="57"/>
      <c r="O1036" s="57"/>
      <c r="P1036" s="5" t="s">
        <v>21</v>
      </c>
      <c r="Q1036" s="5" t="s">
        <v>21</v>
      </c>
      <c r="R1036" s="5" t="s">
        <v>21</v>
      </c>
      <c r="S1036" s="5" t="s">
        <v>21</v>
      </c>
    </row>
    <row r="1037" spans="5:19" ht="21">
      <c r="E1037" s="59" t="s">
        <v>621</v>
      </c>
      <c r="F1037" s="60"/>
      <c r="G1037" s="7" t="s">
        <v>23</v>
      </c>
      <c r="H1037" s="7" t="s">
        <v>5</v>
      </c>
      <c r="I1037" s="71" t="s">
        <v>7</v>
      </c>
      <c r="J1037" s="68"/>
      <c r="K1037" s="60"/>
      <c r="L1037" s="7" t="s">
        <v>9</v>
      </c>
      <c r="M1037" s="71" t="s">
        <v>11</v>
      </c>
      <c r="N1037" s="68"/>
      <c r="O1037" s="60"/>
      <c r="P1037" s="7" t="s">
        <v>13</v>
      </c>
      <c r="Q1037" s="7" t="s">
        <v>15</v>
      </c>
      <c r="R1037" s="7" t="s">
        <v>17</v>
      </c>
      <c r="S1037" s="7" t="s">
        <v>24</v>
      </c>
    </row>
    <row r="1038" spans="5:19" ht="22.5">
      <c r="E1038" s="6" t="s">
        <v>25</v>
      </c>
      <c r="F1038" s="6" t="s">
        <v>622</v>
      </c>
      <c r="G1038" s="8" t="s">
        <v>27</v>
      </c>
      <c r="H1038" s="9" t="s">
        <v>623</v>
      </c>
      <c r="I1038" s="67" t="s">
        <v>179</v>
      </c>
      <c r="J1038" s="68"/>
      <c r="K1038" s="60"/>
      <c r="L1038" s="9" t="s">
        <v>145</v>
      </c>
      <c r="M1038" s="67" t="s">
        <v>448</v>
      </c>
      <c r="N1038" s="68"/>
      <c r="O1038" s="60"/>
      <c r="P1038" s="9" t="s">
        <v>450</v>
      </c>
      <c r="Q1038" s="9" t="s">
        <v>357</v>
      </c>
      <c r="R1038" s="9" t="s">
        <v>391</v>
      </c>
      <c r="S1038" s="8" t="s">
        <v>21</v>
      </c>
    </row>
    <row r="1039" spans="5:19">
      <c r="E1039" s="59" t="s">
        <v>624</v>
      </c>
      <c r="F1039" s="62"/>
      <c r="G1039" s="8" t="s">
        <v>30</v>
      </c>
      <c r="H1039" s="9" t="s">
        <v>31</v>
      </c>
      <c r="I1039" s="67" t="s">
        <v>31</v>
      </c>
      <c r="J1039" s="68"/>
      <c r="K1039" s="60"/>
      <c r="L1039" s="9" t="s">
        <v>31</v>
      </c>
      <c r="M1039" s="67" t="s">
        <v>31</v>
      </c>
      <c r="N1039" s="68"/>
      <c r="O1039" s="60"/>
      <c r="P1039" s="9" t="s">
        <v>31</v>
      </c>
      <c r="Q1039" s="9" t="s">
        <v>31</v>
      </c>
      <c r="R1039" s="9" t="s">
        <v>31</v>
      </c>
      <c r="S1039" s="8" t="s">
        <v>21</v>
      </c>
    </row>
    <row r="1040" spans="5:19">
      <c r="E1040" s="63"/>
      <c r="F1040" s="64"/>
      <c r="G1040" s="8" t="s">
        <v>32</v>
      </c>
      <c r="H1040" s="9" t="s">
        <v>21</v>
      </c>
      <c r="I1040" s="67" t="s">
        <v>21</v>
      </c>
      <c r="J1040" s="68"/>
      <c r="K1040" s="60"/>
      <c r="L1040" s="9" t="s">
        <v>21</v>
      </c>
      <c r="M1040" s="67" t="s">
        <v>21</v>
      </c>
      <c r="N1040" s="68"/>
      <c r="O1040" s="60"/>
      <c r="P1040" s="9" t="s">
        <v>21</v>
      </c>
      <c r="Q1040" s="9" t="s">
        <v>21</v>
      </c>
      <c r="R1040" s="9" t="s">
        <v>21</v>
      </c>
      <c r="S1040" s="10">
        <v>0</v>
      </c>
    </row>
    <row r="1041" spans="5:19">
      <c r="E1041" s="65"/>
      <c r="F1041" s="66"/>
      <c r="G1041" s="8" t="s">
        <v>33</v>
      </c>
      <c r="H1041" s="11">
        <v>3</v>
      </c>
      <c r="I1041" s="67">
        <v>3</v>
      </c>
      <c r="J1041" s="68"/>
      <c r="K1041" s="60"/>
      <c r="L1041" s="11">
        <v>4</v>
      </c>
      <c r="M1041" s="67">
        <v>4</v>
      </c>
      <c r="N1041" s="68"/>
      <c r="O1041" s="60"/>
      <c r="P1041" s="11">
        <v>4</v>
      </c>
      <c r="Q1041" s="11">
        <v>3</v>
      </c>
      <c r="R1041" s="11">
        <v>3</v>
      </c>
      <c r="S1041" s="10">
        <v>24</v>
      </c>
    </row>
    <row r="1042" spans="5:19">
      <c r="E1042" s="6" t="s">
        <v>34</v>
      </c>
      <c r="F1042" s="12">
        <v>8.08</v>
      </c>
      <c r="G1042" s="8" t="s">
        <v>35</v>
      </c>
      <c r="H1042" s="11">
        <v>7</v>
      </c>
      <c r="I1042" s="67">
        <v>7</v>
      </c>
      <c r="J1042" s="68"/>
      <c r="K1042" s="60"/>
      <c r="L1042" s="11">
        <v>8</v>
      </c>
      <c r="M1042" s="67">
        <v>8</v>
      </c>
      <c r="N1042" s="68"/>
      <c r="O1042" s="60"/>
      <c r="P1042" s="11">
        <v>8.5</v>
      </c>
      <c r="Q1042" s="11">
        <v>9</v>
      </c>
      <c r="R1042" s="11">
        <v>9</v>
      </c>
      <c r="S1042" s="8" t="s">
        <v>21</v>
      </c>
    </row>
    <row r="1043" spans="5:19">
      <c r="E1043" s="6" t="s">
        <v>36</v>
      </c>
      <c r="F1043" s="13">
        <v>8.07</v>
      </c>
      <c r="G1043" s="8" t="s">
        <v>37</v>
      </c>
      <c r="H1043" s="11">
        <v>21</v>
      </c>
      <c r="I1043" s="67">
        <v>21</v>
      </c>
      <c r="J1043" s="68"/>
      <c r="K1043" s="60"/>
      <c r="L1043" s="11">
        <v>32</v>
      </c>
      <c r="M1043" s="67">
        <v>32</v>
      </c>
      <c r="N1043" s="68"/>
      <c r="O1043" s="60"/>
      <c r="P1043" s="11">
        <v>34</v>
      </c>
      <c r="Q1043" s="11">
        <v>27</v>
      </c>
      <c r="R1043" s="11">
        <v>27</v>
      </c>
      <c r="S1043" s="10">
        <v>194</v>
      </c>
    </row>
    <row r="1044" spans="5:19">
      <c r="E1044" s="59" t="s">
        <v>38</v>
      </c>
      <c r="F1044" s="60"/>
      <c r="G1044" s="8" t="s">
        <v>24</v>
      </c>
      <c r="H1044" s="11">
        <v>69</v>
      </c>
      <c r="I1044" s="67">
        <v>68</v>
      </c>
      <c r="J1044" s="68"/>
      <c r="K1044" s="60"/>
      <c r="L1044" s="11">
        <v>79</v>
      </c>
      <c r="M1044" s="67">
        <v>77</v>
      </c>
      <c r="N1044" s="68"/>
      <c r="O1044" s="60"/>
      <c r="P1044" s="11">
        <v>80</v>
      </c>
      <c r="Q1044" s="11">
        <v>85</v>
      </c>
      <c r="R1044" s="11">
        <v>87</v>
      </c>
      <c r="S1044" s="10">
        <v>545</v>
      </c>
    </row>
    <row r="1045" spans="5:19">
      <c r="E1045" s="6" t="s">
        <v>39</v>
      </c>
      <c r="F1045" s="6"/>
      <c r="G1045" s="8" t="s">
        <v>41</v>
      </c>
      <c r="H1045" s="11">
        <v>100</v>
      </c>
      <c r="I1045" s="67">
        <v>100</v>
      </c>
      <c r="J1045" s="68"/>
      <c r="K1045" s="60"/>
      <c r="L1045" s="11">
        <v>100</v>
      </c>
      <c r="M1045" s="67">
        <v>100</v>
      </c>
      <c r="N1045" s="68"/>
      <c r="O1045" s="60"/>
      <c r="P1045" s="11">
        <v>100</v>
      </c>
      <c r="Q1045" s="11">
        <v>100</v>
      </c>
      <c r="R1045" s="11">
        <v>100</v>
      </c>
      <c r="S1045" s="10">
        <v>700</v>
      </c>
    </row>
    <row r="1046" spans="5:19">
      <c r="E1046" s="59" t="s">
        <v>238</v>
      </c>
      <c r="F1046" s="60"/>
      <c r="G1046" s="8" t="s">
        <v>43</v>
      </c>
      <c r="H1046" s="9" t="s">
        <v>124</v>
      </c>
      <c r="I1046" s="67" t="s">
        <v>124</v>
      </c>
      <c r="J1046" s="68"/>
      <c r="K1046" s="60"/>
      <c r="L1046" s="9" t="s">
        <v>123</v>
      </c>
      <c r="M1046" s="67" t="s">
        <v>123</v>
      </c>
      <c r="N1046" s="68"/>
      <c r="O1046" s="60"/>
      <c r="P1046" s="9" t="s">
        <v>122</v>
      </c>
      <c r="Q1046" s="9" t="s">
        <v>125</v>
      </c>
      <c r="R1046" s="9" t="s">
        <v>125</v>
      </c>
      <c r="S1046" s="8" t="s">
        <v>21</v>
      </c>
    </row>
    <row r="1047" spans="5:19">
      <c r="E1047" s="14" t="s">
        <v>45</v>
      </c>
      <c r="F1047" s="14" t="s">
        <v>625</v>
      </c>
      <c r="G1047" s="8" t="s">
        <v>47</v>
      </c>
      <c r="H1047" s="9" t="s">
        <v>48</v>
      </c>
      <c r="I1047" s="67" t="s">
        <v>48</v>
      </c>
      <c r="J1047" s="68"/>
      <c r="K1047" s="60"/>
      <c r="L1047" s="9" t="s">
        <v>48</v>
      </c>
      <c r="M1047" s="67" t="s">
        <v>48</v>
      </c>
      <c r="N1047" s="68"/>
      <c r="O1047" s="60"/>
      <c r="P1047" s="9" t="s">
        <v>48</v>
      </c>
      <c r="Q1047" s="9" t="s">
        <v>48</v>
      </c>
      <c r="R1047" s="9" t="s">
        <v>48</v>
      </c>
      <c r="S1047" s="8" t="s">
        <v>21</v>
      </c>
    </row>
    <row r="1048" spans="5:19">
      <c r="E1048" s="15" t="s">
        <v>21</v>
      </c>
      <c r="F1048" s="15" t="s">
        <v>21</v>
      </c>
      <c r="G1048" s="15" t="s">
        <v>21</v>
      </c>
      <c r="H1048" s="16" t="s">
        <v>21</v>
      </c>
      <c r="I1048" s="69" t="s">
        <v>21</v>
      </c>
      <c r="J1048" s="57"/>
      <c r="K1048" s="57"/>
      <c r="L1048" s="16" t="s">
        <v>21</v>
      </c>
      <c r="M1048" s="69" t="s">
        <v>21</v>
      </c>
      <c r="N1048" s="57"/>
      <c r="O1048" s="57"/>
      <c r="P1048" s="16" t="s">
        <v>21</v>
      </c>
      <c r="Q1048" s="16" t="s">
        <v>21</v>
      </c>
      <c r="R1048" s="16" t="s">
        <v>21</v>
      </c>
      <c r="S1048" s="16" t="s">
        <v>21</v>
      </c>
    </row>
    <row r="1049" spans="5:19" ht="0" hidden="1" customHeight="1"/>
    <row r="1050" spans="5:19" ht="0.6" customHeight="1"/>
    <row r="1051" spans="5:19">
      <c r="E1051" s="61" t="s">
        <v>19</v>
      </c>
      <c r="F1051" s="60"/>
      <c r="G1051" s="4" t="s">
        <v>20</v>
      </c>
      <c r="H1051" s="5" t="s">
        <v>21</v>
      </c>
      <c r="I1051" s="70" t="s">
        <v>21</v>
      </c>
      <c r="J1051" s="57"/>
      <c r="K1051" s="57"/>
      <c r="L1051" s="5" t="s">
        <v>21</v>
      </c>
      <c r="M1051" s="70" t="s">
        <v>21</v>
      </c>
      <c r="N1051" s="57"/>
      <c r="O1051" s="57"/>
      <c r="P1051" s="5" t="s">
        <v>21</v>
      </c>
      <c r="Q1051" s="5" t="s">
        <v>21</v>
      </c>
      <c r="R1051" s="5" t="s">
        <v>21</v>
      </c>
      <c r="S1051" s="5" t="s">
        <v>21</v>
      </c>
    </row>
    <row r="1052" spans="5:19" ht="21">
      <c r="E1052" s="59" t="s">
        <v>626</v>
      </c>
      <c r="F1052" s="60"/>
      <c r="G1052" s="7" t="s">
        <v>23</v>
      </c>
      <c r="H1052" s="7" t="s">
        <v>5</v>
      </c>
      <c r="I1052" s="71" t="s">
        <v>7</v>
      </c>
      <c r="J1052" s="68"/>
      <c r="K1052" s="60"/>
      <c r="L1052" s="7" t="s">
        <v>9</v>
      </c>
      <c r="M1052" s="71" t="s">
        <v>11</v>
      </c>
      <c r="N1052" s="68"/>
      <c r="O1052" s="60"/>
      <c r="P1052" s="7" t="s">
        <v>13</v>
      </c>
      <c r="Q1052" s="7" t="s">
        <v>15</v>
      </c>
      <c r="R1052" s="7" t="s">
        <v>17</v>
      </c>
      <c r="S1052" s="7" t="s">
        <v>24</v>
      </c>
    </row>
    <row r="1053" spans="5:19" ht="22.5">
      <c r="E1053" s="6" t="s">
        <v>25</v>
      </c>
      <c r="F1053" s="6" t="s">
        <v>627</v>
      </c>
      <c r="G1053" s="8" t="s">
        <v>27</v>
      </c>
      <c r="H1053" s="9" t="s">
        <v>628</v>
      </c>
      <c r="I1053" s="67" t="s">
        <v>629</v>
      </c>
      <c r="J1053" s="68"/>
      <c r="K1053" s="60"/>
      <c r="L1053" s="9" t="s">
        <v>630</v>
      </c>
      <c r="M1053" s="67" t="s">
        <v>631</v>
      </c>
      <c r="N1053" s="68"/>
      <c r="O1053" s="60"/>
      <c r="P1053" s="9" t="s">
        <v>136</v>
      </c>
      <c r="Q1053" s="9" t="s">
        <v>632</v>
      </c>
      <c r="R1053" s="9" t="s">
        <v>146</v>
      </c>
      <c r="S1053" s="8" t="s">
        <v>21</v>
      </c>
    </row>
    <row r="1054" spans="5:19">
      <c r="E1054" s="59" t="s">
        <v>633</v>
      </c>
      <c r="F1054" s="62"/>
      <c r="G1054" s="8" t="s">
        <v>30</v>
      </c>
      <c r="H1054" s="9" t="s">
        <v>31</v>
      </c>
      <c r="I1054" s="67" t="s">
        <v>31</v>
      </c>
      <c r="J1054" s="68"/>
      <c r="K1054" s="60"/>
      <c r="L1054" s="9" t="s">
        <v>31</v>
      </c>
      <c r="M1054" s="67" t="s">
        <v>31</v>
      </c>
      <c r="N1054" s="68"/>
      <c r="O1054" s="60"/>
      <c r="P1054" s="9" t="s">
        <v>31</v>
      </c>
      <c r="Q1054" s="9" t="s">
        <v>31</v>
      </c>
      <c r="R1054" s="9" t="s">
        <v>31</v>
      </c>
      <c r="S1054" s="8" t="s">
        <v>21</v>
      </c>
    </row>
    <row r="1055" spans="5:19">
      <c r="E1055" s="63"/>
      <c r="F1055" s="64"/>
      <c r="G1055" s="8" t="s">
        <v>32</v>
      </c>
      <c r="H1055" s="9" t="s">
        <v>21</v>
      </c>
      <c r="I1055" s="67" t="s">
        <v>21</v>
      </c>
      <c r="J1055" s="68"/>
      <c r="K1055" s="60"/>
      <c r="L1055" s="9" t="s">
        <v>21</v>
      </c>
      <c r="M1055" s="67" t="s">
        <v>21</v>
      </c>
      <c r="N1055" s="68"/>
      <c r="O1055" s="60"/>
      <c r="P1055" s="9" t="s">
        <v>21</v>
      </c>
      <c r="Q1055" s="9" t="s">
        <v>21</v>
      </c>
      <c r="R1055" s="9" t="s">
        <v>21</v>
      </c>
      <c r="S1055" s="10">
        <v>0</v>
      </c>
    </row>
    <row r="1056" spans="5:19">
      <c r="E1056" s="65"/>
      <c r="F1056" s="66"/>
      <c r="G1056" s="8" t="s">
        <v>33</v>
      </c>
      <c r="H1056" s="11">
        <v>3</v>
      </c>
      <c r="I1056" s="67">
        <v>3</v>
      </c>
      <c r="J1056" s="68"/>
      <c r="K1056" s="60"/>
      <c r="L1056" s="11">
        <v>4</v>
      </c>
      <c r="M1056" s="67">
        <v>4</v>
      </c>
      <c r="N1056" s="68"/>
      <c r="O1056" s="60"/>
      <c r="P1056" s="11">
        <v>4</v>
      </c>
      <c r="Q1056" s="11">
        <v>3</v>
      </c>
      <c r="R1056" s="11">
        <v>3</v>
      </c>
      <c r="S1056" s="10">
        <v>24</v>
      </c>
    </row>
    <row r="1057" spans="5:19">
      <c r="E1057" s="6" t="s">
        <v>34</v>
      </c>
      <c r="F1057" s="12">
        <v>5.79</v>
      </c>
      <c r="G1057" s="8" t="s">
        <v>35</v>
      </c>
      <c r="H1057" s="11">
        <v>5</v>
      </c>
      <c r="I1057" s="67">
        <v>5</v>
      </c>
      <c r="J1057" s="68"/>
      <c r="K1057" s="60"/>
      <c r="L1057" s="11">
        <v>5.5</v>
      </c>
      <c r="M1057" s="67">
        <v>6</v>
      </c>
      <c r="N1057" s="68"/>
      <c r="O1057" s="60"/>
      <c r="P1057" s="11">
        <v>6</v>
      </c>
      <c r="Q1057" s="11">
        <v>5</v>
      </c>
      <c r="R1057" s="11">
        <v>8</v>
      </c>
      <c r="S1057" s="8" t="s">
        <v>21</v>
      </c>
    </row>
    <row r="1058" spans="5:19">
      <c r="E1058" s="6" t="s">
        <v>36</v>
      </c>
      <c r="F1058" s="13">
        <v>6.04</v>
      </c>
      <c r="G1058" s="8" t="s">
        <v>37</v>
      </c>
      <c r="H1058" s="11">
        <v>15</v>
      </c>
      <c r="I1058" s="67">
        <v>15</v>
      </c>
      <c r="J1058" s="68"/>
      <c r="K1058" s="60"/>
      <c r="L1058" s="11">
        <v>22</v>
      </c>
      <c r="M1058" s="67">
        <v>24</v>
      </c>
      <c r="N1058" s="68"/>
      <c r="O1058" s="60"/>
      <c r="P1058" s="11">
        <v>24</v>
      </c>
      <c r="Q1058" s="11">
        <v>15</v>
      </c>
      <c r="R1058" s="11">
        <v>24</v>
      </c>
      <c r="S1058" s="10">
        <v>139</v>
      </c>
    </row>
    <row r="1059" spans="5:19">
      <c r="E1059" s="59" t="s">
        <v>38</v>
      </c>
      <c r="F1059" s="60"/>
      <c r="G1059" s="8" t="s">
        <v>24</v>
      </c>
      <c r="H1059" s="11">
        <v>47</v>
      </c>
      <c r="I1059" s="67">
        <v>48</v>
      </c>
      <c r="J1059" s="68"/>
      <c r="K1059" s="60"/>
      <c r="L1059" s="11">
        <v>53</v>
      </c>
      <c r="M1059" s="67">
        <v>56</v>
      </c>
      <c r="N1059" s="68"/>
      <c r="O1059" s="60"/>
      <c r="P1059" s="11">
        <v>58</v>
      </c>
      <c r="Q1059" s="11">
        <v>49</v>
      </c>
      <c r="R1059" s="11">
        <v>79</v>
      </c>
      <c r="S1059" s="10">
        <v>390</v>
      </c>
    </row>
    <row r="1060" spans="5:19">
      <c r="E1060" s="6" t="s">
        <v>39</v>
      </c>
      <c r="F1060" s="6"/>
      <c r="G1060" s="8" t="s">
        <v>41</v>
      </c>
      <c r="H1060" s="11">
        <v>100</v>
      </c>
      <c r="I1060" s="67">
        <v>100</v>
      </c>
      <c r="J1060" s="68"/>
      <c r="K1060" s="60"/>
      <c r="L1060" s="11">
        <v>100</v>
      </c>
      <c r="M1060" s="67">
        <v>100</v>
      </c>
      <c r="N1060" s="68"/>
      <c r="O1060" s="60"/>
      <c r="P1060" s="11">
        <v>100</v>
      </c>
      <c r="Q1060" s="11">
        <v>100</v>
      </c>
      <c r="R1060" s="11">
        <v>100</v>
      </c>
      <c r="S1060" s="10">
        <v>700</v>
      </c>
    </row>
    <row r="1061" spans="5:19">
      <c r="E1061" s="59" t="s">
        <v>62</v>
      </c>
      <c r="F1061" s="60"/>
      <c r="G1061" s="8" t="s">
        <v>43</v>
      </c>
      <c r="H1061" s="9" t="s">
        <v>44</v>
      </c>
      <c r="I1061" s="67" t="s">
        <v>44</v>
      </c>
      <c r="J1061" s="68"/>
      <c r="K1061" s="60"/>
      <c r="L1061" s="9" t="s">
        <v>68</v>
      </c>
      <c r="M1061" s="67" t="s">
        <v>140</v>
      </c>
      <c r="N1061" s="68"/>
      <c r="O1061" s="60"/>
      <c r="P1061" s="9" t="s">
        <v>140</v>
      </c>
      <c r="Q1061" s="9" t="s">
        <v>44</v>
      </c>
      <c r="R1061" s="9" t="s">
        <v>123</v>
      </c>
      <c r="S1061" s="8" t="s">
        <v>21</v>
      </c>
    </row>
    <row r="1062" spans="5:19">
      <c r="E1062" s="14" t="s">
        <v>45</v>
      </c>
      <c r="F1062" s="14" t="s">
        <v>634</v>
      </c>
      <c r="G1062" s="8" t="s">
        <v>47</v>
      </c>
      <c r="H1062" s="9" t="s">
        <v>48</v>
      </c>
      <c r="I1062" s="67" t="s">
        <v>48</v>
      </c>
      <c r="J1062" s="68"/>
      <c r="K1062" s="60"/>
      <c r="L1062" s="9" t="s">
        <v>48</v>
      </c>
      <c r="M1062" s="67" t="s">
        <v>48</v>
      </c>
      <c r="N1062" s="68"/>
      <c r="O1062" s="60"/>
      <c r="P1062" s="9" t="s">
        <v>48</v>
      </c>
      <c r="Q1062" s="9" t="s">
        <v>48</v>
      </c>
      <c r="R1062" s="9" t="s">
        <v>48</v>
      </c>
      <c r="S1062" s="8" t="s">
        <v>21</v>
      </c>
    </row>
    <row r="1063" spans="5:19">
      <c r="E1063" s="15" t="s">
        <v>21</v>
      </c>
      <c r="F1063" s="15" t="s">
        <v>21</v>
      </c>
      <c r="G1063" s="15" t="s">
        <v>21</v>
      </c>
      <c r="H1063" s="16" t="s">
        <v>21</v>
      </c>
      <c r="I1063" s="69" t="s">
        <v>21</v>
      </c>
      <c r="J1063" s="57"/>
      <c r="K1063" s="57"/>
      <c r="L1063" s="16" t="s">
        <v>21</v>
      </c>
      <c r="M1063" s="69" t="s">
        <v>21</v>
      </c>
      <c r="N1063" s="57"/>
      <c r="O1063" s="57"/>
      <c r="P1063" s="16" t="s">
        <v>21</v>
      </c>
      <c r="Q1063" s="16" t="s">
        <v>21</v>
      </c>
      <c r="R1063" s="16" t="s">
        <v>21</v>
      </c>
      <c r="S1063" s="16" t="s">
        <v>21</v>
      </c>
    </row>
    <row r="1064" spans="5:19" ht="0" hidden="1" customHeight="1"/>
    <row r="1065" spans="5:19" ht="0.6" customHeight="1"/>
    <row r="1066" spans="5:19">
      <c r="E1066" s="61" t="s">
        <v>19</v>
      </c>
      <c r="F1066" s="60"/>
      <c r="G1066" s="4" t="s">
        <v>20</v>
      </c>
      <c r="H1066" s="5" t="s">
        <v>21</v>
      </c>
      <c r="I1066" s="70" t="s">
        <v>21</v>
      </c>
      <c r="J1066" s="57"/>
      <c r="K1066" s="57"/>
      <c r="L1066" s="5" t="s">
        <v>21</v>
      </c>
      <c r="M1066" s="70" t="s">
        <v>21</v>
      </c>
      <c r="N1066" s="57"/>
      <c r="O1066" s="57"/>
      <c r="P1066" s="5" t="s">
        <v>21</v>
      </c>
      <c r="Q1066" s="5" t="s">
        <v>21</v>
      </c>
      <c r="R1066" s="5" t="s">
        <v>21</v>
      </c>
      <c r="S1066" s="5" t="s">
        <v>21</v>
      </c>
    </row>
    <row r="1067" spans="5:19" ht="21">
      <c r="E1067" s="59" t="s">
        <v>635</v>
      </c>
      <c r="F1067" s="60"/>
      <c r="G1067" s="7" t="s">
        <v>23</v>
      </c>
      <c r="H1067" s="7" t="s">
        <v>5</v>
      </c>
      <c r="I1067" s="71" t="s">
        <v>7</v>
      </c>
      <c r="J1067" s="68"/>
      <c r="K1067" s="60"/>
      <c r="L1067" s="7" t="s">
        <v>9</v>
      </c>
      <c r="M1067" s="71" t="s">
        <v>11</v>
      </c>
      <c r="N1067" s="68"/>
      <c r="O1067" s="60"/>
      <c r="P1067" s="7" t="s">
        <v>13</v>
      </c>
      <c r="Q1067" s="7" t="s">
        <v>15</v>
      </c>
      <c r="R1067" s="7" t="s">
        <v>17</v>
      </c>
      <c r="S1067" s="7" t="s">
        <v>24</v>
      </c>
    </row>
    <row r="1068" spans="5:19" ht="22.5">
      <c r="E1068" s="6" t="s">
        <v>25</v>
      </c>
      <c r="F1068" s="6" t="s">
        <v>636</v>
      </c>
      <c r="G1068" s="8" t="s">
        <v>27</v>
      </c>
      <c r="H1068" s="9" t="s">
        <v>202</v>
      </c>
      <c r="I1068" s="67" t="s">
        <v>338</v>
      </c>
      <c r="J1068" s="68"/>
      <c r="K1068" s="60"/>
      <c r="L1068" s="9" t="s">
        <v>341</v>
      </c>
      <c r="M1068" s="67" t="s">
        <v>385</v>
      </c>
      <c r="N1068" s="68"/>
      <c r="O1068" s="60"/>
      <c r="P1068" s="9" t="s">
        <v>120</v>
      </c>
      <c r="Q1068" s="9" t="s">
        <v>342</v>
      </c>
      <c r="R1068" s="9" t="s">
        <v>313</v>
      </c>
      <c r="S1068" s="8" t="s">
        <v>21</v>
      </c>
    </row>
    <row r="1069" spans="5:19">
      <c r="E1069" s="59" t="s">
        <v>637</v>
      </c>
      <c r="F1069" s="62"/>
      <c r="G1069" s="8" t="s">
        <v>30</v>
      </c>
      <c r="H1069" s="9" t="s">
        <v>31</v>
      </c>
      <c r="I1069" s="67" t="s">
        <v>31</v>
      </c>
      <c r="J1069" s="68"/>
      <c r="K1069" s="60"/>
      <c r="L1069" s="9" t="s">
        <v>31</v>
      </c>
      <c r="M1069" s="67" t="s">
        <v>31</v>
      </c>
      <c r="N1069" s="68"/>
      <c r="O1069" s="60"/>
      <c r="P1069" s="9" t="s">
        <v>31</v>
      </c>
      <c r="Q1069" s="9" t="s">
        <v>31</v>
      </c>
      <c r="R1069" s="9" t="s">
        <v>31</v>
      </c>
      <c r="S1069" s="8" t="s">
        <v>21</v>
      </c>
    </row>
    <row r="1070" spans="5:19">
      <c r="E1070" s="63"/>
      <c r="F1070" s="64"/>
      <c r="G1070" s="8" t="s">
        <v>32</v>
      </c>
      <c r="H1070" s="9" t="s">
        <v>21</v>
      </c>
      <c r="I1070" s="67" t="s">
        <v>21</v>
      </c>
      <c r="J1070" s="68"/>
      <c r="K1070" s="60"/>
      <c r="L1070" s="9" t="s">
        <v>21</v>
      </c>
      <c r="M1070" s="67" t="s">
        <v>21</v>
      </c>
      <c r="N1070" s="68"/>
      <c r="O1070" s="60"/>
      <c r="P1070" s="9" t="s">
        <v>21</v>
      </c>
      <c r="Q1070" s="9" t="s">
        <v>21</v>
      </c>
      <c r="R1070" s="9" t="s">
        <v>21</v>
      </c>
      <c r="S1070" s="10">
        <v>0</v>
      </c>
    </row>
    <row r="1071" spans="5:19">
      <c r="E1071" s="65"/>
      <c r="F1071" s="66"/>
      <c r="G1071" s="8" t="s">
        <v>33</v>
      </c>
      <c r="H1071" s="11">
        <v>3</v>
      </c>
      <c r="I1071" s="67">
        <v>3</v>
      </c>
      <c r="J1071" s="68"/>
      <c r="K1071" s="60"/>
      <c r="L1071" s="11">
        <v>4</v>
      </c>
      <c r="M1071" s="67">
        <v>4</v>
      </c>
      <c r="N1071" s="68"/>
      <c r="O1071" s="60"/>
      <c r="P1071" s="11">
        <v>4</v>
      </c>
      <c r="Q1071" s="11">
        <v>3</v>
      </c>
      <c r="R1071" s="11">
        <v>3</v>
      </c>
      <c r="S1071" s="10">
        <v>24</v>
      </c>
    </row>
    <row r="1072" spans="5:19">
      <c r="E1072" s="6" t="s">
        <v>34</v>
      </c>
      <c r="F1072" s="12">
        <v>9.44</v>
      </c>
      <c r="G1072" s="8" t="s">
        <v>35</v>
      </c>
      <c r="H1072" s="11">
        <v>9</v>
      </c>
      <c r="I1072" s="67">
        <v>9</v>
      </c>
      <c r="J1072" s="68"/>
      <c r="K1072" s="60"/>
      <c r="L1072" s="11">
        <v>9.5</v>
      </c>
      <c r="M1072" s="67">
        <v>9.5</v>
      </c>
      <c r="N1072" s="68"/>
      <c r="O1072" s="60"/>
      <c r="P1072" s="11">
        <v>9.5</v>
      </c>
      <c r="Q1072" s="11">
        <v>10</v>
      </c>
      <c r="R1072" s="11">
        <v>9.5</v>
      </c>
      <c r="S1072" s="8" t="s">
        <v>21</v>
      </c>
    </row>
    <row r="1073" spans="5:19">
      <c r="E1073" s="6" t="s">
        <v>36</v>
      </c>
      <c r="F1073" s="13">
        <v>9.33</v>
      </c>
      <c r="G1073" s="8" t="s">
        <v>37</v>
      </c>
      <c r="H1073" s="11">
        <v>27</v>
      </c>
      <c r="I1073" s="67">
        <v>27</v>
      </c>
      <c r="J1073" s="68"/>
      <c r="K1073" s="60"/>
      <c r="L1073" s="11">
        <v>38</v>
      </c>
      <c r="M1073" s="67">
        <v>38</v>
      </c>
      <c r="N1073" s="68"/>
      <c r="O1073" s="60"/>
      <c r="P1073" s="11">
        <v>38</v>
      </c>
      <c r="Q1073" s="11">
        <v>30</v>
      </c>
      <c r="R1073" s="11">
        <v>28.5</v>
      </c>
      <c r="S1073" s="10">
        <v>226.5</v>
      </c>
    </row>
    <row r="1074" spans="5:19">
      <c r="E1074" s="59" t="s">
        <v>38</v>
      </c>
      <c r="F1074" s="60"/>
      <c r="G1074" s="8" t="s">
        <v>24</v>
      </c>
      <c r="H1074" s="11">
        <v>87</v>
      </c>
      <c r="I1074" s="67">
        <v>89</v>
      </c>
      <c r="J1074" s="68"/>
      <c r="K1074" s="60"/>
      <c r="L1074" s="11">
        <v>91</v>
      </c>
      <c r="M1074" s="67">
        <v>94</v>
      </c>
      <c r="N1074" s="68"/>
      <c r="O1074" s="60"/>
      <c r="P1074" s="11">
        <v>92</v>
      </c>
      <c r="Q1074" s="11">
        <v>100</v>
      </c>
      <c r="R1074" s="11">
        <v>90</v>
      </c>
      <c r="S1074" s="10">
        <v>643</v>
      </c>
    </row>
    <row r="1075" spans="5:19">
      <c r="E1075" s="6" t="s">
        <v>39</v>
      </c>
      <c r="F1075" s="6"/>
      <c r="G1075" s="8" t="s">
        <v>41</v>
      </c>
      <c r="H1075" s="11">
        <v>100</v>
      </c>
      <c r="I1075" s="67">
        <v>100</v>
      </c>
      <c r="J1075" s="68"/>
      <c r="K1075" s="60"/>
      <c r="L1075" s="11">
        <v>100</v>
      </c>
      <c r="M1075" s="67">
        <v>100</v>
      </c>
      <c r="N1075" s="68"/>
      <c r="O1075" s="60"/>
      <c r="P1075" s="11">
        <v>100</v>
      </c>
      <c r="Q1075" s="11">
        <v>100</v>
      </c>
      <c r="R1075" s="11">
        <v>100</v>
      </c>
      <c r="S1075" s="10">
        <v>700</v>
      </c>
    </row>
    <row r="1076" spans="5:19">
      <c r="E1076" s="59" t="s">
        <v>344</v>
      </c>
      <c r="F1076" s="60"/>
      <c r="G1076" s="8" t="s">
        <v>43</v>
      </c>
      <c r="H1076" s="9" t="s">
        <v>125</v>
      </c>
      <c r="I1076" s="67" t="s">
        <v>125</v>
      </c>
      <c r="J1076" s="68"/>
      <c r="K1076" s="60"/>
      <c r="L1076" s="9" t="s">
        <v>126</v>
      </c>
      <c r="M1076" s="67" t="s">
        <v>126</v>
      </c>
      <c r="N1076" s="68"/>
      <c r="O1076" s="60"/>
      <c r="P1076" s="9" t="s">
        <v>126</v>
      </c>
      <c r="Q1076" s="9" t="s">
        <v>206</v>
      </c>
      <c r="R1076" s="9" t="s">
        <v>126</v>
      </c>
      <c r="S1076" s="8" t="s">
        <v>21</v>
      </c>
    </row>
    <row r="1077" spans="5:19">
      <c r="E1077" s="14" t="s">
        <v>45</v>
      </c>
      <c r="F1077" s="14" t="s">
        <v>638</v>
      </c>
      <c r="G1077" s="8" t="s">
        <v>47</v>
      </c>
      <c r="H1077" s="9" t="s">
        <v>48</v>
      </c>
      <c r="I1077" s="67" t="s">
        <v>48</v>
      </c>
      <c r="J1077" s="68"/>
      <c r="K1077" s="60"/>
      <c r="L1077" s="9" t="s">
        <v>48</v>
      </c>
      <c r="M1077" s="67" t="s">
        <v>48</v>
      </c>
      <c r="N1077" s="68"/>
      <c r="O1077" s="60"/>
      <c r="P1077" s="9" t="s">
        <v>48</v>
      </c>
      <c r="Q1077" s="9" t="s">
        <v>48</v>
      </c>
      <c r="R1077" s="9" t="s">
        <v>48</v>
      </c>
      <c r="S1077" s="8" t="s">
        <v>21</v>
      </c>
    </row>
    <row r="1078" spans="5:19">
      <c r="E1078" s="15" t="s">
        <v>21</v>
      </c>
      <c r="F1078" s="15" t="s">
        <v>21</v>
      </c>
      <c r="G1078" s="15" t="s">
        <v>21</v>
      </c>
      <c r="H1078" s="16" t="s">
        <v>21</v>
      </c>
      <c r="I1078" s="69" t="s">
        <v>21</v>
      </c>
      <c r="J1078" s="57"/>
      <c r="K1078" s="57"/>
      <c r="L1078" s="16" t="s">
        <v>21</v>
      </c>
      <c r="M1078" s="69" t="s">
        <v>21</v>
      </c>
      <c r="N1078" s="57"/>
      <c r="O1078" s="57"/>
      <c r="P1078" s="16" t="s">
        <v>21</v>
      </c>
      <c r="Q1078" s="16" t="s">
        <v>21</v>
      </c>
      <c r="R1078" s="16" t="s">
        <v>21</v>
      </c>
      <c r="S1078" s="16" t="s">
        <v>21</v>
      </c>
    </row>
    <row r="1079" spans="5:19" ht="0" hidden="1" customHeight="1"/>
    <row r="1080" spans="5:19" ht="0.6" customHeight="1"/>
    <row r="1081" spans="5:19">
      <c r="E1081" s="61" t="s">
        <v>19</v>
      </c>
      <c r="F1081" s="60"/>
      <c r="G1081" s="4" t="s">
        <v>20</v>
      </c>
      <c r="H1081" s="5" t="s">
        <v>21</v>
      </c>
      <c r="I1081" s="70" t="s">
        <v>21</v>
      </c>
      <c r="J1081" s="57"/>
      <c r="K1081" s="57"/>
      <c r="L1081" s="5" t="s">
        <v>21</v>
      </c>
      <c r="M1081" s="70" t="s">
        <v>21</v>
      </c>
      <c r="N1081" s="57"/>
      <c r="O1081" s="57"/>
      <c r="P1081" s="5" t="s">
        <v>21</v>
      </c>
      <c r="Q1081" s="5" t="s">
        <v>21</v>
      </c>
      <c r="R1081" s="5" t="s">
        <v>21</v>
      </c>
      <c r="S1081" s="5" t="s">
        <v>21</v>
      </c>
    </row>
    <row r="1082" spans="5:19" ht="21">
      <c r="E1082" s="59" t="s">
        <v>639</v>
      </c>
      <c r="F1082" s="60"/>
      <c r="G1082" s="7" t="s">
        <v>23</v>
      </c>
      <c r="H1082" s="7" t="s">
        <v>5</v>
      </c>
      <c r="I1082" s="71" t="s">
        <v>7</v>
      </c>
      <c r="J1082" s="68"/>
      <c r="K1082" s="60"/>
      <c r="L1082" s="7" t="s">
        <v>9</v>
      </c>
      <c r="M1082" s="71" t="s">
        <v>11</v>
      </c>
      <c r="N1082" s="68"/>
      <c r="O1082" s="60"/>
      <c r="P1082" s="7" t="s">
        <v>13</v>
      </c>
      <c r="Q1082" s="7" t="s">
        <v>15</v>
      </c>
      <c r="R1082" s="7" t="s">
        <v>17</v>
      </c>
      <c r="S1082" s="7" t="s">
        <v>24</v>
      </c>
    </row>
    <row r="1083" spans="5:19" ht="22.5">
      <c r="E1083" s="6" t="s">
        <v>25</v>
      </c>
      <c r="F1083" s="6" t="s">
        <v>640</v>
      </c>
      <c r="G1083" s="8" t="s">
        <v>27</v>
      </c>
      <c r="H1083" s="9" t="s">
        <v>641</v>
      </c>
      <c r="I1083" s="67" t="s">
        <v>350</v>
      </c>
      <c r="J1083" s="68"/>
      <c r="K1083" s="60"/>
      <c r="L1083" s="9" t="s">
        <v>642</v>
      </c>
      <c r="M1083" s="67" t="s">
        <v>214</v>
      </c>
      <c r="N1083" s="68"/>
      <c r="O1083" s="60"/>
      <c r="P1083" s="9" t="s">
        <v>643</v>
      </c>
      <c r="Q1083" s="9" t="s">
        <v>278</v>
      </c>
      <c r="R1083" s="9" t="s">
        <v>644</v>
      </c>
      <c r="S1083" s="8" t="s">
        <v>21</v>
      </c>
    </row>
    <row r="1084" spans="5:19">
      <c r="E1084" s="59" t="s">
        <v>645</v>
      </c>
      <c r="F1084" s="62"/>
      <c r="G1084" s="8" t="s">
        <v>30</v>
      </c>
      <c r="H1084" s="9" t="s">
        <v>31</v>
      </c>
      <c r="I1084" s="67" t="s">
        <v>31</v>
      </c>
      <c r="J1084" s="68"/>
      <c r="K1084" s="60"/>
      <c r="L1084" s="9" t="s">
        <v>31</v>
      </c>
      <c r="M1084" s="67" t="s">
        <v>31</v>
      </c>
      <c r="N1084" s="68"/>
      <c r="O1084" s="60"/>
      <c r="P1084" s="9" t="s">
        <v>31</v>
      </c>
      <c r="Q1084" s="9" t="s">
        <v>31</v>
      </c>
      <c r="R1084" s="9" t="s">
        <v>31</v>
      </c>
      <c r="S1084" s="8" t="s">
        <v>21</v>
      </c>
    </row>
    <row r="1085" spans="5:19">
      <c r="E1085" s="63"/>
      <c r="F1085" s="64"/>
      <c r="G1085" s="8" t="s">
        <v>32</v>
      </c>
      <c r="H1085" s="9" t="s">
        <v>21</v>
      </c>
      <c r="I1085" s="67" t="s">
        <v>21</v>
      </c>
      <c r="J1085" s="68"/>
      <c r="K1085" s="60"/>
      <c r="L1085" s="9" t="s">
        <v>21</v>
      </c>
      <c r="M1085" s="67" t="s">
        <v>21</v>
      </c>
      <c r="N1085" s="68"/>
      <c r="O1085" s="60"/>
      <c r="P1085" s="9" t="s">
        <v>21</v>
      </c>
      <c r="Q1085" s="9" t="s">
        <v>21</v>
      </c>
      <c r="R1085" s="9" t="s">
        <v>21</v>
      </c>
      <c r="S1085" s="10">
        <v>0</v>
      </c>
    </row>
    <row r="1086" spans="5:19">
      <c r="E1086" s="65"/>
      <c r="F1086" s="66"/>
      <c r="G1086" s="8" t="s">
        <v>33</v>
      </c>
      <c r="H1086" s="11">
        <v>3</v>
      </c>
      <c r="I1086" s="67">
        <v>3</v>
      </c>
      <c r="J1086" s="68"/>
      <c r="K1086" s="60"/>
      <c r="L1086" s="11">
        <v>4</v>
      </c>
      <c r="M1086" s="67">
        <v>4</v>
      </c>
      <c r="N1086" s="68"/>
      <c r="O1086" s="60"/>
      <c r="P1086" s="11">
        <v>4</v>
      </c>
      <c r="Q1086" s="11">
        <v>3</v>
      </c>
      <c r="R1086" s="11">
        <v>3</v>
      </c>
      <c r="S1086" s="10">
        <v>24</v>
      </c>
    </row>
    <row r="1087" spans="5:19">
      <c r="E1087" s="6" t="s">
        <v>34</v>
      </c>
      <c r="F1087" s="12">
        <v>7.92</v>
      </c>
      <c r="G1087" s="8" t="s">
        <v>35</v>
      </c>
      <c r="H1087" s="11">
        <v>8</v>
      </c>
      <c r="I1087" s="67">
        <v>7</v>
      </c>
      <c r="J1087" s="68"/>
      <c r="K1087" s="60"/>
      <c r="L1087" s="11">
        <v>8</v>
      </c>
      <c r="M1087" s="67">
        <v>8.5</v>
      </c>
      <c r="N1087" s="68"/>
      <c r="O1087" s="60"/>
      <c r="P1087" s="11">
        <v>7</v>
      </c>
      <c r="Q1087" s="11">
        <v>9.5</v>
      </c>
      <c r="R1087" s="11">
        <v>7.5</v>
      </c>
      <c r="S1087" s="8" t="s">
        <v>21</v>
      </c>
    </row>
    <row r="1088" spans="5:19">
      <c r="E1088" s="6" t="s">
        <v>36</v>
      </c>
      <c r="F1088" s="13">
        <v>8.15</v>
      </c>
      <c r="G1088" s="8" t="s">
        <v>37</v>
      </c>
      <c r="H1088" s="11">
        <v>24</v>
      </c>
      <c r="I1088" s="67">
        <v>21</v>
      </c>
      <c r="J1088" s="68"/>
      <c r="K1088" s="60"/>
      <c r="L1088" s="11">
        <v>32</v>
      </c>
      <c r="M1088" s="67">
        <v>34</v>
      </c>
      <c r="N1088" s="68"/>
      <c r="O1088" s="60"/>
      <c r="P1088" s="11">
        <v>28</v>
      </c>
      <c r="Q1088" s="11">
        <v>28.5</v>
      </c>
      <c r="R1088" s="11">
        <v>22.5</v>
      </c>
      <c r="S1088" s="10">
        <v>190</v>
      </c>
    </row>
    <row r="1089" spans="5:19">
      <c r="E1089" s="59" t="s">
        <v>38</v>
      </c>
      <c r="F1089" s="60"/>
      <c r="G1089" s="8" t="s">
        <v>24</v>
      </c>
      <c r="H1089" s="11">
        <v>79</v>
      </c>
      <c r="I1089" s="67">
        <v>69</v>
      </c>
      <c r="J1089" s="68"/>
      <c r="K1089" s="60"/>
      <c r="L1089" s="11">
        <v>75</v>
      </c>
      <c r="M1089" s="67">
        <v>83</v>
      </c>
      <c r="N1089" s="68"/>
      <c r="O1089" s="60"/>
      <c r="P1089" s="11">
        <v>65</v>
      </c>
      <c r="Q1089" s="11">
        <v>93</v>
      </c>
      <c r="R1089" s="11">
        <v>73</v>
      </c>
      <c r="S1089" s="10">
        <v>537</v>
      </c>
    </row>
    <row r="1090" spans="5:19">
      <c r="E1090" s="6" t="s">
        <v>39</v>
      </c>
      <c r="F1090" s="6"/>
      <c r="G1090" s="8" t="s">
        <v>41</v>
      </c>
      <c r="H1090" s="11">
        <v>100</v>
      </c>
      <c r="I1090" s="67">
        <v>100</v>
      </c>
      <c r="J1090" s="68"/>
      <c r="K1090" s="60"/>
      <c r="L1090" s="11">
        <v>100</v>
      </c>
      <c r="M1090" s="67">
        <v>100</v>
      </c>
      <c r="N1090" s="68"/>
      <c r="O1090" s="60"/>
      <c r="P1090" s="11">
        <v>100</v>
      </c>
      <c r="Q1090" s="11">
        <v>100</v>
      </c>
      <c r="R1090" s="11">
        <v>100</v>
      </c>
      <c r="S1090" s="10">
        <v>700</v>
      </c>
    </row>
    <row r="1091" spans="5:19">
      <c r="E1091" s="59" t="s">
        <v>152</v>
      </c>
      <c r="F1091" s="60"/>
      <c r="G1091" s="8" t="s">
        <v>43</v>
      </c>
      <c r="H1091" s="9" t="s">
        <v>123</v>
      </c>
      <c r="I1091" s="67" t="s">
        <v>124</v>
      </c>
      <c r="J1091" s="68"/>
      <c r="K1091" s="60"/>
      <c r="L1091" s="9" t="s">
        <v>123</v>
      </c>
      <c r="M1091" s="67" t="s">
        <v>122</v>
      </c>
      <c r="N1091" s="68"/>
      <c r="O1091" s="60"/>
      <c r="P1091" s="9" t="s">
        <v>124</v>
      </c>
      <c r="Q1091" s="9" t="s">
        <v>126</v>
      </c>
      <c r="R1091" s="9" t="s">
        <v>139</v>
      </c>
      <c r="S1091" s="8" t="s">
        <v>21</v>
      </c>
    </row>
    <row r="1092" spans="5:19">
      <c r="E1092" s="14" t="s">
        <v>45</v>
      </c>
      <c r="F1092" s="14" t="s">
        <v>646</v>
      </c>
      <c r="G1092" s="8" t="s">
        <v>47</v>
      </c>
      <c r="H1092" s="9" t="s">
        <v>48</v>
      </c>
      <c r="I1092" s="67" t="s">
        <v>48</v>
      </c>
      <c r="J1092" s="68"/>
      <c r="K1092" s="60"/>
      <c r="L1092" s="9" t="s">
        <v>48</v>
      </c>
      <c r="M1092" s="67" t="s">
        <v>48</v>
      </c>
      <c r="N1092" s="68"/>
      <c r="O1092" s="60"/>
      <c r="P1092" s="9" t="s">
        <v>48</v>
      </c>
      <c r="Q1092" s="9" t="s">
        <v>48</v>
      </c>
      <c r="R1092" s="9" t="s">
        <v>48</v>
      </c>
      <c r="S1092" s="8" t="s">
        <v>21</v>
      </c>
    </row>
    <row r="1093" spans="5:19">
      <c r="E1093" s="15" t="s">
        <v>21</v>
      </c>
      <c r="F1093" s="15" t="s">
        <v>21</v>
      </c>
      <c r="G1093" s="15" t="s">
        <v>21</v>
      </c>
      <c r="H1093" s="16" t="s">
        <v>21</v>
      </c>
      <c r="I1093" s="69" t="s">
        <v>21</v>
      </c>
      <c r="J1093" s="57"/>
      <c r="K1093" s="57"/>
      <c r="L1093" s="16" t="s">
        <v>21</v>
      </c>
      <c r="M1093" s="69" t="s">
        <v>21</v>
      </c>
      <c r="N1093" s="57"/>
      <c r="O1093" s="57"/>
      <c r="P1093" s="16" t="s">
        <v>21</v>
      </c>
      <c r="Q1093" s="16" t="s">
        <v>21</v>
      </c>
      <c r="R1093" s="16" t="s">
        <v>21</v>
      </c>
      <c r="S1093" s="16" t="s">
        <v>21</v>
      </c>
    </row>
    <row r="1094" spans="5:19" ht="0" hidden="1" customHeight="1"/>
    <row r="1095" spans="5:19" ht="0.6" customHeight="1"/>
    <row r="1096" spans="5:19">
      <c r="E1096" s="61" t="s">
        <v>19</v>
      </c>
      <c r="F1096" s="60"/>
      <c r="G1096" s="4" t="s">
        <v>20</v>
      </c>
      <c r="H1096" s="5" t="s">
        <v>21</v>
      </c>
      <c r="I1096" s="70" t="s">
        <v>21</v>
      </c>
      <c r="J1096" s="57"/>
      <c r="K1096" s="57"/>
      <c r="L1096" s="5" t="s">
        <v>21</v>
      </c>
      <c r="M1096" s="70" t="s">
        <v>21</v>
      </c>
      <c r="N1096" s="57"/>
      <c r="O1096" s="57"/>
      <c r="P1096" s="5" t="s">
        <v>21</v>
      </c>
      <c r="Q1096" s="5" t="s">
        <v>21</v>
      </c>
      <c r="R1096" s="5" t="s">
        <v>21</v>
      </c>
      <c r="S1096" s="5" t="s">
        <v>21</v>
      </c>
    </row>
    <row r="1097" spans="5:19" ht="21">
      <c r="E1097" s="59" t="s">
        <v>647</v>
      </c>
      <c r="F1097" s="60"/>
      <c r="G1097" s="7" t="s">
        <v>23</v>
      </c>
      <c r="H1097" s="7" t="s">
        <v>5</v>
      </c>
      <c r="I1097" s="71" t="s">
        <v>7</v>
      </c>
      <c r="J1097" s="68"/>
      <c r="K1097" s="60"/>
      <c r="L1097" s="7" t="s">
        <v>9</v>
      </c>
      <c r="M1097" s="71" t="s">
        <v>11</v>
      </c>
      <c r="N1097" s="68"/>
      <c r="O1097" s="60"/>
      <c r="P1097" s="7" t="s">
        <v>13</v>
      </c>
      <c r="Q1097" s="7" t="s">
        <v>15</v>
      </c>
      <c r="R1097" s="7" t="s">
        <v>17</v>
      </c>
      <c r="S1097" s="7" t="s">
        <v>24</v>
      </c>
    </row>
    <row r="1098" spans="5:19" ht="22.5">
      <c r="E1098" s="6" t="s">
        <v>25</v>
      </c>
      <c r="F1098" s="6" t="s">
        <v>648</v>
      </c>
      <c r="G1098" s="8" t="s">
        <v>27</v>
      </c>
      <c r="H1098" s="9" t="s">
        <v>649</v>
      </c>
      <c r="I1098" s="67" t="s">
        <v>293</v>
      </c>
      <c r="J1098" s="68"/>
      <c r="K1098" s="60"/>
      <c r="L1098" s="9" t="s">
        <v>525</v>
      </c>
      <c r="M1098" s="67" t="s">
        <v>359</v>
      </c>
      <c r="N1098" s="68"/>
      <c r="O1098" s="60"/>
      <c r="P1098" s="9" t="s">
        <v>312</v>
      </c>
      <c r="Q1098" s="9" t="s">
        <v>585</v>
      </c>
      <c r="R1098" s="9" t="s">
        <v>244</v>
      </c>
      <c r="S1098" s="8" t="s">
        <v>21</v>
      </c>
    </row>
    <row r="1099" spans="5:19">
      <c r="E1099" s="59" t="s">
        <v>498</v>
      </c>
      <c r="F1099" s="62"/>
      <c r="G1099" s="8" t="s">
        <v>30</v>
      </c>
      <c r="H1099" s="9" t="s">
        <v>31</v>
      </c>
      <c r="I1099" s="67" t="s">
        <v>31</v>
      </c>
      <c r="J1099" s="68"/>
      <c r="K1099" s="60"/>
      <c r="L1099" s="9" t="s">
        <v>31</v>
      </c>
      <c r="M1099" s="67" t="s">
        <v>31</v>
      </c>
      <c r="N1099" s="68"/>
      <c r="O1099" s="60"/>
      <c r="P1099" s="9" t="s">
        <v>31</v>
      </c>
      <c r="Q1099" s="9" t="s">
        <v>31</v>
      </c>
      <c r="R1099" s="9" t="s">
        <v>31</v>
      </c>
      <c r="S1099" s="8" t="s">
        <v>21</v>
      </c>
    </row>
    <row r="1100" spans="5:19">
      <c r="E1100" s="63"/>
      <c r="F1100" s="64"/>
      <c r="G1100" s="8" t="s">
        <v>32</v>
      </c>
      <c r="H1100" s="9" t="s">
        <v>21</v>
      </c>
      <c r="I1100" s="67" t="s">
        <v>21</v>
      </c>
      <c r="J1100" s="68"/>
      <c r="K1100" s="60"/>
      <c r="L1100" s="9" t="s">
        <v>21</v>
      </c>
      <c r="M1100" s="67" t="s">
        <v>21</v>
      </c>
      <c r="N1100" s="68"/>
      <c r="O1100" s="60"/>
      <c r="P1100" s="9" t="s">
        <v>21</v>
      </c>
      <c r="Q1100" s="9" t="s">
        <v>21</v>
      </c>
      <c r="R1100" s="9" t="s">
        <v>21</v>
      </c>
      <c r="S1100" s="10">
        <v>0</v>
      </c>
    </row>
    <row r="1101" spans="5:19">
      <c r="E1101" s="65"/>
      <c r="F1101" s="66"/>
      <c r="G1101" s="8" t="s">
        <v>33</v>
      </c>
      <c r="H1101" s="11">
        <v>3</v>
      </c>
      <c r="I1101" s="67">
        <v>3</v>
      </c>
      <c r="J1101" s="68"/>
      <c r="K1101" s="60"/>
      <c r="L1101" s="11">
        <v>4</v>
      </c>
      <c r="M1101" s="67">
        <v>4</v>
      </c>
      <c r="N1101" s="68"/>
      <c r="O1101" s="60"/>
      <c r="P1101" s="11">
        <v>4</v>
      </c>
      <c r="Q1101" s="11">
        <v>3</v>
      </c>
      <c r="R1101" s="11">
        <v>3</v>
      </c>
      <c r="S1101" s="10">
        <v>24</v>
      </c>
    </row>
    <row r="1102" spans="5:19">
      <c r="E1102" s="6" t="s">
        <v>34</v>
      </c>
      <c r="F1102" s="12">
        <v>9.65</v>
      </c>
      <c r="G1102" s="8" t="s">
        <v>35</v>
      </c>
      <c r="H1102" s="11">
        <v>10</v>
      </c>
      <c r="I1102" s="67">
        <v>9</v>
      </c>
      <c r="J1102" s="68"/>
      <c r="K1102" s="60"/>
      <c r="L1102" s="11">
        <v>10</v>
      </c>
      <c r="M1102" s="67">
        <v>9</v>
      </c>
      <c r="N1102" s="68"/>
      <c r="O1102" s="60"/>
      <c r="P1102" s="11">
        <v>10</v>
      </c>
      <c r="Q1102" s="11">
        <v>10</v>
      </c>
      <c r="R1102" s="11">
        <v>9.5</v>
      </c>
      <c r="S1102" s="8" t="s">
        <v>21</v>
      </c>
    </row>
    <row r="1103" spans="5:19">
      <c r="E1103" s="6" t="s">
        <v>36</v>
      </c>
      <c r="F1103" s="13">
        <v>9.0399999999999991</v>
      </c>
      <c r="G1103" s="8" t="s">
        <v>37</v>
      </c>
      <c r="H1103" s="11">
        <v>30</v>
      </c>
      <c r="I1103" s="67">
        <v>27</v>
      </c>
      <c r="J1103" s="68"/>
      <c r="K1103" s="60"/>
      <c r="L1103" s="11">
        <v>40</v>
      </c>
      <c r="M1103" s="67">
        <v>36</v>
      </c>
      <c r="N1103" s="68"/>
      <c r="O1103" s="60"/>
      <c r="P1103" s="11">
        <v>40</v>
      </c>
      <c r="Q1103" s="11">
        <v>30</v>
      </c>
      <c r="R1103" s="11">
        <v>28.5</v>
      </c>
      <c r="S1103" s="10">
        <v>231.5</v>
      </c>
    </row>
    <row r="1104" spans="5:19">
      <c r="E1104" s="59" t="s">
        <v>38</v>
      </c>
      <c r="F1104" s="60"/>
      <c r="G1104" s="8" t="s">
        <v>24</v>
      </c>
      <c r="H1104" s="11">
        <v>95</v>
      </c>
      <c r="I1104" s="67">
        <v>87</v>
      </c>
      <c r="J1104" s="68"/>
      <c r="K1104" s="60"/>
      <c r="L1104" s="11">
        <v>97</v>
      </c>
      <c r="M1104" s="67">
        <v>87</v>
      </c>
      <c r="N1104" s="68"/>
      <c r="O1104" s="60"/>
      <c r="P1104" s="11">
        <v>95</v>
      </c>
      <c r="Q1104" s="11">
        <v>96</v>
      </c>
      <c r="R1104" s="11">
        <v>94</v>
      </c>
      <c r="S1104" s="10">
        <v>651</v>
      </c>
    </row>
    <row r="1105" spans="5:19">
      <c r="E1105" s="6" t="s">
        <v>39</v>
      </c>
      <c r="F1105" s="6"/>
      <c r="G1105" s="8" t="s">
        <v>41</v>
      </c>
      <c r="H1105" s="11">
        <v>100</v>
      </c>
      <c r="I1105" s="67">
        <v>100</v>
      </c>
      <c r="J1105" s="68"/>
      <c r="K1105" s="60"/>
      <c r="L1105" s="11">
        <v>100</v>
      </c>
      <c r="M1105" s="67">
        <v>100</v>
      </c>
      <c r="N1105" s="68"/>
      <c r="O1105" s="60"/>
      <c r="P1105" s="11">
        <v>100</v>
      </c>
      <c r="Q1105" s="11">
        <v>100</v>
      </c>
      <c r="R1105" s="11">
        <v>100</v>
      </c>
      <c r="S1105" s="10">
        <v>700</v>
      </c>
    </row>
    <row r="1106" spans="5:19">
      <c r="E1106" s="59" t="s">
        <v>316</v>
      </c>
      <c r="F1106" s="60"/>
      <c r="G1106" s="8" t="s">
        <v>43</v>
      </c>
      <c r="H1106" s="9" t="s">
        <v>206</v>
      </c>
      <c r="I1106" s="67" t="s">
        <v>125</v>
      </c>
      <c r="J1106" s="68"/>
      <c r="K1106" s="60"/>
      <c r="L1106" s="9" t="s">
        <v>206</v>
      </c>
      <c r="M1106" s="67" t="s">
        <v>125</v>
      </c>
      <c r="N1106" s="68"/>
      <c r="O1106" s="60"/>
      <c r="P1106" s="9" t="s">
        <v>206</v>
      </c>
      <c r="Q1106" s="9" t="s">
        <v>206</v>
      </c>
      <c r="R1106" s="9" t="s">
        <v>126</v>
      </c>
      <c r="S1106" s="8" t="s">
        <v>21</v>
      </c>
    </row>
    <row r="1107" spans="5:19">
      <c r="E1107" s="14" t="s">
        <v>45</v>
      </c>
      <c r="F1107" s="14" t="s">
        <v>650</v>
      </c>
      <c r="G1107" s="8" t="s">
        <v>47</v>
      </c>
      <c r="H1107" s="9" t="s">
        <v>48</v>
      </c>
      <c r="I1107" s="67" t="s">
        <v>48</v>
      </c>
      <c r="J1107" s="68"/>
      <c r="K1107" s="60"/>
      <c r="L1107" s="9" t="s">
        <v>48</v>
      </c>
      <c r="M1107" s="67" t="s">
        <v>48</v>
      </c>
      <c r="N1107" s="68"/>
      <c r="O1107" s="60"/>
      <c r="P1107" s="9" t="s">
        <v>48</v>
      </c>
      <c r="Q1107" s="9" t="s">
        <v>48</v>
      </c>
      <c r="R1107" s="9" t="s">
        <v>48</v>
      </c>
      <c r="S1107" s="8" t="s">
        <v>21</v>
      </c>
    </row>
    <row r="1108" spans="5:19">
      <c r="E1108" s="15" t="s">
        <v>21</v>
      </c>
      <c r="F1108" s="15" t="s">
        <v>21</v>
      </c>
      <c r="G1108" s="15" t="s">
        <v>21</v>
      </c>
      <c r="H1108" s="16" t="s">
        <v>21</v>
      </c>
      <c r="I1108" s="69" t="s">
        <v>21</v>
      </c>
      <c r="J1108" s="57"/>
      <c r="K1108" s="57"/>
      <c r="L1108" s="16" t="s">
        <v>21</v>
      </c>
      <c r="M1108" s="69" t="s">
        <v>21</v>
      </c>
      <c r="N1108" s="57"/>
      <c r="O1108" s="57"/>
      <c r="P1108" s="16" t="s">
        <v>21</v>
      </c>
      <c r="Q1108" s="16" t="s">
        <v>21</v>
      </c>
      <c r="R1108" s="16" t="s">
        <v>21</v>
      </c>
      <c r="S1108" s="16" t="s">
        <v>21</v>
      </c>
    </row>
    <row r="1109" spans="5:19" ht="0" hidden="1" customHeight="1"/>
    <row r="1110" spans="5:19" ht="0.6" customHeight="1"/>
    <row r="1111" spans="5:19">
      <c r="E1111" s="61" t="s">
        <v>19</v>
      </c>
      <c r="F1111" s="60"/>
      <c r="G1111" s="4" t="s">
        <v>20</v>
      </c>
      <c r="H1111" s="5" t="s">
        <v>21</v>
      </c>
      <c r="I1111" s="70" t="s">
        <v>21</v>
      </c>
      <c r="J1111" s="57"/>
      <c r="K1111" s="57"/>
      <c r="L1111" s="5" t="s">
        <v>21</v>
      </c>
      <c r="M1111" s="70" t="s">
        <v>21</v>
      </c>
      <c r="N1111" s="57"/>
      <c r="O1111" s="57"/>
      <c r="P1111" s="5" t="s">
        <v>21</v>
      </c>
      <c r="Q1111" s="5" t="s">
        <v>21</v>
      </c>
      <c r="R1111" s="5" t="s">
        <v>21</v>
      </c>
      <c r="S1111" s="5" t="s">
        <v>21</v>
      </c>
    </row>
    <row r="1112" spans="5:19" ht="21">
      <c r="E1112" s="59" t="s">
        <v>651</v>
      </c>
      <c r="F1112" s="60"/>
      <c r="G1112" s="7" t="s">
        <v>23</v>
      </c>
      <c r="H1112" s="7" t="s">
        <v>5</v>
      </c>
      <c r="I1112" s="71" t="s">
        <v>7</v>
      </c>
      <c r="J1112" s="68"/>
      <c r="K1112" s="60"/>
      <c r="L1112" s="7" t="s">
        <v>9</v>
      </c>
      <c r="M1112" s="71" t="s">
        <v>11</v>
      </c>
      <c r="N1112" s="68"/>
      <c r="O1112" s="60"/>
      <c r="P1112" s="7" t="s">
        <v>13</v>
      </c>
      <c r="Q1112" s="7" t="s">
        <v>15</v>
      </c>
      <c r="R1112" s="7" t="s">
        <v>17</v>
      </c>
      <c r="S1112" s="7" t="s">
        <v>24</v>
      </c>
    </row>
    <row r="1113" spans="5:19" ht="22.5">
      <c r="E1113" s="6" t="s">
        <v>25</v>
      </c>
      <c r="F1113" s="6" t="s">
        <v>652</v>
      </c>
      <c r="G1113" s="8" t="s">
        <v>27</v>
      </c>
      <c r="H1113" s="9" t="s">
        <v>283</v>
      </c>
      <c r="I1113" s="67" t="s">
        <v>591</v>
      </c>
      <c r="J1113" s="68"/>
      <c r="K1113" s="60"/>
      <c r="L1113" s="9" t="s">
        <v>171</v>
      </c>
      <c r="M1113" s="67" t="s">
        <v>623</v>
      </c>
      <c r="N1113" s="68"/>
      <c r="O1113" s="60"/>
      <c r="P1113" s="9" t="s">
        <v>256</v>
      </c>
      <c r="Q1113" s="9" t="s">
        <v>320</v>
      </c>
      <c r="R1113" s="9" t="s">
        <v>653</v>
      </c>
      <c r="S1113" s="8" t="s">
        <v>21</v>
      </c>
    </row>
    <row r="1114" spans="5:19">
      <c r="E1114" s="59" t="s">
        <v>654</v>
      </c>
      <c r="F1114" s="62"/>
      <c r="G1114" s="8" t="s">
        <v>30</v>
      </c>
      <c r="H1114" s="9" t="s">
        <v>31</v>
      </c>
      <c r="I1114" s="67" t="s">
        <v>31</v>
      </c>
      <c r="J1114" s="68"/>
      <c r="K1114" s="60"/>
      <c r="L1114" s="9" t="s">
        <v>31</v>
      </c>
      <c r="M1114" s="67" t="s">
        <v>31</v>
      </c>
      <c r="N1114" s="68"/>
      <c r="O1114" s="60"/>
      <c r="P1114" s="9" t="s">
        <v>31</v>
      </c>
      <c r="Q1114" s="9" t="s">
        <v>31</v>
      </c>
      <c r="R1114" s="9" t="s">
        <v>31</v>
      </c>
      <c r="S1114" s="8" t="s">
        <v>21</v>
      </c>
    </row>
    <row r="1115" spans="5:19">
      <c r="E1115" s="63"/>
      <c r="F1115" s="64"/>
      <c r="G1115" s="8" t="s">
        <v>32</v>
      </c>
      <c r="H1115" s="9" t="s">
        <v>21</v>
      </c>
      <c r="I1115" s="67" t="s">
        <v>21</v>
      </c>
      <c r="J1115" s="68"/>
      <c r="K1115" s="60"/>
      <c r="L1115" s="9" t="s">
        <v>21</v>
      </c>
      <c r="M1115" s="67" t="s">
        <v>21</v>
      </c>
      <c r="N1115" s="68"/>
      <c r="O1115" s="60"/>
      <c r="P1115" s="9" t="s">
        <v>21</v>
      </c>
      <c r="Q1115" s="9" t="s">
        <v>21</v>
      </c>
      <c r="R1115" s="9" t="s">
        <v>21</v>
      </c>
      <c r="S1115" s="10">
        <v>0</v>
      </c>
    </row>
    <row r="1116" spans="5:19">
      <c r="E1116" s="65"/>
      <c r="F1116" s="66"/>
      <c r="G1116" s="8" t="s">
        <v>33</v>
      </c>
      <c r="H1116" s="11">
        <v>3</v>
      </c>
      <c r="I1116" s="67">
        <v>3</v>
      </c>
      <c r="J1116" s="68"/>
      <c r="K1116" s="60"/>
      <c r="L1116" s="11">
        <v>4</v>
      </c>
      <c r="M1116" s="67">
        <v>4</v>
      </c>
      <c r="N1116" s="68"/>
      <c r="O1116" s="60"/>
      <c r="P1116" s="11">
        <v>4</v>
      </c>
      <c r="Q1116" s="11">
        <v>3</v>
      </c>
      <c r="R1116" s="11">
        <v>3</v>
      </c>
      <c r="S1116" s="10">
        <v>24</v>
      </c>
    </row>
    <row r="1117" spans="5:19">
      <c r="E1117" s="6" t="s">
        <v>34</v>
      </c>
      <c r="F1117" s="12">
        <v>7.96</v>
      </c>
      <c r="G1117" s="8" t="s">
        <v>35</v>
      </c>
      <c r="H1117" s="11">
        <v>7</v>
      </c>
      <c r="I1117" s="67">
        <v>8</v>
      </c>
      <c r="J1117" s="68"/>
      <c r="K1117" s="60"/>
      <c r="L1117" s="11">
        <v>7.5</v>
      </c>
      <c r="M1117" s="67">
        <v>7</v>
      </c>
      <c r="N1117" s="68"/>
      <c r="O1117" s="60"/>
      <c r="P1117" s="11">
        <v>8.5</v>
      </c>
      <c r="Q1117" s="11">
        <v>8.5</v>
      </c>
      <c r="R1117" s="11">
        <v>9.5</v>
      </c>
      <c r="S1117" s="8" t="s">
        <v>21</v>
      </c>
    </row>
    <row r="1118" spans="5:19">
      <c r="E1118" s="6" t="s">
        <v>36</v>
      </c>
      <c r="F1118" s="13">
        <v>8.2899999999999991</v>
      </c>
      <c r="G1118" s="8" t="s">
        <v>37</v>
      </c>
      <c r="H1118" s="11">
        <v>21</v>
      </c>
      <c r="I1118" s="67">
        <v>24</v>
      </c>
      <c r="J1118" s="68"/>
      <c r="K1118" s="60"/>
      <c r="L1118" s="11">
        <v>30</v>
      </c>
      <c r="M1118" s="67">
        <v>28</v>
      </c>
      <c r="N1118" s="68"/>
      <c r="O1118" s="60"/>
      <c r="P1118" s="11">
        <v>34</v>
      </c>
      <c r="Q1118" s="11">
        <v>25.5</v>
      </c>
      <c r="R1118" s="11">
        <v>28.5</v>
      </c>
      <c r="S1118" s="10">
        <v>191</v>
      </c>
    </row>
    <row r="1119" spans="5:19">
      <c r="E1119" s="59" t="s">
        <v>38</v>
      </c>
      <c r="F1119" s="60"/>
      <c r="G1119" s="8" t="s">
        <v>24</v>
      </c>
      <c r="H1119" s="11">
        <v>67</v>
      </c>
      <c r="I1119" s="67">
        <v>76</v>
      </c>
      <c r="J1119" s="68"/>
      <c r="K1119" s="60"/>
      <c r="L1119" s="11">
        <v>70</v>
      </c>
      <c r="M1119" s="67">
        <v>69</v>
      </c>
      <c r="N1119" s="68"/>
      <c r="O1119" s="60"/>
      <c r="P1119" s="11">
        <v>83</v>
      </c>
      <c r="Q1119" s="11">
        <v>83</v>
      </c>
      <c r="R1119" s="11">
        <v>92</v>
      </c>
      <c r="S1119" s="10">
        <v>540</v>
      </c>
    </row>
    <row r="1120" spans="5:19">
      <c r="E1120" s="6" t="s">
        <v>39</v>
      </c>
      <c r="F1120" s="6"/>
      <c r="G1120" s="8" t="s">
        <v>41</v>
      </c>
      <c r="H1120" s="11">
        <v>100</v>
      </c>
      <c r="I1120" s="67">
        <v>100</v>
      </c>
      <c r="J1120" s="68"/>
      <c r="K1120" s="60"/>
      <c r="L1120" s="11">
        <v>100</v>
      </c>
      <c r="M1120" s="67">
        <v>100</v>
      </c>
      <c r="N1120" s="68"/>
      <c r="O1120" s="60"/>
      <c r="P1120" s="11">
        <v>100</v>
      </c>
      <c r="Q1120" s="11">
        <v>100</v>
      </c>
      <c r="R1120" s="11">
        <v>100</v>
      </c>
      <c r="S1120" s="10">
        <v>700</v>
      </c>
    </row>
    <row r="1121" spans="5:19">
      <c r="E1121" s="59" t="s">
        <v>152</v>
      </c>
      <c r="F1121" s="60"/>
      <c r="G1121" s="8" t="s">
        <v>43</v>
      </c>
      <c r="H1121" s="9" t="s">
        <v>124</v>
      </c>
      <c r="I1121" s="67" t="s">
        <v>123</v>
      </c>
      <c r="J1121" s="68"/>
      <c r="K1121" s="60"/>
      <c r="L1121" s="9" t="s">
        <v>139</v>
      </c>
      <c r="M1121" s="67" t="s">
        <v>124</v>
      </c>
      <c r="N1121" s="68"/>
      <c r="O1121" s="60"/>
      <c r="P1121" s="9" t="s">
        <v>122</v>
      </c>
      <c r="Q1121" s="9" t="s">
        <v>122</v>
      </c>
      <c r="R1121" s="9" t="s">
        <v>126</v>
      </c>
      <c r="S1121" s="8" t="s">
        <v>21</v>
      </c>
    </row>
    <row r="1122" spans="5:19">
      <c r="E1122" s="14" t="s">
        <v>45</v>
      </c>
      <c r="F1122" s="14" t="s">
        <v>655</v>
      </c>
      <c r="G1122" s="8" t="s">
        <v>47</v>
      </c>
      <c r="H1122" s="9" t="s">
        <v>48</v>
      </c>
      <c r="I1122" s="67" t="s">
        <v>48</v>
      </c>
      <c r="J1122" s="68"/>
      <c r="K1122" s="60"/>
      <c r="L1122" s="9" t="s">
        <v>48</v>
      </c>
      <c r="M1122" s="67" t="s">
        <v>48</v>
      </c>
      <c r="N1122" s="68"/>
      <c r="O1122" s="60"/>
      <c r="P1122" s="9" t="s">
        <v>48</v>
      </c>
      <c r="Q1122" s="9" t="s">
        <v>48</v>
      </c>
      <c r="R1122" s="9" t="s">
        <v>48</v>
      </c>
      <c r="S1122" s="8" t="s">
        <v>21</v>
      </c>
    </row>
    <row r="1123" spans="5:19">
      <c r="E1123" s="15" t="s">
        <v>21</v>
      </c>
      <c r="F1123" s="15" t="s">
        <v>21</v>
      </c>
      <c r="G1123" s="15" t="s">
        <v>21</v>
      </c>
      <c r="H1123" s="16" t="s">
        <v>21</v>
      </c>
      <c r="I1123" s="69" t="s">
        <v>21</v>
      </c>
      <c r="J1123" s="57"/>
      <c r="K1123" s="57"/>
      <c r="L1123" s="16" t="s">
        <v>21</v>
      </c>
      <c r="M1123" s="69" t="s">
        <v>21</v>
      </c>
      <c r="N1123" s="57"/>
      <c r="O1123" s="57"/>
      <c r="P1123" s="16" t="s">
        <v>21</v>
      </c>
      <c r="Q1123" s="16" t="s">
        <v>21</v>
      </c>
      <c r="R1123" s="16" t="s">
        <v>21</v>
      </c>
      <c r="S1123" s="16" t="s">
        <v>21</v>
      </c>
    </row>
    <row r="1124" spans="5:19" ht="0.6" customHeight="1"/>
    <row r="1125" spans="5:19">
      <c r="E1125" s="61" t="s">
        <v>19</v>
      </c>
      <c r="F1125" s="60"/>
      <c r="G1125" s="4" t="s">
        <v>20</v>
      </c>
      <c r="H1125" s="5" t="s">
        <v>21</v>
      </c>
      <c r="I1125" s="70" t="s">
        <v>21</v>
      </c>
      <c r="J1125" s="57"/>
      <c r="K1125" s="57"/>
      <c r="L1125" s="5" t="s">
        <v>21</v>
      </c>
      <c r="M1125" s="70" t="s">
        <v>21</v>
      </c>
      <c r="N1125" s="57"/>
      <c r="O1125" s="57"/>
      <c r="P1125" s="5" t="s">
        <v>21</v>
      </c>
      <c r="Q1125" s="5" t="s">
        <v>21</v>
      </c>
      <c r="R1125" s="5" t="s">
        <v>21</v>
      </c>
      <c r="S1125" s="5" t="s">
        <v>21</v>
      </c>
    </row>
    <row r="1126" spans="5:19" ht="21">
      <c r="E1126" s="59" t="s">
        <v>656</v>
      </c>
      <c r="F1126" s="60"/>
      <c r="G1126" s="7" t="s">
        <v>23</v>
      </c>
      <c r="H1126" s="7" t="s">
        <v>5</v>
      </c>
      <c r="I1126" s="71" t="s">
        <v>7</v>
      </c>
      <c r="J1126" s="68"/>
      <c r="K1126" s="60"/>
      <c r="L1126" s="7" t="s">
        <v>9</v>
      </c>
      <c r="M1126" s="71" t="s">
        <v>11</v>
      </c>
      <c r="N1126" s="68"/>
      <c r="O1126" s="60"/>
      <c r="P1126" s="7" t="s">
        <v>13</v>
      </c>
      <c r="Q1126" s="7" t="s">
        <v>15</v>
      </c>
      <c r="R1126" s="7" t="s">
        <v>17</v>
      </c>
      <c r="S1126" s="7" t="s">
        <v>24</v>
      </c>
    </row>
    <row r="1127" spans="5:19" ht="22.5">
      <c r="E1127" s="6" t="s">
        <v>25</v>
      </c>
      <c r="F1127" s="6" t="s">
        <v>657</v>
      </c>
      <c r="G1127" s="8" t="s">
        <v>27</v>
      </c>
      <c r="H1127" s="9" t="s">
        <v>658</v>
      </c>
      <c r="I1127" s="67" t="s">
        <v>177</v>
      </c>
      <c r="J1127" s="68"/>
      <c r="K1127" s="60"/>
      <c r="L1127" s="9" t="s">
        <v>659</v>
      </c>
      <c r="M1127" s="67" t="s">
        <v>660</v>
      </c>
      <c r="N1127" s="68"/>
      <c r="O1127" s="60"/>
      <c r="P1127" s="9" t="s">
        <v>661</v>
      </c>
      <c r="Q1127" s="9" t="s">
        <v>510</v>
      </c>
      <c r="R1127" s="9" t="s">
        <v>373</v>
      </c>
      <c r="S1127" s="8" t="s">
        <v>21</v>
      </c>
    </row>
    <row r="1128" spans="5:19">
      <c r="E1128" s="59" t="s">
        <v>662</v>
      </c>
      <c r="F1128" s="62"/>
      <c r="G1128" s="8" t="s">
        <v>30</v>
      </c>
      <c r="H1128" s="9" t="s">
        <v>31</v>
      </c>
      <c r="I1128" s="67" t="s">
        <v>31</v>
      </c>
      <c r="J1128" s="68"/>
      <c r="K1128" s="60"/>
      <c r="L1128" s="9" t="s">
        <v>31</v>
      </c>
      <c r="M1128" s="67" t="s">
        <v>31</v>
      </c>
      <c r="N1128" s="68"/>
      <c r="O1128" s="60"/>
      <c r="P1128" s="9" t="s">
        <v>31</v>
      </c>
      <c r="Q1128" s="9" t="s">
        <v>31</v>
      </c>
      <c r="R1128" s="9" t="s">
        <v>31</v>
      </c>
      <c r="S1128" s="8" t="s">
        <v>21</v>
      </c>
    </row>
    <row r="1129" spans="5:19">
      <c r="E1129" s="63"/>
      <c r="F1129" s="64"/>
      <c r="G1129" s="8" t="s">
        <v>32</v>
      </c>
      <c r="H1129" s="9" t="s">
        <v>21</v>
      </c>
      <c r="I1129" s="67" t="s">
        <v>21</v>
      </c>
      <c r="J1129" s="68"/>
      <c r="K1129" s="60"/>
      <c r="L1129" s="9" t="s">
        <v>21</v>
      </c>
      <c r="M1129" s="67" t="s">
        <v>21</v>
      </c>
      <c r="N1129" s="68"/>
      <c r="O1129" s="60"/>
      <c r="P1129" s="9" t="s">
        <v>21</v>
      </c>
      <c r="Q1129" s="9" t="s">
        <v>21</v>
      </c>
      <c r="R1129" s="9" t="s">
        <v>21</v>
      </c>
      <c r="S1129" s="10">
        <v>0</v>
      </c>
    </row>
    <row r="1130" spans="5:19">
      <c r="E1130" s="65"/>
      <c r="F1130" s="66"/>
      <c r="G1130" s="8" t="s">
        <v>33</v>
      </c>
      <c r="H1130" s="11">
        <v>3</v>
      </c>
      <c r="I1130" s="67">
        <v>3</v>
      </c>
      <c r="J1130" s="68"/>
      <c r="K1130" s="60"/>
      <c r="L1130" s="11">
        <v>4</v>
      </c>
      <c r="M1130" s="67">
        <v>4</v>
      </c>
      <c r="N1130" s="68"/>
      <c r="O1130" s="60"/>
      <c r="P1130" s="11">
        <v>4</v>
      </c>
      <c r="Q1130" s="11">
        <v>3</v>
      </c>
      <c r="R1130" s="11">
        <v>3</v>
      </c>
      <c r="S1130" s="10">
        <v>24</v>
      </c>
    </row>
    <row r="1131" spans="5:19">
      <c r="E1131" s="6" t="s">
        <v>34</v>
      </c>
      <c r="F1131" s="12">
        <v>8.19</v>
      </c>
      <c r="G1131" s="8" t="s">
        <v>35</v>
      </c>
      <c r="H1131" s="11">
        <v>7.5</v>
      </c>
      <c r="I1131" s="67">
        <v>7</v>
      </c>
      <c r="J1131" s="68"/>
      <c r="K1131" s="60"/>
      <c r="L1131" s="11">
        <v>9</v>
      </c>
      <c r="M1131" s="67">
        <v>8.5</v>
      </c>
      <c r="N1131" s="68"/>
      <c r="O1131" s="60"/>
      <c r="P1131" s="11">
        <v>6.5</v>
      </c>
      <c r="Q1131" s="11">
        <v>9.5</v>
      </c>
      <c r="R1131" s="11">
        <v>9.5</v>
      </c>
      <c r="S1131" s="8" t="s">
        <v>21</v>
      </c>
    </row>
    <row r="1132" spans="5:19">
      <c r="E1132" s="6" t="s">
        <v>36</v>
      </c>
      <c r="F1132" s="13">
        <v>7.96</v>
      </c>
      <c r="G1132" s="8" t="s">
        <v>37</v>
      </c>
      <c r="H1132" s="11">
        <v>22.5</v>
      </c>
      <c r="I1132" s="67">
        <v>21</v>
      </c>
      <c r="J1132" s="68"/>
      <c r="K1132" s="60"/>
      <c r="L1132" s="11">
        <v>36</v>
      </c>
      <c r="M1132" s="67">
        <v>34</v>
      </c>
      <c r="N1132" s="68"/>
      <c r="O1132" s="60"/>
      <c r="P1132" s="11">
        <v>26</v>
      </c>
      <c r="Q1132" s="11">
        <v>28.5</v>
      </c>
      <c r="R1132" s="11">
        <v>28.5</v>
      </c>
      <c r="S1132" s="10">
        <v>196.5</v>
      </c>
    </row>
    <row r="1133" spans="5:19">
      <c r="E1133" s="59" t="s">
        <v>38</v>
      </c>
      <c r="F1133" s="60"/>
      <c r="G1133" s="8" t="s">
        <v>24</v>
      </c>
      <c r="H1133" s="11">
        <v>72</v>
      </c>
      <c r="I1133" s="67">
        <v>69</v>
      </c>
      <c r="J1133" s="68"/>
      <c r="K1133" s="60"/>
      <c r="L1133" s="11">
        <v>85</v>
      </c>
      <c r="M1133" s="67">
        <v>84</v>
      </c>
      <c r="N1133" s="68"/>
      <c r="O1133" s="60"/>
      <c r="P1133" s="11">
        <v>64</v>
      </c>
      <c r="Q1133" s="11">
        <v>93</v>
      </c>
      <c r="R1133" s="11">
        <v>91</v>
      </c>
      <c r="S1133" s="10">
        <v>558</v>
      </c>
    </row>
    <row r="1134" spans="5:19">
      <c r="E1134" s="6" t="s">
        <v>39</v>
      </c>
      <c r="F1134" s="6"/>
      <c r="G1134" s="8" t="s">
        <v>41</v>
      </c>
      <c r="H1134" s="11">
        <v>100</v>
      </c>
      <c r="I1134" s="67">
        <v>100</v>
      </c>
      <c r="J1134" s="68"/>
      <c r="K1134" s="60"/>
      <c r="L1134" s="11">
        <v>100</v>
      </c>
      <c r="M1134" s="67">
        <v>100</v>
      </c>
      <c r="N1134" s="68"/>
      <c r="O1134" s="60"/>
      <c r="P1134" s="11">
        <v>100</v>
      </c>
      <c r="Q1134" s="11">
        <v>100</v>
      </c>
      <c r="R1134" s="11">
        <v>100</v>
      </c>
      <c r="S1134" s="10">
        <v>700</v>
      </c>
    </row>
    <row r="1135" spans="5:19">
      <c r="E1135" s="59" t="s">
        <v>238</v>
      </c>
      <c r="F1135" s="60"/>
      <c r="G1135" s="8" t="s">
        <v>43</v>
      </c>
      <c r="H1135" s="9" t="s">
        <v>139</v>
      </c>
      <c r="I1135" s="67" t="s">
        <v>124</v>
      </c>
      <c r="J1135" s="68"/>
      <c r="K1135" s="60"/>
      <c r="L1135" s="9" t="s">
        <v>125</v>
      </c>
      <c r="M1135" s="67" t="s">
        <v>122</v>
      </c>
      <c r="N1135" s="68"/>
      <c r="O1135" s="60"/>
      <c r="P1135" s="9" t="s">
        <v>81</v>
      </c>
      <c r="Q1135" s="9" t="s">
        <v>126</v>
      </c>
      <c r="R1135" s="9" t="s">
        <v>126</v>
      </c>
      <c r="S1135" s="8" t="s">
        <v>21</v>
      </c>
    </row>
    <row r="1136" spans="5:19">
      <c r="E1136" s="14" t="s">
        <v>45</v>
      </c>
      <c r="F1136" s="14" t="s">
        <v>663</v>
      </c>
      <c r="G1136" s="8" t="s">
        <v>47</v>
      </c>
      <c r="H1136" s="9" t="s">
        <v>48</v>
      </c>
      <c r="I1136" s="67" t="s">
        <v>48</v>
      </c>
      <c r="J1136" s="68"/>
      <c r="K1136" s="60"/>
      <c r="L1136" s="9" t="s">
        <v>48</v>
      </c>
      <c r="M1136" s="67" t="s">
        <v>48</v>
      </c>
      <c r="N1136" s="68"/>
      <c r="O1136" s="60"/>
      <c r="P1136" s="9" t="s">
        <v>48</v>
      </c>
      <c r="Q1136" s="9" t="s">
        <v>48</v>
      </c>
      <c r="R1136" s="9" t="s">
        <v>48</v>
      </c>
      <c r="S1136" s="8" t="s">
        <v>21</v>
      </c>
    </row>
    <row r="1137" spans="5:19">
      <c r="E1137" s="15" t="s">
        <v>21</v>
      </c>
      <c r="F1137" s="15" t="s">
        <v>21</v>
      </c>
      <c r="G1137" s="15" t="s">
        <v>21</v>
      </c>
      <c r="H1137" s="16" t="s">
        <v>21</v>
      </c>
      <c r="I1137" s="69" t="s">
        <v>21</v>
      </c>
      <c r="J1137" s="57"/>
      <c r="K1137" s="57"/>
      <c r="L1137" s="16" t="s">
        <v>21</v>
      </c>
      <c r="M1137" s="69" t="s">
        <v>21</v>
      </c>
      <c r="N1137" s="57"/>
      <c r="O1137" s="57"/>
      <c r="P1137" s="16" t="s">
        <v>21</v>
      </c>
      <c r="Q1137" s="16" t="s">
        <v>21</v>
      </c>
      <c r="R1137" s="16" t="s">
        <v>21</v>
      </c>
      <c r="S1137" s="16" t="s">
        <v>21</v>
      </c>
    </row>
    <row r="1138" spans="5:19" ht="0" hidden="1" customHeight="1"/>
    <row r="1139" spans="5:19" ht="0.6" customHeight="1"/>
    <row r="1140" spans="5:19">
      <c r="E1140" s="61" t="s">
        <v>19</v>
      </c>
      <c r="F1140" s="60"/>
      <c r="G1140" s="4" t="s">
        <v>20</v>
      </c>
      <c r="H1140" s="5" t="s">
        <v>21</v>
      </c>
      <c r="I1140" s="70" t="s">
        <v>21</v>
      </c>
      <c r="J1140" s="57"/>
      <c r="K1140" s="57"/>
      <c r="L1140" s="5" t="s">
        <v>21</v>
      </c>
      <c r="M1140" s="70" t="s">
        <v>21</v>
      </c>
      <c r="N1140" s="57"/>
      <c r="O1140" s="57"/>
      <c r="P1140" s="5" t="s">
        <v>21</v>
      </c>
      <c r="Q1140" s="5" t="s">
        <v>21</v>
      </c>
      <c r="R1140" s="5" t="s">
        <v>21</v>
      </c>
      <c r="S1140" s="5" t="s">
        <v>21</v>
      </c>
    </row>
    <row r="1141" spans="5:19" ht="21">
      <c r="E1141" s="59" t="s">
        <v>664</v>
      </c>
      <c r="F1141" s="60"/>
      <c r="G1141" s="7" t="s">
        <v>23</v>
      </c>
      <c r="H1141" s="7" t="s">
        <v>5</v>
      </c>
      <c r="I1141" s="71" t="s">
        <v>7</v>
      </c>
      <c r="J1141" s="68"/>
      <c r="K1141" s="60"/>
      <c r="L1141" s="7" t="s">
        <v>9</v>
      </c>
      <c r="M1141" s="71" t="s">
        <v>11</v>
      </c>
      <c r="N1141" s="68"/>
      <c r="O1141" s="60"/>
      <c r="P1141" s="7" t="s">
        <v>13</v>
      </c>
      <c r="Q1141" s="7" t="s">
        <v>15</v>
      </c>
      <c r="R1141" s="7" t="s">
        <v>17</v>
      </c>
      <c r="S1141" s="7" t="s">
        <v>24</v>
      </c>
    </row>
    <row r="1142" spans="5:19" ht="22.5">
      <c r="E1142" s="6" t="s">
        <v>25</v>
      </c>
      <c r="F1142" s="6" t="s">
        <v>665</v>
      </c>
      <c r="G1142" s="8" t="s">
        <v>27</v>
      </c>
      <c r="H1142" s="9" t="s">
        <v>213</v>
      </c>
      <c r="I1142" s="67" t="s">
        <v>666</v>
      </c>
      <c r="J1142" s="68"/>
      <c r="K1142" s="60"/>
      <c r="L1142" s="9" t="s">
        <v>667</v>
      </c>
      <c r="M1142" s="67" t="s">
        <v>668</v>
      </c>
      <c r="N1142" s="68"/>
      <c r="O1142" s="60"/>
      <c r="P1142" s="9" t="s">
        <v>221</v>
      </c>
      <c r="Q1142" s="9" t="s">
        <v>311</v>
      </c>
      <c r="R1142" s="9" t="s">
        <v>653</v>
      </c>
      <c r="S1142" s="8" t="s">
        <v>21</v>
      </c>
    </row>
    <row r="1143" spans="5:19">
      <c r="E1143" s="59" t="s">
        <v>669</v>
      </c>
      <c r="F1143" s="62"/>
      <c r="G1143" s="8" t="s">
        <v>30</v>
      </c>
      <c r="H1143" s="9" t="s">
        <v>31</v>
      </c>
      <c r="I1143" s="67" t="s">
        <v>31</v>
      </c>
      <c r="J1143" s="68"/>
      <c r="K1143" s="60"/>
      <c r="L1143" s="9" t="s">
        <v>31</v>
      </c>
      <c r="M1143" s="67" t="s">
        <v>31</v>
      </c>
      <c r="N1143" s="68"/>
      <c r="O1143" s="60"/>
      <c r="P1143" s="9" t="s">
        <v>31</v>
      </c>
      <c r="Q1143" s="9" t="s">
        <v>31</v>
      </c>
      <c r="R1143" s="9" t="s">
        <v>31</v>
      </c>
      <c r="S1143" s="8" t="s">
        <v>21</v>
      </c>
    </row>
    <row r="1144" spans="5:19">
      <c r="E1144" s="63"/>
      <c r="F1144" s="64"/>
      <c r="G1144" s="8" t="s">
        <v>32</v>
      </c>
      <c r="H1144" s="9" t="s">
        <v>21</v>
      </c>
      <c r="I1144" s="67" t="s">
        <v>21</v>
      </c>
      <c r="J1144" s="68"/>
      <c r="K1144" s="60"/>
      <c r="L1144" s="9" t="s">
        <v>21</v>
      </c>
      <c r="M1144" s="67" t="s">
        <v>21</v>
      </c>
      <c r="N1144" s="68"/>
      <c r="O1144" s="60"/>
      <c r="P1144" s="9" t="s">
        <v>21</v>
      </c>
      <c r="Q1144" s="9" t="s">
        <v>21</v>
      </c>
      <c r="R1144" s="9" t="s">
        <v>21</v>
      </c>
      <c r="S1144" s="10">
        <v>0</v>
      </c>
    </row>
    <row r="1145" spans="5:19">
      <c r="E1145" s="65"/>
      <c r="F1145" s="66"/>
      <c r="G1145" s="8" t="s">
        <v>33</v>
      </c>
      <c r="H1145" s="11">
        <v>3</v>
      </c>
      <c r="I1145" s="67">
        <v>3</v>
      </c>
      <c r="J1145" s="68"/>
      <c r="K1145" s="60"/>
      <c r="L1145" s="11">
        <v>4</v>
      </c>
      <c r="M1145" s="67">
        <v>4</v>
      </c>
      <c r="N1145" s="68"/>
      <c r="O1145" s="60"/>
      <c r="P1145" s="11">
        <v>4</v>
      </c>
      <c r="Q1145" s="11">
        <v>3</v>
      </c>
      <c r="R1145" s="11">
        <v>3</v>
      </c>
      <c r="S1145" s="10">
        <v>24</v>
      </c>
    </row>
    <row r="1146" spans="5:19">
      <c r="E1146" s="6" t="s">
        <v>34</v>
      </c>
      <c r="F1146" s="12">
        <v>8.85</v>
      </c>
      <c r="G1146" s="8" t="s">
        <v>35</v>
      </c>
      <c r="H1146" s="11">
        <v>8</v>
      </c>
      <c r="I1146" s="67">
        <v>8</v>
      </c>
      <c r="J1146" s="68"/>
      <c r="K1146" s="60"/>
      <c r="L1146" s="11">
        <v>8.5</v>
      </c>
      <c r="M1146" s="67">
        <v>9</v>
      </c>
      <c r="N1146" s="68"/>
      <c r="O1146" s="60"/>
      <c r="P1146" s="11">
        <v>9</v>
      </c>
      <c r="Q1146" s="11">
        <v>10</v>
      </c>
      <c r="R1146" s="11">
        <v>9.5</v>
      </c>
      <c r="S1146" s="8" t="s">
        <v>21</v>
      </c>
    </row>
    <row r="1147" spans="5:19">
      <c r="E1147" s="6" t="s">
        <v>36</v>
      </c>
      <c r="F1147" s="13">
        <v>8.6</v>
      </c>
      <c r="G1147" s="8" t="s">
        <v>37</v>
      </c>
      <c r="H1147" s="11">
        <v>24</v>
      </c>
      <c r="I1147" s="67">
        <v>24</v>
      </c>
      <c r="J1147" s="68"/>
      <c r="K1147" s="60"/>
      <c r="L1147" s="11">
        <v>34</v>
      </c>
      <c r="M1147" s="67">
        <v>36</v>
      </c>
      <c r="N1147" s="68"/>
      <c r="O1147" s="60"/>
      <c r="P1147" s="11">
        <v>36</v>
      </c>
      <c r="Q1147" s="11">
        <v>30</v>
      </c>
      <c r="R1147" s="11">
        <v>28.5</v>
      </c>
      <c r="S1147" s="10">
        <v>212.5</v>
      </c>
    </row>
    <row r="1148" spans="5:19">
      <c r="E1148" s="59" t="s">
        <v>38</v>
      </c>
      <c r="F1148" s="60"/>
      <c r="G1148" s="8" t="s">
        <v>24</v>
      </c>
      <c r="H1148" s="11">
        <v>76</v>
      </c>
      <c r="I1148" s="67">
        <v>78</v>
      </c>
      <c r="J1148" s="68"/>
      <c r="K1148" s="60"/>
      <c r="L1148" s="11">
        <v>82</v>
      </c>
      <c r="M1148" s="67">
        <v>88</v>
      </c>
      <c r="N1148" s="68"/>
      <c r="O1148" s="60"/>
      <c r="P1148" s="11">
        <v>85</v>
      </c>
      <c r="Q1148" s="11">
        <v>95</v>
      </c>
      <c r="R1148" s="11">
        <v>92</v>
      </c>
      <c r="S1148" s="10">
        <v>596</v>
      </c>
    </row>
    <row r="1149" spans="5:19">
      <c r="E1149" s="6" t="s">
        <v>39</v>
      </c>
      <c r="F1149" s="6"/>
      <c r="G1149" s="8" t="s">
        <v>41</v>
      </c>
      <c r="H1149" s="11">
        <v>100</v>
      </c>
      <c r="I1149" s="67">
        <v>100</v>
      </c>
      <c r="J1149" s="68"/>
      <c r="K1149" s="60"/>
      <c r="L1149" s="11">
        <v>100</v>
      </c>
      <c r="M1149" s="67">
        <v>100</v>
      </c>
      <c r="N1149" s="68"/>
      <c r="O1149" s="60"/>
      <c r="P1149" s="11">
        <v>100</v>
      </c>
      <c r="Q1149" s="11">
        <v>100</v>
      </c>
      <c r="R1149" s="11">
        <v>100</v>
      </c>
      <c r="S1149" s="10">
        <v>700</v>
      </c>
    </row>
    <row r="1150" spans="5:19">
      <c r="E1150" s="59" t="s">
        <v>195</v>
      </c>
      <c r="F1150" s="60"/>
      <c r="G1150" s="8" t="s">
        <v>43</v>
      </c>
      <c r="H1150" s="9" t="s">
        <v>123</v>
      </c>
      <c r="I1150" s="67" t="s">
        <v>123</v>
      </c>
      <c r="J1150" s="68"/>
      <c r="K1150" s="60"/>
      <c r="L1150" s="9" t="s">
        <v>122</v>
      </c>
      <c r="M1150" s="67" t="s">
        <v>125</v>
      </c>
      <c r="N1150" s="68"/>
      <c r="O1150" s="60"/>
      <c r="P1150" s="9" t="s">
        <v>125</v>
      </c>
      <c r="Q1150" s="9" t="s">
        <v>206</v>
      </c>
      <c r="R1150" s="9" t="s">
        <v>126</v>
      </c>
      <c r="S1150" s="8" t="s">
        <v>21</v>
      </c>
    </row>
    <row r="1151" spans="5:19">
      <c r="E1151" s="14" t="s">
        <v>45</v>
      </c>
      <c r="F1151" s="14" t="s">
        <v>670</v>
      </c>
      <c r="G1151" s="8" t="s">
        <v>47</v>
      </c>
      <c r="H1151" s="9" t="s">
        <v>48</v>
      </c>
      <c r="I1151" s="67" t="s">
        <v>48</v>
      </c>
      <c r="J1151" s="68"/>
      <c r="K1151" s="60"/>
      <c r="L1151" s="9" t="s">
        <v>48</v>
      </c>
      <c r="M1151" s="67" t="s">
        <v>48</v>
      </c>
      <c r="N1151" s="68"/>
      <c r="O1151" s="60"/>
      <c r="P1151" s="9" t="s">
        <v>48</v>
      </c>
      <c r="Q1151" s="9" t="s">
        <v>48</v>
      </c>
      <c r="R1151" s="9" t="s">
        <v>48</v>
      </c>
      <c r="S1151" s="8" t="s">
        <v>21</v>
      </c>
    </row>
    <row r="1152" spans="5:19">
      <c r="E1152" s="15" t="s">
        <v>21</v>
      </c>
      <c r="F1152" s="15" t="s">
        <v>21</v>
      </c>
      <c r="G1152" s="15" t="s">
        <v>21</v>
      </c>
      <c r="H1152" s="16" t="s">
        <v>21</v>
      </c>
      <c r="I1152" s="69" t="s">
        <v>21</v>
      </c>
      <c r="J1152" s="57"/>
      <c r="K1152" s="57"/>
      <c r="L1152" s="16" t="s">
        <v>21</v>
      </c>
      <c r="M1152" s="69" t="s">
        <v>21</v>
      </c>
      <c r="N1152" s="57"/>
      <c r="O1152" s="57"/>
      <c r="P1152" s="16" t="s">
        <v>21</v>
      </c>
      <c r="Q1152" s="16" t="s">
        <v>21</v>
      </c>
      <c r="R1152" s="16" t="s">
        <v>21</v>
      </c>
      <c r="S1152" s="16" t="s">
        <v>21</v>
      </c>
    </row>
    <row r="1153" spans="5:19" ht="0" hidden="1" customHeight="1"/>
    <row r="1154" spans="5:19" ht="0.6" customHeight="1"/>
    <row r="1155" spans="5:19">
      <c r="E1155" s="61" t="s">
        <v>19</v>
      </c>
      <c r="F1155" s="60"/>
      <c r="G1155" s="4" t="s">
        <v>20</v>
      </c>
      <c r="H1155" s="5" t="s">
        <v>21</v>
      </c>
      <c r="I1155" s="70" t="s">
        <v>21</v>
      </c>
      <c r="J1155" s="57"/>
      <c r="K1155" s="57"/>
      <c r="L1155" s="5" t="s">
        <v>21</v>
      </c>
      <c r="M1155" s="70" t="s">
        <v>21</v>
      </c>
      <c r="N1155" s="57"/>
      <c r="O1155" s="57"/>
      <c r="P1155" s="5" t="s">
        <v>21</v>
      </c>
      <c r="Q1155" s="5" t="s">
        <v>21</v>
      </c>
      <c r="R1155" s="5" t="s">
        <v>21</v>
      </c>
      <c r="S1155" s="5" t="s">
        <v>21</v>
      </c>
    </row>
    <row r="1156" spans="5:19" ht="21">
      <c r="E1156" s="59" t="s">
        <v>671</v>
      </c>
      <c r="F1156" s="60"/>
      <c r="G1156" s="7" t="s">
        <v>23</v>
      </c>
      <c r="H1156" s="7" t="s">
        <v>5</v>
      </c>
      <c r="I1156" s="71" t="s">
        <v>7</v>
      </c>
      <c r="J1156" s="68"/>
      <c r="K1156" s="60"/>
      <c r="L1156" s="7" t="s">
        <v>9</v>
      </c>
      <c r="M1156" s="71" t="s">
        <v>11</v>
      </c>
      <c r="N1156" s="68"/>
      <c r="O1156" s="60"/>
      <c r="P1156" s="7" t="s">
        <v>13</v>
      </c>
      <c r="Q1156" s="7" t="s">
        <v>15</v>
      </c>
      <c r="R1156" s="7" t="s">
        <v>17</v>
      </c>
      <c r="S1156" s="7" t="s">
        <v>24</v>
      </c>
    </row>
    <row r="1157" spans="5:19" ht="22.5">
      <c r="E1157" s="6" t="s">
        <v>25</v>
      </c>
      <c r="F1157" s="6" t="s">
        <v>672</v>
      </c>
      <c r="G1157" s="8" t="s">
        <v>27</v>
      </c>
      <c r="H1157" s="9" t="s">
        <v>673</v>
      </c>
      <c r="I1157" s="67" t="s">
        <v>512</v>
      </c>
      <c r="J1157" s="68"/>
      <c r="K1157" s="60"/>
      <c r="L1157" s="9" t="s">
        <v>296</v>
      </c>
      <c r="M1157" s="67" t="s">
        <v>342</v>
      </c>
      <c r="N1157" s="68"/>
      <c r="O1157" s="60"/>
      <c r="P1157" s="9" t="s">
        <v>512</v>
      </c>
      <c r="Q1157" s="9" t="s">
        <v>342</v>
      </c>
      <c r="R1157" s="9" t="s">
        <v>342</v>
      </c>
      <c r="S1157" s="8" t="s">
        <v>21</v>
      </c>
    </row>
    <row r="1158" spans="5:19">
      <c r="E1158" s="59" t="s">
        <v>674</v>
      </c>
      <c r="F1158" s="62"/>
      <c r="G1158" s="8" t="s">
        <v>30</v>
      </c>
      <c r="H1158" s="9" t="s">
        <v>31</v>
      </c>
      <c r="I1158" s="67" t="s">
        <v>31</v>
      </c>
      <c r="J1158" s="68"/>
      <c r="K1158" s="60"/>
      <c r="L1158" s="9" t="s">
        <v>31</v>
      </c>
      <c r="M1158" s="67" t="s">
        <v>31</v>
      </c>
      <c r="N1158" s="68"/>
      <c r="O1158" s="60"/>
      <c r="P1158" s="9" t="s">
        <v>31</v>
      </c>
      <c r="Q1158" s="9" t="s">
        <v>31</v>
      </c>
      <c r="R1158" s="9" t="s">
        <v>31</v>
      </c>
      <c r="S1158" s="8" t="s">
        <v>21</v>
      </c>
    </row>
    <row r="1159" spans="5:19">
      <c r="E1159" s="63"/>
      <c r="F1159" s="64"/>
      <c r="G1159" s="8" t="s">
        <v>32</v>
      </c>
      <c r="H1159" s="9" t="s">
        <v>21</v>
      </c>
      <c r="I1159" s="67" t="s">
        <v>21</v>
      </c>
      <c r="J1159" s="68"/>
      <c r="K1159" s="60"/>
      <c r="L1159" s="9" t="s">
        <v>21</v>
      </c>
      <c r="M1159" s="67" t="s">
        <v>21</v>
      </c>
      <c r="N1159" s="68"/>
      <c r="O1159" s="60"/>
      <c r="P1159" s="9" t="s">
        <v>21</v>
      </c>
      <c r="Q1159" s="9" t="s">
        <v>21</v>
      </c>
      <c r="R1159" s="9" t="s">
        <v>21</v>
      </c>
      <c r="S1159" s="10">
        <v>0</v>
      </c>
    </row>
    <row r="1160" spans="5:19">
      <c r="E1160" s="65"/>
      <c r="F1160" s="66"/>
      <c r="G1160" s="8" t="s">
        <v>33</v>
      </c>
      <c r="H1160" s="11">
        <v>3</v>
      </c>
      <c r="I1160" s="67">
        <v>3</v>
      </c>
      <c r="J1160" s="68"/>
      <c r="K1160" s="60"/>
      <c r="L1160" s="11">
        <v>4</v>
      </c>
      <c r="M1160" s="67">
        <v>4</v>
      </c>
      <c r="N1160" s="68"/>
      <c r="O1160" s="60"/>
      <c r="P1160" s="11">
        <v>4</v>
      </c>
      <c r="Q1160" s="11">
        <v>3</v>
      </c>
      <c r="R1160" s="11">
        <v>3</v>
      </c>
      <c r="S1160" s="10">
        <v>24</v>
      </c>
    </row>
    <row r="1161" spans="5:19">
      <c r="E1161" s="6" t="s">
        <v>34</v>
      </c>
      <c r="F1161" s="12">
        <v>9.81</v>
      </c>
      <c r="G1161" s="8" t="s">
        <v>35</v>
      </c>
      <c r="H1161" s="11">
        <v>8.5</v>
      </c>
      <c r="I1161" s="67">
        <v>10</v>
      </c>
      <c r="J1161" s="68"/>
      <c r="K1161" s="60"/>
      <c r="L1161" s="11">
        <v>10</v>
      </c>
      <c r="M1161" s="67">
        <v>10</v>
      </c>
      <c r="N1161" s="68"/>
      <c r="O1161" s="60"/>
      <c r="P1161" s="11">
        <v>10</v>
      </c>
      <c r="Q1161" s="11">
        <v>10</v>
      </c>
      <c r="R1161" s="11">
        <v>10</v>
      </c>
      <c r="S1161" s="8" t="s">
        <v>21</v>
      </c>
    </row>
    <row r="1162" spans="5:19">
      <c r="E1162" s="6" t="s">
        <v>36</v>
      </c>
      <c r="F1162" s="13">
        <v>9.8000000000000007</v>
      </c>
      <c r="G1162" s="8" t="s">
        <v>37</v>
      </c>
      <c r="H1162" s="11">
        <v>25.5</v>
      </c>
      <c r="I1162" s="67">
        <v>30</v>
      </c>
      <c r="J1162" s="68"/>
      <c r="K1162" s="60"/>
      <c r="L1162" s="11">
        <v>40</v>
      </c>
      <c r="M1162" s="67">
        <v>40</v>
      </c>
      <c r="N1162" s="68"/>
      <c r="O1162" s="60"/>
      <c r="P1162" s="11">
        <v>40</v>
      </c>
      <c r="Q1162" s="11">
        <v>30</v>
      </c>
      <c r="R1162" s="11">
        <v>30</v>
      </c>
      <c r="S1162" s="10">
        <v>235.5</v>
      </c>
    </row>
    <row r="1163" spans="5:19">
      <c r="E1163" s="59" t="s">
        <v>38</v>
      </c>
      <c r="F1163" s="60"/>
      <c r="G1163" s="8" t="s">
        <v>24</v>
      </c>
      <c r="H1163" s="11">
        <v>83</v>
      </c>
      <c r="I1163" s="67">
        <v>98</v>
      </c>
      <c r="J1163" s="68"/>
      <c r="K1163" s="60"/>
      <c r="L1163" s="11">
        <v>97</v>
      </c>
      <c r="M1163" s="67">
        <v>100</v>
      </c>
      <c r="N1163" s="68"/>
      <c r="O1163" s="60"/>
      <c r="P1163" s="11">
        <v>98</v>
      </c>
      <c r="Q1163" s="11">
        <v>100</v>
      </c>
      <c r="R1163" s="11">
        <v>100</v>
      </c>
      <c r="S1163" s="10">
        <v>676</v>
      </c>
    </row>
    <row r="1164" spans="5:19">
      <c r="E1164" s="6" t="s">
        <v>39</v>
      </c>
      <c r="F1164" s="6"/>
      <c r="G1164" s="8" t="s">
        <v>41</v>
      </c>
      <c r="H1164" s="11">
        <v>100</v>
      </c>
      <c r="I1164" s="67">
        <v>100</v>
      </c>
      <c r="J1164" s="68"/>
      <c r="K1164" s="60"/>
      <c r="L1164" s="11">
        <v>100</v>
      </c>
      <c r="M1164" s="67">
        <v>100</v>
      </c>
      <c r="N1164" s="68"/>
      <c r="O1164" s="60"/>
      <c r="P1164" s="11">
        <v>100</v>
      </c>
      <c r="Q1164" s="11">
        <v>100</v>
      </c>
      <c r="R1164" s="11">
        <v>100</v>
      </c>
      <c r="S1164" s="10">
        <v>700</v>
      </c>
    </row>
    <row r="1165" spans="5:19">
      <c r="E1165" s="59" t="s">
        <v>316</v>
      </c>
      <c r="F1165" s="60"/>
      <c r="G1165" s="8" t="s">
        <v>43</v>
      </c>
      <c r="H1165" s="9" t="s">
        <v>122</v>
      </c>
      <c r="I1165" s="67" t="s">
        <v>206</v>
      </c>
      <c r="J1165" s="68"/>
      <c r="K1165" s="60"/>
      <c r="L1165" s="9" t="s">
        <v>206</v>
      </c>
      <c r="M1165" s="67" t="s">
        <v>206</v>
      </c>
      <c r="N1165" s="68"/>
      <c r="O1165" s="60"/>
      <c r="P1165" s="9" t="s">
        <v>206</v>
      </c>
      <c r="Q1165" s="9" t="s">
        <v>206</v>
      </c>
      <c r="R1165" s="9" t="s">
        <v>206</v>
      </c>
      <c r="S1165" s="8" t="s">
        <v>21</v>
      </c>
    </row>
    <row r="1166" spans="5:19">
      <c r="E1166" s="14" t="s">
        <v>45</v>
      </c>
      <c r="F1166" s="14" t="s">
        <v>675</v>
      </c>
      <c r="G1166" s="8" t="s">
        <v>47</v>
      </c>
      <c r="H1166" s="9" t="s">
        <v>48</v>
      </c>
      <c r="I1166" s="67" t="s">
        <v>48</v>
      </c>
      <c r="J1166" s="68"/>
      <c r="K1166" s="60"/>
      <c r="L1166" s="9" t="s">
        <v>48</v>
      </c>
      <c r="M1166" s="67" t="s">
        <v>48</v>
      </c>
      <c r="N1166" s="68"/>
      <c r="O1166" s="60"/>
      <c r="P1166" s="9" t="s">
        <v>48</v>
      </c>
      <c r="Q1166" s="9" t="s">
        <v>48</v>
      </c>
      <c r="R1166" s="9" t="s">
        <v>48</v>
      </c>
      <c r="S1166" s="8" t="s">
        <v>21</v>
      </c>
    </row>
    <row r="1167" spans="5:19">
      <c r="E1167" s="15" t="s">
        <v>21</v>
      </c>
      <c r="F1167" s="15" t="s">
        <v>21</v>
      </c>
      <c r="G1167" s="15" t="s">
        <v>21</v>
      </c>
      <c r="H1167" s="16" t="s">
        <v>21</v>
      </c>
      <c r="I1167" s="69" t="s">
        <v>21</v>
      </c>
      <c r="J1167" s="57"/>
      <c r="K1167" s="57"/>
      <c r="L1167" s="16" t="s">
        <v>21</v>
      </c>
      <c r="M1167" s="69" t="s">
        <v>21</v>
      </c>
      <c r="N1167" s="57"/>
      <c r="O1167" s="57"/>
      <c r="P1167" s="16" t="s">
        <v>21</v>
      </c>
      <c r="Q1167" s="16" t="s">
        <v>21</v>
      </c>
      <c r="R1167" s="16" t="s">
        <v>21</v>
      </c>
      <c r="S1167" s="16" t="s">
        <v>21</v>
      </c>
    </row>
    <row r="1168" spans="5:19" ht="0" hidden="1" customHeight="1"/>
    <row r="1169" spans="5:19" ht="0.6" customHeight="1"/>
    <row r="1170" spans="5:19">
      <c r="E1170" s="61" t="s">
        <v>19</v>
      </c>
      <c r="F1170" s="60"/>
      <c r="G1170" s="4" t="s">
        <v>20</v>
      </c>
      <c r="H1170" s="5" t="s">
        <v>21</v>
      </c>
      <c r="I1170" s="70" t="s">
        <v>21</v>
      </c>
      <c r="J1170" s="57"/>
      <c r="K1170" s="57"/>
      <c r="L1170" s="5" t="s">
        <v>21</v>
      </c>
      <c r="M1170" s="70" t="s">
        <v>21</v>
      </c>
      <c r="N1170" s="57"/>
      <c r="O1170" s="57"/>
      <c r="P1170" s="5" t="s">
        <v>21</v>
      </c>
      <c r="Q1170" s="5" t="s">
        <v>21</v>
      </c>
      <c r="R1170" s="5" t="s">
        <v>21</v>
      </c>
      <c r="S1170" s="5" t="s">
        <v>21</v>
      </c>
    </row>
    <row r="1171" spans="5:19" ht="21">
      <c r="E1171" s="59" t="s">
        <v>676</v>
      </c>
      <c r="F1171" s="60"/>
      <c r="G1171" s="7" t="s">
        <v>23</v>
      </c>
      <c r="H1171" s="7" t="s">
        <v>5</v>
      </c>
      <c r="I1171" s="71" t="s">
        <v>7</v>
      </c>
      <c r="J1171" s="68"/>
      <c r="K1171" s="60"/>
      <c r="L1171" s="7" t="s">
        <v>9</v>
      </c>
      <c r="M1171" s="71" t="s">
        <v>11</v>
      </c>
      <c r="N1171" s="68"/>
      <c r="O1171" s="60"/>
      <c r="P1171" s="7" t="s">
        <v>13</v>
      </c>
      <c r="Q1171" s="7" t="s">
        <v>15</v>
      </c>
      <c r="R1171" s="7" t="s">
        <v>17</v>
      </c>
      <c r="S1171" s="7" t="s">
        <v>24</v>
      </c>
    </row>
    <row r="1172" spans="5:19" ht="22.5">
      <c r="E1172" s="6" t="s">
        <v>25</v>
      </c>
      <c r="F1172" s="6" t="s">
        <v>677</v>
      </c>
      <c r="G1172" s="8" t="s">
        <v>27</v>
      </c>
      <c r="H1172" s="9" t="s">
        <v>678</v>
      </c>
      <c r="I1172" s="67" t="s">
        <v>414</v>
      </c>
      <c r="J1172" s="68"/>
      <c r="K1172" s="60"/>
      <c r="L1172" s="9" t="s">
        <v>503</v>
      </c>
      <c r="M1172" s="67" t="s">
        <v>491</v>
      </c>
      <c r="N1172" s="68"/>
      <c r="O1172" s="60"/>
      <c r="P1172" s="9" t="s">
        <v>679</v>
      </c>
      <c r="Q1172" s="9" t="s">
        <v>233</v>
      </c>
      <c r="R1172" s="9" t="s">
        <v>295</v>
      </c>
      <c r="S1172" s="8" t="s">
        <v>21</v>
      </c>
    </row>
    <row r="1173" spans="5:19">
      <c r="E1173" s="59" t="s">
        <v>680</v>
      </c>
      <c r="F1173" s="62"/>
      <c r="G1173" s="8" t="s">
        <v>30</v>
      </c>
      <c r="H1173" s="9" t="s">
        <v>31</v>
      </c>
      <c r="I1173" s="67" t="s">
        <v>31</v>
      </c>
      <c r="J1173" s="68"/>
      <c r="K1173" s="60"/>
      <c r="L1173" s="9" t="s">
        <v>31</v>
      </c>
      <c r="M1173" s="67" t="s">
        <v>31</v>
      </c>
      <c r="N1173" s="68"/>
      <c r="O1173" s="60"/>
      <c r="P1173" s="9" t="s">
        <v>31</v>
      </c>
      <c r="Q1173" s="9" t="s">
        <v>31</v>
      </c>
      <c r="R1173" s="9" t="s">
        <v>31</v>
      </c>
      <c r="S1173" s="8" t="s">
        <v>21</v>
      </c>
    </row>
    <row r="1174" spans="5:19">
      <c r="E1174" s="63"/>
      <c r="F1174" s="64"/>
      <c r="G1174" s="8" t="s">
        <v>32</v>
      </c>
      <c r="H1174" s="9" t="s">
        <v>21</v>
      </c>
      <c r="I1174" s="67" t="s">
        <v>21</v>
      </c>
      <c r="J1174" s="68"/>
      <c r="K1174" s="60"/>
      <c r="L1174" s="9" t="s">
        <v>21</v>
      </c>
      <c r="M1174" s="67" t="s">
        <v>21</v>
      </c>
      <c r="N1174" s="68"/>
      <c r="O1174" s="60"/>
      <c r="P1174" s="9" t="s">
        <v>21</v>
      </c>
      <c r="Q1174" s="9" t="s">
        <v>21</v>
      </c>
      <c r="R1174" s="9" t="s">
        <v>21</v>
      </c>
      <c r="S1174" s="10">
        <v>0</v>
      </c>
    </row>
    <row r="1175" spans="5:19">
      <c r="E1175" s="65"/>
      <c r="F1175" s="66"/>
      <c r="G1175" s="8" t="s">
        <v>33</v>
      </c>
      <c r="H1175" s="11">
        <v>3</v>
      </c>
      <c r="I1175" s="67">
        <v>3</v>
      </c>
      <c r="J1175" s="68"/>
      <c r="K1175" s="60"/>
      <c r="L1175" s="11">
        <v>4</v>
      </c>
      <c r="M1175" s="67">
        <v>4</v>
      </c>
      <c r="N1175" s="68"/>
      <c r="O1175" s="60"/>
      <c r="P1175" s="11">
        <v>4</v>
      </c>
      <c r="Q1175" s="11">
        <v>3</v>
      </c>
      <c r="R1175" s="11">
        <v>3</v>
      </c>
      <c r="S1175" s="10">
        <v>24</v>
      </c>
    </row>
    <row r="1176" spans="5:19">
      <c r="E1176" s="6" t="s">
        <v>34</v>
      </c>
      <c r="F1176" s="12">
        <v>7.98</v>
      </c>
      <c r="G1176" s="8" t="s">
        <v>35</v>
      </c>
      <c r="H1176" s="11">
        <v>7.5</v>
      </c>
      <c r="I1176" s="67">
        <v>7.5</v>
      </c>
      <c r="J1176" s="68"/>
      <c r="K1176" s="60"/>
      <c r="L1176" s="11">
        <v>9</v>
      </c>
      <c r="M1176" s="67">
        <v>8</v>
      </c>
      <c r="N1176" s="68"/>
      <c r="O1176" s="60"/>
      <c r="P1176" s="11">
        <v>8</v>
      </c>
      <c r="Q1176" s="11">
        <v>8</v>
      </c>
      <c r="R1176" s="11">
        <v>7.5</v>
      </c>
      <c r="S1176" s="8" t="s">
        <v>21</v>
      </c>
    </row>
    <row r="1177" spans="5:19">
      <c r="E1177" s="6" t="s">
        <v>36</v>
      </c>
      <c r="F1177" s="13">
        <v>8.07</v>
      </c>
      <c r="G1177" s="8" t="s">
        <v>37</v>
      </c>
      <c r="H1177" s="11">
        <v>22.5</v>
      </c>
      <c r="I1177" s="67">
        <v>22.5</v>
      </c>
      <c r="J1177" s="68"/>
      <c r="K1177" s="60"/>
      <c r="L1177" s="11">
        <v>36</v>
      </c>
      <c r="M1177" s="67">
        <v>32</v>
      </c>
      <c r="N1177" s="68"/>
      <c r="O1177" s="60"/>
      <c r="P1177" s="11">
        <v>32</v>
      </c>
      <c r="Q1177" s="11">
        <v>24</v>
      </c>
      <c r="R1177" s="11">
        <v>22.5</v>
      </c>
      <c r="S1177" s="10">
        <v>191.5</v>
      </c>
    </row>
    <row r="1178" spans="5:19">
      <c r="E1178" s="59" t="s">
        <v>38</v>
      </c>
      <c r="F1178" s="60"/>
      <c r="G1178" s="8" t="s">
        <v>24</v>
      </c>
      <c r="H1178" s="11">
        <v>71</v>
      </c>
      <c r="I1178" s="67">
        <v>74</v>
      </c>
      <c r="J1178" s="68"/>
      <c r="K1178" s="60"/>
      <c r="L1178" s="11">
        <v>87</v>
      </c>
      <c r="M1178" s="67">
        <v>78</v>
      </c>
      <c r="N1178" s="68"/>
      <c r="O1178" s="60"/>
      <c r="P1178" s="11">
        <v>79</v>
      </c>
      <c r="Q1178" s="11">
        <v>79</v>
      </c>
      <c r="R1178" s="11">
        <v>73</v>
      </c>
      <c r="S1178" s="10">
        <v>541</v>
      </c>
    </row>
    <row r="1179" spans="5:19">
      <c r="E1179" s="6" t="s">
        <v>39</v>
      </c>
      <c r="F1179" s="6"/>
      <c r="G1179" s="8" t="s">
        <v>41</v>
      </c>
      <c r="H1179" s="11">
        <v>100</v>
      </c>
      <c r="I1179" s="67">
        <v>100</v>
      </c>
      <c r="J1179" s="68"/>
      <c r="K1179" s="60"/>
      <c r="L1179" s="11">
        <v>100</v>
      </c>
      <c r="M1179" s="67">
        <v>100</v>
      </c>
      <c r="N1179" s="68"/>
      <c r="O1179" s="60"/>
      <c r="P1179" s="11">
        <v>100</v>
      </c>
      <c r="Q1179" s="11">
        <v>100</v>
      </c>
      <c r="R1179" s="11">
        <v>100</v>
      </c>
      <c r="S1179" s="10">
        <v>700</v>
      </c>
    </row>
    <row r="1180" spans="5:19">
      <c r="E1180" s="59" t="s">
        <v>152</v>
      </c>
      <c r="F1180" s="60"/>
      <c r="G1180" s="8" t="s">
        <v>43</v>
      </c>
      <c r="H1180" s="9" t="s">
        <v>139</v>
      </c>
      <c r="I1180" s="67" t="s">
        <v>139</v>
      </c>
      <c r="J1180" s="68"/>
      <c r="K1180" s="60"/>
      <c r="L1180" s="9" t="s">
        <v>125</v>
      </c>
      <c r="M1180" s="67" t="s">
        <v>123</v>
      </c>
      <c r="N1180" s="68"/>
      <c r="O1180" s="60"/>
      <c r="P1180" s="9" t="s">
        <v>123</v>
      </c>
      <c r="Q1180" s="9" t="s">
        <v>123</v>
      </c>
      <c r="R1180" s="9" t="s">
        <v>139</v>
      </c>
      <c r="S1180" s="8" t="s">
        <v>21</v>
      </c>
    </row>
    <row r="1181" spans="5:19">
      <c r="E1181" s="14" t="s">
        <v>45</v>
      </c>
      <c r="F1181" s="14" t="s">
        <v>681</v>
      </c>
      <c r="G1181" s="8" t="s">
        <v>47</v>
      </c>
      <c r="H1181" s="9" t="s">
        <v>48</v>
      </c>
      <c r="I1181" s="67" t="s">
        <v>48</v>
      </c>
      <c r="J1181" s="68"/>
      <c r="K1181" s="60"/>
      <c r="L1181" s="9" t="s">
        <v>48</v>
      </c>
      <c r="M1181" s="67" t="s">
        <v>48</v>
      </c>
      <c r="N1181" s="68"/>
      <c r="O1181" s="60"/>
      <c r="P1181" s="9" t="s">
        <v>48</v>
      </c>
      <c r="Q1181" s="9" t="s">
        <v>48</v>
      </c>
      <c r="R1181" s="9" t="s">
        <v>48</v>
      </c>
      <c r="S1181" s="8" t="s">
        <v>21</v>
      </c>
    </row>
    <row r="1182" spans="5:19">
      <c r="E1182" s="15" t="s">
        <v>21</v>
      </c>
      <c r="F1182" s="15" t="s">
        <v>21</v>
      </c>
      <c r="G1182" s="15" t="s">
        <v>21</v>
      </c>
      <c r="H1182" s="16" t="s">
        <v>21</v>
      </c>
      <c r="I1182" s="69" t="s">
        <v>21</v>
      </c>
      <c r="J1182" s="57"/>
      <c r="K1182" s="57"/>
      <c r="L1182" s="16" t="s">
        <v>21</v>
      </c>
      <c r="M1182" s="69" t="s">
        <v>21</v>
      </c>
      <c r="N1182" s="57"/>
      <c r="O1182" s="57"/>
      <c r="P1182" s="16" t="s">
        <v>21</v>
      </c>
      <c r="Q1182" s="16" t="s">
        <v>21</v>
      </c>
      <c r="R1182" s="16" t="s">
        <v>21</v>
      </c>
      <c r="S1182" s="16" t="s">
        <v>21</v>
      </c>
    </row>
    <row r="1183" spans="5:19" ht="0" hidden="1" customHeight="1"/>
    <row r="1184" spans="5:19" ht="0.6" customHeight="1"/>
    <row r="1185" spans="5:19">
      <c r="E1185" s="61" t="s">
        <v>19</v>
      </c>
      <c r="F1185" s="60"/>
      <c r="G1185" s="4" t="s">
        <v>20</v>
      </c>
      <c r="H1185" s="5" t="s">
        <v>21</v>
      </c>
      <c r="I1185" s="70" t="s">
        <v>21</v>
      </c>
      <c r="J1185" s="57"/>
      <c r="K1185" s="57"/>
      <c r="L1185" s="5" t="s">
        <v>21</v>
      </c>
      <c r="M1185" s="70" t="s">
        <v>21</v>
      </c>
      <c r="N1185" s="57"/>
      <c r="O1185" s="57"/>
      <c r="P1185" s="5" t="s">
        <v>21</v>
      </c>
      <c r="Q1185" s="5" t="s">
        <v>21</v>
      </c>
      <c r="R1185" s="5" t="s">
        <v>21</v>
      </c>
      <c r="S1185" s="5" t="s">
        <v>21</v>
      </c>
    </row>
    <row r="1186" spans="5:19" ht="21">
      <c r="E1186" s="59" t="s">
        <v>682</v>
      </c>
      <c r="F1186" s="60"/>
      <c r="G1186" s="7" t="s">
        <v>23</v>
      </c>
      <c r="H1186" s="7" t="s">
        <v>5</v>
      </c>
      <c r="I1186" s="71" t="s">
        <v>7</v>
      </c>
      <c r="J1186" s="68"/>
      <c r="K1186" s="60"/>
      <c r="L1186" s="7" t="s">
        <v>9</v>
      </c>
      <c r="M1186" s="71" t="s">
        <v>11</v>
      </c>
      <c r="N1186" s="68"/>
      <c r="O1186" s="60"/>
      <c r="P1186" s="7" t="s">
        <v>13</v>
      </c>
      <c r="Q1186" s="7" t="s">
        <v>15</v>
      </c>
      <c r="R1186" s="7" t="s">
        <v>17</v>
      </c>
      <c r="S1186" s="7" t="s">
        <v>24</v>
      </c>
    </row>
    <row r="1187" spans="5:19" ht="22.5">
      <c r="E1187" s="6" t="s">
        <v>25</v>
      </c>
      <c r="F1187" s="6" t="s">
        <v>683</v>
      </c>
      <c r="G1187" s="8" t="s">
        <v>27</v>
      </c>
      <c r="H1187" s="9" t="s">
        <v>489</v>
      </c>
      <c r="I1187" s="67" t="s">
        <v>372</v>
      </c>
      <c r="J1187" s="68"/>
      <c r="K1187" s="60"/>
      <c r="L1187" s="9" t="s">
        <v>407</v>
      </c>
      <c r="M1187" s="67" t="s">
        <v>684</v>
      </c>
      <c r="N1187" s="68"/>
      <c r="O1187" s="60"/>
      <c r="P1187" s="9" t="s">
        <v>685</v>
      </c>
      <c r="Q1187" s="9" t="s">
        <v>467</v>
      </c>
      <c r="R1187" s="9" t="s">
        <v>489</v>
      </c>
      <c r="S1187" s="8" t="s">
        <v>21</v>
      </c>
    </row>
    <row r="1188" spans="5:19">
      <c r="E1188" s="59" t="s">
        <v>686</v>
      </c>
      <c r="F1188" s="62"/>
      <c r="G1188" s="8" t="s">
        <v>30</v>
      </c>
      <c r="H1188" s="9" t="s">
        <v>31</v>
      </c>
      <c r="I1188" s="67" t="s">
        <v>31</v>
      </c>
      <c r="J1188" s="68"/>
      <c r="K1188" s="60"/>
      <c r="L1188" s="9" t="s">
        <v>31</v>
      </c>
      <c r="M1188" s="67" t="s">
        <v>31</v>
      </c>
      <c r="N1188" s="68"/>
      <c r="O1188" s="60"/>
      <c r="P1188" s="9" t="s">
        <v>31</v>
      </c>
      <c r="Q1188" s="9" t="s">
        <v>31</v>
      </c>
      <c r="R1188" s="9" t="s">
        <v>31</v>
      </c>
      <c r="S1188" s="8" t="s">
        <v>21</v>
      </c>
    </row>
    <row r="1189" spans="5:19">
      <c r="E1189" s="63"/>
      <c r="F1189" s="64"/>
      <c r="G1189" s="8" t="s">
        <v>32</v>
      </c>
      <c r="H1189" s="9" t="s">
        <v>21</v>
      </c>
      <c r="I1189" s="67" t="s">
        <v>21</v>
      </c>
      <c r="J1189" s="68"/>
      <c r="K1189" s="60"/>
      <c r="L1189" s="9" t="s">
        <v>21</v>
      </c>
      <c r="M1189" s="67" t="s">
        <v>21</v>
      </c>
      <c r="N1189" s="68"/>
      <c r="O1189" s="60"/>
      <c r="P1189" s="9" t="s">
        <v>21</v>
      </c>
      <c r="Q1189" s="9" t="s">
        <v>21</v>
      </c>
      <c r="R1189" s="9" t="s">
        <v>21</v>
      </c>
      <c r="S1189" s="10">
        <v>0</v>
      </c>
    </row>
    <row r="1190" spans="5:19">
      <c r="E1190" s="65"/>
      <c r="F1190" s="66"/>
      <c r="G1190" s="8" t="s">
        <v>33</v>
      </c>
      <c r="H1190" s="11">
        <v>3</v>
      </c>
      <c r="I1190" s="67">
        <v>3</v>
      </c>
      <c r="J1190" s="68"/>
      <c r="K1190" s="60"/>
      <c r="L1190" s="11">
        <v>4</v>
      </c>
      <c r="M1190" s="67">
        <v>4</v>
      </c>
      <c r="N1190" s="68"/>
      <c r="O1190" s="60"/>
      <c r="P1190" s="11">
        <v>4</v>
      </c>
      <c r="Q1190" s="11">
        <v>3</v>
      </c>
      <c r="R1190" s="11">
        <v>3</v>
      </c>
      <c r="S1190" s="10">
        <v>24</v>
      </c>
    </row>
    <row r="1191" spans="5:19">
      <c r="E1191" s="6" t="s">
        <v>34</v>
      </c>
      <c r="F1191" s="12">
        <v>7.83</v>
      </c>
      <c r="G1191" s="8" t="s">
        <v>35</v>
      </c>
      <c r="H1191" s="11">
        <v>8</v>
      </c>
      <c r="I1191" s="67">
        <v>8</v>
      </c>
      <c r="J1191" s="68"/>
      <c r="K1191" s="60"/>
      <c r="L1191" s="11">
        <v>7.5</v>
      </c>
      <c r="M1191" s="67">
        <v>6.5</v>
      </c>
      <c r="N1191" s="68"/>
      <c r="O1191" s="60"/>
      <c r="P1191" s="11">
        <v>9</v>
      </c>
      <c r="Q1191" s="11">
        <v>8</v>
      </c>
      <c r="R1191" s="11">
        <v>8</v>
      </c>
      <c r="S1191" s="8" t="s">
        <v>21</v>
      </c>
    </row>
    <row r="1192" spans="5:19">
      <c r="E1192" s="6" t="s">
        <v>36</v>
      </c>
      <c r="F1192" s="13">
        <v>8.07</v>
      </c>
      <c r="G1192" s="8" t="s">
        <v>37</v>
      </c>
      <c r="H1192" s="11">
        <v>24</v>
      </c>
      <c r="I1192" s="67">
        <v>24</v>
      </c>
      <c r="J1192" s="68"/>
      <c r="K1192" s="60"/>
      <c r="L1192" s="11">
        <v>30</v>
      </c>
      <c r="M1192" s="67">
        <v>26</v>
      </c>
      <c r="N1192" s="68"/>
      <c r="O1192" s="60"/>
      <c r="P1192" s="11">
        <v>36</v>
      </c>
      <c r="Q1192" s="11">
        <v>24</v>
      </c>
      <c r="R1192" s="11">
        <v>24</v>
      </c>
      <c r="S1192" s="10">
        <v>188</v>
      </c>
    </row>
    <row r="1193" spans="5:19">
      <c r="E1193" s="59" t="s">
        <v>38</v>
      </c>
      <c r="F1193" s="60"/>
      <c r="G1193" s="8" t="s">
        <v>24</v>
      </c>
      <c r="H1193" s="11">
        <v>77</v>
      </c>
      <c r="I1193" s="67">
        <v>79</v>
      </c>
      <c r="J1193" s="68"/>
      <c r="K1193" s="60"/>
      <c r="L1193" s="11">
        <v>71</v>
      </c>
      <c r="M1193" s="67">
        <v>61</v>
      </c>
      <c r="N1193" s="68"/>
      <c r="O1193" s="60"/>
      <c r="P1193" s="11">
        <v>86</v>
      </c>
      <c r="Q1193" s="11">
        <v>79</v>
      </c>
      <c r="R1193" s="11">
        <v>77</v>
      </c>
      <c r="S1193" s="10">
        <v>530</v>
      </c>
    </row>
    <row r="1194" spans="5:19">
      <c r="E1194" s="6" t="s">
        <v>39</v>
      </c>
      <c r="F1194" s="6"/>
      <c r="G1194" s="8" t="s">
        <v>41</v>
      </c>
      <c r="H1194" s="11">
        <v>100</v>
      </c>
      <c r="I1194" s="67">
        <v>100</v>
      </c>
      <c r="J1194" s="68"/>
      <c r="K1194" s="60"/>
      <c r="L1194" s="11">
        <v>100</v>
      </c>
      <c r="M1194" s="67">
        <v>100</v>
      </c>
      <c r="N1194" s="68"/>
      <c r="O1194" s="60"/>
      <c r="P1194" s="11">
        <v>100</v>
      </c>
      <c r="Q1194" s="11">
        <v>100</v>
      </c>
      <c r="R1194" s="11">
        <v>100</v>
      </c>
      <c r="S1194" s="10">
        <v>700</v>
      </c>
    </row>
    <row r="1195" spans="5:19">
      <c r="E1195" s="59" t="s">
        <v>152</v>
      </c>
      <c r="F1195" s="60"/>
      <c r="G1195" s="8" t="s">
        <v>43</v>
      </c>
      <c r="H1195" s="9" t="s">
        <v>123</v>
      </c>
      <c r="I1195" s="67" t="s">
        <v>123</v>
      </c>
      <c r="J1195" s="68"/>
      <c r="K1195" s="60"/>
      <c r="L1195" s="9" t="s">
        <v>139</v>
      </c>
      <c r="M1195" s="67" t="s">
        <v>81</v>
      </c>
      <c r="N1195" s="68"/>
      <c r="O1195" s="60"/>
      <c r="P1195" s="9" t="s">
        <v>125</v>
      </c>
      <c r="Q1195" s="9" t="s">
        <v>123</v>
      </c>
      <c r="R1195" s="9" t="s">
        <v>123</v>
      </c>
      <c r="S1195" s="8" t="s">
        <v>21</v>
      </c>
    </row>
    <row r="1196" spans="5:19">
      <c r="E1196" s="14" t="s">
        <v>45</v>
      </c>
      <c r="F1196" s="14" t="s">
        <v>687</v>
      </c>
      <c r="G1196" s="8" t="s">
        <v>47</v>
      </c>
      <c r="H1196" s="9" t="s">
        <v>48</v>
      </c>
      <c r="I1196" s="67" t="s">
        <v>48</v>
      </c>
      <c r="J1196" s="68"/>
      <c r="K1196" s="60"/>
      <c r="L1196" s="9" t="s">
        <v>48</v>
      </c>
      <c r="M1196" s="67" t="s">
        <v>48</v>
      </c>
      <c r="N1196" s="68"/>
      <c r="O1196" s="60"/>
      <c r="P1196" s="9" t="s">
        <v>48</v>
      </c>
      <c r="Q1196" s="9" t="s">
        <v>48</v>
      </c>
      <c r="R1196" s="9" t="s">
        <v>48</v>
      </c>
      <c r="S1196" s="8" t="s">
        <v>21</v>
      </c>
    </row>
    <row r="1197" spans="5:19">
      <c r="E1197" s="15" t="s">
        <v>21</v>
      </c>
      <c r="F1197" s="15" t="s">
        <v>21</v>
      </c>
      <c r="G1197" s="15" t="s">
        <v>21</v>
      </c>
      <c r="H1197" s="16" t="s">
        <v>21</v>
      </c>
      <c r="I1197" s="69" t="s">
        <v>21</v>
      </c>
      <c r="J1197" s="57"/>
      <c r="K1197" s="57"/>
      <c r="L1197" s="16" t="s">
        <v>21</v>
      </c>
      <c r="M1197" s="69" t="s">
        <v>21</v>
      </c>
      <c r="N1197" s="57"/>
      <c r="O1197" s="57"/>
      <c r="P1197" s="16" t="s">
        <v>21</v>
      </c>
      <c r="Q1197" s="16" t="s">
        <v>21</v>
      </c>
      <c r="R1197" s="16" t="s">
        <v>21</v>
      </c>
      <c r="S1197" s="16" t="s">
        <v>21</v>
      </c>
    </row>
    <row r="1198" spans="5:19" ht="0" hidden="1" customHeight="1"/>
    <row r="1199" spans="5:19" ht="0.6" customHeight="1"/>
    <row r="1200" spans="5:19">
      <c r="E1200" s="61" t="s">
        <v>19</v>
      </c>
      <c r="F1200" s="60"/>
      <c r="G1200" s="4" t="s">
        <v>20</v>
      </c>
      <c r="H1200" s="5" t="s">
        <v>21</v>
      </c>
      <c r="I1200" s="70" t="s">
        <v>21</v>
      </c>
      <c r="J1200" s="57"/>
      <c r="K1200" s="57"/>
      <c r="L1200" s="5" t="s">
        <v>21</v>
      </c>
      <c r="M1200" s="70" t="s">
        <v>21</v>
      </c>
      <c r="N1200" s="57"/>
      <c r="O1200" s="57"/>
      <c r="P1200" s="5" t="s">
        <v>21</v>
      </c>
      <c r="Q1200" s="5" t="s">
        <v>21</v>
      </c>
      <c r="R1200" s="5" t="s">
        <v>21</v>
      </c>
      <c r="S1200" s="5" t="s">
        <v>21</v>
      </c>
    </row>
    <row r="1201" spans="5:19" ht="21">
      <c r="E1201" s="59" t="s">
        <v>688</v>
      </c>
      <c r="F1201" s="60"/>
      <c r="G1201" s="7" t="s">
        <v>23</v>
      </c>
      <c r="H1201" s="7" t="s">
        <v>5</v>
      </c>
      <c r="I1201" s="71" t="s">
        <v>7</v>
      </c>
      <c r="J1201" s="68"/>
      <c r="K1201" s="60"/>
      <c r="L1201" s="7" t="s">
        <v>9</v>
      </c>
      <c r="M1201" s="71" t="s">
        <v>11</v>
      </c>
      <c r="N1201" s="68"/>
      <c r="O1201" s="60"/>
      <c r="P1201" s="7" t="s">
        <v>13</v>
      </c>
      <c r="Q1201" s="7" t="s">
        <v>15</v>
      </c>
      <c r="R1201" s="7" t="s">
        <v>17</v>
      </c>
      <c r="S1201" s="7" t="s">
        <v>24</v>
      </c>
    </row>
    <row r="1202" spans="5:19" ht="22.5">
      <c r="E1202" s="6" t="s">
        <v>25</v>
      </c>
      <c r="F1202" s="6" t="s">
        <v>689</v>
      </c>
      <c r="G1202" s="8" t="s">
        <v>27</v>
      </c>
      <c r="H1202" s="9" t="s">
        <v>278</v>
      </c>
      <c r="I1202" s="67" t="s">
        <v>505</v>
      </c>
      <c r="J1202" s="68"/>
      <c r="K1202" s="60"/>
      <c r="L1202" s="9" t="s">
        <v>342</v>
      </c>
      <c r="M1202" s="67" t="s">
        <v>512</v>
      </c>
      <c r="N1202" s="68"/>
      <c r="O1202" s="60"/>
      <c r="P1202" s="9" t="s">
        <v>511</v>
      </c>
      <c r="Q1202" s="9" t="s">
        <v>342</v>
      </c>
      <c r="R1202" s="9" t="s">
        <v>342</v>
      </c>
      <c r="S1202" s="8" t="s">
        <v>21</v>
      </c>
    </row>
    <row r="1203" spans="5:19">
      <c r="E1203" s="59" t="s">
        <v>690</v>
      </c>
      <c r="F1203" s="62"/>
      <c r="G1203" s="8" t="s">
        <v>30</v>
      </c>
      <c r="H1203" s="9" t="s">
        <v>31</v>
      </c>
      <c r="I1203" s="67" t="s">
        <v>31</v>
      </c>
      <c r="J1203" s="68"/>
      <c r="K1203" s="60"/>
      <c r="L1203" s="9" t="s">
        <v>31</v>
      </c>
      <c r="M1203" s="67" t="s">
        <v>31</v>
      </c>
      <c r="N1203" s="68"/>
      <c r="O1203" s="60"/>
      <c r="P1203" s="9" t="s">
        <v>31</v>
      </c>
      <c r="Q1203" s="9" t="s">
        <v>31</v>
      </c>
      <c r="R1203" s="9" t="s">
        <v>31</v>
      </c>
      <c r="S1203" s="8" t="s">
        <v>21</v>
      </c>
    </row>
    <row r="1204" spans="5:19">
      <c r="E1204" s="63"/>
      <c r="F1204" s="64"/>
      <c r="G1204" s="8" t="s">
        <v>32</v>
      </c>
      <c r="H1204" s="9" t="s">
        <v>21</v>
      </c>
      <c r="I1204" s="67" t="s">
        <v>21</v>
      </c>
      <c r="J1204" s="68"/>
      <c r="K1204" s="60"/>
      <c r="L1204" s="9" t="s">
        <v>21</v>
      </c>
      <c r="M1204" s="67" t="s">
        <v>21</v>
      </c>
      <c r="N1204" s="68"/>
      <c r="O1204" s="60"/>
      <c r="P1204" s="9" t="s">
        <v>21</v>
      </c>
      <c r="Q1204" s="9" t="s">
        <v>21</v>
      </c>
      <c r="R1204" s="9" t="s">
        <v>21</v>
      </c>
      <c r="S1204" s="10">
        <v>0</v>
      </c>
    </row>
    <row r="1205" spans="5:19">
      <c r="E1205" s="65"/>
      <c r="F1205" s="66"/>
      <c r="G1205" s="8" t="s">
        <v>33</v>
      </c>
      <c r="H1205" s="11">
        <v>3</v>
      </c>
      <c r="I1205" s="67">
        <v>3</v>
      </c>
      <c r="J1205" s="68"/>
      <c r="K1205" s="60"/>
      <c r="L1205" s="11">
        <v>4</v>
      </c>
      <c r="M1205" s="67">
        <v>4</v>
      </c>
      <c r="N1205" s="68"/>
      <c r="O1205" s="60"/>
      <c r="P1205" s="11">
        <v>4</v>
      </c>
      <c r="Q1205" s="11">
        <v>3</v>
      </c>
      <c r="R1205" s="11">
        <v>3</v>
      </c>
      <c r="S1205" s="10">
        <v>24</v>
      </c>
    </row>
    <row r="1206" spans="5:19">
      <c r="E1206" s="6" t="s">
        <v>34</v>
      </c>
      <c r="F1206" s="12">
        <v>9.94</v>
      </c>
      <c r="G1206" s="8" t="s">
        <v>35</v>
      </c>
      <c r="H1206" s="11">
        <v>9.5</v>
      </c>
      <c r="I1206" s="67">
        <v>10</v>
      </c>
      <c r="J1206" s="68"/>
      <c r="K1206" s="60"/>
      <c r="L1206" s="11">
        <v>10</v>
      </c>
      <c r="M1206" s="67">
        <v>10</v>
      </c>
      <c r="N1206" s="68"/>
      <c r="O1206" s="60"/>
      <c r="P1206" s="11">
        <v>10</v>
      </c>
      <c r="Q1206" s="11">
        <v>10</v>
      </c>
      <c r="R1206" s="11">
        <v>10</v>
      </c>
      <c r="S1206" s="8" t="s">
        <v>21</v>
      </c>
    </row>
    <row r="1207" spans="5:19">
      <c r="E1207" s="6" t="s">
        <v>36</v>
      </c>
      <c r="F1207" s="13">
        <v>9.36</v>
      </c>
      <c r="G1207" s="8" t="s">
        <v>37</v>
      </c>
      <c r="H1207" s="11">
        <v>28.5</v>
      </c>
      <c r="I1207" s="67">
        <v>30</v>
      </c>
      <c r="J1207" s="68"/>
      <c r="K1207" s="60"/>
      <c r="L1207" s="11">
        <v>40</v>
      </c>
      <c r="M1207" s="67">
        <v>40</v>
      </c>
      <c r="N1207" s="68"/>
      <c r="O1207" s="60"/>
      <c r="P1207" s="11">
        <v>40</v>
      </c>
      <c r="Q1207" s="11">
        <v>30</v>
      </c>
      <c r="R1207" s="11">
        <v>30</v>
      </c>
      <c r="S1207" s="10">
        <v>238.5</v>
      </c>
    </row>
    <row r="1208" spans="5:19">
      <c r="E1208" s="59" t="s">
        <v>38</v>
      </c>
      <c r="F1208" s="60"/>
      <c r="G1208" s="8" t="s">
        <v>24</v>
      </c>
      <c r="H1208" s="11">
        <v>93</v>
      </c>
      <c r="I1208" s="67">
        <v>96</v>
      </c>
      <c r="J1208" s="68"/>
      <c r="K1208" s="60"/>
      <c r="L1208" s="11">
        <v>100</v>
      </c>
      <c r="M1208" s="67">
        <v>98</v>
      </c>
      <c r="N1208" s="68"/>
      <c r="O1208" s="60"/>
      <c r="P1208" s="11">
        <v>97</v>
      </c>
      <c r="Q1208" s="11">
        <v>100</v>
      </c>
      <c r="R1208" s="11">
        <v>100</v>
      </c>
      <c r="S1208" s="10">
        <v>684</v>
      </c>
    </row>
    <row r="1209" spans="5:19">
      <c r="E1209" s="6" t="s">
        <v>39</v>
      </c>
      <c r="F1209" s="6"/>
      <c r="G1209" s="8" t="s">
        <v>41</v>
      </c>
      <c r="H1209" s="11">
        <v>100</v>
      </c>
      <c r="I1209" s="67">
        <v>100</v>
      </c>
      <c r="J1209" s="68"/>
      <c r="K1209" s="60"/>
      <c r="L1209" s="11">
        <v>100</v>
      </c>
      <c r="M1209" s="67">
        <v>100</v>
      </c>
      <c r="N1209" s="68"/>
      <c r="O1209" s="60"/>
      <c r="P1209" s="11">
        <v>100</v>
      </c>
      <c r="Q1209" s="11">
        <v>100</v>
      </c>
      <c r="R1209" s="11">
        <v>100</v>
      </c>
      <c r="S1209" s="10">
        <v>700</v>
      </c>
    </row>
    <row r="1210" spans="5:19">
      <c r="E1210" s="59" t="s">
        <v>316</v>
      </c>
      <c r="F1210" s="60"/>
      <c r="G1210" s="8" t="s">
        <v>43</v>
      </c>
      <c r="H1210" s="9" t="s">
        <v>126</v>
      </c>
      <c r="I1210" s="67" t="s">
        <v>206</v>
      </c>
      <c r="J1210" s="68"/>
      <c r="K1210" s="60"/>
      <c r="L1210" s="9" t="s">
        <v>206</v>
      </c>
      <c r="M1210" s="67" t="s">
        <v>206</v>
      </c>
      <c r="N1210" s="68"/>
      <c r="O1210" s="60"/>
      <c r="P1210" s="9" t="s">
        <v>206</v>
      </c>
      <c r="Q1210" s="9" t="s">
        <v>206</v>
      </c>
      <c r="R1210" s="9" t="s">
        <v>206</v>
      </c>
      <c r="S1210" s="8" t="s">
        <v>21</v>
      </c>
    </row>
    <row r="1211" spans="5:19">
      <c r="E1211" s="14" t="s">
        <v>45</v>
      </c>
      <c r="F1211" s="14" t="s">
        <v>691</v>
      </c>
      <c r="G1211" s="8" t="s">
        <v>47</v>
      </c>
      <c r="H1211" s="9" t="s">
        <v>48</v>
      </c>
      <c r="I1211" s="67" t="s">
        <v>48</v>
      </c>
      <c r="J1211" s="68"/>
      <c r="K1211" s="60"/>
      <c r="L1211" s="9" t="s">
        <v>48</v>
      </c>
      <c r="M1211" s="67" t="s">
        <v>48</v>
      </c>
      <c r="N1211" s="68"/>
      <c r="O1211" s="60"/>
      <c r="P1211" s="9" t="s">
        <v>48</v>
      </c>
      <c r="Q1211" s="9" t="s">
        <v>48</v>
      </c>
      <c r="R1211" s="9" t="s">
        <v>48</v>
      </c>
      <c r="S1211" s="8" t="s">
        <v>21</v>
      </c>
    </row>
    <row r="1212" spans="5:19">
      <c r="E1212" s="15" t="s">
        <v>21</v>
      </c>
      <c r="F1212" s="15" t="s">
        <v>21</v>
      </c>
      <c r="G1212" s="15" t="s">
        <v>21</v>
      </c>
      <c r="H1212" s="16" t="s">
        <v>21</v>
      </c>
      <c r="I1212" s="69" t="s">
        <v>21</v>
      </c>
      <c r="J1212" s="57"/>
      <c r="K1212" s="57"/>
      <c r="L1212" s="16" t="s">
        <v>21</v>
      </c>
      <c r="M1212" s="69" t="s">
        <v>21</v>
      </c>
      <c r="N1212" s="57"/>
      <c r="O1212" s="57"/>
      <c r="P1212" s="16" t="s">
        <v>21</v>
      </c>
      <c r="Q1212" s="16" t="s">
        <v>21</v>
      </c>
      <c r="R1212" s="16" t="s">
        <v>21</v>
      </c>
      <c r="S1212" s="16" t="s">
        <v>21</v>
      </c>
    </row>
    <row r="1213" spans="5:19" ht="0" hidden="1" customHeight="1"/>
    <row r="1214" spans="5:19" ht="0.6" customHeight="1"/>
    <row r="1215" spans="5:19">
      <c r="E1215" s="61" t="s">
        <v>19</v>
      </c>
      <c r="F1215" s="60"/>
      <c r="G1215" s="4" t="s">
        <v>20</v>
      </c>
      <c r="H1215" s="5" t="s">
        <v>21</v>
      </c>
      <c r="I1215" s="70" t="s">
        <v>21</v>
      </c>
      <c r="J1215" s="57"/>
      <c r="K1215" s="57"/>
      <c r="L1215" s="5" t="s">
        <v>21</v>
      </c>
      <c r="M1215" s="70" t="s">
        <v>21</v>
      </c>
      <c r="N1215" s="57"/>
      <c r="O1215" s="57"/>
      <c r="P1215" s="5" t="s">
        <v>21</v>
      </c>
      <c r="Q1215" s="5" t="s">
        <v>21</v>
      </c>
      <c r="R1215" s="5" t="s">
        <v>21</v>
      </c>
      <c r="S1215" s="5" t="s">
        <v>21</v>
      </c>
    </row>
    <row r="1216" spans="5:19" ht="21">
      <c r="E1216" s="59" t="s">
        <v>692</v>
      </c>
      <c r="F1216" s="60"/>
      <c r="G1216" s="7" t="s">
        <v>23</v>
      </c>
      <c r="H1216" s="7" t="s">
        <v>5</v>
      </c>
      <c r="I1216" s="71" t="s">
        <v>7</v>
      </c>
      <c r="J1216" s="68"/>
      <c r="K1216" s="60"/>
      <c r="L1216" s="7" t="s">
        <v>9</v>
      </c>
      <c r="M1216" s="71" t="s">
        <v>11</v>
      </c>
      <c r="N1216" s="68"/>
      <c r="O1216" s="60"/>
      <c r="P1216" s="7" t="s">
        <v>13</v>
      </c>
      <c r="Q1216" s="7" t="s">
        <v>15</v>
      </c>
      <c r="R1216" s="7" t="s">
        <v>17</v>
      </c>
      <c r="S1216" s="7" t="s">
        <v>24</v>
      </c>
    </row>
    <row r="1217" spans="5:19" ht="22.5">
      <c r="E1217" s="6" t="s">
        <v>25</v>
      </c>
      <c r="F1217" s="6" t="s">
        <v>693</v>
      </c>
      <c r="G1217" s="8" t="s">
        <v>27</v>
      </c>
      <c r="H1217" s="9" t="s">
        <v>505</v>
      </c>
      <c r="I1217" s="67" t="s">
        <v>512</v>
      </c>
      <c r="J1217" s="68"/>
      <c r="K1217" s="60"/>
      <c r="L1217" s="9" t="s">
        <v>296</v>
      </c>
      <c r="M1217" s="67" t="s">
        <v>512</v>
      </c>
      <c r="N1217" s="68"/>
      <c r="O1217" s="60"/>
      <c r="P1217" s="9" t="s">
        <v>384</v>
      </c>
      <c r="Q1217" s="9" t="s">
        <v>694</v>
      </c>
      <c r="R1217" s="9" t="s">
        <v>296</v>
      </c>
      <c r="S1217" s="8" t="s">
        <v>21</v>
      </c>
    </row>
    <row r="1218" spans="5:19">
      <c r="E1218" s="59" t="s">
        <v>695</v>
      </c>
      <c r="F1218" s="62"/>
      <c r="G1218" s="8" t="s">
        <v>30</v>
      </c>
      <c r="H1218" s="9" t="s">
        <v>31</v>
      </c>
      <c r="I1218" s="67" t="s">
        <v>31</v>
      </c>
      <c r="J1218" s="68"/>
      <c r="K1218" s="60"/>
      <c r="L1218" s="9" t="s">
        <v>31</v>
      </c>
      <c r="M1218" s="67" t="s">
        <v>31</v>
      </c>
      <c r="N1218" s="68"/>
      <c r="O1218" s="60"/>
      <c r="P1218" s="9" t="s">
        <v>31</v>
      </c>
      <c r="Q1218" s="9" t="s">
        <v>31</v>
      </c>
      <c r="R1218" s="9" t="s">
        <v>31</v>
      </c>
      <c r="S1218" s="8" t="s">
        <v>21</v>
      </c>
    </row>
    <row r="1219" spans="5:19">
      <c r="E1219" s="63"/>
      <c r="F1219" s="64"/>
      <c r="G1219" s="8" t="s">
        <v>32</v>
      </c>
      <c r="H1219" s="9" t="s">
        <v>21</v>
      </c>
      <c r="I1219" s="67" t="s">
        <v>21</v>
      </c>
      <c r="J1219" s="68"/>
      <c r="K1219" s="60"/>
      <c r="L1219" s="9" t="s">
        <v>21</v>
      </c>
      <c r="M1219" s="67" t="s">
        <v>21</v>
      </c>
      <c r="N1219" s="68"/>
      <c r="O1219" s="60"/>
      <c r="P1219" s="9" t="s">
        <v>21</v>
      </c>
      <c r="Q1219" s="9" t="s">
        <v>21</v>
      </c>
      <c r="R1219" s="9" t="s">
        <v>21</v>
      </c>
      <c r="S1219" s="10">
        <v>0</v>
      </c>
    </row>
    <row r="1220" spans="5:19">
      <c r="E1220" s="65"/>
      <c r="F1220" s="66"/>
      <c r="G1220" s="8" t="s">
        <v>33</v>
      </c>
      <c r="H1220" s="11">
        <v>3</v>
      </c>
      <c r="I1220" s="67">
        <v>3</v>
      </c>
      <c r="J1220" s="68"/>
      <c r="K1220" s="60"/>
      <c r="L1220" s="11">
        <v>4</v>
      </c>
      <c r="M1220" s="67">
        <v>4</v>
      </c>
      <c r="N1220" s="68"/>
      <c r="O1220" s="60"/>
      <c r="P1220" s="11">
        <v>4</v>
      </c>
      <c r="Q1220" s="11">
        <v>3</v>
      </c>
      <c r="R1220" s="11">
        <v>3</v>
      </c>
      <c r="S1220" s="10">
        <v>24</v>
      </c>
    </row>
    <row r="1221" spans="5:19">
      <c r="E1221" s="6" t="s">
        <v>34</v>
      </c>
      <c r="F1221" s="12">
        <v>10</v>
      </c>
      <c r="G1221" s="8" t="s">
        <v>35</v>
      </c>
      <c r="H1221" s="11">
        <v>10</v>
      </c>
      <c r="I1221" s="67">
        <v>10</v>
      </c>
      <c r="J1221" s="68"/>
      <c r="K1221" s="60"/>
      <c r="L1221" s="11">
        <v>10</v>
      </c>
      <c r="M1221" s="67">
        <v>10</v>
      </c>
      <c r="N1221" s="68"/>
      <c r="O1221" s="60"/>
      <c r="P1221" s="11">
        <v>10</v>
      </c>
      <c r="Q1221" s="11">
        <v>10</v>
      </c>
      <c r="R1221" s="11">
        <v>10</v>
      </c>
      <c r="S1221" s="8" t="s">
        <v>21</v>
      </c>
    </row>
    <row r="1222" spans="5:19">
      <c r="E1222" s="6" t="s">
        <v>36</v>
      </c>
      <c r="F1222" s="13">
        <v>9.35</v>
      </c>
      <c r="G1222" s="8" t="s">
        <v>37</v>
      </c>
      <c r="H1222" s="11">
        <v>30</v>
      </c>
      <c r="I1222" s="67">
        <v>30</v>
      </c>
      <c r="J1222" s="68"/>
      <c r="K1222" s="60"/>
      <c r="L1222" s="11">
        <v>40</v>
      </c>
      <c r="M1222" s="67">
        <v>40</v>
      </c>
      <c r="N1222" s="68"/>
      <c r="O1222" s="60"/>
      <c r="P1222" s="11">
        <v>40</v>
      </c>
      <c r="Q1222" s="11">
        <v>30</v>
      </c>
      <c r="R1222" s="11">
        <v>30</v>
      </c>
      <c r="S1222" s="10">
        <v>240</v>
      </c>
    </row>
    <row r="1223" spans="5:19">
      <c r="E1223" s="59" t="s">
        <v>38</v>
      </c>
      <c r="F1223" s="60"/>
      <c r="G1223" s="8" t="s">
        <v>24</v>
      </c>
      <c r="H1223" s="11">
        <v>96</v>
      </c>
      <c r="I1223" s="67">
        <v>98</v>
      </c>
      <c r="J1223" s="68"/>
      <c r="K1223" s="60"/>
      <c r="L1223" s="11">
        <v>97</v>
      </c>
      <c r="M1223" s="67">
        <v>98</v>
      </c>
      <c r="N1223" s="68"/>
      <c r="O1223" s="60"/>
      <c r="P1223" s="11">
        <v>96</v>
      </c>
      <c r="Q1223" s="11">
        <v>99</v>
      </c>
      <c r="R1223" s="11">
        <v>97</v>
      </c>
      <c r="S1223" s="10">
        <v>681</v>
      </c>
    </row>
    <row r="1224" spans="5:19">
      <c r="E1224" s="6" t="s">
        <v>39</v>
      </c>
      <c r="F1224" s="6"/>
      <c r="G1224" s="8" t="s">
        <v>41</v>
      </c>
      <c r="H1224" s="11">
        <v>100</v>
      </c>
      <c r="I1224" s="67">
        <v>100</v>
      </c>
      <c r="J1224" s="68"/>
      <c r="K1224" s="60"/>
      <c r="L1224" s="11">
        <v>100</v>
      </c>
      <c r="M1224" s="67">
        <v>100</v>
      </c>
      <c r="N1224" s="68"/>
      <c r="O1224" s="60"/>
      <c r="P1224" s="11">
        <v>100</v>
      </c>
      <c r="Q1224" s="11">
        <v>100</v>
      </c>
      <c r="R1224" s="11">
        <v>100</v>
      </c>
      <c r="S1224" s="10">
        <v>700</v>
      </c>
    </row>
    <row r="1225" spans="5:19">
      <c r="E1225" s="59" t="s">
        <v>316</v>
      </c>
      <c r="F1225" s="60"/>
      <c r="G1225" s="8" t="s">
        <v>43</v>
      </c>
      <c r="H1225" s="9" t="s">
        <v>206</v>
      </c>
      <c r="I1225" s="67" t="s">
        <v>206</v>
      </c>
      <c r="J1225" s="68"/>
      <c r="K1225" s="60"/>
      <c r="L1225" s="9" t="s">
        <v>206</v>
      </c>
      <c r="M1225" s="67" t="s">
        <v>206</v>
      </c>
      <c r="N1225" s="68"/>
      <c r="O1225" s="60"/>
      <c r="P1225" s="9" t="s">
        <v>206</v>
      </c>
      <c r="Q1225" s="9" t="s">
        <v>206</v>
      </c>
      <c r="R1225" s="9" t="s">
        <v>206</v>
      </c>
      <c r="S1225" s="8" t="s">
        <v>21</v>
      </c>
    </row>
    <row r="1226" spans="5:19">
      <c r="E1226" s="14" t="s">
        <v>45</v>
      </c>
      <c r="F1226" s="14" t="s">
        <v>696</v>
      </c>
      <c r="G1226" s="8" t="s">
        <v>47</v>
      </c>
      <c r="H1226" s="9" t="s">
        <v>48</v>
      </c>
      <c r="I1226" s="67" t="s">
        <v>48</v>
      </c>
      <c r="J1226" s="68"/>
      <c r="K1226" s="60"/>
      <c r="L1226" s="9" t="s">
        <v>48</v>
      </c>
      <c r="M1226" s="67" t="s">
        <v>48</v>
      </c>
      <c r="N1226" s="68"/>
      <c r="O1226" s="60"/>
      <c r="P1226" s="9" t="s">
        <v>48</v>
      </c>
      <c r="Q1226" s="9" t="s">
        <v>48</v>
      </c>
      <c r="R1226" s="9" t="s">
        <v>48</v>
      </c>
      <c r="S1226" s="8" t="s">
        <v>21</v>
      </c>
    </row>
    <row r="1227" spans="5:19">
      <c r="E1227" s="15" t="s">
        <v>21</v>
      </c>
      <c r="F1227" s="15" t="s">
        <v>21</v>
      </c>
      <c r="G1227" s="15" t="s">
        <v>21</v>
      </c>
      <c r="H1227" s="16" t="s">
        <v>21</v>
      </c>
      <c r="I1227" s="69" t="s">
        <v>21</v>
      </c>
      <c r="J1227" s="57"/>
      <c r="K1227" s="57"/>
      <c r="L1227" s="16" t="s">
        <v>21</v>
      </c>
      <c r="M1227" s="69" t="s">
        <v>21</v>
      </c>
      <c r="N1227" s="57"/>
      <c r="O1227" s="57"/>
      <c r="P1227" s="16" t="s">
        <v>21</v>
      </c>
      <c r="Q1227" s="16" t="s">
        <v>21</v>
      </c>
      <c r="R1227" s="16" t="s">
        <v>21</v>
      </c>
      <c r="S1227" s="16" t="s">
        <v>21</v>
      </c>
    </row>
    <row r="1228" spans="5:19" ht="0" hidden="1" customHeight="1"/>
    <row r="1229" spans="5:19" ht="0.6" customHeight="1"/>
    <row r="1230" spans="5:19">
      <c r="E1230" s="61" t="s">
        <v>19</v>
      </c>
      <c r="F1230" s="60"/>
      <c r="G1230" s="4" t="s">
        <v>20</v>
      </c>
      <c r="H1230" s="5" t="s">
        <v>21</v>
      </c>
      <c r="I1230" s="70" t="s">
        <v>21</v>
      </c>
      <c r="J1230" s="57"/>
      <c r="K1230" s="57"/>
      <c r="L1230" s="5" t="s">
        <v>21</v>
      </c>
      <c r="M1230" s="70" t="s">
        <v>21</v>
      </c>
      <c r="N1230" s="57"/>
      <c r="O1230" s="57"/>
      <c r="P1230" s="5" t="s">
        <v>21</v>
      </c>
      <c r="Q1230" s="5" t="s">
        <v>21</v>
      </c>
      <c r="R1230" s="5" t="s">
        <v>21</v>
      </c>
      <c r="S1230" s="5" t="s">
        <v>21</v>
      </c>
    </row>
    <row r="1231" spans="5:19" ht="21">
      <c r="E1231" s="59" t="s">
        <v>697</v>
      </c>
      <c r="F1231" s="60"/>
      <c r="G1231" s="7" t="s">
        <v>23</v>
      </c>
      <c r="H1231" s="7" t="s">
        <v>5</v>
      </c>
      <c r="I1231" s="71" t="s">
        <v>7</v>
      </c>
      <c r="J1231" s="68"/>
      <c r="K1231" s="60"/>
      <c r="L1231" s="7" t="s">
        <v>9</v>
      </c>
      <c r="M1231" s="71" t="s">
        <v>11</v>
      </c>
      <c r="N1231" s="68"/>
      <c r="O1231" s="60"/>
      <c r="P1231" s="7" t="s">
        <v>13</v>
      </c>
      <c r="Q1231" s="7" t="s">
        <v>15</v>
      </c>
      <c r="R1231" s="7" t="s">
        <v>17</v>
      </c>
      <c r="S1231" s="7" t="s">
        <v>24</v>
      </c>
    </row>
    <row r="1232" spans="5:19" ht="22.5">
      <c r="E1232" s="6" t="s">
        <v>25</v>
      </c>
      <c r="F1232" s="6" t="s">
        <v>698</v>
      </c>
      <c r="G1232" s="8" t="s">
        <v>27</v>
      </c>
      <c r="H1232" s="9" t="s">
        <v>699</v>
      </c>
      <c r="I1232" s="67" t="s">
        <v>700</v>
      </c>
      <c r="J1232" s="68"/>
      <c r="K1232" s="60"/>
      <c r="L1232" s="9" t="s">
        <v>201</v>
      </c>
      <c r="M1232" s="67" t="s">
        <v>660</v>
      </c>
      <c r="N1232" s="68"/>
      <c r="O1232" s="60"/>
      <c r="P1232" s="9" t="s">
        <v>161</v>
      </c>
      <c r="Q1232" s="9" t="s">
        <v>263</v>
      </c>
      <c r="R1232" s="9" t="s">
        <v>224</v>
      </c>
      <c r="S1232" s="8" t="s">
        <v>21</v>
      </c>
    </row>
    <row r="1233" spans="5:19">
      <c r="E1233" s="59" t="s">
        <v>701</v>
      </c>
      <c r="F1233" s="62"/>
      <c r="G1233" s="8" t="s">
        <v>30</v>
      </c>
      <c r="H1233" s="9" t="s">
        <v>31</v>
      </c>
      <c r="I1233" s="67" t="s">
        <v>31</v>
      </c>
      <c r="J1233" s="68"/>
      <c r="K1233" s="60"/>
      <c r="L1233" s="9" t="s">
        <v>31</v>
      </c>
      <c r="M1233" s="67" t="s">
        <v>31</v>
      </c>
      <c r="N1233" s="68"/>
      <c r="O1233" s="60"/>
      <c r="P1233" s="9" t="s">
        <v>31</v>
      </c>
      <c r="Q1233" s="9" t="s">
        <v>31</v>
      </c>
      <c r="R1233" s="9" t="s">
        <v>31</v>
      </c>
      <c r="S1233" s="8" t="s">
        <v>21</v>
      </c>
    </row>
    <row r="1234" spans="5:19">
      <c r="E1234" s="63"/>
      <c r="F1234" s="64"/>
      <c r="G1234" s="8" t="s">
        <v>32</v>
      </c>
      <c r="H1234" s="9" t="s">
        <v>21</v>
      </c>
      <c r="I1234" s="67" t="s">
        <v>21</v>
      </c>
      <c r="J1234" s="68"/>
      <c r="K1234" s="60"/>
      <c r="L1234" s="9" t="s">
        <v>21</v>
      </c>
      <c r="M1234" s="67" t="s">
        <v>21</v>
      </c>
      <c r="N1234" s="68"/>
      <c r="O1234" s="60"/>
      <c r="P1234" s="9" t="s">
        <v>21</v>
      </c>
      <c r="Q1234" s="9" t="s">
        <v>21</v>
      </c>
      <c r="R1234" s="9" t="s">
        <v>21</v>
      </c>
      <c r="S1234" s="10">
        <v>0</v>
      </c>
    </row>
    <row r="1235" spans="5:19">
      <c r="E1235" s="65"/>
      <c r="F1235" s="66"/>
      <c r="G1235" s="8" t="s">
        <v>33</v>
      </c>
      <c r="H1235" s="11">
        <v>3</v>
      </c>
      <c r="I1235" s="67">
        <v>3</v>
      </c>
      <c r="J1235" s="68"/>
      <c r="K1235" s="60"/>
      <c r="L1235" s="11">
        <v>4</v>
      </c>
      <c r="M1235" s="67">
        <v>4</v>
      </c>
      <c r="N1235" s="68"/>
      <c r="O1235" s="60"/>
      <c r="P1235" s="11">
        <v>4</v>
      </c>
      <c r="Q1235" s="11">
        <v>3</v>
      </c>
      <c r="R1235" s="11">
        <v>3</v>
      </c>
      <c r="S1235" s="10">
        <v>24</v>
      </c>
    </row>
    <row r="1236" spans="5:19">
      <c r="E1236" s="6" t="s">
        <v>34</v>
      </c>
      <c r="F1236" s="12">
        <v>7.85</v>
      </c>
      <c r="G1236" s="8" t="s">
        <v>35</v>
      </c>
      <c r="H1236" s="11">
        <v>7.5</v>
      </c>
      <c r="I1236" s="67">
        <v>7.5</v>
      </c>
      <c r="J1236" s="68"/>
      <c r="K1236" s="60"/>
      <c r="L1236" s="11">
        <v>9</v>
      </c>
      <c r="M1236" s="67">
        <v>8.5</v>
      </c>
      <c r="N1236" s="68"/>
      <c r="O1236" s="60"/>
      <c r="P1236" s="11">
        <v>7.5</v>
      </c>
      <c r="Q1236" s="11">
        <v>7.5</v>
      </c>
      <c r="R1236" s="11">
        <v>7</v>
      </c>
      <c r="S1236" s="8" t="s">
        <v>21</v>
      </c>
    </row>
    <row r="1237" spans="5:19">
      <c r="E1237" s="6" t="s">
        <v>36</v>
      </c>
      <c r="F1237" s="13">
        <v>7.74</v>
      </c>
      <c r="G1237" s="8" t="s">
        <v>37</v>
      </c>
      <c r="H1237" s="11">
        <v>22.5</v>
      </c>
      <c r="I1237" s="67">
        <v>22.5</v>
      </c>
      <c r="J1237" s="68"/>
      <c r="K1237" s="60"/>
      <c r="L1237" s="11">
        <v>36</v>
      </c>
      <c r="M1237" s="67">
        <v>34</v>
      </c>
      <c r="N1237" s="68"/>
      <c r="O1237" s="60"/>
      <c r="P1237" s="11">
        <v>30</v>
      </c>
      <c r="Q1237" s="11">
        <v>22.5</v>
      </c>
      <c r="R1237" s="11">
        <v>21</v>
      </c>
      <c r="S1237" s="10">
        <v>188.5</v>
      </c>
    </row>
    <row r="1238" spans="5:19">
      <c r="E1238" s="59" t="s">
        <v>38</v>
      </c>
      <c r="F1238" s="60"/>
      <c r="G1238" s="8" t="s">
        <v>24</v>
      </c>
      <c r="H1238" s="11">
        <v>70</v>
      </c>
      <c r="I1238" s="67">
        <v>73</v>
      </c>
      <c r="J1238" s="68"/>
      <c r="K1238" s="60"/>
      <c r="L1238" s="11">
        <v>87</v>
      </c>
      <c r="M1238" s="67">
        <v>84</v>
      </c>
      <c r="N1238" s="68"/>
      <c r="O1238" s="60"/>
      <c r="P1238" s="11">
        <v>71</v>
      </c>
      <c r="Q1238" s="11">
        <v>74</v>
      </c>
      <c r="R1238" s="11">
        <v>68</v>
      </c>
      <c r="S1238" s="10">
        <v>527</v>
      </c>
    </row>
    <row r="1239" spans="5:19">
      <c r="E1239" s="6" t="s">
        <v>39</v>
      </c>
      <c r="F1239" s="6"/>
      <c r="G1239" s="8" t="s">
        <v>41</v>
      </c>
      <c r="H1239" s="11">
        <v>100</v>
      </c>
      <c r="I1239" s="67">
        <v>100</v>
      </c>
      <c r="J1239" s="68"/>
      <c r="K1239" s="60"/>
      <c r="L1239" s="11">
        <v>100</v>
      </c>
      <c r="M1239" s="67">
        <v>100</v>
      </c>
      <c r="N1239" s="68"/>
      <c r="O1239" s="60"/>
      <c r="P1239" s="11">
        <v>100</v>
      </c>
      <c r="Q1239" s="11">
        <v>100</v>
      </c>
      <c r="R1239" s="11">
        <v>100</v>
      </c>
      <c r="S1239" s="10">
        <v>700</v>
      </c>
    </row>
    <row r="1240" spans="5:19">
      <c r="E1240" s="59" t="s">
        <v>152</v>
      </c>
      <c r="F1240" s="60"/>
      <c r="G1240" s="8" t="s">
        <v>43</v>
      </c>
      <c r="H1240" s="9" t="s">
        <v>139</v>
      </c>
      <c r="I1240" s="67" t="s">
        <v>139</v>
      </c>
      <c r="J1240" s="68"/>
      <c r="K1240" s="60"/>
      <c r="L1240" s="9" t="s">
        <v>125</v>
      </c>
      <c r="M1240" s="67" t="s">
        <v>122</v>
      </c>
      <c r="N1240" s="68"/>
      <c r="O1240" s="60"/>
      <c r="P1240" s="9" t="s">
        <v>139</v>
      </c>
      <c r="Q1240" s="9" t="s">
        <v>139</v>
      </c>
      <c r="R1240" s="9" t="s">
        <v>124</v>
      </c>
      <c r="S1240" s="8" t="s">
        <v>21</v>
      </c>
    </row>
    <row r="1241" spans="5:19">
      <c r="E1241" s="14" t="s">
        <v>45</v>
      </c>
      <c r="F1241" s="14" t="s">
        <v>702</v>
      </c>
      <c r="G1241" s="8" t="s">
        <v>47</v>
      </c>
      <c r="H1241" s="9" t="s">
        <v>48</v>
      </c>
      <c r="I1241" s="67" t="s">
        <v>48</v>
      </c>
      <c r="J1241" s="68"/>
      <c r="K1241" s="60"/>
      <c r="L1241" s="9" t="s">
        <v>48</v>
      </c>
      <c r="M1241" s="67" t="s">
        <v>48</v>
      </c>
      <c r="N1241" s="68"/>
      <c r="O1241" s="60"/>
      <c r="P1241" s="9" t="s">
        <v>48</v>
      </c>
      <c r="Q1241" s="9" t="s">
        <v>48</v>
      </c>
      <c r="R1241" s="9" t="s">
        <v>48</v>
      </c>
      <c r="S1241" s="8" t="s">
        <v>21</v>
      </c>
    </row>
    <row r="1242" spans="5:19">
      <c r="E1242" s="15" t="s">
        <v>21</v>
      </c>
      <c r="F1242" s="15" t="s">
        <v>21</v>
      </c>
      <c r="G1242" s="15" t="s">
        <v>21</v>
      </c>
      <c r="H1242" s="16" t="s">
        <v>21</v>
      </c>
      <c r="I1242" s="69" t="s">
        <v>21</v>
      </c>
      <c r="J1242" s="57"/>
      <c r="K1242" s="57"/>
      <c r="L1242" s="16" t="s">
        <v>21</v>
      </c>
      <c r="M1242" s="69" t="s">
        <v>21</v>
      </c>
      <c r="N1242" s="57"/>
      <c r="O1242" s="57"/>
      <c r="P1242" s="16" t="s">
        <v>21</v>
      </c>
      <c r="Q1242" s="16" t="s">
        <v>21</v>
      </c>
      <c r="R1242" s="16" t="s">
        <v>21</v>
      </c>
      <c r="S1242" s="16" t="s">
        <v>21</v>
      </c>
    </row>
    <row r="1243" spans="5:19" ht="0" hidden="1" customHeight="1"/>
    <row r="1244" spans="5:19" ht="0.6" customHeight="1"/>
    <row r="1245" spans="5:19">
      <c r="E1245" s="61" t="s">
        <v>19</v>
      </c>
      <c r="F1245" s="60"/>
      <c r="G1245" s="4" t="s">
        <v>20</v>
      </c>
      <c r="H1245" s="5" t="s">
        <v>21</v>
      </c>
      <c r="I1245" s="70" t="s">
        <v>21</v>
      </c>
      <c r="J1245" s="57"/>
      <c r="K1245" s="57"/>
      <c r="L1245" s="5" t="s">
        <v>21</v>
      </c>
      <c r="M1245" s="70" t="s">
        <v>21</v>
      </c>
      <c r="N1245" s="57"/>
      <c r="O1245" s="57"/>
      <c r="P1245" s="5" t="s">
        <v>21</v>
      </c>
      <c r="Q1245" s="5" t="s">
        <v>21</v>
      </c>
      <c r="R1245" s="5" t="s">
        <v>21</v>
      </c>
      <c r="S1245" s="5" t="s">
        <v>21</v>
      </c>
    </row>
    <row r="1246" spans="5:19" ht="21">
      <c r="E1246" s="59" t="s">
        <v>703</v>
      </c>
      <c r="F1246" s="60"/>
      <c r="G1246" s="7" t="s">
        <v>23</v>
      </c>
      <c r="H1246" s="7" t="s">
        <v>5</v>
      </c>
      <c r="I1246" s="71" t="s">
        <v>7</v>
      </c>
      <c r="J1246" s="68"/>
      <c r="K1246" s="60"/>
      <c r="L1246" s="7" t="s">
        <v>9</v>
      </c>
      <c r="M1246" s="71" t="s">
        <v>11</v>
      </c>
      <c r="N1246" s="68"/>
      <c r="O1246" s="60"/>
      <c r="P1246" s="7" t="s">
        <v>13</v>
      </c>
      <c r="Q1246" s="7" t="s">
        <v>15</v>
      </c>
      <c r="R1246" s="7" t="s">
        <v>17</v>
      </c>
      <c r="S1246" s="7" t="s">
        <v>24</v>
      </c>
    </row>
    <row r="1247" spans="5:19" ht="22.5">
      <c r="E1247" s="6" t="s">
        <v>25</v>
      </c>
      <c r="F1247" s="6" t="s">
        <v>704</v>
      </c>
      <c r="G1247" s="8" t="s">
        <v>27</v>
      </c>
      <c r="H1247" s="9" t="s">
        <v>202</v>
      </c>
      <c r="I1247" s="67" t="s">
        <v>314</v>
      </c>
      <c r="J1247" s="68"/>
      <c r="K1247" s="60"/>
      <c r="L1247" s="9" t="s">
        <v>585</v>
      </c>
      <c r="M1247" s="67" t="s">
        <v>274</v>
      </c>
      <c r="N1247" s="68"/>
      <c r="O1247" s="60"/>
      <c r="P1247" s="9" t="s">
        <v>329</v>
      </c>
      <c r="Q1247" s="9" t="s">
        <v>705</v>
      </c>
      <c r="R1247" s="9" t="s">
        <v>706</v>
      </c>
      <c r="S1247" s="8" t="s">
        <v>21</v>
      </c>
    </row>
    <row r="1248" spans="5:19">
      <c r="E1248" s="59" t="s">
        <v>707</v>
      </c>
      <c r="F1248" s="62"/>
      <c r="G1248" s="8" t="s">
        <v>30</v>
      </c>
      <c r="H1248" s="9" t="s">
        <v>31</v>
      </c>
      <c r="I1248" s="67" t="s">
        <v>31</v>
      </c>
      <c r="J1248" s="68"/>
      <c r="K1248" s="60"/>
      <c r="L1248" s="9" t="s">
        <v>31</v>
      </c>
      <c r="M1248" s="67" t="s">
        <v>31</v>
      </c>
      <c r="N1248" s="68"/>
      <c r="O1248" s="60"/>
      <c r="P1248" s="9" t="s">
        <v>31</v>
      </c>
      <c r="Q1248" s="9" t="s">
        <v>31</v>
      </c>
      <c r="R1248" s="9" t="s">
        <v>31</v>
      </c>
      <c r="S1248" s="8" t="s">
        <v>21</v>
      </c>
    </row>
    <row r="1249" spans="5:19">
      <c r="E1249" s="63"/>
      <c r="F1249" s="64"/>
      <c r="G1249" s="8" t="s">
        <v>32</v>
      </c>
      <c r="H1249" s="9" t="s">
        <v>21</v>
      </c>
      <c r="I1249" s="67" t="s">
        <v>21</v>
      </c>
      <c r="J1249" s="68"/>
      <c r="K1249" s="60"/>
      <c r="L1249" s="9" t="s">
        <v>21</v>
      </c>
      <c r="M1249" s="67" t="s">
        <v>21</v>
      </c>
      <c r="N1249" s="68"/>
      <c r="O1249" s="60"/>
      <c r="P1249" s="9" t="s">
        <v>21</v>
      </c>
      <c r="Q1249" s="9" t="s">
        <v>21</v>
      </c>
      <c r="R1249" s="9" t="s">
        <v>21</v>
      </c>
      <c r="S1249" s="10">
        <v>0</v>
      </c>
    </row>
    <row r="1250" spans="5:19">
      <c r="E1250" s="65"/>
      <c r="F1250" s="66"/>
      <c r="G1250" s="8" t="s">
        <v>33</v>
      </c>
      <c r="H1250" s="11">
        <v>3</v>
      </c>
      <c r="I1250" s="67">
        <v>3</v>
      </c>
      <c r="J1250" s="68"/>
      <c r="K1250" s="60"/>
      <c r="L1250" s="11">
        <v>4</v>
      </c>
      <c r="M1250" s="67">
        <v>4</v>
      </c>
      <c r="N1250" s="68"/>
      <c r="O1250" s="60"/>
      <c r="P1250" s="11">
        <v>4</v>
      </c>
      <c r="Q1250" s="11">
        <v>3</v>
      </c>
      <c r="R1250" s="11">
        <v>3</v>
      </c>
      <c r="S1250" s="10">
        <v>24</v>
      </c>
    </row>
    <row r="1251" spans="5:19">
      <c r="E1251" s="6" t="s">
        <v>34</v>
      </c>
      <c r="F1251" s="12">
        <v>9.3800000000000008</v>
      </c>
      <c r="G1251" s="8" t="s">
        <v>35</v>
      </c>
      <c r="H1251" s="11">
        <v>9</v>
      </c>
      <c r="I1251" s="67">
        <v>9.5</v>
      </c>
      <c r="J1251" s="68"/>
      <c r="K1251" s="60"/>
      <c r="L1251" s="11">
        <v>10</v>
      </c>
      <c r="M1251" s="67">
        <v>9.5</v>
      </c>
      <c r="N1251" s="68"/>
      <c r="O1251" s="60"/>
      <c r="P1251" s="11">
        <v>9</v>
      </c>
      <c r="Q1251" s="11">
        <v>9</v>
      </c>
      <c r="R1251" s="11">
        <v>9.5</v>
      </c>
      <c r="S1251" s="8" t="s">
        <v>21</v>
      </c>
    </row>
    <row r="1252" spans="5:19">
      <c r="E1252" s="6" t="s">
        <v>36</v>
      </c>
      <c r="F1252" s="13">
        <v>8.86</v>
      </c>
      <c r="G1252" s="8" t="s">
        <v>37</v>
      </c>
      <c r="H1252" s="11">
        <v>27</v>
      </c>
      <c r="I1252" s="67">
        <v>28.5</v>
      </c>
      <c r="J1252" s="68"/>
      <c r="K1252" s="60"/>
      <c r="L1252" s="11">
        <v>40</v>
      </c>
      <c r="M1252" s="67">
        <v>38</v>
      </c>
      <c r="N1252" s="68"/>
      <c r="O1252" s="60"/>
      <c r="P1252" s="11">
        <v>36</v>
      </c>
      <c r="Q1252" s="11">
        <v>27</v>
      </c>
      <c r="R1252" s="11">
        <v>28.5</v>
      </c>
      <c r="S1252" s="10">
        <v>225</v>
      </c>
    </row>
    <row r="1253" spans="5:19">
      <c r="E1253" s="59" t="s">
        <v>38</v>
      </c>
      <c r="F1253" s="60"/>
      <c r="G1253" s="8" t="s">
        <v>24</v>
      </c>
      <c r="H1253" s="11">
        <v>87</v>
      </c>
      <c r="I1253" s="67">
        <v>91</v>
      </c>
      <c r="J1253" s="68"/>
      <c r="K1253" s="60"/>
      <c r="L1253" s="11">
        <v>96</v>
      </c>
      <c r="M1253" s="67">
        <v>90</v>
      </c>
      <c r="N1253" s="68"/>
      <c r="O1253" s="60"/>
      <c r="P1253" s="11">
        <v>86</v>
      </c>
      <c r="Q1253" s="11">
        <v>89</v>
      </c>
      <c r="R1253" s="11">
        <v>94</v>
      </c>
      <c r="S1253" s="10">
        <v>633</v>
      </c>
    </row>
    <row r="1254" spans="5:19">
      <c r="E1254" s="6" t="s">
        <v>39</v>
      </c>
      <c r="F1254" s="6"/>
      <c r="G1254" s="8" t="s">
        <v>41</v>
      </c>
      <c r="H1254" s="11">
        <v>100</v>
      </c>
      <c r="I1254" s="67">
        <v>100</v>
      </c>
      <c r="J1254" s="68"/>
      <c r="K1254" s="60"/>
      <c r="L1254" s="11">
        <v>100</v>
      </c>
      <c r="M1254" s="67">
        <v>100</v>
      </c>
      <c r="N1254" s="68"/>
      <c r="O1254" s="60"/>
      <c r="P1254" s="11">
        <v>100</v>
      </c>
      <c r="Q1254" s="11">
        <v>100</v>
      </c>
      <c r="R1254" s="11">
        <v>100</v>
      </c>
      <c r="S1254" s="10">
        <v>700</v>
      </c>
    </row>
    <row r="1255" spans="5:19">
      <c r="E1255" s="59" t="s">
        <v>344</v>
      </c>
      <c r="F1255" s="60"/>
      <c r="G1255" s="8" t="s">
        <v>43</v>
      </c>
      <c r="H1255" s="9" t="s">
        <v>125</v>
      </c>
      <c r="I1255" s="67" t="s">
        <v>126</v>
      </c>
      <c r="J1255" s="68"/>
      <c r="K1255" s="60"/>
      <c r="L1255" s="9" t="s">
        <v>206</v>
      </c>
      <c r="M1255" s="67" t="s">
        <v>126</v>
      </c>
      <c r="N1255" s="68"/>
      <c r="O1255" s="60"/>
      <c r="P1255" s="9" t="s">
        <v>125</v>
      </c>
      <c r="Q1255" s="9" t="s">
        <v>125</v>
      </c>
      <c r="R1255" s="9" t="s">
        <v>126</v>
      </c>
      <c r="S1255" s="8" t="s">
        <v>21</v>
      </c>
    </row>
    <row r="1256" spans="5:19">
      <c r="E1256" s="14" t="s">
        <v>45</v>
      </c>
      <c r="F1256" s="14" t="s">
        <v>708</v>
      </c>
      <c r="G1256" s="8" t="s">
        <v>47</v>
      </c>
      <c r="H1256" s="9" t="s">
        <v>48</v>
      </c>
      <c r="I1256" s="67" t="s">
        <v>48</v>
      </c>
      <c r="J1256" s="68"/>
      <c r="K1256" s="60"/>
      <c r="L1256" s="9" t="s">
        <v>48</v>
      </c>
      <c r="M1256" s="67" t="s">
        <v>48</v>
      </c>
      <c r="N1256" s="68"/>
      <c r="O1256" s="60"/>
      <c r="P1256" s="9" t="s">
        <v>48</v>
      </c>
      <c r="Q1256" s="9" t="s">
        <v>48</v>
      </c>
      <c r="R1256" s="9" t="s">
        <v>48</v>
      </c>
      <c r="S1256" s="8" t="s">
        <v>21</v>
      </c>
    </row>
    <row r="1257" spans="5:19">
      <c r="E1257" s="15" t="s">
        <v>21</v>
      </c>
      <c r="F1257" s="15" t="s">
        <v>21</v>
      </c>
      <c r="G1257" s="15" t="s">
        <v>21</v>
      </c>
      <c r="H1257" s="16" t="s">
        <v>21</v>
      </c>
      <c r="I1257" s="69" t="s">
        <v>21</v>
      </c>
      <c r="J1257" s="57"/>
      <c r="K1257" s="57"/>
      <c r="L1257" s="16" t="s">
        <v>21</v>
      </c>
      <c r="M1257" s="69" t="s">
        <v>21</v>
      </c>
      <c r="N1257" s="57"/>
      <c r="O1257" s="57"/>
      <c r="P1257" s="16" t="s">
        <v>21</v>
      </c>
      <c r="Q1257" s="16" t="s">
        <v>21</v>
      </c>
      <c r="R1257" s="16" t="s">
        <v>21</v>
      </c>
      <c r="S1257" s="16" t="s">
        <v>21</v>
      </c>
    </row>
    <row r="1258" spans="5:19" ht="0.6" customHeight="1"/>
    <row r="1259" spans="5:19">
      <c r="E1259" s="61" t="s">
        <v>19</v>
      </c>
      <c r="F1259" s="60"/>
      <c r="G1259" s="4" t="s">
        <v>20</v>
      </c>
      <c r="H1259" s="5" t="s">
        <v>21</v>
      </c>
      <c r="I1259" s="70" t="s">
        <v>21</v>
      </c>
      <c r="J1259" s="57"/>
      <c r="K1259" s="57"/>
      <c r="L1259" s="5" t="s">
        <v>21</v>
      </c>
      <c r="M1259" s="70" t="s">
        <v>21</v>
      </c>
      <c r="N1259" s="57"/>
      <c r="O1259" s="57"/>
      <c r="P1259" s="5" t="s">
        <v>21</v>
      </c>
      <c r="Q1259" s="5" t="s">
        <v>21</v>
      </c>
      <c r="R1259" s="5" t="s">
        <v>21</v>
      </c>
      <c r="S1259" s="5" t="s">
        <v>21</v>
      </c>
    </row>
    <row r="1260" spans="5:19" ht="21">
      <c r="E1260" s="59" t="s">
        <v>709</v>
      </c>
      <c r="F1260" s="60"/>
      <c r="G1260" s="7" t="s">
        <v>23</v>
      </c>
      <c r="H1260" s="7" t="s">
        <v>5</v>
      </c>
      <c r="I1260" s="71" t="s">
        <v>7</v>
      </c>
      <c r="J1260" s="68"/>
      <c r="K1260" s="60"/>
      <c r="L1260" s="7" t="s">
        <v>9</v>
      </c>
      <c r="M1260" s="71" t="s">
        <v>11</v>
      </c>
      <c r="N1260" s="68"/>
      <c r="O1260" s="60"/>
      <c r="P1260" s="7" t="s">
        <v>13</v>
      </c>
      <c r="Q1260" s="7" t="s">
        <v>15</v>
      </c>
      <c r="R1260" s="7" t="s">
        <v>17</v>
      </c>
      <c r="S1260" s="7" t="s">
        <v>24</v>
      </c>
    </row>
    <row r="1261" spans="5:19" ht="22.5">
      <c r="E1261" s="6" t="s">
        <v>25</v>
      </c>
      <c r="F1261" s="6" t="s">
        <v>710</v>
      </c>
      <c r="G1261" s="8" t="s">
        <v>27</v>
      </c>
      <c r="H1261" s="9" t="s">
        <v>711</v>
      </c>
      <c r="I1261" s="67" t="s">
        <v>706</v>
      </c>
      <c r="J1261" s="68"/>
      <c r="K1261" s="60"/>
      <c r="L1261" s="9" t="s">
        <v>177</v>
      </c>
      <c r="M1261" s="67" t="s">
        <v>586</v>
      </c>
      <c r="N1261" s="68"/>
      <c r="O1261" s="60"/>
      <c r="P1261" s="9" t="s">
        <v>244</v>
      </c>
      <c r="Q1261" s="9" t="s">
        <v>373</v>
      </c>
      <c r="R1261" s="9" t="s">
        <v>402</v>
      </c>
      <c r="S1261" s="8" t="s">
        <v>21</v>
      </c>
    </row>
    <row r="1262" spans="5:19">
      <c r="E1262" s="59" t="s">
        <v>712</v>
      </c>
      <c r="F1262" s="62"/>
      <c r="G1262" s="8" t="s">
        <v>30</v>
      </c>
      <c r="H1262" s="9" t="s">
        <v>31</v>
      </c>
      <c r="I1262" s="67" t="s">
        <v>31</v>
      </c>
      <c r="J1262" s="68"/>
      <c r="K1262" s="60"/>
      <c r="L1262" s="9" t="s">
        <v>31</v>
      </c>
      <c r="M1262" s="67" t="s">
        <v>31</v>
      </c>
      <c r="N1262" s="68"/>
      <c r="O1262" s="60"/>
      <c r="P1262" s="9" t="s">
        <v>31</v>
      </c>
      <c r="Q1262" s="9" t="s">
        <v>31</v>
      </c>
      <c r="R1262" s="9" t="s">
        <v>31</v>
      </c>
      <c r="S1262" s="8" t="s">
        <v>21</v>
      </c>
    </row>
    <row r="1263" spans="5:19">
      <c r="E1263" s="63"/>
      <c r="F1263" s="64"/>
      <c r="G1263" s="8" t="s">
        <v>32</v>
      </c>
      <c r="H1263" s="9" t="s">
        <v>21</v>
      </c>
      <c r="I1263" s="67" t="s">
        <v>21</v>
      </c>
      <c r="J1263" s="68"/>
      <c r="K1263" s="60"/>
      <c r="L1263" s="9" t="s">
        <v>21</v>
      </c>
      <c r="M1263" s="67" t="s">
        <v>21</v>
      </c>
      <c r="N1263" s="68"/>
      <c r="O1263" s="60"/>
      <c r="P1263" s="9" t="s">
        <v>21</v>
      </c>
      <c r="Q1263" s="9" t="s">
        <v>21</v>
      </c>
      <c r="R1263" s="9" t="s">
        <v>21</v>
      </c>
      <c r="S1263" s="10">
        <v>0</v>
      </c>
    </row>
    <row r="1264" spans="5:19">
      <c r="E1264" s="65"/>
      <c r="F1264" s="66"/>
      <c r="G1264" s="8" t="s">
        <v>33</v>
      </c>
      <c r="H1264" s="11">
        <v>3</v>
      </c>
      <c r="I1264" s="67">
        <v>3</v>
      </c>
      <c r="J1264" s="68"/>
      <c r="K1264" s="60"/>
      <c r="L1264" s="11">
        <v>4</v>
      </c>
      <c r="M1264" s="67">
        <v>4</v>
      </c>
      <c r="N1264" s="68"/>
      <c r="O1264" s="60"/>
      <c r="P1264" s="11">
        <v>4</v>
      </c>
      <c r="Q1264" s="11">
        <v>3</v>
      </c>
      <c r="R1264" s="11">
        <v>3</v>
      </c>
      <c r="S1264" s="10">
        <v>24</v>
      </c>
    </row>
    <row r="1265" spans="5:19">
      <c r="E1265" s="6" t="s">
        <v>34</v>
      </c>
      <c r="F1265" s="12">
        <v>8.9</v>
      </c>
      <c r="G1265" s="8" t="s">
        <v>35</v>
      </c>
      <c r="H1265" s="11">
        <v>9.5</v>
      </c>
      <c r="I1265" s="67">
        <v>9.5</v>
      </c>
      <c r="J1265" s="68"/>
      <c r="K1265" s="60"/>
      <c r="L1265" s="11">
        <v>7</v>
      </c>
      <c r="M1265" s="67">
        <v>9.5</v>
      </c>
      <c r="N1265" s="68"/>
      <c r="O1265" s="60"/>
      <c r="P1265" s="11">
        <v>9.5</v>
      </c>
      <c r="Q1265" s="11">
        <v>9.5</v>
      </c>
      <c r="R1265" s="11">
        <v>8</v>
      </c>
      <c r="S1265" s="8" t="s">
        <v>21</v>
      </c>
    </row>
    <row r="1266" spans="5:19">
      <c r="E1266" s="6" t="s">
        <v>36</v>
      </c>
      <c r="F1266" s="13">
        <v>8.73</v>
      </c>
      <c r="G1266" s="8" t="s">
        <v>37</v>
      </c>
      <c r="H1266" s="11">
        <v>28.5</v>
      </c>
      <c r="I1266" s="67">
        <v>28.5</v>
      </c>
      <c r="J1266" s="68"/>
      <c r="K1266" s="60"/>
      <c r="L1266" s="11">
        <v>28</v>
      </c>
      <c r="M1266" s="67">
        <v>38</v>
      </c>
      <c r="N1266" s="68"/>
      <c r="O1266" s="60"/>
      <c r="P1266" s="11">
        <v>38</v>
      </c>
      <c r="Q1266" s="11">
        <v>28.5</v>
      </c>
      <c r="R1266" s="11">
        <v>24</v>
      </c>
      <c r="S1266" s="10">
        <v>213.5</v>
      </c>
    </row>
    <row r="1267" spans="5:19">
      <c r="E1267" s="59" t="s">
        <v>38</v>
      </c>
      <c r="F1267" s="60"/>
      <c r="G1267" s="8" t="s">
        <v>24</v>
      </c>
      <c r="H1267" s="11">
        <v>90</v>
      </c>
      <c r="I1267" s="67">
        <v>94</v>
      </c>
      <c r="J1267" s="68"/>
      <c r="K1267" s="60"/>
      <c r="L1267" s="11">
        <v>69</v>
      </c>
      <c r="M1267" s="67">
        <v>93</v>
      </c>
      <c r="N1267" s="68"/>
      <c r="O1267" s="60"/>
      <c r="P1267" s="11">
        <v>94</v>
      </c>
      <c r="Q1267" s="11">
        <v>91</v>
      </c>
      <c r="R1267" s="11">
        <v>77</v>
      </c>
      <c r="S1267" s="10">
        <v>608</v>
      </c>
    </row>
    <row r="1268" spans="5:19">
      <c r="E1268" s="6" t="s">
        <v>39</v>
      </c>
      <c r="F1268" s="6"/>
      <c r="G1268" s="8" t="s">
        <v>41</v>
      </c>
      <c r="H1268" s="11">
        <v>100</v>
      </c>
      <c r="I1268" s="67">
        <v>100</v>
      </c>
      <c r="J1268" s="68"/>
      <c r="K1268" s="60"/>
      <c r="L1268" s="11">
        <v>100</v>
      </c>
      <c r="M1268" s="67">
        <v>100</v>
      </c>
      <c r="N1268" s="68"/>
      <c r="O1268" s="60"/>
      <c r="P1268" s="11">
        <v>100</v>
      </c>
      <c r="Q1268" s="11">
        <v>100</v>
      </c>
      <c r="R1268" s="11">
        <v>100</v>
      </c>
      <c r="S1268" s="10">
        <v>700</v>
      </c>
    </row>
    <row r="1269" spans="5:19">
      <c r="E1269" s="59" t="s">
        <v>195</v>
      </c>
      <c r="F1269" s="60"/>
      <c r="G1269" s="8" t="s">
        <v>43</v>
      </c>
      <c r="H1269" s="9" t="s">
        <v>126</v>
      </c>
      <c r="I1269" s="67" t="s">
        <v>126</v>
      </c>
      <c r="J1269" s="68"/>
      <c r="K1269" s="60"/>
      <c r="L1269" s="9" t="s">
        <v>124</v>
      </c>
      <c r="M1269" s="67" t="s">
        <v>126</v>
      </c>
      <c r="N1269" s="68"/>
      <c r="O1269" s="60"/>
      <c r="P1269" s="9" t="s">
        <v>126</v>
      </c>
      <c r="Q1269" s="9" t="s">
        <v>126</v>
      </c>
      <c r="R1269" s="9" t="s">
        <v>123</v>
      </c>
      <c r="S1269" s="8" t="s">
        <v>21</v>
      </c>
    </row>
    <row r="1270" spans="5:19">
      <c r="E1270" s="14" t="s">
        <v>45</v>
      </c>
      <c r="F1270" s="14" t="s">
        <v>713</v>
      </c>
      <c r="G1270" s="8" t="s">
        <v>47</v>
      </c>
      <c r="H1270" s="9" t="s">
        <v>48</v>
      </c>
      <c r="I1270" s="67" t="s">
        <v>48</v>
      </c>
      <c r="J1270" s="68"/>
      <c r="K1270" s="60"/>
      <c r="L1270" s="9" t="s">
        <v>48</v>
      </c>
      <c r="M1270" s="67" t="s">
        <v>48</v>
      </c>
      <c r="N1270" s="68"/>
      <c r="O1270" s="60"/>
      <c r="P1270" s="9" t="s">
        <v>48</v>
      </c>
      <c r="Q1270" s="9" t="s">
        <v>48</v>
      </c>
      <c r="R1270" s="9" t="s">
        <v>48</v>
      </c>
      <c r="S1270" s="8" t="s">
        <v>21</v>
      </c>
    </row>
    <row r="1271" spans="5:19">
      <c r="E1271" s="15" t="s">
        <v>21</v>
      </c>
      <c r="F1271" s="15" t="s">
        <v>21</v>
      </c>
      <c r="G1271" s="15" t="s">
        <v>21</v>
      </c>
      <c r="H1271" s="16" t="s">
        <v>21</v>
      </c>
      <c r="I1271" s="69" t="s">
        <v>21</v>
      </c>
      <c r="J1271" s="57"/>
      <c r="K1271" s="57"/>
      <c r="L1271" s="16" t="s">
        <v>21</v>
      </c>
      <c r="M1271" s="69" t="s">
        <v>21</v>
      </c>
      <c r="N1271" s="57"/>
      <c r="O1271" s="57"/>
      <c r="P1271" s="16" t="s">
        <v>21</v>
      </c>
      <c r="Q1271" s="16" t="s">
        <v>21</v>
      </c>
      <c r="R1271" s="16" t="s">
        <v>21</v>
      </c>
      <c r="S1271" s="16" t="s">
        <v>21</v>
      </c>
    </row>
    <row r="1272" spans="5:19" ht="0" hidden="1" customHeight="1"/>
    <row r="1273" spans="5:19" ht="0.6" customHeight="1"/>
    <row r="1274" spans="5:19">
      <c r="E1274" s="61" t="s">
        <v>19</v>
      </c>
      <c r="F1274" s="60"/>
      <c r="G1274" s="4" t="s">
        <v>20</v>
      </c>
      <c r="H1274" s="5" t="s">
        <v>21</v>
      </c>
      <c r="I1274" s="70" t="s">
        <v>21</v>
      </c>
      <c r="J1274" s="57"/>
      <c r="K1274" s="57"/>
      <c r="L1274" s="5" t="s">
        <v>21</v>
      </c>
      <c r="M1274" s="70" t="s">
        <v>21</v>
      </c>
      <c r="N1274" s="57"/>
      <c r="O1274" s="57"/>
      <c r="P1274" s="5" t="s">
        <v>21</v>
      </c>
      <c r="Q1274" s="5" t="s">
        <v>21</v>
      </c>
      <c r="R1274" s="5" t="s">
        <v>21</v>
      </c>
      <c r="S1274" s="5" t="s">
        <v>21</v>
      </c>
    </row>
    <row r="1275" spans="5:19" ht="21">
      <c r="E1275" s="59" t="s">
        <v>714</v>
      </c>
      <c r="F1275" s="60"/>
      <c r="G1275" s="7" t="s">
        <v>23</v>
      </c>
      <c r="H1275" s="7" t="s">
        <v>5</v>
      </c>
      <c r="I1275" s="71" t="s">
        <v>7</v>
      </c>
      <c r="J1275" s="68"/>
      <c r="K1275" s="60"/>
      <c r="L1275" s="7" t="s">
        <v>9</v>
      </c>
      <c r="M1275" s="71" t="s">
        <v>11</v>
      </c>
      <c r="N1275" s="68"/>
      <c r="O1275" s="60"/>
      <c r="P1275" s="7" t="s">
        <v>13</v>
      </c>
      <c r="Q1275" s="7" t="s">
        <v>15</v>
      </c>
      <c r="R1275" s="7" t="s">
        <v>17</v>
      </c>
      <c r="S1275" s="7" t="s">
        <v>24</v>
      </c>
    </row>
    <row r="1276" spans="5:19" ht="22.5">
      <c r="E1276" s="6" t="s">
        <v>25</v>
      </c>
      <c r="F1276" s="6" t="s">
        <v>715</v>
      </c>
      <c r="G1276" s="8" t="s">
        <v>27</v>
      </c>
      <c r="H1276" s="9" t="s">
        <v>716</v>
      </c>
      <c r="I1276" s="67" t="s">
        <v>150</v>
      </c>
      <c r="J1276" s="68"/>
      <c r="K1276" s="60"/>
      <c r="L1276" s="9" t="s">
        <v>717</v>
      </c>
      <c r="M1276" s="67" t="s">
        <v>718</v>
      </c>
      <c r="N1276" s="68"/>
      <c r="O1276" s="60"/>
      <c r="P1276" s="9" t="s">
        <v>457</v>
      </c>
      <c r="Q1276" s="9" t="s">
        <v>221</v>
      </c>
      <c r="R1276" s="9" t="s">
        <v>409</v>
      </c>
      <c r="S1276" s="8" t="s">
        <v>21</v>
      </c>
    </row>
    <row r="1277" spans="5:19">
      <c r="E1277" s="59" t="s">
        <v>719</v>
      </c>
      <c r="F1277" s="62"/>
      <c r="G1277" s="8" t="s">
        <v>30</v>
      </c>
      <c r="H1277" s="9" t="s">
        <v>31</v>
      </c>
      <c r="I1277" s="67" t="s">
        <v>31</v>
      </c>
      <c r="J1277" s="68"/>
      <c r="K1277" s="60"/>
      <c r="L1277" s="9" t="s">
        <v>31</v>
      </c>
      <c r="M1277" s="67" t="s">
        <v>31</v>
      </c>
      <c r="N1277" s="68"/>
      <c r="O1277" s="60"/>
      <c r="P1277" s="9" t="s">
        <v>31</v>
      </c>
      <c r="Q1277" s="9" t="s">
        <v>31</v>
      </c>
      <c r="R1277" s="9" t="s">
        <v>31</v>
      </c>
      <c r="S1277" s="8" t="s">
        <v>21</v>
      </c>
    </row>
    <row r="1278" spans="5:19">
      <c r="E1278" s="63"/>
      <c r="F1278" s="64"/>
      <c r="G1278" s="8" t="s">
        <v>32</v>
      </c>
      <c r="H1278" s="9" t="s">
        <v>21</v>
      </c>
      <c r="I1278" s="67" t="s">
        <v>21</v>
      </c>
      <c r="J1278" s="68"/>
      <c r="K1278" s="60"/>
      <c r="L1278" s="9" t="s">
        <v>21</v>
      </c>
      <c r="M1278" s="67" t="s">
        <v>21</v>
      </c>
      <c r="N1278" s="68"/>
      <c r="O1278" s="60"/>
      <c r="P1278" s="9" t="s">
        <v>21</v>
      </c>
      <c r="Q1278" s="9" t="s">
        <v>21</v>
      </c>
      <c r="R1278" s="9" t="s">
        <v>21</v>
      </c>
      <c r="S1278" s="10">
        <v>0</v>
      </c>
    </row>
    <row r="1279" spans="5:19">
      <c r="E1279" s="65"/>
      <c r="F1279" s="66"/>
      <c r="G1279" s="8" t="s">
        <v>33</v>
      </c>
      <c r="H1279" s="11">
        <v>3</v>
      </c>
      <c r="I1279" s="67">
        <v>3</v>
      </c>
      <c r="J1279" s="68"/>
      <c r="K1279" s="60"/>
      <c r="L1279" s="11">
        <v>4</v>
      </c>
      <c r="M1279" s="67">
        <v>4</v>
      </c>
      <c r="N1279" s="68"/>
      <c r="O1279" s="60"/>
      <c r="P1279" s="11">
        <v>4</v>
      </c>
      <c r="Q1279" s="11">
        <v>3</v>
      </c>
      <c r="R1279" s="11">
        <v>3</v>
      </c>
      <c r="S1279" s="10">
        <v>24</v>
      </c>
    </row>
    <row r="1280" spans="5:19">
      <c r="E1280" s="6" t="s">
        <v>34</v>
      </c>
      <c r="F1280" s="12">
        <v>7.77</v>
      </c>
      <c r="G1280" s="8" t="s">
        <v>35</v>
      </c>
      <c r="H1280" s="11">
        <v>7</v>
      </c>
      <c r="I1280" s="67">
        <v>6.5</v>
      </c>
      <c r="J1280" s="68"/>
      <c r="K1280" s="60"/>
      <c r="L1280" s="11">
        <v>8</v>
      </c>
      <c r="M1280" s="67">
        <v>7.5</v>
      </c>
      <c r="N1280" s="68"/>
      <c r="O1280" s="60"/>
      <c r="P1280" s="11">
        <v>7.5</v>
      </c>
      <c r="Q1280" s="11">
        <v>9</v>
      </c>
      <c r="R1280" s="11">
        <v>9</v>
      </c>
      <c r="S1280" s="8" t="s">
        <v>21</v>
      </c>
    </row>
    <row r="1281" spans="5:19">
      <c r="E1281" s="6" t="s">
        <v>36</v>
      </c>
      <c r="F1281" s="13">
        <v>7.28</v>
      </c>
      <c r="G1281" s="8" t="s">
        <v>37</v>
      </c>
      <c r="H1281" s="11">
        <v>21</v>
      </c>
      <c r="I1281" s="67">
        <v>19.5</v>
      </c>
      <c r="J1281" s="68"/>
      <c r="K1281" s="60"/>
      <c r="L1281" s="11">
        <v>32</v>
      </c>
      <c r="M1281" s="67">
        <v>30</v>
      </c>
      <c r="N1281" s="68"/>
      <c r="O1281" s="60"/>
      <c r="P1281" s="11">
        <v>30</v>
      </c>
      <c r="Q1281" s="11">
        <v>27</v>
      </c>
      <c r="R1281" s="11">
        <v>27</v>
      </c>
      <c r="S1281" s="10">
        <v>186.5</v>
      </c>
    </row>
    <row r="1282" spans="5:19">
      <c r="E1282" s="59" t="s">
        <v>38</v>
      </c>
      <c r="F1282" s="60"/>
      <c r="G1282" s="8" t="s">
        <v>24</v>
      </c>
      <c r="H1282" s="11">
        <v>68</v>
      </c>
      <c r="I1282" s="67">
        <v>64</v>
      </c>
      <c r="J1282" s="68"/>
      <c r="K1282" s="60"/>
      <c r="L1282" s="11">
        <v>79</v>
      </c>
      <c r="M1282" s="67">
        <v>70</v>
      </c>
      <c r="N1282" s="68"/>
      <c r="O1282" s="60"/>
      <c r="P1282" s="11">
        <v>74</v>
      </c>
      <c r="Q1282" s="11">
        <v>85</v>
      </c>
      <c r="R1282" s="11">
        <v>86</v>
      </c>
      <c r="S1282" s="10">
        <v>526</v>
      </c>
    </row>
    <row r="1283" spans="5:19">
      <c r="E1283" s="6" t="s">
        <v>39</v>
      </c>
      <c r="F1283" s="6"/>
      <c r="G1283" s="8" t="s">
        <v>41</v>
      </c>
      <c r="H1283" s="11">
        <v>100</v>
      </c>
      <c r="I1283" s="67">
        <v>100</v>
      </c>
      <c r="J1283" s="68"/>
      <c r="K1283" s="60"/>
      <c r="L1283" s="11">
        <v>100</v>
      </c>
      <c r="M1283" s="67">
        <v>100</v>
      </c>
      <c r="N1283" s="68"/>
      <c r="O1283" s="60"/>
      <c r="P1283" s="11">
        <v>100</v>
      </c>
      <c r="Q1283" s="11">
        <v>100</v>
      </c>
      <c r="R1283" s="11">
        <v>100</v>
      </c>
      <c r="S1283" s="10">
        <v>700</v>
      </c>
    </row>
    <row r="1284" spans="5:19">
      <c r="E1284" s="59" t="s">
        <v>152</v>
      </c>
      <c r="F1284" s="60"/>
      <c r="G1284" s="8" t="s">
        <v>43</v>
      </c>
      <c r="H1284" s="9" t="s">
        <v>124</v>
      </c>
      <c r="I1284" s="67" t="s">
        <v>81</v>
      </c>
      <c r="J1284" s="68"/>
      <c r="K1284" s="60"/>
      <c r="L1284" s="9" t="s">
        <v>123</v>
      </c>
      <c r="M1284" s="67" t="s">
        <v>139</v>
      </c>
      <c r="N1284" s="68"/>
      <c r="O1284" s="60"/>
      <c r="P1284" s="9" t="s">
        <v>139</v>
      </c>
      <c r="Q1284" s="9" t="s">
        <v>125</v>
      </c>
      <c r="R1284" s="9" t="s">
        <v>125</v>
      </c>
      <c r="S1284" s="8" t="s">
        <v>21</v>
      </c>
    </row>
    <row r="1285" spans="5:19">
      <c r="E1285" s="14" t="s">
        <v>45</v>
      </c>
      <c r="F1285" s="14" t="s">
        <v>720</v>
      </c>
      <c r="G1285" s="8" t="s">
        <v>47</v>
      </c>
      <c r="H1285" s="9" t="s">
        <v>48</v>
      </c>
      <c r="I1285" s="67" t="s">
        <v>48</v>
      </c>
      <c r="J1285" s="68"/>
      <c r="K1285" s="60"/>
      <c r="L1285" s="9" t="s">
        <v>48</v>
      </c>
      <c r="M1285" s="67" t="s">
        <v>48</v>
      </c>
      <c r="N1285" s="68"/>
      <c r="O1285" s="60"/>
      <c r="P1285" s="9" t="s">
        <v>48</v>
      </c>
      <c r="Q1285" s="9" t="s">
        <v>48</v>
      </c>
      <c r="R1285" s="9" t="s">
        <v>48</v>
      </c>
      <c r="S1285" s="8" t="s">
        <v>21</v>
      </c>
    </row>
    <row r="1286" spans="5:19">
      <c r="E1286" s="15" t="s">
        <v>21</v>
      </c>
      <c r="F1286" s="15" t="s">
        <v>21</v>
      </c>
      <c r="G1286" s="15" t="s">
        <v>21</v>
      </c>
      <c r="H1286" s="16" t="s">
        <v>21</v>
      </c>
      <c r="I1286" s="69" t="s">
        <v>21</v>
      </c>
      <c r="J1286" s="57"/>
      <c r="K1286" s="57"/>
      <c r="L1286" s="16" t="s">
        <v>21</v>
      </c>
      <c r="M1286" s="69" t="s">
        <v>21</v>
      </c>
      <c r="N1286" s="57"/>
      <c r="O1286" s="57"/>
      <c r="P1286" s="16" t="s">
        <v>21</v>
      </c>
      <c r="Q1286" s="16" t="s">
        <v>21</v>
      </c>
      <c r="R1286" s="16" t="s">
        <v>21</v>
      </c>
      <c r="S1286" s="16" t="s">
        <v>21</v>
      </c>
    </row>
    <row r="1287" spans="5:19" ht="0" hidden="1" customHeight="1"/>
    <row r="1288" spans="5:19" ht="0.6" customHeight="1"/>
    <row r="1289" spans="5:19">
      <c r="E1289" s="61" t="s">
        <v>19</v>
      </c>
      <c r="F1289" s="60"/>
      <c r="G1289" s="4" t="s">
        <v>20</v>
      </c>
      <c r="H1289" s="5" t="s">
        <v>21</v>
      </c>
      <c r="I1289" s="70" t="s">
        <v>21</v>
      </c>
      <c r="J1289" s="57"/>
      <c r="K1289" s="57"/>
      <c r="L1289" s="5" t="s">
        <v>21</v>
      </c>
      <c r="M1289" s="70" t="s">
        <v>21</v>
      </c>
      <c r="N1289" s="57"/>
      <c r="O1289" s="57"/>
      <c r="P1289" s="5" t="s">
        <v>21</v>
      </c>
      <c r="Q1289" s="5" t="s">
        <v>21</v>
      </c>
      <c r="R1289" s="5" t="s">
        <v>21</v>
      </c>
      <c r="S1289" s="5" t="s">
        <v>21</v>
      </c>
    </row>
    <row r="1290" spans="5:19" ht="21">
      <c r="E1290" s="59" t="s">
        <v>721</v>
      </c>
      <c r="F1290" s="60"/>
      <c r="G1290" s="7" t="s">
        <v>23</v>
      </c>
      <c r="H1290" s="7" t="s">
        <v>5</v>
      </c>
      <c r="I1290" s="71" t="s">
        <v>7</v>
      </c>
      <c r="J1290" s="68"/>
      <c r="K1290" s="60"/>
      <c r="L1290" s="7" t="s">
        <v>9</v>
      </c>
      <c r="M1290" s="71" t="s">
        <v>11</v>
      </c>
      <c r="N1290" s="68"/>
      <c r="O1290" s="60"/>
      <c r="P1290" s="7" t="s">
        <v>13</v>
      </c>
      <c r="Q1290" s="7" t="s">
        <v>15</v>
      </c>
      <c r="R1290" s="7" t="s">
        <v>17</v>
      </c>
      <c r="S1290" s="7" t="s">
        <v>24</v>
      </c>
    </row>
    <row r="1291" spans="5:19" ht="22.5">
      <c r="E1291" s="6" t="s">
        <v>25</v>
      </c>
      <c r="F1291" s="6" t="s">
        <v>722</v>
      </c>
      <c r="G1291" s="8" t="s">
        <v>27</v>
      </c>
      <c r="H1291" s="9" t="s">
        <v>181</v>
      </c>
      <c r="I1291" s="67" t="s">
        <v>192</v>
      </c>
      <c r="J1291" s="68"/>
      <c r="K1291" s="60"/>
      <c r="L1291" s="9" t="s">
        <v>321</v>
      </c>
      <c r="M1291" s="67" t="s">
        <v>287</v>
      </c>
      <c r="N1291" s="68"/>
      <c r="O1291" s="60"/>
      <c r="P1291" s="9" t="s">
        <v>236</v>
      </c>
      <c r="Q1291" s="9" t="s">
        <v>385</v>
      </c>
      <c r="R1291" s="9" t="s">
        <v>586</v>
      </c>
      <c r="S1291" s="8" t="s">
        <v>21</v>
      </c>
    </row>
    <row r="1292" spans="5:19">
      <c r="E1292" s="59" t="s">
        <v>723</v>
      </c>
      <c r="F1292" s="62"/>
      <c r="G1292" s="8" t="s">
        <v>30</v>
      </c>
      <c r="H1292" s="9" t="s">
        <v>31</v>
      </c>
      <c r="I1292" s="67" t="s">
        <v>31</v>
      </c>
      <c r="J1292" s="68"/>
      <c r="K1292" s="60"/>
      <c r="L1292" s="9" t="s">
        <v>31</v>
      </c>
      <c r="M1292" s="67" t="s">
        <v>31</v>
      </c>
      <c r="N1292" s="68"/>
      <c r="O1292" s="60"/>
      <c r="P1292" s="9" t="s">
        <v>31</v>
      </c>
      <c r="Q1292" s="9" t="s">
        <v>31</v>
      </c>
      <c r="R1292" s="9" t="s">
        <v>31</v>
      </c>
      <c r="S1292" s="8" t="s">
        <v>21</v>
      </c>
    </row>
    <row r="1293" spans="5:19">
      <c r="E1293" s="63"/>
      <c r="F1293" s="64"/>
      <c r="G1293" s="8" t="s">
        <v>32</v>
      </c>
      <c r="H1293" s="9" t="s">
        <v>21</v>
      </c>
      <c r="I1293" s="67" t="s">
        <v>21</v>
      </c>
      <c r="J1293" s="68"/>
      <c r="K1293" s="60"/>
      <c r="L1293" s="9" t="s">
        <v>21</v>
      </c>
      <c r="M1293" s="67" t="s">
        <v>21</v>
      </c>
      <c r="N1293" s="68"/>
      <c r="O1293" s="60"/>
      <c r="P1293" s="9" t="s">
        <v>21</v>
      </c>
      <c r="Q1293" s="9" t="s">
        <v>21</v>
      </c>
      <c r="R1293" s="9" t="s">
        <v>21</v>
      </c>
      <c r="S1293" s="10">
        <v>0</v>
      </c>
    </row>
    <row r="1294" spans="5:19">
      <c r="E1294" s="65"/>
      <c r="F1294" s="66"/>
      <c r="G1294" s="8" t="s">
        <v>33</v>
      </c>
      <c r="H1294" s="11">
        <v>3</v>
      </c>
      <c r="I1294" s="67">
        <v>3</v>
      </c>
      <c r="J1294" s="68"/>
      <c r="K1294" s="60"/>
      <c r="L1294" s="11">
        <v>4</v>
      </c>
      <c r="M1294" s="67">
        <v>4</v>
      </c>
      <c r="N1294" s="68"/>
      <c r="O1294" s="60"/>
      <c r="P1294" s="11">
        <v>4</v>
      </c>
      <c r="Q1294" s="11">
        <v>3</v>
      </c>
      <c r="R1294" s="11">
        <v>3</v>
      </c>
      <c r="S1294" s="10">
        <v>24</v>
      </c>
    </row>
    <row r="1295" spans="5:19">
      <c r="E1295" s="6" t="s">
        <v>34</v>
      </c>
      <c r="F1295" s="12">
        <v>9.2100000000000009</v>
      </c>
      <c r="G1295" s="8" t="s">
        <v>35</v>
      </c>
      <c r="H1295" s="11">
        <v>8.5</v>
      </c>
      <c r="I1295" s="67">
        <v>9.5</v>
      </c>
      <c r="J1295" s="68"/>
      <c r="K1295" s="60"/>
      <c r="L1295" s="11">
        <v>9.5</v>
      </c>
      <c r="M1295" s="67">
        <v>9</v>
      </c>
      <c r="N1295" s="68"/>
      <c r="O1295" s="60"/>
      <c r="P1295" s="11">
        <v>9</v>
      </c>
      <c r="Q1295" s="11">
        <v>9.5</v>
      </c>
      <c r="R1295" s="11">
        <v>9.5</v>
      </c>
      <c r="S1295" s="8" t="s">
        <v>21</v>
      </c>
    </row>
    <row r="1296" spans="5:19">
      <c r="E1296" s="6" t="s">
        <v>36</v>
      </c>
      <c r="F1296" s="13">
        <v>9.08</v>
      </c>
      <c r="G1296" s="8" t="s">
        <v>37</v>
      </c>
      <c r="H1296" s="11">
        <v>25.5</v>
      </c>
      <c r="I1296" s="67">
        <v>28.5</v>
      </c>
      <c r="J1296" s="68"/>
      <c r="K1296" s="60"/>
      <c r="L1296" s="11">
        <v>38</v>
      </c>
      <c r="M1296" s="67">
        <v>36</v>
      </c>
      <c r="N1296" s="68"/>
      <c r="O1296" s="60"/>
      <c r="P1296" s="11">
        <v>36</v>
      </c>
      <c r="Q1296" s="11">
        <v>28.5</v>
      </c>
      <c r="R1296" s="11">
        <v>28.5</v>
      </c>
      <c r="S1296" s="10">
        <v>221</v>
      </c>
    </row>
    <row r="1297" spans="5:19">
      <c r="E1297" s="59" t="s">
        <v>38</v>
      </c>
      <c r="F1297" s="60"/>
      <c r="G1297" s="8" t="s">
        <v>24</v>
      </c>
      <c r="H1297" s="11">
        <v>81</v>
      </c>
      <c r="I1297" s="67">
        <v>92</v>
      </c>
      <c r="J1297" s="68"/>
      <c r="K1297" s="60"/>
      <c r="L1297" s="11">
        <v>92</v>
      </c>
      <c r="M1297" s="67">
        <v>88</v>
      </c>
      <c r="N1297" s="68"/>
      <c r="O1297" s="60"/>
      <c r="P1297" s="11">
        <v>89</v>
      </c>
      <c r="Q1297" s="11">
        <v>94</v>
      </c>
      <c r="R1297" s="11">
        <v>93</v>
      </c>
      <c r="S1297" s="10">
        <v>629</v>
      </c>
    </row>
    <row r="1298" spans="5:19">
      <c r="E1298" s="6" t="s">
        <v>39</v>
      </c>
      <c r="F1298" s="6"/>
      <c r="G1298" s="8" t="s">
        <v>41</v>
      </c>
      <c r="H1298" s="11">
        <v>100</v>
      </c>
      <c r="I1298" s="67">
        <v>100</v>
      </c>
      <c r="J1298" s="68"/>
      <c r="K1298" s="60"/>
      <c r="L1298" s="11">
        <v>100</v>
      </c>
      <c r="M1298" s="67">
        <v>100</v>
      </c>
      <c r="N1298" s="68"/>
      <c r="O1298" s="60"/>
      <c r="P1298" s="11">
        <v>100</v>
      </c>
      <c r="Q1298" s="11">
        <v>100</v>
      </c>
      <c r="R1298" s="11">
        <v>100</v>
      </c>
      <c r="S1298" s="10">
        <v>700</v>
      </c>
    </row>
    <row r="1299" spans="5:19">
      <c r="E1299" s="59" t="s">
        <v>344</v>
      </c>
      <c r="F1299" s="60"/>
      <c r="G1299" s="8" t="s">
        <v>43</v>
      </c>
      <c r="H1299" s="9" t="s">
        <v>122</v>
      </c>
      <c r="I1299" s="67" t="s">
        <v>126</v>
      </c>
      <c r="J1299" s="68"/>
      <c r="K1299" s="60"/>
      <c r="L1299" s="9" t="s">
        <v>126</v>
      </c>
      <c r="M1299" s="67" t="s">
        <v>125</v>
      </c>
      <c r="N1299" s="68"/>
      <c r="O1299" s="60"/>
      <c r="P1299" s="9" t="s">
        <v>125</v>
      </c>
      <c r="Q1299" s="9" t="s">
        <v>126</v>
      </c>
      <c r="R1299" s="9" t="s">
        <v>126</v>
      </c>
      <c r="S1299" s="8" t="s">
        <v>21</v>
      </c>
    </row>
    <row r="1300" spans="5:19">
      <c r="E1300" s="14" t="s">
        <v>45</v>
      </c>
      <c r="F1300" s="14" t="s">
        <v>724</v>
      </c>
      <c r="G1300" s="8" t="s">
        <v>47</v>
      </c>
      <c r="H1300" s="9" t="s">
        <v>48</v>
      </c>
      <c r="I1300" s="67" t="s">
        <v>48</v>
      </c>
      <c r="J1300" s="68"/>
      <c r="K1300" s="60"/>
      <c r="L1300" s="9" t="s">
        <v>48</v>
      </c>
      <c r="M1300" s="67" t="s">
        <v>48</v>
      </c>
      <c r="N1300" s="68"/>
      <c r="O1300" s="60"/>
      <c r="P1300" s="9" t="s">
        <v>48</v>
      </c>
      <c r="Q1300" s="9" t="s">
        <v>48</v>
      </c>
      <c r="R1300" s="9" t="s">
        <v>48</v>
      </c>
      <c r="S1300" s="8" t="s">
        <v>21</v>
      </c>
    </row>
    <row r="1301" spans="5:19">
      <c r="E1301" s="15" t="s">
        <v>21</v>
      </c>
      <c r="F1301" s="15" t="s">
        <v>21</v>
      </c>
      <c r="G1301" s="15" t="s">
        <v>21</v>
      </c>
      <c r="H1301" s="16" t="s">
        <v>21</v>
      </c>
      <c r="I1301" s="69" t="s">
        <v>21</v>
      </c>
      <c r="J1301" s="57"/>
      <c r="K1301" s="57"/>
      <c r="L1301" s="16" t="s">
        <v>21</v>
      </c>
      <c r="M1301" s="69" t="s">
        <v>21</v>
      </c>
      <c r="N1301" s="57"/>
      <c r="O1301" s="57"/>
      <c r="P1301" s="16" t="s">
        <v>21</v>
      </c>
      <c r="Q1301" s="16" t="s">
        <v>21</v>
      </c>
      <c r="R1301" s="16" t="s">
        <v>21</v>
      </c>
      <c r="S1301" s="16" t="s">
        <v>21</v>
      </c>
    </row>
    <row r="1302" spans="5:19" ht="0" hidden="1" customHeight="1"/>
    <row r="1303" spans="5:19" ht="0.6" customHeight="1"/>
    <row r="1304" spans="5:19">
      <c r="E1304" s="61" t="s">
        <v>19</v>
      </c>
      <c r="F1304" s="60"/>
      <c r="G1304" s="4" t="s">
        <v>20</v>
      </c>
      <c r="H1304" s="5" t="s">
        <v>21</v>
      </c>
      <c r="I1304" s="70" t="s">
        <v>21</v>
      </c>
      <c r="J1304" s="57"/>
      <c r="K1304" s="57"/>
      <c r="L1304" s="5" t="s">
        <v>21</v>
      </c>
      <c r="M1304" s="70" t="s">
        <v>21</v>
      </c>
      <c r="N1304" s="57"/>
      <c r="O1304" s="57"/>
      <c r="P1304" s="5" t="s">
        <v>21</v>
      </c>
      <c r="Q1304" s="5" t="s">
        <v>21</v>
      </c>
      <c r="R1304" s="5" t="s">
        <v>21</v>
      </c>
      <c r="S1304" s="5" t="s">
        <v>21</v>
      </c>
    </row>
    <row r="1305" spans="5:19" ht="21">
      <c r="E1305" s="59" t="s">
        <v>725</v>
      </c>
      <c r="F1305" s="60"/>
      <c r="G1305" s="7" t="s">
        <v>23</v>
      </c>
      <c r="H1305" s="7" t="s">
        <v>5</v>
      </c>
      <c r="I1305" s="71" t="s">
        <v>7</v>
      </c>
      <c r="J1305" s="68"/>
      <c r="K1305" s="60"/>
      <c r="L1305" s="7" t="s">
        <v>9</v>
      </c>
      <c r="M1305" s="71" t="s">
        <v>11</v>
      </c>
      <c r="N1305" s="68"/>
      <c r="O1305" s="60"/>
      <c r="P1305" s="7" t="s">
        <v>13</v>
      </c>
      <c r="Q1305" s="7" t="s">
        <v>15</v>
      </c>
      <c r="R1305" s="7" t="s">
        <v>17</v>
      </c>
      <c r="S1305" s="7" t="s">
        <v>24</v>
      </c>
    </row>
    <row r="1306" spans="5:19" ht="22.5">
      <c r="E1306" s="6" t="s">
        <v>25</v>
      </c>
      <c r="F1306" s="6" t="s">
        <v>726</v>
      </c>
      <c r="G1306" s="8" t="s">
        <v>27</v>
      </c>
      <c r="H1306" s="9" t="s">
        <v>727</v>
      </c>
      <c r="I1306" s="67" t="s">
        <v>728</v>
      </c>
      <c r="J1306" s="68"/>
      <c r="K1306" s="60"/>
      <c r="L1306" s="9" t="s">
        <v>729</v>
      </c>
      <c r="M1306" s="67" t="s">
        <v>730</v>
      </c>
      <c r="N1306" s="68"/>
      <c r="O1306" s="60"/>
      <c r="P1306" s="9" t="s">
        <v>731</v>
      </c>
      <c r="Q1306" s="9" t="s">
        <v>189</v>
      </c>
      <c r="R1306" s="9" t="s">
        <v>732</v>
      </c>
      <c r="S1306" s="8" t="s">
        <v>21</v>
      </c>
    </row>
    <row r="1307" spans="5:19">
      <c r="E1307" s="59" t="s">
        <v>733</v>
      </c>
      <c r="F1307" s="62"/>
      <c r="G1307" s="8" t="s">
        <v>30</v>
      </c>
      <c r="H1307" s="9" t="s">
        <v>31</v>
      </c>
      <c r="I1307" s="67" t="s">
        <v>31</v>
      </c>
      <c r="J1307" s="68"/>
      <c r="K1307" s="60"/>
      <c r="L1307" s="9" t="s">
        <v>31</v>
      </c>
      <c r="M1307" s="67" t="s">
        <v>31</v>
      </c>
      <c r="N1307" s="68"/>
      <c r="O1307" s="60"/>
      <c r="P1307" s="9" t="s">
        <v>31</v>
      </c>
      <c r="Q1307" s="9" t="s">
        <v>31</v>
      </c>
      <c r="R1307" s="9" t="s">
        <v>31</v>
      </c>
      <c r="S1307" s="8" t="s">
        <v>21</v>
      </c>
    </row>
    <row r="1308" spans="5:19">
      <c r="E1308" s="63"/>
      <c r="F1308" s="64"/>
      <c r="G1308" s="8" t="s">
        <v>32</v>
      </c>
      <c r="H1308" s="9" t="s">
        <v>21</v>
      </c>
      <c r="I1308" s="67" t="s">
        <v>21</v>
      </c>
      <c r="J1308" s="68"/>
      <c r="K1308" s="60"/>
      <c r="L1308" s="9" t="s">
        <v>21</v>
      </c>
      <c r="M1308" s="67" t="s">
        <v>21</v>
      </c>
      <c r="N1308" s="68"/>
      <c r="O1308" s="60"/>
      <c r="P1308" s="9" t="s">
        <v>21</v>
      </c>
      <c r="Q1308" s="9" t="s">
        <v>21</v>
      </c>
      <c r="R1308" s="9" t="s">
        <v>21</v>
      </c>
      <c r="S1308" s="10">
        <v>0</v>
      </c>
    </row>
    <row r="1309" spans="5:19">
      <c r="E1309" s="65"/>
      <c r="F1309" s="66"/>
      <c r="G1309" s="8" t="s">
        <v>33</v>
      </c>
      <c r="H1309" s="11">
        <v>3</v>
      </c>
      <c r="I1309" s="67">
        <v>3</v>
      </c>
      <c r="J1309" s="68"/>
      <c r="K1309" s="60"/>
      <c r="L1309" s="11">
        <v>4</v>
      </c>
      <c r="M1309" s="67">
        <v>4</v>
      </c>
      <c r="N1309" s="68"/>
      <c r="O1309" s="60"/>
      <c r="P1309" s="11">
        <v>4</v>
      </c>
      <c r="Q1309" s="11">
        <v>3</v>
      </c>
      <c r="R1309" s="11">
        <v>3</v>
      </c>
      <c r="S1309" s="10">
        <v>20</v>
      </c>
    </row>
    <row r="1310" spans="5:19">
      <c r="E1310" s="6" t="s">
        <v>34</v>
      </c>
      <c r="F1310" s="6"/>
      <c r="G1310" s="8" t="s">
        <v>35</v>
      </c>
      <c r="H1310" s="11">
        <v>5.5</v>
      </c>
      <c r="I1310" s="67">
        <v>5.5</v>
      </c>
      <c r="J1310" s="68"/>
      <c r="K1310" s="60"/>
      <c r="L1310" s="9"/>
      <c r="M1310" s="67">
        <v>6</v>
      </c>
      <c r="N1310" s="68"/>
      <c r="O1310" s="60"/>
      <c r="P1310" s="11">
        <v>6</v>
      </c>
      <c r="Q1310" s="11">
        <v>8.5</v>
      </c>
      <c r="R1310" s="11">
        <v>5.5</v>
      </c>
      <c r="S1310" s="8" t="s">
        <v>21</v>
      </c>
    </row>
    <row r="1311" spans="5:19">
      <c r="E1311" s="6" t="s">
        <v>36</v>
      </c>
      <c r="F1311" s="6"/>
      <c r="G1311" s="8" t="s">
        <v>37</v>
      </c>
      <c r="H1311" s="11">
        <v>16.5</v>
      </c>
      <c r="I1311" s="67">
        <v>16.5</v>
      </c>
      <c r="J1311" s="68"/>
      <c r="K1311" s="60"/>
      <c r="L1311" s="9"/>
      <c r="M1311" s="67">
        <v>24</v>
      </c>
      <c r="N1311" s="68"/>
      <c r="O1311" s="60"/>
      <c r="P1311" s="11">
        <v>24</v>
      </c>
      <c r="Q1311" s="11">
        <v>25.5</v>
      </c>
      <c r="R1311" s="11">
        <v>16.5</v>
      </c>
      <c r="S1311" s="10">
        <v>123</v>
      </c>
    </row>
    <row r="1312" spans="5:19">
      <c r="E1312" s="59" t="s">
        <v>53</v>
      </c>
      <c r="F1312" s="60"/>
      <c r="G1312" s="8" t="s">
        <v>24</v>
      </c>
      <c r="H1312" s="11">
        <v>52</v>
      </c>
      <c r="I1312" s="67">
        <v>52</v>
      </c>
      <c r="J1312" s="68"/>
      <c r="K1312" s="60"/>
      <c r="L1312" s="11">
        <v>43</v>
      </c>
      <c r="M1312" s="67">
        <v>55</v>
      </c>
      <c r="N1312" s="68"/>
      <c r="O1312" s="60"/>
      <c r="P1312" s="11">
        <v>59</v>
      </c>
      <c r="Q1312" s="11">
        <v>80</v>
      </c>
      <c r="R1312" s="11">
        <v>54</v>
      </c>
      <c r="S1312" s="10">
        <v>395</v>
      </c>
    </row>
    <row r="1313" spans="5:19">
      <c r="E1313" s="6" t="s">
        <v>39</v>
      </c>
      <c r="F1313" s="6"/>
      <c r="G1313" s="8" t="s">
        <v>41</v>
      </c>
      <c r="H1313" s="11">
        <v>100</v>
      </c>
      <c r="I1313" s="67">
        <v>100</v>
      </c>
      <c r="J1313" s="68"/>
      <c r="K1313" s="60"/>
      <c r="L1313" s="11">
        <v>100</v>
      </c>
      <c r="M1313" s="67">
        <v>100</v>
      </c>
      <c r="N1313" s="68"/>
      <c r="O1313" s="60"/>
      <c r="P1313" s="11">
        <v>100</v>
      </c>
      <c r="Q1313" s="11">
        <v>100</v>
      </c>
      <c r="R1313" s="11">
        <v>100</v>
      </c>
      <c r="S1313" s="10">
        <v>700</v>
      </c>
    </row>
    <row r="1314" spans="5:19">
      <c r="E1314" s="59" t="s">
        <v>54</v>
      </c>
      <c r="F1314" s="60"/>
      <c r="G1314" s="8" t="s">
        <v>43</v>
      </c>
      <c r="H1314" s="9" t="s">
        <v>68</v>
      </c>
      <c r="I1314" s="67" t="s">
        <v>68</v>
      </c>
      <c r="J1314" s="68"/>
      <c r="K1314" s="60"/>
      <c r="L1314" s="9"/>
      <c r="M1314" s="67" t="s">
        <v>140</v>
      </c>
      <c r="N1314" s="68"/>
      <c r="O1314" s="60"/>
      <c r="P1314" s="9" t="s">
        <v>140</v>
      </c>
      <c r="Q1314" s="9" t="s">
        <v>122</v>
      </c>
      <c r="R1314" s="9" t="s">
        <v>68</v>
      </c>
      <c r="S1314" s="8" t="s">
        <v>21</v>
      </c>
    </row>
    <row r="1315" spans="5:19">
      <c r="E1315" s="14" t="s">
        <v>45</v>
      </c>
      <c r="F1315" s="14" t="s">
        <v>734</v>
      </c>
      <c r="G1315" s="8" t="s">
        <v>47</v>
      </c>
      <c r="H1315" s="9" t="s">
        <v>48</v>
      </c>
      <c r="I1315" s="67" t="s">
        <v>48</v>
      </c>
      <c r="J1315" s="68"/>
      <c r="K1315" s="60"/>
      <c r="L1315" s="9" t="s">
        <v>75</v>
      </c>
      <c r="M1315" s="67" t="s">
        <v>48</v>
      </c>
      <c r="N1315" s="68"/>
      <c r="O1315" s="60"/>
      <c r="P1315" s="9" t="s">
        <v>48</v>
      </c>
      <c r="Q1315" s="9" t="s">
        <v>48</v>
      </c>
      <c r="R1315" s="9" t="s">
        <v>48</v>
      </c>
      <c r="S1315" s="8" t="s">
        <v>21</v>
      </c>
    </row>
    <row r="1316" spans="5:19">
      <c r="E1316" s="15" t="s">
        <v>21</v>
      </c>
      <c r="F1316" s="15" t="s">
        <v>21</v>
      </c>
      <c r="G1316" s="15" t="s">
        <v>21</v>
      </c>
      <c r="H1316" s="16" t="s">
        <v>21</v>
      </c>
      <c r="I1316" s="69" t="s">
        <v>21</v>
      </c>
      <c r="J1316" s="57"/>
      <c r="K1316" s="57"/>
      <c r="L1316" s="16" t="s">
        <v>21</v>
      </c>
      <c r="M1316" s="69" t="s">
        <v>21</v>
      </c>
      <c r="N1316" s="57"/>
      <c r="O1316" s="57"/>
      <c r="P1316" s="16" t="s">
        <v>21</v>
      </c>
      <c r="Q1316" s="16" t="s">
        <v>21</v>
      </c>
      <c r="R1316" s="16" t="s">
        <v>21</v>
      </c>
      <c r="S1316" s="16" t="s">
        <v>21</v>
      </c>
    </row>
    <row r="1317" spans="5:19" ht="0" hidden="1" customHeight="1"/>
    <row r="1318" spans="5:19" ht="0.6" customHeight="1"/>
    <row r="1319" spans="5:19">
      <c r="E1319" s="61" t="s">
        <v>19</v>
      </c>
      <c r="F1319" s="60"/>
      <c r="G1319" s="4" t="s">
        <v>20</v>
      </c>
      <c r="H1319" s="5" t="s">
        <v>21</v>
      </c>
      <c r="I1319" s="70" t="s">
        <v>21</v>
      </c>
      <c r="J1319" s="57"/>
      <c r="K1319" s="57"/>
      <c r="L1319" s="5" t="s">
        <v>21</v>
      </c>
      <c r="M1319" s="70" t="s">
        <v>21</v>
      </c>
      <c r="N1319" s="57"/>
      <c r="O1319" s="57"/>
      <c r="P1319" s="5" t="s">
        <v>21</v>
      </c>
      <c r="Q1319" s="5" t="s">
        <v>21</v>
      </c>
      <c r="R1319" s="5" t="s">
        <v>21</v>
      </c>
      <c r="S1319" s="5" t="s">
        <v>21</v>
      </c>
    </row>
    <row r="1320" spans="5:19" ht="21">
      <c r="E1320" s="59" t="s">
        <v>735</v>
      </c>
      <c r="F1320" s="60"/>
      <c r="G1320" s="7" t="s">
        <v>23</v>
      </c>
      <c r="H1320" s="7" t="s">
        <v>5</v>
      </c>
      <c r="I1320" s="71" t="s">
        <v>7</v>
      </c>
      <c r="J1320" s="68"/>
      <c r="K1320" s="60"/>
      <c r="L1320" s="7" t="s">
        <v>9</v>
      </c>
      <c r="M1320" s="71" t="s">
        <v>11</v>
      </c>
      <c r="N1320" s="68"/>
      <c r="O1320" s="60"/>
      <c r="P1320" s="7" t="s">
        <v>13</v>
      </c>
      <c r="Q1320" s="7" t="s">
        <v>15</v>
      </c>
      <c r="R1320" s="7" t="s">
        <v>17</v>
      </c>
      <c r="S1320" s="7" t="s">
        <v>24</v>
      </c>
    </row>
    <row r="1321" spans="5:19" ht="22.5">
      <c r="E1321" s="6" t="s">
        <v>25</v>
      </c>
      <c r="F1321" s="6" t="s">
        <v>736</v>
      </c>
      <c r="G1321" s="8" t="s">
        <v>27</v>
      </c>
      <c r="H1321" s="9" t="s">
        <v>667</v>
      </c>
      <c r="I1321" s="67" t="s">
        <v>311</v>
      </c>
      <c r="J1321" s="68"/>
      <c r="K1321" s="60"/>
      <c r="L1321" s="9" t="s">
        <v>342</v>
      </c>
      <c r="M1321" s="67" t="s">
        <v>267</v>
      </c>
      <c r="N1321" s="68"/>
      <c r="O1321" s="60"/>
      <c r="P1321" s="9" t="s">
        <v>312</v>
      </c>
      <c r="Q1321" s="9" t="s">
        <v>342</v>
      </c>
      <c r="R1321" s="9" t="s">
        <v>312</v>
      </c>
      <c r="S1321" s="8" t="s">
        <v>21</v>
      </c>
    </row>
    <row r="1322" spans="5:19">
      <c r="E1322" s="59" t="s">
        <v>737</v>
      </c>
      <c r="F1322" s="62"/>
      <c r="G1322" s="8" t="s">
        <v>30</v>
      </c>
      <c r="H1322" s="9" t="s">
        <v>31</v>
      </c>
      <c r="I1322" s="67" t="s">
        <v>31</v>
      </c>
      <c r="J1322" s="68"/>
      <c r="K1322" s="60"/>
      <c r="L1322" s="9" t="s">
        <v>31</v>
      </c>
      <c r="M1322" s="67" t="s">
        <v>31</v>
      </c>
      <c r="N1322" s="68"/>
      <c r="O1322" s="60"/>
      <c r="P1322" s="9" t="s">
        <v>31</v>
      </c>
      <c r="Q1322" s="9" t="s">
        <v>31</v>
      </c>
      <c r="R1322" s="9" t="s">
        <v>31</v>
      </c>
      <c r="S1322" s="8" t="s">
        <v>21</v>
      </c>
    </row>
    <row r="1323" spans="5:19">
      <c r="E1323" s="63"/>
      <c r="F1323" s="64"/>
      <c r="G1323" s="8" t="s">
        <v>32</v>
      </c>
      <c r="H1323" s="9" t="s">
        <v>21</v>
      </c>
      <c r="I1323" s="67" t="s">
        <v>21</v>
      </c>
      <c r="J1323" s="68"/>
      <c r="K1323" s="60"/>
      <c r="L1323" s="9" t="s">
        <v>21</v>
      </c>
      <c r="M1323" s="67" t="s">
        <v>21</v>
      </c>
      <c r="N1323" s="68"/>
      <c r="O1323" s="60"/>
      <c r="P1323" s="9" t="s">
        <v>21</v>
      </c>
      <c r="Q1323" s="9" t="s">
        <v>21</v>
      </c>
      <c r="R1323" s="9" t="s">
        <v>21</v>
      </c>
      <c r="S1323" s="10">
        <v>0</v>
      </c>
    </row>
    <row r="1324" spans="5:19">
      <c r="E1324" s="65"/>
      <c r="F1324" s="66"/>
      <c r="G1324" s="8" t="s">
        <v>33</v>
      </c>
      <c r="H1324" s="11">
        <v>3</v>
      </c>
      <c r="I1324" s="67">
        <v>3</v>
      </c>
      <c r="J1324" s="68"/>
      <c r="K1324" s="60"/>
      <c r="L1324" s="11">
        <v>4</v>
      </c>
      <c r="M1324" s="67">
        <v>4</v>
      </c>
      <c r="N1324" s="68"/>
      <c r="O1324" s="60"/>
      <c r="P1324" s="11">
        <v>4</v>
      </c>
      <c r="Q1324" s="11">
        <v>3</v>
      </c>
      <c r="R1324" s="11">
        <v>3</v>
      </c>
      <c r="S1324" s="10">
        <v>24</v>
      </c>
    </row>
    <row r="1325" spans="5:19">
      <c r="E1325" s="6" t="s">
        <v>34</v>
      </c>
      <c r="F1325" s="12">
        <v>9.81</v>
      </c>
      <c r="G1325" s="8" t="s">
        <v>35</v>
      </c>
      <c r="H1325" s="11">
        <v>8.5</v>
      </c>
      <c r="I1325" s="67">
        <v>10</v>
      </c>
      <c r="J1325" s="68"/>
      <c r="K1325" s="60"/>
      <c r="L1325" s="11">
        <v>10</v>
      </c>
      <c r="M1325" s="67">
        <v>10</v>
      </c>
      <c r="N1325" s="68"/>
      <c r="O1325" s="60"/>
      <c r="P1325" s="11">
        <v>10</v>
      </c>
      <c r="Q1325" s="11">
        <v>10</v>
      </c>
      <c r="R1325" s="11">
        <v>10</v>
      </c>
      <c r="S1325" s="8" t="s">
        <v>21</v>
      </c>
    </row>
    <row r="1326" spans="5:19">
      <c r="E1326" s="6" t="s">
        <v>36</v>
      </c>
      <c r="F1326" s="13">
        <v>9.18</v>
      </c>
      <c r="G1326" s="8" t="s">
        <v>37</v>
      </c>
      <c r="H1326" s="11">
        <v>25.5</v>
      </c>
      <c r="I1326" s="67">
        <v>30</v>
      </c>
      <c r="J1326" s="68"/>
      <c r="K1326" s="60"/>
      <c r="L1326" s="11">
        <v>40</v>
      </c>
      <c r="M1326" s="67">
        <v>40</v>
      </c>
      <c r="N1326" s="68"/>
      <c r="O1326" s="60"/>
      <c r="P1326" s="11">
        <v>40</v>
      </c>
      <c r="Q1326" s="11">
        <v>30</v>
      </c>
      <c r="R1326" s="11">
        <v>30</v>
      </c>
      <c r="S1326" s="10">
        <v>235.5</v>
      </c>
    </row>
    <row r="1327" spans="5:19">
      <c r="E1327" s="59" t="s">
        <v>38</v>
      </c>
      <c r="F1327" s="60"/>
      <c r="G1327" s="8" t="s">
        <v>24</v>
      </c>
      <c r="H1327" s="11">
        <v>82</v>
      </c>
      <c r="I1327" s="67">
        <v>95</v>
      </c>
      <c r="J1327" s="68"/>
      <c r="K1327" s="60"/>
      <c r="L1327" s="11">
        <v>100</v>
      </c>
      <c r="M1327" s="67">
        <v>95</v>
      </c>
      <c r="N1327" s="68"/>
      <c r="O1327" s="60"/>
      <c r="P1327" s="11">
        <v>95</v>
      </c>
      <c r="Q1327" s="11">
        <v>100</v>
      </c>
      <c r="R1327" s="11">
        <v>95</v>
      </c>
      <c r="S1327" s="10">
        <v>662</v>
      </c>
    </row>
    <row r="1328" spans="5:19">
      <c r="E1328" s="6" t="s">
        <v>39</v>
      </c>
      <c r="F1328" s="6"/>
      <c r="G1328" s="8" t="s">
        <v>41</v>
      </c>
      <c r="H1328" s="11">
        <v>100</v>
      </c>
      <c r="I1328" s="67">
        <v>100</v>
      </c>
      <c r="J1328" s="68"/>
      <c r="K1328" s="60"/>
      <c r="L1328" s="11">
        <v>100</v>
      </c>
      <c r="M1328" s="67">
        <v>100</v>
      </c>
      <c r="N1328" s="68"/>
      <c r="O1328" s="60"/>
      <c r="P1328" s="11">
        <v>100</v>
      </c>
      <c r="Q1328" s="11">
        <v>100</v>
      </c>
      <c r="R1328" s="11">
        <v>100</v>
      </c>
      <c r="S1328" s="10">
        <v>700</v>
      </c>
    </row>
    <row r="1329" spans="5:19">
      <c r="E1329" s="59" t="s">
        <v>316</v>
      </c>
      <c r="F1329" s="60"/>
      <c r="G1329" s="8" t="s">
        <v>43</v>
      </c>
      <c r="H1329" s="9" t="s">
        <v>122</v>
      </c>
      <c r="I1329" s="67" t="s">
        <v>206</v>
      </c>
      <c r="J1329" s="68"/>
      <c r="K1329" s="60"/>
      <c r="L1329" s="9" t="s">
        <v>206</v>
      </c>
      <c r="M1329" s="67" t="s">
        <v>206</v>
      </c>
      <c r="N1329" s="68"/>
      <c r="O1329" s="60"/>
      <c r="P1329" s="9" t="s">
        <v>206</v>
      </c>
      <c r="Q1329" s="9" t="s">
        <v>206</v>
      </c>
      <c r="R1329" s="9" t="s">
        <v>206</v>
      </c>
      <c r="S1329" s="8" t="s">
        <v>21</v>
      </c>
    </row>
    <row r="1330" spans="5:19">
      <c r="E1330" s="14" t="s">
        <v>45</v>
      </c>
      <c r="F1330" s="14" t="s">
        <v>738</v>
      </c>
      <c r="G1330" s="8" t="s">
        <v>47</v>
      </c>
      <c r="H1330" s="9" t="s">
        <v>48</v>
      </c>
      <c r="I1330" s="67" t="s">
        <v>48</v>
      </c>
      <c r="J1330" s="68"/>
      <c r="K1330" s="60"/>
      <c r="L1330" s="9" t="s">
        <v>48</v>
      </c>
      <c r="M1330" s="67" t="s">
        <v>48</v>
      </c>
      <c r="N1330" s="68"/>
      <c r="O1330" s="60"/>
      <c r="P1330" s="9" t="s">
        <v>48</v>
      </c>
      <c r="Q1330" s="9" t="s">
        <v>48</v>
      </c>
      <c r="R1330" s="9" t="s">
        <v>48</v>
      </c>
      <c r="S1330" s="8" t="s">
        <v>21</v>
      </c>
    </row>
    <row r="1331" spans="5:19">
      <c r="E1331" s="15" t="s">
        <v>21</v>
      </c>
      <c r="F1331" s="15" t="s">
        <v>21</v>
      </c>
      <c r="G1331" s="15" t="s">
        <v>21</v>
      </c>
      <c r="H1331" s="16" t="s">
        <v>21</v>
      </c>
      <c r="I1331" s="69" t="s">
        <v>21</v>
      </c>
      <c r="J1331" s="57"/>
      <c r="K1331" s="57"/>
      <c r="L1331" s="16" t="s">
        <v>21</v>
      </c>
      <c r="M1331" s="69" t="s">
        <v>21</v>
      </c>
      <c r="N1331" s="57"/>
      <c r="O1331" s="57"/>
      <c r="P1331" s="16" t="s">
        <v>21</v>
      </c>
      <c r="Q1331" s="16" t="s">
        <v>21</v>
      </c>
      <c r="R1331" s="16" t="s">
        <v>21</v>
      </c>
      <c r="S1331" s="16" t="s">
        <v>21</v>
      </c>
    </row>
    <row r="1332" spans="5:19" ht="0" hidden="1" customHeight="1"/>
    <row r="1333" spans="5:19" ht="0.6" customHeight="1"/>
    <row r="1334" spans="5:19">
      <c r="E1334" s="61" t="s">
        <v>19</v>
      </c>
      <c r="F1334" s="60"/>
      <c r="G1334" s="4" t="s">
        <v>20</v>
      </c>
      <c r="H1334" s="5" t="s">
        <v>21</v>
      </c>
      <c r="I1334" s="70" t="s">
        <v>21</v>
      </c>
      <c r="J1334" s="57"/>
      <c r="K1334" s="57"/>
      <c r="L1334" s="5" t="s">
        <v>21</v>
      </c>
      <c r="M1334" s="70" t="s">
        <v>21</v>
      </c>
      <c r="N1334" s="57"/>
      <c r="O1334" s="57"/>
      <c r="P1334" s="5" t="s">
        <v>21</v>
      </c>
      <c r="Q1334" s="5" t="s">
        <v>21</v>
      </c>
      <c r="R1334" s="5" t="s">
        <v>21</v>
      </c>
      <c r="S1334" s="5" t="s">
        <v>21</v>
      </c>
    </row>
    <row r="1335" spans="5:19" ht="21">
      <c r="E1335" s="59" t="s">
        <v>739</v>
      </c>
      <c r="F1335" s="60"/>
      <c r="G1335" s="7" t="s">
        <v>23</v>
      </c>
      <c r="H1335" s="7" t="s">
        <v>5</v>
      </c>
      <c r="I1335" s="71" t="s">
        <v>7</v>
      </c>
      <c r="J1335" s="68"/>
      <c r="K1335" s="60"/>
      <c r="L1335" s="7" t="s">
        <v>9</v>
      </c>
      <c r="M1335" s="71" t="s">
        <v>11</v>
      </c>
      <c r="N1335" s="68"/>
      <c r="O1335" s="60"/>
      <c r="P1335" s="7" t="s">
        <v>13</v>
      </c>
      <c r="Q1335" s="7" t="s">
        <v>15</v>
      </c>
      <c r="R1335" s="7" t="s">
        <v>17</v>
      </c>
      <c r="S1335" s="7" t="s">
        <v>24</v>
      </c>
    </row>
    <row r="1336" spans="5:19" ht="22.5">
      <c r="E1336" s="6" t="s">
        <v>25</v>
      </c>
      <c r="F1336" s="6" t="s">
        <v>740</v>
      </c>
      <c r="G1336" s="8" t="s">
        <v>27</v>
      </c>
      <c r="H1336" s="9" t="s">
        <v>156</v>
      </c>
      <c r="I1336" s="67" t="s">
        <v>741</v>
      </c>
      <c r="J1336" s="68"/>
      <c r="K1336" s="60"/>
      <c r="L1336" s="9" t="s">
        <v>742</v>
      </c>
      <c r="M1336" s="67" t="s">
        <v>743</v>
      </c>
      <c r="N1336" s="68"/>
      <c r="O1336" s="60"/>
      <c r="P1336" s="9" t="s">
        <v>744</v>
      </c>
      <c r="Q1336" s="9" t="s">
        <v>745</v>
      </c>
      <c r="R1336" s="9" t="s">
        <v>432</v>
      </c>
      <c r="S1336" s="8" t="s">
        <v>21</v>
      </c>
    </row>
    <row r="1337" spans="5:19">
      <c r="E1337" s="59" t="s">
        <v>746</v>
      </c>
      <c r="F1337" s="62"/>
      <c r="G1337" s="8" t="s">
        <v>30</v>
      </c>
      <c r="H1337" s="9" t="s">
        <v>31</v>
      </c>
      <c r="I1337" s="67" t="s">
        <v>31</v>
      </c>
      <c r="J1337" s="68"/>
      <c r="K1337" s="60"/>
      <c r="L1337" s="9" t="s">
        <v>31</v>
      </c>
      <c r="M1337" s="67" t="s">
        <v>31</v>
      </c>
      <c r="N1337" s="68"/>
      <c r="O1337" s="60"/>
      <c r="P1337" s="9" t="s">
        <v>31</v>
      </c>
      <c r="Q1337" s="9" t="s">
        <v>31</v>
      </c>
      <c r="R1337" s="9" t="s">
        <v>31</v>
      </c>
      <c r="S1337" s="8" t="s">
        <v>21</v>
      </c>
    </row>
    <row r="1338" spans="5:19">
      <c r="E1338" s="63"/>
      <c r="F1338" s="64"/>
      <c r="G1338" s="8" t="s">
        <v>32</v>
      </c>
      <c r="H1338" s="9" t="s">
        <v>21</v>
      </c>
      <c r="I1338" s="67" t="s">
        <v>21</v>
      </c>
      <c r="J1338" s="68"/>
      <c r="K1338" s="60"/>
      <c r="L1338" s="9" t="s">
        <v>21</v>
      </c>
      <c r="M1338" s="67" t="s">
        <v>21</v>
      </c>
      <c r="N1338" s="68"/>
      <c r="O1338" s="60"/>
      <c r="P1338" s="9" t="s">
        <v>21</v>
      </c>
      <c r="Q1338" s="9" t="s">
        <v>21</v>
      </c>
      <c r="R1338" s="9" t="s">
        <v>21</v>
      </c>
      <c r="S1338" s="10">
        <v>0</v>
      </c>
    </row>
    <row r="1339" spans="5:19">
      <c r="E1339" s="65"/>
      <c r="F1339" s="66"/>
      <c r="G1339" s="8" t="s">
        <v>33</v>
      </c>
      <c r="H1339" s="11">
        <v>3</v>
      </c>
      <c r="I1339" s="67">
        <v>3</v>
      </c>
      <c r="J1339" s="68"/>
      <c r="K1339" s="60"/>
      <c r="L1339" s="11">
        <v>4</v>
      </c>
      <c r="M1339" s="67">
        <v>4</v>
      </c>
      <c r="N1339" s="68"/>
      <c r="O1339" s="60"/>
      <c r="P1339" s="11">
        <v>4</v>
      </c>
      <c r="Q1339" s="11">
        <v>3</v>
      </c>
      <c r="R1339" s="11">
        <v>3</v>
      </c>
      <c r="S1339" s="10">
        <v>13</v>
      </c>
    </row>
    <row r="1340" spans="5:19">
      <c r="E1340" s="6" t="s">
        <v>34</v>
      </c>
      <c r="F1340" s="6"/>
      <c r="G1340" s="8" t="s">
        <v>35</v>
      </c>
      <c r="H1340" s="9"/>
      <c r="I1340" s="67">
        <v>6</v>
      </c>
      <c r="J1340" s="68"/>
      <c r="K1340" s="60"/>
      <c r="L1340" s="9"/>
      <c r="M1340" s="67"/>
      <c r="N1340" s="68"/>
      <c r="O1340" s="60"/>
      <c r="P1340" s="11">
        <v>4.5</v>
      </c>
      <c r="Q1340" s="11">
        <v>5.5</v>
      </c>
      <c r="R1340" s="11">
        <v>8</v>
      </c>
      <c r="S1340" s="8" t="s">
        <v>21</v>
      </c>
    </row>
    <row r="1341" spans="5:19">
      <c r="E1341" s="6" t="s">
        <v>36</v>
      </c>
      <c r="F1341" s="6"/>
      <c r="G1341" s="8" t="s">
        <v>37</v>
      </c>
      <c r="H1341" s="9"/>
      <c r="I1341" s="67">
        <v>18</v>
      </c>
      <c r="J1341" s="68"/>
      <c r="K1341" s="60"/>
      <c r="L1341" s="9"/>
      <c r="M1341" s="67"/>
      <c r="N1341" s="68"/>
      <c r="O1341" s="60"/>
      <c r="P1341" s="11">
        <v>18</v>
      </c>
      <c r="Q1341" s="11">
        <v>16.5</v>
      </c>
      <c r="R1341" s="11">
        <v>24</v>
      </c>
      <c r="S1341" s="10">
        <v>76.5</v>
      </c>
    </row>
    <row r="1342" spans="5:19">
      <c r="E1342" s="59" t="s">
        <v>53</v>
      </c>
      <c r="F1342" s="60"/>
      <c r="G1342" s="8" t="s">
        <v>24</v>
      </c>
      <c r="H1342" s="11">
        <v>31</v>
      </c>
      <c r="I1342" s="67">
        <v>55</v>
      </c>
      <c r="J1342" s="68"/>
      <c r="K1342" s="60"/>
      <c r="L1342" s="11">
        <v>32</v>
      </c>
      <c r="M1342" s="67">
        <v>33</v>
      </c>
      <c r="N1342" s="68"/>
      <c r="O1342" s="60"/>
      <c r="P1342" s="11">
        <v>41</v>
      </c>
      <c r="Q1342" s="11">
        <v>52</v>
      </c>
      <c r="R1342" s="11">
        <v>78</v>
      </c>
      <c r="S1342" s="10">
        <v>322</v>
      </c>
    </row>
    <row r="1343" spans="5:19">
      <c r="E1343" s="6" t="s">
        <v>39</v>
      </c>
      <c r="F1343" s="6"/>
      <c r="G1343" s="8" t="s">
        <v>41</v>
      </c>
      <c r="H1343" s="11">
        <v>100</v>
      </c>
      <c r="I1343" s="67">
        <v>100</v>
      </c>
      <c r="J1343" s="68"/>
      <c r="K1343" s="60"/>
      <c r="L1343" s="11">
        <v>100</v>
      </c>
      <c r="M1343" s="67">
        <v>100</v>
      </c>
      <c r="N1343" s="68"/>
      <c r="O1343" s="60"/>
      <c r="P1343" s="11">
        <v>100</v>
      </c>
      <c r="Q1343" s="11">
        <v>100</v>
      </c>
      <c r="R1343" s="11">
        <v>100</v>
      </c>
      <c r="S1343" s="10">
        <v>700</v>
      </c>
    </row>
    <row r="1344" spans="5:19">
      <c r="E1344" s="59" t="s">
        <v>54</v>
      </c>
      <c r="F1344" s="60"/>
      <c r="G1344" s="8" t="s">
        <v>43</v>
      </c>
      <c r="H1344" s="9"/>
      <c r="I1344" s="67" t="s">
        <v>140</v>
      </c>
      <c r="J1344" s="68"/>
      <c r="K1344" s="60"/>
      <c r="L1344" s="9"/>
      <c r="M1344" s="67"/>
      <c r="N1344" s="68"/>
      <c r="O1344" s="60"/>
      <c r="P1344" s="9" t="s">
        <v>86</v>
      </c>
      <c r="Q1344" s="9" t="s">
        <v>68</v>
      </c>
      <c r="R1344" s="9" t="s">
        <v>123</v>
      </c>
      <c r="S1344" s="8" t="s">
        <v>21</v>
      </c>
    </row>
    <row r="1345" spans="5:19">
      <c r="E1345" s="14" t="s">
        <v>45</v>
      </c>
      <c r="F1345" s="14" t="s">
        <v>747</v>
      </c>
      <c r="G1345" s="8" t="s">
        <v>47</v>
      </c>
      <c r="H1345" s="9" t="s">
        <v>75</v>
      </c>
      <c r="I1345" s="67" t="s">
        <v>48</v>
      </c>
      <c r="J1345" s="68"/>
      <c r="K1345" s="60"/>
      <c r="L1345" s="9" t="s">
        <v>75</v>
      </c>
      <c r="M1345" s="67" t="s">
        <v>75</v>
      </c>
      <c r="N1345" s="68"/>
      <c r="O1345" s="60"/>
      <c r="P1345" s="9" t="s">
        <v>48</v>
      </c>
      <c r="Q1345" s="9" t="s">
        <v>48</v>
      </c>
      <c r="R1345" s="9" t="s">
        <v>48</v>
      </c>
      <c r="S1345" s="8" t="s">
        <v>21</v>
      </c>
    </row>
    <row r="1346" spans="5:19">
      <c r="E1346" s="15" t="s">
        <v>21</v>
      </c>
      <c r="F1346" s="15" t="s">
        <v>21</v>
      </c>
      <c r="G1346" s="15" t="s">
        <v>21</v>
      </c>
      <c r="H1346" s="16" t="s">
        <v>21</v>
      </c>
      <c r="I1346" s="69" t="s">
        <v>21</v>
      </c>
      <c r="J1346" s="57"/>
      <c r="K1346" s="57"/>
      <c r="L1346" s="16" t="s">
        <v>21</v>
      </c>
      <c r="M1346" s="69" t="s">
        <v>21</v>
      </c>
      <c r="N1346" s="57"/>
      <c r="O1346" s="57"/>
      <c r="P1346" s="16" t="s">
        <v>21</v>
      </c>
      <c r="Q1346" s="16" t="s">
        <v>21</v>
      </c>
      <c r="R1346" s="16" t="s">
        <v>21</v>
      </c>
      <c r="S1346" s="16" t="s">
        <v>21</v>
      </c>
    </row>
    <row r="1347" spans="5:19" ht="0" hidden="1" customHeight="1"/>
    <row r="1348" spans="5:19" ht="0.6" customHeight="1"/>
    <row r="1349" spans="5:19">
      <c r="E1349" s="61" t="s">
        <v>19</v>
      </c>
      <c r="F1349" s="60"/>
      <c r="G1349" s="4" t="s">
        <v>20</v>
      </c>
      <c r="H1349" s="5" t="s">
        <v>21</v>
      </c>
      <c r="I1349" s="70" t="s">
        <v>21</v>
      </c>
      <c r="J1349" s="57"/>
      <c r="K1349" s="57"/>
      <c r="L1349" s="5" t="s">
        <v>21</v>
      </c>
      <c r="M1349" s="70" t="s">
        <v>21</v>
      </c>
      <c r="N1349" s="57"/>
      <c r="O1349" s="57"/>
      <c r="P1349" s="5" t="s">
        <v>21</v>
      </c>
      <c r="Q1349" s="5" t="s">
        <v>21</v>
      </c>
      <c r="R1349" s="5" t="s">
        <v>21</v>
      </c>
      <c r="S1349" s="5" t="s">
        <v>21</v>
      </c>
    </row>
    <row r="1350" spans="5:19" ht="21">
      <c r="E1350" s="59" t="s">
        <v>748</v>
      </c>
      <c r="F1350" s="60"/>
      <c r="G1350" s="7" t="s">
        <v>23</v>
      </c>
      <c r="H1350" s="7" t="s">
        <v>5</v>
      </c>
      <c r="I1350" s="71" t="s">
        <v>7</v>
      </c>
      <c r="J1350" s="68"/>
      <c r="K1350" s="60"/>
      <c r="L1350" s="7" t="s">
        <v>9</v>
      </c>
      <c r="M1350" s="71" t="s">
        <v>11</v>
      </c>
      <c r="N1350" s="68"/>
      <c r="O1350" s="60"/>
      <c r="P1350" s="7" t="s">
        <v>13</v>
      </c>
      <c r="Q1350" s="7" t="s">
        <v>15</v>
      </c>
      <c r="R1350" s="7" t="s">
        <v>17</v>
      </c>
      <c r="S1350" s="7" t="s">
        <v>24</v>
      </c>
    </row>
    <row r="1351" spans="5:19" ht="22.5">
      <c r="E1351" s="6" t="s">
        <v>25</v>
      </c>
      <c r="F1351" s="6" t="s">
        <v>749</v>
      </c>
      <c r="G1351" s="8" t="s">
        <v>27</v>
      </c>
      <c r="H1351" s="9" t="s">
        <v>750</v>
      </c>
      <c r="I1351" s="67" t="s">
        <v>751</v>
      </c>
      <c r="J1351" s="68"/>
      <c r="K1351" s="60"/>
      <c r="L1351" s="9" t="s">
        <v>752</v>
      </c>
      <c r="M1351" s="67" t="s">
        <v>753</v>
      </c>
      <c r="N1351" s="68"/>
      <c r="O1351" s="60"/>
      <c r="P1351" s="9" t="s">
        <v>606</v>
      </c>
      <c r="Q1351" s="9" t="s">
        <v>754</v>
      </c>
      <c r="R1351" s="9" t="s">
        <v>284</v>
      </c>
      <c r="S1351" s="8" t="s">
        <v>21</v>
      </c>
    </row>
    <row r="1352" spans="5:19">
      <c r="E1352" s="59" t="s">
        <v>755</v>
      </c>
      <c r="F1352" s="62"/>
      <c r="G1352" s="8" t="s">
        <v>30</v>
      </c>
      <c r="H1352" s="9" t="s">
        <v>31</v>
      </c>
      <c r="I1352" s="67" t="s">
        <v>31</v>
      </c>
      <c r="J1352" s="68"/>
      <c r="K1352" s="60"/>
      <c r="L1352" s="9" t="s">
        <v>31</v>
      </c>
      <c r="M1352" s="67" t="s">
        <v>31</v>
      </c>
      <c r="N1352" s="68"/>
      <c r="O1352" s="60"/>
      <c r="P1352" s="9" t="s">
        <v>31</v>
      </c>
      <c r="Q1352" s="9" t="s">
        <v>31</v>
      </c>
      <c r="R1352" s="9" t="s">
        <v>31</v>
      </c>
      <c r="S1352" s="8" t="s">
        <v>21</v>
      </c>
    </row>
    <row r="1353" spans="5:19">
      <c r="E1353" s="63"/>
      <c r="F1353" s="64"/>
      <c r="G1353" s="8" t="s">
        <v>32</v>
      </c>
      <c r="H1353" s="9" t="s">
        <v>21</v>
      </c>
      <c r="I1353" s="67" t="s">
        <v>21</v>
      </c>
      <c r="J1353" s="68"/>
      <c r="K1353" s="60"/>
      <c r="L1353" s="9" t="s">
        <v>21</v>
      </c>
      <c r="M1353" s="67" t="s">
        <v>21</v>
      </c>
      <c r="N1353" s="68"/>
      <c r="O1353" s="60"/>
      <c r="P1353" s="9" t="s">
        <v>21</v>
      </c>
      <c r="Q1353" s="9" t="s">
        <v>21</v>
      </c>
      <c r="R1353" s="9" t="s">
        <v>21</v>
      </c>
      <c r="S1353" s="10">
        <v>0</v>
      </c>
    </row>
    <row r="1354" spans="5:19">
      <c r="E1354" s="65"/>
      <c r="F1354" s="66"/>
      <c r="G1354" s="8" t="s">
        <v>33</v>
      </c>
      <c r="H1354" s="11">
        <v>3</v>
      </c>
      <c r="I1354" s="67">
        <v>3</v>
      </c>
      <c r="J1354" s="68"/>
      <c r="K1354" s="60"/>
      <c r="L1354" s="11">
        <v>4</v>
      </c>
      <c r="M1354" s="67">
        <v>4</v>
      </c>
      <c r="N1354" s="68"/>
      <c r="O1354" s="60"/>
      <c r="P1354" s="11">
        <v>4</v>
      </c>
      <c r="Q1354" s="11">
        <v>3</v>
      </c>
      <c r="R1354" s="11">
        <v>3</v>
      </c>
      <c r="S1354" s="10">
        <v>24</v>
      </c>
    </row>
    <row r="1355" spans="5:19">
      <c r="E1355" s="6" t="s">
        <v>34</v>
      </c>
      <c r="F1355" s="12">
        <v>7.5</v>
      </c>
      <c r="G1355" s="8" t="s">
        <v>35</v>
      </c>
      <c r="H1355" s="11">
        <v>6</v>
      </c>
      <c r="I1355" s="67">
        <v>8.5</v>
      </c>
      <c r="J1355" s="68"/>
      <c r="K1355" s="60"/>
      <c r="L1355" s="11">
        <v>8</v>
      </c>
      <c r="M1355" s="67">
        <v>7.5</v>
      </c>
      <c r="N1355" s="68"/>
      <c r="O1355" s="60"/>
      <c r="P1355" s="11">
        <v>7</v>
      </c>
      <c r="Q1355" s="11">
        <v>8.5</v>
      </c>
      <c r="R1355" s="11">
        <v>7</v>
      </c>
      <c r="S1355" s="8" t="s">
        <v>21</v>
      </c>
    </row>
    <row r="1356" spans="5:19">
      <c r="E1356" s="6" t="s">
        <v>36</v>
      </c>
      <c r="F1356" s="13">
        <v>7.37</v>
      </c>
      <c r="G1356" s="8" t="s">
        <v>37</v>
      </c>
      <c r="H1356" s="11">
        <v>18</v>
      </c>
      <c r="I1356" s="67">
        <v>25.5</v>
      </c>
      <c r="J1356" s="68"/>
      <c r="K1356" s="60"/>
      <c r="L1356" s="11">
        <v>32</v>
      </c>
      <c r="M1356" s="67">
        <v>30</v>
      </c>
      <c r="N1356" s="68"/>
      <c r="O1356" s="60"/>
      <c r="P1356" s="11">
        <v>28</v>
      </c>
      <c r="Q1356" s="11">
        <v>25.5</v>
      </c>
      <c r="R1356" s="11">
        <v>21</v>
      </c>
      <c r="S1356" s="10">
        <v>180</v>
      </c>
    </row>
    <row r="1357" spans="5:19">
      <c r="E1357" s="59" t="s">
        <v>38</v>
      </c>
      <c r="F1357" s="60"/>
      <c r="G1357" s="8" t="s">
        <v>24</v>
      </c>
      <c r="H1357" s="11">
        <v>56</v>
      </c>
      <c r="I1357" s="67">
        <v>83</v>
      </c>
      <c r="J1357" s="68"/>
      <c r="K1357" s="60"/>
      <c r="L1357" s="11">
        <v>75</v>
      </c>
      <c r="M1357" s="67">
        <v>74</v>
      </c>
      <c r="N1357" s="68"/>
      <c r="O1357" s="60"/>
      <c r="P1357" s="11">
        <v>65</v>
      </c>
      <c r="Q1357" s="11">
        <v>82</v>
      </c>
      <c r="R1357" s="11">
        <v>68</v>
      </c>
      <c r="S1357" s="10">
        <v>503</v>
      </c>
    </row>
    <row r="1358" spans="5:19">
      <c r="E1358" s="6" t="s">
        <v>39</v>
      </c>
      <c r="F1358" s="6"/>
      <c r="G1358" s="8" t="s">
        <v>41</v>
      </c>
      <c r="H1358" s="11">
        <v>100</v>
      </c>
      <c r="I1358" s="67">
        <v>100</v>
      </c>
      <c r="J1358" s="68"/>
      <c r="K1358" s="60"/>
      <c r="L1358" s="11">
        <v>100</v>
      </c>
      <c r="M1358" s="67">
        <v>100</v>
      </c>
      <c r="N1358" s="68"/>
      <c r="O1358" s="60"/>
      <c r="P1358" s="11">
        <v>100</v>
      </c>
      <c r="Q1358" s="11">
        <v>100</v>
      </c>
      <c r="R1358" s="11">
        <v>100</v>
      </c>
      <c r="S1358" s="10">
        <v>700</v>
      </c>
    </row>
    <row r="1359" spans="5:19">
      <c r="E1359" s="59" t="s">
        <v>152</v>
      </c>
      <c r="F1359" s="60"/>
      <c r="G1359" s="8" t="s">
        <v>43</v>
      </c>
      <c r="H1359" s="9" t="s">
        <v>140</v>
      </c>
      <c r="I1359" s="67" t="s">
        <v>122</v>
      </c>
      <c r="J1359" s="68"/>
      <c r="K1359" s="60"/>
      <c r="L1359" s="9" t="s">
        <v>123</v>
      </c>
      <c r="M1359" s="67" t="s">
        <v>139</v>
      </c>
      <c r="N1359" s="68"/>
      <c r="O1359" s="60"/>
      <c r="P1359" s="9" t="s">
        <v>124</v>
      </c>
      <c r="Q1359" s="9" t="s">
        <v>122</v>
      </c>
      <c r="R1359" s="9" t="s">
        <v>124</v>
      </c>
      <c r="S1359" s="8" t="s">
        <v>21</v>
      </c>
    </row>
    <row r="1360" spans="5:19">
      <c r="E1360" s="14" t="s">
        <v>45</v>
      </c>
      <c r="F1360" s="14" t="s">
        <v>756</v>
      </c>
      <c r="G1360" s="8" t="s">
        <v>47</v>
      </c>
      <c r="H1360" s="9" t="s">
        <v>48</v>
      </c>
      <c r="I1360" s="67" t="s">
        <v>48</v>
      </c>
      <c r="J1360" s="68"/>
      <c r="K1360" s="60"/>
      <c r="L1360" s="9" t="s">
        <v>48</v>
      </c>
      <c r="M1360" s="67" t="s">
        <v>48</v>
      </c>
      <c r="N1360" s="68"/>
      <c r="O1360" s="60"/>
      <c r="P1360" s="9" t="s">
        <v>48</v>
      </c>
      <c r="Q1360" s="9" t="s">
        <v>48</v>
      </c>
      <c r="R1360" s="9" t="s">
        <v>48</v>
      </c>
      <c r="S1360" s="8" t="s">
        <v>21</v>
      </c>
    </row>
    <row r="1361" spans="5:19">
      <c r="E1361" s="15" t="s">
        <v>21</v>
      </c>
      <c r="F1361" s="15" t="s">
        <v>21</v>
      </c>
      <c r="G1361" s="15" t="s">
        <v>21</v>
      </c>
      <c r="H1361" s="16" t="s">
        <v>21</v>
      </c>
      <c r="I1361" s="69" t="s">
        <v>21</v>
      </c>
      <c r="J1361" s="57"/>
      <c r="K1361" s="57"/>
      <c r="L1361" s="16" t="s">
        <v>21</v>
      </c>
      <c r="M1361" s="69" t="s">
        <v>21</v>
      </c>
      <c r="N1361" s="57"/>
      <c r="O1361" s="57"/>
      <c r="P1361" s="16" t="s">
        <v>21</v>
      </c>
      <c r="Q1361" s="16" t="s">
        <v>21</v>
      </c>
      <c r="R1361" s="16" t="s">
        <v>21</v>
      </c>
      <c r="S1361" s="16" t="s">
        <v>21</v>
      </c>
    </row>
    <row r="1362" spans="5:19" ht="0" hidden="1" customHeight="1"/>
    <row r="1363" spans="5:19" ht="0.6" customHeight="1"/>
    <row r="1364" spans="5:19">
      <c r="E1364" s="61" t="s">
        <v>19</v>
      </c>
      <c r="F1364" s="60"/>
      <c r="G1364" s="4" t="s">
        <v>20</v>
      </c>
      <c r="H1364" s="5" t="s">
        <v>21</v>
      </c>
      <c r="I1364" s="70" t="s">
        <v>21</v>
      </c>
      <c r="J1364" s="57"/>
      <c r="K1364" s="57"/>
      <c r="L1364" s="5" t="s">
        <v>21</v>
      </c>
      <c r="M1364" s="70" t="s">
        <v>21</v>
      </c>
      <c r="N1364" s="57"/>
      <c r="O1364" s="57"/>
      <c r="P1364" s="5" t="s">
        <v>21</v>
      </c>
      <c r="Q1364" s="5" t="s">
        <v>21</v>
      </c>
      <c r="R1364" s="5" t="s">
        <v>21</v>
      </c>
      <c r="S1364" s="5" t="s">
        <v>21</v>
      </c>
    </row>
    <row r="1365" spans="5:19" ht="21">
      <c r="E1365" s="59" t="s">
        <v>757</v>
      </c>
      <c r="F1365" s="60"/>
      <c r="G1365" s="7" t="s">
        <v>23</v>
      </c>
      <c r="H1365" s="7" t="s">
        <v>5</v>
      </c>
      <c r="I1365" s="71" t="s">
        <v>7</v>
      </c>
      <c r="J1365" s="68"/>
      <c r="K1365" s="60"/>
      <c r="L1365" s="7" t="s">
        <v>9</v>
      </c>
      <c r="M1365" s="71" t="s">
        <v>11</v>
      </c>
      <c r="N1365" s="68"/>
      <c r="O1365" s="60"/>
      <c r="P1365" s="7" t="s">
        <v>13</v>
      </c>
      <c r="Q1365" s="7" t="s">
        <v>15</v>
      </c>
      <c r="R1365" s="7" t="s">
        <v>17</v>
      </c>
      <c r="S1365" s="7" t="s">
        <v>24</v>
      </c>
    </row>
    <row r="1366" spans="5:19" ht="22.5">
      <c r="E1366" s="6" t="s">
        <v>25</v>
      </c>
      <c r="F1366" s="6" t="s">
        <v>758</v>
      </c>
      <c r="G1366" s="8" t="s">
        <v>27</v>
      </c>
      <c r="H1366" s="9" t="s">
        <v>759</v>
      </c>
      <c r="I1366" s="67" t="s">
        <v>711</v>
      </c>
      <c r="J1366" s="68"/>
      <c r="K1366" s="60"/>
      <c r="L1366" s="9" t="s">
        <v>760</v>
      </c>
      <c r="M1366" s="67" t="s">
        <v>252</v>
      </c>
      <c r="N1366" s="68"/>
      <c r="O1366" s="60"/>
      <c r="P1366" s="9" t="s">
        <v>761</v>
      </c>
      <c r="Q1366" s="9" t="s">
        <v>236</v>
      </c>
      <c r="R1366" s="9" t="s">
        <v>685</v>
      </c>
      <c r="S1366" s="8" t="s">
        <v>21</v>
      </c>
    </row>
    <row r="1367" spans="5:19">
      <c r="E1367" s="59" t="s">
        <v>762</v>
      </c>
      <c r="F1367" s="62"/>
      <c r="G1367" s="8" t="s">
        <v>30</v>
      </c>
      <c r="H1367" s="9" t="s">
        <v>31</v>
      </c>
      <c r="I1367" s="67" t="s">
        <v>31</v>
      </c>
      <c r="J1367" s="68"/>
      <c r="K1367" s="60"/>
      <c r="L1367" s="9" t="s">
        <v>31</v>
      </c>
      <c r="M1367" s="67" t="s">
        <v>31</v>
      </c>
      <c r="N1367" s="68"/>
      <c r="O1367" s="60"/>
      <c r="P1367" s="9" t="s">
        <v>31</v>
      </c>
      <c r="Q1367" s="9" t="s">
        <v>31</v>
      </c>
      <c r="R1367" s="9" t="s">
        <v>31</v>
      </c>
      <c r="S1367" s="8" t="s">
        <v>21</v>
      </c>
    </row>
    <row r="1368" spans="5:19">
      <c r="E1368" s="63"/>
      <c r="F1368" s="64"/>
      <c r="G1368" s="8" t="s">
        <v>32</v>
      </c>
      <c r="H1368" s="9" t="s">
        <v>21</v>
      </c>
      <c r="I1368" s="67" t="s">
        <v>21</v>
      </c>
      <c r="J1368" s="68"/>
      <c r="K1368" s="60"/>
      <c r="L1368" s="9" t="s">
        <v>21</v>
      </c>
      <c r="M1368" s="67" t="s">
        <v>21</v>
      </c>
      <c r="N1368" s="68"/>
      <c r="O1368" s="60"/>
      <c r="P1368" s="9" t="s">
        <v>21</v>
      </c>
      <c r="Q1368" s="9" t="s">
        <v>21</v>
      </c>
      <c r="R1368" s="9" t="s">
        <v>21</v>
      </c>
      <c r="S1368" s="10">
        <v>0</v>
      </c>
    </row>
    <row r="1369" spans="5:19">
      <c r="E1369" s="65"/>
      <c r="F1369" s="66"/>
      <c r="G1369" s="8" t="s">
        <v>33</v>
      </c>
      <c r="H1369" s="11">
        <v>3</v>
      </c>
      <c r="I1369" s="67">
        <v>3</v>
      </c>
      <c r="J1369" s="68"/>
      <c r="K1369" s="60"/>
      <c r="L1369" s="11">
        <v>4</v>
      </c>
      <c r="M1369" s="67">
        <v>4</v>
      </c>
      <c r="N1369" s="68"/>
      <c r="O1369" s="60"/>
      <c r="P1369" s="11">
        <v>4</v>
      </c>
      <c r="Q1369" s="11">
        <v>3</v>
      </c>
      <c r="R1369" s="11">
        <v>3</v>
      </c>
      <c r="S1369" s="10">
        <v>24</v>
      </c>
    </row>
    <row r="1370" spans="5:19">
      <c r="E1370" s="6" t="s">
        <v>34</v>
      </c>
      <c r="F1370" s="12">
        <v>8.3800000000000008</v>
      </c>
      <c r="G1370" s="8" t="s">
        <v>35</v>
      </c>
      <c r="H1370" s="11">
        <v>5.5</v>
      </c>
      <c r="I1370" s="67">
        <v>9.5</v>
      </c>
      <c r="J1370" s="68"/>
      <c r="K1370" s="60"/>
      <c r="L1370" s="11">
        <v>8.5</v>
      </c>
      <c r="M1370" s="67">
        <v>8.5</v>
      </c>
      <c r="N1370" s="68"/>
      <c r="O1370" s="60"/>
      <c r="P1370" s="11">
        <v>8.5</v>
      </c>
      <c r="Q1370" s="11">
        <v>9</v>
      </c>
      <c r="R1370" s="11">
        <v>9</v>
      </c>
      <c r="S1370" s="8" t="s">
        <v>21</v>
      </c>
    </row>
    <row r="1371" spans="5:19">
      <c r="E1371" s="6" t="s">
        <v>36</v>
      </c>
      <c r="F1371" s="13">
        <v>8.52</v>
      </c>
      <c r="G1371" s="8" t="s">
        <v>37</v>
      </c>
      <c r="H1371" s="11">
        <v>16.5</v>
      </c>
      <c r="I1371" s="67">
        <v>28.5</v>
      </c>
      <c r="J1371" s="68"/>
      <c r="K1371" s="60"/>
      <c r="L1371" s="11">
        <v>34</v>
      </c>
      <c r="M1371" s="67">
        <v>34</v>
      </c>
      <c r="N1371" s="68"/>
      <c r="O1371" s="60"/>
      <c r="P1371" s="11">
        <v>34</v>
      </c>
      <c r="Q1371" s="11">
        <v>27</v>
      </c>
      <c r="R1371" s="11">
        <v>27</v>
      </c>
      <c r="S1371" s="10">
        <v>201</v>
      </c>
    </row>
    <row r="1372" spans="5:19">
      <c r="E1372" s="59" t="s">
        <v>38</v>
      </c>
      <c r="F1372" s="60"/>
      <c r="G1372" s="8" t="s">
        <v>24</v>
      </c>
      <c r="H1372" s="11">
        <v>53</v>
      </c>
      <c r="I1372" s="67">
        <v>90</v>
      </c>
      <c r="J1372" s="68"/>
      <c r="K1372" s="60"/>
      <c r="L1372" s="11">
        <v>84</v>
      </c>
      <c r="M1372" s="67">
        <v>81</v>
      </c>
      <c r="N1372" s="68"/>
      <c r="O1372" s="60"/>
      <c r="P1372" s="11">
        <v>81</v>
      </c>
      <c r="Q1372" s="11">
        <v>89</v>
      </c>
      <c r="R1372" s="11">
        <v>86</v>
      </c>
      <c r="S1372" s="10">
        <v>564</v>
      </c>
    </row>
    <row r="1373" spans="5:19">
      <c r="E1373" s="6" t="s">
        <v>39</v>
      </c>
      <c r="F1373" s="6"/>
      <c r="G1373" s="8" t="s">
        <v>41</v>
      </c>
      <c r="H1373" s="11">
        <v>100</v>
      </c>
      <c r="I1373" s="67">
        <v>100</v>
      </c>
      <c r="J1373" s="68"/>
      <c r="K1373" s="60"/>
      <c r="L1373" s="11">
        <v>100</v>
      </c>
      <c r="M1373" s="67">
        <v>100</v>
      </c>
      <c r="N1373" s="68"/>
      <c r="O1373" s="60"/>
      <c r="P1373" s="11">
        <v>100</v>
      </c>
      <c r="Q1373" s="11">
        <v>100</v>
      </c>
      <c r="R1373" s="11">
        <v>100</v>
      </c>
      <c r="S1373" s="10">
        <v>700</v>
      </c>
    </row>
    <row r="1374" spans="5:19">
      <c r="E1374" s="59" t="s">
        <v>238</v>
      </c>
      <c r="F1374" s="60"/>
      <c r="G1374" s="8" t="s">
        <v>43</v>
      </c>
      <c r="H1374" s="9" t="s">
        <v>68</v>
      </c>
      <c r="I1374" s="67" t="s">
        <v>126</v>
      </c>
      <c r="J1374" s="68"/>
      <c r="K1374" s="60"/>
      <c r="L1374" s="9" t="s">
        <v>122</v>
      </c>
      <c r="M1374" s="67" t="s">
        <v>122</v>
      </c>
      <c r="N1374" s="68"/>
      <c r="O1374" s="60"/>
      <c r="P1374" s="9" t="s">
        <v>122</v>
      </c>
      <c r="Q1374" s="9" t="s">
        <v>125</v>
      </c>
      <c r="R1374" s="9" t="s">
        <v>125</v>
      </c>
      <c r="S1374" s="8" t="s">
        <v>21</v>
      </c>
    </row>
    <row r="1375" spans="5:19">
      <c r="E1375" s="14" t="s">
        <v>45</v>
      </c>
      <c r="F1375" s="14" t="s">
        <v>763</v>
      </c>
      <c r="G1375" s="8" t="s">
        <v>47</v>
      </c>
      <c r="H1375" s="9" t="s">
        <v>48</v>
      </c>
      <c r="I1375" s="67" t="s">
        <v>48</v>
      </c>
      <c r="J1375" s="68"/>
      <c r="K1375" s="60"/>
      <c r="L1375" s="9" t="s">
        <v>48</v>
      </c>
      <c r="M1375" s="67" t="s">
        <v>48</v>
      </c>
      <c r="N1375" s="68"/>
      <c r="O1375" s="60"/>
      <c r="P1375" s="9" t="s">
        <v>48</v>
      </c>
      <c r="Q1375" s="9" t="s">
        <v>48</v>
      </c>
      <c r="R1375" s="9" t="s">
        <v>48</v>
      </c>
      <c r="S1375" s="8" t="s">
        <v>21</v>
      </c>
    </row>
    <row r="1376" spans="5:19">
      <c r="E1376" s="15" t="s">
        <v>21</v>
      </c>
      <c r="F1376" s="15" t="s">
        <v>21</v>
      </c>
      <c r="G1376" s="15" t="s">
        <v>21</v>
      </c>
      <c r="H1376" s="16" t="s">
        <v>21</v>
      </c>
      <c r="I1376" s="69" t="s">
        <v>21</v>
      </c>
      <c r="J1376" s="57"/>
      <c r="K1376" s="57"/>
      <c r="L1376" s="16" t="s">
        <v>21</v>
      </c>
      <c r="M1376" s="69" t="s">
        <v>21</v>
      </c>
      <c r="N1376" s="57"/>
      <c r="O1376" s="57"/>
      <c r="P1376" s="16" t="s">
        <v>21</v>
      </c>
      <c r="Q1376" s="16" t="s">
        <v>21</v>
      </c>
      <c r="R1376" s="16" t="s">
        <v>21</v>
      </c>
      <c r="S1376" s="16" t="s">
        <v>21</v>
      </c>
    </row>
    <row r="1377" spans="5:19" ht="0" hidden="1" customHeight="1"/>
    <row r="1378" spans="5:19" ht="0.6" customHeight="1"/>
    <row r="1379" spans="5:19">
      <c r="E1379" s="61" t="s">
        <v>19</v>
      </c>
      <c r="F1379" s="60"/>
      <c r="G1379" s="4" t="s">
        <v>20</v>
      </c>
      <c r="H1379" s="5" t="s">
        <v>21</v>
      </c>
      <c r="I1379" s="70" t="s">
        <v>21</v>
      </c>
      <c r="J1379" s="57"/>
      <c r="K1379" s="57"/>
      <c r="L1379" s="5" t="s">
        <v>21</v>
      </c>
      <c r="M1379" s="70" t="s">
        <v>21</v>
      </c>
      <c r="N1379" s="57"/>
      <c r="O1379" s="57"/>
      <c r="P1379" s="5" t="s">
        <v>21</v>
      </c>
      <c r="Q1379" s="5" t="s">
        <v>21</v>
      </c>
      <c r="R1379" s="5" t="s">
        <v>21</v>
      </c>
      <c r="S1379" s="5" t="s">
        <v>21</v>
      </c>
    </row>
    <row r="1380" spans="5:19" ht="21">
      <c r="E1380" s="59" t="s">
        <v>764</v>
      </c>
      <c r="F1380" s="60"/>
      <c r="G1380" s="7" t="s">
        <v>23</v>
      </c>
      <c r="H1380" s="7" t="s">
        <v>5</v>
      </c>
      <c r="I1380" s="71" t="s">
        <v>7</v>
      </c>
      <c r="J1380" s="68"/>
      <c r="K1380" s="60"/>
      <c r="L1380" s="7" t="s">
        <v>9</v>
      </c>
      <c r="M1380" s="71" t="s">
        <v>11</v>
      </c>
      <c r="N1380" s="68"/>
      <c r="O1380" s="60"/>
      <c r="P1380" s="7" t="s">
        <v>13</v>
      </c>
      <c r="Q1380" s="7" t="s">
        <v>15</v>
      </c>
      <c r="R1380" s="7" t="s">
        <v>17</v>
      </c>
      <c r="S1380" s="7" t="s">
        <v>24</v>
      </c>
    </row>
    <row r="1381" spans="5:19" ht="22.5">
      <c r="E1381" s="6" t="s">
        <v>25</v>
      </c>
      <c r="F1381" s="6" t="s">
        <v>765</v>
      </c>
      <c r="G1381" s="8" t="s">
        <v>27</v>
      </c>
      <c r="H1381" s="9" t="s">
        <v>531</v>
      </c>
      <c r="I1381" s="67" t="s">
        <v>511</v>
      </c>
      <c r="J1381" s="68"/>
      <c r="K1381" s="60"/>
      <c r="L1381" s="9" t="s">
        <v>342</v>
      </c>
      <c r="M1381" s="67" t="s">
        <v>342</v>
      </c>
      <c r="N1381" s="68"/>
      <c r="O1381" s="60"/>
      <c r="P1381" s="9" t="s">
        <v>265</v>
      </c>
      <c r="Q1381" s="9" t="s">
        <v>342</v>
      </c>
      <c r="R1381" s="9" t="s">
        <v>706</v>
      </c>
      <c r="S1381" s="8" t="s">
        <v>21</v>
      </c>
    </row>
    <row r="1382" spans="5:19">
      <c r="E1382" s="59" t="s">
        <v>766</v>
      </c>
      <c r="F1382" s="62"/>
      <c r="G1382" s="8" t="s">
        <v>30</v>
      </c>
      <c r="H1382" s="9" t="s">
        <v>31</v>
      </c>
      <c r="I1382" s="67" t="s">
        <v>31</v>
      </c>
      <c r="J1382" s="68"/>
      <c r="K1382" s="60"/>
      <c r="L1382" s="9" t="s">
        <v>31</v>
      </c>
      <c r="M1382" s="67" t="s">
        <v>31</v>
      </c>
      <c r="N1382" s="68"/>
      <c r="O1382" s="60"/>
      <c r="P1382" s="9" t="s">
        <v>31</v>
      </c>
      <c r="Q1382" s="9" t="s">
        <v>31</v>
      </c>
      <c r="R1382" s="9" t="s">
        <v>31</v>
      </c>
      <c r="S1382" s="8" t="s">
        <v>21</v>
      </c>
    </row>
    <row r="1383" spans="5:19">
      <c r="E1383" s="63"/>
      <c r="F1383" s="64"/>
      <c r="G1383" s="8" t="s">
        <v>32</v>
      </c>
      <c r="H1383" s="9" t="s">
        <v>21</v>
      </c>
      <c r="I1383" s="67" t="s">
        <v>21</v>
      </c>
      <c r="J1383" s="68"/>
      <c r="K1383" s="60"/>
      <c r="L1383" s="9" t="s">
        <v>21</v>
      </c>
      <c r="M1383" s="67" t="s">
        <v>21</v>
      </c>
      <c r="N1383" s="68"/>
      <c r="O1383" s="60"/>
      <c r="P1383" s="9" t="s">
        <v>21</v>
      </c>
      <c r="Q1383" s="9" t="s">
        <v>21</v>
      </c>
      <c r="R1383" s="9" t="s">
        <v>21</v>
      </c>
      <c r="S1383" s="10">
        <v>0</v>
      </c>
    </row>
    <row r="1384" spans="5:19">
      <c r="E1384" s="65"/>
      <c r="F1384" s="66"/>
      <c r="G1384" s="8" t="s">
        <v>33</v>
      </c>
      <c r="H1384" s="11">
        <v>3</v>
      </c>
      <c r="I1384" s="67">
        <v>3</v>
      </c>
      <c r="J1384" s="68"/>
      <c r="K1384" s="60"/>
      <c r="L1384" s="11">
        <v>4</v>
      </c>
      <c r="M1384" s="67">
        <v>4</v>
      </c>
      <c r="N1384" s="68"/>
      <c r="O1384" s="60"/>
      <c r="P1384" s="11">
        <v>4</v>
      </c>
      <c r="Q1384" s="11">
        <v>3</v>
      </c>
      <c r="R1384" s="11">
        <v>3</v>
      </c>
      <c r="S1384" s="10">
        <v>24</v>
      </c>
    </row>
    <row r="1385" spans="5:19">
      <c r="E1385" s="6" t="s">
        <v>34</v>
      </c>
      <c r="F1385" s="12">
        <v>9.7899999999999991</v>
      </c>
      <c r="G1385" s="8" t="s">
        <v>35</v>
      </c>
      <c r="H1385" s="11">
        <v>9.5</v>
      </c>
      <c r="I1385" s="67">
        <v>10</v>
      </c>
      <c r="J1385" s="68"/>
      <c r="K1385" s="60"/>
      <c r="L1385" s="11">
        <v>10</v>
      </c>
      <c r="M1385" s="67">
        <v>10</v>
      </c>
      <c r="N1385" s="68"/>
      <c r="O1385" s="60"/>
      <c r="P1385" s="11">
        <v>9.5</v>
      </c>
      <c r="Q1385" s="11">
        <v>10</v>
      </c>
      <c r="R1385" s="11">
        <v>9.5</v>
      </c>
      <c r="S1385" s="8" t="s">
        <v>21</v>
      </c>
    </row>
    <row r="1386" spans="5:19">
      <c r="E1386" s="6" t="s">
        <v>36</v>
      </c>
      <c r="F1386" s="13">
        <v>9.42</v>
      </c>
      <c r="G1386" s="8" t="s">
        <v>37</v>
      </c>
      <c r="H1386" s="11">
        <v>28.5</v>
      </c>
      <c r="I1386" s="67">
        <v>30</v>
      </c>
      <c r="J1386" s="68"/>
      <c r="K1386" s="60"/>
      <c r="L1386" s="11">
        <v>40</v>
      </c>
      <c r="M1386" s="67">
        <v>40</v>
      </c>
      <c r="N1386" s="68"/>
      <c r="O1386" s="60"/>
      <c r="P1386" s="11">
        <v>38</v>
      </c>
      <c r="Q1386" s="11">
        <v>30</v>
      </c>
      <c r="R1386" s="11">
        <v>28.5</v>
      </c>
      <c r="S1386" s="10">
        <v>235</v>
      </c>
    </row>
    <row r="1387" spans="5:19">
      <c r="E1387" s="59" t="s">
        <v>38</v>
      </c>
      <c r="F1387" s="60"/>
      <c r="G1387" s="8" t="s">
        <v>24</v>
      </c>
      <c r="H1387" s="11">
        <v>93</v>
      </c>
      <c r="I1387" s="67">
        <v>97</v>
      </c>
      <c r="J1387" s="68"/>
      <c r="K1387" s="60"/>
      <c r="L1387" s="11">
        <v>100</v>
      </c>
      <c r="M1387" s="67">
        <v>100</v>
      </c>
      <c r="N1387" s="68"/>
      <c r="O1387" s="60"/>
      <c r="P1387" s="11">
        <v>90</v>
      </c>
      <c r="Q1387" s="11">
        <v>100</v>
      </c>
      <c r="R1387" s="11">
        <v>94</v>
      </c>
      <c r="S1387" s="10">
        <v>674</v>
      </c>
    </row>
    <row r="1388" spans="5:19">
      <c r="E1388" s="6" t="s">
        <v>39</v>
      </c>
      <c r="F1388" s="6"/>
      <c r="G1388" s="8" t="s">
        <v>41</v>
      </c>
      <c r="H1388" s="11">
        <v>100</v>
      </c>
      <c r="I1388" s="67">
        <v>100</v>
      </c>
      <c r="J1388" s="68"/>
      <c r="K1388" s="60"/>
      <c r="L1388" s="11">
        <v>100</v>
      </c>
      <c r="M1388" s="67">
        <v>100</v>
      </c>
      <c r="N1388" s="68"/>
      <c r="O1388" s="60"/>
      <c r="P1388" s="11">
        <v>100</v>
      </c>
      <c r="Q1388" s="11">
        <v>100</v>
      </c>
      <c r="R1388" s="11">
        <v>100</v>
      </c>
      <c r="S1388" s="10">
        <v>700</v>
      </c>
    </row>
    <row r="1389" spans="5:19">
      <c r="E1389" s="59" t="s">
        <v>316</v>
      </c>
      <c r="F1389" s="60"/>
      <c r="G1389" s="8" t="s">
        <v>43</v>
      </c>
      <c r="H1389" s="9" t="s">
        <v>126</v>
      </c>
      <c r="I1389" s="67" t="s">
        <v>206</v>
      </c>
      <c r="J1389" s="68"/>
      <c r="K1389" s="60"/>
      <c r="L1389" s="9" t="s">
        <v>206</v>
      </c>
      <c r="M1389" s="67" t="s">
        <v>206</v>
      </c>
      <c r="N1389" s="68"/>
      <c r="O1389" s="60"/>
      <c r="P1389" s="9" t="s">
        <v>126</v>
      </c>
      <c r="Q1389" s="9" t="s">
        <v>206</v>
      </c>
      <c r="R1389" s="9" t="s">
        <v>126</v>
      </c>
      <c r="S1389" s="8" t="s">
        <v>21</v>
      </c>
    </row>
    <row r="1390" spans="5:19">
      <c r="E1390" s="14" t="s">
        <v>45</v>
      </c>
      <c r="F1390" s="14" t="s">
        <v>767</v>
      </c>
      <c r="G1390" s="8" t="s">
        <v>47</v>
      </c>
      <c r="H1390" s="9" t="s">
        <v>48</v>
      </c>
      <c r="I1390" s="67" t="s">
        <v>48</v>
      </c>
      <c r="J1390" s="68"/>
      <c r="K1390" s="60"/>
      <c r="L1390" s="9" t="s">
        <v>48</v>
      </c>
      <c r="M1390" s="67" t="s">
        <v>48</v>
      </c>
      <c r="N1390" s="68"/>
      <c r="O1390" s="60"/>
      <c r="P1390" s="9" t="s">
        <v>48</v>
      </c>
      <c r="Q1390" s="9" t="s">
        <v>48</v>
      </c>
      <c r="R1390" s="9" t="s">
        <v>48</v>
      </c>
      <c r="S1390" s="8" t="s">
        <v>21</v>
      </c>
    </row>
    <row r="1391" spans="5:19">
      <c r="E1391" s="15" t="s">
        <v>21</v>
      </c>
      <c r="F1391" s="15" t="s">
        <v>21</v>
      </c>
      <c r="G1391" s="15" t="s">
        <v>21</v>
      </c>
      <c r="H1391" s="16" t="s">
        <v>21</v>
      </c>
      <c r="I1391" s="69" t="s">
        <v>21</v>
      </c>
      <c r="J1391" s="57"/>
      <c r="K1391" s="57"/>
      <c r="L1391" s="16" t="s">
        <v>21</v>
      </c>
      <c r="M1391" s="69" t="s">
        <v>21</v>
      </c>
      <c r="N1391" s="57"/>
      <c r="O1391" s="57"/>
      <c r="P1391" s="16" t="s">
        <v>21</v>
      </c>
      <c r="Q1391" s="16" t="s">
        <v>21</v>
      </c>
      <c r="R1391" s="16" t="s">
        <v>21</v>
      </c>
      <c r="S1391" s="16" t="s">
        <v>21</v>
      </c>
    </row>
    <row r="1392" spans="5:19" ht="0.6" customHeight="1"/>
    <row r="1393" spans="5:19">
      <c r="E1393" s="61" t="s">
        <v>19</v>
      </c>
      <c r="F1393" s="60"/>
      <c r="G1393" s="4" t="s">
        <v>20</v>
      </c>
      <c r="H1393" s="5" t="s">
        <v>21</v>
      </c>
      <c r="I1393" s="70" t="s">
        <v>21</v>
      </c>
      <c r="J1393" s="57"/>
      <c r="K1393" s="57"/>
      <c r="L1393" s="5" t="s">
        <v>21</v>
      </c>
      <c r="M1393" s="70" t="s">
        <v>21</v>
      </c>
      <c r="N1393" s="57"/>
      <c r="O1393" s="57"/>
      <c r="P1393" s="5" t="s">
        <v>21</v>
      </c>
      <c r="Q1393" s="5" t="s">
        <v>21</v>
      </c>
      <c r="R1393" s="5" t="s">
        <v>21</v>
      </c>
      <c r="S1393" s="5" t="s">
        <v>21</v>
      </c>
    </row>
    <row r="1394" spans="5:19" ht="21">
      <c r="E1394" s="59" t="s">
        <v>768</v>
      </c>
      <c r="F1394" s="60"/>
      <c r="G1394" s="7" t="s">
        <v>23</v>
      </c>
      <c r="H1394" s="7" t="s">
        <v>5</v>
      </c>
      <c r="I1394" s="71" t="s">
        <v>7</v>
      </c>
      <c r="J1394" s="68"/>
      <c r="K1394" s="60"/>
      <c r="L1394" s="7" t="s">
        <v>9</v>
      </c>
      <c r="M1394" s="71" t="s">
        <v>11</v>
      </c>
      <c r="N1394" s="68"/>
      <c r="O1394" s="60"/>
      <c r="P1394" s="7" t="s">
        <v>13</v>
      </c>
      <c r="Q1394" s="7" t="s">
        <v>15</v>
      </c>
      <c r="R1394" s="7" t="s">
        <v>17</v>
      </c>
      <c r="S1394" s="7" t="s">
        <v>24</v>
      </c>
    </row>
    <row r="1395" spans="5:19" ht="22.5">
      <c r="E1395" s="6" t="s">
        <v>25</v>
      </c>
      <c r="F1395" s="6" t="s">
        <v>769</v>
      </c>
      <c r="G1395" s="8" t="s">
        <v>27</v>
      </c>
      <c r="H1395" s="9" t="s">
        <v>770</v>
      </c>
      <c r="I1395" s="67" t="s">
        <v>383</v>
      </c>
      <c r="J1395" s="68"/>
      <c r="K1395" s="60"/>
      <c r="L1395" s="9" t="s">
        <v>771</v>
      </c>
      <c r="M1395" s="67" t="s">
        <v>117</v>
      </c>
      <c r="N1395" s="68"/>
      <c r="O1395" s="60"/>
      <c r="P1395" s="9" t="s">
        <v>204</v>
      </c>
      <c r="Q1395" s="9" t="s">
        <v>264</v>
      </c>
      <c r="R1395" s="9" t="s">
        <v>772</v>
      </c>
      <c r="S1395" s="8" t="s">
        <v>21</v>
      </c>
    </row>
    <row r="1396" spans="5:19">
      <c r="E1396" s="59" t="s">
        <v>773</v>
      </c>
      <c r="F1396" s="62"/>
      <c r="G1396" s="8" t="s">
        <v>30</v>
      </c>
      <c r="H1396" s="9" t="s">
        <v>31</v>
      </c>
      <c r="I1396" s="67" t="s">
        <v>31</v>
      </c>
      <c r="J1396" s="68"/>
      <c r="K1396" s="60"/>
      <c r="L1396" s="9" t="s">
        <v>31</v>
      </c>
      <c r="M1396" s="67" t="s">
        <v>31</v>
      </c>
      <c r="N1396" s="68"/>
      <c r="O1396" s="60"/>
      <c r="P1396" s="9" t="s">
        <v>31</v>
      </c>
      <c r="Q1396" s="9" t="s">
        <v>31</v>
      </c>
      <c r="R1396" s="9" t="s">
        <v>31</v>
      </c>
      <c r="S1396" s="8" t="s">
        <v>21</v>
      </c>
    </row>
    <row r="1397" spans="5:19">
      <c r="E1397" s="63"/>
      <c r="F1397" s="64"/>
      <c r="G1397" s="8" t="s">
        <v>32</v>
      </c>
      <c r="H1397" s="9" t="s">
        <v>21</v>
      </c>
      <c r="I1397" s="67" t="s">
        <v>21</v>
      </c>
      <c r="J1397" s="68"/>
      <c r="K1397" s="60"/>
      <c r="L1397" s="9" t="s">
        <v>21</v>
      </c>
      <c r="M1397" s="67" t="s">
        <v>21</v>
      </c>
      <c r="N1397" s="68"/>
      <c r="O1397" s="60"/>
      <c r="P1397" s="9" t="s">
        <v>21</v>
      </c>
      <c r="Q1397" s="9" t="s">
        <v>21</v>
      </c>
      <c r="R1397" s="9" t="s">
        <v>21</v>
      </c>
      <c r="S1397" s="10">
        <v>0</v>
      </c>
    </row>
    <row r="1398" spans="5:19">
      <c r="E1398" s="65"/>
      <c r="F1398" s="66"/>
      <c r="G1398" s="8" t="s">
        <v>33</v>
      </c>
      <c r="H1398" s="11">
        <v>3</v>
      </c>
      <c r="I1398" s="67">
        <v>3</v>
      </c>
      <c r="J1398" s="68"/>
      <c r="K1398" s="60"/>
      <c r="L1398" s="11">
        <v>4</v>
      </c>
      <c r="M1398" s="67">
        <v>4</v>
      </c>
      <c r="N1398" s="68"/>
      <c r="O1398" s="60"/>
      <c r="P1398" s="11">
        <v>4</v>
      </c>
      <c r="Q1398" s="11">
        <v>3</v>
      </c>
      <c r="R1398" s="11">
        <v>3</v>
      </c>
      <c r="S1398" s="10">
        <v>24</v>
      </c>
    </row>
    <row r="1399" spans="5:19">
      <c r="E1399" s="6" t="s">
        <v>34</v>
      </c>
      <c r="F1399" s="12">
        <v>9.15</v>
      </c>
      <c r="G1399" s="8" t="s">
        <v>35</v>
      </c>
      <c r="H1399" s="11">
        <v>8</v>
      </c>
      <c r="I1399" s="67">
        <v>9.5</v>
      </c>
      <c r="J1399" s="68"/>
      <c r="K1399" s="60"/>
      <c r="L1399" s="11">
        <v>10</v>
      </c>
      <c r="M1399" s="67">
        <v>9</v>
      </c>
      <c r="N1399" s="68"/>
      <c r="O1399" s="60"/>
      <c r="P1399" s="11">
        <v>8.5</v>
      </c>
      <c r="Q1399" s="11">
        <v>9</v>
      </c>
      <c r="R1399" s="11">
        <v>10</v>
      </c>
      <c r="S1399" s="8" t="s">
        <v>21</v>
      </c>
    </row>
    <row r="1400" spans="5:19">
      <c r="E1400" s="6" t="s">
        <v>36</v>
      </c>
      <c r="F1400" s="13">
        <v>8.41</v>
      </c>
      <c r="G1400" s="8" t="s">
        <v>37</v>
      </c>
      <c r="H1400" s="11">
        <v>24</v>
      </c>
      <c r="I1400" s="67">
        <v>28.5</v>
      </c>
      <c r="J1400" s="68"/>
      <c r="K1400" s="60"/>
      <c r="L1400" s="11">
        <v>40</v>
      </c>
      <c r="M1400" s="67">
        <v>36</v>
      </c>
      <c r="N1400" s="68"/>
      <c r="O1400" s="60"/>
      <c r="P1400" s="11">
        <v>34</v>
      </c>
      <c r="Q1400" s="11">
        <v>27</v>
      </c>
      <c r="R1400" s="11">
        <v>30</v>
      </c>
      <c r="S1400" s="10">
        <v>219.5</v>
      </c>
    </row>
    <row r="1401" spans="5:19">
      <c r="E1401" s="59" t="s">
        <v>38</v>
      </c>
      <c r="F1401" s="60"/>
      <c r="G1401" s="8" t="s">
        <v>24</v>
      </c>
      <c r="H1401" s="11">
        <v>78</v>
      </c>
      <c r="I1401" s="67">
        <v>92</v>
      </c>
      <c r="J1401" s="68"/>
      <c r="K1401" s="60"/>
      <c r="L1401" s="11">
        <v>95</v>
      </c>
      <c r="M1401" s="67">
        <v>85</v>
      </c>
      <c r="N1401" s="68"/>
      <c r="O1401" s="60"/>
      <c r="P1401" s="11">
        <v>84</v>
      </c>
      <c r="Q1401" s="11">
        <v>85</v>
      </c>
      <c r="R1401" s="11">
        <v>96</v>
      </c>
      <c r="S1401" s="10">
        <v>615</v>
      </c>
    </row>
    <row r="1402" spans="5:19">
      <c r="E1402" s="6" t="s">
        <v>39</v>
      </c>
      <c r="F1402" s="6"/>
      <c r="G1402" s="8" t="s">
        <v>41</v>
      </c>
      <c r="H1402" s="11">
        <v>100</v>
      </c>
      <c r="I1402" s="67">
        <v>100</v>
      </c>
      <c r="J1402" s="68"/>
      <c r="K1402" s="60"/>
      <c r="L1402" s="11">
        <v>100</v>
      </c>
      <c r="M1402" s="67">
        <v>100</v>
      </c>
      <c r="N1402" s="68"/>
      <c r="O1402" s="60"/>
      <c r="P1402" s="11">
        <v>100</v>
      </c>
      <c r="Q1402" s="11">
        <v>100</v>
      </c>
      <c r="R1402" s="11">
        <v>100</v>
      </c>
      <c r="S1402" s="10">
        <v>700</v>
      </c>
    </row>
    <row r="1403" spans="5:19">
      <c r="E1403" s="59" t="s">
        <v>344</v>
      </c>
      <c r="F1403" s="60"/>
      <c r="G1403" s="8" t="s">
        <v>43</v>
      </c>
      <c r="H1403" s="9" t="s">
        <v>123</v>
      </c>
      <c r="I1403" s="67" t="s">
        <v>126</v>
      </c>
      <c r="J1403" s="68"/>
      <c r="K1403" s="60"/>
      <c r="L1403" s="9" t="s">
        <v>206</v>
      </c>
      <c r="M1403" s="67" t="s">
        <v>125</v>
      </c>
      <c r="N1403" s="68"/>
      <c r="O1403" s="60"/>
      <c r="P1403" s="9" t="s">
        <v>122</v>
      </c>
      <c r="Q1403" s="9" t="s">
        <v>125</v>
      </c>
      <c r="R1403" s="9" t="s">
        <v>206</v>
      </c>
      <c r="S1403" s="8" t="s">
        <v>21</v>
      </c>
    </row>
    <row r="1404" spans="5:19">
      <c r="E1404" s="14" t="s">
        <v>45</v>
      </c>
      <c r="F1404" s="14" t="s">
        <v>774</v>
      </c>
      <c r="G1404" s="8" t="s">
        <v>47</v>
      </c>
      <c r="H1404" s="9" t="s">
        <v>48</v>
      </c>
      <c r="I1404" s="67" t="s">
        <v>48</v>
      </c>
      <c r="J1404" s="68"/>
      <c r="K1404" s="60"/>
      <c r="L1404" s="9" t="s">
        <v>48</v>
      </c>
      <c r="M1404" s="67" t="s">
        <v>48</v>
      </c>
      <c r="N1404" s="68"/>
      <c r="O1404" s="60"/>
      <c r="P1404" s="9" t="s">
        <v>48</v>
      </c>
      <c r="Q1404" s="9" t="s">
        <v>48</v>
      </c>
      <c r="R1404" s="9" t="s">
        <v>48</v>
      </c>
      <c r="S1404" s="8" t="s">
        <v>21</v>
      </c>
    </row>
    <row r="1405" spans="5:19">
      <c r="E1405" s="15" t="s">
        <v>21</v>
      </c>
      <c r="F1405" s="15" t="s">
        <v>21</v>
      </c>
      <c r="G1405" s="15" t="s">
        <v>21</v>
      </c>
      <c r="H1405" s="16" t="s">
        <v>21</v>
      </c>
      <c r="I1405" s="69" t="s">
        <v>21</v>
      </c>
      <c r="J1405" s="57"/>
      <c r="K1405" s="57"/>
      <c r="L1405" s="16" t="s">
        <v>21</v>
      </c>
      <c r="M1405" s="69" t="s">
        <v>21</v>
      </c>
      <c r="N1405" s="57"/>
      <c r="O1405" s="57"/>
      <c r="P1405" s="16" t="s">
        <v>21</v>
      </c>
      <c r="Q1405" s="16" t="s">
        <v>21</v>
      </c>
      <c r="R1405" s="16" t="s">
        <v>21</v>
      </c>
      <c r="S1405" s="16" t="s">
        <v>21</v>
      </c>
    </row>
    <row r="1406" spans="5:19" ht="0" hidden="1" customHeight="1"/>
    <row r="1407" spans="5:19" ht="0.6" customHeight="1"/>
    <row r="1408" spans="5:19">
      <c r="E1408" s="61" t="s">
        <v>19</v>
      </c>
      <c r="F1408" s="60"/>
      <c r="G1408" s="4" t="s">
        <v>20</v>
      </c>
      <c r="H1408" s="5" t="s">
        <v>21</v>
      </c>
      <c r="I1408" s="70" t="s">
        <v>21</v>
      </c>
      <c r="J1408" s="57"/>
      <c r="K1408" s="57"/>
      <c r="L1408" s="5" t="s">
        <v>21</v>
      </c>
      <c r="M1408" s="70" t="s">
        <v>21</v>
      </c>
      <c r="N1408" s="57"/>
      <c r="O1408" s="57"/>
      <c r="P1408" s="5" t="s">
        <v>21</v>
      </c>
      <c r="Q1408" s="5" t="s">
        <v>21</v>
      </c>
      <c r="R1408" s="5" t="s">
        <v>21</v>
      </c>
      <c r="S1408" s="5" t="s">
        <v>21</v>
      </c>
    </row>
    <row r="1409" spans="5:19" ht="21">
      <c r="E1409" s="59" t="s">
        <v>775</v>
      </c>
      <c r="F1409" s="60"/>
      <c r="G1409" s="7" t="s">
        <v>23</v>
      </c>
      <c r="H1409" s="7" t="s">
        <v>5</v>
      </c>
      <c r="I1409" s="71" t="s">
        <v>7</v>
      </c>
      <c r="J1409" s="68"/>
      <c r="K1409" s="60"/>
      <c r="L1409" s="7" t="s">
        <v>9</v>
      </c>
      <c r="M1409" s="71" t="s">
        <v>11</v>
      </c>
      <c r="N1409" s="68"/>
      <c r="O1409" s="60"/>
      <c r="P1409" s="7" t="s">
        <v>13</v>
      </c>
      <c r="Q1409" s="7" t="s">
        <v>15</v>
      </c>
      <c r="R1409" s="7" t="s">
        <v>17</v>
      </c>
      <c r="S1409" s="7" t="s">
        <v>24</v>
      </c>
    </row>
    <row r="1410" spans="5:19" ht="22.5">
      <c r="E1410" s="6" t="s">
        <v>25</v>
      </c>
      <c r="F1410" s="6" t="s">
        <v>776</v>
      </c>
      <c r="G1410" s="8" t="s">
        <v>27</v>
      </c>
      <c r="H1410" s="9" t="s">
        <v>777</v>
      </c>
      <c r="I1410" s="67" t="s">
        <v>778</v>
      </c>
      <c r="J1410" s="68"/>
      <c r="K1410" s="60"/>
      <c r="L1410" s="9" t="s">
        <v>779</v>
      </c>
      <c r="M1410" s="67" t="s">
        <v>780</v>
      </c>
      <c r="N1410" s="68"/>
      <c r="O1410" s="60"/>
      <c r="P1410" s="9" t="s">
        <v>781</v>
      </c>
      <c r="Q1410" s="9" t="s">
        <v>782</v>
      </c>
      <c r="R1410" s="9" t="s">
        <v>783</v>
      </c>
      <c r="S1410" s="8" t="s">
        <v>21</v>
      </c>
    </row>
    <row r="1411" spans="5:19">
      <c r="E1411" s="59" t="s">
        <v>784</v>
      </c>
      <c r="F1411" s="62"/>
      <c r="G1411" s="8" t="s">
        <v>30</v>
      </c>
      <c r="H1411" s="9" t="s">
        <v>31</v>
      </c>
      <c r="I1411" s="67" t="s">
        <v>31</v>
      </c>
      <c r="J1411" s="68"/>
      <c r="K1411" s="60"/>
      <c r="L1411" s="9" t="s">
        <v>31</v>
      </c>
      <c r="M1411" s="67" t="s">
        <v>31</v>
      </c>
      <c r="N1411" s="68"/>
      <c r="O1411" s="60"/>
      <c r="P1411" s="9" t="s">
        <v>31</v>
      </c>
      <c r="Q1411" s="9" t="s">
        <v>31</v>
      </c>
      <c r="R1411" s="9" t="s">
        <v>31</v>
      </c>
      <c r="S1411" s="8" t="s">
        <v>21</v>
      </c>
    </row>
    <row r="1412" spans="5:19">
      <c r="E1412" s="63"/>
      <c r="F1412" s="64"/>
      <c r="G1412" s="8" t="s">
        <v>32</v>
      </c>
      <c r="H1412" s="9" t="s">
        <v>21</v>
      </c>
      <c r="I1412" s="67" t="s">
        <v>21</v>
      </c>
      <c r="J1412" s="68"/>
      <c r="K1412" s="60"/>
      <c r="L1412" s="9" t="s">
        <v>21</v>
      </c>
      <c r="M1412" s="67" t="s">
        <v>21</v>
      </c>
      <c r="N1412" s="68"/>
      <c r="O1412" s="60"/>
      <c r="P1412" s="9" t="s">
        <v>21</v>
      </c>
      <c r="Q1412" s="9" t="s">
        <v>21</v>
      </c>
      <c r="R1412" s="9" t="s">
        <v>21</v>
      </c>
      <c r="S1412" s="10">
        <v>0</v>
      </c>
    </row>
    <row r="1413" spans="5:19">
      <c r="E1413" s="65"/>
      <c r="F1413" s="66"/>
      <c r="G1413" s="8" t="s">
        <v>33</v>
      </c>
      <c r="H1413" s="11">
        <v>3</v>
      </c>
      <c r="I1413" s="67">
        <v>3</v>
      </c>
      <c r="J1413" s="68"/>
      <c r="K1413" s="60"/>
      <c r="L1413" s="11">
        <v>4</v>
      </c>
      <c r="M1413" s="67">
        <v>4</v>
      </c>
      <c r="N1413" s="68"/>
      <c r="O1413" s="60"/>
      <c r="P1413" s="11">
        <v>4</v>
      </c>
      <c r="Q1413" s="11">
        <v>3</v>
      </c>
      <c r="R1413" s="11">
        <v>3</v>
      </c>
      <c r="S1413" s="10">
        <v>20</v>
      </c>
    </row>
    <row r="1414" spans="5:19">
      <c r="E1414" s="6" t="s">
        <v>34</v>
      </c>
      <c r="F1414" s="6"/>
      <c r="G1414" s="8" t="s">
        <v>35</v>
      </c>
      <c r="H1414" s="11">
        <v>6.5</v>
      </c>
      <c r="I1414" s="67">
        <v>4.5</v>
      </c>
      <c r="J1414" s="68"/>
      <c r="K1414" s="60"/>
      <c r="L1414" s="11">
        <v>5</v>
      </c>
      <c r="M1414" s="67">
        <v>5</v>
      </c>
      <c r="N1414" s="68"/>
      <c r="O1414" s="60"/>
      <c r="P1414" s="9"/>
      <c r="Q1414" s="11">
        <v>5.5</v>
      </c>
      <c r="R1414" s="11">
        <v>6</v>
      </c>
      <c r="S1414" s="8" t="s">
        <v>21</v>
      </c>
    </row>
    <row r="1415" spans="5:19">
      <c r="E1415" s="6" t="s">
        <v>36</v>
      </c>
      <c r="F1415" s="6"/>
      <c r="G1415" s="8" t="s">
        <v>37</v>
      </c>
      <c r="H1415" s="11">
        <v>19.5</v>
      </c>
      <c r="I1415" s="67">
        <v>13.5</v>
      </c>
      <c r="J1415" s="68"/>
      <c r="K1415" s="60"/>
      <c r="L1415" s="11">
        <v>20</v>
      </c>
      <c r="M1415" s="67">
        <v>20</v>
      </c>
      <c r="N1415" s="68"/>
      <c r="O1415" s="60"/>
      <c r="P1415" s="9"/>
      <c r="Q1415" s="11">
        <v>16.5</v>
      </c>
      <c r="R1415" s="11">
        <v>18</v>
      </c>
      <c r="S1415" s="10">
        <v>107.5</v>
      </c>
    </row>
    <row r="1416" spans="5:19">
      <c r="E1416" s="59" t="s">
        <v>53</v>
      </c>
      <c r="F1416" s="60"/>
      <c r="G1416" s="8" t="s">
        <v>24</v>
      </c>
      <c r="H1416" s="11">
        <v>62</v>
      </c>
      <c r="I1416" s="67">
        <v>43</v>
      </c>
      <c r="J1416" s="68"/>
      <c r="K1416" s="60"/>
      <c r="L1416" s="11">
        <v>45</v>
      </c>
      <c r="M1416" s="67">
        <v>48</v>
      </c>
      <c r="N1416" s="68"/>
      <c r="O1416" s="60"/>
      <c r="P1416" s="11">
        <v>40</v>
      </c>
      <c r="Q1416" s="11">
        <v>52</v>
      </c>
      <c r="R1416" s="11">
        <v>56</v>
      </c>
      <c r="S1416" s="10">
        <v>346</v>
      </c>
    </row>
    <row r="1417" spans="5:19">
      <c r="E1417" s="6" t="s">
        <v>39</v>
      </c>
      <c r="F1417" s="6"/>
      <c r="G1417" s="8" t="s">
        <v>41</v>
      </c>
      <c r="H1417" s="11">
        <v>100</v>
      </c>
      <c r="I1417" s="67">
        <v>100</v>
      </c>
      <c r="J1417" s="68"/>
      <c r="K1417" s="60"/>
      <c r="L1417" s="11">
        <v>100</v>
      </c>
      <c r="M1417" s="67">
        <v>100</v>
      </c>
      <c r="N1417" s="68"/>
      <c r="O1417" s="60"/>
      <c r="P1417" s="11">
        <v>100</v>
      </c>
      <c r="Q1417" s="11">
        <v>100</v>
      </c>
      <c r="R1417" s="11">
        <v>100</v>
      </c>
      <c r="S1417" s="10">
        <v>700</v>
      </c>
    </row>
    <row r="1418" spans="5:19">
      <c r="E1418" s="59" t="s">
        <v>54</v>
      </c>
      <c r="F1418" s="60"/>
      <c r="G1418" s="8" t="s">
        <v>43</v>
      </c>
      <c r="H1418" s="9" t="s">
        <v>81</v>
      </c>
      <c r="I1418" s="67" t="s">
        <v>86</v>
      </c>
      <c r="J1418" s="68"/>
      <c r="K1418" s="60"/>
      <c r="L1418" s="9" t="s">
        <v>44</v>
      </c>
      <c r="M1418" s="67" t="s">
        <v>44</v>
      </c>
      <c r="N1418" s="68"/>
      <c r="O1418" s="60"/>
      <c r="P1418" s="9"/>
      <c r="Q1418" s="9" t="s">
        <v>68</v>
      </c>
      <c r="R1418" s="9" t="s">
        <v>140</v>
      </c>
      <c r="S1418" s="8" t="s">
        <v>21</v>
      </c>
    </row>
    <row r="1419" spans="5:19">
      <c r="E1419" s="14" t="s">
        <v>45</v>
      </c>
      <c r="F1419" s="14" t="s">
        <v>785</v>
      </c>
      <c r="G1419" s="8" t="s">
        <v>47</v>
      </c>
      <c r="H1419" s="9" t="s">
        <v>48</v>
      </c>
      <c r="I1419" s="67" t="s">
        <v>48</v>
      </c>
      <c r="J1419" s="68"/>
      <c r="K1419" s="60"/>
      <c r="L1419" s="9" t="s">
        <v>48</v>
      </c>
      <c r="M1419" s="67" t="s">
        <v>48</v>
      </c>
      <c r="N1419" s="68"/>
      <c r="O1419" s="60"/>
      <c r="P1419" s="9" t="s">
        <v>75</v>
      </c>
      <c r="Q1419" s="9" t="s">
        <v>48</v>
      </c>
      <c r="R1419" s="9" t="s">
        <v>48</v>
      </c>
      <c r="S1419" s="8" t="s">
        <v>21</v>
      </c>
    </row>
    <row r="1420" spans="5:19">
      <c r="E1420" s="15" t="s">
        <v>21</v>
      </c>
      <c r="F1420" s="15" t="s">
        <v>21</v>
      </c>
      <c r="G1420" s="15" t="s">
        <v>21</v>
      </c>
      <c r="H1420" s="16" t="s">
        <v>21</v>
      </c>
      <c r="I1420" s="69" t="s">
        <v>21</v>
      </c>
      <c r="J1420" s="57"/>
      <c r="K1420" s="57"/>
      <c r="L1420" s="16" t="s">
        <v>21</v>
      </c>
      <c r="M1420" s="69" t="s">
        <v>21</v>
      </c>
      <c r="N1420" s="57"/>
      <c r="O1420" s="57"/>
      <c r="P1420" s="16" t="s">
        <v>21</v>
      </c>
      <c r="Q1420" s="16" t="s">
        <v>21</v>
      </c>
      <c r="R1420" s="16" t="s">
        <v>21</v>
      </c>
      <c r="S1420" s="16" t="s">
        <v>21</v>
      </c>
    </row>
    <row r="1421" spans="5:19" ht="0" hidden="1" customHeight="1"/>
    <row r="1422" spans="5:19" ht="0.6" customHeight="1"/>
    <row r="1423" spans="5:19">
      <c r="E1423" s="61" t="s">
        <v>19</v>
      </c>
      <c r="F1423" s="60"/>
      <c r="G1423" s="4" t="s">
        <v>20</v>
      </c>
      <c r="H1423" s="5" t="s">
        <v>21</v>
      </c>
      <c r="I1423" s="70" t="s">
        <v>21</v>
      </c>
      <c r="J1423" s="57"/>
      <c r="K1423" s="57"/>
      <c r="L1423" s="5" t="s">
        <v>21</v>
      </c>
      <c r="M1423" s="70" t="s">
        <v>21</v>
      </c>
      <c r="N1423" s="57"/>
      <c r="O1423" s="57"/>
      <c r="P1423" s="5" t="s">
        <v>21</v>
      </c>
      <c r="Q1423" s="5" t="s">
        <v>21</v>
      </c>
      <c r="R1423" s="5" t="s">
        <v>21</v>
      </c>
      <c r="S1423" s="5" t="s">
        <v>21</v>
      </c>
    </row>
    <row r="1424" spans="5:19" ht="21">
      <c r="E1424" s="59" t="s">
        <v>786</v>
      </c>
      <c r="F1424" s="60"/>
      <c r="G1424" s="7" t="s">
        <v>23</v>
      </c>
      <c r="H1424" s="7" t="s">
        <v>5</v>
      </c>
      <c r="I1424" s="71" t="s">
        <v>7</v>
      </c>
      <c r="J1424" s="68"/>
      <c r="K1424" s="60"/>
      <c r="L1424" s="7" t="s">
        <v>9</v>
      </c>
      <c r="M1424" s="71" t="s">
        <v>11</v>
      </c>
      <c r="N1424" s="68"/>
      <c r="O1424" s="60"/>
      <c r="P1424" s="7" t="s">
        <v>13</v>
      </c>
      <c r="Q1424" s="7" t="s">
        <v>15</v>
      </c>
      <c r="R1424" s="7" t="s">
        <v>17</v>
      </c>
      <c r="S1424" s="7" t="s">
        <v>24</v>
      </c>
    </row>
    <row r="1425" spans="5:19" ht="22.5">
      <c r="E1425" s="6" t="s">
        <v>25</v>
      </c>
      <c r="F1425" s="6" t="s">
        <v>787</v>
      </c>
      <c r="G1425" s="8" t="s">
        <v>27</v>
      </c>
      <c r="H1425" s="9" t="s">
        <v>788</v>
      </c>
      <c r="I1425" s="67" t="s">
        <v>789</v>
      </c>
      <c r="J1425" s="68"/>
      <c r="K1425" s="60"/>
      <c r="L1425" s="9" t="s">
        <v>658</v>
      </c>
      <c r="M1425" s="67" t="s">
        <v>790</v>
      </c>
      <c r="N1425" s="68"/>
      <c r="O1425" s="60"/>
      <c r="P1425" s="9" t="s">
        <v>770</v>
      </c>
      <c r="Q1425" s="9" t="s">
        <v>456</v>
      </c>
      <c r="R1425" s="9" t="s">
        <v>181</v>
      </c>
      <c r="S1425" s="8" t="s">
        <v>21</v>
      </c>
    </row>
    <row r="1426" spans="5:19">
      <c r="E1426" s="59" t="s">
        <v>791</v>
      </c>
      <c r="F1426" s="62"/>
      <c r="G1426" s="8" t="s">
        <v>30</v>
      </c>
      <c r="H1426" s="9" t="s">
        <v>31</v>
      </c>
      <c r="I1426" s="67" t="s">
        <v>31</v>
      </c>
      <c r="J1426" s="68"/>
      <c r="K1426" s="60"/>
      <c r="L1426" s="9" t="s">
        <v>31</v>
      </c>
      <c r="M1426" s="67" t="s">
        <v>31</v>
      </c>
      <c r="N1426" s="68"/>
      <c r="O1426" s="60"/>
      <c r="P1426" s="9" t="s">
        <v>31</v>
      </c>
      <c r="Q1426" s="9" t="s">
        <v>31</v>
      </c>
      <c r="R1426" s="9" t="s">
        <v>31</v>
      </c>
      <c r="S1426" s="8" t="s">
        <v>21</v>
      </c>
    </row>
    <row r="1427" spans="5:19">
      <c r="E1427" s="63"/>
      <c r="F1427" s="64"/>
      <c r="G1427" s="8" t="s">
        <v>32</v>
      </c>
      <c r="H1427" s="9" t="s">
        <v>21</v>
      </c>
      <c r="I1427" s="67" t="s">
        <v>21</v>
      </c>
      <c r="J1427" s="68"/>
      <c r="K1427" s="60"/>
      <c r="L1427" s="9" t="s">
        <v>21</v>
      </c>
      <c r="M1427" s="67" t="s">
        <v>21</v>
      </c>
      <c r="N1427" s="68"/>
      <c r="O1427" s="60"/>
      <c r="P1427" s="9" t="s">
        <v>21</v>
      </c>
      <c r="Q1427" s="9" t="s">
        <v>21</v>
      </c>
      <c r="R1427" s="9" t="s">
        <v>21</v>
      </c>
      <c r="S1427" s="10">
        <v>0</v>
      </c>
    </row>
    <row r="1428" spans="5:19">
      <c r="E1428" s="65"/>
      <c r="F1428" s="66"/>
      <c r="G1428" s="8" t="s">
        <v>33</v>
      </c>
      <c r="H1428" s="11">
        <v>3</v>
      </c>
      <c r="I1428" s="67">
        <v>3</v>
      </c>
      <c r="J1428" s="68"/>
      <c r="K1428" s="60"/>
      <c r="L1428" s="11">
        <v>4</v>
      </c>
      <c r="M1428" s="67">
        <v>4</v>
      </c>
      <c r="N1428" s="68"/>
      <c r="O1428" s="60"/>
      <c r="P1428" s="11">
        <v>4</v>
      </c>
      <c r="Q1428" s="11">
        <v>3</v>
      </c>
      <c r="R1428" s="11">
        <v>3</v>
      </c>
      <c r="S1428" s="10">
        <v>24</v>
      </c>
    </row>
    <row r="1429" spans="5:19">
      <c r="E1429" s="6" t="s">
        <v>34</v>
      </c>
      <c r="F1429" s="12">
        <v>7.96</v>
      </c>
      <c r="G1429" s="8" t="s">
        <v>35</v>
      </c>
      <c r="H1429" s="11">
        <v>8</v>
      </c>
      <c r="I1429" s="67">
        <v>8.5</v>
      </c>
      <c r="J1429" s="68"/>
      <c r="K1429" s="60"/>
      <c r="L1429" s="11">
        <v>7.5</v>
      </c>
      <c r="M1429" s="67">
        <v>7.5</v>
      </c>
      <c r="N1429" s="68"/>
      <c r="O1429" s="60"/>
      <c r="P1429" s="11">
        <v>8</v>
      </c>
      <c r="Q1429" s="11">
        <v>8</v>
      </c>
      <c r="R1429" s="11">
        <v>8.5</v>
      </c>
      <c r="S1429" s="8" t="s">
        <v>21</v>
      </c>
    </row>
    <row r="1430" spans="5:19">
      <c r="E1430" s="6" t="s">
        <v>36</v>
      </c>
      <c r="F1430" s="13">
        <v>7.74</v>
      </c>
      <c r="G1430" s="8" t="s">
        <v>37</v>
      </c>
      <c r="H1430" s="11">
        <v>24</v>
      </c>
      <c r="I1430" s="67">
        <v>25.5</v>
      </c>
      <c r="J1430" s="68"/>
      <c r="K1430" s="60"/>
      <c r="L1430" s="11">
        <v>30</v>
      </c>
      <c r="M1430" s="67">
        <v>30</v>
      </c>
      <c r="N1430" s="68"/>
      <c r="O1430" s="60"/>
      <c r="P1430" s="11">
        <v>32</v>
      </c>
      <c r="Q1430" s="11">
        <v>24</v>
      </c>
      <c r="R1430" s="11">
        <v>25.5</v>
      </c>
      <c r="S1430" s="10">
        <v>191</v>
      </c>
    </row>
    <row r="1431" spans="5:19">
      <c r="E1431" s="59" t="s">
        <v>38</v>
      </c>
      <c r="F1431" s="60"/>
      <c r="G1431" s="8" t="s">
        <v>24</v>
      </c>
      <c r="H1431" s="11">
        <v>77</v>
      </c>
      <c r="I1431" s="67">
        <v>81</v>
      </c>
      <c r="J1431" s="68"/>
      <c r="K1431" s="60"/>
      <c r="L1431" s="11">
        <v>72</v>
      </c>
      <c r="M1431" s="67">
        <v>73</v>
      </c>
      <c r="N1431" s="68"/>
      <c r="O1431" s="60"/>
      <c r="P1431" s="11">
        <v>78</v>
      </c>
      <c r="Q1431" s="11">
        <v>77</v>
      </c>
      <c r="R1431" s="11">
        <v>81</v>
      </c>
      <c r="S1431" s="10">
        <v>539</v>
      </c>
    </row>
    <row r="1432" spans="5:19">
      <c r="E1432" s="6" t="s">
        <v>39</v>
      </c>
      <c r="F1432" s="6"/>
      <c r="G1432" s="8" t="s">
        <v>41</v>
      </c>
      <c r="H1432" s="11">
        <v>100</v>
      </c>
      <c r="I1432" s="67">
        <v>100</v>
      </c>
      <c r="J1432" s="68"/>
      <c r="K1432" s="60"/>
      <c r="L1432" s="11">
        <v>100</v>
      </c>
      <c r="M1432" s="67">
        <v>100</v>
      </c>
      <c r="N1432" s="68"/>
      <c r="O1432" s="60"/>
      <c r="P1432" s="11">
        <v>100</v>
      </c>
      <c r="Q1432" s="11">
        <v>100</v>
      </c>
      <c r="R1432" s="11">
        <v>100</v>
      </c>
      <c r="S1432" s="10">
        <v>700</v>
      </c>
    </row>
    <row r="1433" spans="5:19">
      <c r="E1433" s="59" t="s">
        <v>152</v>
      </c>
      <c r="F1433" s="60"/>
      <c r="G1433" s="8" t="s">
        <v>43</v>
      </c>
      <c r="H1433" s="9" t="s">
        <v>123</v>
      </c>
      <c r="I1433" s="67" t="s">
        <v>122</v>
      </c>
      <c r="J1433" s="68"/>
      <c r="K1433" s="60"/>
      <c r="L1433" s="9" t="s">
        <v>139</v>
      </c>
      <c r="M1433" s="67" t="s">
        <v>139</v>
      </c>
      <c r="N1433" s="68"/>
      <c r="O1433" s="60"/>
      <c r="P1433" s="9" t="s">
        <v>123</v>
      </c>
      <c r="Q1433" s="9" t="s">
        <v>123</v>
      </c>
      <c r="R1433" s="9" t="s">
        <v>122</v>
      </c>
      <c r="S1433" s="8" t="s">
        <v>21</v>
      </c>
    </row>
    <row r="1434" spans="5:19">
      <c r="E1434" s="14" t="s">
        <v>45</v>
      </c>
      <c r="F1434" s="14" t="s">
        <v>792</v>
      </c>
      <c r="G1434" s="8" t="s">
        <v>47</v>
      </c>
      <c r="H1434" s="9" t="s">
        <v>48</v>
      </c>
      <c r="I1434" s="67" t="s">
        <v>48</v>
      </c>
      <c r="J1434" s="68"/>
      <c r="K1434" s="60"/>
      <c r="L1434" s="9" t="s">
        <v>48</v>
      </c>
      <c r="M1434" s="67" t="s">
        <v>48</v>
      </c>
      <c r="N1434" s="68"/>
      <c r="O1434" s="60"/>
      <c r="P1434" s="9" t="s">
        <v>48</v>
      </c>
      <c r="Q1434" s="9" t="s">
        <v>48</v>
      </c>
      <c r="R1434" s="9" t="s">
        <v>48</v>
      </c>
      <c r="S1434" s="8" t="s">
        <v>21</v>
      </c>
    </row>
    <row r="1435" spans="5:19">
      <c r="E1435" s="15" t="s">
        <v>21</v>
      </c>
      <c r="F1435" s="15" t="s">
        <v>21</v>
      </c>
      <c r="G1435" s="15" t="s">
        <v>21</v>
      </c>
      <c r="H1435" s="16" t="s">
        <v>21</v>
      </c>
      <c r="I1435" s="69" t="s">
        <v>21</v>
      </c>
      <c r="J1435" s="57"/>
      <c r="K1435" s="57"/>
      <c r="L1435" s="16" t="s">
        <v>21</v>
      </c>
      <c r="M1435" s="69" t="s">
        <v>21</v>
      </c>
      <c r="N1435" s="57"/>
      <c r="O1435" s="57"/>
      <c r="P1435" s="16" t="s">
        <v>21</v>
      </c>
      <c r="Q1435" s="16" t="s">
        <v>21</v>
      </c>
      <c r="R1435" s="16" t="s">
        <v>21</v>
      </c>
      <c r="S1435" s="16" t="s">
        <v>21</v>
      </c>
    </row>
    <row r="1436" spans="5:19" ht="0" hidden="1" customHeight="1"/>
    <row r="1437" spans="5:19" ht="0.6" customHeight="1"/>
    <row r="1438" spans="5:19">
      <c r="E1438" s="61" t="s">
        <v>19</v>
      </c>
      <c r="F1438" s="60"/>
      <c r="G1438" s="4" t="s">
        <v>20</v>
      </c>
      <c r="H1438" s="5" t="s">
        <v>21</v>
      </c>
      <c r="I1438" s="70" t="s">
        <v>21</v>
      </c>
      <c r="J1438" s="57"/>
      <c r="K1438" s="57"/>
      <c r="L1438" s="5" t="s">
        <v>21</v>
      </c>
      <c r="M1438" s="70" t="s">
        <v>21</v>
      </c>
      <c r="N1438" s="57"/>
      <c r="O1438" s="57"/>
      <c r="P1438" s="5" t="s">
        <v>21</v>
      </c>
      <c r="Q1438" s="5" t="s">
        <v>21</v>
      </c>
      <c r="R1438" s="5" t="s">
        <v>21</v>
      </c>
      <c r="S1438" s="5" t="s">
        <v>21</v>
      </c>
    </row>
    <row r="1439" spans="5:19" ht="21">
      <c r="E1439" s="59" t="s">
        <v>793</v>
      </c>
      <c r="F1439" s="60"/>
      <c r="G1439" s="7" t="s">
        <v>23</v>
      </c>
      <c r="H1439" s="7" t="s">
        <v>5</v>
      </c>
      <c r="I1439" s="71" t="s">
        <v>7</v>
      </c>
      <c r="J1439" s="68"/>
      <c r="K1439" s="60"/>
      <c r="L1439" s="7" t="s">
        <v>9</v>
      </c>
      <c r="M1439" s="71" t="s">
        <v>11</v>
      </c>
      <c r="N1439" s="68"/>
      <c r="O1439" s="60"/>
      <c r="P1439" s="7" t="s">
        <v>13</v>
      </c>
      <c r="Q1439" s="7" t="s">
        <v>15</v>
      </c>
      <c r="R1439" s="7" t="s">
        <v>17</v>
      </c>
      <c r="S1439" s="7" t="s">
        <v>24</v>
      </c>
    </row>
    <row r="1440" spans="5:19" ht="22.5">
      <c r="E1440" s="6" t="s">
        <v>25</v>
      </c>
      <c r="F1440" s="6" t="s">
        <v>794</v>
      </c>
      <c r="G1440" s="8" t="s">
        <v>27</v>
      </c>
      <c r="H1440" s="9" t="s">
        <v>503</v>
      </c>
      <c r="I1440" s="67" t="s">
        <v>311</v>
      </c>
      <c r="J1440" s="68"/>
      <c r="K1440" s="60"/>
      <c r="L1440" s="9" t="s">
        <v>246</v>
      </c>
      <c r="M1440" s="67" t="s">
        <v>329</v>
      </c>
      <c r="N1440" s="68"/>
      <c r="O1440" s="60"/>
      <c r="P1440" s="9" t="s">
        <v>243</v>
      </c>
      <c r="Q1440" s="9" t="s">
        <v>531</v>
      </c>
      <c r="R1440" s="9" t="s">
        <v>795</v>
      </c>
      <c r="S1440" s="8" t="s">
        <v>21</v>
      </c>
    </row>
    <row r="1441" spans="5:19">
      <c r="E1441" s="59" t="s">
        <v>796</v>
      </c>
      <c r="F1441" s="62"/>
      <c r="G1441" s="8" t="s">
        <v>30</v>
      </c>
      <c r="H1441" s="9" t="s">
        <v>31</v>
      </c>
      <c r="I1441" s="67" t="s">
        <v>31</v>
      </c>
      <c r="J1441" s="68"/>
      <c r="K1441" s="60"/>
      <c r="L1441" s="9" t="s">
        <v>31</v>
      </c>
      <c r="M1441" s="67" t="s">
        <v>31</v>
      </c>
      <c r="N1441" s="68"/>
      <c r="O1441" s="60"/>
      <c r="P1441" s="9" t="s">
        <v>31</v>
      </c>
      <c r="Q1441" s="9" t="s">
        <v>31</v>
      </c>
      <c r="R1441" s="9" t="s">
        <v>31</v>
      </c>
      <c r="S1441" s="8" t="s">
        <v>21</v>
      </c>
    </row>
    <row r="1442" spans="5:19">
      <c r="E1442" s="63"/>
      <c r="F1442" s="64"/>
      <c r="G1442" s="8" t="s">
        <v>32</v>
      </c>
      <c r="H1442" s="9" t="s">
        <v>21</v>
      </c>
      <c r="I1442" s="67" t="s">
        <v>21</v>
      </c>
      <c r="J1442" s="68"/>
      <c r="K1442" s="60"/>
      <c r="L1442" s="9" t="s">
        <v>21</v>
      </c>
      <c r="M1442" s="67" t="s">
        <v>21</v>
      </c>
      <c r="N1442" s="68"/>
      <c r="O1442" s="60"/>
      <c r="P1442" s="9" t="s">
        <v>21</v>
      </c>
      <c r="Q1442" s="9" t="s">
        <v>21</v>
      </c>
      <c r="R1442" s="9" t="s">
        <v>21</v>
      </c>
      <c r="S1442" s="10">
        <v>0</v>
      </c>
    </row>
    <row r="1443" spans="5:19">
      <c r="E1443" s="65"/>
      <c r="F1443" s="66"/>
      <c r="G1443" s="8" t="s">
        <v>33</v>
      </c>
      <c r="H1443" s="11">
        <v>3</v>
      </c>
      <c r="I1443" s="67">
        <v>3</v>
      </c>
      <c r="J1443" s="68"/>
      <c r="K1443" s="60"/>
      <c r="L1443" s="11">
        <v>4</v>
      </c>
      <c r="M1443" s="67">
        <v>4</v>
      </c>
      <c r="N1443" s="68"/>
      <c r="O1443" s="60"/>
      <c r="P1443" s="11">
        <v>4</v>
      </c>
      <c r="Q1443" s="11">
        <v>3</v>
      </c>
      <c r="R1443" s="11">
        <v>3</v>
      </c>
      <c r="S1443" s="10">
        <v>24</v>
      </c>
    </row>
    <row r="1444" spans="5:19">
      <c r="E1444" s="6" t="s">
        <v>34</v>
      </c>
      <c r="F1444" s="12">
        <v>9.42</v>
      </c>
      <c r="G1444" s="8" t="s">
        <v>35</v>
      </c>
      <c r="H1444" s="11">
        <v>9</v>
      </c>
      <c r="I1444" s="67">
        <v>10</v>
      </c>
      <c r="J1444" s="68"/>
      <c r="K1444" s="60"/>
      <c r="L1444" s="11">
        <v>10</v>
      </c>
      <c r="M1444" s="67">
        <v>9</v>
      </c>
      <c r="N1444" s="68"/>
      <c r="O1444" s="60"/>
      <c r="P1444" s="11">
        <v>9</v>
      </c>
      <c r="Q1444" s="11">
        <v>9.5</v>
      </c>
      <c r="R1444" s="11">
        <v>9.5</v>
      </c>
      <c r="S1444" s="8" t="s">
        <v>21</v>
      </c>
    </row>
    <row r="1445" spans="5:19">
      <c r="E1445" s="6" t="s">
        <v>36</v>
      </c>
      <c r="F1445" s="13">
        <v>9.2799999999999994</v>
      </c>
      <c r="G1445" s="8" t="s">
        <v>37</v>
      </c>
      <c r="H1445" s="11">
        <v>27</v>
      </c>
      <c r="I1445" s="67">
        <v>30</v>
      </c>
      <c r="J1445" s="68"/>
      <c r="K1445" s="60"/>
      <c r="L1445" s="11">
        <v>40</v>
      </c>
      <c r="M1445" s="67">
        <v>36</v>
      </c>
      <c r="N1445" s="68"/>
      <c r="O1445" s="60"/>
      <c r="P1445" s="11">
        <v>36</v>
      </c>
      <c r="Q1445" s="11">
        <v>28.5</v>
      </c>
      <c r="R1445" s="11">
        <v>28.5</v>
      </c>
      <c r="S1445" s="10">
        <v>226</v>
      </c>
    </row>
    <row r="1446" spans="5:19">
      <c r="E1446" s="59" t="s">
        <v>38</v>
      </c>
      <c r="F1446" s="60"/>
      <c r="G1446" s="8" t="s">
        <v>24</v>
      </c>
      <c r="H1446" s="11">
        <v>87</v>
      </c>
      <c r="I1446" s="67">
        <v>95</v>
      </c>
      <c r="J1446" s="68"/>
      <c r="K1446" s="60"/>
      <c r="L1446" s="11">
        <v>96</v>
      </c>
      <c r="M1446" s="67">
        <v>86</v>
      </c>
      <c r="N1446" s="68"/>
      <c r="O1446" s="60"/>
      <c r="P1446" s="11">
        <v>89</v>
      </c>
      <c r="Q1446" s="11">
        <v>93</v>
      </c>
      <c r="R1446" s="11">
        <v>93</v>
      </c>
      <c r="S1446" s="10">
        <v>639</v>
      </c>
    </row>
    <row r="1447" spans="5:19">
      <c r="E1447" s="6" t="s">
        <v>39</v>
      </c>
      <c r="F1447" s="6"/>
      <c r="G1447" s="8" t="s">
        <v>41</v>
      </c>
      <c r="H1447" s="11">
        <v>100</v>
      </c>
      <c r="I1447" s="67">
        <v>100</v>
      </c>
      <c r="J1447" s="68"/>
      <c r="K1447" s="60"/>
      <c r="L1447" s="11">
        <v>100</v>
      </c>
      <c r="M1447" s="67">
        <v>100</v>
      </c>
      <c r="N1447" s="68"/>
      <c r="O1447" s="60"/>
      <c r="P1447" s="11">
        <v>100</v>
      </c>
      <c r="Q1447" s="11">
        <v>100</v>
      </c>
      <c r="R1447" s="11">
        <v>100</v>
      </c>
      <c r="S1447" s="10">
        <v>700</v>
      </c>
    </row>
    <row r="1448" spans="5:19">
      <c r="E1448" s="59" t="s">
        <v>344</v>
      </c>
      <c r="F1448" s="60"/>
      <c r="G1448" s="8" t="s">
        <v>43</v>
      </c>
      <c r="H1448" s="9" t="s">
        <v>125</v>
      </c>
      <c r="I1448" s="67" t="s">
        <v>206</v>
      </c>
      <c r="J1448" s="68"/>
      <c r="K1448" s="60"/>
      <c r="L1448" s="9" t="s">
        <v>206</v>
      </c>
      <c r="M1448" s="67" t="s">
        <v>125</v>
      </c>
      <c r="N1448" s="68"/>
      <c r="O1448" s="60"/>
      <c r="P1448" s="9" t="s">
        <v>125</v>
      </c>
      <c r="Q1448" s="9" t="s">
        <v>126</v>
      </c>
      <c r="R1448" s="9" t="s">
        <v>126</v>
      </c>
      <c r="S1448" s="8" t="s">
        <v>21</v>
      </c>
    </row>
    <row r="1449" spans="5:19">
      <c r="E1449" s="14" t="s">
        <v>45</v>
      </c>
      <c r="F1449" s="14" t="s">
        <v>797</v>
      </c>
      <c r="G1449" s="8" t="s">
        <v>47</v>
      </c>
      <c r="H1449" s="9" t="s">
        <v>48</v>
      </c>
      <c r="I1449" s="67" t="s">
        <v>48</v>
      </c>
      <c r="J1449" s="68"/>
      <c r="K1449" s="60"/>
      <c r="L1449" s="9" t="s">
        <v>48</v>
      </c>
      <c r="M1449" s="67" t="s">
        <v>48</v>
      </c>
      <c r="N1449" s="68"/>
      <c r="O1449" s="60"/>
      <c r="P1449" s="9" t="s">
        <v>48</v>
      </c>
      <c r="Q1449" s="9" t="s">
        <v>48</v>
      </c>
      <c r="R1449" s="9" t="s">
        <v>48</v>
      </c>
      <c r="S1449" s="8" t="s">
        <v>21</v>
      </c>
    </row>
    <row r="1450" spans="5:19">
      <c r="E1450" s="15" t="s">
        <v>21</v>
      </c>
      <c r="F1450" s="15" t="s">
        <v>21</v>
      </c>
      <c r="G1450" s="15" t="s">
        <v>21</v>
      </c>
      <c r="H1450" s="16" t="s">
        <v>21</v>
      </c>
      <c r="I1450" s="69" t="s">
        <v>21</v>
      </c>
      <c r="J1450" s="57"/>
      <c r="K1450" s="57"/>
      <c r="L1450" s="16" t="s">
        <v>21</v>
      </c>
      <c r="M1450" s="69" t="s">
        <v>21</v>
      </c>
      <c r="N1450" s="57"/>
      <c r="O1450" s="57"/>
      <c r="P1450" s="16" t="s">
        <v>21</v>
      </c>
      <c r="Q1450" s="16" t="s">
        <v>21</v>
      </c>
      <c r="R1450" s="16" t="s">
        <v>21</v>
      </c>
      <c r="S1450" s="16" t="s">
        <v>21</v>
      </c>
    </row>
    <row r="1451" spans="5:19" ht="0" hidden="1" customHeight="1"/>
    <row r="1452" spans="5:19" ht="0.6" customHeight="1"/>
    <row r="1453" spans="5:19">
      <c r="E1453" s="61" t="s">
        <v>19</v>
      </c>
      <c r="F1453" s="60"/>
      <c r="G1453" s="4" t="s">
        <v>20</v>
      </c>
      <c r="H1453" s="5" t="s">
        <v>21</v>
      </c>
      <c r="I1453" s="70" t="s">
        <v>21</v>
      </c>
      <c r="J1453" s="57"/>
      <c r="K1453" s="57"/>
      <c r="L1453" s="5" t="s">
        <v>21</v>
      </c>
      <c r="M1453" s="70" t="s">
        <v>21</v>
      </c>
      <c r="N1453" s="57"/>
      <c r="O1453" s="57"/>
      <c r="P1453" s="5" t="s">
        <v>21</v>
      </c>
      <c r="Q1453" s="5" t="s">
        <v>21</v>
      </c>
      <c r="R1453" s="5" t="s">
        <v>21</v>
      </c>
      <c r="S1453" s="5" t="s">
        <v>21</v>
      </c>
    </row>
    <row r="1454" spans="5:19" ht="21">
      <c r="E1454" s="59" t="s">
        <v>798</v>
      </c>
      <c r="F1454" s="60"/>
      <c r="G1454" s="7" t="s">
        <v>23</v>
      </c>
      <c r="H1454" s="7" t="s">
        <v>5</v>
      </c>
      <c r="I1454" s="71" t="s">
        <v>7</v>
      </c>
      <c r="J1454" s="68"/>
      <c r="K1454" s="60"/>
      <c r="L1454" s="7" t="s">
        <v>9</v>
      </c>
      <c r="M1454" s="71" t="s">
        <v>11</v>
      </c>
      <c r="N1454" s="68"/>
      <c r="O1454" s="60"/>
      <c r="P1454" s="7" t="s">
        <v>13</v>
      </c>
      <c r="Q1454" s="7" t="s">
        <v>15</v>
      </c>
      <c r="R1454" s="7" t="s">
        <v>17</v>
      </c>
      <c r="S1454" s="7" t="s">
        <v>24</v>
      </c>
    </row>
    <row r="1455" spans="5:19" ht="22.5">
      <c r="E1455" s="6" t="s">
        <v>25</v>
      </c>
      <c r="F1455" s="6" t="s">
        <v>799</v>
      </c>
      <c r="G1455" s="8" t="s">
        <v>27</v>
      </c>
      <c r="H1455" s="9" t="s">
        <v>800</v>
      </c>
      <c r="I1455" s="67" t="s">
        <v>373</v>
      </c>
      <c r="J1455" s="68"/>
      <c r="K1455" s="60"/>
      <c r="L1455" s="9" t="s">
        <v>236</v>
      </c>
      <c r="M1455" s="67" t="s">
        <v>375</v>
      </c>
      <c r="N1455" s="68"/>
      <c r="O1455" s="60"/>
      <c r="P1455" s="9" t="s">
        <v>252</v>
      </c>
      <c r="Q1455" s="9" t="s">
        <v>801</v>
      </c>
      <c r="R1455" s="9" t="s">
        <v>800</v>
      </c>
      <c r="S1455" s="8" t="s">
        <v>21</v>
      </c>
    </row>
    <row r="1456" spans="5:19">
      <c r="E1456" s="59" t="s">
        <v>173</v>
      </c>
      <c r="F1456" s="62"/>
      <c r="G1456" s="8" t="s">
        <v>30</v>
      </c>
      <c r="H1456" s="9" t="s">
        <v>31</v>
      </c>
      <c r="I1456" s="67" t="s">
        <v>31</v>
      </c>
      <c r="J1456" s="68"/>
      <c r="K1456" s="60"/>
      <c r="L1456" s="9" t="s">
        <v>31</v>
      </c>
      <c r="M1456" s="67" t="s">
        <v>31</v>
      </c>
      <c r="N1456" s="68"/>
      <c r="O1456" s="60"/>
      <c r="P1456" s="9" t="s">
        <v>31</v>
      </c>
      <c r="Q1456" s="9" t="s">
        <v>31</v>
      </c>
      <c r="R1456" s="9" t="s">
        <v>31</v>
      </c>
      <c r="S1456" s="8" t="s">
        <v>21</v>
      </c>
    </row>
    <row r="1457" spans="5:19">
      <c r="E1457" s="63"/>
      <c r="F1457" s="64"/>
      <c r="G1457" s="8" t="s">
        <v>32</v>
      </c>
      <c r="H1457" s="9" t="s">
        <v>21</v>
      </c>
      <c r="I1457" s="67" t="s">
        <v>21</v>
      </c>
      <c r="J1457" s="68"/>
      <c r="K1457" s="60"/>
      <c r="L1457" s="9" t="s">
        <v>21</v>
      </c>
      <c r="M1457" s="67" t="s">
        <v>21</v>
      </c>
      <c r="N1457" s="68"/>
      <c r="O1457" s="60"/>
      <c r="P1457" s="9" t="s">
        <v>21</v>
      </c>
      <c r="Q1457" s="9" t="s">
        <v>21</v>
      </c>
      <c r="R1457" s="9" t="s">
        <v>21</v>
      </c>
      <c r="S1457" s="10">
        <v>0</v>
      </c>
    </row>
    <row r="1458" spans="5:19">
      <c r="E1458" s="65"/>
      <c r="F1458" s="66"/>
      <c r="G1458" s="8" t="s">
        <v>33</v>
      </c>
      <c r="H1458" s="11">
        <v>3</v>
      </c>
      <c r="I1458" s="67">
        <v>3</v>
      </c>
      <c r="J1458" s="68"/>
      <c r="K1458" s="60"/>
      <c r="L1458" s="11">
        <v>4</v>
      </c>
      <c r="M1458" s="67">
        <v>4</v>
      </c>
      <c r="N1458" s="68"/>
      <c r="O1458" s="60"/>
      <c r="P1458" s="11">
        <v>4</v>
      </c>
      <c r="Q1458" s="11">
        <v>3</v>
      </c>
      <c r="R1458" s="11">
        <v>3</v>
      </c>
      <c r="S1458" s="10">
        <v>24</v>
      </c>
    </row>
    <row r="1459" spans="5:19">
      <c r="E1459" s="6" t="s">
        <v>34</v>
      </c>
      <c r="F1459" s="12">
        <v>8.52</v>
      </c>
      <c r="G1459" s="8" t="s">
        <v>35</v>
      </c>
      <c r="H1459" s="11">
        <v>8</v>
      </c>
      <c r="I1459" s="67">
        <v>9.5</v>
      </c>
      <c r="J1459" s="68"/>
      <c r="K1459" s="60"/>
      <c r="L1459" s="11">
        <v>9</v>
      </c>
      <c r="M1459" s="67">
        <v>8.5</v>
      </c>
      <c r="N1459" s="68"/>
      <c r="O1459" s="60"/>
      <c r="P1459" s="11">
        <v>8.5</v>
      </c>
      <c r="Q1459" s="11">
        <v>8</v>
      </c>
      <c r="R1459" s="11">
        <v>8</v>
      </c>
      <c r="S1459" s="8" t="s">
        <v>21</v>
      </c>
    </row>
    <row r="1460" spans="5:19">
      <c r="E1460" s="6" t="s">
        <v>36</v>
      </c>
      <c r="F1460" s="13">
        <v>8.08</v>
      </c>
      <c r="G1460" s="8" t="s">
        <v>37</v>
      </c>
      <c r="H1460" s="11">
        <v>24</v>
      </c>
      <c r="I1460" s="67">
        <v>28.5</v>
      </c>
      <c r="J1460" s="68"/>
      <c r="K1460" s="60"/>
      <c r="L1460" s="11">
        <v>36</v>
      </c>
      <c r="M1460" s="67">
        <v>34</v>
      </c>
      <c r="N1460" s="68"/>
      <c r="O1460" s="60"/>
      <c r="P1460" s="11">
        <v>34</v>
      </c>
      <c r="Q1460" s="11">
        <v>24</v>
      </c>
      <c r="R1460" s="11">
        <v>24</v>
      </c>
      <c r="S1460" s="10">
        <v>204.5</v>
      </c>
    </row>
    <row r="1461" spans="5:19">
      <c r="E1461" s="59" t="s">
        <v>38</v>
      </c>
      <c r="F1461" s="60"/>
      <c r="G1461" s="8" t="s">
        <v>24</v>
      </c>
      <c r="H1461" s="11">
        <v>78</v>
      </c>
      <c r="I1461" s="67">
        <v>91</v>
      </c>
      <c r="J1461" s="68"/>
      <c r="K1461" s="60"/>
      <c r="L1461" s="11">
        <v>89</v>
      </c>
      <c r="M1461" s="67">
        <v>82</v>
      </c>
      <c r="N1461" s="68"/>
      <c r="O1461" s="60"/>
      <c r="P1461" s="11">
        <v>81</v>
      </c>
      <c r="Q1461" s="11">
        <v>78</v>
      </c>
      <c r="R1461" s="11">
        <v>78</v>
      </c>
      <c r="S1461" s="10">
        <v>577</v>
      </c>
    </row>
    <row r="1462" spans="5:19">
      <c r="E1462" s="6" t="s">
        <v>39</v>
      </c>
      <c r="F1462" s="6"/>
      <c r="G1462" s="8" t="s">
        <v>41</v>
      </c>
      <c r="H1462" s="11">
        <v>100</v>
      </c>
      <c r="I1462" s="67">
        <v>100</v>
      </c>
      <c r="J1462" s="68"/>
      <c r="K1462" s="60"/>
      <c r="L1462" s="11">
        <v>100</v>
      </c>
      <c r="M1462" s="67">
        <v>100</v>
      </c>
      <c r="N1462" s="68"/>
      <c r="O1462" s="60"/>
      <c r="P1462" s="11">
        <v>100</v>
      </c>
      <c r="Q1462" s="11">
        <v>100</v>
      </c>
      <c r="R1462" s="11">
        <v>100</v>
      </c>
      <c r="S1462" s="10">
        <v>700</v>
      </c>
    </row>
    <row r="1463" spans="5:19">
      <c r="E1463" s="59" t="s">
        <v>195</v>
      </c>
      <c r="F1463" s="60"/>
      <c r="G1463" s="8" t="s">
        <v>43</v>
      </c>
      <c r="H1463" s="9" t="s">
        <v>123</v>
      </c>
      <c r="I1463" s="67" t="s">
        <v>126</v>
      </c>
      <c r="J1463" s="68"/>
      <c r="K1463" s="60"/>
      <c r="L1463" s="9" t="s">
        <v>125</v>
      </c>
      <c r="M1463" s="67" t="s">
        <v>122</v>
      </c>
      <c r="N1463" s="68"/>
      <c r="O1463" s="60"/>
      <c r="P1463" s="9" t="s">
        <v>122</v>
      </c>
      <c r="Q1463" s="9" t="s">
        <v>123</v>
      </c>
      <c r="R1463" s="9" t="s">
        <v>123</v>
      </c>
      <c r="S1463" s="8" t="s">
        <v>21</v>
      </c>
    </row>
    <row r="1464" spans="5:19">
      <c r="E1464" s="14" t="s">
        <v>45</v>
      </c>
      <c r="F1464" s="14" t="s">
        <v>802</v>
      </c>
      <c r="G1464" s="8" t="s">
        <v>47</v>
      </c>
      <c r="H1464" s="9" t="s">
        <v>48</v>
      </c>
      <c r="I1464" s="67" t="s">
        <v>48</v>
      </c>
      <c r="J1464" s="68"/>
      <c r="K1464" s="60"/>
      <c r="L1464" s="9" t="s">
        <v>48</v>
      </c>
      <c r="M1464" s="67" t="s">
        <v>48</v>
      </c>
      <c r="N1464" s="68"/>
      <c r="O1464" s="60"/>
      <c r="P1464" s="9" t="s">
        <v>48</v>
      </c>
      <c r="Q1464" s="9" t="s">
        <v>48</v>
      </c>
      <c r="R1464" s="9" t="s">
        <v>48</v>
      </c>
      <c r="S1464" s="8" t="s">
        <v>21</v>
      </c>
    </row>
    <row r="1465" spans="5:19">
      <c r="E1465" s="15" t="s">
        <v>21</v>
      </c>
      <c r="F1465" s="15" t="s">
        <v>21</v>
      </c>
      <c r="G1465" s="15" t="s">
        <v>21</v>
      </c>
      <c r="H1465" s="16" t="s">
        <v>21</v>
      </c>
      <c r="I1465" s="69" t="s">
        <v>21</v>
      </c>
      <c r="J1465" s="57"/>
      <c r="K1465" s="57"/>
      <c r="L1465" s="16" t="s">
        <v>21</v>
      </c>
      <c r="M1465" s="69" t="s">
        <v>21</v>
      </c>
      <c r="N1465" s="57"/>
      <c r="O1465" s="57"/>
      <c r="P1465" s="16" t="s">
        <v>21</v>
      </c>
      <c r="Q1465" s="16" t="s">
        <v>21</v>
      </c>
      <c r="R1465" s="16" t="s">
        <v>21</v>
      </c>
      <c r="S1465" s="16" t="s">
        <v>21</v>
      </c>
    </row>
    <row r="1466" spans="5:19" ht="0" hidden="1" customHeight="1"/>
    <row r="1467" spans="5:19" ht="0.6" customHeight="1"/>
    <row r="1468" spans="5:19">
      <c r="E1468" s="61" t="s">
        <v>19</v>
      </c>
      <c r="F1468" s="60"/>
      <c r="G1468" s="4" t="s">
        <v>20</v>
      </c>
      <c r="H1468" s="5" t="s">
        <v>21</v>
      </c>
      <c r="I1468" s="70" t="s">
        <v>21</v>
      </c>
      <c r="J1468" s="57"/>
      <c r="K1468" s="57"/>
      <c r="L1468" s="5" t="s">
        <v>21</v>
      </c>
      <c r="M1468" s="70" t="s">
        <v>21</v>
      </c>
      <c r="N1468" s="57"/>
      <c r="O1468" s="57"/>
      <c r="P1468" s="5" t="s">
        <v>21</v>
      </c>
      <c r="Q1468" s="5" t="s">
        <v>21</v>
      </c>
      <c r="R1468" s="5" t="s">
        <v>21</v>
      </c>
      <c r="S1468" s="5" t="s">
        <v>21</v>
      </c>
    </row>
    <row r="1469" spans="5:19" ht="21">
      <c r="E1469" s="59" t="s">
        <v>803</v>
      </c>
      <c r="F1469" s="60"/>
      <c r="G1469" s="7" t="s">
        <v>23</v>
      </c>
      <c r="H1469" s="7" t="s">
        <v>5</v>
      </c>
      <c r="I1469" s="71" t="s">
        <v>7</v>
      </c>
      <c r="J1469" s="68"/>
      <c r="K1469" s="60"/>
      <c r="L1469" s="7" t="s">
        <v>9</v>
      </c>
      <c r="M1469" s="71" t="s">
        <v>11</v>
      </c>
      <c r="N1469" s="68"/>
      <c r="O1469" s="60"/>
      <c r="P1469" s="7" t="s">
        <v>13</v>
      </c>
      <c r="Q1469" s="7" t="s">
        <v>15</v>
      </c>
      <c r="R1469" s="7" t="s">
        <v>17</v>
      </c>
      <c r="S1469" s="7" t="s">
        <v>24</v>
      </c>
    </row>
    <row r="1470" spans="5:19" ht="22.5">
      <c r="E1470" s="6" t="s">
        <v>25</v>
      </c>
      <c r="F1470" s="6" t="s">
        <v>804</v>
      </c>
      <c r="G1470" s="8" t="s">
        <v>27</v>
      </c>
      <c r="H1470" s="9" t="s">
        <v>382</v>
      </c>
      <c r="I1470" s="67" t="s">
        <v>497</v>
      </c>
      <c r="J1470" s="68"/>
      <c r="K1470" s="60"/>
      <c r="L1470" s="9" t="s">
        <v>265</v>
      </c>
      <c r="M1470" s="67" t="s">
        <v>480</v>
      </c>
      <c r="N1470" s="68"/>
      <c r="O1470" s="60"/>
      <c r="P1470" s="9" t="s">
        <v>277</v>
      </c>
      <c r="Q1470" s="9" t="s">
        <v>678</v>
      </c>
      <c r="R1470" s="9" t="s">
        <v>221</v>
      </c>
      <c r="S1470" s="8" t="s">
        <v>21</v>
      </c>
    </row>
    <row r="1471" spans="5:19">
      <c r="E1471" s="59" t="s">
        <v>805</v>
      </c>
      <c r="F1471" s="62"/>
      <c r="G1471" s="8" t="s">
        <v>30</v>
      </c>
      <c r="H1471" s="9" t="s">
        <v>31</v>
      </c>
      <c r="I1471" s="67" t="s">
        <v>31</v>
      </c>
      <c r="J1471" s="68"/>
      <c r="K1471" s="60"/>
      <c r="L1471" s="9" t="s">
        <v>31</v>
      </c>
      <c r="M1471" s="67" t="s">
        <v>31</v>
      </c>
      <c r="N1471" s="68"/>
      <c r="O1471" s="60"/>
      <c r="P1471" s="9" t="s">
        <v>31</v>
      </c>
      <c r="Q1471" s="9" t="s">
        <v>31</v>
      </c>
      <c r="R1471" s="9" t="s">
        <v>31</v>
      </c>
      <c r="S1471" s="8" t="s">
        <v>21</v>
      </c>
    </row>
    <row r="1472" spans="5:19">
      <c r="E1472" s="63"/>
      <c r="F1472" s="64"/>
      <c r="G1472" s="8" t="s">
        <v>32</v>
      </c>
      <c r="H1472" s="9" t="s">
        <v>21</v>
      </c>
      <c r="I1472" s="67" t="s">
        <v>21</v>
      </c>
      <c r="J1472" s="68"/>
      <c r="K1472" s="60"/>
      <c r="L1472" s="9" t="s">
        <v>21</v>
      </c>
      <c r="M1472" s="67" t="s">
        <v>21</v>
      </c>
      <c r="N1472" s="68"/>
      <c r="O1472" s="60"/>
      <c r="P1472" s="9" t="s">
        <v>21</v>
      </c>
      <c r="Q1472" s="9" t="s">
        <v>21</v>
      </c>
      <c r="R1472" s="9" t="s">
        <v>21</v>
      </c>
      <c r="S1472" s="10">
        <v>0</v>
      </c>
    </row>
    <row r="1473" spans="5:19">
      <c r="E1473" s="65"/>
      <c r="F1473" s="66"/>
      <c r="G1473" s="8" t="s">
        <v>33</v>
      </c>
      <c r="H1473" s="11">
        <v>3</v>
      </c>
      <c r="I1473" s="67">
        <v>3</v>
      </c>
      <c r="J1473" s="68"/>
      <c r="K1473" s="60"/>
      <c r="L1473" s="11">
        <v>4</v>
      </c>
      <c r="M1473" s="67">
        <v>4</v>
      </c>
      <c r="N1473" s="68"/>
      <c r="O1473" s="60"/>
      <c r="P1473" s="11">
        <v>4</v>
      </c>
      <c r="Q1473" s="11">
        <v>3</v>
      </c>
      <c r="R1473" s="11">
        <v>3</v>
      </c>
      <c r="S1473" s="10">
        <v>24</v>
      </c>
    </row>
    <row r="1474" spans="5:19">
      <c r="E1474" s="6" t="s">
        <v>34</v>
      </c>
      <c r="F1474" s="12">
        <v>8.65</v>
      </c>
      <c r="G1474" s="8" t="s">
        <v>35</v>
      </c>
      <c r="H1474" s="11">
        <v>9.5</v>
      </c>
      <c r="I1474" s="67">
        <v>8.5</v>
      </c>
      <c r="J1474" s="68"/>
      <c r="K1474" s="60"/>
      <c r="L1474" s="11">
        <v>9.5</v>
      </c>
      <c r="M1474" s="67">
        <v>7.5</v>
      </c>
      <c r="N1474" s="68"/>
      <c r="O1474" s="60"/>
      <c r="P1474" s="11">
        <v>9</v>
      </c>
      <c r="Q1474" s="11">
        <v>7.5</v>
      </c>
      <c r="R1474" s="11">
        <v>9</v>
      </c>
      <c r="S1474" s="8" t="s">
        <v>21</v>
      </c>
    </row>
    <row r="1475" spans="5:19">
      <c r="E1475" s="6" t="s">
        <v>36</v>
      </c>
      <c r="F1475" s="13">
        <v>8.51</v>
      </c>
      <c r="G1475" s="8" t="s">
        <v>37</v>
      </c>
      <c r="H1475" s="11">
        <v>28.5</v>
      </c>
      <c r="I1475" s="67">
        <v>25.5</v>
      </c>
      <c r="J1475" s="68"/>
      <c r="K1475" s="60"/>
      <c r="L1475" s="11">
        <v>38</v>
      </c>
      <c r="M1475" s="67">
        <v>30</v>
      </c>
      <c r="N1475" s="68"/>
      <c r="O1475" s="60"/>
      <c r="P1475" s="11">
        <v>36</v>
      </c>
      <c r="Q1475" s="11">
        <v>22.5</v>
      </c>
      <c r="R1475" s="11">
        <v>27</v>
      </c>
      <c r="S1475" s="10">
        <v>207.5</v>
      </c>
    </row>
    <row r="1476" spans="5:19">
      <c r="E1476" s="59" t="s">
        <v>38</v>
      </c>
      <c r="F1476" s="60"/>
      <c r="G1476" s="8" t="s">
        <v>24</v>
      </c>
      <c r="H1476" s="11">
        <v>90</v>
      </c>
      <c r="I1476" s="67">
        <v>82</v>
      </c>
      <c r="J1476" s="68"/>
      <c r="K1476" s="60"/>
      <c r="L1476" s="11">
        <v>90</v>
      </c>
      <c r="M1476" s="67">
        <v>74</v>
      </c>
      <c r="N1476" s="68"/>
      <c r="O1476" s="60"/>
      <c r="P1476" s="11">
        <v>89</v>
      </c>
      <c r="Q1476" s="11">
        <v>71</v>
      </c>
      <c r="R1476" s="11">
        <v>85</v>
      </c>
      <c r="S1476" s="10">
        <v>581</v>
      </c>
    </row>
    <row r="1477" spans="5:19">
      <c r="E1477" s="6" t="s">
        <v>39</v>
      </c>
      <c r="F1477" s="6"/>
      <c r="G1477" s="8" t="s">
        <v>41</v>
      </c>
      <c r="H1477" s="11">
        <v>100</v>
      </c>
      <c r="I1477" s="67">
        <v>100</v>
      </c>
      <c r="J1477" s="68"/>
      <c r="K1477" s="60"/>
      <c r="L1477" s="11">
        <v>100</v>
      </c>
      <c r="M1477" s="67">
        <v>100</v>
      </c>
      <c r="N1477" s="68"/>
      <c r="O1477" s="60"/>
      <c r="P1477" s="11">
        <v>100</v>
      </c>
      <c r="Q1477" s="11">
        <v>100</v>
      </c>
      <c r="R1477" s="11">
        <v>100</v>
      </c>
      <c r="S1477" s="10">
        <v>700</v>
      </c>
    </row>
    <row r="1478" spans="5:19">
      <c r="E1478" s="59" t="s">
        <v>195</v>
      </c>
      <c r="F1478" s="60"/>
      <c r="G1478" s="8" t="s">
        <v>43</v>
      </c>
      <c r="H1478" s="9" t="s">
        <v>126</v>
      </c>
      <c r="I1478" s="67" t="s">
        <v>122</v>
      </c>
      <c r="J1478" s="68"/>
      <c r="K1478" s="60"/>
      <c r="L1478" s="9" t="s">
        <v>126</v>
      </c>
      <c r="M1478" s="67" t="s">
        <v>139</v>
      </c>
      <c r="N1478" s="68"/>
      <c r="O1478" s="60"/>
      <c r="P1478" s="9" t="s">
        <v>125</v>
      </c>
      <c r="Q1478" s="9" t="s">
        <v>139</v>
      </c>
      <c r="R1478" s="9" t="s">
        <v>125</v>
      </c>
      <c r="S1478" s="8" t="s">
        <v>21</v>
      </c>
    </row>
    <row r="1479" spans="5:19">
      <c r="E1479" s="14" t="s">
        <v>45</v>
      </c>
      <c r="F1479" s="14" t="s">
        <v>806</v>
      </c>
      <c r="G1479" s="8" t="s">
        <v>47</v>
      </c>
      <c r="H1479" s="9" t="s">
        <v>48</v>
      </c>
      <c r="I1479" s="67" t="s">
        <v>48</v>
      </c>
      <c r="J1479" s="68"/>
      <c r="K1479" s="60"/>
      <c r="L1479" s="9" t="s">
        <v>48</v>
      </c>
      <c r="M1479" s="67" t="s">
        <v>48</v>
      </c>
      <c r="N1479" s="68"/>
      <c r="O1479" s="60"/>
      <c r="P1479" s="9" t="s">
        <v>48</v>
      </c>
      <c r="Q1479" s="9" t="s">
        <v>48</v>
      </c>
      <c r="R1479" s="9" t="s">
        <v>48</v>
      </c>
      <c r="S1479" s="8" t="s">
        <v>21</v>
      </c>
    </row>
    <row r="1480" spans="5:19">
      <c r="E1480" s="15" t="s">
        <v>21</v>
      </c>
      <c r="F1480" s="15" t="s">
        <v>21</v>
      </c>
      <c r="G1480" s="15" t="s">
        <v>21</v>
      </c>
      <c r="H1480" s="16" t="s">
        <v>21</v>
      </c>
      <c r="I1480" s="69" t="s">
        <v>21</v>
      </c>
      <c r="J1480" s="57"/>
      <c r="K1480" s="57"/>
      <c r="L1480" s="16" t="s">
        <v>21</v>
      </c>
      <c r="M1480" s="69" t="s">
        <v>21</v>
      </c>
      <c r="N1480" s="57"/>
      <c r="O1480" s="57"/>
      <c r="P1480" s="16" t="s">
        <v>21</v>
      </c>
      <c r="Q1480" s="16" t="s">
        <v>21</v>
      </c>
      <c r="R1480" s="16" t="s">
        <v>21</v>
      </c>
      <c r="S1480" s="16" t="s">
        <v>21</v>
      </c>
    </row>
    <row r="1481" spans="5:19" ht="0" hidden="1" customHeight="1"/>
    <row r="1482" spans="5:19" ht="0.6" customHeight="1"/>
    <row r="1483" spans="5:19">
      <c r="E1483" s="61" t="s">
        <v>19</v>
      </c>
      <c r="F1483" s="60"/>
      <c r="G1483" s="4" t="s">
        <v>20</v>
      </c>
      <c r="H1483" s="5" t="s">
        <v>21</v>
      </c>
      <c r="I1483" s="70" t="s">
        <v>21</v>
      </c>
      <c r="J1483" s="57"/>
      <c r="K1483" s="57"/>
      <c r="L1483" s="5" t="s">
        <v>21</v>
      </c>
      <c r="M1483" s="70" t="s">
        <v>21</v>
      </c>
      <c r="N1483" s="57"/>
      <c r="O1483" s="57"/>
      <c r="P1483" s="5" t="s">
        <v>21</v>
      </c>
      <c r="Q1483" s="5" t="s">
        <v>21</v>
      </c>
      <c r="R1483" s="5" t="s">
        <v>21</v>
      </c>
      <c r="S1483" s="5" t="s">
        <v>21</v>
      </c>
    </row>
    <row r="1484" spans="5:19" ht="21">
      <c r="E1484" s="59" t="s">
        <v>807</v>
      </c>
      <c r="F1484" s="60"/>
      <c r="G1484" s="7" t="s">
        <v>23</v>
      </c>
      <c r="H1484" s="7" t="s">
        <v>5</v>
      </c>
      <c r="I1484" s="71" t="s">
        <v>7</v>
      </c>
      <c r="J1484" s="68"/>
      <c r="K1484" s="60"/>
      <c r="L1484" s="7" t="s">
        <v>9</v>
      </c>
      <c r="M1484" s="71" t="s">
        <v>11</v>
      </c>
      <c r="N1484" s="68"/>
      <c r="O1484" s="60"/>
      <c r="P1484" s="7" t="s">
        <v>13</v>
      </c>
      <c r="Q1484" s="7" t="s">
        <v>15</v>
      </c>
      <c r="R1484" s="7" t="s">
        <v>17</v>
      </c>
      <c r="S1484" s="7" t="s">
        <v>24</v>
      </c>
    </row>
    <row r="1485" spans="5:19" ht="22.5">
      <c r="E1485" s="6" t="s">
        <v>25</v>
      </c>
      <c r="F1485" s="6" t="s">
        <v>808</v>
      </c>
      <c r="G1485" s="8" t="s">
        <v>27</v>
      </c>
      <c r="H1485" s="9" t="s">
        <v>512</v>
      </c>
      <c r="I1485" s="67" t="s">
        <v>539</v>
      </c>
      <c r="J1485" s="68"/>
      <c r="K1485" s="60"/>
      <c r="L1485" s="9" t="s">
        <v>694</v>
      </c>
      <c r="M1485" s="67" t="s">
        <v>809</v>
      </c>
      <c r="N1485" s="68"/>
      <c r="O1485" s="60"/>
      <c r="P1485" s="9" t="s">
        <v>275</v>
      </c>
      <c r="Q1485" s="9" t="s">
        <v>321</v>
      </c>
      <c r="R1485" s="9" t="s">
        <v>392</v>
      </c>
      <c r="S1485" s="8" t="s">
        <v>21</v>
      </c>
    </row>
    <row r="1486" spans="5:19">
      <c r="E1486" s="59" t="s">
        <v>810</v>
      </c>
      <c r="F1486" s="62"/>
      <c r="G1486" s="8" t="s">
        <v>30</v>
      </c>
      <c r="H1486" s="9" t="s">
        <v>31</v>
      </c>
      <c r="I1486" s="67" t="s">
        <v>31</v>
      </c>
      <c r="J1486" s="68"/>
      <c r="K1486" s="60"/>
      <c r="L1486" s="9" t="s">
        <v>31</v>
      </c>
      <c r="M1486" s="67" t="s">
        <v>31</v>
      </c>
      <c r="N1486" s="68"/>
      <c r="O1486" s="60"/>
      <c r="P1486" s="9" t="s">
        <v>31</v>
      </c>
      <c r="Q1486" s="9" t="s">
        <v>31</v>
      </c>
      <c r="R1486" s="9" t="s">
        <v>31</v>
      </c>
      <c r="S1486" s="8" t="s">
        <v>21</v>
      </c>
    </row>
    <row r="1487" spans="5:19">
      <c r="E1487" s="63"/>
      <c r="F1487" s="64"/>
      <c r="G1487" s="8" t="s">
        <v>32</v>
      </c>
      <c r="H1487" s="9" t="s">
        <v>21</v>
      </c>
      <c r="I1487" s="67" t="s">
        <v>21</v>
      </c>
      <c r="J1487" s="68"/>
      <c r="K1487" s="60"/>
      <c r="L1487" s="9" t="s">
        <v>21</v>
      </c>
      <c r="M1487" s="67" t="s">
        <v>21</v>
      </c>
      <c r="N1487" s="68"/>
      <c r="O1487" s="60"/>
      <c r="P1487" s="9" t="s">
        <v>21</v>
      </c>
      <c r="Q1487" s="9" t="s">
        <v>21</v>
      </c>
      <c r="R1487" s="9" t="s">
        <v>21</v>
      </c>
      <c r="S1487" s="10">
        <v>0</v>
      </c>
    </row>
    <row r="1488" spans="5:19">
      <c r="E1488" s="65"/>
      <c r="F1488" s="66"/>
      <c r="G1488" s="8" t="s">
        <v>33</v>
      </c>
      <c r="H1488" s="11">
        <v>3</v>
      </c>
      <c r="I1488" s="67">
        <v>3</v>
      </c>
      <c r="J1488" s="68"/>
      <c r="K1488" s="60"/>
      <c r="L1488" s="11">
        <v>4</v>
      </c>
      <c r="M1488" s="67">
        <v>4</v>
      </c>
      <c r="N1488" s="68"/>
      <c r="O1488" s="60"/>
      <c r="P1488" s="11">
        <v>4</v>
      </c>
      <c r="Q1488" s="11">
        <v>3</v>
      </c>
      <c r="R1488" s="11">
        <v>3</v>
      </c>
      <c r="S1488" s="10">
        <v>24</v>
      </c>
    </row>
    <row r="1489" spans="5:19">
      <c r="E1489" s="6" t="s">
        <v>34</v>
      </c>
      <c r="F1489" s="12">
        <v>9.48</v>
      </c>
      <c r="G1489" s="8" t="s">
        <v>35</v>
      </c>
      <c r="H1489" s="11">
        <v>10</v>
      </c>
      <c r="I1489" s="67">
        <v>9.5</v>
      </c>
      <c r="J1489" s="68"/>
      <c r="K1489" s="60"/>
      <c r="L1489" s="11">
        <v>10</v>
      </c>
      <c r="M1489" s="67">
        <v>9</v>
      </c>
      <c r="N1489" s="68"/>
      <c r="O1489" s="60"/>
      <c r="P1489" s="11">
        <v>9</v>
      </c>
      <c r="Q1489" s="11">
        <v>9.5</v>
      </c>
      <c r="R1489" s="11">
        <v>9.5</v>
      </c>
      <c r="S1489" s="8" t="s">
        <v>21</v>
      </c>
    </row>
    <row r="1490" spans="5:19">
      <c r="E1490" s="6" t="s">
        <v>36</v>
      </c>
      <c r="F1490" s="13">
        <v>9.4</v>
      </c>
      <c r="G1490" s="8" t="s">
        <v>37</v>
      </c>
      <c r="H1490" s="11">
        <v>30</v>
      </c>
      <c r="I1490" s="67">
        <v>28.5</v>
      </c>
      <c r="J1490" s="68"/>
      <c r="K1490" s="60"/>
      <c r="L1490" s="11">
        <v>40</v>
      </c>
      <c r="M1490" s="67">
        <v>36</v>
      </c>
      <c r="N1490" s="68"/>
      <c r="O1490" s="60"/>
      <c r="P1490" s="11">
        <v>36</v>
      </c>
      <c r="Q1490" s="11">
        <v>28.5</v>
      </c>
      <c r="R1490" s="11">
        <v>28.5</v>
      </c>
      <c r="S1490" s="10">
        <v>227.5</v>
      </c>
    </row>
    <row r="1491" spans="5:19">
      <c r="E1491" s="59" t="s">
        <v>38</v>
      </c>
      <c r="F1491" s="60"/>
      <c r="G1491" s="8" t="s">
        <v>24</v>
      </c>
      <c r="H1491" s="11">
        <v>98</v>
      </c>
      <c r="I1491" s="67">
        <v>94</v>
      </c>
      <c r="J1491" s="68"/>
      <c r="K1491" s="60"/>
      <c r="L1491" s="11">
        <v>99</v>
      </c>
      <c r="M1491" s="67">
        <v>89</v>
      </c>
      <c r="N1491" s="68"/>
      <c r="O1491" s="60"/>
      <c r="P1491" s="11">
        <v>87</v>
      </c>
      <c r="Q1491" s="11">
        <v>92</v>
      </c>
      <c r="R1491" s="11">
        <v>91</v>
      </c>
      <c r="S1491" s="10">
        <v>650</v>
      </c>
    </row>
    <row r="1492" spans="5:19">
      <c r="E1492" s="6" t="s">
        <v>39</v>
      </c>
      <c r="F1492" s="6"/>
      <c r="G1492" s="8" t="s">
        <v>41</v>
      </c>
      <c r="H1492" s="11">
        <v>100</v>
      </c>
      <c r="I1492" s="67">
        <v>100</v>
      </c>
      <c r="J1492" s="68"/>
      <c r="K1492" s="60"/>
      <c r="L1492" s="11">
        <v>100</v>
      </c>
      <c r="M1492" s="67">
        <v>100</v>
      </c>
      <c r="N1492" s="68"/>
      <c r="O1492" s="60"/>
      <c r="P1492" s="11">
        <v>100</v>
      </c>
      <c r="Q1492" s="11">
        <v>100</v>
      </c>
      <c r="R1492" s="11">
        <v>100</v>
      </c>
      <c r="S1492" s="10">
        <v>700</v>
      </c>
    </row>
    <row r="1493" spans="5:19">
      <c r="E1493" s="59" t="s">
        <v>344</v>
      </c>
      <c r="F1493" s="60"/>
      <c r="G1493" s="8" t="s">
        <v>43</v>
      </c>
      <c r="H1493" s="9" t="s">
        <v>206</v>
      </c>
      <c r="I1493" s="67" t="s">
        <v>126</v>
      </c>
      <c r="J1493" s="68"/>
      <c r="K1493" s="60"/>
      <c r="L1493" s="9" t="s">
        <v>206</v>
      </c>
      <c r="M1493" s="67" t="s">
        <v>125</v>
      </c>
      <c r="N1493" s="68"/>
      <c r="O1493" s="60"/>
      <c r="P1493" s="9" t="s">
        <v>125</v>
      </c>
      <c r="Q1493" s="9" t="s">
        <v>126</v>
      </c>
      <c r="R1493" s="9" t="s">
        <v>126</v>
      </c>
      <c r="S1493" s="8" t="s">
        <v>21</v>
      </c>
    </row>
    <row r="1494" spans="5:19">
      <c r="E1494" s="14" t="s">
        <v>45</v>
      </c>
      <c r="F1494" s="14" t="s">
        <v>811</v>
      </c>
      <c r="G1494" s="8" t="s">
        <v>47</v>
      </c>
      <c r="H1494" s="9" t="s">
        <v>48</v>
      </c>
      <c r="I1494" s="67" t="s">
        <v>48</v>
      </c>
      <c r="J1494" s="68"/>
      <c r="K1494" s="60"/>
      <c r="L1494" s="9" t="s">
        <v>48</v>
      </c>
      <c r="M1494" s="67" t="s">
        <v>48</v>
      </c>
      <c r="N1494" s="68"/>
      <c r="O1494" s="60"/>
      <c r="P1494" s="9" t="s">
        <v>48</v>
      </c>
      <c r="Q1494" s="9" t="s">
        <v>48</v>
      </c>
      <c r="R1494" s="9" t="s">
        <v>48</v>
      </c>
      <c r="S1494" s="8" t="s">
        <v>21</v>
      </c>
    </row>
    <row r="1495" spans="5:19">
      <c r="E1495" s="15" t="s">
        <v>21</v>
      </c>
      <c r="F1495" s="15" t="s">
        <v>21</v>
      </c>
      <c r="G1495" s="15" t="s">
        <v>21</v>
      </c>
      <c r="H1495" s="16" t="s">
        <v>21</v>
      </c>
      <c r="I1495" s="69" t="s">
        <v>21</v>
      </c>
      <c r="J1495" s="57"/>
      <c r="K1495" s="57"/>
      <c r="L1495" s="16" t="s">
        <v>21</v>
      </c>
      <c r="M1495" s="69" t="s">
        <v>21</v>
      </c>
      <c r="N1495" s="57"/>
      <c r="O1495" s="57"/>
      <c r="P1495" s="16" t="s">
        <v>21</v>
      </c>
      <c r="Q1495" s="16" t="s">
        <v>21</v>
      </c>
      <c r="R1495" s="16" t="s">
        <v>21</v>
      </c>
      <c r="S1495" s="16" t="s">
        <v>21</v>
      </c>
    </row>
    <row r="1496" spans="5:19" ht="0" hidden="1" customHeight="1"/>
    <row r="1497" spans="5:19" ht="0.6" customHeight="1"/>
    <row r="1498" spans="5:19">
      <c r="E1498" s="61" t="s">
        <v>19</v>
      </c>
      <c r="F1498" s="60"/>
      <c r="G1498" s="4" t="s">
        <v>20</v>
      </c>
      <c r="H1498" s="5" t="s">
        <v>21</v>
      </c>
      <c r="I1498" s="70" t="s">
        <v>21</v>
      </c>
      <c r="J1498" s="57"/>
      <c r="K1498" s="57"/>
      <c r="L1498" s="5" t="s">
        <v>21</v>
      </c>
      <c r="M1498" s="70" t="s">
        <v>21</v>
      </c>
      <c r="N1498" s="57"/>
      <c r="O1498" s="57"/>
      <c r="P1498" s="5" t="s">
        <v>21</v>
      </c>
      <c r="Q1498" s="5" t="s">
        <v>21</v>
      </c>
      <c r="R1498" s="5" t="s">
        <v>21</v>
      </c>
      <c r="S1498" s="5" t="s">
        <v>21</v>
      </c>
    </row>
    <row r="1499" spans="5:19" ht="21">
      <c r="E1499" s="59" t="s">
        <v>812</v>
      </c>
      <c r="F1499" s="60"/>
      <c r="G1499" s="7" t="s">
        <v>23</v>
      </c>
      <c r="H1499" s="7" t="s">
        <v>5</v>
      </c>
      <c r="I1499" s="71" t="s">
        <v>7</v>
      </c>
      <c r="J1499" s="68"/>
      <c r="K1499" s="60"/>
      <c r="L1499" s="7" t="s">
        <v>9</v>
      </c>
      <c r="M1499" s="71" t="s">
        <v>11</v>
      </c>
      <c r="N1499" s="68"/>
      <c r="O1499" s="60"/>
      <c r="P1499" s="7" t="s">
        <v>13</v>
      </c>
      <c r="Q1499" s="7" t="s">
        <v>15</v>
      </c>
      <c r="R1499" s="7" t="s">
        <v>17</v>
      </c>
      <c r="S1499" s="7" t="s">
        <v>24</v>
      </c>
    </row>
    <row r="1500" spans="5:19" ht="22.5">
      <c r="E1500" s="6" t="s">
        <v>25</v>
      </c>
      <c r="F1500" s="6" t="s">
        <v>813</v>
      </c>
      <c r="G1500" s="8" t="s">
        <v>27</v>
      </c>
      <c r="H1500" s="9" t="s">
        <v>189</v>
      </c>
      <c r="I1500" s="67" t="s">
        <v>497</v>
      </c>
      <c r="J1500" s="68"/>
      <c r="K1500" s="60"/>
      <c r="L1500" s="9" t="s">
        <v>150</v>
      </c>
      <c r="M1500" s="67" t="s">
        <v>458</v>
      </c>
      <c r="N1500" s="68"/>
      <c r="O1500" s="60"/>
      <c r="P1500" s="9" t="s">
        <v>181</v>
      </c>
      <c r="Q1500" s="9" t="s">
        <v>449</v>
      </c>
      <c r="R1500" s="9" t="s">
        <v>519</v>
      </c>
      <c r="S1500" s="8" t="s">
        <v>21</v>
      </c>
    </row>
    <row r="1501" spans="5:19">
      <c r="E1501" s="59" t="s">
        <v>707</v>
      </c>
      <c r="F1501" s="62"/>
      <c r="G1501" s="8" t="s">
        <v>30</v>
      </c>
      <c r="H1501" s="9" t="s">
        <v>31</v>
      </c>
      <c r="I1501" s="67" t="s">
        <v>31</v>
      </c>
      <c r="J1501" s="68"/>
      <c r="K1501" s="60"/>
      <c r="L1501" s="9" t="s">
        <v>31</v>
      </c>
      <c r="M1501" s="67" t="s">
        <v>31</v>
      </c>
      <c r="N1501" s="68"/>
      <c r="O1501" s="60"/>
      <c r="P1501" s="9" t="s">
        <v>31</v>
      </c>
      <c r="Q1501" s="9" t="s">
        <v>31</v>
      </c>
      <c r="R1501" s="9" t="s">
        <v>31</v>
      </c>
      <c r="S1501" s="8" t="s">
        <v>21</v>
      </c>
    </row>
    <row r="1502" spans="5:19">
      <c r="E1502" s="63"/>
      <c r="F1502" s="64"/>
      <c r="G1502" s="8" t="s">
        <v>32</v>
      </c>
      <c r="H1502" s="9" t="s">
        <v>21</v>
      </c>
      <c r="I1502" s="67" t="s">
        <v>21</v>
      </c>
      <c r="J1502" s="68"/>
      <c r="K1502" s="60"/>
      <c r="L1502" s="9" t="s">
        <v>21</v>
      </c>
      <c r="M1502" s="67" t="s">
        <v>21</v>
      </c>
      <c r="N1502" s="68"/>
      <c r="O1502" s="60"/>
      <c r="P1502" s="9" t="s">
        <v>21</v>
      </c>
      <c r="Q1502" s="9" t="s">
        <v>21</v>
      </c>
      <c r="R1502" s="9" t="s">
        <v>21</v>
      </c>
      <c r="S1502" s="10">
        <v>0</v>
      </c>
    </row>
    <row r="1503" spans="5:19">
      <c r="E1503" s="65"/>
      <c r="F1503" s="66"/>
      <c r="G1503" s="8" t="s">
        <v>33</v>
      </c>
      <c r="H1503" s="11">
        <v>3</v>
      </c>
      <c r="I1503" s="67">
        <v>3</v>
      </c>
      <c r="J1503" s="68"/>
      <c r="K1503" s="60"/>
      <c r="L1503" s="11">
        <v>4</v>
      </c>
      <c r="M1503" s="67">
        <v>4</v>
      </c>
      <c r="N1503" s="68"/>
      <c r="O1503" s="60"/>
      <c r="P1503" s="11">
        <v>4</v>
      </c>
      <c r="Q1503" s="11">
        <v>3</v>
      </c>
      <c r="R1503" s="11">
        <v>3</v>
      </c>
      <c r="S1503" s="10">
        <v>24</v>
      </c>
    </row>
    <row r="1504" spans="5:19">
      <c r="E1504" s="6" t="s">
        <v>34</v>
      </c>
      <c r="F1504" s="12">
        <v>7.83</v>
      </c>
      <c r="G1504" s="8" t="s">
        <v>35</v>
      </c>
      <c r="H1504" s="11">
        <v>8.5</v>
      </c>
      <c r="I1504" s="67">
        <v>8.5</v>
      </c>
      <c r="J1504" s="68"/>
      <c r="K1504" s="60"/>
      <c r="L1504" s="11">
        <v>6.5</v>
      </c>
      <c r="M1504" s="67">
        <v>6.5</v>
      </c>
      <c r="N1504" s="68"/>
      <c r="O1504" s="60"/>
      <c r="P1504" s="11">
        <v>8.5</v>
      </c>
      <c r="Q1504" s="11">
        <v>8</v>
      </c>
      <c r="R1504" s="11">
        <v>9</v>
      </c>
      <c r="S1504" s="8" t="s">
        <v>21</v>
      </c>
    </row>
    <row r="1505" spans="5:19">
      <c r="E1505" s="6" t="s">
        <v>36</v>
      </c>
      <c r="F1505" s="13">
        <v>8.0399999999999991</v>
      </c>
      <c r="G1505" s="8" t="s">
        <v>37</v>
      </c>
      <c r="H1505" s="11">
        <v>25.5</v>
      </c>
      <c r="I1505" s="67">
        <v>25.5</v>
      </c>
      <c r="J1505" s="68"/>
      <c r="K1505" s="60"/>
      <c r="L1505" s="11">
        <v>26</v>
      </c>
      <c r="M1505" s="67">
        <v>26</v>
      </c>
      <c r="N1505" s="68"/>
      <c r="O1505" s="60"/>
      <c r="P1505" s="11">
        <v>34</v>
      </c>
      <c r="Q1505" s="11">
        <v>24</v>
      </c>
      <c r="R1505" s="11">
        <v>27</v>
      </c>
      <c r="S1505" s="10">
        <v>188</v>
      </c>
    </row>
    <row r="1506" spans="5:19">
      <c r="E1506" s="59" t="s">
        <v>38</v>
      </c>
      <c r="F1506" s="60"/>
      <c r="G1506" s="8" t="s">
        <v>24</v>
      </c>
      <c r="H1506" s="11">
        <v>80</v>
      </c>
      <c r="I1506" s="67">
        <v>82</v>
      </c>
      <c r="J1506" s="68"/>
      <c r="K1506" s="60"/>
      <c r="L1506" s="11">
        <v>64</v>
      </c>
      <c r="M1506" s="67">
        <v>64</v>
      </c>
      <c r="N1506" s="68"/>
      <c r="O1506" s="60"/>
      <c r="P1506" s="11">
        <v>81</v>
      </c>
      <c r="Q1506" s="11">
        <v>75</v>
      </c>
      <c r="R1506" s="11">
        <v>85</v>
      </c>
      <c r="S1506" s="10">
        <v>531</v>
      </c>
    </row>
    <row r="1507" spans="5:19">
      <c r="E1507" s="6" t="s">
        <v>39</v>
      </c>
      <c r="F1507" s="6"/>
      <c r="G1507" s="8" t="s">
        <v>41</v>
      </c>
      <c r="H1507" s="11">
        <v>100</v>
      </c>
      <c r="I1507" s="67">
        <v>100</v>
      </c>
      <c r="J1507" s="68"/>
      <c r="K1507" s="60"/>
      <c r="L1507" s="11">
        <v>100</v>
      </c>
      <c r="M1507" s="67">
        <v>100</v>
      </c>
      <c r="N1507" s="68"/>
      <c r="O1507" s="60"/>
      <c r="P1507" s="11">
        <v>100</v>
      </c>
      <c r="Q1507" s="11">
        <v>100</v>
      </c>
      <c r="R1507" s="11">
        <v>100</v>
      </c>
      <c r="S1507" s="10">
        <v>700</v>
      </c>
    </row>
    <row r="1508" spans="5:19">
      <c r="E1508" s="59" t="s">
        <v>152</v>
      </c>
      <c r="F1508" s="60"/>
      <c r="G1508" s="8" t="s">
        <v>43</v>
      </c>
      <c r="H1508" s="9" t="s">
        <v>122</v>
      </c>
      <c r="I1508" s="67" t="s">
        <v>122</v>
      </c>
      <c r="J1508" s="68"/>
      <c r="K1508" s="60"/>
      <c r="L1508" s="9" t="s">
        <v>81</v>
      </c>
      <c r="M1508" s="67" t="s">
        <v>81</v>
      </c>
      <c r="N1508" s="68"/>
      <c r="O1508" s="60"/>
      <c r="P1508" s="9" t="s">
        <v>122</v>
      </c>
      <c r="Q1508" s="9" t="s">
        <v>123</v>
      </c>
      <c r="R1508" s="9" t="s">
        <v>125</v>
      </c>
      <c r="S1508" s="8" t="s">
        <v>21</v>
      </c>
    </row>
    <row r="1509" spans="5:19">
      <c r="E1509" s="14" t="s">
        <v>45</v>
      </c>
      <c r="F1509" s="14" t="s">
        <v>814</v>
      </c>
      <c r="G1509" s="8" t="s">
        <v>47</v>
      </c>
      <c r="H1509" s="9" t="s">
        <v>48</v>
      </c>
      <c r="I1509" s="67" t="s">
        <v>48</v>
      </c>
      <c r="J1509" s="68"/>
      <c r="K1509" s="60"/>
      <c r="L1509" s="9" t="s">
        <v>48</v>
      </c>
      <c r="M1509" s="67" t="s">
        <v>48</v>
      </c>
      <c r="N1509" s="68"/>
      <c r="O1509" s="60"/>
      <c r="P1509" s="9" t="s">
        <v>48</v>
      </c>
      <c r="Q1509" s="9" t="s">
        <v>48</v>
      </c>
      <c r="R1509" s="9" t="s">
        <v>48</v>
      </c>
      <c r="S1509" s="8" t="s">
        <v>21</v>
      </c>
    </row>
    <row r="1510" spans="5:19">
      <c r="E1510" s="15" t="s">
        <v>21</v>
      </c>
      <c r="F1510" s="15" t="s">
        <v>21</v>
      </c>
      <c r="G1510" s="15" t="s">
        <v>21</v>
      </c>
      <c r="H1510" s="16" t="s">
        <v>21</v>
      </c>
      <c r="I1510" s="69" t="s">
        <v>21</v>
      </c>
      <c r="J1510" s="57"/>
      <c r="K1510" s="57"/>
      <c r="L1510" s="16" t="s">
        <v>21</v>
      </c>
      <c r="M1510" s="69" t="s">
        <v>21</v>
      </c>
      <c r="N1510" s="57"/>
      <c r="O1510" s="57"/>
      <c r="P1510" s="16" t="s">
        <v>21</v>
      </c>
      <c r="Q1510" s="16" t="s">
        <v>21</v>
      </c>
      <c r="R1510" s="16" t="s">
        <v>21</v>
      </c>
      <c r="S1510" s="16" t="s">
        <v>21</v>
      </c>
    </row>
    <row r="1511" spans="5:19" ht="0" hidden="1" customHeight="1"/>
    <row r="1512" spans="5:19" ht="0.6" customHeight="1"/>
    <row r="1513" spans="5:19">
      <c r="E1513" s="61" t="s">
        <v>19</v>
      </c>
      <c r="F1513" s="60"/>
      <c r="G1513" s="4" t="s">
        <v>20</v>
      </c>
      <c r="H1513" s="5" t="s">
        <v>21</v>
      </c>
      <c r="I1513" s="70" t="s">
        <v>21</v>
      </c>
      <c r="J1513" s="57"/>
      <c r="K1513" s="57"/>
      <c r="L1513" s="5" t="s">
        <v>21</v>
      </c>
      <c r="M1513" s="70" t="s">
        <v>21</v>
      </c>
      <c r="N1513" s="57"/>
      <c r="O1513" s="57"/>
      <c r="P1513" s="5" t="s">
        <v>21</v>
      </c>
      <c r="Q1513" s="5" t="s">
        <v>21</v>
      </c>
      <c r="R1513" s="5" t="s">
        <v>21</v>
      </c>
      <c r="S1513" s="5" t="s">
        <v>21</v>
      </c>
    </row>
    <row r="1514" spans="5:19" ht="21">
      <c r="E1514" s="59" t="s">
        <v>815</v>
      </c>
      <c r="F1514" s="60"/>
      <c r="G1514" s="7" t="s">
        <v>23</v>
      </c>
      <c r="H1514" s="7" t="s">
        <v>5</v>
      </c>
      <c r="I1514" s="71" t="s">
        <v>7</v>
      </c>
      <c r="J1514" s="68"/>
      <c r="K1514" s="60"/>
      <c r="L1514" s="7" t="s">
        <v>9</v>
      </c>
      <c r="M1514" s="71" t="s">
        <v>11</v>
      </c>
      <c r="N1514" s="68"/>
      <c r="O1514" s="60"/>
      <c r="P1514" s="7" t="s">
        <v>13</v>
      </c>
      <c r="Q1514" s="7" t="s">
        <v>15</v>
      </c>
      <c r="R1514" s="7" t="s">
        <v>17</v>
      </c>
      <c r="S1514" s="7" t="s">
        <v>24</v>
      </c>
    </row>
    <row r="1515" spans="5:19" ht="22.5">
      <c r="E1515" s="6" t="s">
        <v>25</v>
      </c>
      <c r="F1515" s="6" t="s">
        <v>816</v>
      </c>
      <c r="G1515" s="8" t="s">
        <v>27</v>
      </c>
      <c r="H1515" s="9" t="s">
        <v>358</v>
      </c>
      <c r="I1515" s="67" t="s">
        <v>247</v>
      </c>
      <c r="J1515" s="68"/>
      <c r="K1515" s="60"/>
      <c r="L1515" s="9" t="s">
        <v>525</v>
      </c>
      <c r="M1515" s="67" t="s">
        <v>313</v>
      </c>
      <c r="N1515" s="68"/>
      <c r="O1515" s="60"/>
      <c r="P1515" s="9" t="s">
        <v>532</v>
      </c>
      <c r="Q1515" s="9" t="s">
        <v>586</v>
      </c>
      <c r="R1515" s="9" t="s">
        <v>408</v>
      </c>
      <c r="S1515" s="8" t="s">
        <v>21</v>
      </c>
    </row>
    <row r="1516" spans="5:19">
      <c r="E1516" s="59" t="s">
        <v>817</v>
      </c>
      <c r="F1516" s="62"/>
      <c r="G1516" s="8" t="s">
        <v>30</v>
      </c>
      <c r="H1516" s="9" t="s">
        <v>31</v>
      </c>
      <c r="I1516" s="67" t="s">
        <v>31</v>
      </c>
      <c r="J1516" s="68"/>
      <c r="K1516" s="60"/>
      <c r="L1516" s="9" t="s">
        <v>31</v>
      </c>
      <c r="M1516" s="67" t="s">
        <v>31</v>
      </c>
      <c r="N1516" s="68"/>
      <c r="O1516" s="60"/>
      <c r="P1516" s="9" t="s">
        <v>31</v>
      </c>
      <c r="Q1516" s="9" t="s">
        <v>31</v>
      </c>
      <c r="R1516" s="9" t="s">
        <v>31</v>
      </c>
      <c r="S1516" s="8" t="s">
        <v>21</v>
      </c>
    </row>
    <row r="1517" spans="5:19">
      <c r="E1517" s="63"/>
      <c r="F1517" s="64"/>
      <c r="G1517" s="8" t="s">
        <v>32</v>
      </c>
      <c r="H1517" s="9" t="s">
        <v>21</v>
      </c>
      <c r="I1517" s="67" t="s">
        <v>21</v>
      </c>
      <c r="J1517" s="68"/>
      <c r="K1517" s="60"/>
      <c r="L1517" s="9" t="s">
        <v>21</v>
      </c>
      <c r="M1517" s="67" t="s">
        <v>21</v>
      </c>
      <c r="N1517" s="68"/>
      <c r="O1517" s="60"/>
      <c r="P1517" s="9" t="s">
        <v>21</v>
      </c>
      <c r="Q1517" s="9" t="s">
        <v>21</v>
      </c>
      <c r="R1517" s="9" t="s">
        <v>21</v>
      </c>
      <c r="S1517" s="10">
        <v>0</v>
      </c>
    </row>
    <row r="1518" spans="5:19">
      <c r="E1518" s="65"/>
      <c r="F1518" s="66"/>
      <c r="G1518" s="8" t="s">
        <v>33</v>
      </c>
      <c r="H1518" s="11">
        <v>3</v>
      </c>
      <c r="I1518" s="67">
        <v>3</v>
      </c>
      <c r="J1518" s="68"/>
      <c r="K1518" s="60"/>
      <c r="L1518" s="11">
        <v>4</v>
      </c>
      <c r="M1518" s="67">
        <v>4</v>
      </c>
      <c r="N1518" s="68"/>
      <c r="O1518" s="60"/>
      <c r="P1518" s="11">
        <v>4</v>
      </c>
      <c r="Q1518" s="11">
        <v>3</v>
      </c>
      <c r="R1518" s="11">
        <v>3</v>
      </c>
      <c r="S1518" s="10">
        <v>24</v>
      </c>
    </row>
    <row r="1519" spans="5:19">
      <c r="E1519" s="6" t="s">
        <v>34</v>
      </c>
      <c r="F1519" s="12">
        <v>9.3800000000000008</v>
      </c>
      <c r="G1519" s="8" t="s">
        <v>35</v>
      </c>
      <c r="H1519" s="11">
        <v>9</v>
      </c>
      <c r="I1519" s="67">
        <v>9.5</v>
      </c>
      <c r="J1519" s="68"/>
      <c r="K1519" s="60"/>
      <c r="L1519" s="11">
        <v>10</v>
      </c>
      <c r="M1519" s="67">
        <v>9.5</v>
      </c>
      <c r="N1519" s="68"/>
      <c r="O1519" s="60"/>
      <c r="P1519" s="11">
        <v>9</v>
      </c>
      <c r="Q1519" s="11">
        <v>9.5</v>
      </c>
      <c r="R1519" s="11">
        <v>9</v>
      </c>
      <c r="S1519" s="8" t="s">
        <v>21</v>
      </c>
    </row>
    <row r="1520" spans="5:19">
      <c r="E1520" s="6" t="s">
        <v>36</v>
      </c>
      <c r="F1520" s="13">
        <v>9.2100000000000009</v>
      </c>
      <c r="G1520" s="8" t="s">
        <v>37</v>
      </c>
      <c r="H1520" s="11">
        <v>27</v>
      </c>
      <c r="I1520" s="67">
        <v>28.5</v>
      </c>
      <c r="J1520" s="68"/>
      <c r="K1520" s="60"/>
      <c r="L1520" s="11">
        <v>40</v>
      </c>
      <c r="M1520" s="67">
        <v>38</v>
      </c>
      <c r="N1520" s="68"/>
      <c r="O1520" s="60"/>
      <c r="P1520" s="11">
        <v>36</v>
      </c>
      <c r="Q1520" s="11">
        <v>28.5</v>
      </c>
      <c r="R1520" s="11">
        <v>27</v>
      </c>
      <c r="S1520" s="10">
        <v>225</v>
      </c>
    </row>
    <row r="1521" spans="5:19">
      <c r="E1521" s="59" t="s">
        <v>38</v>
      </c>
      <c r="F1521" s="60"/>
      <c r="G1521" s="8" t="s">
        <v>24</v>
      </c>
      <c r="H1521" s="11">
        <v>86</v>
      </c>
      <c r="I1521" s="67">
        <v>90</v>
      </c>
      <c r="J1521" s="68"/>
      <c r="K1521" s="60"/>
      <c r="L1521" s="11">
        <v>97</v>
      </c>
      <c r="M1521" s="67">
        <v>90</v>
      </c>
      <c r="N1521" s="68"/>
      <c r="O1521" s="60"/>
      <c r="P1521" s="11">
        <v>88</v>
      </c>
      <c r="Q1521" s="11">
        <v>93</v>
      </c>
      <c r="R1521" s="11">
        <v>88</v>
      </c>
      <c r="S1521" s="10">
        <v>632</v>
      </c>
    </row>
    <row r="1522" spans="5:19">
      <c r="E1522" s="6" t="s">
        <v>39</v>
      </c>
      <c r="F1522" s="6"/>
      <c r="G1522" s="8" t="s">
        <v>41</v>
      </c>
      <c r="H1522" s="11">
        <v>100</v>
      </c>
      <c r="I1522" s="67">
        <v>100</v>
      </c>
      <c r="J1522" s="68"/>
      <c r="K1522" s="60"/>
      <c r="L1522" s="11">
        <v>100</v>
      </c>
      <c r="M1522" s="67">
        <v>100</v>
      </c>
      <c r="N1522" s="68"/>
      <c r="O1522" s="60"/>
      <c r="P1522" s="11">
        <v>100</v>
      </c>
      <c r="Q1522" s="11">
        <v>100</v>
      </c>
      <c r="R1522" s="11">
        <v>100</v>
      </c>
      <c r="S1522" s="10">
        <v>700</v>
      </c>
    </row>
    <row r="1523" spans="5:19">
      <c r="E1523" s="59" t="s">
        <v>344</v>
      </c>
      <c r="F1523" s="60"/>
      <c r="G1523" s="8" t="s">
        <v>43</v>
      </c>
      <c r="H1523" s="9" t="s">
        <v>125</v>
      </c>
      <c r="I1523" s="67" t="s">
        <v>126</v>
      </c>
      <c r="J1523" s="68"/>
      <c r="K1523" s="60"/>
      <c r="L1523" s="9" t="s">
        <v>206</v>
      </c>
      <c r="M1523" s="67" t="s">
        <v>126</v>
      </c>
      <c r="N1523" s="68"/>
      <c r="O1523" s="60"/>
      <c r="P1523" s="9" t="s">
        <v>125</v>
      </c>
      <c r="Q1523" s="9" t="s">
        <v>126</v>
      </c>
      <c r="R1523" s="9" t="s">
        <v>125</v>
      </c>
      <c r="S1523" s="8" t="s">
        <v>21</v>
      </c>
    </row>
    <row r="1524" spans="5:19">
      <c r="E1524" s="14" t="s">
        <v>45</v>
      </c>
      <c r="F1524" s="14" t="s">
        <v>818</v>
      </c>
      <c r="G1524" s="8" t="s">
        <v>47</v>
      </c>
      <c r="H1524" s="9" t="s">
        <v>48</v>
      </c>
      <c r="I1524" s="67" t="s">
        <v>48</v>
      </c>
      <c r="J1524" s="68"/>
      <c r="K1524" s="60"/>
      <c r="L1524" s="9" t="s">
        <v>48</v>
      </c>
      <c r="M1524" s="67" t="s">
        <v>48</v>
      </c>
      <c r="N1524" s="68"/>
      <c r="O1524" s="60"/>
      <c r="P1524" s="9" t="s">
        <v>48</v>
      </c>
      <c r="Q1524" s="9" t="s">
        <v>48</v>
      </c>
      <c r="R1524" s="9" t="s">
        <v>48</v>
      </c>
      <c r="S1524" s="8" t="s">
        <v>21</v>
      </c>
    </row>
    <row r="1525" spans="5:19">
      <c r="E1525" s="15" t="s">
        <v>21</v>
      </c>
      <c r="F1525" s="15" t="s">
        <v>21</v>
      </c>
      <c r="G1525" s="15" t="s">
        <v>21</v>
      </c>
      <c r="H1525" s="16" t="s">
        <v>21</v>
      </c>
      <c r="I1525" s="69" t="s">
        <v>21</v>
      </c>
      <c r="J1525" s="57"/>
      <c r="K1525" s="57"/>
      <c r="L1525" s="16" t="s">
        <v>21</v>
      </c>
      <c r="M1525" s="69" t="s">
        <v>21</v>
      </c>
      <c r="N1525" s="57"/>
      <c r="O1525" s="57"/>
      <c r="P1525" s="16" t="s">
        <v>21</v>
      </c>
      <c r="Q1525" s="16" t="s">
        <v>21</v>
      </c>
      <c r="R1525" s="16" t="s">
        <v>21</v>
      </c>
      <c r="S1525" s="16" t="s">
        <v>21</v>
      </c>
    </row>
    <row r="1526" spans="5:19" ht="0.6" customHeight="1"/>
    <row r="1527" spans="5:19">
      <c r="E1527" s="61" t="s">
        <v>19</v>
      </c>
      <c r="F1527" s="60"/>
      <c r="G1527" s="4" t="s">
        <v>20</v>
      </c>
      <c r="H1527" s="5" t="s">
        <v>21</v>
      </c>
      <c r="I1527" s="70" t="s">
        <v>21</v>
      </c>
      <c r="J1527" s="57"/>
      <c r="K1527" s="57"/>
      <c r="L1527" s="5" t="s">
        <v>21</v>
      </c>
      <c r="M1527" s="70" t="s">
        <v>21</v>
      </c>
      <c r="N1527" s="57"/>
      <c r="O1527" s="57"/>
      <c r="P1527" s="5" t="s">
        <v>21</v>
      </c>
      <c r="Q1527" s="5" t="s">
        <v>21</v>
      </c>
      <c r="R1527" s="5" t="s">
        <v>21</v>
      </c>
      <c r="S1527" s="5" t="s">
        <v>21</v>
      </c>
    </row>
    <row r="1528" spans="5:19" ht="21">
      <c r="E1528" s="59" t="s">
        <v>819</v>
      </c>
      <c r="F1528" s="60"/>
      <c r="G1528" s="7" t="s">
        <v>23</v>
      </c>
      <c r="H1528" s="7" t="s">
        <v>5</v>
      </c>
      <c r="I1528" s="71" t="s">
        <v>7</v>
      </c>
      <c r="J1528" s="68"/>
      <c r="K1528" s="60"/>
      <c r="L1528" s="7" t="s">
        <v>9</v>
      </c>
      <c r="M1528" s="71" t="s">
        <v>11</v>
      </c>
      <c r="N1528" s="68"/>
      <c r="O1528" s="60"/>
      <c r="P1528" s="7" t="s">
        <v>13</v>
      </c>
      <c r="Q1528" s="7" t="s">
        <v>15</v>
      </c>
      <c r="R1528" s="7" t="s">
        <v>17</v>
      </c>
      <c r="S1528" s="7" t="s">
        <v>24</v>
      </c>
    </row>
    <row r="1529" spans="5:19" ht="22.5">
      <c r="E1529" s="6" t="s">
        <v>25</v>
      </c>
      <c r="F1529" s="6" t="s">
        <v>820</v>
      </c>
      <c r="G1529" s="8" t="s">
        <v>27</v>
      </c>
      <c r="H1529" s="9" t="s">
        <v>426</v>
      </c>
      <c r="I1529" s="67" t="s">
        <v>821</v>
      </c>
      <c r="J1529" s="68"/>
      <c r="K1529" s="60"/>
      <c r="L1529" s="9" t="s">
        <v>822</v>
      </c>
      <c r="M1529" s="67" t="s">
        <v>823</v>
      </c>
      <c r="N1529" s="68"/>
      <c r="O1529" s="60"/>
      <c r="P1529" s="9" t="s">
        <v>789</v>
      </c>
      <c r="Q1529" s="9" t="s">
        <v>199</v>
      </c>
      <c r="R1529" s="9" t="s">
        <v>171</v>
      </c>
      <c r="S1529" s="8" t="s">
        <v>21</v>
      </c>
    </row>
    <row r="1530" spans="5:19">
      <c r="E1530" s="59" t="s">
        <v>824</v>
      </c>
      <c r="F1530" s="62"/>
      <c r="G1530" s="8" t="s">
        <v>30</v>
      </c>
      <c r="H1530" s="9" t="s">
        <v>31</v>
      </c>
      <c r="I1530" s="67" t="s">
        <v>31</v>
      </c>
      <c r="J1530" s="68"/>
      <c r="K1530" s="60"/>
      <c r="L1530" s="9" t="s">
        <v>31</v>
      </c>
      <c r="M1530" s="67" t="s">
        <v>31</v>
      </c>
      <c r="N1530" s="68"/>
      <c r="O1530" s="60"/>
      <c r="P1530" s="9" t="s">
        <v>31</v>
      </c>
      <c r="Q1530" s="9" t="s">
        <v>31</v>
      </c>
      <c r="R1530" s="9" t="s">
        <v>31</v>
      </c>
      <c r="S1530" s="8" t="s">
        <v>21</v>
      </c>
    </row>
    <row r="1531" spans="5:19">
      <c r="E1531" s="63"/>
      <c r="F1531" s="64"/>
      <c r="G1531" s="8" t="s">
        <v>32</v>
      </c>
      <c r="H1531" s="9" t="s">
        <v>21</v>
      </c>
      <c r="I1531" s="67" t="s">
        <v>21</v>
      </c>
      <c r="J1531" s="68"/>
      <c r="K1531" s="60"/>
      <c r="L1531" s="9" t="s">
        <v>21</v>
      </c>
      <c r="M1531" s="67" t="s">
        <v>21</v>
      </c>
      <c r="N1531" s="68"/>
      <c r="O1531" s="60"/>
      <c r="P1531" s="9" t="s">
        <v>21</v>
      </c>
      <c r="Q1531" s="9" t="s">
        <v>21</v>
      </c>
      <c r="R1531" s="9" t="s">
        <v>21</v>
      </c>
      <c r="S1531" s="10">
        <v>0</v>
      </c>
    </row>
    <row r="1532" spans="5:19">
      <c r="E1532" s="65"/>
      <c r="F1532" s="66"/>
      <c r="G1532" s="8" t="s">
        <v>33</v>
      </c>
      <c r="H1532" s="11">
        <v>3</v>
      </c>
      <c r="I1532" s="67">
        <v>3</v>
      </c>
      <c r="J1532" s="68"/>
      <c r="K1532" s="60"/>
      <c r="L1532" s="11">
        <v>4</v>
      </c>
      <c r="M1532" s="67">
        <v>4</v>
      </c>
      <c r="N1532" s="68"/>
      <c r="O1532" s="60"/>
      <c r="P1532" s="11">
        <v>4</v>
      </c>
      <c r="Q1532" s="11">
        <v>3</v>
      </c>
      <c r="R1532" s="11">
        <v>3</v>
      </c>
      <c r="S1532" s="10">
        <v>24</v>
      </c>
    </row>
    <row r="1533" spans="5:19">
      <c r="E1533" s="6" t="s">
        <v>34</v>
      </c>
      <c r="F1533" s="12">
        <v>8.1</v>
      </c>
      <c r="G1533" s="8" t="s">
        <v>35</v>
      </c>
      <c r="H1533" s="11">
        <v>8.5</v>
      </c>
      <c r="I1533" s="67">
        <v>7.5</v>
      </c>
      <c r="J1533" s="68"/>
      <c r="K1533" s="60"/>
      <c r="L1533" s="11">
        <v>8.5</v>
      </c>
      <c r="M1533" s="67">
        <v>8</v>
      </c>
      <c r="N1533" s="68"/>
      <c r="O1533" s="60"/>
      <c r="P1533" s="11">
        <v>8.5</v>
      </c>
      <c r="Q1533" s="11">
        <v>8</v>
      </c>
      <c r="R1533" s="11">
        <v>7.5</v>
      </c>
      <c r="S1533" s="8" t="s">
        <v>21</v>
      </c>
    </row>
    <row r="1534" spans="5:19">
      <c r="E1534" s="6" t="s">
        <v>36</v>
      </c>
      <c r="F1534" s="13">
        <v>7.65</v>
      </c>
      <c r="G1534" s="8" t="s">
        <v>37</v>
      </c>
      <c r="H1534" s="11">
        <v>25.5</v>
      </c>
      <c r="I1534" s="67">
        <v>22.5</v>
      </c>
      <c r="J1534" s="68"/>
      <c r="K1534" s="60"/>
      <c r="L1534" s="11">
        <v>34</v>
      </c>
      <c r="M1534" s="67">
        <v>32</v>
      </c>
      <c r="N1534" s="68"/>
      <c r="O1534" s="60"/>
      <c r="P1534" s="11">
        <v>34</v>
      </c>
      <c r="Q1534" s="11">
        <v>24</v>
      </c>
      <c r="R1534" s="11">
        <v>22.5</v>
      </c>
      <c r="S1534" s="10">
        <v>194.5</v>
      </c>
    </row>
    <row r="1535" spans="5:19">
      <c r="E1535" s="59" t="s">
        <v>38</v>
      </c>
      <c r="F1535" s="60"/>
      <c r="G1535" s="8" t="s">
        <v>24</v>
      </c>
      <c r="H1535" s="11">
        <v>80</v>
      </c>
      <c r="I1535" s="67">
        <v>72</v>
      </c>
      <c r="J1535" s="68"/>
      <c r="K1535" s="60"/>
      <c r="L1535" s="11">
        <v>84</v>
      </c>
      <c r="M1535" s="67">
        <v>75</v>
      </c>
      <c r="N1535" s="68"/>
      <c r="O1535" s="60"/>
      <c r="P1535" s="11">
        <v>81</v>
      </c>
      <c r="Q1535" s="11">
        <v>76</v>
      </c>
      <c r="R1535" s="11">
        <v>70</v>
      </c>
      <c r="S1535" s="10">
        <v>538</v>
      </c>
    </row>
    <row r="1536" spans="5:19">
      <c r="E1536" s="6" t="s">
        <v>39</v>
      </c>
      <c r="F1536" s="6"/>
      <c r="G1536" s="8" t="s">
        <v>41</v>
      </c>
      <c r="H1536" s="11">
        <v>100</v>
      </c>
      <c r="I1536" s="67">
        <v>100</v>
      </c>
      <c r="J1536" s="68"/>
      <c r="K1536" s="60"/>
      <c r="L1536" s="11">
        <v>100</v>
      </c>
      <c r="M1536" s="67">
        <v>100</v>
      </c>
      <c r="N1536" s="68"/>
      <c r="O1536" s="60"/>
      <c r="P1536" s="11">
        <v>100</v>
      </c>
      <c r="Q1536" s="11">
        <v>100</v>
      </c>
      <c r="R1536" s="11">
        <v>100</v>
      </c>
      <c r="S1536" s="10">
        <v>700</v>
      </c>
    </row>
    <row r="1537" spans="5:19">
      <c r="E1537" s="59" t="s">
        <v>238</v>
      </c>
      <c r="F1537" s="60"/>
      <c r="G1537" s="8" t="s">
        <v>43</v>
      </c>
      <c r="H1537" s="9" t="s">
        <v>122</v>
      </c>
      <c r="I1537" s="67" t="s">
        <v>139</v>
      </c>
      <c r="J1537" s="68"/>
      <c r="K1537" s="60"/>
      <c r="L1537" s="9" t="s">
        <v>122</v>
      </c>
      <c r="M1537" s="67" t="s">
        <v>123</v>
      </c>
      <c r="N1537" s="68"/>
      <c r="O1537" s="60"/>
      <c r="P1537" s="9" t="s">
        <v>122</v>
      </c>
      <c r="Q1537" s="9" t="s">
        <v>123</v>
      </c>
      <c r="R1537" s="9" t="s">
        <v>139</v>
      </c>
      <c r="S1537" s="8" t="s">
        <v>21</v>
      </c>
    </row>
    <row r="1538" spans="5:19">
      <c r="E1538" s="14" t="s">
        <v>45</v>
      </c>
      <c r="F1538" s="14" t="s">
        <v>825</v>
      </c>
      <c r="G1538" s="8" t="s">
        <v>47</v>
      </c>
      <c r="H1538" s="9" t="s">
        <v>48</v>
      </c>
      <c r="I1538" s="67" t="s">
        <v>48</v>
      </c>
      <c r="J1538" s="68"/>
      <c r="K1538" s="60"/>
      <c r="L1538" s="9" t="s">
        <v>48</v>
      </c>
      <c r="M1538" s="67" t="s">
        <v>48</v>
      </c>
      <c r="N1538" s="68"/>
      <c r="O1538" s="60"/>
      <c r="P1538" s="9" t="s">
        <v>48</v>
      </c>
      <c r="Q1538" s="9" t="s">
        <v>48</v>
      </c>
      <c r="R1538" s="9" t="s">
        <v>48</v>
      </c>
      <c r="S1538" s="8" t="s">
        <v>21</v>
      </c>
    </row>
    <row r="1539" spans="5:19">
      <c r="E1539" s="15" t="s">
        <v>21</v>
      </c>
      <c r="F1539" s="15" t="s">
        <v>21</v>
      </c>
      <c r="G1539" s="15" t="s">
        <v>21</v>
      </c>
      <c r="H1539" s="16" t="s">
        <v>21</v>
      </c>
      <c r="I1539" s="69" t="s">
        <v>21</v>
      </c>
      <c r="J1539" s="57"/>
      <c r="K1539" s="57"/>
      <c r="L1539" s="16" t="s">
        <v>21</v>
      </c>
      <c r="M1539" s="69" t="s">
        <v>21</v>
      </c>
      <c r="N1539" s="57"/>
      <c r="O1539" s="57"/>
      <c r="P1539" s="16" t="s">
        <v>21</v>
      </c>
      <c r="Q1539" s="16" t="s">
        <v>21</v>
      </c>
      <c r="R1539" s="16" t="s">
        <v>21</v>
      </c>
      <c r="S1539" s="16" t="s">
        <v>21</v>
      </c>
    </row>
    <row r="1540" spans="5:19" ht="0" hidden="1" customHeight="1"/>
    <row r="1541" spans="5:19" ht="0.6" customHeight="1"/>
    <row r="1542" spans="5:19">
      <c r="E1542" s="61" t="s">
        <v>19</v>
      </c>
      <c r="F1542" s="60"/>
      <c r="G1542" s="4" t="s">
        <v>20</v>
      </c>
      <c r="H1542" s="5" t="s">
        <v>21</v>
      </c>
      <c r="I1542" s="70" t="s">
        <v>21</v>
      </c>
      <c r="J1542" s="57"/>
      <c r="K1542" s="57"/>
      <c r="L1542" s="5" t="s">
        <v>21</v>
      </c>
      <c r="M1542" s="70" t="s">
        <v>21</v>
      </c>
      <c r="N1542" s="57"/>
      <c r="O1542" s="57"/>
      <c r="P1542" s="5" t="s">
        <v>21</v>
      </c>
      <c r="Q1542" s="5" t="s">
        <v>21</v>
      </c>
      <c r="R1542" s="5" t="s">
        <v>21</v>
      </c>
      <c r="S1542" s="5" t="s">
        <v>21</v>
      </c>
    </row>
    <row r="1543" spans="5:19" ht="21">
      <c r="E1543" s="59" t="s">
        <v>826</v>
      </c>
      <c r="F1543" s="60"/>
      <c r="G1543" s="7" t="s">
        <v>23</v>
      </c>
      <c r="H1543" s="7" t="s">
        <v>5</v>
      </c>
      <c r="I1543" s="71" t="s">
        <v>7</v>
      </c>
      <c r="J1543" s="68"/>
      <c r="K1543" s="60"/>
      <c r="L1543" s="7" t="s">
        <v>9</v>
      </c>
      <c r="M1543" s="71" t="s">
        <v>11</v>
      </c>
      <c r="N1543" s="68"/>
      <c r="O1543" s="60"/>
      <c r="P1543" s="7" t="s">
        <v>13</v>
      </c>
      <c r="Q1543" s="7" t="s">
        <v>15</v>
      </c>
      <c r="R1543" s="7" t="s">
        <v>17</v>
      </c>
      <c r="S1543" s="7" t="s">
        <v>24</v>
      </c>
    </row>
    <row r="1544" spans="5:19" ht="22.5">
      <c r="E1544" s="6" t="s">
        <v>25</v>
      </c>
      <c r="F1544" s="6" t="s">
        <v>827</v>
      </c>
      <c r="G1544" s="8" t="s">
        <v>27</v>
      </c>
      <c r="H1544" s="9" t="s">
        <v>828</v>
      </c>
      <c r="I1544" s="67" t="s">
        <v>659</v>
      </c>
      <c r="J1544" s="68"/>
      <c r="K1544" s="60"/>
      <c r="L1544" s="9" t="s">
        <v>829</v>
      </c>
      <c r="M1544" s="67" t="s">
        <v>795</v>
      </c>
      <c r="N1544" s="68"/>
      <c r="O1544" s="60"/>
      <c r="P1544" s="9" t="s">
        <v>532</v>
      </c>
      <c r="Q1544" s="9" t="s">
        <v>660</v>
      </c>
      <c r="R1544" s="9" t="s">
        <v>830</v>
      </c>
      <c r="S1544" s="8" t="s">
        <v>21</v>
      </c>
    </row>
    <row r="1545" spans="5:19">
      <c r="E1545" s="59" t="s">
        <v>831</v>
      </c>
      <c r="F1545" s="62"/>
      <c r="G1545" s="8" t="s">
        <v>30</v>
      </c>
      <c r="H1545" s="9" t="s">
        <v>31</v>
      </c>
      <c r="I1545" s="67" t="s">
        <v>31</v>
      </c>
      <c r="J1545" s="68"/>
      <c r="K1545" s="60"/>
      <c r="L1545" s="9" t="s">
        <v>31</v>
      </c>
      <c r="M1545" s="67" t="s">
        <v>31</v>
      </c>
      <c r="N1545" s="68"/>
      <c r="O1545" s="60"/>
      <c r="P1545" s="9" t="s">
        <v>31</v>
      </c>
      <c r="Q1545" s="9" t="s">
        <v>31</v>
      </c>
      <c r="R1545" s="9" t="s">
        <v>31</v>
      </c>
      <c r="S1545" s="8" t="s">
        <v>21</v>
      </c>
    </row>
    <row r="1546" spans="5:19">
      <c r="E1546" s="63"/>
      <c r="F1546" s="64"/>
      <c r="G1546" s="8" t="s">
        <v>32</v>
      </c>
      <c r="H1546" s="9" t="s">
        <v>21</v>
      </c>
      <c r="I1546" s="67" t="s">
        <v>21</v>
      </c>
      <c r="J1546" s="68"/>
      <c r="K1546" s="60"/>
      <c r="L1546" s="9" t="s">
        <v>21</v>
      </c>
      <c r="M1546" s="67" t="s">
        <v>21</v>
      </c>
      <c r="N1546" s="68"/>
      <c r="O1546" s="60"/>
      <c r="P1546" s="9" t="s">
        <v>21</v>
      </c>
      <c r="Q1546" s="9" t="s">
        <v>21</v>
      </c>
      <c r="R1546" s="9" t="s">
        <v>21</v>
      </c>
      <c r="S1546" s="10">
        <v>0</v>
      </c>
    </row>
    <row r="1547" spans="5:19">
      <c r="E1547" s="65"/>
      <c r="F1547" s="66"/>
      <c r="G1547" s="8" t="s">
        <v>33</v>
      </c>
      <c r="H1547" s="11">
        <v>3</v>
      </c>
      <c r="I1547" s="67">
        <v>3</v>
      </c>
      <c r="J1547" s="68"/>
      <c r="K1547" s="60"/>
      <c r="L1547" s="11">
        <v>4</v>
      </c>
      <c r="M1547" s="67">
        <v>4</v>
      </c>
      <c r="N1547" s="68"/>
      <c r="O1547" s="60"/>
      <c r="P1547" s="11">
        <v>4</v>
      </c>
      <c r="Q1547" s="11">
        <v>3</v>
      </c>
      <c r="R1547" s="11">
        <v>3</v>
      </c>
      <c r="S1547" s="10">
        <v>24</v>
      </c>
    </row>
    <row r="1548" spans="5:19">
      <c r="E1548" s="6" t="s">
        <v>34</v>
      </c>
      <c r="F1548" s="12">
        <v>9.2899999999999991</v>
      </c>
      <c r="G1548" s="8" t="s">
        <v>35</v>
      </c>
      <c r="H1548" s="11">
        <v>10</v>
      </c>
      <c r="I1548" s="67">
        <v>9</v>
      </c>
      <c r="J1548" s="68"/>
      <c r="K1548" s="60"/>
      <c r="L1548" s="11">
        <v>9.5</v>
      </c>
      <c r="M1548" s="67">
        <v>9.5</v>
      </c>
      <c r="N1548" s="68"/>
      <c r="O1548" s="60"/>
      <c r="P1548" s="11">
        <v>9</v>
      </c>
      <c r="Q1548" s="11">
        <v>8.5</v>
      </c>
      <c r="R1548" s="11">
        <v>9.5</v>
      </c>
      <c r="S1548" s="8" t="s">
        <v>21</v>
      </c>
    </row>
    <row r="1549" spans="5:19">
      <c r="E1549" s="6" t="s">
        <v>36</v>
      </c>
      <c r="F1549" s="13">
        <v>9.27</v>
      </c>
      <c r="G1549" s="8" t="s">
        <v>37</v>
      </c>
      <c r="H1549" s="11">
        <v>30</v>
      </c>
      <c r="I1549" s="67">
        <v>27</v>
      </c>
      <c r="J1549" s="68"/>
      <c r="K1549" s="60"/>
      <c r="L1549" s="11">
        <v>38</v>
      </c>
      <c r="M1549" s="67">
        <v>38</v>
      </c>
      <c r="N1549" s="68"/>
      <c r="O1549" s="60"/>
      <c r="P1549" s="11">
        <v>36</v>
      </c>
      <c r="Q1549" s="11">
        <v>25.5</v>
      </c>
      <c r="R1549" s="11">
        <v>28.5</v>
      </c>
      <c r="S1549" s="10">
        <v>223</v>
      </c>
    </row>
    <row r="1550" spans="5:19">
      <c r="E1550" s="59" t="s">
        <v>38</v>
      </c>
      <c r="F1550" s="60"/>
      <c r="G1550" s="8" t="s">
        <v>24</v>
      </c>
      <c r="H1550" s="11">
        <v>95</v>
      </c>
      <c r="I1550" s="67">
        <v>85</v>
      </c>
      <c r="J1550" s="68"/>
      <c r="K1550" s="60"/>
      <c r="L1550" s="11">
        <v>92</v>
      </c>
      <c r="M1550" s="67">
        <v>93</v>
      </c>
      <c r="N1550" s="68"/>
      <c r="O1550" s="60"/>
      <c r="P1550" s="11">
        <v>88</v>
      </c>
      <c r="Q1550" s="11">
        <v>84</v>
      </c>
      <c r="R1550" s="11">
        <v>94</v>
      </c>
      <c r="S1550" s="10">
        <v>631</v>
      </c>
    </row>
    <row r="1551" spans="5:19">
      <c r="E1551" s="6" t="s">
        <v>39</v>
      </c>
      <c r="F1551" s="6"/>
      <c r="G1551" s="8" t="s">
        <v>41</v>
      </c>
      <c r="H1551" s="11">
        <v>100</v>
      </c>
      <c r="I1551" s="67">
        <v>100</v>
      </c>
      <c r="J1551" s="68"/>
      <c r="K1551" s="60"/>
      <c r="L1551" s="11">
        <v>100</v>
      </c>
      <c r="M1551" s="67">
        <v>100</v>
      </c>
      <c r="N1551" s="68"/>
      <c r="O1551" s="60"/>
      <c r="P1551" s="11">
        <v>100</v>
      </c>
      <c r="Q1551" s="11">
        <v>100</v>
      </c>
      <c r="R1551" s="11">
        <v>100</v>
      </c>
      <c r="S1551" s="10">
        <v>700</v>
      </c>
    </row>
    <row r="1552" spans="5:19">
      <c r="E1552" s="59" t="s">
        <v>344</v>
      </c>
      <c r="F1552" s="60"/>
      <c r="G1552" s="8" t="s">
        <v>43</v>
      </c>
      <c r="H1552" s="9" t="s">
        <v>206</v>
      </c>
      <c r="I1552" s="67" t="s">
        <v>125</v>
      </c>
      <c r="J1552" s="68"/>
      <c r="K1552" s="60"/>
      <c r="L1552" s="9" t="s">
        <v>126</v>
      </c>
      <c r="M1552" s="67" t="s">
        <v>126</v>
      </c>
      <c r="N1552" s="68"/>
      <c r="O1552" s="60"/>
      <c r="P1552" s="9" t="s">
        <v>125</v>
      </c>
      <c r="Q1552" s="9" t="s">
        <v>122</v>
      </c>
      <c r="R1552" s="9" t="s">
        <v>126</v>
      </c>
      <c r="S1552" s="8" t="s">
        <v>21</v>
      </c>
    </row>
    <row r="1553" spans="5:19">
      <c r="E1553" s="14" t="s">
        <v>45</v>
      </c>
      <c r="F1553" s="14" t="s">
        <v>832</v>
      </c>
      <c r="G1553" s="8" t="s">
        <v>47</v>
      </c>
      <c r="H1553" s="9" t="s">
        <v>48</v>
      </c>
      <c r="I1553" s="67" t="s">
        <v>48</v>
      </c>
      <c r="J1553" s="68"/>
      <c r="K1553" s="60"/>
      <c r="L1553" s="9" t="s">
        <v>48</v>
      </c>
      <c r="M1553" s="67" t="s">
        <v>48</v>
      </c>
      <c r="N1553" s="68"/>
      <c r="O1553" s="60"/>
      <c r="P1553" s="9" t="s">
        <v>48</v>
      </c>
      <c r="Q1553" s="9" t="s">
        <v>48</v>
      </c>
      <c r="R1553" s="9" t="s">
        <v>48</v>
      </c>
      <c r="S1553" s="8" t="s">
        <v>21</v>
      </c>
    </row>
    <row r="1554" spans="5:19">
      <c r="E1554" s="15" t="s">
        <v>21</v>
      </c>
      <c r="F1554" s="15" t="s">
        <v>21</v>
      </c>
      <c r="G1554" s="15" t="s">
        <v>21</v>
      </c>
      <c r="H1554" s="16" t="s">
        <v>21</v>
      </c>
      <c r="I1554" s="69" t="s">
        <v>21</v>
      </c>
      <c r="J1554" s="57"/>
      <c r="K1554" s="57"/>
      <c r="L1554" s="16" t="s">
        <v>21</v>
      </c>
      <c r="M1554" s="69" t="s">
        <v>21</v>
      </c>
      <c r="N1554" s="57"/>
      <c r="O1554" s="57"/>
      <c r="P1554" s="16" t="s">
        <v>21</v>
      </c>
      <c r="Q1554" s="16" t="s">
        <v>21</v>
      </c>
      <c r="R1554" s="16" t="s">
        <v>21</v>
      </c>
      <c r="S1554" s="16" t="s">
        <v>21</v>
      </c>
    </row>
    <row r="1555" spans="5:19" ht="0" hidden="1" customHeight="1"/>
    <row r="1556" spans="5:19" ht="0.6" customHeight="1"/>
    <row r="1557" spans="5:19">
      <c r="E1557" s="61" t="s">
        <v>19</v>
      </c>
      <c r="F1557" s="60"/>
      <c r="G1557" s="4" t="s">
        <v>20</v>
      </c>
      <c r="H1557" s="5" t="s">
        <v>21</v>
      </c>
      <c r="I1557" s="70" t="s">
        <v>21</v>
      </c>
      <c r="J1557" s="57"/>
      <c r="K1557" s="57"/>
      <c r="L1557" s="5" t="s">
        <v>21</v>
      </c>
      <c r="M1557" s="70" t="s">
        <v>21</v>
      </c>
      <c r="N1557" s="57"/>
      <c r="O1557" s="57"/>
      <c r="P1557" s="5" t="s">
        <v>21</v>
      </c>
      <c r="Q1557" s="5" t="s">
        <v>21</v>
      </c>
      <c r="R1557" s="5" t="s">
        <v>21</v>
      </c>
      <c r="S1557" s="5" t="s">
        <v>21</v>
      </c>
    </row>
    <row r="1558" spans="5:19" ht="21">
      <c r="E1558" s="59" t="s">
        <v>833</v>
      </c>
      <c r="F1558" s="60"/>
      <c r="G1558" s="7" t="s">
        <v>23</v>
      </c>
      <c r="H1558" s="7" t="s">
        <v>5</v>
      </c>
      <c r="I1558" s="71" t="s">
        <v>7</v>
      </c>
      <c r="J1558" s="68"/>
      <c r="K1558" s="60"/>
      <c r="L1558" s="7" t="s">
        <v>9</v>
      </c>
      <c r="M1558" s="71" t="s">
        <v>11</v>
      </c>
      <c r="N1558" s="68"/>
      <c r="O1558" s="60"/>
      <c r="P1558" s="7" t="s">
        <v>13</v>
      </c>
      <c r="Q1558" s="7" t="s">
        <v>15</v>
      </c>
      <c r="R1558" s="7" t="s">
        <v>17</v>
      </c>
      <c r="S1558" s="7" t="s">
        <v>24</v>
      </c>
    </row>
    <row r="1559" spans="5:19" ht="22.5">
      <c r="E1559" s="6" t="s">
        <v>25</v>
      </c>
      <c r="F1559" s="6" t="s">
        <v>834</v>
      </c>
      <c r="G1559" s="8" t="s">
        <v>27</v>
      </c>
      <c r="H1559" s="9" t="s">
        <v>835</v>
      </c>
      <c r="I1559" s="67" t="s">
        <v>116</v>
      </c>
      <c r="J1559" s="68"/>
      <c r="K1559" s="60"/>
      <c r="L1559" s="9" t="s">
        <v>659</v>
      </c>
      <c r="M1559" s="67" t="s">
        <v>836</v>
      </c>
      <c r="N1559" s="68"/>
      <c r="O1559" s="60"/>
      <c r="P1559" s="9" t="s">
        <v>517</v>
      </c>
      <c r="Q1559" s="9" t="s">
        <v>460</v>
      </c>
      <c r="R1559" s="9" t="s">
        <v>837</v>
      </c>
      <c r="S1559" s="8" t="s">
        <v>21</v>
      </c>
    </row>
    <row r="1560" spans="5:19">
      <c r="E1560" s="59" t="s">
        <v>838</v>
      </c>
      <c r="F1560" s="62"/>
      <c r="G1560" s="8" t="s">
        <v>30</v>
      </c>
      <c r="H1560" s="9" t="s">
        <v>31</v>
      </c>
      <c r="I1560" s="67" t="s">
        <v>31</v>
      </c>
      <c r="J1560" s="68"/>
      <c r="K1560" s="60"/>
      <c r="L1560" s="9" t="s">
        <v>31</v>
      </c>
      <c r="M1560" s="67" t="s">
        <v>31</v>
      </c>
      <c r="N1560" s="68"/>
      <c r="O1560" s="60"/>
      <c r="P1560" s="9" t="s">
        <v>31</v>
      </c>
      <c r="Q1560" s="9" t="s">
        <v>31</v>
      </c>
      <c r="R1560" s="9" t="s">
        <v>31</v>
      </c>
      <c r="S1560" s="8" t="s">
        <v>21</v>
      </c>
    </row>
    <row r="1561" spans="5:19">
      <c r="E1561" s="63"/>
      <c r="F1561" s="64"/>
      <c r="G1561" s="8" t="s">
        <v>32</v>
      </c>
      <c r="H1561" s="9" t="s">
        <v>21</v>
      </c>
      <c r="I1561" s="67" t="s">
        <v>21</v>
      </c>
      <c r="J1561" s="68"/>
      <c r="K1561" s="60"/>
      <c r="L1561" s="9" t="s">
        <v>21</v>
      </c>
      <c r="M1561" s="67" t="s">
        <v>21</v>
      </c>
      <c r="N1561" s="68"/>
      <c r="O1561" s="60"/>
      <c r="P1561" s="9" t="s">
        <v>21</v>
      </c>
      <c r="Q1561" s="9" t="s">
        <v>21</v>
      </c>
      <c r="R1561" s="9" t="s">
        <v>21</v>
      </c>
      <c r="S1561" s="10">
        <v>0</v>
      </c>
    </row>
    <row r="1562" spans="5:19">
      <c r="E1562" s="65"/>
      <c r="F1562" s="66"/>
      <c r="G1562" s="8" t="s">
        <v>33</v>
      </c>
      <c r="H1562" s="11">
        <v>3</v>
      </c>
      <c r="I1562" s="67">
        <v>3</v>
      </c>
      <c r="J1562" s="68"/>
      <c r="K1562" s="60"/>
      <c r="L1562" s="11">
        <v>4</v>
      </c>
      <c r="M1562" s="67">
        <v>4</v>
      </c>
      <c r="N1562" s="68"/>
      <c r="O1562" s="60"/>
      <c r="P1562" s="11">
        <v>4</v>
      </c>
      <c r="Q1562" s="11">
        <v>3</v>
      </c>
      <c r="R1562" s="11">
        <v>3</v>
      </c>
      <c r="S1562" s="10">
        <v>24</v>
      </c>
    </row>
    <row r="1563" spans="5:19">
      <c r="E1563" s="6" t="s">
        <v>34</v>
      </c>
      <c r="F1563" s="12">
        <v>7.69</v>
      </c>
      <c r="G1563" s="8" t="s">
        <v>35</v>
      </c>
      <c r="H1563" s="11">
        <v>6.5</v>
      </c>
      <c r="I1563" s="67">
        <v>7</v>
      </c>
      <c r="J1563" s="68"/>
      <c r="K1563" s="60"/>
      <c r="L1563" s="11">
        <v>9</v>
      </c>
      <c r="M1563" s="67">
        <v>6.5</v>
      </c>
      <c r="N1563" s="68"/>
      <c r="O1563" s="60"/>
      <c r="P1563" s="11">
        <v>8.5</v>
      </c>
      <c r="Q1563" s="11">
        <v>8</v>
      </c>
      <c r="R1563" s="11">
        <v>8</v>
      </c>
      <c r="S1563" s="8" t="s">
        <v>21</v>
      </c>
    </row>
    <row r="1564" spans="5:19">
      <c r="E1564" s="6" t="s">
        <v>36</v>
      </c>
      <c r="F1564" s="13">
        <v>7.45</v>
      </c>
      <c r="G1564" s="8" t="s">
        <v>37</v>
      </c>
      <c r="H1564" s="11">
        <v>19.5</v>
      </c>
      <c r="I1564" s="67">
        <v>21</v>
      </c>
      <c r="J1564" s="68"/>
      <c r="K1564" s="60"/>
      <c r="L1564" s="11">
        <v>36</v>
      </c>
      <c r="M1564" s="67">
        <v>26</v>
      </c>
      <c r="N1564" s="68"/>
      <c r="O1564" s="60"/>
      <c r="P1564" s="11">
        <v>34</v>
      </c>
      <c r="Q1564" s="11">
        <v>24</v>
      </c>
      <c r="R1564" s="11">
        <v>24</v>
      </c>
      <c r="S1564" s="10">
        <v>184.5</v>
      </c>
    </row>
    <row r="1565" spans="5:19">
      <c r="E1565" s="59" t="s">
        <v>38</v>
      </c>
      <c r="F1565" s="60"/>
      <c r="G1565" s="8" t="s">
        <v>24</v>
      </c>
      <c r="H1565" s="11">
        <v>63</v>
      </c>
      <c r="I1565" s="67">
        <v>67</v>
      </c>
      <c r="J1565" s="68"/>
      <c r="K1565" s="60"/>
      <c r="L1565" s="11">
        <v>85</v>
      </c>
      <c r="M1565" s="67">
        <v>62</v>
      </c>
      <c r="N1565" s="68"/>
      <c r="O1565" s="60"/>
      <c r="P1565" s="11">
        <v>83</v>
      </c>
      <c r="Q1565" s="11">
        <v>77</v>
      </c>
      <c r="R1565" s="11">
        <v>75</v>
      </c>
      <c r="S1565" s="10">
        <v>512</v>
      </c>
    </row>
    <row r="1566" spans="5:19">
      <c r="E1566" s="6" t="s">
        <v>39</v>
      </c>
      <c r="F1566" s="6"/>
      <c r="G1566" s="8" t="s">
        <v>41</v>
      </c>
      <c r="H1566" s="11">
        <v>100</v>
      </c>
      <c r="I1566" s="67">
        <v>100</v>
      </c>
      <c r="J1566" s="68"/>
      <c r="K1566" s="60"/>
      <c r="L1566" s="11">
        <v>100</v>
      </c>
      <c r="M1566" s="67">
        <v>100</v>
      </c>
      <c r="N1566" s="68"/>
      <c r="O1566" s="60"/>
      <c r="P1566" s="11">
        <v>100</v>
      </c>
      <c r="Q1566" s="11">
        <v>100</v>
      </c>
      <c r="R1566" s="11">
        <v>100</v>
      </c>
      <c r="S1566" s="10">
        <v>700</v>
      </c>
    </row>
    <row r="1567" spans="5:19">
      <c r="E1567" s="59" t="s">
        <v>152</v>
      </c>
      <c r="F1567" s="60"/>
      <c r="G1567" s="8" t="s">
        <v>43</v>
      </c>
      <c r="H1567" s="9" t="s">
        <v>81</v>
      </c>
      <c r="I1567" s="67" t="s">
        <v>124</v>
      </c>
      <c r="J1567" s="68"/>
      <c r="K1567" s="60"/>
      <c r="L1567" s="9" t="s">
        <v>125</v>
      </c>
      <c r="M1567" s="67" t="s">
        <v>81</v>
      </c>
      <c r="N1567" s="68"/>
      <c r="O1567" s="60"/>
      <c r="P1567" s="9" t="s">
        <v>122</v>
      </c>
      <c r="Q1567" s="9" t="s">
        <v>123</v>
      </c>
      <c r="R1567" s="9" t="s">
        <v>123</v>
      </c>
      <c r="S1567" s="8" t="s">
        <v>21</v>
      </c>
    </row>
    <row r="1568" spans="5:19">
      <c r="E1568" s="14" t="s">
        <v>45</v>
      </c>
      <c r="F1568" s="14" t="s">
        <v>839</v>
      </c>
      <c r="G1568" s="8" t="s">
        <v>47</v>
      </c>
      <c r="H1568" s="9" t="s">
        <v>48</v>
      </c>
      <c r="I1568" s="67" t="s">
        <v>48</v>
      </c>
      <c r="J1568" s="68"/>
      <c r="K1568" s="60"/>
      <c r="L1568" s="9" t="s">
        <v>48</v>
      </c>
      <c r="M1568" s="67" t="s">
        <v>48</v>
      </c>
      <c r="N1568" s="68"/>
      <c r="O1568" s="60"/>
      <c r="P1568" s="9" t="s">
        <v>48</v>
      </c>
      <c r="Q1568" s="9" t="s">
        <v>48</v>
      </c>
      <c r="R1568" s="9" t="s">
        <v>48</v>
      </c>
      <c r="S1568" s="8" t="s">
        <v>21</v>
      </c>
    </row>
    <row r="1569" spans="5:19">
      <c r="E1569" s="15" t="s">
        <v>21</v>
      </c>
      <c r="F1569" s="15" t="s">
        <v>21</v>
      </c>
      <c r="G1569" s="15" t="s">
        <v>21</v>
      </c>
      <c r="H1569" s="16" t="s">
        <v>21</v>
      </c>
      <c r="I1569" s="69" t="s">
        <v>21</v>
      </c>
      <c r="J1569" s="57"/>
      <c r="K1569" s="57"/>
      <c r="L1569" s="16" t="s">
        <v>21</v>
      </c>
      <c r="M1569" s="69" t="s">
        <v>21</v>
      </c>
      <c r="N1569" s="57"/>
      <c r="O1569" s="57"/>
      <c r="P1569" s="16" t="s">
        <v>21</v>
      </c>
      <c r="Q1569" s="16" t="s">
        <v>21</v>
      </c>
      <c r="R1569" s="16" t="s">
        <v>21</v>
      </c>
      <c r="S1569" s="16" t="s">
        <v>21</v>
      </c>
    </row>
    <row r="1570" spans="5:19" ht="0" hidden="1" customHeight="1"/>
    <row r="1571" spans="5:19" ht="0.6" customHeight="1"/>
    <row r="1572" spans="5:19">
      <c r="E1572" s="61" t="s">
        <v>19</v>
      </c>
      <c r="F1572" s="60"/>
      <c r="G1572" s="4" t="s">
        <v>20</v>
      </c>
      <c r="H1572" s="5" t="s">
        <v>21</v>
      </c>
      <c r="I1572" s="70" t="s">
        <v>21</v>
      </c>
      <c r="J1572" s="57"/>
      <c r="K1572" s="57"/>
      <c r="L1572" s="5" t="s">
        <v>21</v>
      </c>
      <c r="M1572" s="70" t="s">
        <v>21</v>
      </c>
      <c r="N1572" s="57"/>
      <c r="O1572" s="57"/>
      <c r="P1572" s="5" t="s">
        <v>21</v>
      </c>
      <c r="Q1572" s="5" t="s">
        <v>21</v>
      </c>
      <c r="R1572" s="5" t="s">
        <v>21</v>
      </c>
      <c r="S1572" s="5" t="s">
        <v>21</v>
      </c>
    </row>
    <row r="1573" spans="5:19" ht="21">
      <c r="E1573" s="59" t="s">
        <v>840</v>
      </c>
      <c r="F1573" s="60"/>
      <c r="G1573" s="7" t="s">
        <v>23</v>
      </c>
      <c r="H1573" s="7" t="s">
        <v>5</v>
      </c>
      <c r="I1573" s="71" t="s">
        <v>7</v>
      </c>
      <c r="J1573" s="68"/>
      <c r="K1573" s="60"/>
      <c r="L1573" s="7" t="s">
        <v>9</v>
      </c>
      <c r="M1573" s="71" t="s">
        <v>11</v>
      </c>
      <c r="N1573" s="68"/>
      <c r="O1573" s="60"/>
      <c r="P1573" s="7" t="s">
        <v>13</v>
      </c>
      <c r="Q1573" s="7" t="s">
        <v>15</v>
      </c>
      <c r="R1573" s="7" t="s">
        <v>17</v>
      </c>
      <c r="S1573" s="7" t="s">
        <v>24</v>
      </c>
    </row>
    <row r="1574" spans="5:19" ht="22.5">
      <c r="E1574" s="6" t="s">
        <v>25</v>
      </c>
      <c r="F1574" s="6" t="s">
        <v>841</v>
      </c>
      <c r="G1574" s="8" t="s">
        <v>27</v>
      </c>
      <c r="H1574" s="9" t="s">
        <v>273</v>
      </c>
      <c r="I1574" s="67" t="s">
        <v>408</v>
      </c>
      <c r="J1574" s="68"/>
      <c r="K1574" s="60"/>
      <c r="L1574" s="9" t="s">
        <v>266</v>
      </c>
      <c r="M1574" s="67" t="s">
        <v>842</v>
      </c>
      <c r="N1574" s="68"/>
      <c r="O1574" s="60"/>
      <c r="P1574" s="9" t="s">
        <v>188</v>
      </c>
      <c r="Q1574" s="9" t="s">
        <v>245</v>
      </c>
      <c r="R1574" s="9" t="s">
        <v>591</v>
      </c>
      <c r="S1574" s="8" t="s">
        <v>21</v>
      </c>
    </row>
    <row r="1575" spans="5:19">
      <c r="E1575" s="59" t="s">
        <v>843</v>
      </c>
      <c r="F1575" s="62"/>
      <c r="G1575" s="8" t="s">
        <v>30</v>
      </c>
      <c r="H1575" s="9" t="s">
        <v>31</v>
      </c>
      <c r="I1575" s="67" t="s">
        <v>31</v>
      </c>
      <c r="J1575" s="68"/>
      <c r="K1575" s="60"/>
      <c r="L1575" s="9" t="s">
        <v>31</v>
      </c>
      <c r="M1575" s="67" t="s">
        <v>31</v>
      </c>
      <c r="N1575" s="68"/>
      <c r="O1575" s="60"/>
      <c r="P1575" s="9" t="s">
        <v>31</v>
      </c>
      <c r="Q1575" s="9" t="s">
        <v>31</v>
      </c>
      <c r="R1575" s="9" t="s">
        <v>31</v>
      </c>
      <c r="S1575" s="8" t="s">
        <v>21</v>
      </c>
    </row>
    <row r="1576" spans="5:19">
      <c r="E1576" s="63"/>
      <c r="F1576" s="64"/>
      <c r="G1576" s="8" t="s">
        <v>32</v>
      </c>
      <c r="H1576" s="9" t="s">
        <v>21</v>
      </c>
      <c r="I1576" s="67" t="s">
        <v>21</v>
      </c>
      <c r="J1576" s="68"/>
      <c r="K1576" s="60"/>
      <c r="L1576" s="9" t="s">
        <v>21</v>
      </c>
      <c r="M1576" s="67" t="s">
        <v>21</v>
      </c>
      <c r="N1576" s="68"/>
      <c r="O1576" s="60"/>
      <c r="P1576" s="9" t="s">
        <v>21</v>
      </c>
      <c r="Q1576" s="9" t="s">
        <v>21</v>
      </c>
      <c r="R1576" s="9" t="s">
        <v>21</v>
      </c>
      <c r="S1576" s="10">
        <v>0</v>
      </c>
    </row>
    <row r="1577" spans="5:19">
      <c r="E1577" s="65"/>
      <c r="F1577" s="66"/>
      <c r="G1577" s="8" t="s">
        <v>33</v>
      </c>
      <c r="H1577" s="11">
        <v>3</v>
      </c>
      <c r="I1577" s="67">
        <v>3</v>
      </c>
      <c r="J1577" s="68"/>
      <c r="K1577" s="60"/>
      <c r="L1577" s="11">
        <v>4</v>
      </c>
      <c r="M1577" s="67">
        <v>4</v>
      </c>
      <c r="N1577" s="68"/>
      <c r="O1577" s="60"/>
      <c r="P1577" s="11">
        <v>4</v>
      </c>
      <c r="Q1577" s="11">
        <v>3</v>
      </c>
      <c r="R1577" s="11">
        <v>3</v>
      </c>
      <c r="S1577" s="10">
        <v>24</v>
      </c>
    </row>
    <row r="1578" spans="5:19">
      <c r="E1578" s="6" t="s">
        <v>34</v>
      </c>
      <c r="F1578" s="12">
        <v>8.48</v>
      </c>
      <c r="G1578" s="8" t="s">
        <v>35</v>
      </c>
      <c r="H1578" s="11">
        <v>8.5</v>
      </c>
      <c r="I1578" s="67">
        <v>9</v>
      </c>
      <c r="J1578" s="68"/>
      <c r="K1578" s="60"/>
      <c r="L1578" s="11">
        <v>9</v>
      </c>
      <c r="M1578" s="67">
        <v>7.5</v>
      </c>
      <c r="N1578" s="68"/>
      <c r="O1578" s="60"/>
      <c r="P1578" s="11">
        <v>8.5</v>
      </c>
      <c r="Q1578" s="11">
        <v>9</v>
      </c>
      <c r="R1578" s="11">
        <v>8</v>
      </c>
      <c r="S1578" s="8" t="s">
        <v>21</v>
      </c>
    </row>
    <row r="1579" spans="5:19">
      <c r="E1579" s="6" t="s">
        <v>36</v>
      </c>
      <c r="F1579" s="13">
        <v>8.69</v>
      </c>
      <c r="G1579" s="8" t="s">
        <v>37</v>
      </c>
      <c r="H1579" s="11">
        <v>25.5</v>
      </c>
      <c r="I1579" s="67">
        <v>27</v>
      </c>
      <c r="J1579" s="68"/>
      <c r="K1579" s="60"/>
      <c r="L1579" s="11">
        <v>36</v>
      </c>
      <c r="M1579" s="67">
        <v>30</v>
      </c>
      <c r="N1579" s="68"/>
      <c r="O1579" s="60"/>
      <c r="P1579" s="11">
        <v>34</v>
      </c>
      <c r="Q1579" s="11">
        <v>27</v>
      </c>
      <c r="R1579" s="11">
        <v>24</v>
      </c>
      <c r="S1579" s="10">
        <v>203.5</v>
      </c>
    </row>
    <row r="1580" spans="5:19">
      <c r="E1580" s="59" t="s">
        <v>38</v>
      </c>
      <c r="F1580" s="60"/>
      <c r="G1580" s="8" t="s">
        <v>24</v>
      </c>
      <c r="H1580" s="11">
        <v>84</v>
      </c>
      <c r="I1580" s="67">
        <v>88</v>
      </c>
      <c r="J1580" s="68"/>
      <c r="K1580" s="60"/>
      <c r="L1580" s="11">
        <v>87</v>
      </c>
      <c r="M1580" s="67">
        <v>74</v>
      </c>
      <c r="N1580" s="68"/>
      <c r="O1580" s="60"/>
      <c r="P1580" s="11">
        <v>84</v>
      </c>
      <c r="Q1580" s="11">
        <v>88</v>
      </c>
      <c r="R1580" s="11">
        <v>76</v>
      </c>
      <c r="S1580" s="10">
        <v>581</v>
      </c>
    </row>
    <row r="1581" spans="5:19">
      <c r="E1581" s="6" t="s">
        <v>39</v>
      </c>
      <c r="F1581" s="6"/>
      <c r="G1581" s="8" t="s">
        <v>41</v>
      </c>
      <c r="H1581" s="11">
        <v>100</v>
      </c>
      <c r="I1581" s="67">
        <v>100</v>
      </c>
      <c r="J1581" s="68"/>
      <c r="K1581" s="60"/>
      <c r="L1581" s="11">
        <v>100</v>
      </c>
      <c r="M1581" s="67">
        <v>100</v>
      </c>
      <c r="N1581" s="68"/>
      <c r="O1581" s="60"/>
      <c r="P1581" s="11">
        <v>100</v>
      </c>
      <c r="Q1581" s="11">
        <v>100</v>
      </c>
      <c r="R1581" s="11">
        <v>100</v>
      </c>
      <c r="S1581" s="10">
        <v>700</v>
      </c>
    </row>
    <row r="1582" spans="5:19">
      <c r="E1582" s="59" t="s">
        <v>238</v>
      </c>
      <c r="F1582" s="60"/>
      <c r="G1582" s="8" t="s">
        <v>43</v>
      </c>
      <c r="H1582" s="9" t="s">
        <v>122</v>
      </c>
      <c r="I1582" s="67" t="s">
        <v>125</v>
      </c>
      <c r="J1582" s="68"/>
      <c r="K1582" s="60"/>
      <c r="L1582" s="9" t="s">
        <v>125</v>
      </c>
      <c r="M1582" s="67" t="s">
        <v>139</v>
      </c>
      <c r="N1582" s="68"/>
      <c r="O1582" s="60"/>
      <c r="P1582" s="9" t="s">
        <v>122</v>
      </c>
      <c r="Q1582" s="9" t="s">
        <v>125</v>
      </c>
      <c r="R1582" s="9" t="s">
        <v>123</v>
      </c>
      <c r="S1582" s="8" t="s">
        <v>21</v>
      </c>
    </row>
    <row r="1583" spans="5:19">
      <c r="E1583" s="14" t="s">
        <v>45</v>
      </c>
      <c r="F1583" s="14" t="s">
        <v>844</v>
      </c>
      <c r="G1583" s="8" t="s">
        <v>47</v>
      </c>
      <c r="H1583" s="9" t="s">
        <v>48</v>
      </c>
      <c r="I1583" s="67" t="s">
        <v>48</v>
      </c>
      <c r="J1583" s="68"/>
      <c r="K1583" s="60"/>
      <c r="L1583" s="9" t="s">
        <v>48</v>
      </c>
      <c r="M1583" s="67" t="s">
        <v>48</v>
      </c>
      <c r="N1583" s="68"/>
      <c r="O1583" s="60"/>
      <c r="P1583" s="9" t="s">
        <v>48</v>
      </c>
      <c r="Q1583" s="9" t="s">
        <v>48</v>
      </c>
      <c r="R1583" s="9" t="s">
        <v>48</v>
      </c>
      <c r="S1583" s="8" t="s">
        <v>21</v>
      </c>
    </row>
    <row r="1584" spans="5:19">
      <c r="E1584" s="15" t="s">
        <v>21</v>
      </c>
      <c r="F1584" s="15" t="s">
        <v>21</v>
      </c>
      <c r="G1584" s="15" t="s">
        <v>21</v>
      </c>
      <c r="H1584" s="16" t="s">
        <v>21</v>
      </c>
      <c r="I1584" s="69" t="s">
        <v>21</v>
      </c>
      <c r="J1584" s="57"/>
      <c r="K1584" s="57"/>
      <c r="L1584" s="16" t="s">
        <v>21</v>
      </c>
      <c r="M1584" s="69" t="s">
        <v>21</v>
      </c>
      <c r="N1584" s="57"/>
      <c r="O1584" s="57"/>
      <c r="P1584" s="16" t="s">
        <v>21</v>
      </c>
      <c r="Q1584" s="16" t="s">
        <v>21</v>
      </c>
      <c r="R1584" s="16" t="s">
        <v>21</v>
      </c>
      <c r="S1584" s="16" t="s">
        <v>21</v>
      </c>
    </row>
    <row r="1585" spans="5:19" ht="0" hidden="1" customHeight="1"/>
    <row r="1586" spans="5:19" ht="0.6" customHeight="1"/>
    <row r="1587" spans="5:19">
      <c r="E1587" s="61" t="s">
        <v>19</v>
      </c>
      <c r="F1587" s="60"/>
      <c r="G1587" s="4" t="s">
        <v>20</v>
      </c>
      <c r="H1587" s="5" t="s">
        <v>21</v>
      </c>
      <c r="I1587" s="70" t="s">
        <v>21</v>
      </c>
      <c r="J1587" s="57"/>
      <c r="K1587" s="57"/>
      <c r="L1587" s="5" t="s">
        <v>21</v>
      </c>
      <c r="M1587" s="70" t="s">
        <v>21</v>
      </c>
      <c r="N1587" s="57"/>
      <c r="O1587" s="57"/>
      <c r="P1587" s="5" t="s">
        <v>21</v>
      </c>
      <c r="Q1587" s="5" t="s">
        <v>21</v>
      </c>
      <c r="R1587" s="5" t="s">
        <v>21</v>
      </c>
      <c r="S1587" s="5" t="s">
        <v>21</v>
      </c>
    </row>
    <row r="1588" spans="5:19" ht="21">
      <c r="E1588" s="59" t="s">
        <v>845</v>
      </c>
      <c r="F1588" s="60"/>
      <c r="G1588" s="7" t="s">
        <v>23</v>
      </c>
      <c r="H1588" s="7" t="s">
        <v>5</v>
      </c>
      <c r="I1588" s="71" t="s">
        <v>7</v>
      </c>
      <c r="J1588" s="68"/>
      <c r="K1588" s="60"/>
      <c r="L1588" s="7" t="s">
        <v>9</v>
      </c>
      <c r="M1588" s="71" t="s">
        <v>11</v>
      </c>
      <c r="N1588" s="68"/>
      <c r="O1588" s="60"/>
      <c r="P1588" s="7" t="s">
        <v>13</v>
      </c>
      <c r="Q1588" s="7" t="s">
        <v>15</v>
      </c>
      <c r="R1588" s="7" t="s">
        <v>17</v>
      </c>
      <c r="S1588" s="7" t="s">
        <v>24</v>
      </c>
    </row>
    <row r="1589" spans="5:19" ht="22.5">
      <c r="E1589" s="6" t="s">
        <v>25</v>
      </c>
      <c r="F1589" s="6" t="s">
        <v>846</v>
      </c>
      <c r="G1589" s="8" t="s">
        <v>27</v>
      </c>
      <c r="H1589" s="9" t="s">
        <v>365</v>
      </c>
      <c r="I1589" s="67" t="s">
        <v>789</v>
      </c>
      <c r="J1589" s="68"/>
      <c r="K1589" s="60"/>
      <c r="L1589" s="9" t="s">
        <v>449</v>
      </c>
      <c r="M1589" s="67" t="s">
        <v>518</v>
      </c>
      <c r="N1589" s="68"/>
      <c r="O1589" s="60"/>
      <c r="P1589" s="9" t="s">
        <v>337</v>
      </c>
      <c r="Q1589" s="9" t="s">
        <v>565</v>
      </c>
      <c r="R1589" s="9" t="s">
        <v>432</v>
      </c>
      <c r="S1589" s="8" t="s">
        <v>21</v>
      </c>
    </row>
    <row r="1590" spans="5:19">
      <c r="E1590" s="59" t="s">
        <v>847</v>
      </c>
      <c r="F1590" s="62"/>
      <c r="G1590" s="8" t="s">
        <v>30</v>
      </c>
      <c r="H1590" s="9" t="s">
        <v>31</v>
      </c>
      <c r="I1590" s="67" t="s">
        <v>31</v>
      </c>
      <c r="J1590" s="68"/>
      <c r="K1590" s="60"/>
      <c r="L1590" s="9" t="s">
        <v>31</v>
      </c>
      <c r="M1590" s="67" t="s">
        <v>31</v>
      </c>
      <c r="N1590" s="68"/>
      <c r="O1590" s="60"/>
      <c r="P1590" s="9" t="s">
        <v>31</v>
      </c>
      <c r="Q1590" s="9" t="s">
        <v>31</v>
      </c>
      <c r="R1590" s="9" t="s">
        <v>31</v>
      </c>
      <c r="S1590" s="8" t="s">
        <v>21</v>
      </c>
    </row>
    <row r="1591" spans="5:19">
      <c r="E1591" s="63"/>
      <c r="F1591" s="64"/>
      <c r="G1591" s="8" t="s">
        <v>32</v>
      </c>
      <c r="H1591" s="9" t="s">
        <v>21</v>
      </c>
      <c r="I1591" s="67" t="s">
        <v>21</v>
      </c>
      <c r="J1591" s="68"/>
      <c r="K1591" s="60"/>
      <c r="L1591" s="9" t="s">
        <v>21</v>
      </c>
      <c r="M1591" s="67" t="s">
        <v>21</v>
      </c>
      <c r="N1591" s="68"/>
      <c r="O1591" s="60"/>
      <c r="P1591" s="9" t="s">
        <v>21</v>
      </c>
      <c r="Q1591" s="9" t="s">
        <v>21</v>
      </c>
      <c r="R1591" s="9" t="s">
        <v>21</v>
      </c>
      <c r="S1591" s="10">
        <v>0</v>
      </c>
    </row>
    <row r="1592" spans="5:19">
      <c r="E1592" s="65"/>
      <c r="F1592" s="66"/>
      <c r="G1592" s="8" t="s">
        <v>33</v>
      </c>
      <c r="H1592" s="11">
        <v>3</v>
      </c>
      <c r="I1592" s="67">
        <v>3</v>
      </c>
      <c r="J1592" s="68"/>
      <c r="K1592" s="60"/>
      <c r="L1592" s="11">
        <v>4</v>
      </c>
      <c r="M1592" s="67">
        <v>4</v>
      </c>
      <c r="N1592" s="68"/>
      <c r="O1592" s="60"/>
      <c r="P1592" s="11">
        <v>4</v>
      </c>
      <c r="Q1592" s="11">
        <v>3</v>
      </c>
      <c r="R1592" s="11">
        <v>3</v>
      </c>
      <c r="S1592" s="10">
        <v>24</v>
      </c>
    </row>
    <row r="1593" spans="5:19">
      <c r="E1593" s="6" t="s">
        <v>34</v>
      </c>
      <c r="F1593" s="12">
        <v>8.1</v>
      </c>
      <c r="G1593" s="8" t="s">
        <v>35</v>
      </c>
      <c r="H1593" s="11">
        <v>7.5</v>
      </c>
      <c r="I1593" s="67">
        <v>8.5</v>
      </c>
      <c r="J1593" s="68"/>
      <c r="K1593" s="60"/>
      <c r="L1593" s="11">
        <v>8</v>
      </c>
      <c r="M1593" s="67">
        <v>8.5</v>
      </c>
      <c r="N1593" s="68"/>
      <c r="O1593" s="60"/>
      <c r="P1593" s="11">
        <v>8.5</v>
      </c>
      <c r="Q1593" s="11">
        <v>7.5</v>
      </c>
      <c r="R1593" s="11">
        <v>8</v>
      </c>
      <c r="S1593" s="8" t="s">
        <v>21</v>
      </c>
    </row>
    <row r="1594" spans="5:19">
      <c r="E1594" s="6" t="s">
        <v>36</v>
      </c>
      <c r="F1594" s="13">
        <v>7.56</v>
      </c>
      <c r="G1594" s="8" t="s">
        <v>37</v>
      </c>
      <c r="H1594" s="11">
        <v>22.5</v>
      </c>
      <c r="I1594" s="67">
        <v>25.5</v>
      </c>
      <c r="J1594" s="68"/>
      <c r="K1594" s="60"/>
      <c r="L1594" s="11">
        <v>32</v>
      </c>
      <c r="M1594" s="67">
        <v>34</v>
      </c>
      <c r="N1594" s="68"/>
      <c r="O1594" s="60"/>
      <c r="P1594" s="11">
        <v>34</v>
      </c>
      <c r="Q1594" s="11">
        <v>22.5</v>
      </c>
      <c r="R1594" s="11">
        <v>24</v>
      </c>
      <c r="S1594" s="10">
        <v>194.5</v>
      </c>
    </row>
    <row r="1595" spans="5:19">
      <c r="E1595" s="59" t="s">
        <v>38</v>
      </c>
      <c r="F1595" s="60"/>
      <c r="G1595" s="8" t="s">
        <v>24</v>
      </c>
      <c r="H1595" s="11">
        <v>73</v>
      </c>
      <c r="I1595" s="67">
        <v>81</v>
      </c>
      <c r="J1595" s="68"/>
      <c r="K1595" s="60"/>
      <c r="L1595" s="11">
        <v>75</v>
      </c>
      <c r="M1595" s="67">
        <v>82</v>
      </c>
      <c r="N1595" s="68"/>
      <c r="O1595" s="60"/>
      <c r="P1595" s="11">
        <v>80</v>
      </c>
      <c r="Q1595" s="11">
        <v>72</v>
      </c>
      <c r="R1595" s="11">
        <v>78</v>
      </c>
      <c r="S1595" s="10">
        <v>541</v>
      </c>
    </row>
    <row r="1596" spans="5:19">
      <c r="E1596" s="6" t="s">
        <v>39</v>
      </c>
      <c r="F1596" s="6"/>
      <c r="G1596" s="8" t="s">
        <v>41</v>
      </c>
      <c r="H1596" s="11">
        <v>100</v>
      </c>
      <c r="I1596" s="67">
        <v>100</v>
      </c>
      <c r="J1596" s="68"/>
      <c r="K1596" s="60"/>
      <c r="L1596" s="11">
        <v>100</v>
      </c>
      <c r="M1596" s="67">
        <v>100</v>
      </c>
      <c r="N1596" s="68"/>
      <c r="O1596" s="60"/>
      <c r="P1596" s="11">
        <v>100</v>
      </c>
      <c r="Q1596" s="11">
        <v>100</v>
      </c>
      <c r="R1596" s="11">
        <v>100</v>
      </c>
      <c r="S1596" s="10">
        <v>700</v>
      </c>
    </row>
    <row r="1597" spans="5:19">
      <c r="E1597" s="59" t="s">
        <v>238</v>
      </c>
      <c r="F1597" s="60"/>
      <c r="G1597" s="8" t="s">
        <v>43</v>
      </c>
      <c r="H1597" s="9" t="s">
        <v>139</v>
      </c>
      <c r="I1597" s="67" t="s">
        <v>122</v>
      </c>
      <c r="J1597" s="68"/>
      <c r="K1597" s="60"/>
      <c r="L1597" s="9" t="s">
        <v>123</v>
      </c>
      <c r="M1597" s="67" t="s">
        <v>122</v>
      </c>
      <c r="N1597" s="68"/>
      <c r="O1597" s="60"/>
      <c r="P1597" s="9" t="s">
        <v>122</v>
      </c>
      <c r="Q1597" s="9" t="s">
        <v>139</v>
      </c>
      <c r="R1597" s="9" t="s">
        <v>123</v>
      </c>
      <c r="S1597" s="8" t="s">
        <v>21</v>
      </c>
    </row>
    <row r="1598" spans="5:19">
      <c r="E1598" s="14" t="s">
        <v>45</v>
      </c>
      <c r="F1598" s="14" t="s">
        <v>848</v>
      </c>
      <c r="G1598" s="8" t="s">
        <v>47</v>
      </c>
      <c r="H1598" s="9" t="s">
        <v>48</v>
      </c>
      <c r="I1598" s="67" t="s">
        <v>48</v>
      </c>
      <c r="J1598" s="68"/>
      <c r="K1598" s="60"/>
      <c r="L1598" s="9" t="s">
        <v>48</v>
      </c>
      <c r="M1598" s="67" t="s">
        <v>48</v>
      </c>
      <c r="N1598" s="68"/>
      <c r="O1598" s="60"/>
      <c r="P1598" s="9" t="s">
        <v>48</v>
      </c>
      <c r="Q1598" s="9" t="s">
        <v>48</v>
      </c>
      <c r="R1598" s="9" t="s">
        <v>48</v>
      </c>
      <c r="S1598" s="8" t="s">
        <v>21</v>
      </c>
    </row>
    <row r="1599" spans="5:19">
      <c r="E1599" s="15" t="s">
        <v>21</v>
      </c>
      <c r="F1599" s="15" t="s">
        <v>21</v>
      </c>
      <c r="G1599" s="15" t="s">
        <v>21</v>
      </c>
      <c r="H1599" s="16" t="s">
        <v>21</v>
      </c>
      <c r="I1599" s="69" t="s">
        <v>21</v>
      </c>
      <c r="J1599" s="57"/>
      <c r="K1599" s="57"/>
      <c r="L1599" s="16" t="s">
        <v>21</v>
      </c>
      <c r="M1599" s="69" t="s">
        <v>21</v>
      </c>
      <c r="N1599" s="57"/>
      <c r="O1599" s="57"/>
      <c r="P1599" s="16" t="s">
        <v>21</v>
      </c>
      <c r="Q1599" s="16" t="s">
        <v>21</v>
      </c>
      <c r="R1599" s="16" t="s">
        <v>21</v>
      </c>
      <c r="S1599" s="16" t="s">
        <v>21</v>
      </c>
    </row>
    <row r="1600" spans="5:19" ht="0" hidden="1" customHeight="1"/>
    <row r="1601" spans="5:19" ht="0.6" customHeight="1"/>
    <row r="1602" spans="5:19">
      <c r="E1602" s="61" t="s">
        <v>19</v>
      </c>
      <c r="F1602" s="60"/>
      <c r="G1602" s="4" t="s">
        <v>20</v>
      </c>
      <c r="H1602" s="5" t="s">
        <v>21</v>
      </c>
      <c r="I1602" s="70" t="s">
        <v>21</v>
      </c>
      <c r="J1602" s="57"/>
      <c r="K1602" s="57"/>
      <c r="L1602" s="5" t="s">
        <v>21</v>
      </c>
      <c r="M1602" s="70" t="s">
        <v>21</v>
      </c>
      <c r="N1602" s="57"/>
      <c r="O1602" s="57"/>
      <c r="P1602" s="5" t="s">
        <v>21</v>
      </c>
      <c r="Q1602" s="5" t="s">
        <v>21</v>
      </c>
      <c r="R1602" s="5" t="s">
        <v>21</v>
      </c>
      <c r="S1602" s="5" t="s">
        <v>21</v>
      </c>
    </row>
    <row r="1603" spans="5:19" ht="21">
      <c r="E1603" s="59" t="s">
        <v>849</v>
      </c>
      <c r="F1603" s="60"/>
      <c r="G1603" s="7" t="s">
        <v>23</v>
      </c>
      <c r="H1603" s="7" t="s">
        <v>5</v>
      </c>
      <c r="I1603" s="71" t="s">
        <v>7</v>
      </c>
      <c r="J1603" s="68"/>
      <c r="K1603" s="60"/>
      <c r="L1603" s="7" t="s">
        <v>9</v>
      </c>
      <c r="M1603" s="71" t="s">
        <v>11</v>
      </c>
      <c r="N1603" s="68"/>
      <c r="O1603" s="60"/>
      <c r="P1603" s="7" t="s">
        <v>13</v>
      </c>
      <c r="Q1603" s="7" t="s">
        <v>15</v>
      </c>
      <c r="R1603" s="7" t="s">
        <v>17</v>
      </c>
      <c r="S1603" s="7" t="s">
        <v>24</v>
      </c>
    </row>
    <row r="1604" spans="5:19" ht="22.5">
      <c r="E1604" s="6" t="s">
        <v>25</v>
      </c>
      <c r="F1604" s="6" t="s">
        <v>850</v>
      </c>
      <c r="G1604" s="8" t="s">
        <v>27</v>
      </c>
      <c r="H1604" s="9" t="s">
        <v>350</v>
      </c>
      <c r="I1604" s="67" t="s">
        <v>285</v>
      </c>
      <c r="J1604" s="68"/>
      <c r="K1604" s="60"/>
      <c r="L1604" s="9" t="s">
        <v>851</v>
      </c>
      <c r="M1604" s="67" t="s">
        <v>852</v>
      </c>
      <c r="N1604" s="68"/>
      <c r="O1604" s="60"/>
      <c r="P1604" s="9" t="s">
        <v>189</v>
      </c>
      <c r="Q1604" s="9" t="s">
        <v>213</v>
      </c>
      <c r="R1604" s="9" t="s">
        <v>753</v>
      </c>
      <c r="S1604" s="8" t="s">
        <v>21</v>
      </c>
    </row>
    <row r="1605" spans="5:19">
      <c r="E1605" s="59" t="s">
        <v>853</v>
      </c>
      <c r="F1605" s="62"/>
      <c r="G1605" s="8" t="s">
        <v>30</v>
      </c>
      <c r="H1605" s="9" t="s">
        <v>31</v>
      </c>
      <c r="I1605" s="67" t="s">
        <v>31</v>
      </c>
      <c r="J1605" s="68"/>
      <c r="K1605" s="60"/>
      <c r="L1605" s="9" t="s">
        <v>31</v>
      </c>
      <c r="M1605" s="67" t="s">
        <v>31</v>
      </c>
      <c r="N1605" s="68"/>
      <c r="O1605" s="60"/>
      <c r="P1605" s="9" t="s">
        <v>31</v>
      </c>
      <c r="Q1605" s="9" t="s">
        <v>31</v>
      </c>
      <c r="R1605" s="9" t="s">
        <v>31</v>
      </c>
      <c r="S1605" s="8" t="s">
        <v>21</v>
      </c>
    </row>
    <row r="1606" spans="5:19">
      <c r="E1606" s="63"/>
      <c r="F1606" s="64"/>
      <c r="G1606" s="8" t="s">
        <v>32</v>
      </c>
      <c r="H1606" s="9" t="s">
        <v>21</v>
      </c>
      <c r="I1606" s="67" t="s">
        <v>21</v>
      </c>
      <c r="J1606" s="68"/>
      <c r="K1606" s="60"/>
      <c r="L1606" s="9" t="s">
        <v>21</v>
      </c>
      <c r="M1606" s="67" t="s">
        <v>21</v>
      </c>
      <c r="N1606" s="68"/>
      <c r="O1606" s="60"/>
      <c r="P1606" s="9" t="s">
        <v>21</v>
      </c>
      <c r="Q1606" s="9" t="s">
        <v>21</v>
      </c>
      <c r="R1606" s="9" t="s">
        <v>21</v>
      </c>
      <c r="S1606" s="10">
        <v>0</v>
      </c>
    </row>
    <row r="1607" spans="5:19">
      <c r="E1607" s="65"/>
      <c r="F1607" s="66"/>
      <c r="G1607" s="8" t="s">
        <v>33</v>
      </c>
      <c r="H1607" s="11">
        <v>3</v>
      </c>
      <c r="I1607" s="67">
        <v>3</v>
      </c>
      <c r="J1607" s="68"/>
      <c r="K1607" s="60"/>
      <c r="L1607" s="11">
        <v>4</v>
      </c>
      <c r="M1607" s="67">
        <v>4</v>
      </c>
      <c r="N1607" s="68"/>
      <c r="O1607" s="60"/>
      <c r="P1607" s="11">
        <v>4</v>
      </c>
      <c r="Q1607" s="11">
        <v>3</v>
      </c>
      <c r="R1607" s="11">
        <v>3</v>
      </c>
      <c r="S1607" s="10">
        <v>24</v>
      </c>
    </row>
    <row r="1608" spans="5:19">
      <c r="E1608" s="6" t="s">
        <v>34</v>
      </c>
      <c r="F1608" s="12">
        <v>7.63</v>
      </c>
      <c r="G1608" s="8" t="s">
        <v>35</v>
      </c>
      <c r="H1608" s="11">
        <v>7</v>
      </c>
      <c r="I1608" s="67">
        <v>8.5</v>
      </c>
      <c r="J1608" s="68"/>
      <c r="K1608" s="60"/>
      <c r="L1608" s="11">
        <v>6.5</v>
      </c>
      <c r="M1608" s="67">
        <v>7.5</v>
      </c>
      <c r="N1608" s="68"/>
      <c r="O1608" s="60"/>
      <c r="P1608" s="11">
        <v>8.5</v>
      </c>
      <c r="Q1608" s="11">
        <v>8</v>
      </c>
      <c r="R1608" s="11">
        <v>7.5</v>
      </c>
      <c r="S1608" s="8" t="s">
        <v>21</v>
      </c>
    </row>
    <row r="1609" spans="5:19">
      <c r="E1609" s="6" t="s">
        <v>36</v>
      </c>
      <c r="F1609" s="13">
        <v>8.14</v>
      </c>
      <c r="G1609" s="8" t="s">
        <v>37</v>
      </c>
      <c r="H1609" s="11">
        <v>21</v>
      </c>
      <c r="I1609" s="67">
        <v>25.5</v>
      </c>
      <c r="J1609" s="68"/>
      <c r="K1609" s="60"/>
      <c r="L1609" s="11">
        <v>26</v>
      </c>
      <c r="M1609" s="67">
        <v>30</v>
      </c>
      <c r="N1609" s="68"/>
      <c r="O1609" s="60"/>
      <c r="P1609" s="11">
        <v>34</v>
      </c>
      <c r="Q1609" s="11">
        <v>24</v>
      </c>
      <c r="R1609" s="11">
        <v>22.5</v>
      </c>
      <c r="S1609" s="10">
        <v>183</v>
      </c>
    </row>
    <row r="1610" spans="5:19">
      <c r="E1610" s="59" t="s">
        <v>38</v>
      </c>
      <c r="F1610" s="60"/>
      <c r="G1610" s="8" t="s">
        <v>24</v>
      </c>
      <c r="H1610" s="11">
        <v>69</v>
      </c>
      <c r="I1610" s="67">
        <v>80</v>
      </c>
      <c r="J1610" s="68"/>
      <c r="K1610" s="60"/>
      <c r="L1610" s="11">
        <v>60</v>
      </c>
      <c r="M1610" s="67">
        <v>71</v>
      </c>
      <c r="N1610" s="68"/>
      <c r="O1610" s="60"/>
      <c r="P1610" s="11">
        <v>80</v>
      </c>
      <c r="Q1610" s="11">
        <v>76</v>
      </c>
      <c r="R1610" s="11">
        <v>74</v>
      </c>
      <c r="S1610" s="10">
        <v>510</v>
      </c>
    </row>
    <row r="1611" spans="5:19">
      <c r="E1611" s="6" t="s">
        <v>39</v>
      </c>
      <c r="F1611" s="6"/>
      <c r="G1611" s="8" t="s">
        <v>41</v>
      </c>
      <c r="H1611" s="11">
        <v>100</v>
      </c>
      <c r="I1611" s="67">
        <v>100</v>
      </c>
      <c r="J1611" s="68"/>
      <c r="K1611" s="60"/>
      <c r="L1611" s="11">
        <v>100</v>
      </c>
      <c r="M1611" s="67">
        <v>100</v>
      </c>
      <c r="N1611" s="68"/>
      <c r="O1611" s="60"/>
      <c r="P1611" s="11">
        <v>100</v>
      </c>
      <c r="Q1611" s="11">
        <v>100</v>
      </c>
      <c r="R1611" s="11">
        <v>100</v>
      </c>
      <c r="S1611" s="10">
        <v>700</v>
      </c>
    </row>
    <row r="1612" spans="5:19">
      <c r="E1612" s="59" t="s">
        <v>152</v>
      </c>
      <c r="F1612" s="60"/>
      <c r="G1612" s="8" t="s">
        <v>43</v>
      </c>
      <c r="H1612" s="9" t="s">
        <v>124</v>
      </c>
      <c r="I1612" s="67" t="s">
        <v>122</v>
      </c>
      <c r="J1612" s="68"/>
      <c r="K1612" s="60"/>
      <c r="L1612" s="9" t="s">
        <v>81</v>
      </c>
      <c r="M1612" s="67" t="s">
        <v>139</v>
      </c>
      <c r="N1612" s="68"/>
      <c r="O1612" s="60"/>
      <c r="P1612" s="9" t="s">
        <v>122</v>
      </c>
      <c r="Q1612" s="9" t="s">
        <v>123</v>
      </c>
      <c r="R1612" s="9" t="s">
        <v>139</v>
      </c>
      <c r="S1612" s="8" t="s">
        <v>21</v>
      </c>
    </row>
    <row r="1613" spans="5:19">
      <c r="E1613" s="14" t="s">
        <v>45</v>
      </c>
      <c r="F1613" s="14" t="s">
        <v>854</v>
      </c>
      <c r="G1613" s="8" t="s">
        <v>47</v>
      </c>
      <c r="H1613" s="9" t="s">
        <v>48</v>
      </c>
      <c r="I1613" s="67" t="s">
        <v>48</v>
      </c>
      <c r="J1613" s="68"/>
      <c r="K1613" s="60"/>
      <c r="L1613" s="9" t="s">
        <v>48</v>
      </c>
      <c r="M1613" s="67" t="s">
        <v>48</v>
      </c>
      <c r="N1613" s="68"/>
      <c r="O1613" s="60"/>
      <c r="P1613" s="9" t="s">
        <v>48</v>
      </c>
      <c r="Q1613" s="9" t="s">
        <v>48</v>
      </c>
      <c r="R1613" s="9" t="s">
        <v>48</v>
      </c>
      <c r="S1613" s="8" t="s">
        <v>21</v>
      </c>
    </row>
    <row r="1614" spans="5:19">
      <c r="E1614" s="15" t="s">
        <v>21</v>
      </c>
      <c r="F1614" s="15" t="s">
        <v>21</v>
      </c>
      <c r="G1614" s="15" t="s">
        <v>21</v>
      </c>
      <c r="H1614" s="16" t="s">
        <v>21</v>
      </c>
      <c r="I1614" s="69" t="s">
        <v>21</v>
      </c>
      <c r="J1614" s="57"/>
      <c r="K1614" s="57"/>
      <c r="L1614" s="16" t="s">
        <v>21</v>
      </c>
      <c r="M1614" s="69" t="s">
        <v>21</v>
      </c>
      <c r="N1614" s="57"/>
      <c r="O1614" s="57"/>
      <c r="P1614" s="16" t="s">
        <v>21</v>
      </c>
      <c r="Q1614" s="16" t="s">
        <v>21</v>
      </c>
      <c r="R1614" s="16" t="s">
        <v>21</v>
      </c>
      <c r="S1614" s="16" t="s">
        <v>21</v>
      </c>
    </row>
    <row r="1615" spans="5:19" ht="0" hidden="1" customHeight="1"/>
    <row r="1616" spans="5:19" ht="0.6" customHeight="1"/>
    <row r="1617" spans="5:19">
      <c r="E1617" s="61" t="s">
        <v>19</v>
      </c>
      <c r="F1617" s="60"/>
      <c r="G1617" s="4" t="s">
        <v>20</v>
      </c>
      <c r="H1617" s="5" t="s">
        <v>21</v>
      </c>
      <c r="I1617" s="70" t="s">
        <v>21</v>
      </c>
      <c r="J1617" s="57"/>
      <c r="K1617" s="57"/>
      <c r="L1617" s="5" t="s">
        <v>21</v>
      </c>
      <c r="M1617" s="70" t="s">
        <v>21</v>
      </c>
      <c r="N1617" s="57"/>
      <c r="O1617" s="57"/>
      <c r="P1617" s="5" t="s">
        <v>21</v>
      </c>
      <c r="Q1617" s="5" t="s">
        <v>21</v>
      </c>
      <c r="R1617" s="5" t="s">
        <v>21</v>
      </c>
      <c r="S1617" s="5" t="s">
        <v>21</v>
      </c>
    </row>
    <row r="1618" spans="5:19" ht="21">
      <c r="E1618" s="59" t="s">
        <v>855</v>
      </c>
      <c r="F1618" s="60"/>
      <c r="G1618" s="7" t="s">
        <v>23</v>
      </c>
      <c r="H1618" s="7" t="s">
        <v>5</v>
      </c>
      <c r="I1618" s="71" t="s">
        <v>7</v>
      </c>
      <c r="J1618" s="68"/>
      <c r="K1618" s="60"/>
      <c r="L1618" s="7" t="s">
        <v>9</v>
      </c>
      <c r="M1618" s="71" t="s">
        <v>11</v>
      </c>
      <c r="N1618" s="68"/>
      <c r="O1618" s="60"/>
      <c r="P1618" s="7" t="s">
        <v>13</v>
      </c>
      <c r="Q1618" s="7" t="s">
        <v>15</v>
      </c>
      <c r="R1618" s="7" t="s">
        <v>17</v>
      </c>
      <c r="S1618" s="7" t="s">
        <v>24</v>
      </c>
    </row>
    <row r="1619" spans="5:19" ht="22.5">
      <c r="E1619" s="6" t="s">
        <v>25</v>
      </c>
      <c r="F1619" s="6" t="s">
        <v>856</v>
      </c>
      <c r="G1619" s="8" t="s">
        <v>27</v>
      </c>
      <c r="H1619" s="9" t="s">
        <v>390</v>
      </c>
      <c r="I1619" s="67" t="s">
        <v>243</v>
      </c>
      <c r="J1619" s="68"/>
      <c r="K1619" s="60"/>
      <c r="L1619" s="9" t="s">
        <v>328</v>
      </c>
      <c r="M1619" s="67" t="s">
        <v>328</v>
      </c>
      <c r="N1619" s="68"/>
      <c r="O1619" s="60"/>
      <c r="P1619" s="9" t="s">
        <v>293</v>
      </c>
      <c r="Q1619" s="9" t="s">
        <v>857</v>
      </c>
      <c r="R1619" s="9" t="s">
        <v>374</v>
      </c>
      <c r="S1619" s="8" t="s">
        <v>21</v>
      </c>
    </row>
    <row r="1620" spans="5:19">
      <c r="E1620" s="59" t="s">
        <v>858</v>
      </c>
      <c r="F1620" s="62"/>
      <c r="G1620" s="8" t="s">
        <v>30</v>
      </c>
      <c r="H1620" s="9" t="s">
        <v>31</v>
      </c>
      <c r="I1620" s="67" t="s">
        <v>31</v>
      </c>
      <c r="J1620" s="68"/>
      <c r="K1620" s="60"/>
      <c r="L1620" s="9" t="s">
        <v>31</v>
      </c>
      <c r="M1620" s="67" t="s">
        <v>31</v>
      </c>
      <c r="N1620" s="68"/>
      <c r="O1620" s="60"/>
      <c r="P1620" s="9" t="s">
        <v>31</v>
      </c>
      <c r="Q1620" s="9" t="s">
        <v>31</v>
      </c>
      <c r="R1620" s="9" t="s">
        <v>31</v>
      </c>
      <c r="S1620" s="8" t="s">
        <v>21</v>
      </c>
    </row>
    <row r="1621" spans="5:19">
      <c r="E1621" s="63"/>
      <c r="F1621" s="64"/>
      <c r="G1621" s="8" t="s">
        <v>32</v>
      </c>
      <c r="H1621" s="9" t="s">
        <v>21</v>
      </c>
      <c r="I1621" s="67" t="s">
        <v>21</v>
      </c>
      <c r="J1621" s="68"/>
      <c r="K1621" s="60"/>
      <c r="L1621" s="9" t="s">
        <v>21</v>
      </c>
      <c r="M1621" s="67" t="s">
        <v>21</v>
      </c>
      <c r="N1621" s="68"/>
      <c r="O1621" s="60"/>
      <c r="P1621" s="9" t="s">
        <v>21</v>
      </c>
      <c r="Q1621" s="9" t="s">
        <v>21</v>
      </c>
      <c r="R1621" s="9" t="s">
        <v>21</v>
      </c>
      <c r="S1621" s="10">
        <v>0</v>
      </c>
    </row>
    <row r="1622" spans="5:19">
      <c r="E1622" s="65"/>
      <c r="F1622" s="66"/>
      <c r="G1622" s="8" t="s">
        <v>33</v>
      </c>
      <c r="H1622" s="11">
        <v>3</v>
      </c>
      <c r="I1622" s="67">
        <v>3</v>
      </c>
      <c r="J1622" s="68"/>
      <c r="K1622" s="60"/>
      <c r="L1622" s="11">
        <v>4</v>
      </c>
      <c r="M1622" s="67">
        <v>4</v>
      </c>
      <c r="N1622" s="68"/>
      <c r="O1622" s="60"/>
      <c r="P1622" s="11">
        <v>4</v>
      </c>
      <c r="Q1622" s="11">
        <v>3</v>
      </c>
      <c r="R1622" s="11">
        <v>3</v>
      </c>
      <c r="S1622" s="10">
        <v>24</v>
      </c>
    </row>
    <row r="1623" spans="5:19">
      <c r="E1623" s="6" t="s">
        <v>34</v>
      </c>
      <c r="F1623" s="12">
        <v>9.17</v>
      </c>
      <c r="G1623" s="8" t="s">
        <v>35</v>
      </c>
      <c r="H1623" s="11">
        <v>8.5</v>
      </c>
      <c r="I1623" s="67">
        <v>9</v>
      </c>
      <c r="J1623" s="68"/>
      <c r="K1623" s="60"/>
      <c r="L1623" s="11">
        <v>9.5</v>
      </c>
      <c r="M1623" s="67">
        <v>9.5</v>
      </c>
      <c r="N1623" s="68"/>
      <c r="O1623" s="60"/>
      <c r="P1623" s="11">
        <v>9</v>
      </c>
      <c r="Q1623" s="11">
        <v>9</v>
      </c>
      <c r="R1623" s="11">
        <v>9.5</v>
      </c>
      <c r="S1623" s="8" t="s">
        <v>21</v>
      </c>
    </row>
    <row r="1624" spans="5:19">
      <c r="E1624" s="6" t="s">
        <v>36</v>
      </c>
      <c r="F1624" s="13">
        <v>9.17</v>
      </c>
      <c r="G1624" s="8" t="s">
        <v>37</v>
      </c>
      <c r="H1624" s="11">
        <v>25.5</v>
      </c>
      <c r="I1624" s="67">
        <v>27</v>
      </c>
      <c r="J1624" s="68"/>
      <c r="K1624" s="60"/>
      <c r="L1624" s="11">
        <v>38</v>
      </c>
      <c r="M1624" s="67">
        <v>38</v>
      </c>
      <c r="N1624" s="68"/>
      <c r="O1624" s="60"/>
      <c r="P1624" s="11">
        <v>36</v>
      </c>
      <c r="Q1624" s="11">
        <v>27</v>
      </c>
      <c r="R1624" s="11">
        <v>28.5</v>
      </c>
      <c r="S1624" s="10">
        <v>220</v>
      </c>
    </row>
    <row r="1625" spans="5:19">
      <c r="E1625" s="59" t="s">
        <v>38</v>
      </c>
      <c r="F1625" s="60"/>
      <c r="G1625" s="8" t="s">
        <v>24</v>
      </c>
      <c r="H1625" s="11">
        <v>84</v>
      </c>
      <c r="I1625" s="67">
        <v>89</v>
      </c>
      <c r="J1625" s="68"/>
      <c r="K1625" s="60"/>
      <c r="L1625" s="11">
        <v>93</v>
      </c>
      <c r="M1625" s="67">
        <v>93</v>
      </c>
      <c r="N1625" s="68"/>
      <c r="O1625" s="60"/>
      <c r="P1625" s="11">
        <v>87</v>
      </c>
      <c r="Q1625" s="11">
        <v>85</v>
      </c>
      <c r="R1625" s="11">
        <v>94</v>
      </c>
      <c r="S1625" s="10">
        <v>625</v>
      </c>
    </row>
    <row r="1626" spans="5:19">
      <c r="E1626" s="6" t="s">
        <v>39</v>
      </c>
      <c r="F1626" s="6"/>
      <c r="G1626" s="8" t="s">
        <v>41</v>
      </c>
      <c r="H1626" s="11">
        <v>100</v>
      </c>
      <c r="I1626" s="67">
        <v>100</v>
      </c>
      <c r="J1626" s="68"/>
      <c r="K1626" s="60"/>
      <c r="L1626" s="11">
        <v>100</v>
      </c>
      <c r="M1626" s="67">
        <v>100</v>
      </c>
      <c r="N1626" s="68"/>
      <c r="O1626" s="60"/>
      <c r="P1626" s="11">
        <v>100</v>
      </c>
      <c r="Q1626" s="11">
        <v>100</v>
      </c>
      <c r="R1626" s="11">
        <v>100</v>
      </c>
      <c r="S1626" s="10">
        <v>700</v>
      </c>
    </row>
    <row r="1627" spans="5:19">
      <c r="E1627" s="59" t="s">
        <v>344</v>
      </c>
      <c r="F1627" s="60"/>
      <c r="G1627" s="8" t="s">
        <v>43</v>
      </c>
      <c r="H1627" s="9" t="s">
        <v>122</v>
      </c>
      <c r="I1627" s="67" t="s">
        <v>125</v>
      </c>
      <c r="J1627" s="68"/>
      <c r="K1627" s="60"/>
      <c r="L1627" s="9" t="s">
        <v>126</v>
      </c>
      <c r="M1627" s="67" t="s">
        <v>126</v>
      </c>
      <c r="N1627" s="68"/>
      <c r="O1627" s="60"/>
      <c r="P1627" s="9" t="s">
        <v>125</v>
      </c>
      <c r="Q1627" s="9" t="s">
        <v>125</v>
      </c>
      <c r="R1627" s="9" t="s">
        <v>126</v>
      </c>
      <c r="S1627" s="8" t="s">
        <v>21</v>
      </c>
    </row>
    <row r="1628" spans="5:19">
      <c r="E1628" s="14" t="s">
        <v>45</v>
      </c>
      <c r="F1628" s="14" t="s">
        <v>859</v>
      </c>
      <c r="G1628" s="8" t="s">
        <v>47</v>
      </c>
      <c r="H1628" s="9" t="s">
        <v>48</v>
      </c>
      <c r="I1628" s="67" t="s">
        <v>48</v>
      </c>
      <c r="J1628" s="68"/>
      <c r="K1628" s="60"/>
      <c r="L1628" s="9" t="s">
        <v>48</v>
      </c>
      <c r="M1628" s="67" t="s">
        <v>48</v>
      </c>
      <c r="N1628" s="68"/>
      <c r="O1628" s="60"/>
      <c r="P1628" s="9" t="s">
        <v>48</v>
      </c>
      <c r="Q1628" s="9" t="s">
        <v>48</v>
      </c>
      <c r="R1628" s="9" t="s">
        <v>48</v>
      </c>
      <c r="S1628" s="8" t="s">
        <v>21</v>
      </c>
    </row>
    <row r="1629" spans="5:19">
      <c r="E1629" s="15" t="s">
        <v>21</v>
      </c>
      <c r="F1629" s="15" t="s">
        <v>21</v>
      </c>
      <c r="G1629" s="15" t="s">
        <v>21</v>
      </c>
      <c r="H1629" s="16" t="s">
        <v>21</v>
      </c>
      <c r="I1629" s="69" t="s">
        <v>21</v>
      </c>
      <c r="J1629" s="57"/>
      <c r="K1629" s="57"/>
      <c r="L1629" s="16" t="s">
        <v>21</v>
      </c>
      <c r="M1629" s="69" t="s">
        <v>21</v>
      </c>
      <c r="N1629" s="57"/>
      <c r="O1629" s="57"/>
      <c r="P1629" s="16" t="s">
        <v>21</v>
      </c>
      <c r="Q1629" s="16" t="s">
        <v>21</v>
      </c>
      <c r="R1629" s="16" t="s">
        <v>21</v>
      </c>
      <c r="S1629" s="16" t="s">
        <v>21</v>
      </c>
    </row>
    <row r="1630" spans="5:19" ht="0" hidden="1" customHeight="1"/>
    <row r="1631" spans="5:19" ht="0.6" customHeight="1"/>
    <row r="1632" spans="5:19">
      <c r="E1632" s="61" t="s">
        <v>19</v>
      </c>
      <c r="F1632" s="60"/>
      <c r="G1632" s="4" t="s">
        <v>20</v>
      </c>
      <c r="H1632" s="5" t="s">
        <v>21</v>
      </c>
      <c r="I1632" s="70" t="s">
        <v>21</v>
      </c>
      <c r="J1632" s="57"/>
      <c r="K1632" s="57"/>
      <c r="L1632" s="5" t="s">
        <v>21</v>
      </c>
      <c r="M1632" s="70" t="s">
        <v>21</v>
      </c>
      <c r="N1632" s="57"/>
      <c r="O1632" s="57"/>
      <c r="P1632" s="5" t="s">
        <v>21</v>
      </c>
      <c r="Q1632" s="5" t="s">
        <v>21</v>
      </c>
      <c r="R1632" s="5" t="s">
        <v>21</v>
      </c>
      <c r="S1632" s="5" t="s">
        <v>21</v>
      </c>
    </row>
    <row r="1633" spans="5:19" ht="21">
      <c r="E1633" s="59" t="s">
        <v>860</v>
      </c>
      <c r="F1633" s="60"/>
      <c r="G1633" s="7" t="s">
        <v>23</v>
      </c>
      <c r="H1633" s="7" t="s">
        <v>5</v>
      </c>
      <c r="I1633" s="71" t="s">
        <v>7</v>
      </c>
      <c r="J1633" s="68"/>
      <c r="K1633" s="60"/>
      <c r="L1633" s="7" t="s">
        <v>9</v>
      </c>
      <c r="M1633" s="71" t="s">
        <v>11</v>
      </c>
      <c r="N1633" s="68"/>
      <c r="O1633" s="60"/>
      <c r="P1633" s="7" t="s">
        <v>13</v>
      </c>
      <c r="Q1633" s="7" t="s">
        <v>15</v>
      </c>
      <c r="R1633" s="7" t="s">
        <v>17</v>
      </c>
      <c r="S1633" s="7" t="s">
        <v>24</v>
      </c>
    </row>
    <row r="1634" spans="5:19" ht="22.5">
      <c r="E1634" s="6" t="s">
        <v>25</v>
      </c>
      <c r="F1634" s="6" t="s">
        <v>861</v>
      </c>
      <c r="G1634" s="8" t="s">
        <v>27</v>
      </c>
      <c r="H1634" s="9" t="s">
        <v>862</v>
      </c>
      <c r="I1634" s="67" t="s">
        <v>863</v>
      </c>
      <c r="J1634" s="68"/>
      <c r="K1634" s="60"/>
      <c r="L1634" s="9" t="s">
        <v>864</v>
      </c>
      <c r="M1634" s="67" t="s">
        <v>865</v>
      </c>
      <c r="N1634" s="68"/>
      <c r="O1634" s="60"/>
      <c r="P1634" s="9" t="s">
        <v>866</v>
      </c>
      <c r="Q1634" s="9" t="s">
        <v>867</v>
      </c>
      <c r="R1634" s="9" t="s">
        <v>868</v>
      </c>
      <c r="S1634" s="8" t="s">
        <v>21</v>
      </c>
    </row>
    <row r="1635" spans="5:19">
      <c r="E1635" s="59" t="s">
        <v>869</v>
      </c>
      <c r="F1635" s="62"/>
      <c r="G1635" s="8" t="s">
        <v>30</v>
      </c>
      <c r="H1635" s="9" t="s">
        <v>31</v>
      </c>
      <c r="I1635" s="67" t="s">
        <v>31</v>
      </c>
      <c r="J1635" s="68"/>
      <c r="K1635" s="60"/>
      <c r="L1635" s="9" t="s">
        <v>31</v>
      </c>
      <c r="M1635" s="67" t="s">
        <v>31</v>
      </c>
      <c r="N1635" s="68"/>
      <c r="O1635" s="60"/>
      <c r="P1635" s="9" t="s">
        <v>31</v>
      </c>
      <c r="Q1635" s="9" t="s">
        <v>31</v>
      </c>
      <c r="R1635" s="9" t="s">
        <v>31</v>
      </c>
      <c r="S1635" s="8" t="s">
        <v>21</v>
      </c>
    </row>
    <row r="1636" spans="5:19">
      <c r="E1636" s="63"/>
      <c r="F1636" s="64"/>
      <c r="G1636" s="8" t="s">
        <v>32</v>
      </c>
      <c r="H1636" s="9" t="s">
        <v>21</v>
      </c>
      <c r="I1636" s="67" t="s">
        <v>21</v>
      </c>
      <c r="J1636" s="68"/>
      <c r="K1636" s="60"/>
      <c r="L1636" s="9" t="s">
        <v>21</v>
      </c>
      <c r="M1636" s="67" t="s">
        <v>21</v>
      </c>
      <c r="N1636" s="68"/>
      <c r="O1636" s="60"/>
      <c r="P1636" s="9" t="s">
        <v>21</v>
      </c>
      <c r="Q1636" s="9" t="s">
        <v>21</v>
      </c>
      <c r="R1636" s="9" t="s">
        <v>21</v>
      </c>
      <c r="S1636" s="10">
        <v>0</v>
      </c>
    </row>
    <row r="1637" spans="5:19">
      <c r="E1637" s="65"/>
      <c r="F1637" s="66"/>
      <c r="G1637" s="8" t="s">
        <v>33</v>
      </c>
      <c r="H1637" s="11">
        <v>3</v>
      </c>
      <c r="I1637" s="67">
        <v>3</v>
      </c>
      <c r="J1637" s="68"/>
      <c r="K1637" s="60"/>
      <c r="L1637" s="11">
        <v>4</v>
      </c>
      <c r="M1637" s="67">
        <v>4</v>
      </c>
      <c r="N1637" s="68"/>
      <c r="O1637" s="60"/>
      <c r="P1637" s="11">
        <v>4</v>
      </c>
      <c r="Q1637" s="11">
        <v>3</v>
      </c>
      <c r="R1637" s="11">
        <v>3</v>
      </c>
      <c r="S1637" s="10">
        <v>24</v>
      </c>
    </row>
    <row r="1638" spans="5:19">
      <c r="E1638" s="6" t="s">
        <v>34</v>
      </c>
      <c r="F1638" s="12">
        <v>7</v>
      </c>
      <c r="G1638" s="8" t="s">
        <v>35</v>
      </c>
      <c r="H1638" s="11">
        <v>6</v>
      </c>
      <c r="I1638" s="67">
        <v>7.5</v>
      </c>
      <c r="J1638" s="68"/>
      <c r="K1638" s="60"/>
      <c r="L1638" s="11">
        <v>7.5</v>
      </c>
      <c r="M1638" s="67">
        <v>6</v>
      </c>
      <c r="N1638" s="68"/>
      <c r="O1638" s="60"/>
      <c r="P1638" s="11">
        <v>6</v>
      </c>
      <c r="Q1638" s="11">
        <v>7.5</v>
      </c>
      <c r="R1638" s="11">
        <v>9</v>
      </c>
      <c r="S1638" s="8" t="s">
        <v>21</v>
      </c>
    </row>
    <row r="1639" spans="5:19">
      <c r="E1639" s="6" t="s">
        <v>36</v>
      </c>
      <c r="F1639" s="13">
        <v>7.38</v>
      </c>
      <c r="G1639" s="8" t="s">
        <v>37</v>
      </c>
      <c r="H1639" s="11">
        <v>18</v>
      </c>
      <c r="I1639" s="67">
        <v>22.5</v>
      </c>
      <c r="J1639" s="68"/>
      <c r="K1639" s="60"/>
      <c r="L1639" s="11">
        <v>30</v>
      </c>
      <c r="M1639" s="67">
        <v>24</v>
      </c>
      <c r="N1639" s="68"/>
      <c r="O1639" s="60"/>
      <c r="P1639" s="11">
        <v>24</v>
      </c>
      <c r="Q1639" s="11">
        <v>22.5</v>
      </c>
      <c r="R1639" s="11">
        <v>27</v>
      </c>
      <c r="S1639" s="10">
        <v>168</v>
      </c>
    </row>
    <row r="1640" spans="5:19">
      <c r="E1640" s="59" t="s">
        <v>38</v>
      </c>
      <c r="F1640" s="60"/>
      <c r="G1640" s="8" t="s">
        <v>24</v>
      </c>
      <c r="H1640" s="11">
        <v>58</v>
      </c>
      <c r="I1640" s="67">
        <v>73</v>
      </c>
      <c r="J1640" s="68"/>
      <c r="K1640" s="60"/>
      <c r="L1640" s="11">
        <v>74</v>
      </c>
      <c r="M1640" s="67">
        <v>58</v>
      </c>
      <c r="N1640" s="68"/>
      <c r="O1640" s="60"/>
      <c r="P1640" s="11">
        <v>59</v>
      </c>
      <c r="Q1640" s="11">
        <v>72</v>
      </c>
      <c r="R1640" s="11">
        <v>86</v>
      </c>
      <c r="S1640" s="10">
        <v>480</v>
      </c>
    </row>
    <row r="1641" spans="5:19">
      <c r="E1641" s="6" t="s">
        <v>39</v>
      </c>
      <c r="F1641" s="6"/>
      <c r="G1641" s="8" t="s">
        <v>41</v>
      </c>
      <c r="H1641" s="11">
        <v>100</v>
      </c>
      <c r="I1641" s="67">
        <v>100</v>
      </c>
      <c r="J1641" s="68"/>
      <c r="K1641" s="60"/>
      <c r="L1641" s="11">
        <v>100</v>
      </c>
      <c r="M1641" s="67">
        <v>100</v>
      </c>
      <c r="N1641" s="68"/>
      <c r="O1641" s="60"/>
      <c r="P1641" s="11">
        <v>100</v>
      </c>
      <c r="Q1641" s="11">
        <v>100</v>
      </c>
      <c r="R1641" s="11">
        <v>100</v>
      </c>
      <c r="S1641" s="10">
        <v>700</v>
      </c>
    </row>
    <row r="1642" spans="5:19">
      <c r="E1642" s="59" t="s">
        <v>138</v>
      </c>
      <c r="F1642" s="60"/>
      <c r="G1642" s="8" t="s">
        <v>43</v>
      </c>
      <c r="H1642" s="9" t="s">
        <v>140</v>
      </c>
      <c r="I1642" s="67" t="s">
        <v>139</v>
      </c>
      <c r="J1642" s="68"/>
      <c r="K1642" s="60"/>
      <c r="L1642" s="9" t="s">
        <v>139</v>
      </c>
      <c r="M1642" s="67" t="s">
        <v>140</v>
      </c>
      <c r="N1642" s="68"/>
      <c r="O1642" s="60"/>
      <c r="P1642" s="9" t="s">
        <v>140</v>
      </c>
      <c r="Q1642" s="9" t="s">
        <v>139</v>
      </c>
      <c r="R1642" s="9" t="s">
        <v>125</v>
      </c>
      <c r="S1642" s="8" t="s">
        <v>21</v>
      </c>
    </row>
    <row r="1643" spans="5:19">
      <c r="E1643" s="14" t="s">
        <v>45</v>
      </c>
      <c r="F1643" s="14" t="s">
        <v>870</v>
      </c>
      <c r="G1643" s="8" t="s">
        <v>47</v>
      </c>
      <c r="H1643" s="9" t="s">
        <v>48</v>
      </c>
      <c r="I1643" s="67" t="s">
        <v>48</v>
      </c>
      <c r="J1643" s="68"/>
      <c r="K1643" s="60"/>
      <c r="L1643" s="9" t="s">
        <v>48</v>
      </c>
      <c r="M1643" s="67" t="s">
        <v>48</v>
      </c>
      <c r="N1643" s="68"/>
      <c r="O1643" s="60"/>
      <c r="P1643" s="9" t="s">
        <v>48</v>
      </c>
      <c r="Q1643" s="9" t="s">
        <v>48</v>
      </c>
      <c r="R1643" s="9" t="s">
        <v>48</v>
      </c>
      <c r="S1643" s="8" t="s">
        <v>21</v>
      </c>
    </row>
    <row r="1644" spans="5:19">
      <c r="E1644" s="15" t="s">
        <v>21</v>
      </c>
      <c r="F1644" s="15" t="s">
        <v>21</v>
      </c>
      <c r="G1644" s="15" t="s">
        <v>21</v>
      </c>
      <c r="H1644" s="16" t="s">
        <v>21</v>
      </c>
      <c r="I1644" s="69" t="s">
        <v>21</v>
      </c>
      <c r="J1644" s="57"/>
      <c r="K1644" s="57"/>
      <c r="L1644" s="16" t="s">
        <v>21</v>
      </c>
      <c r="M1644" s="69" t="s">
        <v>21</v>
      </c>
      <c r="N1644" s="57"/>
      <c r="O1644" s="57"/>
      <c r="P1644" s="16" t="s">
        <v>21</v>
      </c>
      <c r="Q1644" s="16" t="s">
        <v>21</v>
      </c>
      <c r="R1644" s="16" t="s">
        <v>21</v>
      </c>
      <c r="S1644" s="16" t="s">
        <v>21</v>
      </c>
    </row>
    <row r="1645" spans="5:19" ht="0" hidden="1" customHeight="1"/>
    <row r="1646" spans="5:19" ht="0.6" customHeight="1"/>
    <row r="1647" spans="5:19">
      <c r="E1647" s="61" t="s">
        <v>19</v>
      </c>
      <c r="F1647" s="60"/>
      <c r="G1647" s="4" t="s">
        <v>20</v>
      </c>
      <c r="H1647" s="5" t="s">
        <v>21</v>
      </c>
      <c r="I1647" s="70" t="s">
        <v>21</v>
      </c>
      <c r="J1647" s="57"/>
      <c r="K1647" s="57"/>
      <c r="L1647" s="5" t="s">
        <v>21</v>
      </c>
      <c r="M1647" s="70" t="s">
        <v>21</v>
      </c>
      <c r="N1647" s="57"/>
      <c r="O1647" s="57"/>
      <c r="P1647" s="5" t="s">
        <v>21</v>
      </c>
      <c r="Q1647" s="5" t="s">
        <v>21</v>
      </c>
      <c r="R1647" s="5" t="s">
        <v>21</v>
      </c>
      <c r="S1647" s="5" t="s">
        <v>21</v>
      </c>
    </row>
    <row r="1648" spans="5:19" ht="21">
      <c r="E1648" s="59" t="s">
        <v>871</v>
      </c>
      <c r="F1648" s="60"/>
      <c r="G1648" s="7" t="s">
        <v>23</v>
      </c>
      <c r="H1648" s="7" t="s">
        <v>5</v>
      </c>
      <c r="I1648" s="71" t="s">
        <v>7</v>
      </c>
      <c r="J1648" s="68"/>
      <c r="K1648" s="60"/>
      <c r="L1648" s="7" t="s">
        <v>9</v>
      </c>
      <c r="M1648" s="71" t="s">
        <v>11</v>
      </c>
      <c r="N1648" s="68"/>
      <c r="O1648" s="60"/>
      <c r="P1648" s="7" t="s">
        <v>13</v>
      </c>
      <c r="Q1648" s="7" t="s">
        <v>15</v>
      </c>
      <c r="R1648" s="7" t="s">
        <v>17</v>
      </c>
      <c r="S1648" s="7" t="s">
        <v>24</v>
      </c>
    </row>
    <row r="1649" spans="5:19" ht="22.5">
      <c r="E1649" s="6" t="s">
        <v>25</v>
      </c>
      <c r="F1649" s="6" t="s">
        <v>872</v>
      </c>
      <c r="G1649" s="8" t="s">
        <v>27</v>
      </c>
      <c r="H1649" s="9" t="s">
        <v>614</v>
      </c>
      <c r="I1649" s="67" t="s">
        <v>414</v>
      </c>
      <c r="J1649" s="68"/>
      <c r="K1649" s="60"/>
      <c r="L1649" s="9" t="s">
        <v>455</v>
      </c>
      <c r="M1649" s="67" t="s">
        <v>180</v>
      </c>
      <c r="N1649" s="68"/>
      <c r="O1649" s="60"/>
      <c r="P1649" s="9" t="s">
        <v>873</v>
      </c>
      <c r="Q1649" s="9" t="s">
        <v>837</v>
      </c>
      <c r="R1649" s="9" t="s">
        <v>874</v>
      </c>
      <c r="S1649" s="8" t="s">
        <v>21</v>
      </c>
    </row>
    <row r="1650" spans="5:19">
      <c r="E1650" s="59" t="s">
        <v>875</v>
      </c>
      <c r="F1650" s="62"/>
      <c r="G1650" s="8" t="s">
        <v>30</v>
      </c>
      <c r="H1650" s="9" t="s">
        <v>31</v>
      </c>
      <c r="I1650" s="67" t="s">
        <v>31</v>
      </c>
      <c r="J1650" s="68"/>
      <c r="K1650" s="60"/>
      <c r="L1650" s="9" t="s">
        <v>31</v>
      </c>
      <c r="M1650" s="67" t="s">
        <v>31</v>
      </c>
      <c r="N1650" s="68"/>
      <c r="O1650" s="60"/>
      <c r="P1650" s="9" t="s">
        <v>31</v>
      </c>
      <c r="Q1650" s="9" t="s">
        <v>31</v>
      </c>
      <c r="R1650" s="9" t="s">
        <v>31</v>
      </c>
      <c r="S1650" s="8" t="s">
        <v>21</v>
      </c>
    </row>
    <row r="1651" spans="5:19">
      <c r="E1651" s="63"/>
      <c r="F1651" s="64"/>
      <c r="G1651" s="8" t="s">
        <v>32</v>
      </c>
      <c r="H1651" s="9" t="s">
        <v>21</v>
      </c>
      <c r="I1651" s="67" t="s">
        <v>21</v>
      </c>
      <c r="J1651" s="68"/>
      <c r="K1651" s="60"/>
      <c r="L1651" s="9" t="s">
        <v>21</v>
      </c>
      <c r="M1651" s="67" t="s">
        <v>21</v>
      </c>
      <c r="N1651" s="68"/>
      <c r="O1651" s="60"/>
      <c r="P1651" s="9" t="s">
        <v>21</v>
      </c>
      <c r="Q1651" s="9" t="s">
        <v>21</v>
      </c>
      <c r="R1651" s="9" t="s">
        <v>21</v>
      </c>
      <c r="S1651" s="10">
        <v>0</v>
      </c>
    </row>
    <row r="1652" spans="5:19">
      <c r="E1652" s="65"/>
      <c r="F1652" s="66"/>
      <c r="G1652" s="8" t="s">
        <v>33</v>
      </c>
      <c r="H1652" s="11">
        <v>3</v>
      </c>
      <c r="I1652" s="67">
        <v>3</v>
      </c>
      <c r="J1652" s="68"/>
      <c r="K1652" s="60"/>
      <c r="L1652" s="11">
        <v>4</v>
      </c>
      <c r="M1652" s="67">
        <v>4</v>
      </c>
      <c r="N1652" s="68"/>
      <c r="O1652" s="60"/>
      <c r="P1652" s="11">
        <v>4</v>
      </c>
      <c r="Q1652" s="11">
        <v>3</v>
      </c>
      <c r="R1652" s="11">
        <v>3</v>
      </c>
      <c r="S1652" s="10">
        <v>24</v>
      </c>
    </row>
    <row r="1653" spans="5:19">
      <c r="E1653" s="6" t="s">
        <v>34</v>
      </c>
      <c r="F1653" s="12">
        <v>6.83</v>
      </c>
      <c r="G1653" s="8" t="s">
        <v>35</v>
      </c>
      <c r="H1653" s="11">
        <v>6</v>
      </c>
      <c r="I1653" s="67">
        <v>7.5</v>
      </c>
      <c r="J1653" s="68"/>
      <c r="K1653" s="60"/>
      <c r="L1653" s="11">
        <v>6</v>
      </c>
      <c r="M1653" s="67">
        <v>7</v>
      </c>
      <c r="N1653" s="68"/>
      <c r="O1653" s="60"/>
      <c r="P1653" s="11">
        <v>5.5</v>
      </c>
      <c r="Q1653" s="11">
        <v>8</v>
      </c>
      <c r="R1653" s="11">
        <v>8.5</v>
      </c>
      <c r="S1653" s="8" t="s">
        <v>21</v>
      </c>
    </row>
    <row r="1654" spans="5:19">
      <c r="E1654" s="6" t="s">
        <v>36</v>
      </c>
      <c r="F1654" s="13">
        <v>6.76</v>
      </c>
      <c r="G1654" s="8" t="s">
        <v>37</v>
      </c>
      <c r="H1654" s="11">
        <v>18</v>
      </c>
      <c r="I1654" s="67">
        <v>22.5</v>
      </c>
      <c r="J1654" s="68"/>
      <c r="K1654" s="60"/>
      <c r="L1654" s="11">
        <v>24</v>
      </c>
      <c r="M1654" s="67">
        <v>28</v>
      </c>
      <c r="N1654" s="68"/>
      <c r="O1654" s="60"/>
      <c r="P1654" s="11">
        <v>22</v>
      </c>
      <c r="Q1654" s="11">
        <v>24</v>
      </c>
      <c r="R1654" s="11">
        <v>25.5</v>
      </c>
      <c r="S1654" s="10">
        <v>164</v>
      </c>
    </row>
    <row r="1655" spans="5:19">
      <c r="E1655" s="59" t="s">
        <v>38</v>
      </c>
      <c r="F1655" s="60"/>
      <c r="G1655" s="8" t="s">
        <v>24</v>
      </c>
      <c r="H1655" s="11">
        <v>56</v>
      </c>
      <c r="I1655" s="67">
        <v>74</v>
      </c>
      <c r="J1655" s="68"/>
      <c r="K1655" s="60"/>
      <c r="L1655" s="11">
        <v>59</v>
      </c>
      <c r="M1655" s="67">
        <v>65</v>
      </c>
      <c r="N1655" s="68"/>
      <c r="O1655" s="60"/>
      <c r="P1655" s="11">
        <v>54</v>
      </c>
      <c r="Q1655" s="11">
        <v>75</v>
      </c>
      <c r="R1655" s="11">
        <v>80</v>
      </c>
      <c r="S1655" s="10">
        <v>463</v>
      </c>
    </row>
    <row r="1656" spans="5:19">
      <c r="E1656" s="6" t="s">
        <v>39</v>
      </c>
      <c r="F1656" s="6"/>
      <c r="G1656" s="8" t="s">
        <v>41</v>
      </c>
      <c r="H1656" s="11">
        <v>100</v>
      </c>
      <c r="I1656" s="67">
        <v>100</v>
      </c>
      <c r="J1656" s="68"/>
      <c r="K1656" s="60"/>
      <c r="L1656" s="11">
        <v>100</v>
      </c>
      <c r="M1656" s="67">
        <v>100</v>
      </c>
      <c r="N1656" s="68"/>
      <c r="O1656" s="60"/>
      <c r="P1656" s="11">
        <v>100</v>
      </c>
      <c r="Q1656" s="11">
        <v>100</v>
      </c>
      <c r="R1656" s="11">
        <v>100</v>
      </c>
      <c r="S1656" s="10">
        <v>700</v>
      </c>
    </row>
    <row r="1657" spans="5:19">
      <c r="E1657" s="59" t="s">
        <v>42</v>
      </c>
      <c r="F1657" s="60"/>
      <c r="G1657" s="8" t="s">
        <v>43</v>
      </c>
      <c r="H1657" s="9" t="s">
        <v>140</v>
      </c>
      <c r="I1657" s="67" t="s">
        <v>139</v>
      </c>
      <c r="J1657" s="68"/>
      <c r="K1657" s="60"/>
      <c r="L1657" s="9" t="s">
        <v>140</v>
      </c>
      <c r="M1657" s="67" t="s">
        <v>124</v>
      </c>
      <c r="N1657" s="68"/>
      <c r="O1657" s="60"/>
      <c r="P1657" s="9" t="s">
        <v>68</v>
      </c>
      <c r="Q1657" s="9" t="s">
        <v>123</v>
      </c>
      <c r="R1657" s="9" t="s">
        <v>122</v>
      </c>
      <c r="S1657" s="8" t="s">
        <v>21</v>
      </c>
    </row>
    <row r="1658" spans="5:19">
      <c r="E1658" s="14" t="s">
        <v>45</v>
      </c>
      <c r="F1658" s="14" t="s">
        <v>876</v>
      </c>
      <c r="G1658" s="8" t="s">
        <v>47</v>
      </c>
      <c r="H1658" s="9" t="s">
        <v>48</v>
      </c>
      <c r="I1658" s="67" t="s">
        <v>48</v>
      </c>
      <c r="J1658" s="68"/>
      <c r="K1658" s="60"/>
      <c r="L1658" s="9" t="s">
        <v>48</v>
      </c>
      <c r="M1658" s="67" t="s">
        <v>48</v>
      </c>
      <c r="N1658" s="68"/>
      <c r="O1658" s="60"/>
      <c r="P1658" s="9" t="s">
        <v>48</v>
      </c>
      <c r="Q1658" s="9" t="s">
        <v>48</v>
      </c>
      <c r="R1658" s="9" t="s">
        <v>48</v>
      </c>
      <c r="S1658" s="8" t="s">
        <v>21</v>
      </c>
    </row>
    <row r="1659" spans="5:19">
      <c r="E1659" s="15" t="s">
        <v>21</v>
      </c>
      <c r="F1659" s="15" t="s">
        <v>21</v>
      </c>
      <c r="G1659" s="15" t="s">
        <v>21</v>
      </c>
      <c r="H1659" s="16" t="s">
        <v>21</v>
      </c>
      <c r="I1659" s="69" t="s">
        <v>21</v>
      </c>
      <c r="J1659" s="57"/>
      <c r="K1659" s="57"/>
      <c r="L1659" s="16" t="s">
        <v>21</v>
      </c>
      <c r="M1659" s="69" t="s">
        <v>21</v>
      </c>
      <c r="N1659" s="57"/>
      <c r="O1659" s="57"/>
      <c r="P1659" s="16" t="s">
        <v>21</v>
      </c>
      <c r="Q1659" s="16" t="s">
        <v>21</v>
      </c>
      <c r="R1659" s="16" t="s">
        <v>21</v>
      </c>
      <c r="S1659" s="16" t="s">
        <v>21</v>
      </c>
    </row>
    <row r="1660" spans="5:19" ht="0.6" customHeight="1"/>
    <row r="1661" spans="5:19">
      <c r="E1661" s="61" t="s">
        <v>19</v>
      </c>
      <c r="F1661" s="60"/>
      <c r="G1661" s="4" t="s">
        <v>20</v>
      </c>
      <c r="H1661" s="5" t="s">
        <v>21</v>
      </c>
      <c r="I1661" s="70" t="s">
        <v>21</v>
      </c>
      <c r="J1661" s="57"/>
      <c r="K1661" s="57"/>
      <c r="L1661" s="5" t="s">
        <v>21</v>
      </c>
      <c r="M1661" s="70" t="s">
        <v>21</v>
      </c>
      <c r="N1661" s="57"/>
      <c r="O1661" s="57"/>
      <c r="P1661" s="5" t="s">
        <v>21</v>
      </c>
      <c r="Q1661" s="5" t="s">
        <v>21</v>
      </c>
      <c r="R1661" s="5" t="s">
        <v>21</v>
      </c>
      <c r="S1661" s="5" t="s">
        <v>21</v>
      </c>
    </row>
    <row r="1662" spans="5:19" ht="21">
      <c r="E1662" s="59" t="s">
        <v>877</v>
      </c>
      <c r="F1662" s="60"/>
      <c r="G1662" s="7" t="s">
        <v>23</v>
      </c>
      <c r="H1662" s="7" t="s">
        <v>5</v>
      </c>
      <c r="I1662" s="71" t="s">
        <v>7</v>
      </c>
      <c r="J1662" s="68"/>
      <c r="K1662" s="60"/>
      <c r="L1662" s="7" t="s">
        <v>9</v>
      </c>
      <c r="M1662" s="71" t="s">
        <v>11</v>
      </c>
      <c r="N1662" s="68"/>
      <c r="O1662" s="60"/>
      <c r="P1662" s="7" t="s">
        <v>13</v>
      </c>
      <c r="Q1662" s="7" t="s">
        <v>15</v>
      </c>
      <c r="R1662" s="7" t="s">
        <v>17</v>
      </c>
      <c r="S1662" s="7" t="s">
        <v>24</v>
      </c>
    </row>
    <row r="1663" spans="5:19" ht="22.5">
      <c r="E1663" s="6" t="s">
        <v>25</v>
      </c>
      <c r="F1663" s="6" t="s">
        <v>878</v>
      </c>
      <c r="G1663" s="8" t="s">
        <v>27</v>
      </c>
      <c r="H1663" s="9" t="s">
        <v>119</v>
      </c>
      <c r="I1663" s="67" t="s">
        <v>879</v>
      </c>
      <c r="J1663" s="68"/>
      <c r="K1663" s="60"/>
      <c r="L1663" s="9" t="s">
        <v>880</v>
      </c>
      <c r="M1663" s="67" t="s">
        <v>312</v>
      </c>
      <c r="N1663" s="68"/>
      <c r="O1663" s="60"/>
      <c r="P1663" s="9" t="s">
        <v>443</v>
      </c>
      <c r="Q1663" s="9" t="s">
        <v>694</v>
      </c>
      <c r="R1663" s="9" t="s">
        <v>539</v>
      </c>
      <c r="S1663" s="8" t="s">
        <v>21</v>
      </c>
    </row>
    <row r="1664" spans="5:19">
      <c r="E1664" s="59" t="s">
        <v>881</v>
      </c>
      <c r="F1664" s="62"/>
      <c r="G1664" s="8" t="s">
        <v>30</v>
      </c>
      <c r="H1664" s="9" t="s">
        <v>31</v>
      </c>
      <c r="I1664" s="67" t="s">
        <v>31</v>
      </c>
      <c r="J1664" s="68"/>
      <c r="K1664" s="60"/>
      <c r="L1664" s="9" t="s">
        <v>31</v>
      </c>
      <c r="M1664" s="67" t="s">
        <v>31</v>
      </c>
      <c r="N1664" s="68"/>
      <c r="O1664" s="60"/>
      <c r="P1664" s="9" t="s">
        <v>31</v>
      </c>
      <c r="Q1664" s="9" t="s">
        <v>31</v>
      </c>
      <c r="R1664" s="9" t="s">
        <v>31</v>
      </c>
      <c r="S1664" s="8" t="s">
        <v>21</v>
      </c>
    </row>
    <row r="1665" spans="5:19">
      <c r="E1665" s="63"/>
      <c r="F1665" s="64"/>
      <c r="G1665" s="8" t="s">
        <v>32</v>
      </c>
      <c r="H1665" s="9" t="s">
        <v>21</v>
      </c>
      <c r="I1665" s="67" t="s">
        <v>21</v>
      </c>
      <c r="J1665" s="68"/>
      <c r="K1665" s="60"/>
      <c r="L1665" s="9" t="s">
        <v>21</v>
      </c>
      <c r="M1665" s="67" t="s">
        <v>21</v>
      </c>
      <c r="N1665" s="68"/>
      <c r="O1665" s="60"/>
      <c r="P1665" s="9" t="s">
        <v>21</v>
      </c>
      <c r="Q1665" s="9" t="s">
        <v>21</v>
      </c>
      <c r="R1665" s="9" t="s">
        <v>21</v>
      </c>
      <c r="S1665" s="10">
        <v>0</v>
      </c>
    </row>
    <row r="1666" spans="5:19">
      <c r="E1666" s="65"/>
      <c r="F1666" s="66"/>
      <c r="G1666" s="8" t="s">
        <v>33</v>
      </c>
      <c r="H1666" s="11">
        <v>3</v>
      </c>
      <c r="I1666" s="67">
        <v>3</v>
      </c>
      <c r="J1666" s="68"/>
      <c r="K1666" s="60"/>
      <c r="L1666" s="11">
        <v>4</v>
      </c>
      <c r="M1666" s="67">
        <v>4</v>
      </c>
      <c r="N1666" s="68"/>
      <c r="O1666" s="60"/>
      <c r="P1666" s="11">
        <v>4</v>
      </c>
      <c r="Q1666" s="11">
        <v>3</v>
      </c>
      <c r="R1666" s="11">
        <v>3</v>
      </c>
      <c r="S1666" s="10">
        <v>24</v>
      </c>
    </row>
    <row r="1667" spans="5:19">
      <c r="E1667" s="6" t="s">
        <v>34</v>
      </c>
      <c r="F1667" s="12">
        <v>9.4</v>
      </c>
      <c r="G1667" s="8" t="s">
        <v>35</v>
      </c>
      <c r="H1667" s="11">
        <v>8.5</v>
      </c>
      <c r="I1667" s="67">
        <v>8.5</v>
      </c>
      <c r="J1667" s="68"/>
      <c r="K1667" s="60"/>
      <c r="L1667" s="11">
        <v>10</v>
      </c>
      <c r="M1667" s="67">
        <v>10</v>
      </c>
      <c r="N1667" s="68"/>
      <c r="O1667" s="60"/>
      <c r="P1667" s="11">
        <v>9</v>
      </c>
      <c r="Q1667" s="11">
        <v>10</v>
      </c>
      <c r="R1667" s="11">
        <v>9.5</v>
      </c>
      <c r="S1667" s="8" t="s">
        <v>21</v>
      </c>
    </row>
    <row r="1668" spans="5:19">
      <c r="E1668" s="6" t="s">
        <v>36</v>
      </c>
      <c r="F1668" s="13">
        <v>9.31</v>
      </c>
      <c r="G1668" s="8" t="s">
        <v>37</v>
      </c>
      <c r="H1668" s="11">
        <v>25.5</v>
      </c>
      <c r="I1668" s="67">
        <v>25.5</v>
      </c>
      <c r="J1668" s="68"/>
      <c r="K1668" s="60"/>
      <c r="L1668" s="11">
        <v>40</v>
      </c>
      <c r="M1668" s="67">
        <v>40</v>
      </c>
      <c r="N1668" s="68"/>
      <c r="O1668" s="60"/>
      <c r="P1668" s="11">
        <v>36</v>
      </c>
      <c r="Q1668" s="11">
        <v>30</v>
      </c>
      <c r="R1668" s="11">
        <v>28.5</v>
      </c>
      <c r="S1668" s="10">
        <v>225.5</v>
      </c>
    </row>
    <row r="1669" spans="5:19">
      <c r="E1669" s="59" t="s">
        <v>38</v>
      </c>
      <c r="F1669" s="60"/>
      <c r="G1669" s="8" t="s">
        <v>24</v>
      </c>
      <c r="H1669" s="11">
        <v>83</v>
      </c>
      <c r="I1669" s="67">
        <v>82</v>
      </c>
      <c r="J1669" s="68"/>
      <c r="K1669" s="60"/>
      <c r="L1669" s="11">
        <v>99</v>
      </c>
      <c r="M1669" s="67">
        <v>95</v>
      </c>
      <c r="N1669" s="68"/>
      <c r="O1669" s="60"/>
      <c r="P1669" s="11">
        <v>88</v>
      </c>
      <c r="Q1669" s="11">
        <v>99</v>
      </c>
      <c r="R1669" s="11">
        <v>94</v>
      </c>
      <c r="S1669" s="10">
        <v>640</v>
      </c>
    </row>
    <row r="1670" spans="5:19">
      <c r="E1670" s="6" t="s">
        <v>39</v>
      </c>
      <c r="F1670" s="6"/>
      <c r="G1670" s="8" t="s">
        <v>41</v>
      </c>
      <c r="H1670" s="11">
        <v>100</v>
      </c>
      <c r="I1670" s="67">
        <v>100</v>
      </c>
      <c r="J1670" s="68"/>
      <c r="K1670" s="60"/>
      <c r="L1670" s="11">
        <v>100</v>
      </c>
      <c r="M1670" s="67">
        <v>100</v>
      </c>
      <c r="N1670" s="68"/>
      <c r="O1670" s="60"/>
      <c r="P1670" s="11">
        <v>100</v>
      </c>
      <c r="Q1670" s="11">
        <v>100</v>
      </c>
      <c r="R1670" s="11">
        <v>100</v>
      </c>
      <c r="S1670" s="10">
        <v>700</v>
      </c>
    </row>
    <row r="1671" spans="5:19">
      <c r="E1671" s="59" t="s">
        <v>344</v>
      </c>
      <c r="F1671" s="60"/>
      <c r="G1671" s="8" t="s">
        <v>43</v>
      </c>
      <c r="H1671" s="9" t="s">
        <v>122</v>
      </c>
      <c r="I1671" s="67" t="s">
        <v>122</v>
      </c>
      <c r="J1671" s="68"/>
      <c r="K1671" s="60"/>
      <c r="L1671" s="9" t="s">
        <v>206</v>
      </c>
      <c r="M1671" s="67" t="s">
        <v>206</v>
      </c>
      <c r="N1671" s="68"/>
      <c r="O1671" s="60"/>
      <c r="P1671" s="9" t="s">
        <v>125</v>
      </c>
      <c r="Q1671" s="9" t="s">
        <v>206</v>
      </c>
      <c r="R1671" s="9" t="s">
        <v>126</v>
      </c>
      <c r="S1671" s="8" t="s">
        <v>21</v>
      </c>
    </row>
    <row r="1672" spans="5:19">
      <c r="E1672" s="14" t="s">
        <v>45</v>
      </c>
      <c r="F1672" s="14" t="s">
        <v>882</v>
      </c>
      <c r="G1672" s="8" t="s">
        <v>47</v>
      </c>
      <c r="H1672" s="9" t="s">
        <v>48</v>
      </c>
      <c r="I1672" s="67" t="s">
        <v>48</v>
      </c>
      <c r="J1672" s="68"/>
      <c r="K1672" s="60"/>
      <c r="L1672" s="9" t="s">
        <v>48</v>
      </c>
      <c r="M1672" s="67" t="s">
        <v>48</v>
      </c>
      <c r="N1672" s="68"/>
      <c r="O1672" s="60"/>
      <c r="P1672" s="9" t="s">
        <v>48</v>
      </c>
      <c r="Q1672" s="9" t="s">
        <v>48</v>
      </c>
      <c r="R1672" s="9" t="s">
        <v>48</v>
      </c>
      <c r="S1672" s="8" t="s">
        <v>21</v>
      </c>
    </row>
    <row r="1673" spans="5:19">
      <c r="E1673" s="15" t="s">
        <v>21</v>
      </c>
      <c r="F1673" s="15" t="s">
        <v>21</v>
      </c>
      <c r="G1673" s="15" t="s">
        <v>21</v>
      </c>
      <c r="H1673" s="16" t="s">
        <v>21</v>
      </c>
      <c r="I1673" s="69" t="s">
        <v>21</v>
      </c>
      <c r="J1673" s="57"/>
      <c r="K1673" s="57"/>
      <c r="L1673" s="16" t="s">
        <v>21</v>
      </c>
      <c r="M1673" s="69" t="s">
        <v>21</v>
      </c>
      <c r="N1673" s="57"/>
      <c r="O1673" s="57"/>
      <c r="P1673" s="16" t="s">
        <v>21</v>
      </c>
      <c r="Q1673" s="16" t="s">
        <v>21</v>
      </c>
      <c r="R1673" s="16" t="s">
        <v>21</v>
      </c>
      <c r="S1673" s="16" t="s">
        <v>21</v>
      </c>
    </row>
    <row r="1674" spans="5:19" ht="0" hidden="1" customHeight="1"/>
    <row r="1675" spans="5:19" ht="0.6" customHeight="1"/>
    <row r="1676" spans="5:19">
      <c r="E1676" s="61" t="s">
        <v>19</v>
      </c>
      <c r="F1676" s="60"/>
      <c r="G1676" s="4" t="s">
        <v>20</v>
      </c>
      <c r="H1676" s="5" t="s">
        <v>21</v>
      </c>
      <c r="I1676" s="70" t="s">
        <v>21</v>
      </c>
      <c r="J1676" s="57"/>
      <c r="K1676" s="57"/>
      <c r="L1676" s="5" t="s">
        <v>21</v>
      </c>
      <c r="M1676" s="70" t="s">
        <v>21</v>
      </c>
      <c r="N1676" s="57"/>
      <c r="O1676" s="57"/>
      <c r="P1676" s="5" t="s">
        <v>21</v>
      </c>
      <c r="Q1676" s="5" t="s">
        <v>21</v>
      </c>
      <c r="R1676" s="5" t="s">
        <v>21</v>
      </c>
      <c r="S1676" s="5" t="s">
        <v>21</v>
      </c>
    </row>
    <row r="1677" spans="5:19" ht="21">
      <c r="E1677" s="59" t="s">
        <v>883</v>
      </c>
      <c r="F1677" s="60"/>
      <c r="G1677" s="7" t="s">
        <v>23</v>
      </c>
      <c r="H1677" s="7" t="s">
        <v>5</v>
      </c>
      <c r="I1677" s="71" t="s">
        <v>7</v>
      </c>
      <c r="J1677" s="68"/>
      <c r="K1677" s="60"/>
      <c r="L1677" s="7" t="s">
        <v>9</v>
      </c>
      <c r="M1677" s="71" t="s">
        <v>11</v>
      </c>
      <c r="N1677" s="68"/>
      <c r="O1677" s="60"/>
      <c r="P1677" s="7" t="s">
        <v>13</v>
      </c>
      <c r="Q1677" s="7" t="s">
        <v>15</v>
      </c>
      <c r="R1677" s="7" t="s">
        <v>17</v>
      </c>
      <c r="S1677" s="7" t="s">
        <v>24</v>
      </c>
    </row>
    <row r="1678" spans="5:19" ht="22.5">
      <c r="E1678" s="6" t="s">
        <v>25</v>
      </c>
      <c r="F1678" s="6" t="s">
        <v>884</v>
      </c>
      <c r="G1678" s="8" t="s">
        <v>27</v>
      </c>
      <c r="H1678" s="9" t="s">
        <v>885</v>
      </c>
      <c r="I1678" s="67" t="s">
        <v>886</v>
      </c>
      <c r="J1678" s="68"/>
      <c r="K1678" s="60"/>
      <c r="L1678" s="9" t="s">
        <v>887</v>
      </c>
      <c r="M1678" s="67" t="s">
        <v>888</v>
      </c>
      <c r="N1678" s="68"/>
      <c r="O1678" s="60"/>
      <c r="P1678" s="9" t="s">
        <v>889</v>
      </c>
      <c r="Q1678" s="9" t="s">
        <v>890</v>
      </c>
      <c r="R1678" s="9" t="s">
        <v>891</v>
      </c>
      <c r="S1678" s="8" t="s">
        <v>21</v>
      </c>
    </row>
    <row r="1679" spans="5:19">
      <c r="E1679" s="59" t="s">
        <v>892</v>
      </c>
      <c r="F1679" s="62"/>
      <c r="G1679" s="8" t="s">
        <v>30</v>
      </c>
      <c r="H1679" s="9" t="s">
        <v>31</v>
      </c>
      <c r="I1679" s="67" t="s">
        <v>31</v>
      </c>
      <c r="J1679" s="68"/>
      <c r="K1679" s="60"/>
      <c r="L1679" s="9" t="s">
        <v>31</v>
      </c>
      <c r="M1679" s="67" t="s">
        <v>31</v>
      </c>
      <c r="N1679" s="68"/>
      <c r="O1679" s="60"/>
      <c r="P1679" s="9" t="s">
        <v>31</v>
      </c>
      <c r="Q1679" s="9" t="s">
        <v>31</v>
      </c>
      <c r="R1679" s="9" t="s">
        <v>31</v>
      </c>
      <c r="S1679" s="8" t="s">
        <v>21</v>
      </c>
    </row>
    <row r="1680" spans="5:19">
      <c r="E1680" s="63"/>
      <c r="F1680" s="64"/>
      <c r="G1680" s="8" t="s">
        <v>32</v>
      </c>
      <c r="H1680" s="9" t="s">
        <v>21</v>
      </c>
      <c r="I1680" s="67" t="s">
        <v>21</v>
      </c>
      <c r="J1680" s="68"/>
      <c r="K1680" s="60"/>
      <c r="L1680" s="9" t="s">
        <v>21</v>
      </c>
      <c r="M1680" s="67" t="s">
        <v>21</v>
      </c>
      <c r="N1680" s="68"/>
      <c r="O1680" s="60"/>
      <c r="P1680" s="9" t="s">
        <v>21</v>
      </c>
      <c r="Q1680" s="9" t="s">
        <v>21</v>
      </c>
      <c r="R1680" s="9" t="s">
        <v>21</v>
      </c>
      <c r="S1680" s="10">
        <v>0</v>
      </c>
    </row>
    <row r="1681" spans="5:19">
      <c r="E1681" s="65"/>
      <c r="F1681" s="66"/>
      <c r="G1681" s="8" t="s">
        <v>33</v>
      </c>
      <c r="H1681" s="11">
        <v>3</v>
      </c>
      <c r="I1681" s="67">
        <v>3</v>
      </c>
      <c r="J1681" s="68"/>
      <c r="K1681" s="60"/>
      <c r="L1681" s="11">
        <v>4</v>
      </c>
      <c r="M1681" s="67">
        <v>4</v>
      </c>
      <c r="N1681" s="68"/>
      <c r="O1681" s="60"/>
      <c r="P1681" s="11">
        <v>4</v>
      </c>
      <c r="Q1681" s="11">
        <v>3</v>
      </c>
      <c r="R1681" s="11">
        <v>3</v>
      </c>
      <c r="S1681" s="10">
        <v>24</v>
      </c>
    </row>
    <row r="1682" spans="5:19">
      <c r="E1682" s="6" t="s">
        <v>34</v>
      </c>
      <c r="F1682" s="12">
        <v>6.13</v>
      </c>
      <c r="G1682" s="8" t="s">
        <v>35</v>
      </c>
      <c r="H1682" s="11">
        <v>6</v>
      </c>
      <c r="I1682" s="67">
        <v>6</v>
      </c>
      <c r="J1682" s="68"/>
      <c r="K1682" s="60"/>
      <c r="L1682" s="11">
        <v>6</v>
      </c>
      <c r="M1682" s="67">
        <v>6</v>
      </c>
      <c r="N1682" s="68"/>
      <c r="O1682" s="60"/>
      <c r="P1682" s="11">
        <v>6</v>
      </c>
      <c r="Q1682" s="11">
        <v>6.5</v>
      </c>
      <c r="R1682" s="11">
        <v>6.5</v>
      </c>
      <c r="S1682" s="8" t="s">
        <v>21</v>
      </c>
    </row>
    <row r="1683" spans="5:19">
      <c r="E1683" s="6" t="s">
        <v>36</v>
      </c>
      <c r="F1683" s="13">
        <v>6.18</v>
      </c>
      <c r="G1683" s="8" t="s">
        <v>37</v>
      </c>
      <c r="H1683" s="11">
        <v>18</v>
      </c>
      <c r="I1683" s="67">
        <v>18</v>
      </c>
      <c r="J1683" s="68"/>
      <c r="K1683" s="60"/>
      <c r="L1683" s="11">
        <v>24</v>
      </c>
      <c r="M1683" s="67">
        <v>24</v>
      </c>
      <c r="N1683" s="68"/>
      <c r="O1683" s="60"/>
      <c r="P1683" s="11">
        <v>24</v>
      </c>
      <c r="Q1683" s="11">
        <v>19.5</v>
      </c>
      <c r="R1683" s="11">
        <v>19.5</v>
      </c>
      <c r="S1683" s="10">
        <v>147</v>
      </c>
    </row>
    <row r="1684" spans="5:19">
      <c r="E1684" s="59" t="s">
        <v>38</v>
      </c>
      <c r="F1684" s="60"/>
      <c r="G1684" s="8" t="s">
        <v>24</v>
      </c>
      <c r="H1684" s="11">
        <v>57</v>
      </c>
      <c r="I1684" s="67">
        <v>59</v>
      </c>
      <c r="J1684" s="68"/>
      <c r="K1684" s="60"/>
      <c r="L1684" s="11">
        <v>58</v>
      </c>
      <c r="M1684" s="67">
        <v>55</v>
      </c>
      <c r="N1684" s="68"/>
      <c r="O1684" s="60"/>
      <c r="P1684" s="11">
        <v>58</v>
      </c>
      <c r="Q1684" s="11">
        <v>62</v>
      </c>
      <c r="R1684" s="11">
        <v>60</v>
      </c>
      <c r="S1684" s="10">
        <v>409</v>
      </c>
    </row>
    <row r="1685" spans="5:19">
      <c r="E1685" s="6" t="s">
        <v>39</v>
      </c>
      <c r="F1685" s="6"/>
      <c r="G1685" s="8" t="s">
        <v>41</v>
      </c>
      <c r="H1685" s="11">
        <v>100</v>
      </c>
      <c r="I1685" s="67">
        <v>100</v>
      </c>
      <c r="J1685" s="68"/>
      <c r="K1685" s="60"/>
      <c r="L1685" s="11">
        <v>100</v>
      </c>
      <c r="M1685" s="67">
        <v>100</v>
      </c>
      <c r="N1685" s="68"/>
      <c r="O1685" s="60"/>
      <c r="P1685" s="11">
        <v>100</v>
      </c>
      <c r="Q1685" s="11">
        <v>100</v>
      </c>
      <c r="R1685" s="11">
        <v>100</v>
      </c>
      <c r="S1685" s="10">
        <v>700</v>
      </c>
    </row>
    <row r="1686" spans="5:19">
      <c r="E1686" s="59" t="s">
        <v>619</v>
      </c>
      <c r="F1686" s="60"/>
      <c r="G1686" s="8" t="s">
        <v>43</v>
      </c>
      <c r="H1686" s="9" t="s">
        <v>140</v>
      </c>
      <c r="I1686" s="67" t="s">
        <v>140</v>
      </c>
      <c r="J1686" s="68"/>
      <c r="K1686" s="60"/>
      <c r="L1686" s="9" t="s">
        <v>140</v>
      </c>
      <c r="M1686" s="67" t="s">
        <v>140</v>
      </c>
      <c r="N1686" s="68"/>
      <c r="O1686" s="60"/>
      <c r="P1686" s="9" t="s">
        <v>140</v>
      </c>
      <c r="Q1686" s="9" t="s">
        <v>81</v>
      </c>
      <c r="R1686" s="9" t="s">
        <v>81</v>
      </c>
      <c r="S1686" s="8" t="s">
        <v>21</v>
      </c>
    </row>
    <row r="1687" spans="5:19">
      <c r="E1687" s="14" t="s">
        <v>45</v>
      </c>
      <c r="F1687" s="14" t="s">
        <v>893</v>
      </c>
      <c r="G1687" s="8" t="s">
        <v>47</v>
      </c>
      <c r="H1687" s="9" t="s">
        <v>48</v>
      </c>
      <c r="I1687" s="67" t="s">
        <v>48</v>
      </c>
      <c r="J1687" s="68"/>
      <c r="K1687" s="60"/>
      <c r="L1687" s="9" t="s">
        <v>48</v>
      </c>
      <c r="M1687" s="67" t="s">
        <v>48</v>
      </c>
      <c r="N1687" s="68"/>
      <c r="O1687" s="60"/>
      <c r="P1687" s="9" t="s">
        <v>48</v>
      </c>
      <c r="Q1687" s="9" t="s">
        <v>48</v>
      </c>
      <c r="R1687" s="9" t="s">
        <v>48</v>
      </c>
      <c r="S1687" s="8" t="s">
        <v>21</v>
      </c>
    </row>
    <row r="1688" spans="5:19">
      <c r="E1688" s="15" t="s">
        <v>21</v>
      </c>
      <c r="F1688" s="15" t="s">
        <v>21</v>
      </c>
      <c r="G1688" s="15" t="s">
        <v>21</v>
      </c>
      <c r="H1688" s="16" t="s">
        <v>21</v>
      </c>
      <c r="I1688" s="69" t="s">
        <v>21</v>
      </c>
      <c r="J1688" s="57"/>
      <c r="K1688" s="57"/>
      <c r="L1688" s="16" t="s">
        <v>21</v>
      </c>
      <c r="M1688" s="69" t="s">
        <v>21</v>
      </c>
      <c r="N1688" s="57"/>
      <c r="O1688" s="57"/>
      <c r="P1688" s="16" t="s">
        <v>21</v>
      </c>
      <c r="Q1688" s="16" t="s">
        <v>21</v>
      </c>
      <c r="R1688" s="16" t="s">
        <v>21</v>
      </c>
      <c r="S1688" s="16" t="s">
        <v>21</v>
      </c>
    </row>
    <row r="1689" spans="5:19" ht="0" hidden="1" customHeight="1"/>
    <row r="1690" spans="5:19" ht="0.6" customHeight="1"/>
    <row r="1691" spans="5:19">
      <c r="E1691" s="61" t="s">
        <v>19</v>
      </c>
      <c r="F1691" s="60"/>
      <c r="G1691" s="4" t="s">
        <v>20</v>
      </c>
      <c r="H1691" s="5" t="s">
        <v>21</v>
      </c>
      <c r="I1691" s="70" t="s">
        <v>21</v>
      </c>
      <c r="J1691" s="57"/>
      <c r="K1691" s="57"/>
      <c r="L1691" s="5" t="s">
        <v>21</v>
      </c>
      <c r="M1691" s="70" t="s">
        <v>21</v>
      </c>
      <c r="N1691" s="57"/>
      <c r="O1691" s="57"/>
      <c r="P1691" s="5" t="s">
        <v>21</v>
      </c>
      <c r="Q1691" s="5" t="s">
        <v>21</v>
      </c>
      <c r="R1691" s="5" t="s">
        <v>21</v>
      </c>
      <c r="S1691" s="5" t="s">
        <v>21</v>
      </c>
    </row>
    <row r="1692" spans="5:19" ht="21">
      <c r="E1692" s="59" t="s">
        <v>894</v>
      </c>
      <c r="F1692" s="60"/>
      <c r="G1692" s="7" t="s">
        <v>23</v>
      </c>
      <c r="H1692" s="7" t="s">
        <v>5</v>
      </c>
      <c r="I1692" s="71" t="s">
        <v>7</v>
      </c>
      <c r="J1692" s="68"/>
      <c r="K1692" s="60"/>
      <c r="L1692" s="7" t="s">
        <v>9</v>
      </c>
      <c r="M1692" s="71" t="s">
        <v>11</v>
      </c>
      <c r="N1692" s="68"/>
      <c r="O1692" s="60"/>
      <c r="P1692" s="7" t="s">
        <v>13</v>
      </c>
      <c r="Q1692" s="7" t="s">
        <v>15</v>
      </c>
      <c r="R1692" s="7" t="s">
        <v>17</v>
      </c>
      <c r="S1692" s="7" t="s">
        <v>24</v>
      </c>
    </row>
    <row r="1693" spans="5:19" ht="22.5">
      <c r="E1693" s="6" t="s">
        <v>25</v>
      </c>
      <c r="F1693" s="6" t="s">
        <v>895</v>
      </c>
      <c r="G1693" s="8" t="s">
        <v>27</v>
      </c>
      <c r="H1693" s="9" t="s">
        <v>896</v>
      </c>
      <c r="I1693" s="67" t="s">
        <v>422</v>
      </c>
      <c r="J1693" s="68"/>
      <c r="K1693" s="60"/>
      <c r="L1693" s="9" t="s">
        <v>666</v>
      </c>
      <c r="M1693" s="67" t="s">
        <v>897</v>
      </c>
      <c r="N1693" s="68"/>
      <c r="O1693" s="60"/>
      <c r="P1693" s="9" t="s">
        <v>283</v>
      </c>
      <c r="Q1693" s="9" t="s">
        <v>145</v>
      </c>
      <c r="R1693" s="9" t="s">
        <v>473</v>
      </c>
      <c r="S1693" s="8" t="s">
        <v>21</v>
      </c>
    </row>
    <row r="1694" spans="5:19">
      <c r="E1694" s="59" t="s">
        <v>898</v>
      </c>
      <c r="F1694" s="62"/>
      <c r="G1694" s="8" t="s">
        <v>30</v>
      </c>
      <c r="H1694" s="9" t="s">
        <v>31</v>
      </c>
      <c r="I1694" s="67" t="s">
        <v>31</v>
      </c>
      <c r="J1694" s="68"/>
      <c r="K1694" s="60"/>
      <c r="L1694" s="9" t="s">
        <v>31</v>
      </c>
      <c r="M1694" s="67" t="s">
        <v>31</v>
      </c>
      <c r="N1694" s="68"/>
      <c r="O1694" s="60"/>
      <c r="P1694" s="9" t="s">
        <v>31</v>
      </c>
      <c r="Q1694" s="9" t="s">
        <v>31</v>
      </c>
      <c r="R1694" s="9" t="s">
        <v>31</v>
      </c>
      <c r="S1694" s="8" t="s">
        <v>21</v>
      </c>
    </row>
    <row r="1695" spans="5:19">
      <c r="E1695" s="63"/>
      <c r="F1695" s="64"/>
      <c r="G1695" s="8" t="s">
        <v>32</v>
      </c>
      <c r="H1695" s="9" t="s">
        <v>21</v>
      </c>
      <c r="I1695" s="67" t="s">
        <v>21</v>
      </c>
      <c r="J1695" s="68"/>
      <c r="K1695" s="60"/>
      <c r="L1695" s="9" t="s">
        <v>21</v>
      </c>
      <c r="M1695" s="67" t="s">
        <v>21</v>
      </c>
      <c r="N1695" s="68"/>
      <c r="O1695" s="60"/>
      <c r="P1695" s="9" t="s">
        <v>21</v>
      </c>
      <c r="Q1695" s="9" t="s">
        <v>21</v>
      </c>
      <c r="R1695" s="9" t="s">
        <v>21</v>
      </c>
      <c r="S1695" s="10">
        <v>0</v>
      </c>
    </row>
    <row r="1696" spans="5:19">
      <c r="E1696" s="65"/>
      <c r="F1696" s="66"/>
      <c r="G1696" s="8" t="s">
        <v>33</v>
      </c>
      <c r="H1696" s="11">
        <v>3</v>
      </c>
      <c r="I1696" s="67">
        <v>3</v>
      </c>
      <c r="J1696" s="68"/>
      <c r="K1696" s="60"/>
      <c r="L1696" s="11">
        <v>4</v>
      </c>
      <c r="M1696" s="67">
        <v>4</v>
      </c>
      <c r="N1696" s="68"/>
      <c r="O1696" s="60"/>
      <c r="P1696" s="11">
        <v>4</v>
      </c>
      <c r="Q1696" s="11">
        <v>3</v>
      </c>
      <c r="R1696" s="11">
        <v>3</v>
      </c>
      <c r="S1696" s="10">
        <v>24</v>
      </c>
    </row>
    <row r="1697" spans="5:19">
      <c r="E1697" s="6" t="s">
        <v>34</v>
      </c>
      <c r="F1697" s="12">
        <v>7.63</v>
      </c>
      <c r="G1697" s="8" t="s">
        <v>35</v>
      </c>
      <c r="H1697" s="11">
        <v>7</v>
      </c>
      <c r="I1697" s="67">
        <v>7.5</v>
      </c>
      <c r="J1697" s="68"/>
      <c r="K1697" s="60"/>
      <c r="L1697" s="11">
        <v>8</v>
      </c>
      <c r="M1697" s="67">
        <v>7.5</v>
      </c>
      <c r="N1697" s="68"/>
      <c r="O1697" s="60"/>
      <c r="P1697" s="11">
        <v>7</v>
      </c>
      <c r="Q1697" s="11">
        <v>8</v>
      </c>
      <c r="R1697" s="11">
        <v>8.5</v>
      </c>
      <c r="S1697" s="8" t="s">
        <v>21</v>
      </c>
    </row>
    <row r="1698" spans="5:19">
      <c r="E1698" s="6" t="s">
        <v>36</v>
      </c>
      <c r="F1698" s="13">
        <v>7.53</v>
      </c>
      <c r="G1698" s="8" t="s">
        <v>37</v>
      </c>
      <c r="H1698" s="11">
        <v>21</v>
      </c>
      <c r="I1698" s="67">
        <v>22.5</v>
      </c>
      <c r="J1698" s="68"/>
      <c r="K1698" s="60"/>
      <c r="L1698" s="11">
        <v>32</v>
      </c>
      <c r="M1698" s="67">
        <v>30</v>
      </c>
      <c r="N1698" s="68"/>
      <c r="O1698" s="60"/>
      <c r="P1698" s="11">
        <v>28</v>
      </c>
      <c r="Q1698" s="11">
        <v>24</v>
      </c>
      <c r="R1698" s="11">
        <v>25.5</v>
      </c>
      <c r="S1698" s="10">
        <v>183</v>
      </c>
    </row>
    <row r="1699" spans="5:19">
      <c r="E1699" s="59" t="s">
        <v>38</v>
      </c>
      <c r="F1699" s="60"/>
      <c r="G1699" s="8" t="s">
        <v>24</v>
      </c>
      <c r="H1699" s="11">
        <v>66</v>
      </c>
      <c r="I1699" s="67">
        <v>74</v>
      </c>
      <c r="J1699" s="68"/>
      <c r="K1699" s="60"/>
      <c r="L1699" s="11">
        <v>78</v>
      </c>
      <c r="M1699" s="67">
        <v>71</v>
      </c>
      <c r="N1699" s="68"/>
      <c r="O1699" s="60"/>
      <c r="P1699" s="11">
        <v>67</v>
      </c>
      <c r="Q1699" s="11">
        <v>79</v>
      </c>
      <c r="R1699" s="11">
        <v>81</v>
      </c>
      <c r="S1699" s="10">
        <v>516</v>
      </c>
    </row>
    <row r="1700" spans="5:19">
      <c r="E1700" s="6" t="s">
        <v>39</v>
      </c>
      <c r="F1700" s="6"/>
      <c r="G1700" s="8" t="s">
        <v>41</v>
      </c>
      <c r="H1700" s="11">
        <v>100</v>
      </c>
      <c r="I1700" s="67">
        <v>100</v>
      </c>
      <c r="J1700" s="68"/>
      <c r="K1700" s="60"/>
      <c r="L1700" s="11">
        <v>100</v>
      </c>
      <c r="M1700" s="67">
        <v>100</v>
      </c>
      <c r="N1700" s="68"/>
      <c r="O1700" s="60"/>
      <c r="P1700" s="11">
        <v>100</v>
      </c>
      <c r="Q1700" s="11">
        <v>100</v>
      </c>
      <c r="R1700" s="11">
        <v>100</v>
      </c>
      <c r="S1700" s="10">
        <v>700</v>
      </c>
    </row>
    <row r="1701" spans="5:19">
      <c r="E1701" s="59" t="s">
        <v>152</v>
      </c>
      <c r="F1701" s="60"/>
      <c r="G1701" s="8" t="s">
        <v>43</v>
      </c>
      <c r="H1701" s="9" t="s">
        <v>124</v>
      </c>
      <c r="I1701" s="67" t="s">
        <v>139</v>
      </c>
      <c r="J1701" s="68"/>
      <c r="K1701" s="60"/>
      <c r="L1701" s="9" t="s">
        <v>123</v>
      </c>
      <c r="M1701" s="67" t="s">
        <v>139</v>
      </c>
      <c r="N1701" s="68"/>
      <c r="O1701" s="60"/>
      <c r="P1701" s="9" t="s">
        <v>124</v>
      </c>
      <c r="Q1701" s="9" t="s">
        <v>123</v>
      </c>
      <c r="R1701" s="9" t="s">
        <v>122</v>
      </c>
      <c r="S1701" s="8" t="s">
        <v>21</v>
      </c>
    </row>
    <row r="1702" spans="5:19">
      <c r="E1702" s="14" t="s">
        <v>45</v>
      </c>
      <c r="F1702" s="14" t="s">
        <v>899</v>
      </c>
      <c r="G1702" s="8" t="s">
        <v>47</v>
      </c>
      <c r="H1702" s="9" t="s">
        <v>48</v>
      </c>
      <c r="I1702" s="67" t="s">
        <v>48</v>
      </c>
      <c r="J1702" s="68"/>
      <c r="K1702" s="60"/>
      <c r="L1702" s="9" t="s">
        <v>48</v>
      </c>
      <c r="M1702" s="67" t="s">
        <v>48</v>
      </c>
      <c r="N1702" s="68"/>
      <c r="O1702" s="60"/>
      <c r="P1702" s="9" t="s">
        <v>48</v>
      </c>
      <c r="Q1702" s="9" t="s">
        <v>48</v>
      </c>
      <c r="R1702" s="9" t="s">
        <v>48</v>
      </c>
      <c r="S1702" s="8" t="s">
        <v>21</v>
      </c>
    </row>
    <row r="1703" spans="5:19">
      <c r="E1703" s="15" t="s">
        <v>21</v>
      </c>
      <c r="F1703" s="15" t="s">
        <v>21</v>
      </c>
      <c r="G1703" s="15" t="s">
        <v>21</v>
      </c>
      <c r="H1703" s="16" t="s">
        <v>21</v>
      </c>
      <c r="I1703" s="69" t="s">
        <v>21</v>
      </c>
      <c r="J1703" s="57"/>
      <c r="K1703" s="57"/>
      <c r="L1703" s="16" t="s">
        <v>21</v>
      </c>
      <c r="M1703" s="69" t="s">
        <v>21</v>
      </c>
      <c r="N1703" s="57"/>
      <c r="O1703" s="57"/>
      <c r="P1703" s="16" t="s">
        <v>21</v>
      </c>
      <c r="Q1703" s="16" t="s">
        <v>21</v>
      </c>
      <c r="R1703" s="16" t="s">
        <v>21</v>
      </c>
      <c r="S1703" s="16" t="s">
        <v>21</v>
      </c>
    </row>
    <row r="1704" spans="5:19" ht="0" hidden="1" customHeight="1"/>
    <row r="1705" spans="5:19" ht="0.6" customHeight="1"/>
    <row r="1706" spans="5:19">
      <c r="E1706" s="61" t="s">
        <v>19</v>
      </c>
      <c r="F1706" s="60"/>
      <c r="G1706" s="4" t="s">
        <v>20</v>
      </c>
      <c r="H1706" s="5" t="s">
        <v>21</v>
      </c>
      <c r="I1706" s="70" t="s">
        <v>21</v>
      </c>
      <c r="J1706" s="57"/>
      <c r="K1706" s="57"/>
      <c r="L1706" s="5" t="s">
        <v>21</v>
      </c>
      <c r="M1706" s="70" t="s">
        <v>21</v>
      </c>
      <c r="N1706" s="57"/>
      <c r="O1706" s="57"/>
      <c r="P1706" s="5" t="s">
        <v>21</v>
      </c>
      <c r="Q1706" s="5" t="s">
        <v>21</v>
      </c>
      <c r="R1706" s="5" t="s">
        <v>21</v>
      </c>
      <c r="S1706" s="5" t="s">
        <v>21</v>
      </c>
    </row>
    <row r="1707" spans="5:19" ht="21">
      <c r="E1707" s="59" t="s">
        <v>900</v>
      </c>
      <c r="F1707" s="60"/>
      <c r="G1707" s="7" t="s">
        <v>23</v>
      </c>
      <c r="H1707" s="7" t="s">
        <v>5</v>
      </c>
      <c r="I1707" s="71" t="s">
        <v>7</v>
      </c>
      <c r="J1707" s="68"/>
      <c r="K1707" s="60"/>
      <c r="L1707" s="7" t="s">
        <v>9</v>
      </c>
      <c r="M1707" s="71" t="s">
        <v>11</v>
      </c>
      <c r="N1707" s="68"/>
      <c r="O1707" s="60"/>
      <c r="P1707" s="7" t="s">
        <v>13</v>
      </c>
      <c r="Q1707" s="7" t="s">
        <v>15</v>
      </c>
      <c r="R1707" s="7" t="s">
        <v>17</v>
      </c>
      <c r="S1707" s="7" t="s">
        <v>24</v>
      </c>
    </row>
    <row r="1708" spans="5:19" ht="22.5">
      <c r="E1708" s="6" t="s">
        <v>25</v>
      </c>
      <c r="F1708" s="6" t="s">
        <v>901</v>
      </c>
      <c r="G1708" s="8" t="s">
        <v>27</v>
      </c>
      <c r="H1708" s="9" t="s">
        <v>902</v>
      </c>
      <c r="I1708" s="67" t="s">
        <v>678</v>
      </c>
      <c r="J1708" s="68"/>
      <c r="K1708" s="60"/>
      <c r="L1708" s="9" t="s">
        <v>212</v>
      </c>
      <c r="M1708" s="67" t="s">
        <v>200</v>
      </c>
      <c r="N1708" s="68"/>
      <c r="O1708" s="60"/>
      <c r="P1708" s="9" t="s">
        <v>232</v>
      </c>
      <c r="Q1708" s="9" t="s">
        <v>409</v>
      </c>
      <c r="R1708" s="9" t="s">
        <v>257</v>
      </c>
      <c r="S1708" s="8" t="s">
        <v>21</v>
      </c>
    </row>
    <row r="1709" spans="5:19">
      <c r="E1709" s="59" t="s">
        <v>437</v>
      </c>
      <c r="F1709" s="62"/>
      <c r="G1709" s="8" t="s">
        <v>30</v>
      </c>
      <c r="H1709" s="9" t="s">
        <v>31</v>
      </c>
      <c r="I1709" s="67" t="s">
        <v>31</v>
      </c>
      <c r="J1709" s="68"/>
      <c r="K1709" s="60"/>
      <c r="L1709" s="9" t="s">
        <v>31</v>
      </c>
      <c r="M1709" s="67" t="s">
        <v>31</v>
      </c>
      <c r="N1709" s="68"/>
      <c r="O1709" s="60"/>
      <c r="P1709" s="9" t="s">
        <v>31</v>
      </c>
      <c r="Q1709" s="9" t="s">
        <v>31</v>
      </c>
      <c r="R1709" s="9" t="s">
        <v>31</v>
      </c>
      <c r="S1709" s="8" t="s">
        <v>21</v>
      </c>
    </row>
    <row r="1710" spans="5:19">
      <c r="E1710" s="63"/>
      <c r="F1710" s="64"/>
      <c r="G1710" s="8" t="s">
        <v>32</v>
      </c>
      <c r="H1710" s="9" t="s">
        <v>21</v>
      </c>
      <c r="I1710" s="67" t="s">
        <v>21</v>
      </c>
      <c r="J1710" s="68"/>
      <c r="K1710" s="60"/>
      <c r="L1710" s="9" t="s">
        <v>21</v>
      </c>
      <c r="M1710" s="67" t="s">
        <v>21</v>
      </c>
      <c r="N1710" s="68"/>
      <c r="O1710" s="60"/>
      <c r="P1710" s="9" t="s">
        <v>21</v>
      </c>
      <c r="Q1710" s="9" t="s">
        <v>21</v>
      </c>
      <c r="R1710" s="9" t="s">
        <v>21</v>
      </c>
      <c r="S1710" s="10">
        <v>0</v>
      </c>
    </row>
    <row r="1711" spans="5:19">
      <c r="E1711" s="65"/>
      <c r="F1711" s="66"/>
      <c r="G1711" s="8" t="s">
        <v>33</v>
      </c>
      <c r="H1711" s="11">
        <v>3</v>
      </c>
      <c r="I1711" s="67">
        <v>3</v>
      </c>
      <c r="J1711" s="68"/>
      <c r="K1711" s="60"/>
      <c r="L1711" s="11">
        <v>4</v>
      </c>
      <c r="M1711" s="67">
        <v>4</v>
      </c>
      <c r="N1711" s="68"/>
      <c r="O1711" s="60"/>
      <c r="P1711" s="11">
        <v>4</v>
      </c>
      <c r="Q1711" s="11">
        <v>3</v>
      </c>
      <c r="R1711" s="11">
        <v>3</v>
      </c>
      <c r="S1711" s="10">
        <v>24</v>
      </c>
    </row>
    <row r="1712" spans="5:19">
      <c r="E1712" s="6" t="s">
        <v>34</v>
      </c>
      <c r="F1712" s="12">
        <v>8.33</v>
      </c>
      <c r="G1712" s="8" t="s">
        <v>35</v>
      </c>
      <c r="H1712" s="11">
        <v>7</v>
      </c>
      <c r="I1712" s="67">
        <v>7.5</v>
      </c>
      <c r="J1712" s="68"/>
      <c r="K1712" s="60"/>
      <c r="L1712" s="11">
        <v>9</v>
      </c>
      <c r="M1712" s="67">
        <v>8.5</v>
      </c>
      <c r="N1712" s="68"/>
      <c r="O1712" s="60"/>
      <c r="P1712" s="11">
        <v>8.5</v>
      </c>
      <c r="Q1712" s="11">
        <v>9</v>
      </c>
      <c r="R1712" s="11">
        <v>8.5</v>
      </c>
      <c r="S1712" s="8" t="s">
        <v>21</v>
      </c>
    </row>
    <row r="1713" spans="5:19">
      <c r="E1713" s="6" t="s">
        <v>36</v>
      </c>
      <c r="F1713" s="13">
        <v>8.48</v>
      </c>
      <c r="G1713" s="8" t="s">
        <v>37</v>
      </c>
      <c r="H1713" s="11">
        <v>21</v>
      </c>
      <c r="I1713" s="67">
        <v>22.5</v>
      </c>
      <c r="J1713" s="68"/>
      <c r="K1713" s="60"/>
      <c r="L1713" s="11">
        <v>36</v>
      </c>
      <c r="M1713" s="67">
        <v>34</v>
      </c>
      <c r="N1713" s="68"/>
      <c r="O1713" s="60"/>
      <c r="P1713" s="11">
        <v>34</v>
      </c>
      <c r="Q1713" s="11">
        <v>27</v>
      </c>
      <c r="R1713" s="11">
        <v>25.5</v>
      </c>
      <c r="S1713" s="10">
        <v>200</v>
      </c>
    </row>
    <row r="1714" spans="5:19">
      <c r="E1714" s="59" t="s">
        <v>38</v>
      </c>
      <c r="F1714" s="60"/>
      <c r="G1714" s="8" t="s">
        <v>24</v>
      </c>
      <c r="H1714" s="11">
        <v>65</v>
      </c>
      <c r="I1714" s="67">
        <v>71</v>
      </c>
      <c r="J1714" s="68"/>
      <c r="K1714" s="60"/>
      <c r="L1714" s="11">
        <v>87</v>
      </c>
      <c r="M1714" s="67">
        <v>80</v>
      </c>
      <c r="N1714" s="68"/>
      <c r="O1714" s="60"/>
      <c r="P1714" s="11">
        <v>82</v>
      </c>
      <c r="Q1714" s="11">
        <v>86</v>
      </c>
      <c r="R1714" s="11">
        <v>83</v>
      </c>
      <c r="S1714" s="10">
        <v>554</v>
      </c>
    </row>
    <row r="1715" spans="5:19">
      <c r="E1715" s="6" t="s">
        <v>39</v>
      </c>
      <c r="F1715" s="6"/>
      <c r="G1715" s="8" t="s">
        <v>41</v>
      </c>
      <c r="H1715" s="11">
        <v>100</v>
      </c>
      <c r="I1715" s="67">
        <v>100</v>
      </c>
      <c r="J1715" s="68"/>
      <c r="K1715" s="60"/>
      <c r="L1715" s="11">
        <v>100</v>
      </c>
      <c r="M1715" s="67">
        <v>100</v>
      </c>
      <c r="N1715" s="68"/>
      <c r="O1715" s="60"/>
      <c r="P1715" s="11">
        <v>100</v>
      </c>
      <c r="Q1715" s="11">
        <v>100</v>
      </c>
      <c r="R1715" s="11">
        <v>100</v>
      </c>
      <c r="S1715" s="10">
        <v>700</v>
      </c>
    </row>
    <row r="1716" spans="5:19">
      <c r="E1716" s="59" t="s">
        <v>238</v>
      </c>
      <c r="F1716" s="60"/>
      <c r="G1716" s="8" t="s">
        <v>43</v>
      </c>
      <c r="H1716" s="9" t="s">
        <v>124</v>
      </c>
      <c r="I1716" s="67" t="s">
        <v>139</v>
      </c>
      <c r="J1716" s="68"/>
      <c r="K1716" s="60"/>
      <c r="L1716" s="9" t="s">
        <v>125</v>
      </c>
      <c r="M1716" s="67" t="s">
        <v>122</v>
      </c>
      <c r="N1716" s="68"/>
      <c r="O1716" s="60"/>
      <c r="P1716" s="9" t="s">
        <v>122</v>
      </c>
      <c r="Q1716" s="9" t="s">
        <v>125</v>
      </c>
      <c r="R1716" s="9" t="s">
        <v>122</v>
      </c>
      <c r="S1716" s="8" t="s">
        <v>21</v>
      </c>
    </row>
    <row r="1717" spans="5:19">
      <c r="E1717" s="14" t="s">
        <v>45</v>
      </c>
      <c r="F1717" s="14" t="s">
        <v>903</v>
      </c>
      <c r="G1717" s="8" t="s">
        <v>47</v>
      </c>
      <c r="H1717" s="9" t="s">
        <v>48</v>
      </c>
      <c r="I1717" s="67" t="s">
        <v>48</v>
      </c>
      <c r="J1717" s="68"/>
      <c r="K1717" s="60"/>
      <c r="L1717" s="9" t="s">
        <v>48</v>
      </c>
      <c r="M1717" s="67" t="s">
        <v>48</v>
      </c>
      <c r="N1717" s="68"/>
      <c r="O1717" s="60"/>
      <c r="P1717" s="9" t="s">
        <v>48</v>
      </c>
      <c r="Q1717" s="9" t="s">
        <v>48</v>
      </c>
      <c r="R1717" s="9" t="s">
        <v>48</v>
      </c>
      <c r="S1717" s="8" t="s">
        <v>21</v>
      </c>
    </row>
    <row r="1718" spans="5:19">
      <c r="E1718" s="15" t="s">
        <v>21</v>
      </c>
      <c r="F1718" s="15" t="s">
        <v>21</v>
      </c>
      <c r="G1718" s="15" t="s">
        <v>21</v>
      </c>
      <c r="H1718" s="16" t="s">
        <v>21</v>
      </c>
      <c r="I1718" s="69" t="s">
        <v>21</v>
      </c>
      <c r="J1718" s="57"/>
      <c r="K1718" s="57"/>
      <c r="L1718" s="16" t="s">
        <v>21</v>
      </c>
      <c r="M1718" s="69" t="s">
        <v>21</v>
      </c>
      <c r="N1718" s="57"/>
      <c r="O1718" s="57"/>
      <c r="P1718" s="16" t="s">
        <v>21</v>
      </c>
      <c r="Q1718" s="16" t="s">
        <v>21</v>
      </c>
      <c r="R1718" s="16" t="s">
        <v>21</v>
      </c>
      <c r="S1718" s="16" t="s">
        <v>21</v>
      </c>
    </row>
    <row r="1719" spans="5:19" ht="0" hidden="1" customHeight="1"/>
    <row r="1720" spans="5:19" ht="0.6" customHeight="1"/>
    <row r="1721" spans="5:19">
      <c r="E1721" s="61" t="s">
        <v>19</v>
      </c>
      <c r="F1721" s="60"/>
      <c r="G1721" s="4" t="s">
        <v>20</v>
      </c>
      <c r="H1721" s="5" t="s">
        <v>21</v>
      </c>
      <c r="I1721" s="70" t="s">
        <v>21</v>
      </c>
      <c r="J1721" s="57"/>
      <c r="K1721" s="57"/>
      <c r="L1721" s="5" t="s">
        <v>21</v>
      </c>
      <c r="M1721" s="70" t="s">
        <v>21</v>
      </c>
      <c r="N1721" s="57"/>
      <c r="O1721" s="57"/>
      <c r="P1721" s="5" t="s">
        <v>21</v>
      </c>
      <c r="Q1721" s="5" t="s">
        <v>21</v>
      </c>
      <c r="R1721" s="5" t="s">
        <v>21</v>
      </c>
      <c r="S1721" s="5" t="s">
        <v>21</v>
      </c>
    </row>
    <row r="1722" spans="5:19" ht="21">
      <c r="E1722" s="59" t="s">
        <v>904</v>
      </c>
      <c r="F1722" s="60"/>
      <c r="G1722" s="7" t="s">
        <v>23</v>
      </c>
      <c r="H1722" s="7" t="s">
        <v>5</v>
      </c>
      <c r="I1722" s="71" t="s">
        <v>7</v>
      </c>
      <c r="J1722" s="68"/>
      <c r="K1722" s="60"/>
      <c r="L1722" s="7" t="s">
        <v>9</v>
      </c>
      <c r="M1722" s="71" t="s">
        <v>11</v>
      </c>
      <c r="N1722" s="68"/>
      <c r="O1722" s="60"/>
      <c r="P1722" s="7" t="s">
        <v>13</v>
      </c>
      <c r="Q1722" s="7" t="s">
        <v>15</v>
      </c>
      <c r="R1722" s="7" t="s">
        <v>17</v>
      </c>
      <c r="S1722" s="7" t="s">
        <v>24</v>
      </c>
    </row>
    <row r="1723" spans="5:19" ht="22.5">
      <c r="E1723" s="6" t="s">
        <v>25</v>
      </c>
      <c r="F1723" s="6" t="s">
        <v>905</v>
      </c>
      <c r="G1723" s="8" t="s">
        <v>27</v>
      </c>
      <c r="H1723" s="9" t="s">
        <v>182</v>
      </c>
      <c r="I1723" s="67" t="s">
        <v>187</v>
      </c>
      <c r="J1723" s="68"/>
      <c r="K1723" s="60"/>
      <c r="L1723" s="9" t="s">
        <v>906</v>
      </c>
      <c r="M1723" s="67" t="s">
        <v>907</v>
      </c>
      <c r="N1723" s="68"/>
      <c r="O1723" s="60"/>
      <c r="P1723" s="9" t="s">
        <v>908</v>
      </c>
      <c r="Q1723" s="9" t="s">
        <v>909</v>
      </c>
      <c r="R1723" s="9" t="s">
        <v>591</v>
      </c>
      <c r="S1723" s="8" t="s">
        <v>21</v>
      </c>
    </row>
    <row r="1724" spans="5:19">
      <c r="E1724" s="59" t="s">
        <v>910</v>
      </c>
      <c r="F1724" s="62"/>
      <c r="G1724" s="8" t="s">
        <v>30</v>
      </c>
      <c r="H1724" s="9" t="s">
        <v>31</v>
      </c>
      <c r="I1724" s="67" t="s">
        <v>31</v>
      </c>
      <c r="J1724" s="68"/>
      <c r="K1724" s="60"/>
      <c r="L1724" s="9" t="s">
        <v>31</v>
      </c>
      <c r="M1724" s="67" t="s">
        <v>31</v>
      </c>
      <c r="N1724" s="68"/>
      <c r="O1724" s="60"/>
      <c r="P1724" s="9" t="s">
        <v>31</v>
      </c>
      <c r="Q1724" s="9" t="s">
        <v>31</v>
      </c>
      <c r="R1724" s="9" t="s">
        <v>31</v>
      </c>
      <c r="S1724" s="8" t="s">
        <v>21</v>
      </c>
    </row>
    <row r="1725" spans="5:19">
      <c r="E1725" s="63"/>
      <c r="F1725" s="64"/>
      <c r="G1725" s="8" t="s">
        <v>32</v>
      </c>
      <c r="H1725" s="9" t="s">
        <v>21</v>
      </c>
      <c r="I1725" s="67" t="s">
        <v>21</v>
      </c>
      <c r="J1725" s="68"/>
      <c r="K1725" s="60"/>
      <c r="L1725" s="9" t="s">
        <v>21</v>
      </c>
      <c r="M1725" s="67" t="s">
        <v>21</v>
      </c>
      <c r="N1725" s="68"/>
      <c r="O1725" s="60"/>
      <c r="P1725" s="9" t="s">
        <v>21</v>
      </c>
      <c r="Q1725" s="9" t="s">
        <v>21</v>
      </c>
      <c r="R1725" s="9" t="s">
        <v>21</v>
      </c>
      <c r="S1725" s="10">
        <v>0</v>
      </c>
    </row>
    <row r="1726" spans="5:19">
      <c r="E1726" s="65"/>
      <c r="F1726" s="66"/>
      <c r="G1726" s="8" t="s">
        <v>33</v>
      </c>
      <c r="H1726" s="11">
        <v>3</v>
      </c>
      <c r="I1726" s="67">
        <v>3</v>
      </c>
      <c r="J1726" s="68"/>
      <c r="K1726" s="60"/>
      <c r="L1726" s="11">
        <v>4</v>
      </c>
      <c r="M1726" s="67">
        <v>4</v>
      </c>
      <c r="N1726" s="68"/>
      <c r="O1726" s="60"/>
      <c r="P1726" s="11">
        <v>4</v>
      </c>
      <c r="Q1726" s="11">
        <v>3</v>
      </c>
      <c r="R1726" s="11">
        <v>3</v>
      </c>
      <c r="S1726" s="10">
        <v>24</v>
      </c>
    </row>
    <row r="1727" spans="5:19">
      <c r="E1727" s="6" t="s">
        <v>34</v>
      </c>
      <c r="F1727" s="12">
        <v>7.92</v>
      </c>
      <c r="G1727" s="8" t="s">
        <v>35</v>
      </c>
      <c r="H1727" s="11">
        <v>7.5</v>
      </c>
      <c r="I1727" s="67">
        <v>8.5</v>
      </c>
      <c r="J1727" s="68"/>
      <c r="K1727" s="60"/>
      <c r="L1727" s="11">
        <v>7.5</v>
      </c>
      <c r="M1727" s="67">
        <v>7.5</v>
      </c>
      <c r="N1727" s="68"/>
      <c r="O1727" s="60"/>
      <c r="P1727" s="11">
        <v>8.5</v>
      </c>
      <c r="Q1727" s="11">
        <v>8</v>
      </c>
      <c r="R1727" s="11">
        <v>8</v>
      </c>
      <c r="S1727" s="8" t="s">
        <v>21</v>
      </c>
    </row>
    <row r="1728" spans="5:19">
      <c r="E1728" s="6" t="s">
        <v>36</v>
      </c>
      <c r="F1728" s="13">
        <v>7.55</v>
      </c>
      <c r="G1728" s="8" t="s">
        <v>37</v>
      </c>
      <c r="H1728" s="11">
        <v>22.5</v>
      </c>
      <c r="I1728" s="67">
        <v>25.5</v>
      </c>
      <c r="J1728" s="68"/>
      <c r="K1728" s="60"/>
      <c r="L1728" s="11">
        <v>30</v>
      </c>
      <c r="M1728" s="67">
        <v>30</v>
      </c>
      <c r="N1728" s="68"/>
      <c r="O1728" s="60"/>
      <c r="P1728" s="11">
        <v>34</v>
      </c>
      <c r="Q1728" s="11">
        <v>24</v>
      </c>
      <c r="R1728" s="11">
        <v>24</v>
      </c>
      <c r="S1728" s="10">
        <v>190</v>
      </c>
    </row>
    <row r="1729" spans="5:19">
      <c r="E1729" s="59" t="s">
        <v>38</v>
      </c>
      <c r="F1729" s="60"/>
      <c r="G1729" s="8" t="s">
        <v>24</v>
      </c>
      <c r="H1729" s="11">
        <v>71</v>
      </c>
      <c r="I1729" s="67">
        <v>84</v>
      </c>
      <c r="J1729" s="68"/>
      <c r="K1729" s="60"/>
      <c r="L1729" s="11">
        <v>74</v>
      </c>
      <c r="M1729" s="67">
        <v>70</v>
      </c>
      <c r="N1729" s="68"/>
      <c r="O1729" s="60"/>
      <c r="P1729" s="11">
        <v>81</v>
      </c>
      <c r="Q1729" s="11">
        <v>76</v>
      </c>
      <c r="R1729" s="11">
        <v>76</v>
      </c>
      <c r="S1729" s="10">
        <v>532</v>
      </c>
    </row>
    <row r="1730" spans="5:19">
      <c r="E1730" s="6" t="s">
        <v>39</v>
      </c>
      <c r="F1730" s="6"/>
      <c r="G1730" s="8" t="s">
        <v>41</v>
      </c>
      <c r="H1730" s="11">
        <v>100</v>
      </c>
      <c r="I1730" s="67">
        <v>100</v>
      </c>
      <c r="J1730" s="68"/>
      <c r="K1730" s="60"/>
      <c r="L1730" s="11">
        <v>100</v>
      </c>
      <c r="M1730" s="67">
        <v>100</v>
      </c>
      <c r="N1730" s="68"/>
      <c r="O1730" s="60"/>
      <c r="P1730" s="11">
        <v>100</v>
      </c>
      <c r="Q1730" s="11">
        <v>100</v>
      </c>
      <c r="R1730" s="11">
        <v>100</v>
      </c>
      <c r="S1730" s="10">
        <v>700</v>
      </c>
    </row>
    <row r="1731" spans="5:19">
      <c r="E1731" s="59" t="s">
        <v>152</v>
      </c>
      <c r="F1731" s="60"/>
      <c r="G1731" s="8" t="s">
        <v>43</v>
      </c>
      <c r="H1731" s="9" t="s">
        <v>139</v>
      </c>
      <c r="I1731" s="67" t="s">
        <v>122</v>
      </c>
      <c r="J1731" s="68"/>
      <c r="K1731" s="60"/>
      <c r="L1731" s="9" t="s">
        <v>139</v>
      </c>
      <c r="M1731" s="67" t="s">
        <v>139</v>
      </c>
      <c r="N1731" s="68"/>
      <c r="O1731" s="60"/>
      <c r="P1731" s="9" t="s">
        <v>122</v>
      </c>
      <c r="Q1731" s="9" t="s">
        <v>123</v>
      </c>
      <c r="R1731" s="9" t="s">
        <v>123</v>
      </c>
      <c r="S1731" s="8" t="s">
        <v>21</v>
      </c>
    </row>
    <row r="1732" spans="5:19">
      <c r="E1732" s="14" t="s">
        <v>45</v>
      </c>
      <c r="F1732" s="14" t="s">
        <v>911</v>
      </c>
      <c r="G1732" s="8" t="s">
        <v>47</v>
      </c>
      <c r="H1732" s="9" t="s">
        <v>48</v>
      </c>
      <c r="I1732" s="67" t="s">
        <v>48</v>
      </c>
      <c r="J1732" s="68"/>
      <c r="K1732" s="60"/>
      <c r="L1732" s="9" t="s">
        <v>48</v>
      </c>
      <c r="M1732" s="67" t="s">
        <v>48</v>
      </c>
      <c r="N1732" s="68"/>
      <c r="O1732" s="60"/>
      <c r="P1732" s="9" t="s">
        <v>48</v>
      </c>
      <c r="Q1732" s="9" t="s">
        <v>48</v>
      </c>
      <c r="R1732" s="9" t="s">
        <v>48</v>
      </c>
      <c r="S1732" s="8" t="s">
        <v>21</v>
      </c>
    </row>
    <row r="1733" spans="5:19">
      <c r="E1733" s="15" t="s">
        <v>21</v>
      </c>
      <c r="F1733" s="15" t="s">
        <v>21</v>
      </c>
      <c r="G1733" s="15" t="s">
        <v>21</v>
      </c>
      <c r="H1733" s="16" t="s">
        <v>21</v>
      </c>
      <c r="I1733" s="69" t="s">
        <v>21</v>
      </c>
      <c r="J1733" s="57"/>
      <c r="K1733" s="57"/>
      <c r="L1733" s="16" t="s">
        <v>21</v>
      </c>
      <c r="M1733" s="69" t="s">
        <v>21</v>
      </c>
      <c r="N1733" s="57"/>
      <c r="O1733" s="57"/>
      <c r="P1733" s="16" t="s">
        <v>21</v>
      </c>
      <c r="Q1733" s="16" t="s">
        <v>21</v>
      </c>
      <c r="R1733" s="16" t="s">
        <v>21</v>
      </c>
      <c r="S1733" s="16" t="s">
        <v>21</v>
      </c>
    </row>
    <row r="1734" spans="5:19" ht="0" hidden="1" customHeight="1"/>
    <row r="1735" spans="5:19" ht="0.6" customHeight="1"/>
    <row r="1736" spans="5:19">
      <c r="E1736" s="61" t="s">
        <v>19</v>
      </c>
      <c r="F1736" s="60"/>
      <c r="G1736" s="4" t="s">
        <v>20</v>
      </c>
      <c r="H1736" s="5" t="s">
        <v>21</v>
      </c>
      <c r="I1736" s="70" t="s">
        <v>21</v>
      </c>
      <c r="J1736" s="57"/>
      <c r="K1736" s="57"/>
      <c r="L1736" s="5" t="s">
        <v>21</v>
      </c>
      <c r="M1736" s="70" t="s">
        <v>21</v>
      </c>
      <c r="N1736" s="57"/>
      <c r="O1736" s="57"/>
      <c r="P1736" s="5" t="s">
        <v>21</v>
      </c>
      <c r="Q1736" s="5" t="s">
        <v>21</v>
      </c>
      <c r="R1736" s="5" t="s">
        <v>21</v>
      </c>
      <c r="S1736" s="5" t="s">
        <v>21</v>
      </c>
    </row>
    <row r="1737" spans="5:19" ht="21">
      <c r="E1737" s="59" t="s">
        <v>912</v>
      </c>
      <c r="F1737" s="60"/>
      <c r="G1737" s="7" t="s">
        <v>23</v>
      </c>
      <c r="H1737" s="7" t="s">
        <v>5</v>
      </c>
      <c r="I1737" s="71" t="s">
        <v>7</v>
      </c>
      <c r="J1737" s="68"/>
      <c r="K1737" s="60"/>
      <c r="L1737" s="7" t="s">
        <v>9</v>
      </c>
      <c r="M1737" s="71" t="s">
        <v>11</v>
      </c>
      <c r="N1737" s="68"/>
      <c r="O1737" s="60"/>
      <c r="P1737" s="7" t="s">
        <v>13</v>
      </c>
      <c r="Q1737" s="7" t="s">
        <v>15</v>
      </c>
      <c r="R1737" s="7" t="s">
        <v>17</v>
      </c>
      <c r="S1737" s="7" t="s">
        <v>24</v>
      </c>
    </row>
    <row r="1738" spans="5:19" ht="22.5">
      <c r="E1738" s="6" t="s">
        <v>25</v>
      </c>
      <c r="F1738" s="6" t="s">
        <v>913</v>
      </c>
      <c r="G1738" s="8" t="s">
        <v>27</v>
      </c>
      <c r="H1738" s="9" t="s">
        <v>200</v>
      </c>
      <c r="I1738" s="67" t="s">
        <v>399</v>
      </c>
      <c r="J1738" s="68"/>
      <c r="K1738" s="60"/>
      <c r="L1738" s="9" t="s">
        <v>266</v>
      </c>
      <c r="M1738" s="67" t="s">
        <v>914</v>
      </c>
      <c r="N1738" s="68"/>
      <c r="O1738" s="60"/>
      <c r="P1738" s="9" t="s">
        <v>753</v>
      </c>
      <c r="Q1738" s="9" t="s">
        <v>915</v>
      </c>
      <c r="R1738" s="9" t="s">
        <v>135</v>
      </c>
      <c r="S1738" s="8" t="s">
        <v>21</v>
      </c>
    </row>
    <row r="1739" spans="5:19">
      <c r="E1739" s="59" t="s">
        <v>916</v>
      </c>
      <c r="F1739" s="62"/>
      <c r="G1739" s="8" t="s">
        <v>30</v>
      </c>
      <c r="H1739" s="9" t="s">
        <v>31</v>
      </c>
      <c r="I1739" s="67" t="s">
        <v>31</v>
      </c>
      <c r="J1739" s="68"/>
      <c r="K1739" s="60"/>
      <c r="L1739" s="9" t="s">
        <v>31</v>
      </c>
      <c r="M1739" s="67" t="s">
        <v>31</v>
      </c>
      <c r="N1739" s="68"/>
      <c r="O1739" s="60"/>
      <c r="P1739" s="9" t="s">
        <v>31</v>
      </c>
      <c r="Q1739" s="9" t="s">
        <v>31</v>
      </c>
      <c r="R1739" s="9" t="s">
        <v>31</v>
      </c>
      <c r="S1739" s="8" t="s">
        <v>21</v>
      </c>
    </row>
    <row r="1740" spans="5:19">
      <c r="E1740" s="63"/>
      <c r="F1740" s="64"/>
      <c r="G1740" s="8" t="s">
        <v>32</v>
      </c>
      <c r="H1740" s="9" t="s">
        <v>21</v>
      </c>
      <c r="I1740" s="67" t="s">
        <v>21</v>
      </c>
      <c r="J1740" s="68"/>
      <c r="K1740" s="60"/>
      <c r="L1740" s="9" t="s">
        <v>21</v>
      </c>
      <c r="M1740" s="67" t="s">
        <v>21</v>
      </c>
      <c r="N1740" s="68"/>
      <c r="O1740" s="60"/>
      <c r="P1740" s="9" t="s">
        <v>21</v>
      </c>
      <c r="Q1740" s="9" t="s">
        <v>21</v>
      </c>
      <c r="R1740" s="9" t="s">
        <v>21</v>
      </c>
      <c r="S1740" s="10">
        <v>0</v>
      </c>
    </row>
    <row r="1741" spans="5:19">
      <c r="E1741" s="65"/>
      <c r="F1741" s="66"/>
      <c r="G1741" s="8" t="s">
        <v>33</v>
      </c>
      <c r="H1741" s="11">
        <v>3</v>
      </c>
      <c r="I1741" s="67">
        <v>3</v>
      </c>
      <c r="J1741" s="68"/>
      <c r="K1741" s="60"/>
      <c r="L1741" s="11">
        <v>4</v>
      </c>
      <c r="M1741" s="67">
        <v>4</v>
      </c>
      <c r="N1741" s="68"/>
      <c r="O1741" s="60"/>
      <c r="P1741" s="11">
        <v>4</v>
      </c>
      <c r="Q1741" s="11">
        <v>3</v>
      </c>
      <c r="R1741" s="11">
        <v>3</v>
      </c>
      <c r="S1741" s="10">
        <v>24</v>
      </c>
    </row>
    <row r="1742" spans="5:19">
      <c r="E1742" s="6" t="s">
        <v>34</v>
      </c>
      <c r="F1742" s="12">
        <v>8.15</v>
      </c>
      <c r="G1742" s="8" t="s">
        <v>35</v>
      </c>
      <c r="H1742" s="11">
        <v>8.5</v>
      </c>
      <c r="I1742" s="67">
        <v>7</v>
      </c>
      <c r="J1742" s="68"/>
      <c r="K1742" s="60"/>
      <c r="L1742" s="11">
        <v>9</v>
      </c>
      <c r="M1742" s="67">
        <v>8</v>
      </c>
      <c r="N1742" s="68"/>
      <c r="O1742" s="60"/>
      <c r="P1742" s="11">
        <v>7.5</v>
      </c>
      <c r="Q1742" s="11">
        <v>9</v>
      </c>
      <c r="R1742" s="11">
        <v>8</v>
      </c>
      <c r="S1742" s="8" t="s">
        <v>21</v>
      </c>
    </row>
    <row r="1743" spans="5:19">
      <c r="E1743" s="6" t="s">
        <v>36</v>
      </c>
      <c r="F1743" s="13">
        <v>7.92</v>
      </c>
      <c r="G1743" s="8" t="s">
        <v>37</v>
      </c>
      <c r="H1743" s="11">
        <v>25.5</v>
      </c>
      <c r="I1743" s="67">
        <v>21</v>
      </c>
      <c r="J1743" s="68"/>
      <c r="K1743" s="60"/>
      <c r="L1743" s="11">
        <v>36</v>
      </c>
      <c r="M1743" s="67">
        <v>32</v>
      </c>
      <c r="N1743" s="68"/>
      <c r="O1743" s="60"/>
      <c r="P1743" s="11">
        <v>30</v>
      </c>
      <c r="Q1743" s="11">
        <v>27</v>
      </c>
      <c r="R1743" s="11">
        <v>24</v>
      </c>
      <c r="S1743" s="10">
        <v>195.5</v>
      </c>
    </row>
    <row r="1744" spans="5:19">
      <c r="E1744" s="59" t="s">
        <v>38</v>
      </c>
      <c r="F1744" s="60"/>
      <c r="G1744" s="8" t="s">
        <v>24</v>
      </c>
      <c r="H1744" s="11">
        <v>80</v>
      </c>
      <c r="I1744" s="67">
        <v>68</v>
      </c>
      <c r="J1744" s="68"/>
      <c r="K1744" s="60"/>
      <c r="L1744" s="11">
        <v>87</v>
      </c>
      <c r="M1744" s="67">
        <v>75</v>
      </c>
      <c r="N1744" s="68"/>
      <c r="O1744" s="60"/>
      <c r="P1744" s="11">
        <v>74</v>
      </c>
      <c r="Q1744" s="11">
        <v>89</v>
      </c>
      <c r="R1744" s="11">
        <v>75</v>
      </c>
      <c r="S1744" s="10">
        <v>548</v>
      </c>
    </row>
    <row r="1745" spans="5:19">
      <c r="E1745" s="6" t="s">
        <v>39</v>
      </c>
      <c r="F1745" s="6"/>
      <c r="G1745" s="8" t="s">
        <v>41</v>
      </c>
      <c r="H1745" s="11">
        <v>100</v>
      </c>
      <c r="I1745" s="67">
        <v>100</v>
      </c>
      <c r="J1745" s="68"/>
      <c r="K1745" s="60"/>
      <c r="L1745" s="11">
        <v>100</v>
      </c>
      <c r="M1745" s="67">
        <v>100</v>
      </c>
      <c r="N1745" s="68"/>
      <c r="O1745" s="60"/>
      <c r="P1745" s="11">
        <v>100</v>
      </c>
      <c r="Q1745" s="11">
        <v>100</v>
      </c>
      <c r="R1745" s="11">
        <v>100</v>
      </c>
      <c r="S1745" s="10">
        <v>700</v>
      </c>
    </row>
    <row r="1746" spans="5:19">
      <c r="E1746" s="59" t="s">
        <v>238</v>
      </c>
      <c r="F1746" s="60"/>
      <c r="G1746" s="8" t="s">
        <v>43</v>
      </c>
      <c r="H1746" s="9" t="s">
        <v>122</v>
      </c>
      <c r="I1746" s="67" t="s">
        <v>124</v>
      </c>
      <c r="J1746" s="68"/>
      <c r="K1746" s="60"/>
      <c r="L1746" s="9" t="s">
        <v>125</v>
      </c>
      <c r="M1746" s="67" t="s">
        <v>123</v>
      </c>
      <c r="N1746" s="68"/>
      <c r="O1746" s="60"/>
      <c r="P1746" s="9" t="s">
        <v>139</v>
      </c>
      <c r="Q1746" s="9" t="s">
        <v>125</v>
      </c>
      <c r="R1746" s="9" t="s">
        <v>123</v>
      </c>
      <c r="S1746" s="8" t="s">
        <v>21</v>
      </c>
    </row>
    <row r="1747" spans="5:19">
      <c r="E1747" s="14" t="s">
        <v>45</v>
      </c>
      <c r="F1747" s="14" t="s">
        <v>917</v>
      </c>
      <c r="G1747" s="8" t="s">
        <v>47</v>
      </c>
      <c r="H1747" s="9" t="s">
        <v>48</v>
      </c>
      <c r="I1747" s="67" t="s">
        <v>48</v>
      </c>
      <c r="J1747" s="68"/>
      <c r="K1747" s="60"/>
      <c r="L1747" s="9" t="s">
        <v>48</v>
      </c>
      <c r="M1747" s="67" t="s">
        <v>48</v>
      </c>
      <c r="N1747" s="68"/>
      <c r="O1747" s="60"/>
      <c r="P1747" s="9" t="s">
        <v>48</v>
      </c>
      <c r="Q1747" s="9" t="s">
        <v>48</v>
      </c>
      <c r="R1747" s="9" t="s">
        <v>48</v>
      </c>
      <c r="S1747" s="8" t="s">
        <v>21</v>
      </c>
    </row>
    <row r="1748" spans="5:19">
      <c r="E1748" s="15" t="s">
        <v>21</v>
      </c>
      <c r="F1748" s="15" t="s">
        <v>21</v>
      </c>
      <c r="G1748" s="15" t="s">
        <v>21</v>
      </c>
      <c r="H1748" s="16" t="s">
        <v>21</v>
      </c>
      <c r="I1748" s="69" t="s">
        <v>21</v>
      </c>
      <c r="J1748" s="57"/>
      <c r="K1748" s="57"/>
      <c r="L1748" s="16" t="s">
        <v>21</v>
      </c>
      <c r="M1748" s="69" t="s">
        <v>21</v>
      </c>
      <c r="N1748" s="57"/>
      <c r="O1748" s="57"/>
      <c r="P1748" s="16" t="s">
        <v>21</v>
      </c>
      <c r="Q1748" s="16" t="s">
        <v>21</v>
      </c>
      <c r="R1748" s="16" t="s">
        <v>21</v>
      </c>
      <c r="S1748" s="16" t="s">
        <v>21</v>
      </c>
    </row>
    <row r="1749" spans="5:19" ht="0" hidden="1" customHeight="1"/>
    <row r="1750" spans="5:19" ht="0.6" customHeight="1"/>
    <row r="1751" spans="5:19">
      <c r="E1751" s="61" t="s">
        <v>19</v>
      </c>
      <c r="F1751" s="60"/>
      <c r="G1751" s="4" t="s">
        <v>20</v>
      </c>
      <c r="H1751" s="5" t="s">
        <v>21</v>
      </c>
      <c r="I1751" s="70" t="s">
        <v>21</v>
      </c>
      <c r="J1751" s="57"/>
      <c r="K1751" s="57"/>
      <c r="L1751" s="5" t="s">
        <v>21</v>
      </c>
      <c r="M1751" s="70" t="s">
        <v>21</v>
      </c>
      <c r="N1751" s="57"/>
      <c r="O1751" s="57"/>
      <c r="P1751" s="5" t="s">
        <v>21</v>
      </c>
      <c r="Q1751" s="5" t="s">
        <v>21</v>
      </c>
      <c r="R1751" s="5" t="s">
        <v>21</v>
      </c>
      <c r="S1751" s="5" t="s">
        <v>21</v>
      </c>
    </row>
    <row r="1752" spans="5:19" ht="21">
      <c r="E1752" s="59" t="s">
        <v>918</v>
      </c>
      <c r="F1752" s="60"/>
      <c r="G1752" s="7" t="s">
        <v>23</v>
      </c>
      <c r="H1752" s="7" t="s">
        <v>5</v>
      </c>
      <c r="I1752" s="71" t="s">
        <v>7</v>
      </c>
      <c r="J1752" s="68"/>
      <c r="K1752" s="60"/>
      <c r="L1752" s="7" t="s">
        <v>9</v>
      </c>
      <c r="M1752" s="71" t="s">
        <v>11</v>
      </c>
      <c r="N1752" s="68"/>
      <c r="O1752" s="60"/>
      <c r="P1752" s="7" t="s">
        <v>13</v>
      </c>
      <c r="Q1752" s="7" t="s">
        <v>15</v>
      </c>
      <c r="R1752" s="7" t="s">
        <v>17</v>
      </c>
      <c r="S1752" s="7" t="s">
        <v>24</v>
      </c>
    </row>
    <row r="1753" spans="5:19" ht="22.5">
      <c r="E1753" s="6" t="s">
        <v>25</v>
      </c>
      <c r="F1753" s="6" t="s">
        <v>919</v>
      </c>
      <c r="G1753" s="8" t="s">
        <v>27</v>
      </c>
      <c r="H1753" s="9" t="s">
        <v>252</v>
      </c>
      <c r="I1753" s="67" t="s">
        <v>920</v>
      </c>
      <c r="J1753" s="68"/>
      <c r="K1753" s="60"/>
      <c r="L1753" s="9" t="s">
        <v>580</v>
      </c>
      <c r="M1753" s="67" t="s">
        <v>372</v>
      </c>
      <c r="N1753" s="68"/>
      <c r="O1753" s="60"/>
      <c r="P1753" s="9" t="s">
        <v>257</v>
      </c>
      <c r="Q1753" s="9" t="s">
        <v>232</v>
      </c>
      <c r="R1753" s="9" t="s">
        <v>283</v>
      </c>
      <c r="S1753" s="8" t="s">
        <v>21</v>
      </c>
    </row>
    <row r="1754" spans="5:19">
      <c r="E1754" s="59" t="s">
        <v>268</v>
      </c>
      <c r="F1754" s="62"/>
      <c r="G1754" s="8" t="s">
        <v>30</v>
      </c>
      <c r="H1754" s="9" t="s">
        <v>31</v>
      </c>
      <c r="I1754" s="67" t="s">
        <v>31</v>
      </c>
      <c r="J1754" s="68"/>
      <c r="K1754" s="60"/>
      <c r="L1754" s="9" t="s">
        <v>31</v>
      </c>
      <c r="M1754" s="67" t="s">
        <v>31</v>
      </c>
      <c r="N1754" s="68"/>
      <c r="O1754" s="60"/>
      <c r="P1754" s="9" t="s">
        <v>31</v>
      </c>
      <c r="Q1754" s="9" t="s">
        <v>31</v>
      </c>
      <c r="R1754" s="9" t="s">
        <v>31</v>
      </c>
      <c r="S1754" s="8" t="s">
        <v>21</v>
      </c>
    </row>
    <row r="1755" spans="5:19">
      <c r="E1755" s="63"/>
      <c r="F1755" s="64"/>
      <c r="G1755" s="8" t="s">
        <v>32</v>
      </c>
      <c r="H1755" s="9" t="s">
        <v>21</v>
      </c>
      <c r="I1755" s="67" t="s">
        <v>21</v>
      </c>
      <c r="J1755" s="68"/>
      <c r="K1755" s="60"/>
      <c r="L1755" s="9" t="s">
        <v>21</v>
      </c>
      <c r="M1755" s="67" t="s">
        <v>21</v>
      </c>
      <c r="N1755" s="68"/>
      <c r="O1755" s="60"/>
      <c r="P1755" s="9" t="s">
        <v>21</v>
      </c>
      <c r="Q1755" s="9" t="s">
        <v>21</v>
      </c>
      <c r="R1755" s="9" t="s">
        <v>21</v>
      </c>
      <c r="S1755" s="10">
        <v>0</v>
      </c>
    </row>
    <row r="1756" spans="5:19">
      <c r="E1756" s="65"/>
      <c r="F1756" s="66"/>
      <c r="G1756" s="8" t="s">
        <v>33</v>
      </c>
      <c r="H1756" s="11">
        <v>3</v>
      </c>
      <c r="I1756" s="67">
        <v>3</v>
      </c>
      <c r="J1756" s="68"/>
      <c r="K1756" s="60"/>
      <c r="L1756" s="11">
        <v>4</v>
      </c>
      <c r="M1756" s="67">
        <v>4</v>
      </c>
      <c r="N1756" s="68"/>
      <c r="O1756" s="60"/>
      <c r="P1756" s="11">
        <v>4</v>
      </c>
      <c r="Q1756" s="11">
        <v>3</v>
      </c>
      <c r="R1756" s="11">
        <v>3</v>
      </c>
      <c r="S1756" s="10">
        <v>24</v>
      </c>
    </row>
    <row r="1757" spans="5:19">
      <c r="E1757" s="6" t="s">
        <v>34</v>
      </c>
      <c r="F1757" s="12">
        <v>8.08</v>
      </c>
      <c r="G1757" s="8" t="s">
        <v>35</v>
      </c>
      <c r="H1757" s="11">
        <v>8.5</v>
      </c>
      <c r="I1757" s="67">
        <v>8</v>
      </c>
      <c r="J1757" s="68"/>
      <c r="K1757" s="60"/>
      <c r="L1757" s="11">
        <v>8</v>
      </c>
      <c r="M1757" s="67">
        <v>8</v>
      </c>
      <c r="N1757" s="68"/>
      <c r="O1757" s="60"/>
      <c r="P1757" s="11">
        <v>8.5</v>
      </c>
      <c r="Q1757" s="11">
        <v>8.5</v>
      </c>
      <c r="R1757" s="11">
        <v>7</v>
      </c>
      <c r="S1757" s="8" t="s">
        <v>21</v>
      </c>
    </row>
    <row r="1758" spans="5:19">
      <c r="E1758" s="6" t="s">
        <v>36</v>
      </c>
      <c r="F1758" s="13">
        <v>7.67</v>
      </c>
      <c r="G1758" s="8" t="s">
        <v>37</v>
      </c>
      <c r="H1758" s="11">
        <v>25.5</v>
      </c>
      <c r="I1758" s="67">
        <v>24</v>
      </c>
      <c r="J1758" s="68"/>
      <c r="K1758" s="60"/>
      <c r="L1758" s="11">
        <v>32</v>
      </c>
      <c r="M1758" s="67">
        <v>32</v>
      </c>
      <c r="N1758" s="68"/>
      <c r="O1758" s="60"/>
      <c r="P1758" s="11">
        <v>34</v>
      </c>
      <c r="Q1758" s="11">
        <v>25.5</v>
      </c>
      <c r="R1758" s="11">
        <v>21</v>
      </c>
      <c r="S1758" s="10">
        <v>194</v>
      </c>
    </row>
    <row r="1759" spans="5:19">
      <c r="E1759" s="59" t="s">
        <v>38</v>
      </c>
      <c r="F1759" s="60"/>
      <c r="G1759" s="8" t="s">
        <v>24</v>
      </c>
      <c r="H1759" s="11">
        <v>81</v>
      </c>
      <c r="I1759" s="67">
        <v>77</v>
      </c>
      <c r="J1759" s="68"/>
      <c r="K1759" s="60"/>
      <c r="L1759" s="11">
        <v>77</v>
      </c>
      <c r="M1759" s="67">
        <v>79</v>
      </c>
      <c r="N1759" s="68"/>
      <c r="O1759" s="60"/>
      <c r="P1759" s="11">
        <v>83</v>
      </c>
      <c r="Q1759" s="11">
        <v>82</v>
      </c>
      <c r="R1759" s="11">
        <v>67</v>
      </c>
      <c r="S1759" s="10">
        <v>546</v>
      </c>
    </row>
    <row r="1760" spans="5:19">
      <c r="E1760" s="6" t="s">
        <v>39</v>
      </c>
      <c r="F1760" s="6"/>
      <c r="G1760" s="8" t="s">
        <v>41</v>
      </c>
      <c r="H1760" s="11">
        <v>100</v>
      </c>
      <c r="I1760" s="67">
        <v>100</v>
      </c>
      <c r="J1760" s="68"/>
      <c r="K1760" s="60"/>
      <c r="L1760" s="11">
        <v>100</v>
      </c>
      <c r="M1760" s="67">
        <v>100</v>
      </c>
      <c r="N1760" s="68"/>
      <c r="O1760" s="60"/>
      <c r="P1760" s="11">
        <v>100</v>
      </c>
      <c r="Q1760" s="11">
        <v>100</v>
      </c>
      <c r="R1760" s="11">
        <v>100</v>
      </c>
      <c r="S1760" s="10">
        <v>700</v>
      </c>
    </row>
    <row r="1761" spans="5:19">
      <c r="E1761" s="59" t="s">
        <v>238</v>
      </c>
      <c r="F1761" s="60"/>
      <c r="G1761" s="8" t="s">
        <v>43</v>
      </c>
      <c r="H1761" s="9" t="s">
        <v>122</v>
      </c>
      <c r="I1761" s="67" t="s">
        <v>123</v>
      </c>
      <c r="J1761" s="68"/>
      <c r="K1761" s="60"/>
      <c r="L1761" s="9" t="s">
        <v>123</v>
      </c>
      <c r="M1761" s="67" t="s">
        <v>123</v>
      </c>
      <c r="N1761" s="68"/>
      <c r="O1761" s="60"/>
      <c r="P1761" s="9" t="s">
        <v>122</v>
      </c>
      <c r="Q1761" s="9" t="s">
        <v>122</v>
      </c>
      <c r="R1761" s="9" t="s">
        <v>124</v>
      </c>
      <c r="S1761" s="8" t="s">
        <v>21</v>
      </c>
    </row>
    <row r="1762" spans="5:19">
      <c r="E1762" s="14" t="s">
        <v>45</v>
      </c>
      <c r="F1762" s="14" t="s">
        <v>921</v>
      </c>
      <c r="G1762" s="8" t="s">
        <v>47</v>
      </c>
      <c r="H1762" s="9" t="s">
        <v>48</v>
      </c>
      <c r="I1762" s="67" t="s">
        <v>48</v>
      </c>
      <c r="J1762" s="68"/>
      <c r="K1762" s="60"/>
      <c r="L1762" s="9" t="s">
        <v>48</v>
      </c>
      <c r="M1762" s="67" t="s">
        <v>48</v>
      </c>
      <c r="N1762" s="68"/>
      <c r="O1762" s="60"/>
      <c r="P1762" s="9" t="s">
        <v>48</v>
      </c>
      <c r="Q1762" s="9" t="s">
        <v>48</v>
      </c>
      <c r="R1762" s="9" t="s">
        <v>48</v>
      </c>
      <c r="S1762" s="8" t="s">
        <v>21</v>
      </c>
    </row>
    <row r="1763" spans="5:19">
      <c r="E1763" s="15" t="s">
        <v>21</v>
      </c>
      <c r="F1763" s="15" t="s">
        <v>21</v>
      </c>
      <c r="G1763" s="15" t="s">
        <v>21</v>
      </c>
      <c r="H1763" s="16" t="s">
        <v>21</v>
      </c>
      <c r="I1763" s="69" t="s">
        <v>21</v>
      </c>
      <c r="J1763" s="57"/>
      <c r="K1763" s="57"/>
      <c r="L1763" s="16" t="s">
        <v>21</v>
      </c>
      <c r="M1763" s="69" t="s">
        <v>21</v>
      </c>
      <c r="N1763" s="57"/>
      <c r="O1763" s="57"/>
      <c r="P1763" s="16" t="s">
        <v>21</v>
      </c>
      <c r="Q1763" s="16" t="s">
        <v>21</v>
      </c>
      <c r="R1763" s="16" t="s">
        <v>21</v>
      </c>
      <c r="S1763" s="16" t="s">
        <v>21</v>
      </c>
    </row>
    <row r="1764" spans="5:19" ht="0" hidden="1" customHeight="1"/>
    <row r="1765" spans="5:19" ht="0.6" customHeight="1"/>
    <row r="1766" spans="5:19">
      <c r="E1766" s="61" t="s">
        <v>19</v>
      </c>
      <c r="F1766" s="60"/>
      <c r="G1766" s="4" t="s">
        <v>20</v>
      </c>
      <c r="H1766" s="5" t="s">
        <v>21</v>
      </c>
      <c r="I1766" s="70" t="s">
        <v>21</v>
      </c>
      <c r="J1766" s="57"/>
      <c r="K1766" s="57"/>
      <c r="L1766" s="5" t="s">
        <v>21</v>
      </c>
      <c r="M1766" s="70" t="s">
        <v>21</v>
      </c>
      <c r="N1766" s="57"/>
      <c r="O1766" s="57"/>
      <c r="P1766" s="5" t="s">
        <v>21</v>
      </c>
      <c r="Q1766" s="5" t="s">
        <v>21</v>
      </c>
      <c r="R1766" s="5" t="s">
        <v>21</v>
      </c>
      <c r="S1766" s="5" t="s">
        <v>21</v>
      </c>
    </row>
    <row r="1767" spans="5:19" ht="21">
      <c r="E1767" s="59" t="s">
        <v>922</v>
      </c>
      <c r="F1767" s="60"/>
      <c r="G1767" s="7" t="s">
        <v>23</v>
      </c>
      <c r="H1767" s="7" t="s">
        <v>5</v>
      </c>
      <c r="I1767" s="71" t="s">
        <v>7</v>
      </c>
      <c r="J1767" s="68"/>
      <c r="K1767" s="60"/>
      <c r="L1767" s="7" t="s">
        <v>9</v>
      </c>
      <c r="M1767" s="71" t="s">
        <v>11</v>
      </c>
      <c r="N1767" s="68"/>
      <c r="O1767" s="60"/>
      <c r="P1767" s="7" t="s">
        <v>13</v>
      </c>
      <c r="Q1767" s="7" t="s">
        <v>15</v>
      </c>
      <c r="R1767" s="7" t="s">
        <v>17</v>
      </c>
      <c r="S1767" s="7" t="s">
        <v>24</v>
      </c>
    </row>
    <row r="1768" spans="5:19" ht="22.5">
      <c r="E1768" s="6" t="s">
        <v>25</v>
      </c>
      <c r="F1768" s="6" t="s">
        <v>923</v>
      </c>
      <c r="G1768" s="8" t="s">
        <v>27</v>
      </c>
      <c r="H1768" s="9" t="s">
        <v>770</v>
      </c>
      <c r="I1768" s="67" t="s">
        <v>924</v>
      </c>
      <c r="J1768" s="68"/>
      <c r="K1768" s="60"/>
      <c r="L1768" s="9" t="s">
        <v>115</v>
      </c>
      <c r="M1768" s="67" t="s">
        <v>925</v>
      </c>
      <c r="N1768" s="68"/>
      <c r="O1768" s="60"/>
      <c r="P1768" s="9" t="s">
        <v>623</v>
      </c>
      <c r="Q1768" s="9" t="s">
        <v>232</v>
      </c>
      <c r="R1768" s="9" t="s">
        <v>213</v>
      </c>
      <c r="S1768" s="8" t="s">
        <v>21</v>
      </c>
    </row>
    <row r="1769" spans="5:19">
      <c r="E1769" s="59" t="s">
        <v>926</v>
      </c>
      <c r="F1769" s="62"/>
      <c r="G1769" s="8" t="s">
        <v>30</v>
      </c>
      <c r="H1769" s="9" t="s">
        <v>31</v>
      </c>
      <c r="I1769" s="67" t="s">
        <v>31</v>
      </c>
      <c r="J1769" s="68"/>
      <c r="K1769" s="60"/>
      <c r="L1769" s="9" t="s">
        <v>31</v>
      </c>
      <c r="M1769" s="67" t="s">
        <v>31</v>
      </c>
      <c r="N1769" s="68"/>
      <c r="O1769" s="60"/>
      <c r="P1769" s="9" t="s">
        <v>31</v>
      </c>
      <c r="Q1769" s="9" t="s">
        <v>31</v>
      </c>
      <c r="R1769" s="9" t="s">
        <v>31</v>
      </c>
      <c r="S1769" s="8" t="s">
        <v>21</v>
      </c>
    </row>
    <row r="1770" spans="5:19">
      <c r="E1770" s="63"/>
      <c r="F1770" s="64"/>
      <c r="G1770" s="8" t="s">
        <v>32</v>
      </c>
      <c r="H1770" s="9" t="s">
        <v>21</v>
      </c>
      <c r="I1770" s="67" t="s">
        <v>21</v>
      </c>
      <c r="J1770" s="68"/>
      <c r="K1770" s="60"/>
      <c r="L1770" s="9" t="s">
        <v>21</v>
      </c>
      <c r="M1770" s="67" t="s">
        <v>21</v>
      </c>
      <c r="N1770" s="68"/>
      <c r="O1770" s="60"/>
      <c r="P1770" s="9" t="s">
        <v>21</v>
      </c>
      <c r="Q1770" s="9" t="s">
        <v>21</v>
      </c>
      <c r="R1770" s="9" t="s">
        <v>21</v>
      </c>
      <c r="S1770" s="10">
        <v>0</v>
      </c>
    </row>
    <row r="1771" spans="5:19">
      <c r="E1771" s="65"/>
      <c r="F1771" s="66"/>
      <c r="G1771" s="8" t="s">
        <v>33</v>
      </c>
      <c r="H1771" s="11">
        <v>3</v>
      </c>
      <c r="I1771" s="67">
        <v>3</v>
      </c>
      <c r="J1771" s="68"/>
      <c r="K1771" s="60"/>
      <c r="L1771" s="11">
        <v>4</v>
      </c>
      <c r="M1771" s="67">
        <v>4</v>
      </c>
      <c r="N1771" s="68"/>
      <c r="O1771" s="60"/>
      <c r="P1771" s="11">
        <v>4</v>
      </c>
      <c r="Q1771" s="11">
        <v>3</v>
      </c>
      <c r="R1771" s="11">
        <v>3</v>
      </c>
      <c r="S1771" s="10">
        <v>24</v>
      </c>
    </row>
    <row r="1772" spans="5:19">
      <c r="E1772" s="6" t="s">
        <v>34</v>
      </c>
      <c r="F1772" s="12">
        <v>7.65</v>
      </c>
      <c r="G1772" s="8" t="s">
        <v>35</v>
      </c>
      <c r="H1772" s="11">
        <v>8</v>
      </c>
      <c r="I1772" s="67">
        <v>8</v>
      </c>
      <c r="J1772" s="68"/>
      <c r="K1772" s="60"/>
      <c r="L1772" s="11">
        <v>8</v>
      </c>
      <c r="M1772" s="67">
        <v>6.5</v>
      </c>
      <c r="N1772" s="68"/>
      <c r="O1772" s="60"/>
      <c r="P1772" s="11">
        <v>7</v>
      </c>
      <c r="Q1772" s="11">
        <v>8.5</v>
      </c>
      <c r="R1772" s="11">
        <v>8</v>
      </c>
      <c r="S1772" s="8" t="s">
        <v>21</v>
      </c>
    </row>
    <row r="1773" spans="5:19">
      <c r="E1773" s="6" t="s">
        <v>36</v>
      </c>
      <c r="F1773" s="13">
        <v>7.85</v>
      </c>
      <c r="G1773" s="8" t="s">
        <v>37</v>
      </c>
      <c r="H1773" s="11">
        <v>24</v>
      </c>
      <c r="I1773" s="67">
        <v>24</v>
      </c>
      <c r="J1773" s="68"/>
      <c r="K1773" s="60"/>
      <c r="L1773" s="11">
        <v>32</v>
      </c>
      <c r="M1773" s="67">
        <v>26</v>
      </c>
      <c r="N1773" s="68"/>
      <c r="O1773" s="60"/>
      <c r="P1773" s="11">
        <v>28</v>
      </c>
      <c r="Q1773" s="11">
        <v>25.5</v>
      </c>
      <c r="R1773" s="11">
        <v>24</v>
      </c>
      <c r="S1773" s="10">
        <v>183.5</v>
      </c>
    </row>
    <row r="1774" spans="5:19">
      <c r="E1774" s="59" t="s">
        <v>38</v>
      </c>
      <c r="F1774" s="60"/>
      <c r="G1774" s="8" t="s">
        <v>24</v>
      </c>
      <c r="H1774" s="11">
        <v>78</v>
      </c>
      <c r="I1774" s="67">
        <v>78</v>
      </c>
      <c r="J1774" s="68"/>
      <c r="K1774" s="60"/>
      <c r="L1774" s="11">
        <v>79</v>
      </c>
      <c r="M1774" s="67">
        <v>63</v>
      </c>
      <c r="N1774" s="68"/>
      <c r="O1774" s="60"/>
      <c r="P1774" s="11">
        <v>69</v>
      </c>
      <c r="Q1774" s="11">
        <v>82</v>
      </c>
      <c r="R1774" s="11">
        <v>76</v>
      </c>
      <c r="S1774" s="10">
        <v>525</v>
      </c>
    </row>
    <row r="1775" spans="5:19">
      <c r="E1775" s="6" t="s">
        <v>39</v>
      </c>
      <c r="F1775" s="6"/>
      <c r="G1775" s="8" t="s">
        <v>41</v>
      </c>
      <c r="H1775" s="11">
        <v>100</v>
      </c>
      <c r="I1775" s="67">
        <v>100</v>
      </c>
      <c r="J1775" s="68"/>
      <c r="K1775" s="60"/>
      <c r="L1775" s="11">
        <v>100</v>
      </c>
      <c r="M1775" s="67">
        <v>100</v>
      </c>
      <c r="N1775" s="68"/>
      <c r="O1775" s="60"/>
      <c r="P1775" s="11">
        <v>100</v>
      </c>
      <c r="Q1775" s="11">
        <v>100</v>
      </c>
      <c r="R1775" s="11">
        <v>100</v>
      </c>
      <c r="S1775" s="10">
        <v>700</v>
      </c>
    </row>
    <row r="1776" spans="5:19">
      <c r="E1776" s="59" t="s">
        <v>152</v>
      </c>
      <c r="F1776" s="60"/>
      <c r="G1776" s="8" t="s">
        <v>43</v>
      </c>
      <c r="H1776" s="9" t="s">
        <v>123</v>
      </c>
      <c r="I1776" s="67" t="s">
        <v>123</v>
      </c>
      <c r="J1776" s="68"/>
      <c r="K1776" s="60"/>
      <c r="L1776" s="9" t="s">
        <v>123</v>
      </c>
      <c r="M1776" s="67" t="s">
        <v>81</v>
      </c>
      <c r="N1776" s="68"/>
      <c r="O1776" s="60"/>
      <c r="P1776" s="9" t="s">
        <v>124</v>
      </c>
      <c r="Q1776" s="9" t="s">
        <v>122</v>
      </c>
      <c r="R1776" s="9" t="s">
        <v>123</v>
      </c>
      <c r="S1776" s="8" t="s">
        <v>21</v>
      </c>
    </row>
    <row r="1777" spans="5:19">
      <c r="E1777" s="14" t="s">
        <v>45</v>
      </c>
      <c r="F1777" s="14" t="s">
        <v>927</v>
      </c>
      <c r="G1777" s="8" t="s">
        <v>47</v>
      </c>
      <c r="H1777" s="9" t="s">
        <v>48</v>
      </c>
      <c r="I1777" s="67" t="s">
        <v>48</v>
      </c>
      <c r="J1777" s="68"/>
      <c r="K1777" s="60"/>
      <c r="L1777" s="9" t="s">
        <v>48</v>
      </c>
      <c r="M1777" s="67" t="s">
        <v>48</v>
      </c>
      <c r="N1777" s="68"/>
      <c r="O1777" s="60"/>
      <c r="P1777" s="9" t="s">
        <v>48</v>
      </c>
      <c r="Q1777" s="9" t="s">
        <v>48</v>
      </c>
      <c r="R1777" s="9" t="s">
        <v>48</v>
      </c>
      <c r="S1777" s="8" t="s">
        <v>21</v>
      </c>
    </row>
    <row r="1778" spans="5:19">
      <c r="E1778" s="15" t="s">
        <v>21</v>
      </c>
      <c r="F1778" s="15" t="s">
        <v>21</v>
      </c>
      <c r="G1778" s="15" t="s">
        <v>21</v>
      </c>
      <c r="H1778" s="16" t="s">
        <v>21</v>
      </c>
      <c r="I1778" s="69" t="s">
        <v>21</v>
      </c>
      <c r="J1778" s="57"/>
      <c r="K1778" s="57"/>
      <c r="L1778" s="16" t="s">
        <v>21</v>
      </c>
      <c r="M1778" s="69" t="s">
        <v>21</v>
      </c>
      <c r="N1778" s="57"/>
      <c r="O1778" s="57"/>
      <c r="P1778" s="16" t="s">
        <v>21</v>
      </c>
      <c r="Q1778" s="16" t="s">
        <v>21</v>
      </c>
      <c r="R1778" s="16" t="s">
        <v>21</v>
      </c>
      <c r="S1778" s="16" t="s">
        <v>21</v>
      </c>
    </row>
    <row r="1779" spans="5:19" ht="0" hidden="1" customHeight="1"/>
    <row r="1780" spans="5:19" ht="0.6" customHeight="1"/>
    <row r="1781" spans="5:19">
      <c r="E1781" s="61" t="s">
        <v>19</v>
      </c>
      <c r="F1781" s="60"/>
      <c r="G1781" s="4" t="s">
        <v>20</v>
      </c>
      <c r="H1781" s="5" t="s">
        <v>21</v>
      </c>
      <c r="I1781" s="70" t="s">
        <v>21</v>
      </c>
      <c r="J1781" s="57"/>
      <c r="K1781" s="57"/>
      <c r="L1781" s="5" t="s">
        <v>21</v>
      </c>
      <c r="M1781" s="70" t="s">
        <v>21</v>
      </c>
      <c r="N1781" s="57"/>
      <c r="O1781" s="57"/>
      <c r="P1781" s="5" t="s">
        <v>21</v>
      </c>
      <c r="Q1781" s="5" t="s">
        <v>21</v>
      </c>
      <c r="R1781" s="5" t="s">
        <v>21</v>
      </c>
      <c r="S1781" s="5" t="s">
        <v>21</v>
      </c>
    </row>
    <row r="1782" spans="5:19" ht="21">
      <c r="E1782" s="59" t="s">
        <v>928</v>
      </c>
      <c r="F1782" s="60"/>
      <c r="G1782" s="7" t="s">
        <v>23</v>
      </c>
      <c r="H1782" s="7" t="s">
        <v>5</v>
      </c>
      <c r="I1782" s="71" t="s">
        <v>7</v>
      </c>
      <c r="J1782" s="68"/>
      <c r="K1782" s="60"/>
      <c r="L1782" s="7" t="s">
        <v>9</v>
      </c>
      <c r="M1782" s="71" t="s">
        <v>11</v>
      </c>
      <c r="N1782" s="68"/>
      <c r="O1782" s="60"/>
      <c r="P1782" s="7" t="s">
        <v>13</v>
      </c>
      <c r="Q1782" s="7" t="s">
        <v>15</v>
      </c>
      <c r="R1782" s="7" t="s">
        <v>17</v>
      </c>
      <c r="S1782" s="7" t="s">
        <v>24</v>
      </c>
    </row>
    <row r="1783" spans="5:19" ht="22.5">
      <c r="E1783" s="6" t="s">
        <v>25</v>
      </c>
      <c r="F1783" s="6" t="s">
        <v>929</v>
      </c>
      <c r="G1783" s="8" t="s">
        <v>27</v>
      </c>
      <c r="H1783" s="9" t="s">
        <v>930</v>
      </c>
      <c r="I1783" s="67" t="s">
        <v>473</v>
      </c>
      <c r="J1783" s="68"/>
      <c r="K1783" s="60"/>
      <c r="L1783" s="9" t="s">
        <v>408</v>
      </c>
      <c r="M1783" s="67" t="s">
        <v>842</v>
      </c>
      <c r="N1783" s="68"/>
      <c r="O1783" s="60"/>
      <c r="P1783" s="9" t="s">
        <v>517</v>
      </c>
      <c r="Q1783" s="9" t="s">
        <v>711</v>
      </c>
      <c r="R1783" s="9" t="s">
        <v>931</v>
      </c>
      <c r="S1783" s="8" t="s">
        <v>21</v>
      </c>
    </row>
    <row r="1784" spans="5:19">
      <c r="E1784" s="59" t="s">
        <v>932</v>
      </c>
      <c r="F1784" s="62"/>
      <c r="G1784" s="8" t="s">
        <v>30</v>
      </c>
      <c r="H1784" s="9" t="s">
        <v>31</v>
      </c>
      <c r="I1784" s="67" t="s">
        <v>31</v>
      </c>
      <c r="J1784" s="68"/>
      <c r="K1784" s="60"/>
      <c r="L1784" s="9" t="s">
        <v>31</v>
      </c>
      <c r="M1784" s="67" t="s">
        <v>31</v>
      </c>
      <c r="N1784" s="68"/>
      <c r="O1784" s="60"/>
      <c r="P1784" s="9" t="s">
        <v>31</v>
      </c>
      <c r="Q1784" s="9" t="s">
        <v>31</v>
      </c>
      <c r="R1784" s="9" t="s">
        <v>31</v>
      </c>
      <c r="S1784" s="8" t="s">
        <v>21</v>
      </c>
    </row>
    <row r="1785" spans="5:19">
      <c r="E1785" s="63"/>
      <c r="F1785" s="64"/>
      <c r="G1785" s="8" t="s">
        <v>32</v>
      </c>
      <c r="H1785" s="9" t="s">
        <v>21</v>
      </c>
      <c r="I1785" s="67" t="s">
        <v>21</v>
      </c>
      <c r="J1785" s="68"/>
      <c r="K1785" s="60"/>
      <c r="L1785" s="9" t="s">
        <v>21</v>
      </c>
      <c r="M1785" s="67" t="s">
        <v>21</v>
      </c>
      <c r="N1785" s="68"/>
      <c r="O1785" s="60"/>
      <c r="P1785" s="9" t="s">
        <v>21</v>
      </c>
      <c r="Q1785" s="9" t="s">
        <v>21</v>
      </c>
      <c r="R1785" s="9" t="s">
        <v>21</v>
      </c>
      <c r="S1785" s="10">
        <v>0</v>
      </c>
    </row>
    <row r="1786" spans="5:19">
      <c r="E1786" s="65"/>
      <c r="F1786" s="66"/>
      <c r="G1786" s="8" t="s">
        <v>33</v>
      </c>
      <c r="H1786" s="11">
        <v>3</v>
      </c>
      <c r="I1786" s="67">
        <v>3</v>
      </c>
      <c r="J1786" s="68"/>
      <c r="K1786" s="60"/>
      <c r="L1786" s="11">
        <v>4</v>
      </c>
      <c r="M1786" s="67">
        <v>4</v>
      </c>
      <c r="N1786" s="68"/>
      <c r="O1786" s="60"/>
      <c r="P1786" s="11">
        <v>4</v>
      </c>
      <c r="Q1786" s="11">
        <v>3</v>
      </c>
      <c r="R1786" s="11">
        <v>3</v>
      </c>
      <c r="S1786" s="10">
        <v>24</v>
      </c>
    </row>
    <row r="1787" spans="5:19">
      <c r="E1787" s="6" t="s">
        <v>34</v>
      </c>
      <c r="F1787" s="12">
        <v>8.35</v>
      </c>
      <c r="G1787" s="8" t="s">
        <v>35</v>
      </c>
      <c r="H1787" s="11">
        <v>7.5</v>
      </c>
      <c r="I1787" s="67">
        <v>8.5</v>
      </c>
      <c r="J1787" s="68"/>
      <c r="K1787" s="60"/>
      <c r="L1787" s="11">
        <v>9</v>
      </c>
      <c r="M1787" s="67">
        <v>7.5</v>
      </c>
      <c r="N1787" s="68"/>
      <c r="O1787" s="60"/>
      <c r="P1787" s="11">
        <v>8.5</v>
      </c>
      <c r="Q1787" s="11">
        <v>9.5</v>
      </c>
      <c r="R1787" s="11">
        <v>8</v>
      </c>
      <c r="S1787" s="8" t="s">
        <v>21</v>
      </c>
    </row>
    <row r="1788" spans="5:19">
      <c r="E1788" s="6" t="s">
        <v>36</v>
      </c>
      <c r="F1788" s="13">
        <v>9.0399999999999991</v>
      </c>
      <c r="G1788" s="8" t="s">
        <v>37</v>
      </c>
      <c r="H1788" s="11">
        <v>22.5</v>
      </c>
      <c r="I1788" s="67">
        <v>25.5</v>
      </c>
      <c r="J1788" s="68"/>
      <c r="K1788" s="60"/>
      <c r="L1788" s="11">
        <v>36</v>
      </c>
      <c r="M1788" s="67">
        <v>30</v>
      </c>
      <c r="N1788" s="68"/>
      <c r="O1788" s="60"/>
      <c r="P1788" s="11">
        <v>34</v>
      </c>
      <c r="Q1788" s="11">
        <v>28.5</v>
      </c>
      <c r="R1788" s="11">
        <v>24</v>
      </c>
      <c r="S1788" s="10">
        <v>200.5</v>
      </c>
    </row>
    <row r="1789" spans="5:19">
      <c r="E1789" s="59" t="s">
        <v>38</v>
      </c>
      <c r="F1789" s="60"/>
      <c r="G1789" s="8" t="s">
        <v>24</v>
      </c>
      <c r="H1789" s="11">
        <v>71</v>
      </c>
      <c r="I1789" s="67">
        <v>81</v>
      </c>
      <c r="J1789" s="68"/>
      <c r="K1789" s="60"/>
      <c r="L1789" s="11">
        <v>88</v>
      </c>
      <c r="M1789" s="67">
        <v>74</v>
      </c>
      <c r="N1789" s="68"/>
      <c r="O1789" s="60"/>
      <c r="P1789" s="11">
        <v>83</v>
      </c>
      <c r="Q1789" s="11">
        <v>90</v>
      </c>
      <c r="R1789" s="11">
        <v>79</v>
      </c>
      <c r="S1789" s="10">
        <v>566</v>
      </c>
    </row>
    <row r="1790" spans="5:19">
      <c r="E1790" s="6" t="s">
        <v>39</v>
      </c>
      <c r="F1790" s="6"/>
      <c r="G1790" s="8" t="s">
        <v>41</v>
      </c>
      <c r="H1790" s="11">
        <v>100</v>
      </c>
      <c r="I1790" s="67">
        <v>100</v>
      </c>
      <c r="J1790" s="68"/>
      <c r="K1790" s="60"/>
      <c r="L1790" s="11">
        <v>100</v>
      </c>
      <c r="M1790" s="67">
        <v>100</v>
      </c>
      <c r="N1790" s="68"/>
      <c r="O1790" s="60"/>
      <c r="P1790" s="11">
        <v>100</v>
      </c>
      <c r="Q1790" s="11">
        <v>100</v>
      </c>
      <c r="R1790" s="11">
        <v>100</v>
      </c>
      <c r="S1790" s="10">
        <v>700</v>
      </c>
    </row>
    <row r="1791" spans="5:19">
      <c r="E1791" s="59" t="s">
        <v>238</v>
      </c>
      <c r="F1791" s="60"/>
      <c r="G1791" s="8" t="s">
        <v>43</v>
      </c>
      <c r="H1791" s="9" t="s">
        <v>139</v>
      </c>
      <c r="I1791" s="67" t="s">
        <v>122</v>
      </c>
      <c r="J1791" s="68"/>
      <c r="K1791" s="60"/>
      <c r="L1791" s="9" t="s">
        <v>125</v>
      </c>
      <c r="M1791" s="67" t="s">
        <v>139</v>
      </c>
      <c r="N1791" s="68"/>
      <c r="O1791" s="60"/>
      <c r="P1791" s="9" t="s">
        <v>122</v>
      </c>
      <c r="Q1791" s="9" t="s">
        <v>126</v>
      </c>
      <c r="R1791" s="9" t="s">
        <v>123</v>
      </c>
      <c r="S1791" s="8" t="s">
        <v>21</v>
      </c>
    </row>
    <row r="1792" spans="5:19">
      <c r="E1792" s="14" t="s">
        <v>45</v>
      </c>
      <c r="F1792" s="14" t="s">
        <v>933</v>
      </c>
      <c r="G1792" s="8" t="s">
        <v>47</v>
      </c>
      <c r="H1792" s="9" t="s">
        <v>48</v>
      </c>
      <c r="I1792" s="67" t="s">
        <v>48</v>
      </c>
      <c r="J1792" s="68"/>
      <c r="K1792" s="60"/>
      <c r="L1792" s="9" t="s">
        <v>48</v>
      </c>
      <c r="M1792" s="67" t="s">
        <v>48</v>
      </c>
      <c r="N1792" s="68"/>
      <c r="O1792" s="60"/>
      <c r="P1792" s="9" t="s">
        <v>48</v>
      </c>
      <c r="Q1792" s="9" t="s">
        <v>48</v>
      </c>
      <c r="R1792" s="9" t="s">
        <v>48</v>
      </c>
      <c r="S1792" s="8" t="s">
        <v>21</v>
      </c>
    </row>
    <row r="1793" spans="5:19">
      <c r="E1793" s="15" t="s">
        <v>21</v>
      </c>
      <c r="F1793" s="15" t="s">
        <v>21</v>
      </c>
      <c r="G1793" s="15" t="s">
        <v>21</v>
      </c>
      <c r="H1793" s="16" t="s">
        <v>21</v>
      </c>
      <c r="I1793" s="69" t="s">
        <v>21</v>
      </c>
      <c r="J1793" s="57"/>
      <c r="K1793" s="57"/>
      <c r="L1793" s="16" t="s">
        <v>21</v>
      </c>
      <c r="M1793" s="69" t="s">
        <v>21</v>
      </c>
      <c r="N1793" s="57"/>
      <c r="O1793" s="57"/>
      <c r="P1793" s="16" t="s">
        <v>21</v>
      </c>
      <c r="Q1793" s="16" t="s">
        <v>21</v>
      </c>
      <c r="R1793" s="16" t="s">
        <v>21</v>
      </c>
      <c r="S1793" s="16" t="s">
        <v>21</v>
      </c>
    </row>
    <row r="1794" spans="5:19" ht="0.6" customHeight="1"/>
    <row r="1795" spans="5:19">
      <c r="E1795" s="61" t="s">
        <v>19</v>
      </c>
      <c r="F1795" s="60"/>
      <c r="G1795" s="4" t="s">
        <v>20</v>
      </c>
      <c r="H1795" s="5" t="s">
        <v>21</v>
      </c>
      <c r="I1795" s="70" t="s">
        <v>21</v>
      </c>
      <c r="J1795" s="57"/>
      <c r="K1795" s="57"/>
      <c r="L1795" s="5" t="s">
        <v>21</v>
      </c>
      <c r="M1795" s="70" t="s">
        <v>21</v>
      </c>
      <c r="N1795" s="57"/>
      <c r="O1795" s="57"/>
      <c r="P1795" s="5" t="s">
        <v>21</v>
      </c>
      <c r="Q1795" s="5" t="s">
        <v>21</v>
      </c>
      <c r="R1795" s="5" t="s">
        <v>21</v>
      </c>
      <c r="S1795" s="5" t="s">
        <v>21</v>
      </c>
    </row>
    <row r="1796" spans="5:19" ht="21">
      <c r="E1796" s="59" t="s">
        <v>934</v>
      </c>
      <c r="F1796" s="60"/>
      <c r="G1796" s="7" t="s">
        <v>23</v>
      </c>
      <c r="H1796" s="7" t="s">
        <v>5</v>
      </c>
      <c r="I1796" s="71" t="s">
        <v>7</v>
      </c>
      <c r="J1796" s="68"/>
      <c r="K1796" s="60"/>
      <c r="L1796" s="7" t="s">
        <v>9</v>
      </c>
      <c r="M1796" s="71" t="s">
        <v>11</v>
      </c>
      <c r="N1796" s="68"/>
      <c r="O1796" s="60"/>
      <c r="P1796" s="7" t="s">
        <v>13</v>
      </c>
      <c r="Q1796" s="7" t="s">
        <v>15</v>
      </c>
      <c r="R1796" s="7" t="s">
        <v>17</v>
      </c>
      <c r="S1796" s="7" t="s">
        <v>24</v>
      </c>
    </row>
    <row r="1797" spans="5:19" ht="22.5">
      <c r="E1797" s="6" t="s">
        <v>25</v>
      </c>
      <c r="F1797" s="6" t="s">
        <v>935</v>
      </c>
      <c r="G1797" s="8" t="s">
        <v>27</v>
      </c>
      <c r="H1797" s="9" t="s">
        <v>130</v>
      </c>
      <c r="I1797" s="67" t="s">
        <v>236</v>
      </c>
      <c r="J1797" s="68"/>
      <c r="K1797" s="60"/>
      <c r="L1797" s="9" t="s">
        <v>531</v>
      </c>
      <c r="M1797" s="67" t="s">
        <v>117</v>
      </c>
      <c r="N1797" s="68"/>
      <c r="O1797" s="60"/>
      <c r="P1797" s="9" t="s">
        <v>936</v>
      </c>
      <c r="Q1797" s="9" t="s">
        <v>312</v>
      </c>
      <c r="R1797" s="9" t="s">
        <v>314</v>
      </c>
      <c r="S1797" s="8" t="s">
        <v>21</v>
      </c>
    </row>
    <row r="1798" spans="5:19">
      <c r="E1798" s="59" t="s">
        <v>937</v>
      </c>
      <c r="F1798" s="62"/>
      <c r="G1798" s="8" t="s">
        <v>30</v>
      </c>
      <c r="H1798" s="9" t="s">
        <v>31</v>
      </c>
      <c r="I1798" s="67" t="s">
        <v>31</v>
      </c>
      <c r="J1798" s="68"/>
      <c r="K1798" s="60"/>
      <c r="L1798" s="9" t="s">
        <v>31</v>
      </c>
      <c r="M1798" s="67" t="s">
        <v>31</v>
      </c>
      <c r="N1798" s="68"/>
      <c r="O1798" s="60"/>
      <c r="P1798" s="9" t="s">
        <v>31</v>
      </c>
      <c r="Q1798" s="9" t="s">
        <v>31</v>
      </c>
      <c r="R1798" s="9" t="s">
        <v>31</v>
      </c>
      <c r="S1798" s="8" t="s">
        <v>21</v>
      </c>
    </row>
    <row r="1799" spans="5:19">
      <c r="E1799" s="63"/>
      <c r="F1799" s="64"/>
      <c r="G1799" s="8" t="s">
        <v>32</v>
      </c>
      <c r="H1799" s="9" t="s">
        <v>21</v>
      </c>
      <c r="I1799" s="67" t="s">
        <v>21</v>
      </c>
      <c r="J1799" s="68"/>
      <c r="K1799" s="60"/>
      <c r="L1799" s="9" t="s">
        <v>21</v>
      </c>
      <c r="M1799" s="67" t="s">
        <v>21</v>
      </c>
      <c r="N1799" s="68"/>
      <c r="O1799" s="60"/>
      <c r="P1799" s="9" t="s">
        <v>21</v>
      </c>
      <c r="Q1799" s="9" t="s">
        <v>21</v>
      </c>
      <c r="R1799" s="9" t="s">
        <v>21</v>
      </c>
      <c r="S1799" s="10">
        <v>0</v>
      </c>
    </row>
    <row r="1800" spans="5:19">
      <c r="E1800" s="65"/>
      <c r="F1800" s="66"/>
      <c r="G1800" s="8" t="s">
        <v>33</v>
      </c>
      <c r="H1800" s="11">
        <v>3</v>
      </c>
      <c r="I1800" s="67">
        <v>3</v>
      </c>
      <c r="J1800" s="68"/>
      <c r="K1800" s="60"/>
      <c r="L1800" s="11">
        <v>4</v>
      </c>
      <c r="M1800" s="67">
        <v>4</v>
      </c>
      <c r="N1800" s="68"/>
      <c r="O1800" s="60"/>
      <c r="P1800" s="11">
        <v>4</v>
      </c>
      <c r="Q1800" s="11">
        <v>3</v>
      </c>
      <c r="R1800" s="11">
        <v>3</v>
      </c>
      <c r="S1800" s="10">
        <v>24</v>
      </c>
    </row>
    <row r="1801" spans="5:19">
      <c r="E1801" s="6" t="s">
        <v>34</v>
      </c>
      <c r="F1801" s="12">
        <v>8.77</v>
      </c>
      <c r="G1801" s="8" t="s">
        <v>35</v>
      </c>
      <c r="H1801" s="11">
        <v>7</v>
      </c>
      <c r="I1801" s="67">
        <v>9</v>
      </c>
      <c r="J1801" s="68"/>
      <c r="K1801" s="60"/>
      <c r="L1801" s="11">
        <v>9.5</v>
      </c>
      <c r="M1801" s="67">
        <v>9</v>
      </c>
      <c r="N1801" s="68"/>
      <c r="O1801" s="60"/>
      <c r="P1801" s="11">
        <v>7.5</v>
      </c>
      <c r="Q1801" s="11">
        <v>10</v>
      </c>
      <c r="R1801" s="11">
        <v>9.5</v>
      </c>
      <c r="S1801" s="8" t="s">
        <v>21</v>
      </c>
    </row>
    <row r="1802" spans="5:19">
      <c r="E1802" s="6" t="s">
        <v>36</v>
      </c>
      <c r="F1802" s="13">
        <v>8.74</v>
      </c>
      <c r="G1802" s="8" t="s">
        <v>37</v>
      </c>
      <c r="H1802" s="11">
        <v>21</v>
      </c>
      <c r="I1802" s="67">
        <v>27</v>
      </c>
      <c r="J1802" s="68"/>
      <c r="K1802" s="60"/>
      <c r="L1802" s="11">
        <v>38</v>
      </c>
      <c r="M1802" s="67">
        <v>36</v>
      </c>
      <c r="N1802" s="68"/>
      <c r="O1802" s="60"/>
      <c r="P1802" s="11">
        <v>30</v>
      </c>
      <c r="Q1802" s="11">
        <v>30</v>
      </c>
      <c r="R1802" s="11">
        <v>28.5</v>
      </c>
      <c r="S1802" s="10">
        <v>210.5</v>
      </c>
    </row>
    <row r="1803" spans="5:19">
      <c r="E1803" s="59" t="s">
        <v>38</v>
      </c>
      <c r="F1803" s="60"/>
      <c r="G1803" s="8" t="s">
        <v>24</v>
      </c>
      <c r="H1803" s="11">
        <v>68</v>
      </c>
      <c r="I1803" s="67">
        <v>89</v>
      </c>
      <c r="J1803" s="68"/>
      <c r="K1803" s="60"/>
      <c r="L1803" s="11">
        <v>93</v>
      </c>
      <c r="M1803" s="67">
        <v>85</v>
      </c>
      <c r="N1803" s="68"/>
      <c r="O1803" s="60"/>
      <c r="P1803" s="11">
        <v>72</v>
      </c>
      <c r="Q1803" s="11">
        <v>95</v>
      </c>
      <c r="R1803" s="11">
        <v>91</v>
      </c>
      <c r="S1803" s="10">
        <v>593</v>
      </c>
    </row>
    <row r="1804" spans="5:19">
      <c r="E1804" s="6" t="s">
        <v>39</v>
      </c>
      <c r="F1804" s="6"/>
      <c r="G1804" s="8" t="s">
        <v>41</v>
      </c>
      <c r="H1804" s="11">
        <v>100</v>
      </c>
      <c r="I1804" s="67">
        <v>100</v>
      </c>
      <c r="J1804" s="68"/>
      <c r="K1804" s="60"/>
      <c r="L1804" s="11">
        <v>100</v>
      </c>
      <c r="M1804" s="67">
        <v>100</v>
      </c>
      <c r="N1804" s="68"/>
      <c r="O1804" s="60"/>
      <c r="P1804" s="11">
        <v>100</v>
      </c>
      <c r="Q1804" s="11">
        <v>100</v>
      </c>
      <c r="R1804" s="11">
        <v>100</v>
      </c>
      <c r="S1804" s="10">
        <v>700</v>
      </c>
    </row>
    <row r="1805" spans="5:19">
      <c r="E1805" s="59" t="s">
        <v>195</v>
      </c>
      <c r="F1805" s="60"/>
      <c r="G1805" s="8" t="s">
        <v>43</v>
      </c>
      <c r="H1805" s="9" t="s">
        <v>124</v>
      </c>
      <c r="I1805" s="67" t="s">
        <v>125</v>
      </c>
      <c r="J1805" s="68"/>
      <c r="K1805" s="60"/>
      <c r="L1805" s="9" t="s">
        <v>126</v>
      </c>
      <c r="M1805" s="67" t="s">
        <v>125</v>
      </c>
      <c r="N1805" s="68"/>
      <c r="O1805" s="60"/>
      <c r="P1805" s="9" t="s">
        <v>139</v>
      </c>
      <c r="Q1805" s="9" t="s">
        <v>206</v>
      </c>
      <c r="R1805" s="9" t="s">
        <v>126</v>
      </c>
      <c r="S1805" s="8" t="s">
        <v>21</v>
      </c>
    </row>
    <row r="1806" spans="5:19">
      <c r="E1806" s="14" t="s">
        <v>45</v>
      </c>
      <c r="F1806" s="14" t="s">
        <v>938</v>
      </c>
      <c r="G1806" s="8" t="s">
        <v>47</v>
      </c>
      <c r="H1806" s="9" t="s">
        <v>48</v>
      </c>
      <c r="I1806" s="67" t="s">
        <v>48</v>
      </c>
      <c r="J1806" s="68"/>
      <c r="K1806" s="60"/>
      <c r="L1806" s="9" t="s">
        <v>48</v>
      </c>
      <c r="M1806" s="67" t="s">
        <v>48</v>
      </c>
      <c r="N1806" s="68"/>
      <c r="O1806" s="60"/>
      <c r="P1806" s="9" t="s">
        <v>48</v>
      </c>
      <c r="Q1806" s="9" t="s">
        <v>48</v>
      </c>
      <c r="R1806" s="9" t="s">
        <v>48</v>
      </c>
      <c r="S1806" s="8" t="s">
        <v>21</v>
      </c>
    </row>
    <row r="1807" spans="5:19">
      <c r="E1807" s="15" t="s">
        <v>21</v>
      </c>
      <c r="F1807" s="15" t="s">
        <v>21</v>
      </c>
      <c r="G1807" s="15" t="s">
        <v>21</v>
      </c>
      <c r="H1807" s="16" t="s">
        <v>21</v>
      </c>
      <c r="I1807" s="69" t="s">
        <v>21</v>
      </c>
      <c r="J1807" s="57"/>
      <c r="K1807" s="57"/>
      <c r="L1807" s="16" t="s">
        <v>21</v>
      </c>
      <c r="M1807" s="69" t="s">
        <v>21</v>
      </c>
      <c r="N1807" s="57"/>
      <c r="O1807" s="57"/>
      <c r="P1807" s="16" t="s">
        <v>21</v>
      </c>
      <c r="Q1807" s="16" t="s">
        <v>21</v>
      </c>
      <c r="R1807" s="16" t="s">
        <v>21</v>
      </c>
      <c r="S1807" s="16" t="s">
        <v>21</v>
      </c>
    </row>
    <row r="1808" spans="5:19" ht="0" hidden="1" customHeight="1"/>
    <row r="1809" spans="5:19" ht="0.6" customHeight="1"/>
    <row r="1810" spans="5:19">
      <c r="E1810" s="61" t="s">
        <v>19</v>
      </c>
      <c r="F1810" s="60"/>
      <c r="G1810" s="4" t="s">
        <v>20</v>
      </c>
      <c r="H1810" s="5" t="s">
        <v>21</v>
      </c>
      <c r="I1810" s="70" t="s">
        <v>21</v>
      </c>
      <c r="J1810" s="57"/>
      <c r="K1810" s="57"/>
      <c r="L1810" s="5" t="s">
        <v>21</v>
      </c>
      <c r="M1810" s="70" t="s">
        <v>21</v>
      </c>
      <c r="N1810" s="57"/>
      <c r="O1810" s="57"/>
      <c r="P1810" s="5" t="s">
        <v>21</v>
      </c>
      <c r="Q1810" s="5" t="s">
        <v>21</v>
      </c>
      <c r="R1810" s="5" t="s">
        <v>21</v>
      </c>
      <c r="S1810" s="5" t="s">
        <v>21</v>
      </c>
    </row>
    <row r="1811" spans="5:19" ht="21">
      <c r="E1811" s="59" t="s">
        <v>939</v>
      </c>
      <c r="F1811" s="60"/>
      <c r="G1811" s="7" t="s">
        <v>23</v>
      </c>
      <c r="H1811" s="7" t="s">
        <v>5</v>
      </c>
      <c r="I1811" s="71" t="s">
        <v>7</v>
      </c>
      <c r="J1811" s="68"/>
      <c r="K1811" s="60"/>
      <c r="L1811" s="7" t="s">
        <v>9</v>
      </c>
      <c r="M1811" s="71" t="s">
        <v>11</v>
      </c>
      <c r="N1811" s="68"/>
      <c r="O1811" s="60"/>
      <c r="P1811" s="7" t="s">
        <v>13</v>
      </c>
      <c r="Q1811" s="7" t="s">
        <v>15</v>
      </c>
      <c r="R1811" s="7" t="s">
        <v>17</v>
      </c>
      <c r="S1811" s="7" t="s">
        <v>24</v>
      </c>
    </row>
    <row r="1812" spans="5:19" ht="22.5">
      <c r="E1812" s="6" t="s">
        <v>25</v>
      </c>
      <c r="F1812" s="6" t="s">
        <v>940</v>
      </c>
      <c r="G1812" s="8" t="s">
        <v>27</v>
      </c>
      <c r="H1812" s="9" t="s">
        <v>936</v>
      </c>
      <c r="I1812" s="67" t="s">
        <v>422</v>
      </c>
      <c r="J1812" s="68"/>
      <c r="K1812" s="60"/>
      <c r="L1812" s="9" t="s">
        <v>376</v>
      </c>
      <c r="M1812" s="67" t="s">
        <v>408</v>
      </c>
      <c r="N1812" s="68"/>
      <c r="O1812" s="60"/>
      <c r="P1812" s="9" t="s">
        <v>234</v>
      </c>
      <c r="Q1812" s="9" t="s">
        <v>373</v>
      </c>
      <c r="R1812" s="9" t="s">
        <v>372</v>
      </c>
      <c r="S1812" s="8" t="s">
        <v>21</v>
      </c>
    </row>
    <row r="1813" spans="5:19">
      <c r="E1813" s="59" t="s">
        <v>941</v>
      </c>
      <c r="F1813" s="62"/>
      <c r="G1813" s="8" t="s">
        <v>30</v>
      </c>
      <c r="H1813" s="9" t="s">
        <v>31</v>
      </c>
      <c r="I1813" s="67" t="s">
        <v>31</v>
      </c>
      <c r="J1813" s="68"/>
      <c r="K1813" s="60"/>
      <c r="L1813" s="9" t="s">
        <v>31</v>
      </c>
      <c r="M1813" s="67" t="s">
        <v>31</v>
      </c>
      <c r="N1813" s="68"/>
      <c r="O1813" s="60"/>
      <c r="P1813" s="9" t="s">
        <v>31</v>
      </c>
      <c r="Q1813" s="9" t="s">
        <v>31</v>
      </c>
      <c r="R1813" s="9" t="s">
        <v>31</v>
      </c>
      <c r="S1813" s="8" t="s">
        <v>21</v>
      </c>
    </row>
    <row r="1814" spans="5:19">
      <c r="E1814" s="63"/>
      <c r="F1814" s="64"/>
      <c r="G1814" s="8" t="s">
        <v>32</v>
      </c>
      <c r="H1814" s="9" t="s">
        <v>21</v>
      </c>
      <c r="I1814" s="67" t="s">
        <v>21</v>
      </c>
      <c r="J1814" s="68"/>
      <c r="K1814" s="60"/>
      <c r="L1814" s="9" t="s">
        <v>21</v>
      </c>
      <c r="M1814" s="67" t="s">
        <v>21</v>
      </c>
      <c r="N1814" s="68"/>
      <c r="O1814" s="60"/>
      <c r="P1814" s="9" t="s">
        <v>21</v>
      </c>
      <c r="Q1814" s="9" t="s">
        <v>21</v>
      </c>
      <c r="R1814" s="9" t="s">
        <v>21</v>
      </c>
      <c r="S1814" s="10">
        <v>0</v>
      </c>
    </row>
    <row r="1815" spans="5:19">
      <c r="E1815" s="65"/>
      <c r="F1815" s="66"/>
      <c r="G1815" s="8" t="s">
        <v>33</v>
      </c>
      <c r="H1815" s="11">
        <v>3</v>
      </c>
      <c r="I1815" s="67">
        <v>3</v>
      </c>
      <c r="J1815" s="68"/>
      <c r="K1815" s="60"/>
      <c r="L1815" s="11">
        <v>4</v>
      </c>
      <c r="M1815" s="67">
        <v>4</v>
      </c>
      <c r="N1815" s="68"/>
      <c r="O1815" s="60"/>
      <c r="P1815" s="11">
        <v>4</v>
      </c>
      <c r="Q1815" s="11">
        <v>3</v>
      </c>
      <c r="R1815" s="11">
        <v>3</v>
      </c>
      <c r="S1815" s="10">
        <v>24</v>
      </c>
    </row>
    <row r="1816" spans="5:19">
      <c r="E1816" s="6" t="s">
        <v>34</v>
      </c>
      <c r="F1816" s="12">
        <v>8.06</v>
      </c>
      <c r="G1816" s="8" t="s">
        <v>35</v>
      </c>
      <c r="H1816" s="11">
        <v>7.5</v>
      </c>
      <c r="I1816" s="67">
        <v>7.5</v>
      </c>
      <c r="J1816" s="68"/>
      <c r="K1816" s="60"/>
      <c r="L1816" s="11">
        <v>7.5</v>
      </c>
      <c r="M1816" s="67">
        <v>9</v>
      </c>
      <c r="N1816" s="68"/>
      <c r="O1816" s="60"/>
      <c r="P1816" s="11">
        <v>7.5</v>
      </c>
      <c r="Q1816" s="11">
        <v>9.5</v>
      </c>
      <c r="R1816" s="11">
        <v>8</v>
      </c>
      <c r="S1816" s="8" t="s">
        <v>21</v>
      </c>
    </row>
    <row r="1817" spans="5:19">
      <c r="E1817" s="6" t="s">
        <v>36</v>
      </c>
      <c r="F1817" s="13">
        <v>8.06</v>
      </c>
      <c r="G1817" s="8" t="s">
        <v>37</v>
      </c>
      <c r="H1817" s="11">
        <v>22.5</v>
      </c>
      <c r="I1817" s="67">
        <v>22.5</v>
      </c>
      <c r="J1817" s="68"/>
      <c r="K1817" s="60"/>
      <c r="L1817" s="11">
        <v>30</v>
      </c>
      <c r="M1817" s="67">
        <v>36</v>
      </c>
      <c r="N1817" s="68"/>
      <c r="O1817" s="60"/>
      <c r="P1817" s="11">
        <v>30</v>
      </c>
      <c r="Q1817" s="11">
        <v>28.5</v>
      </c>
      <c r="R1817" s="11">
        <v>24</v>
      </c>
      <c r="S1817" s="10">
        <v>193.5</v>
      </c>
    </row>
    <row r="1818" spans="5:19">
      <c r="E1818" s="59" t="s">
        <v>38</v>
      </c>
      <c r="F1818" s="60"/>
      <c r="G1818" s="8" t="s">
        <v>24</v>
      </c>
      <c r="H1818" s="11">
        <v>72</v>
      </c>
      <c r="I1818" s="67">
        <v>74</v>
      </c>
      <c r="J1818" s="68"/>
      <c r="K1818" s="60"/>
      <c r="L1818" s="11">
        <v>72</v>
      </c>
      <c r="M1818" s="67">
        <v>88</v>
      </c>
      <c r="N1818" s="68"/>
      <c r="O1818" s="60"/>
      <c r="P1818" s="11">
        <v>72</v>
      </c>
      <c r="Q1818" s="11">
        <v>91</v>
      </c>
      <c r="R1818" s="11">
        <v>79</v>
      </c>
      <c r="S1818" s="10">
        <v>548</v>
      </c>
    </row>
    <row r="1819" spans="5:19">
      <c r="E1819" s="6" t="s">
        <v>39</v>
      </c>
      <c r="F1819" s="6"/>
      <c r="G1819" s="8" t="s">
        <v>41</v>
      </c>
      <c r="H1819" s="11">
        <v>100</v>
      </c>
      <c r="I1819" s="67">
        <v>100</v>
      </c>
      <c r="J1819" s="68"/>
      <c r="K1819" s="60"/>
      <c r="L1819" s="11">
        <v>100</v>
      </c>
      <c r="M1819" s="67">
        <v>100</v>
      </c>
      <c r="N1819" s="68"/>
      <c r="O1819" s="60"/>
      <c r="P1819" s="11">
        <v>100</v>
      </c>
      <c r="Q1819" s="11">
        <v>100</v>
      </c>
      <c r="R1819" s="11">
        <v>100</v>
      </c>
      <c r="S1819" s="10">
        <v>700</v>
      </c>
    </row>
    <row r="1820" spans="5:19">
      <c r="E1820" s="59" t="s">
        <v>238</v>
      </c>
      <c r="F1820" s="60"/>
      <c r="G1820" s="8" t="s">
        <v>43</v>
      </c>
      <c r="H1820" s="9" t="s">
        <v>139</v>
      </c>
      <c r="I1820" s="67" t="s">
        <v>139</v>
      </c>
      <c r="J1820" s="68"/>
      <c r="K1820" s="60"/>
      <c r="L1820" s="9" t="s">
        <v>139</v>
      </c>
      <c r="M1820" s="67" t="s">
        <v>125</v>
      </c>
      <c r="N1820" s="68"/>
      <c r="O1820" s="60"/>
      <c r="P1820" s="9" t="s">
        <v>139</v>
      </c>
      <c r="Q1820" s="9" t="s">
        <v>126</v>
      </c>
      <c r="R1820" s="9" t="s">
        <v>123</v>
      </c>
      <c r="S1820" s="8" t="s">
        <v>21</v>
      </c>
    </row>
    <row r="1821" spans="5:19">
      <c r="E1821" s="14" t="s">
        <v>45</v>
      </c>
      <c r="F1821" s="14" t="s">
        <v>942</v>
      </c>
      <c r="G1821" s="8" t="s">
        <v>47</v>
      </c>
      <c r="H1821" s="9" t="s">
        <v>48</v>
      </c>
      <c r="I1821" s="67" t="s">
        <v>48</v>
      </c>
      <c r="J1821" s="68"/>
      <c r="K1821" s="60"/>
      <c r="L1821" s="9" t="s">
        <v>48</v>
      </c>
      <c r="M1821" s="67" t="s">
        <v>48</v>
      </c>
      <c r="N1821" s="68"/>
      <c r="O1821" s="60"/>
      <c r="P1821" s="9" t="s">
        <v>48</v>
      </c>
      <c r="Q1821" s="9" t="s">
        <v>48</v>
      </c>
      <c r="R1821" s="9" t="s">
        <v>48</v>
      </c>
      <c r="S1821" s="8" t="s">
        <v>21</v>
      </c>
    </row>
    <row r="1822" spans="5:19">
      <c r="E1822" s="15" t="s">
        <v>21</v>
      </c>
      <c r="F1822" s="15" t="s">
        <v>21</v>
      </c>
      <c r="G1822" s="15" t="s">
        <v>21</v>
      </c>
      <c r="H1822" s="16" t="s">
        <v>21</v>
      </c>
      <c r="I1822" s="69" t="s">
        <v>21</v>
      </c>
      <c r="J1822" s="57"/>
      <c r="K1822" s="57"/>
      <c r="L1822" s="16" t="s">
        <v>21</v>
      </c>
      <c r="M1822" s="69" t="s">
        <v>21</v>
      </c>
      <c r="N1822" s="57"/>
      <c r="O1822" s="57"/>
      <c r="P1822" s="16" t="s">
        <v>21</v>
      </c>
      <c r="Q1822" s="16" t="s">
        <v>21</v>
      </c>
      <c r="R1822" s="16" t="s">
        <v>21</v>
      </c>
      <c r="S1822" s="16" t="s">
        <v>21</v>
      </c>
    </row>
    <row r="1823" spans="5:19" ht="0" hidden="1" customHeight="1"/>
    <row r="1824" spans="5:19" ht="0.6" customHeight="1"/>
    <row r="1825" spans="5:19">
      <c r="E1825" s="61" t="s">
        <v>19</v>
      </c>
      <c r="F1825" s="60"/>
      <c r="G1825" s="4" t="s">
        <v>20</v>
      </c>
      <c r="H1825" s="5" t="s">
        <v>21</v>
      </c>
      <c r="I1825" s="70" t="s">
        <v>21</v>
      </c>
      <c r="J1825" s="57"/>
      <c r="K1825" s="57"/>
      <c r="L1825" s="5" t="s">
        <v>21</v>
      </c>
      <c r="M1825" s="70" t="s">
        <v>21</v>
      </c>
      <c r="N1825" s="57"/>
      <c r="O1825" s="57"/>
      <c r="P1825" s="5" t="s">
        <v>21</v>
      </c>
      <c r="Q1825" s="5" t="s">
        <v>21</v>
      </c>
      <c r="R1825" s="5" t="s">
        <v>21</v>
      </c>
      <c r="S1825" s="5" t="s">
        <v>21</v>
      </c>
    </row>
    <row r="1826" spans="5:19" ht="21">
      <c r="E1826" s="59" t="s">
        <v>943</v>
      </c>
      <c r="F1826" s="60"/>
      <c r="G1826" s="7" t="s">
        <v>23</v>
      </c>
      <c r="H1826" s="7" t="s">
        <v>5</v>
      </c>
      <c r="I1826" s="71" t="s">
        <v>7</v>
      </c>
      <c r="J1826" s="68"/>
      <c r="K1826" s="60"/>
      <c r="L1826" s="7" t="s">
        <v>9</v>
      </c>
      <c r="M1826" s="71" t="s">
        <v>11</v>
      </c>
      <c r="N1826" s="68"/>
      <c r="O1826" s="60"/>
      <c r="P1826" s="7" t="s">
        <v>13</v>
      </c>
      <c r="Q1826" s="7" t="s">
        <v>15</v>
      </c>
      <c r="R1826" s="7" t="s">
        <v>17</v>
      </c>
      <c r="S1826" s="7" t="s">
        <v>24</v>
      </c>
    </row>
    <row r="1827" spans="5:19" ht="22.5">
      <c r="E1827" s="6" t="s">
        <v>25</v>
      </c>
      <c r="F1827" s="6" t="s">
        <v>944</v>
      </c>
      <c r="G1827" s="8" t="s">
        <v>27</v>
      </c>
      <c r="H1827" s="9" t="s">
        <v>945</v>
      </c>
      <c r="I1827" s="67" t="s">
        <v>358</v>
      </c>
      <c r="J1827" s="68"/>
      <c r="K1827" s="60"/>
      <c r="L1827" s="9" t="s">
        <v>475</v>
      </c>
      <c r="M1827" s="67" t="s">
        <v>390</v>
      </c>
      <c r="N1827" s="68"/>
      <c r="O1827" s="60"/>
      <c r="P1827" s="9" t="s">
        <v>468</v>
      </c>
      <c r="Q1827" s="9" t="s">
        <v>474</v>
      </c>
      <c r="R1827" s="9" t="s">
        <v>181</v>
      </c>
      <c r="S1827" s="8" t="s">
        <v>21</v>
      </c>
    </row>
    <row r="1828" spans="5:19">
      <c r="E1828" s="59" t="s">
        <v>540</v>
      </c>
      <c r="F1828" s="62"/>
      <c r="G1828" s="8" t="s">
        <v>30</v>
      </c>
      <c r="H1828" s="9" t="s">
        <v>31</v>
      </c>
      <c r="I1828" s="67" t="s">
        <v>31</v>
      </c>
      <c r="J1828" s="68"/>
      <c r="K1828" s="60"/>
      <c r="L1828" s="9" t="s">
        <v>31</v>
      </c>
      <c r="M1828" s="67" t="s">
        <v>31</v>
      </c>
      <c r="N1828" s="68"/>
      <c r="O1828" s="60"/>
      <c r="P1828" s="9" t="s">
        <v>31</v>
      </c>
      <c r="Q1828" s="9" t="s">
        <v>31</v>
      </c>
      <c r="R1828" s="9" t="s">
        <v>31</v>
      </c>
      <c r="S1828" s="8" t="s">
        <v>21</v>
      </c>
    </row>
    <row r="1829" spans="5:19">
      <c r="E1829" s="63"/>
      <c r="F1829" s="64"/>
      <c r="G1829" s="8" t="s">
        <v>32</v>
      </c>
      <c r="H1829" s="9" t="s">
        <v>21</v>
      </c>
      <c r="I1829" s="67" t="s">
        <v>21</v>
      </c>
      <c r="J1829" s="68"/>
      <c r="K1829" s="60"/>
      <c r="L1829" s="9" t="s">
        <v>21</v>
      </c>
      <c r="M1829" s="67" t="s">
        <v>21</v>
      </c>
      <c r="N1829" s="68"/>
      <c r="O1829" s="60"/>
      <c r="P1829" s="9" t="s">
        <v>21</v>
      </c>
      <c r="Q1829" s="9" t="s">
        <v>21</v>
      </c>
      <c r="R1829" s="9" t="s">
        <v>21</v>
      </c>
      <c r="S1829" s="10">
        <v>0</v>
      </c>
    </row>
    <row r="1830" spans="5:19">
      <c r="E1830" s="65"/>
      <c r="F1830" s="66"/>
      <c r="G1830" s="8" t="s">
        <v>33</v>
      </c>
      <c r="H1830" s="11">
        <v>3</v>
      </c>
      <c r="I1830" s="67">
        <v>3</v>
      </c>
      <c r="J1830" s="68"/>
      <c r="K1830" s="60"/>
      <c r="L1830" s="11">
        <v>4</v>
      </c>
      <c r="M1830" s="67">
        <v>4</v>
      </c>
      <c r="N1830" s="68"/>
      <c r="O1830" s="60"/>
      <c r="P1830" s="11">
        <v>4</v>
      </c>
      <c r="Q1830" s="11">
        <v>3</v>
      </c>
      <c r="R1830" s="11">
        <v>3</v>
      </c>
      <c r="S1830" s="10">
        <v>24</v>
      </c>
    </row>
    <row r="1831" spans="5:19">
      <c r="E1831" s="6" t="s">
        <v>34</v>
      </c>
      <c r="F1831" s="12">
        <v>8.44</v>
      </c>
      <c r="G1831" s="8" t="s">
        <v>35</v>
      </c>
      <c r="H1831" s="11">
        <v>6.5</v>
      </c>
      <c r="I1831" s="67">
        <v>9</v>
      </c>
      <c r="J1831" s="68"/>
      <c r="K1831" s="60"/>
      <c r="L1831" s="11">
        <v>9</v>
      </c>
      <c r="M1831" s="67">
        <v>8.5</v>
      </c>
      <c r="N1831" s="68"/>
      <c r="O1831" s="60"/>
      <c r="P1831" s="11">
        <v>8</v>
      </c>
      <c r="Q1831" s="11">
        <v>9.5</v>
      </c>
      <c r="R1831" s="11">
        <v>8.5</v>
      </c>
      <c r="S1831" s="8" t="s">
        <v>21</v>
      </c>
    </row>
    <row r="1832" spans="5:19">
      <c r="E1832" s="6" t="s">
        <v>36</v>
      </c>
      <c r="F1832" s="13">
        <v>8.61</v>
      </c>
      <c r="G1832" s="8" t="s">
        <v>37</v>
      </c>
      <c r="H1832" s="11">
        <v>19.5</v>
      </c>
      <c r="I1832" s="67">
        <v>27</v>
      </c>
      <c r="J1832" s="68"/>
      <c r="K1832" s="60"/>
      <c r="L1832" s="11">
        <v>36</v>
      </c>
      <c r="M1832" s="67">
        <v>34</v>
      </c>
      <c r="N1832" s="68"/>
      <c r="O1832" s="60"/>
      <c r="P1832" s="11">
        <v>32</v>
      </c>
      <c r="Q1832" s="11">
        <v>28.5</v>
      </c>
      <c r="R1832" s="11">
        <v>25.5</v>
      </c>
      <c r="S1832" s="10">
        <v>202.5</v>
      </c>
    </row>
    <row r="1833" spans="5:19">
      <c r="E1833" s="59" t="s">
        <v>38</v>
      </c>
      <c r="F1833" s="60"/>
      <c r="G1833" s="8" t="s">
        <v>24</v>
      </c>
      <c r="H1833" s="11">
        <v>60</v>
      </c>
      <c r="I1833" s="67">
        <v>86</v>
      </c>
      <c r="J1833" s="68"/>
      <c r="K1833" s="60"/>
      <c r="L1833" s="11">
        <v>88</v>
      </c>
      <c r="M1833" s="67">
        <v>84</v>
      </c>
      <c r="N1833" s="68"/>
      <c r="O1833" s="60"/>
      <c r="P1833" s="11">
        <v>75</v>
      </c>
      <c r="Q1833" s="11">
        <v>91</v>
      </c>
      <c r="R1833" s="11">
        <v>81</v>
      </c>
      <c r="S1833" s="10">
        <v>565</v>
      </c>
    </row>
    <row r="1834" spans="5:19">
      <c r="E1834" s="6" t="s">
        <v>39</v>
      </c>
      <c r="F1834" s="6"/>
      <c r="G1834" s="8" t="s">
        <v>41</v>
      </c>
      <c r="H1834" s="11">
        <v>100</v>
      </c>
      <c r="I1834" s="67">
        <v>100</v>
      </c>
      <c r="J1834" s="68"/>
      <c r="K1834" s="60"/>
      <c r="L1834" s="11">
        <v>100</v>
      </c>
      <c r="M1834" s="67">
        <v>100</v>
      </c>
      <c r="N1834" s="68"/>
      <c r="O1834" s="60"/>
      <c r="P1834" s="11">
        <v>100</v>
      </c>
      <c r="Q1834" s="11">
        <v>100</v>
      </c>
      <c r="R1834" s="11">
        <v>100</v>
      </c>
      <c r="S1834" s="10">
        <v>700</v>
      </c>
    </row>
    <row r="1835" spans="5:19">
      <c r="E1835" s="59" t="s">
        <v>238</v>
      </c>
      <c r="F1835" s="60"/>
      <c r="G1835" s="8" t="s">
        <v>43</v>
      </c>
      <c r="H1835" s="9" t="s">
        <v>81</v>
      </c>
      <c r="I1835" s="67" t="s">
        <v>125</v>
      </c>
      <c r="J1835" s="68"/>
      <c r="K1835" s="60"/>
      <c r="L1835" s="9" t="s">
        <v>125</v>
      </c>
      <c r="M1835" s="67" t="s">
        <v>122</v>
      </c>
      <c r="N1835" s="68"/>
      <c r="O1835" s="60"/>
      <c r="P1835" s="9" t="s">
        <v>123</v>
      </c>
      <c r="Q1835" s="9" t="s">
        <v>126</v>
      </c>
      <c r="R1835" s="9" t="s">
        <v>122</v>
      </c>
      <c r="S1835" s="8" t="s">
        <v>21</v>
      </c>
    </row>
    <row r="1836" spans="5:19">
      <c r="E1836" s="14" t="s">
        <v>45</v>
      </c>
      <c r="F1836" s="14" t="s">
        <v>946</v>
      </c>
      <c r="G1836" s="8" t="s">
        <v>47</v>
      </c>
      <c r="H1836" s="9" t="s">
        <v>48</v>
      </c>
      <c r="I1836" s="67" t="s">
        <v>48</v>
      </c>
      <c r="J1836" s="68"/>
      <c r="K1836" s="60"/>
      <c r="L1836" s="9" t="s">
        <v>48</v>
      </c>
      <c r="M1836" s="67" t="s">
        <v>48</v>
      </c>
      <c r="N1836" s="68"/>
      <c r="O1836" s="60"/>
      <c r="P1836" s="9" t="s">
        <v>48</v>
      </c>
      <c r="Q1836" s="9" t="s">
        <v>48</v>
      </c>
      <c r="R1836" s="9" t="s">
        <v>48</v>
      </c>
      <c r="S1836" s="8" t="s">
        <v>21</v>
      </c>
    </row>
    <row r="1837" spans="5:19">
      <c r="E1837" s="15" t="s">
        <v>21</v>
      </c>
      <c r="F1837" s="15" t="s">
        <v>21</v>
      </c>
      <c r="G1837" s="15" t="s">
        <v>21</v>
      </c>
      <c r="H1837" s="16" t="s">
        <v>21</v>
      </c>
      <c r="I1837" s="69" t="s">
        <v>21</v>
      </c>
      <c r="J1837" s="57"/>
      <c r="K1837" s="57"/>
      <c r="L1837" s="16" t="s">
        <v>21</v>
      </c>
      <c r="M1837" s="69" t="s">
        <v>21</v>
      </c>
      <c r="N1837" s="57"/>
      <c r="O1837" s="57"/>
      <c r="P1837" s="16" t="s">
        <v>21</v>
      </c>
      <c r="Q1837" s="16" t="s">
        <v>21</v>
      </c>
      <c r="R1837" s="16" t="s">
        <v>21</v>
      </c>
      <c r="S1837" s="16" t="s">
        <v>21</v>
      </c>
    </row>
    <row r="1838" spans="5:19" ht="0" hidden="1" customHeight="1"/>
    <row r="1839" spans="5:19" ht="0.6" customHeight="1"/>
    <row r="1840" spans="5:19">
      <c r="E1840" s="61" t="s">
        <v>19</v>
      </c>
      <c r="F1840" s="60"/>
      <c r="G1840" s="4" t="s">
        <v>20</v>
      </c>
      <c r="H1840" s="5" t="s">
        <v>21</v>
      </c>
      <c r="I1840" s="70" t="s">
        <v>21</v>
      </c>
      <c r="J1840" s="57"/>
      <c r="K1840" s="57"/>
      <c r="L1840" s="5" t="s">
        <v>21</v>
      </c>
      <c r="M1840" s="70" t="s">
        <v>21</v>
      </c>
      <c r="N1840" s="57"/>
      <c r="O1840" s="57"/>
      <c r="P1840" s="5" t="s">
        <v>21</v>
      </c>
      <c r="Q1840" s="5" t="s">
        <v>21</v>
      </c>
      <c r="R1840" s="5" t="s">
        <v>21</v>
      </c>
      <c r="S1840" s="5" t="s">
        <v>21</v>
      </c>
    </row>
    <row r="1841" spans="5:19" ht="21">
      <c r="E1841" s="59" t="s">
        <v>947</v>
      </c>
      <c r="F1841" s="60"/>
      <c r="G1841" s="7" t="s">
        <v>23</v>
      </c>
      <c r="H1841" s="7" t="s">
        <v>5</v>
      </c>
      <c r="I1841" s="71" t="s">
        <v>7</v>
      </c>
      <c r="J1841" s="68"/>
      <c r="K1841" s="60"/>
      <c r="L1841" s="7" t="s">
        <v>9</v>
      </c>
      <c r="M1841" s="71" t="s">
        <v>11</v>
      </c>
      <c r="N1841" s="68"/>
      <c r="O1841" s="60"/>
      <c r="P1841" s="7" t="s">
        <v>13</v>
      </c>
      <c r="Q1841" s="7" t="s">
        <v>15</v>
      </c>
      <c r="R1841" s="7" t="s">
        <v>17</v>
      </c>
      <c r="S1841" s="7" t="s">
        <v>24</v>
      </c>
    </row>
    <row r="1842" spans="5:19" ht="22.5">
      <c r="E1842" s="6" t="s">
        <v>25</v>
      </c>
      <c r="F1842" s="6" t="s">
        <v>948</v>
      </c>
      <c r="G1842" s="8" t="s">
        <v>27</v>
      </c>
      <c r="H1842" s="9" t="s">
        <v>145</v>
      </c>
      <c r="I1842" s="67" t="s">
        <v>770</v>
      </c>
      <c r="J1842" s="68"/>
      <c r="K1842" s="60"/>
      <c r="L1842" s="9" t="s">
        <v>358</v>
      </c>
      <c r="M1842" s="67" t="s">
        <v>949</v>
      </c>
      <c r="N1842" s="68"/>
      <c r="O1842" s="60"/>
      <c r="P1842" s="9" t="s">
        <v>434</v>
      </c>
      <c r="Q1842" s="9" t="s">
        <v>276</v>
      </c>
      <c r="R1842" s="9" t="s">
        <v>857</v>
      </c>
      <c r="S1842" s="8" t="s">
        <v>21</v>
      </c>
    </row>
    <row r="1843" spans="5:19">
      <c r="E1843" s="59" t="s">
        <v>950</v>
      </c>
      <c r="F1843" s="62"/>
      <c r="G1843" s="8" t="s">
        <v>30</v>
      </c>
      <c r="H1843" s="9" t="s">
        <v>31</v>
      </c>
      <c r="I1843" s="67" t="s">
        <v>31</v>
      </c>
      <c r="J1843" s="68"/>
      <c r="K1843" s="60"/>
      <c r="L1843" s="9" t="s">
        <v>31</v>
      </c>
      <c r="M1843" s="67" t="s">
        <v>31</v>
      </c>
      <c r="N1843" s="68"/>
      <c r="O1843" s="60"/>
      <c r="P1843" s="9" t="s">
        <v>31</v>
      </c>
      <c r="Q1843" s="9" t="s">
        <v>31</v>
      </c>
      <c r="R1843" s="9" t="s">
        <v>31</v>
      </c>
      <c r="S1843" s="8" t="s">
        <v>21</v>
      </c>
    </row>
    <row r="1844" spans="5:19">
      <c r="E1844" s="63"/>
      <c r="F1844" s="64"/>
      <c r="G1844" s="8" t="s">
        <v>32</v>
      </c>
      <c r="H1844" s="9" t="s">
        <v>21</v>
      </c>
      <c r="I1844" s="67" t="s">
        <v>21</v>
      </c>
      <c r="J1844" s="68"/>
      <c r="K1844" s="60"/>
      <c r="L1844" s="9" t="s">
        <v>21</v>
      </c>
      <c r="M1844" s="67" t="s">
        <v>21</v>
      </c>
      <c r="N1844" s="68"/>
      <c r="O1844" s="60"/>
      <c r="P1844" s="9" t="s">
        <v>21</v>
      </c>
      <c r="Q1844" s="9" t="s">
        <v>21</v>
      </c>
      <c r="R1844" s="9" t="s">
        <v>21</v>
      </c>
      <c r="S1844" s="10">
        <v>0</v>
      </c>
    </row>
    <row r="1845" spans="5:19">
      <c r="E1845" s="65"/>
      <c r="F1845" s="66"/>
      <c r="G1845" s="8" t="s">
        <v>33</v>
      </c>
      <c r="H1845" s="11">
        <v>3</v>
      </c>
      <c r="I1845" s="67">
        <v>3</v>
      </c>
      <c r="J1845" s="68"/>
      <c r="K1845" s="60"/>
      <c r="L1845" s="11">
        <v>4</v>
      </c>
      <c r="M1845" s="67">
        <v>4</v>
      </c>
      <c r="N1845" s="68"/>
      <c r="O1845" s="60"/>
      <c r="P1845" s="11">
        <v>4</v>
      </c>
      <c r="Q1845" s="11">
        <v>3</v>
      </c>
      <c r="R1845" s="11">
        <v>3</v>
      </c>
      <c r="S1845" s="10">
        <v>24</v>
      </c>
    </row>
    <row r="1846" spans="5:19">
      <c r="E1846" s="6" t="s">
        <v>34</v>
      </c>
      <c r="F1846" s="12">
        <v>8.2899999999999991</v>
      </c>
      <c r="G1846" s="8" t="s">
        <v>35</v>
      </c>
      <c r="H1846" s="11">
        <v>8</v>
      </c>
      <c r="I1846" s="67">
        <v>8</v>
      </c>
      <c r="J1846" s="68"/>
      <c r="K1846" s="60"/>
      <c r="L1846" s="11">
        <v>9</v>
      </c>
      <c r="M1846" s="67">
        <v>8.5</v>
      </c>
      <c r="N1846" s="68"/>
      <c r="O1846" s="60"/>
      <c r="P1846" s="11">
        <v>7.5</v>
      </c>
      <c r="Q1846" s="11">
        <v>8</v>
      </c>
      <c r="R1846" s="11">
        <v>9</v>
      </c>
      <c r="S1846" s="8" t="s">
        <v>21</v>
      </c>
    </row>
    <row r="1847" spans="5:19">
      <c r="E1847" s="6" t="s">
        <v>36</v>
      </c>
      <c r="F1847" s="13">
        <v>8.6199999999999992</v>
      </c>
      <c r="G1847" s="8" t="s">
        <v>37</v>
      </c>
      <c r="H1847" s="11">
        <v>24</v>
      </c>
      <c r="I1847" s="67">
        <v>24</v>
      </c>
      <c r="J1847" s="68"/>
      <c r="K1847" s="60"/>
      <c r="L1847" s="11">
        <v>36</v>
      </c>
      <c r="M1847" s="67">
        <v>34</v>
      </c>
      <c r="N1847" s="68"/>
      <c r="O1847" s="60"/>
      <c r="P1847" s="11">
        <v>30</v>
      </c>
      <c r="Q1847" s="11">
        <v>24</v>
      </c>
      <c r="R1847" s="11">
        <v>27</v>
      </c>
      <c r="S1847" s="10">
        <v>199</v>
      </c>
    </row>
    <row r="1848" spans="5:19">
      <c r="E1848" s="59" t="s">
        <v>38</v>
      </c>
      <c r="F1848" s="60"/>
      <c r="G1848" s="8" t="s">
        <v>24</v>
      </c>
      <c r="H1848" s="11">
        <v>79</v>
      </c>
      <c r="I1848" s="67">
        <v>78</v>
      </c>
      <c r="J1848" s="68"/>
      <c r="K1848" s="60"/>
      <c r="L1848" s="11">
        <v>86</v>
      </c>
      <c r="M1848" s="67">
        <v>80</v>
      </c>
      <c r="N1848" s="68"/>
      <c r="O1848" s="60"/>
      <c r="P1848" s="11">
        <v>74</v>
      </c>
      <c r="Q1848" s="11">
        <v>79</v>
      </c>
      <c r="R1848" s="11">
        <v>85</v>
      </c>
      <c r="S1848" s="10">
        <v>561</v>
      </c>
    </row>
    <row r="1849" spans="5:19">
      <c r="E1849" s="6" t="s">
        <v>39</v>
      </c>
      <c r="F1849" s="6"/>
      <c r="G1849" s="8" t="s">
        <v>41</v>
      </c>
      <c r="H1849" s="11">
        <v>100</v>
      </c>
      <c r="I1849" s="67">
        <v>100</v>
      </c>
      <c r="J1849" s="68"/>
      <c r="K1849" s="60"/>
      <c r="L1849" s="11">
        <v>100</v>
      </c>
      <c r="M1849" s="67">
        <v>100</v>
      </c>
      <c r="N1849" s="68"/>
      <c r="O1849" s="60"/>
      <c r="P1849" s="11">
        <v>100</v>
      </c>
      <c r="Q1849" s="11">
        <v>100</v>
      </c>
      <c r="R1849" s="11">
        <v>100</v>
      </c>
      <c r="S1849" s="10">
        <v>700</v>
      </c>
    </row>
    <row r="1850" spans="5:19">
      <c r="E1850" s="59" t="s">
        <v>238</v>
      </c>
      <c r="F1850" s="60"/>
      <c r="G1850" s="8" t="s">
        <v>43</v>
      </c>
      <c r="H1850" s="9" t="s">
        <v>123</v>
      </c>
      <c r="I1850" s="67" t="s">
        <v>123</v>
      </c>
      <c r="J1850" s="68"/>
      <c r="K1850" s="60"/>
      <c r="L1850" s="9" t="s">
        <v>125</v>
      </c>
      <c r="M1850" s="67" t="s">
        <v>122</v>
      </c>
      <c r="N1850" s="68"/>
      <c r="O1850" s="60"/>
      <c r="P1850" s="9" t="s">
        <v>139</v>
      </c>
      <c r="Q1850" s="9" t="s">
        <v>123</v>
      </c>
      <c r="R1850" s="9" t="s">
        <v>125</v>
      </c>
      <c r="S1850" s="8" t="s">
        <v>21</v>
      </c>
    </row>
    <row r="1851" spans="5:19">
      <c r="E1851" s="14" t="s">
        <v>45</v>
      </c>
      <c r="F1851" s="14" t="s">
        <v>951</v>
      </c>
      <c r="G1851" s="8" t="s">
        <v>47</v>
      </c>
      <c r="H1851" s="9" t="s">
        <v>48</v>
      </c>
      <c r="I1851" s="67" t="s">
        <v>48</v>
      </c>
      <c r="J1851" s="68"/>
      <c r="K1851" s="60"/>
      <c r="L1851" s="9" t="s">
        <v>48</v>
      </c>
      <c r="M1851" s="67" t="s">
        <v>48</v>
      </c>
      <c r="N1851" s="68"/>
      <c r="O1851" s="60"/>
      <c r="P1851" s="9" t="s">
        <v>48</v>
      </c>
      <c r="Q1851" s="9" t="s">
        <v>48</v>
      </c>
      <c r="R1851" s="9" t="s">
        <v>48</v>
      </c>
      <c r="S1851" s="8" t="s">
        <v>21</v>
      </c>
    </row>
    <row r="1852" spans="5:19">
      <c r="E1852" s="15" t="s">
        <v>21</v>
      </c>
      <c r="F1852" s="15" t="s">
        <v>21</v>
      </c>
      <c r="G1852" s="15" t="s">
        <v>21</v>
      </c>
      <c r="H1852" s="16" t="s">
        <v>21</v>
      </c>
      <c r="I1852" s="69" t="s">
        <v>21</v>
      </c>
      <c r="J1852" s="57"/>
      <c r="K1852" s="57"/>
      <c r="L1852" s="16" t="s">
        <v>21</v>
      </c>
      <c r="M1852" s="69" t="s">
        <v>21</v>
      </c>
      <c r="N1852" s="57"/>
      <c r="O1852" s="57"/>
      <c r="P1852" s="16" t="s">
        <v>21</v>
      </c>
      <c r="Q1852" s="16" t="s">
        <v>21</v>
      </c>
      <c r="R1852" s="16" t="s">
        <v>21</v>
      </c>
      <c r="S1852" s="16" t="s">
        <v>21</v>
      </c>
    </row>
    <row r="1853" spans="5:19" ht="0" hidden="1" customHeight="1"/>
    <row r="1854" spans="5:19" ht="0.6" customHeight="1"/>
    <row r="1855" spans="5:19">
      <c r="E1855" s="61" t="s">
        <v>19</v>
      </c>
      <c r="F1855" s="60"/>
      <c r="G1855" s="4" t="s">
        <v>20</v>
      </c>
      <c r="H1855" s="5" t="s">
        <v>21</v>
      </c>
      <c r="I1855" s="70" t="s">
        <v>21</v>
      </c>
      <c r="J1855" s="57"/>
      <c r="K1855" s="57"/>
      <c r="L1855" s="5" t="s">
        <v>21</v>
      </c>
      <c r="M1855" s="70" t="s">
        <v>21</v>
      </c>
      <c r="N1855" s="57"/>
      <c r="O1855" s="57"/>
      <c r="P1855" s="5" t="s">
        <v>21</v>
      </c>
      <c r="Q1855" s="5" t="s">
        <v>21</v>
      </c>
      <c r="R1855" s="5" t="s">
        <v>21</v>
      </c>
      <c r="S1855" s="5" t="s">
        <v>21</v>
      </c>
    </row>
    <row r="1856" spans="5:19" ht="21">
      <c r="E1856" s="59" t="s">
        <v>952</v>
      </c>
      <c r="F1856" s="60"/>
      <c r="G1856" s="7" t="s">
        <v>23</v>
      </c>
      <c r="H1856" s="7" t="s">
        <v>5</v>
      </c>
      <c r="I1856" s="71" t="s">
        <v>7</v>
      </c>
      <c r="J1856" s="68"/>
      <c r="K1856" s="60"/>
      <c r="L1856" s="7" t="s">
        <v>9</v>
      </c>
      <c r="M1856" s="71" t="s">
        <v>11</v>
      </c>
      <c r="N1856" s="68"/>
      <c r="O1856" s="60"/>
      <c r="P1856" s="7" t="s">
        <v>13</v>
      </c>
      <c r="Q1856" s="7" t="s">
        <v>15</v>
      </c>
      <c r="R1856" s="7" t="s">
        <v>17</v>
      </c>
      <c r="S1856" s="7" t="s">
        <v>24</v>
      </c>
    </row>
    <row r="1857" spans="5:19" ht="22.5">
      <c r="E1857" s="6" t="s">
        <v>25</v>
      </c>
      <c r="F1857" s="6" t="s">
        <v>953</v>
      </c>
      <c r="G1857" s="8" t="s">
        <v>27</v>
      </c>
      <c r="H1857" s="9" t="s">
        <v>954</v>
      </c>
      <c r="I1857" s="67" t="s">
        <v>302</v>
      </c>
      <c r="J1857" s="68"/>
      <c r="K1857" s="60"/>
      <c r="L1857" s="9" t="s">
        <v>456</v>
      </c>
      <c r="M1857" s="67" t="s">
        <v>459</v>
      </c>
      <c r="N1857" s="68"/>
      <c r="O1857" s="60"/>
      <c r="P1857" s="9" t="s">
        <v>955</v>
      </c>
      <c r="Q1857" s="9" t="s">
        <v>145</v>
      </c>
      <c r="R1857" s="9" t="s">
        <v>459</v>
      </c>
      <c r="S1857" s="8" t="s">
        <v>21</v>
      </c>
    </row>
    <row r="1858" spans="5:19">
      <c r="E1858" s="59" t="s">
        <v>956</v>
      </c>
      <c r="F1858" s="62"/>
      <c r="G1858" s="8" t="s">
        <v>30</v>
      </c>
      <c r="H1858" s="9" t="s">
        <v>31</v>
      </c>
      <c r="I1858" s="67" t="s">
        <v>31</v>
      </c>
      <c r="J1858" s="68"/>
      <c r="K1858" s="60"/>
      <c r="L1858" s="9" t="s">
        <v>31</v>
      </c>
      <c r="M1858" s="67" t="s">
        <v>31</v>
      </c>
      <c r="N1858" s="68"/>
      <c r="O1858" s="60"/>
      <c r="P1858" s="9" t="s">
        <v>31</v>
      </c>
      <c r="Q1858" s="9" t="s">
        <v>31</v>
      </c>
      <c r="R1858" s="9" t="s">
        <v>31</v>
      </c>
      <c r="S1858" s="8" t="s">
        <v>21</v>
      </c>
    </row>
    <row r="1859" spans="5:19">
      <c r="E1859" s="63"/>
      <c r="F1859" s="64"/>
      <c r="G1859" s="8" t="s">
        <v>32</v>
      </c>
      <c r="H1859" s="9" t="s">
        <v>21</v>
      </c>
      <c r="I1859" s="67" t="s">
        <v>21</v>
      </c>
      <c r="J1859" s="68"/>
      <c r="K1859" s="60"/>
      <c r="L1859" s="9" t="s">
        <v>21</v>
      </c>
      <c r="M1859" s="67" t="s">
        <v>21</v>
      </c>
      <c r="N1859" s="68"/>
      <c r="O1859" s="60"/>
      <c r="P1859" s="9" t="s">
        <v>21</v>
      </c>
      <c r="Q1859" s="9" t="s">
        <v>21</v>
      </c>
      <c r="R1859" s="9" t="s">
        <v>21</v>
      </c>
      <c r="S1859" s="10">
        <v>0</v>
      </c>
    </row>
    <row r="1860" spans="5:19">
      <c r="E1860" s="65"/>
      <c r="F1860" s="66"/>
      <c r="G1860" s="8" t="s">
        <v>33</v>
      </c>
      <c r="H1860" s="11">
        <v>3</v>
      </c>
      <c r="I1860" s="67">
        <v>3</v>
      </c>
      <c r="J1860" s="68"/>
      <c r="K1860" s="60"/>
      <c r="L1860" s="11">
        <v>4</v>
      </c>
      <c r="M1860" s="67">
        <v>4</v>
      </c>
      <c r="N1860" s="68"/>
      <c r="O1860" s="60"/>
      <c r="P1860" s="11">
        <v>4</v>
      </c>
      <c r="Q1860" s="11">
        <v>3</v>
      </c>
      <c r="R1860" s="11">
        <v>3</v>
      </c>
      <c r="S1860" s="10">
        <v>24</v>
      </c>
    </row>
    <row r="1861" spans="5:19">
      <c r="E1861" s="6" t="s">
        <v>34</v>
      </c>
      <c r="F1861" s="12">
        <v>7.31</v>
      </c>
      <c r="G1861" s="8" t="s">
        <v>35</v>
      </c>
      <c r="H1861" s="11">
        <v>6.5</v>
      </c>
      <c r="I1861" s="67">
        <v>7</v>
      </c>
      <c r="J1861" s="68"/>
      <c r="K1861" s="60"/>
      <c r="L1861" s="11">
        <v>8</v>
      </c>
      <c r="M1861" s="67">
        <v>7</v>
      </c>
      <c r="N1861" s="68"/>
      <c r="O1861" s="60"/>
      <c r="P1861" s="11">
        <v>7.5</v>
      </c>
      <c r="Q1861" s="11">
        <v>8</v>
      </c>
      <c r="R1861" s="11">
        <v>7</v>
      </c>
      <c r="S1861" s="8" t="s">
        <v>21</v>
      </c>
    </row>
    <row r="1862" spans="5:19">
      <c r="E1862" s="6" t="s">
        <v>36</v>
      </c>
      <c r="F1862" s="13">
        <v>7.09</v>
      </c>
      <c r="G1862" s="8" t="s">
        <v>37</v>
      </c>
      <c r="H1862" s="11">
        <v>19.5</v>
      </c>
      <c r="I1862" s="67">
        <v>21</v>
      </c>
      <c r="J1862" s="68"/>
      <c r="K1862" s="60"/>
      <c r="L1862" s="11">
        <v>32</v>
      </c>
      <c r="M1862" s="67">
        <v>28</v>
      </c>
      <c r="N1862" s="68"/>
      <c r="O1862" s="60"/>
      <c r="P1862" s="11">
        <v>30</v>
      </c>
      <c r="Q1862" s="11">
        <v>24</v>
      </c>
      <c r="R1862" s="11">
        <v>21</v>
      </c>
      <c r="S1862" s="10">
        <v>175.5</v>
      </c>
    </row>
    <row r="1863" spans="5:19">
      <c r="E1863" s="59" t="s">
        <v>38</v>
      </c>
      <c r="F1863" s="60"/>
      <c r="G1863" s="8" t="s">
        <v>24</v>
      </c>
      <c r="H1863" s="11">
        <v>62</v>
      </c>
      <c r="I1863" s="67">
        <v>69</v>
      </c>
      <c r="J1863" s="68"/>
      <c r="K1863" s="60"/>
      <c r="L1863" s="11">
        <v>77</v>
      </c>
      <c r="M1863" s="67">
        <v>66</v>
      </c>
      <c r="N1863" s="68"/>
      <c r="O1863" s="60"/>
      <c r="P1863" s="11">
        <v>72</v>
      </c>
      <c r="Q1863" s="11">
        <v>79</v>
      </c>
      <c r="R1863" s="11">
        <v>66</v>
      </c>
      <c r="S1863" s="10">
        <v>491</v>
      </c>
    </row>
    <row r="1864" spans="5:19">
      <c r="E1864" s="6" t="s">
        <v>39</v>
      </c>
      <c r="F1864" s="6"/>
      <c r="G1864" s="8" t="s">
        <v>41</v>
      </c>
      <c r="H1864" s="11">
        <v>100</v>
      </c>
      <c r="I1864" s="67">
        <v>100</v>
      </c>
      <c r="J1864" s="68"/>
      <c r="K1864" s="60"/>
      <c r="L1864" s="11">
        <v>100</v>
      </c>
      <c r="M1864" s="67">
        <v>100</v>
      </c>
      <c r="N1864" s="68"/>
      <c r="O1864" s="60"/>
      <c r="P1864" s="11">
        <v>100</v>
      </c>
      <c r="Q1864" s="11">
        <v>100</v>
      </c>
      <c r="R1864" s="11">
        <v>100</v>
      </c>
      <c r="S1864" s="10">
        <v>700</v>
      </c>
    </row>
    <row r="1865" spans="5:19">
      <c r="E1865" s="59" t="s">
        <v>138</v>
      </c>
      <c r="F1865" s="60"/>
      <c r="G1865" s="8" t="s">
        <v>43</v>
      </c>
      <c r="H1865" s="9" t="s">
        <v>81</v>
      </c>
      <c r="I1865" s="67" t="s">
        <v>124</v>
      </c>
      <c r="J1865" s="68"/>
      <c r="K1865" s="60"/>
      <c r="L1865" s="9" t="s">
        <v>123</v>
      </c>
      <c r="M1865" s="67" t="s">
        <v>124</v>
      </c>
      <c r="N1865" s="68"/>
      <c r="O1865" s="60"/>
      <c r="P1865" s="9" t="s">
        <v>139</v>
      </c>
      <c r="Q1865" s="9" t="s">
        <v>123</v>
      </c>
      <c r="R1865" s="9" t="s">
        <v>124</v>
      </c>
      <c r="S1865" s="8" t="s">
        <v>21</v>
      </c>
    </row>
    <row r="1866" spans="5:19">
      <c r="E1866" s="14" t="s">
        <v>45</v>
      </c>
      <c r="F1866" s="14" t="s">
        <v>957</v>
      </c>
      <c r="G1866" s="8" t="s">
        <v>47</v>
      </c>
      <c r="H1866" s="9" t="s">
        <v>48</v>
      </c>
      <c r="I1866" s="67" t="s">
        <v>48</v>
      </c>
      <c r="J1866" s="68"/>
      <c r="K1866" s="60"/>
      <c r="L1866" s="9" t="s">
        <v>48</v>
      </c>
      <c r="M1866" s="67" t="s">
        <v>48</v>
      </c>
      <c r="N1866" s="68"/>
      <c r="O1866" s="60"/>
      <c r="P1866" s="9" t="s">
        <v>48</v>
      </c>
      <c r="Q1866" s="9" t="s">
        <v>48</v>
      </c>
      <c r="R1866" s="9" t="s">
        <v>48</v>
      </c>
      <c r="S1866" s="8" t="s">
        <v>21</v>
      </c>
    </row>
    <row r="1867" spans="5:19">
      <c r="E1867" s="15" t="s">
        <v>21</v>
      </c>
      <c r="F1867" s="15" t="s">
        <v>21</v>
      </c>
      <c r="G1867" s="15" t="s">
        <v>21</v>
      </c>
      <c r="H1867" s="16" t="s">
        <v>21</v>
      </c>
      <c r="I1867" s="69" t="s">
        <v>21</v>
      </c>
      <c r="J1867" s="57"/>
      <c r="K1867" s="57"/>
      <c r="L1867" s="16" t="s">
        <v>21</v>
      </c>
      <c r="M1867" s="69" t="s">
        <v>21</v>
      </c>
      <c r="N1867" s="57"/>
      <c r="O1867" s="57"/>
      <c r="P1867" s="16" t="s">
        <v>21</v>
      </c>
      <c r="Q1867" s="16" t="s">
        <v>21</v>
      </c>
      <c r="R1867" s="16" t="s">
        <v>21</v>
      </c>
      <c r="S1867" s="16" t="s">
        <v>21</v>
      </c>
    </row>
    <row r="1868" spans="5:19" ht="0" hidden="1" customHeight="1"/>
    <row r="1869" spans="5:19" ht="0.6" customHeight="1"/>
    <row r="1870" spans="5:19">
      <c r="E1870" s="61" t="s">
        <v>19</v>
      </c>
      <c r="F1870" s="60"/>
      <c r="G1870" s="4" t="s">
        <v>20</v>
      </c>
      <c r="H1870" s="5" t="s">
        <v>21</v>
      </c>
      <c r="I1870" s="70" t="s">
        <v>21</v>
      </c>
      <c r="J1870" s="57"/>
      <c r="K1870" s="57"/>
      <c r="L1870" s="5" t="s">
        <v>21</v>
      </c>
      <c r="M1870" s="70" t="s">
        <v>21</v>
      </c>
      <c r="N1870" s="57"/>
      <c r="O1870" s="57"/>
      <c r="P1870" s="5" t="s">
        <v>21</v>
      </c>
      <c r="Q1870" s="5" t="s">
        <v>21</v>
      </c>
      <c r="R1870" s="5" t="s">
        <v>21</v>
      </c>
      <c r="S1870" s="5" t="s">
        <v>21</v>
      </c>
    </row>
    <row r="1871" spans="5:19" ht="21">
      <c r="E1871" s="59" t="s">
        <v>958</v>
      </c>
      <c r="F1871" s="60"/>
      <c r="G1871" s="7" t="s">
        <v>23</v>
      </c>
      <c r="H1871" s="7" t="s">
        <v>5</v>
      </c>
      <c r="I1871" s="71" t="s">
        <v>7</v>
      </c>
      <c r="J1871" s="68"/>
      <c r="K1871" s="60"/>
      <c r="L1871" s="7" t="s">
        <v>9</v>
      </c>
      <c r="M1871" s="71" t="s">
        <v>11</v>
      </c>
      <c r="N1871" s="68"/>
      <c r="O1871" s="60"/>
      <c r="P1871" s="7" t="s">
        <v>13</v>
      </c>
      <c r="Q1871" s="7" t="s">
        <v>15</v>
      </c>
      <c r="R1871" s="7" t="s">
        <v>17</v>
      </c>
      <c r="S1871" s="7" t="s">
        <v>24</v>
      </c>
    </row>
    <row r="1872" spans="5:19" ht="22.5">
      <c r="E1872" s="6" t="s">
        <v>25</v>
      </c>
      <c r="F1872" s="6" t="s">
        <v>959</v>
      </c>
      <c r="G1872" s="8" t="s">
        <v>27</v>
      </c>
      <c r="H1872" s="9" t="s">
        <v>836</v>
      </c>
      <c r="I1872" s="67" t="s">
        <v>960</v>
      </c>
      <c r="J1872" s="68"/>
      <c r="K1872" s="60"/>
      <c r="L1872" s="9" t="s">
        <v>678</v>
      </c>
      <c r="M1872" s="67" t="s">
        <v>961</v>
      </c>
      <c r="N1872" s="68"/>
      <c r="O1872" s="60"/>
      <c r="P1872" s="9" t="s">
        <v>558</v>
      </c>
      <c r="Q1872" s="9" t="s">
        <v>502</v>
      </c>
      <c r="R1872" s="9" t="s">
        <v>962</v>
      </c>
      <c r="S1872" s="8" t="s">
        <v>21</v>
      </c>
    </row>
    <row r="1873" spans="5:19">
      <c r="E1873" s="59" t="s">
        <v>963</v>
      </c>
      <c r="F1873" s="62"/>
      <c r="G1873" s="8" t="s">
        <v>30</v>
      </c>
      <c r="H1873" s="9" t="s">
        <v>31</v>
      </c>
      <c r="I1873" s="67" t="s">
        <v>31</v>
      </c>
      <c r="J1873" s="68"/>
      <c r="K1873" s="60"/>
      <c r="L1873" s="9" t="s">
        <v>31</v>
      </c>
      <c r="M1873" s="67" t="s">
        <v>31</v>
      </c>
      <c r="N1873" s="68"/>
      <c r="O1873" s="60"/>
      <c r="P1873" s="9" t="s">
        <v>31</v>
      </c>
      <c r="Q1873" s="9" t="s">
        <v>31</v>
      </c>
      <c r="R1873" s="9" t="s">
        <v>31</v>
      </c>
      <c r="S1873" s="8" t="s">
        <v>21</v>
      </c>
    </row>
    <row r="1874" spans="5:19">
      <c r="E1874" s="63"/>
      <c r="F1874" s="64"/>
      <c r="G1874" s="8" t="s">
        <v>32</v>
      </c>
      <c r="H1874" s="9" t="s">
        <v>21</v>
      </c>
      <c r="I1874" s="67" t="s">
        <v>21</v>
      </c>
      <c r="J1874" s="68"/>
      <c r="K1874" s="60"/>
      <c r="L1874" s="9" t="s">
        <v>21</v>
      </c>
      <c r="M1874" s="67" t="s">
        <v>21</v>
      </c>
      <c r="N1874" s="68"/>
      <c r="O1874" s="60"/>
      <c r="P1874" s="9" t="s">
        <v>21</v>
      </c>
      <c r="Q1874" s="9" t="s">
        <v>21</v>
      </c>
      <c r="R1874" s="9" t="s">
        <v>21</v>
      </c>
      <c r="S1874" s="10">
        <v>0</v>
      </c>
    </row>
    <row r="1875" spans="5:19">
      <c r="E1875" s="65"/>
      <c r="F1875" s="66"/>
      <c r="G1875" s="8" t="s">
        <v>33</v>
      </c>
      <c r="H1875" s="11">
        <v>3</v>
      </c>
      <c r="I1875" s="67">
        <v>3</v>
      </c>
      <c r="J1875" s="68"/>
      <c r="K1875" s="60"/>
      <c r="L1875" s="11">
        <v>4</v>
      </c>
      <c r="M1875" s="67">
        <v>4</v>
      </c>
      <c r="N1875" s="68"/>
      <c r="O1875" s="60"/>
      <c r="P1875" s="11">
        <v>4</v>
      </c>
      <c r="Q1875" s="11">
        <v>3</v>
      </c>
      <c r="R1875" s="11">
        <v>3</v>
      </c>
      <c r="S1875" s="10">
        <v>24</v>
      </c>
    </row>
    <row r="1876" spans="5:19">
      <c r="E1876" s="6" t="s">
        <v>34</v>
      </c>
      <c r="F1876" s="12">
        <v>7.02</v>
      </c>
      <c r="G1876" s="8" t="s">
        <v>35</v>
      </c>
      <c r="H1876" s="11">
        <v>6.5</v>
      </c>
      <c r="I1876" s="67">
        <v>6</v>
      </c>
      <c r="J1876" s="68"/>
      <c r="K1876" s="60"/>
      <c r="L1876" s="11">
        <v>7.5</v>
      </c>
      <c r="M1876" s="67">
        <v>6.5</v>
      </c>
      <c r="N1876" s="68"/>
      <c r="O1876" s="60"/>
      <c r="P1876" s="11">
        <v>7.5</v>
      </c>
      <c r="Q1876" s="11">
        <v>7.5</v>
      </c>
      <c r="R1876" s="11">
        <v>7.5</v>
      </c>
      <c r="S1876" s="8" t="s">
        <v>21</v>
      </c>
    </row>
    <row r="1877" spans="5:19">
      <c r="E1877" s="6" t="s">
        <v>36</v>
      </c>
      <c r="F1877" s="13">
        <v>7.62</v>
      </c>
      <c r="G1877" s="8" t="s">
        <v>37</v>
      </c>
      <c r="H1877" s="11">
        <v>19.5</v>
      </c>
      <c r="I1877" s="67">
        <v>18</v>
      </c>
      <c r="J1877" s="68"/>
      <c r="K1877" s="60"/>
      <c r="L1877" s="11">
        <v>30</v>
      </c>
      <c r="M1877" s="67">
        <v>26</v>
      </c>
      <c r="N1877" s="68"/>
      <c r="O1877" s="60"/>
      <c r="P1877" s="11">
        <v>30</v>
      </c>
      <c r="Q1877" s="11">
        <v>22.5</v>
      </c>
      <c r="R1877" s="11">
        <v>22.5</v>
      </c>
      <c r="S1877" s="10">
        <v>168.5</v>
      </c>
    </row>
    <row r="1878" spans="5:19">
      <c r="E1878" s="59" t="s">
        <v>38</v>
      </c>
      <c r="F1878" s="60"/>
      <c r="G1878" s="8" t="s">
        <v>24</v>
      </c>
      <c r="H1878" s="11">
        <v>62</v>
      </c>
      <c r="I1878" s="67">
        <v>56</v>
      </c>
      <c r="J1878" s="68"/>
      <c r="K1878" s="60"/>
      <c r="L1878" s="11">
        <v>71</v>
      </c>
      <c r="M1878" s="67">
        <v>60</v>
      </c>
      <c r="N1878" s="68"/>
      <c r="O1878" s="60"/>
      <c r="P1878" s="11">
        <v>71</v>
      </c>
      <c r="Q1878" s="11">
        <v>70</v>
      </c>
      <c r="R1878" s="11">
        <v>73</v>
      </c>
      <c r="S1878" s="10">
        <v>463</v>
      </c>
    </row>
    <row r="1879" spans="5:19">
      <c r="E1879" s="6" t="s">
        <v>39</v>
      </c>
      <c r="F1879" s="6"/>
      <c r="G1879" s="8" t="s">
        <v>41</v>
      </c>
      <c r="H1879" s="11">
        <v>100</v>
      </c>
      <c r="I1879" s="67">
        <v>100</v>
      </c>
      <c r="J1879" s="68"/>
      <c r="K1879" s="60"/>
      <c r="L1879" s="11">
        <v>100</v>
      </c>
      <c r="M1879" s="67">
        <v>100</v>
      </c>
      <c r="N1879" s="68"/>
      <c r="O1879" s="60"/>
      <c r="P1879" s="11">
        <v>100</v>
      </c>
      <c r="Q1879" s="11">
        <v>100</v>
      </c>
      <c r="R1879" s="11">
        <v>100</v>
      </c>
      <c r="S1879" s="10">
        <v>700</v>
      </c>
    </row>
    <row r="1880" spans="5:19">
      <c r="E1880" s="59" t="s">
        <v>138</v>
      </c>
      <c r="F1880" s="60"/>
      <c r="G1880" s="8" t="s">
        <v>43</v>
      </c>
      <c r="H1880" s="9" t="s">
        <v>81</v>
      </c>
      <c r="I1880" s="67" t="s">
        <v>140</v>
      </c>
      <c r="J1880" s="68"/>
      <c r="K1880" s="60"/>
      <c r="L1880" s="9" t="s">
        <v>139</v>
      </c>
      <c r="M1880" s="67" t="s">
        <v>81</v>
      </c>
      <c r="N1880" s="68"/>
      <c r="O1880" s="60"/>
      <c r="P1880" s="9" t="s">
        <v>139</v>
      </c>
      <c r="Q1880" s="9" t="s">
        <v>139</v>
      </c>
      <c r="R1880" s="9" t="s">
        <v>139</v>
      </c>
      <c r="S1880" s="8" t="s">
        <v>21</v>
      </c>
    </row>
    <row r="1881" spans="5:19">
      <c r="E1881" s="14" t="s">
        <v>45</v>
      </c>
      <c r="F1881" s="14" t="s">
        <v>964</v>
      </c>
      <c r="G1881" s="8" t="s">
        <v>47</v>
      </c>
      <c r="H1881" s="9" t="s">
        <v>48</v>
      </c>
      <c r="I1881" s="67" t="s">
        <v>48</v>
      </c>
      <c r="J1881" s="68"/>
      <c r="K1881" s="60"/>
      <c r="L1881" s="9" t="s">
        <v>48</v>
      </c>
      <c r="M1881" s="67" t="s">
        <v>48</v>
      </c>
      <c r="N1881" s="68"/>
      <c r="O1881" s="60"/>
      <c r="P1881" s="9" t="s">
        <v>48</v>
      </c>
      <c r="Q1881" s="9" t="s">
        <v>48</v>
      </c>
      <c r="R1881" s="9" t="s">
        <v>48</v>
      </c>
      <c r="S1881" s="8" t="s">
        <v>21</v>
      </c>
    </row>
    <row r="1882" spans="5:19">
      <c r="E1882" s="15" t="s">
        <v>21</v>
      </c>
      <c r="F1882" s="15" t="s">
        <v>21</v>
      </c>
      <c r="G1882" s="15" t="s">
        <v>21</v>
      </c>
      <c r="H1882" s="16" t="s">
        <v>21</v>
      </c>
      <c r="I1882" s="69" t="s">
        <v>21</v>
      </c>
      <c r="J1882" s="57"/>
      <c r="K1882" s="57"/>
      <c r="L1882" s="16" t="s">
        <v>21</v>
      </c>
      <c r="M1882" s="69" t="s">
        <v>21</v>
      </c>
      <c r="N1882" s="57"/>
      <c r="O1882" s="57"/>
      <c r="P1882" s="16" t="s">
        <v>21</v>
      </c>
      <c r="Q1882" s="16" t="s">
        <v>21</v>
      </c>
      <c r="R1882" s="16" t="s">
        <v>21</v>
      </c>
      <c r="S1882" s="16" t="s">
        <v>21</v>
      </c>
    </row>
    <row r="1883" spans="5:19" ht="0" hidden="1" customHeight="1"/>
    <row r="1884" spans="5:19" ht="0.6" customHeight="1"/>
    <row r="1885" spans="5:19">
      <c r="E1885" s="61" t="s">
        <v>19</v>
      </c>
      <c r="F1885" s="60"/>
      <c r="G1885" s="4" t="s">
        <v>20</v>
      </c>
      <c r="H1885" s="5" t="s">
        <v>21</v>
      </c>
      <c r="I1885" s="70" t="s">
        <v>21</v>
      </c>
      <c r="J1885" s="57"/>
      <c r="K1885" s="57"/>
      <c r="L1885" s="5" t="s">
        <v>21</v>
      </c>
      <c r="M1885" s="70" t="s">
        <v>21</v>
      </c>
      <c r="N1885" s="57"/>
      <c r="O1885" s="57"/>
      <c r="P1885" s="5" t="s">
        <v>21</v>
      </c>
      <c r="Q1885" s="5" t="s">
        <v>21</v>
      </c>
      <c r="R1885" s="5" t="s">
        <v>21</v>
      </c>
      <c r="S1885" s="5" t="s">
        <v>21</v>
      </c>
    </row>
    <row r="1886" spans="5:19" ht="21">
      <c r="E1886" s="59" t="s">
        <v>965</v>
      </c>
      <c r="F1886" s="60"/>
      <c r="G1886" s="7" t="s">
        <v>23</v>
      </c>
      <c r="H1886" s="7" t="s">
        <v>5</v>
      </c>
      <c r="I1886" s="71" t="s">
        <v>7</v>
      </c>
      <c r="J1886" s="68"/>
      <c r="K1886" s="60"/>
      <c r="L1886" s="7" t="s">
        <v>9</v>
      </c>
      <c r="M1886" s="71" t="s">
        <v>11</v>
      </c>
      <c r="N1886" s="68"/>
      <c r="O1886" s="60"/>
      <c r="P1886" s="7" t="s">
        <v>13</v>
      </c>
      <c r="Q1886" s="7" t="s">
        <v>15</v>
      </c>
      <c r="R1886" s="7" t="s">
        <v>17</v>
      </c>
      <c r="S1886" s="7" t="s">
        <v>24</v>
      </c>
    </row>
    <row r="1887" spans="5:19" ht="22.5">
      <c r="E1887" s="6" t="s">
        <v>25</v>
      </c>
      <c r="F1887" s="6" t="s">
        <v>966</v>
      </c>
      <c r="G1887" s="8" t="s">
        <v>27</v>
      </c>
      <c r="H1887" s="9" t="s">
        <v>732</v>
      </c>
      <c r="I1887" s="67" t="s">
        <v>597</v>
      </c>
      <c r="J1887" s="68"/>
      <c r="K1887" s="60"/>
      <c r="L1887" s="9" t="s">
        <v>967</v>
      </c>
      <c r="M1887" s="67" t="s">
        <v>968</v>
      </c>
      <c r="N1887" s="68"/>
      <c r="O1887" s="60"/>
      <c r="P1887" s="9" t="s">
        <v>969</v>
      </c>
      <c r="Q1887" s="9" t="s">
        <v>678</v>
      </c>
      <c r="R1887" s="9" t="s">
        <v>177</v>
      </c>
      <c r="S1887" s="8" t="s">
        <v>21</v>
      </c>
    </row>
    <row r="1888" spans="5:19">
      <c r="E1888" s="59" t="s">
        <v>970</v>
      </c>
      <c r="F1888" s="62"/>
      <c r="G1888" s="8" t="s">
        <v>30</v>
      </c>
      <c r="H1888" s="9" t="s">
        <v>31</v>
      </c>
      <c r="I1888" s="67" t="s">
        <v>31</v>
      </c>
      <c r="J1888" s="68"/>
      <c r="K1888" s="60"/>
      <c r="L1888" s="9" t="s">
        <v>31</v>
      </c>
      <c r="M1888" s="67" t="s">
        <v>31</v>
      </c>
      <c r="N1888" s="68"/>
      <c r="O1888" s="60"/>
      <c r="P1888" s="9" t="s">
        <v>31</v>
      </c>
      <c r="Q1888" s="9" t="s">
        <v>31</v>
      </c>
      <c r="R1888" s="9" t="s">
        <v>31</v>
      </c>
      <c r="S1888" s="8" t="s">
        <v>21</v>
      </c>
    </row>
    <row r="1889" spans="5:19">
      <c r="E1889" s="63"/>
      <c r="F1889" s="64"/>
      <c r="G1889" s="8" t="s">
        <v>32</v>
      </c>
      <c r="H1889" s="9" t="s">
        <v>21</v>
      </c>
      <c r="I1889" s="67" t="s">
        <v>21</v>
      </c>
      <c r="J1889" s="68"/>
      <c r="K1889" s="60"/>
      <c r="L1889" s="9" t="s">
        <v>21</v>
      </c>
      <c r="M1889" s="67" t="s">
        <v>21</v>
      </c>
      <c r="N1889" s="68"/>
      <c r="O1889" s="60"/>
      <c r="P1889" s="9" t="s">
        <v>21</v>
      </c>
      <c r="Q1889" s="9" t="s">
        <v>21</v>
      </c>
      <c r="R1889" s="9" t="s">
        <v>21</v>
      </c>
      <c r="S1889" s="10">
        <v>0</v>
      </c>
    </row>
    <row r="1890" spans="5:19">
      <c r="E1890" s="65"/>
      <c r="F1890" s="66"/>
      <c r="G1890" s="8" t="s">
        <v>33</v>
      </c>
      <c r="H1890" s="11">
        <v>3</v>
      </c>
      <c r="I1890" s="67">
        <v>3</v>
      </c>
      <c r="J1890" s="68"/>
      <c r="K1890" s="60"/>
      <c r="L1890" s="11">
        <v>4</v>
      </c>
      <c r="M1890" s="67">
        <v>4</v>
      </c>
      <c r="N1890" s="68"/>
      <c r="O1890" s="60"/>
      <c r="P1890" s="11">
        <v>4</v>
      </c>
      <c r="Q1890" s="11">
        <v>3</v>
      </c>
      <c r="R1890" s="11">
        <v>3</v>
      </c>
      <c r="S1890" s="10">
        <v>24</v>
      </c>
    </row>
    <row r="1891" spans="5:19">
      <c r="E1891" s="6" t="s">
        <v>34</v>
      </c>
      <c r="F1891" s="12">
        <v>6.88</v>
      </c>
      <c r="G1891" s="8" t="s">
        <v>35</v>
      </c>
      <c r="H1891" s="11">
        <v>5.5</v>
      </c>
      <c r="I1891" s="67">
        <v>7</v>
      </c>
      <c r="J1891" s="68"/>
      <c r="K1891" s="60"/>
      <c r="L1891" s="11">
        <v>8</v>
      </c>
      <c r="M1891" s="67">
        <v>6.5</v>
      </c>
      <c r="N1891" s="68"/>
      <c r="O1891" s="60"/>
      <c r="P1891" s="11">
        <v>6.5</v>
      </c>
      <c r="Q1891" s="11">
        <v>7.5</v>
      </c>
      <c r="R1891" s="11">
        <v>7</v>
      </c>
      <c r="S1891" s="8" t="s">
        <v>21</v>
      </c>
    </row>
    <row r="1892" spans="5:19">
      <c r="E1892" s="6" t="s">
        <v>36</v>
      </c>
      <c r="F1892" s="13">
        <v>6.85</v>
      </c>
      <c r="G1892" s="8" t="s">
        <v>37</v>
      </c>
      <c r="H1892" s="11">
        <v>16.5</v>
      </c>
      <c r="I1892" s="67">
        <v>21</v>
      </c>
      <c r="J1892" s="68"/>
      <c r="K1892" s="60"/>
      <c r="L1892" s="11">
        <v>32</v>
      </c>
      <c r="M1892" s="67">
        <v>26</v>
      </c>
      <c r="N1892" s="68"/>
      <c r="O1892" s="60"/>
      <c r="P1892" s="11">
        <v>26</v>
      </c>
      <c r="Q1892" s="11">
        <v>22.5</v>
      </c>
      <c r="R1892" s="11">
        <v>21</v>
      </c>
      <c r="S1892" s="10">
        <v>165</v>
      </c>
    </row>
    <row r="1893" spans="5:19">
      <c r="E1893" s="59" t="s">
        <v>38</v>
      </c>
      <c r="F1893" s="60"/>
      <c r="G1893" s="8" t="s">
        <v>24</v>
      </c>
      <c r="H1893" s="11">
        <v>54</v>
      </c>
      <c r="I1893" s="67">
        <v>65</v>
      </c>
      <c r="J1893" s="68"/>
      <c r="K1893" s="60"/>
      <c r="L1893" s="11">
        <v>76</v>
      </c>
      <c r="M1893" s="67">
        <v>64</v>
      </c>
      <c r="N1893" s="68"/>
      <c r="O1893" s="60"/>
      <c r="P1893" s="11">
        <v>61</v>
      </c>
      <c r="Q1893" s="11">
        <v>71</v>
      </c>
      <c r="R1893" s="11">
        <v>69</v>
      </c>
      <c r="S1893" s="10">
        <v>460</v>
      </c>
    </row>
    <row r="1894" spans="5:19">
      <c r="E1894" s="6" t="s">
        <v>39</v>
      </c>
      <c r="F1894" s="6"/>
      <c r="G1894" s="8" t="s">
        <v>41</v>
      </c>
      <c r="H1894" s="11">
        <v>100</v>
      </c>
      <c r="I1894" s="67">
        <v>100</v>
      </c>
      <c r="J1894" s="68"/>
      <c r="K1894" s="60"/>
      <c r="L1894" s="11">
        <v>100</v>
      </c>
      <c r="M1894" s="67">
        <v>100</v>
      </c>
      <c r="N1894" s="68"/>
      <c r="O1894" s="60"/>
      <c r="P1894" s="11">
        <v>100</v>
      </c>
      <c r="Q1894" s="11">
        <v>100</v>
      </c>
      <c r="R1894" s="11">
        <v>100</v>
      </c>
      <c r="S1894" s="10">
        <v>700</v>
      </c>
    </row>
    <row r="1895" spans="5:19">
      <c r="E1895" s="59" t="s">
        <v>42</v>
      </c>
      <c r="F1895" s="60"/>
      <c r="G1895" s="8" t="s">
        <v>43</v>
      </c>
      <c r="H1895" s="9" t="s">
        <v>68</v>
      </c>
      <c r="I1895" s="67" t="s">
        <v>124</v>
      </c>
      <c r="J1895" s="68"/>
      <c r="K1895" s="60"/>
      <c r="L1895" s="9" t="s">
        <v>123</v>
      </c>
      <c r="M1895" s="67" t="s">
        <v>81</v>
      </c>
      <c r="N1895" s="68"/>
      <c r="O1895" s="60"/>
      <c r="P1895" s="9" t="s">
        <v>81</v>
      </c>
      <c r="Q1895" s="9" t="s">
        <v>139</v>
      </c>
      <c r="R1895" s="9" t="s">
        <v>124</v>
      </c>
      <c r="S1895" s="8" t="s">
        <v>21</v>
      </c>
    </row>
    <row r="1896" spans="5:19">
      <c r="E1896" s="14" t="s">
        <v>45</v>
      </c>
      <c r="F1896" s="14" t="s">
        <v>971</v>
      </c>
      <c r="G1896" s="8" t="s">
        <v>47</v>
      </c>
      <c r="H1896" s="9" t="s">
        <v>48</v>
      </c>
      <c r="I1896" s="67" t="s">
        <v>48</v>
      </c>
      <c r="J1896" s="68"/>
      <c r="K1896" s="60"/>
      <c r="L1896" s="9" t="s">
        <v>48</v>
      </c>
      <c r="M1896" s="67" t="s">
        <v>48</v>
      </c>
      <c r="N1896" s="68"/>
      <c r="O1896" s="60"/>
      <c r="P1896" s="9" t="s">
        <v>48</v>
      </c>
      <c r="Q1896" s="9" t="s">
        <v>48</v>
      </c>
      <c r="R1896" s="9" t="s">
        <v>48</v>
      </c>
      <c r="S1896" s="8" t="s">
        <v>21</v>
      </c>
    </row>
    <row r="1897" spans="5:19">
      <c r="E1897" s="15" t="s">
        <v>21</v>
      </c>
      <c r="F1897" s="15" t="s">
        <v>21</v>
      </c>
      <c r="G1897" s="15" t="s">
        <v>21</v>
      </c>
      <c r="H1897" s="16" t="s">
        <v>21</v>
      </c>
      <c r="I1897" s="69" t="s">
        <v>21</v>
      </c>
      <c r="J1897" s="57"/>
      <c r="K1897" s="57"/>
      <c r="L1897" s="16" t="s">
        <v>21</v>
      </c>
      <c r="M1897" s="69" t="s">
        <v>21</v>
      </c>
      <c r="N1897" s="57"/>
      <c r="O1897" s="57"/>
      <c r="P1897" s="16" t="s">
        <v>21</v>
      </c>
      <c r="Q1897" s="16" t="s">
        <v>21</v>
      </c>
      <c r="R1897" s="16" t="s">
        <v>21</v>
      </c>
      <c r="S1897" s="16" t="s">
        <v>21</v>
      </c>
    </row>
    <row r="1898" spans="5:19" ht="0" hidden="1" customHeight="1"/>
    <row r="1899" spans="5:19" ht="0.6" customHeight="1"/>
    <row r="1900" spans="5:19">
      <c r="E1900" s="61" t="s">
        <v>19</v>
      </c>
      <c r="F1900" s="60"/>
      <c r="G1900" s="4" t="s">
        <v>20</v>
      </c>
      <c r="H1900" s="5" t="s">
        <v>21</v>
      </c>
      <c r="I1900" s="70" t="s">
        <v>21</v>
      </c>
      <c r="J1900" s="57"/>
      <c r="K1900" s="57"/>
      <c r="L1900" s="5" t="s">
        <v>21</v>
      </c>
      <c r="M1900" s="70" t="s">
        <v>21</v>
      </c>
      <c r="N1900" s="57"/>
      <c r="O1900" s="57"/>
      <c r="P1900" s="5" t="s">
        <v>21</v>
      </c>
      <c r="Q1900" s="5" t="s">
        <v>21</v>
      </c>
      <c r="R1900" s="5" t="s">
        <v>21</v>
      </c>
      <c r="S1900" s="5" t="s">
        <v>21</v>
      </c>
    </row>
    <row r="1901" spans="5:19" ht="21">
      <c r="E1901" s="59" t="s">
        <v>972</v>
      </c>
      <c r="F1901" s="60"/>
      <c r="G1901" s="7" t="s">
        <v>23</v>
      </c>
      <c r="H1901" s="7" t="s">
        <v>5</v>
      </c>
      <c r="I1901" s="71" t="s">
        <v>7</v>
      </c>
      <c r="J1901" s="68"/>
      <c r="K1901" s="60"/>
      <c r="L1901" s="7" t="s">
        <v>9</v>
      </c>
      <c r="M1901" s="71" t="s">
        <v>11</v>
      </c>
      <c r="N1901" s="68"/>
      <c r="O1901" s="60"/>
      <c r="P1901" s="7" t="s">
        <v>13</v>
      </c>
      <c r="Q1901" s="7" t="s">
        <v>15</v>
      </c>
      <c r="R1901" s="7" t="s">
        <v>17</v>
      </c>
      <c r="S1901" s="7" t="s">
        <v>24</v>
      </c>
    </row>
    <row r="1902" spans="5:19" ht="22.5">
      <c r="E1902" s="6" t="s">
        <v>25</v>
      </c>
      <c r="F1902" s="6" t="s">
        <v>973</v>
      </c>
      <c r="G1902" s="8" t="s">
        <v>27</v>
      </c>
      <c r="H1902" s="9" t="s">
        <v>974</v>
      </c>
      <c r="I1902" s="67" t="s">
        <v>390</v>
      </c>
      <c r="J1902" s="68"/>
      <c r="K1902" s="60"/>
      <c r="L1902" s="9" t="s">
        <v>245</v>
      </c>
      <c r="M1902" s="67" t="s">
        <v>119</v>
      </c>
      <c r="N1902" s="68"/>
      <c r="O1902" s="60"/>
      <c r="P1902" s="9" t="s">
        <v>119</v>
      </c>
      <c r="Q1902" s="9" t="s">
        <v>202</v>
      </c>
      <c r="R1902" s="9" t="s">
        <v>415</v>
      </c>
      <c r="S1902" s="8" t="s">
        <v>21</v>
      </c>
    </row>
    <row r="1903" spans="5:19">
      <c r="E1903" s="59" t="s">
        <v>975</v>
      </c>
      <c r="F1903" s="62"/>
      <c r="G1903" s="8" t="s">
        <v>30</v>
      </c>
      <c r="H1903" s="9" t="s">
        <v>31</v>
      </c>
      <c r="I1903" s="67" t="s">
        <v>31</v>
      </c>
      <c r="J1903" s="68"/>
      <c r="K1903" s="60"/>
      <c r="L1903" s="9" t="s">
        <v>31</v>
      </c>
      <c r="M1903" s="67" t="s">
        <v>31</v>
      </c>
      <c r="N1903" s="68"/>
      <c r="O1903" s="60"/>
      <c r="P1903" s="9" t="s">
        <v>31</v>
      </c>
      <c r="Q1903" s="9" t="s">
        <v>31</v>
      </c>
      <c r="R1903" s="9" t="s">
        <v>31</v>
      </c>
      <c r="S1903" s="8" t="s">
        <v>21</v>
      </c>
    </row>
    <row r="1904" spans="5:19">
      <c r="E1904" s="63"/>
      <c r="F1904" s="64"/>
      <c r="G1904" s="8" t="s">
        <v>32</v>
      </c>
      <c r="H1904" s="9" t="s">
        <v>21</v>
      </c>
      <c r="I1904" s="67" t="s">
        <v>21</v>
      </c>
      <c r="J1904" s="68"/>
      <c r="K1904" s="60"/>
      <c r="L1904" s="9" t="s">
        <v>21</v>
      </c>
      <c r="M1904" s="67" t="s">
        <v>21</v>
      </c>
      <c r="N1904" s="68"/>
      <c r="O1904" s="60"/>
      <c r="P1904" s="9" t="s">
        <v>21</v>
      </c>
      <c r="Q1904" s="9" t="s">
        <v>21</v>
      </c>
      <c r="R1904" s="9" t="s">
        <v>21</v>
      </c>
      <c r="S1904" s="10">
        <v>0</v>
      </c>
    </row>
    <row r="1905" spans="5:19">
      <c r="E1905" s="65"/>
      <c r="F1905" s="66"/>
      <c r="G1905" s="8" t="s">
        <v>33</v>
      </c>
      <c r="H1905" s="11">
        <v>3</v>
      </c>
      <c r="I1905" s="67">
        <v>3</v>
      </c>
      <c r="J1905" s="68"/>
      <c r="K1905" s="60"/>
      <c r="L1905" s="11">
        <v>4</v>
      </c>
      <c r="M1905" s="67">
        <v>4</v>
      </c>
      <c r="N1905" s="68"/>
      <c r="O1905" s="60"/>
      <c r="P1905" s="11">
        <v>4</v>
      </c>
      <c r="Q1905" s="11">
        <v>3</v>
      </c>
      <c r="R1905" s="11">
        <v>3</v>
      </c>
      <c r="S1905" s="10">
        <v>24</v>
      </c>
    </row>
    <row r="1906" spans="5:19">
      <c r="E1906" s="6" t="s">
        <v>34</v>
      </c>
      <c r="F1906" s="12">
        <v>8.65</v>
      </c>
      <c r="G1906" s="8" t="s">
        <v>35</v>
      </c>
      <c r="H1906" s="11">
        <v>8</v>
      </c>
      <c r="I1906" s="67">
        <v>8.5</v>
      </c>
      <c r="J1906" s="68"/>
      <c r="K1906" s="60"/>
      <c r="L1906" s="11">
        <v>9</v>
      </c>
      <c r="M1906" s="67">
        <v>8.5</v>
      </c>
      <c r="N1906" s="68"/>
      <c r="O1906" s="60"/>
      <c r="P1906" s="11">
        <v>8.5</v>
      </c>
      <c r="Q1906" s="11">
        <v>9</v>
      </c>
      <c r="R1906" s="11">
        <v>9</v>
      </c>
      <c r="S1906" s="8" t="s">
        <v>21</v>
      </c>
    </row>
    <row r="1907" spans="5:19">
      <c r="E1907" s="6" t="s">
        <v>36</v>
      </c>
      <c r="F1907" s="13">
        <v>8.75</v>
      </c>
      <c r="G1907" s="8" t="s">
        <v>37</v>
      </c>
      <c r="H1907" s="11">
        <v>24</v>
      </c>
      <c r="I1907" s="67">
        <v>25.5</v>
      </c>
      <c r="J1907" s="68"/>
      <c r="K1907" s="60"/>
      <c r="L1907" s="11">
        <v>36</v>
      </c>
      <c r="M1907" s="67">
        <v>34</v>
      </c>
      <c r="N1907" s="68"/>
      <c r="O1907" s="60"/>
      <c r="P1907" s="11">
        <v>34</v>
      </c>
      <c r="Q1907" s="11">
        <v>27</v>
      </c>
      <c r="R1907" s="11">
        <v>27</v>
      </c>
      <c r="S1907" s="10">
        <v>207.5</v>
      </c>
    </row>
    <row r="1908" spans="5:19">
      <c r="E1908" s="59" t="s">
        <v>38</v>
      </c>
      <c r="F1908" s="60"/>
      <c r="G1908" s="8" t="s">
        <v>24</v>
      </c>
      <c r="H1908" s="11">
        <v>79</v>
      </c>
      <c r="I1908" s="67">
        <v>84</v>
      </c>
      <c r="J1908" s="68"/>
      <c r="K1908" s="60"/>
      <c r="L1908" s="11">
        <v>88</v>
      </c>
      <c r="M1908" s="67">
        <v>83</v>
      </c>
      <c r="N1908" s="68"/>
      <c r="O1908" s="60"/>
      <c r="P1908" s="11">
        <v>83</v>
      </c>
      <c r="Q1908" s="11">
        <v>87</v>
      </c>
      <c r="R1908" s="11">
        <v>88</v>
      </c>
      <c r="S1908" s="10">
        <v>592</v>
      </c>
    </row>
    <row r="1909" spans="5:19">
      <c r="E1909" s="6" t="s">
        <v>39</v>
      </c>
      <c r="F1909" s="6"/>
      <c r="G1909" s="8" t="s">
        <v>41</v>
      </c>
      <c r="H1909" s="11">
        <v>100</v>
      </c>
      <c r="I1909" s="67">
        <v>100</v>
      </c>
      <c r="J1909" s="68"/>
      <c r="K1909" s="60"/>
      <c r="L1909" s="11">
        <v>100</v>
      </c>
      <c r="M1909" s="67">
        <v>100</v>
      </c>
      <c r="N1909" s="68"/>
      <c r="O1909" s="60"/>
      <c r="P1909" s="11">
        <v>100</v>
      </c>
      <c r="Q1909" s="11">
        <v>100</v>
      </c>
      <c r="R1909" s="11">
        <v>100</v>
      </c>
      <c r="S1909" s="10">
        <v>700</v>
      </c>
    </row>
    <row r="1910" spans="5:19">
      <c r="E1910" s="59" t="s">
        <v>195</v>
      </c>
      <c r="F1910" s="60"/>
      <c r="G1910" s="8" t="s">
        <v>43</v>
      </c>
      <c r="H1910" s="9" t="s">
        <v>123</v>
      </c>
      <c r="I1910" s="67" t="s">
        <v>122</v>
      </c>
      <c r="J1910" s="68"/>
      <c r="K1910" s="60"/>
      <c r="L1910" s="9" t="s">
        <v>125</v>
      </c>
      <c r="M1910" s="67" t="s">
        <v>122</v>
      </c>
      <c r="N1910" s="68"/>
      <c r="O1910" s="60"/>
      <c r="P1910" s="9" t="s">
        <v>122</v>
      </c>
      <c r="Q1910" s="9" t="s">
        <v>125</v>
      </c>
      <c r="R1910" s="9" t="s">
        <v>125</v>
      </c>
      <c r="S1910" s="8" t="s">
        <v>21</v>
      </c>
    </row>
    <row r="1911" spans="5:19">
      <c r="E1911" s="14" t="s">
        <v>45</v>
      </c>
      <c r="F1911" s="14" t="s">
        <v>976</v>
      </c>
      <c r="G1911" s="8" t="s">
        <v>47</v>
      </c>
      <c r="H1911" s="9" t="s">
        <v>48</v>
      </c>
      <c r="I1911" s="67" t="s">
        <v>48</v>
      </c>
      <c r="J1911" s="68"/>
      <c r="K1911" s="60"/>
      <c r="L1911" s="9" t="s">
        <v>48</v>
      </c>
      <c r="M1911" s="67" t="s">
        <v>48</v>
      </c>
      <c r="N1911" s="68"/>
      <c r="O1911" s="60"/>
      <c r="P1911" s="9" t="s">
        <v>48</v>
      </c>
      <c r="Q1911" s="9" t="s">
        <v>48</v>
      </c>
      <c r="R1911" s="9" t="s">
        <v>48</v>
      </c>
      <c r="S1911" s="8" t="s">
        <v>21</v>
      </c>
    </row>
    <row r="1912" spans="5:19">
      <c r="E1912" s="15" t="s">
        <v>21</v>
      </c>
      <c r="F1912" s="15" t="s">
        <v>21</v>
      </c>
      <c r="G1912" s="15" t="s">
        <v>21</v>
      </c>
      <c r="H1912" s="16" t="s">
        <v>21</v>
      </c>
      <c r="I1912" s="69" t="s">
        <v>21</v>
      </c>
      <c r="J1912" s="57"/>
      <c r="K1912" s="57"/>
      <c r="L1912" s="16" t="s">
        <v>21</v>
      </c>
      <c r="M1912" s="69" t="s">
        <v>21</v>
      </c>
      <c r="N1912" s="57"/>
      <c r="O1912" s="57"/>
      <c r="P1912" s="16" t="s">
        <v>21</v>
      </c>
      <c r="Q1912" s="16" t="s">
        <v>21</v>
      </c>
      <c r="R1912" s="16" t="s">
        <v>21</v>
      </c>
      <c r="S1912" s="16" t="s">
        <v>21</v>
      </c>
    </row>
    <row r="1913" spans="5:19" ht="0" hidden="1" customHeight="1"/>
    <row r="1914" spans="5:19" ht="0.6" customHeight="1"/>
    <row r="1915" spans="5:19">
      <c r="E1915" s="61" t="s">
        <v>19</v>
      </c>
      <c r="F1915" s="60"/>
      <c r="G1915" s="4" t="s">
        <v>20</v>
      </c>
      <c r="H1915" s="5" t="s">
        <v>21</v>
      </c>
      <c r="I1915" s="70" t="s">
        <v>21</v>
      </c>
      <c r="J1915" s="57"/>
      <c r="K1915" s="57"/>
      <c r="L1915" s="5" t="s">
        <v>21</v>
      </c>
      <c r="M1915" s="70" t="s">
        <v>21</v>
      </c>
      <c r="N1915" s="57"/>
      <c r="O1915" s="57"/>
      <c r="P1915" s="5" t="s">
        <v>21</v>
      </c>
      <c r="Q1915" s="5" t="s">
        <v>21</v>
      </c>
      <c r="R1915" s="5" t="s">
        <v>21</v>
      </c>
      <c r="S1915" s="5" t="s">
        <v>21</v>
      </c>
    </row>
    <row r="1916" spans="5:19" ht="21">
      <c r="E1916" s="59" t="s">
        <v>977</v>
      </c>
      <c r="F1916" s="60"/>
      <c r="G1916" s="7" t="s">
        <v>23</v>
      </c>
      <c r="H1916" s="7" t="s">
        <v>5</v>
      </c>
      <c r="I1916" s="71" t="s">
        <v>7</v>
      </c>
      <c r="J1916" s="68"/>
      <c r="K1916" s="60"/>
      <c r="L1916" s="7" t="s">
        <v>9</v>
      </c>
      <c r="M1916" s="71" t="s">
        <v>11</v>
      </c>
      <c r="N1916" s="68"/>
      <c r="O1916" s="60"/>
      <c r="P1916" s="7" t="s">
        <v>13</v>
      </c>
      <c r="Q1916" s="7" t="s">
        <v>15</v>
      </c>
      <c r="R1916" s="7" t="s">
        <v>17</v>
      </c>
      <c r="S1916" s="7" t="s">
        <v>24</v>
      </c>
    </row>
    <row r="1917" spans="5:19" ht="22.5">
      <c r="E1917" s="6" t="s">
        <v>25</v>
      </c>
      <c r="F1917" s="6" t="s">
        <v>978</v>
      </c>
      <c r="G1917" s="8" t="s">
        <v>27</v>
      </c>
      <c r="H1917" s="9" t="s">
        <v>930</v>
      </c>
      <c r="I1917" s="67" t="s">
        <v>244</v>
      </c>
      <c r="J1917" s="68"/>
      <c r="K1917" s="60"/>
      <c r="L1917" s="9" t="s">
        <v>328</v>
      </c>
      <c r="M1917" s="67" t="s">
        <v>341</v>
      </c>
      <c r="N1917" s="68"/>
      <c r="O1917" s="60"/>
      <c r="P1917" s="9" t="s">
        <v>809</v>
      </c>
      <c r="Q1917" s="9" t="s">
        <v>311</v>
      </c>
      <c r="R1917" s="9" t="s">
        <v>193</v>
      </c>
      <c r="S1917" s="8" t="s">
        <v>21</v>
      </c>
    </row>
    <row r="1918" spans="5:19">
      <c r="E1918" s="59" t="s">
        <v>979</v>
      </c>
      <c r="F1918" s="62"/>
      <c r="G1918" s="8" t="s">
        <v>30</v>
      </c>
      <c r="H1918" s="9" t="s">
        <v>31</v>
      </c>
      <c r="I1918" s="67" t="s">
        <v>31</v>
      </c>
      <c r="J1918" s="68"/>
      <c r="K1918" s="60"/>
      <c r="L1918" s="9" t="s">
        <v>31</v>
      </c>
      <c r="M1918" s="67" t="s">
        <v>31</v>
      </c>
      <c r="N1918" s="68"/>
      <c r="O1918" s="60"/>
      <c r="P1918" s="9" t="s">
        <v>31</v>
      </c>
      <c r="Q1918" s="9" t="s">
        <v>31</v>
      </c>
      <c r="R1918" s="9" t="s">
        <v>31</v>
      </c>
      <c r="S1918" s="8" t="s">
        <v>21</v>
      </c>
    </row>
    <row r="1919" spans="5:19">
      <c r="E1919" s="63"/>
      <c r="F1919" s="64"/>
      <c r="G1919" s="8" t="s">
        <v>32</v>
      </c>
      <c r="H1919" s="9" t="s">
        <v>21</v>
      </c>
      <c r="I1919" s="67" t="s">
        <v>21</v>
      </c>
      <c r="J1919" s="68"/>
      <c r="K1919" s="60"/>
      <c r="L1919" s="9" t="s">
        <v>21</v>
      </c>
      <c r="M1919" s="67" t="s">
        <v>21</v>
      </c>
      <c r="N1919" s="68"/>
      <c r="O1919" s="60"/>
      <c r="P1919" s="9" t="s">
        <v>21</v>
      </c>
      <c r="Q1919" s="9" t="s">
        <v>21</v>
      </c>
      <c r="R1919" s="9" t="s">
        <v>21</v>
      </c>
      <c r="S1919" s="10">
        <v>0</v>
      </c>
    </row>
    <row r="1920" spans="5:19">
      <c r="E1920" s="65"/>
      <c r="F1920" s="66"/>
      <c r="G1920" s="8" t="s">
        <v>33</v>
      </c>
      <c r="H1920" s="11">
        <v>3</v>
      </c>
      <c r="I1920" s="67">
        <v>3</v>
      </c>
      <c r="J1920" s="68"/>
      <c r="K1920" s="60"/>
      <c r="L1920" s="11">
        <v>4</v>
      </c>
      <c r="M1920" s="67">
        <v>4</v>
      </c>
      <c r="N1920" s="68"/>
      <c r="O1920" s="60"/>
      <c r="P1920" s="11">
        <v>4</v>
      </c>
      <c r="Q1920" s="11">
        <v>3</v>
      </c>
      <c r="R1920" s="11">
        <v>3</v>
      </c>
      <c r="S1920" s="10">
        <v>24</v>
      </c>
    </row>
    <row r="1921" spans="5:19">
      <c r="E1921" s="6" t="s">
        <v>34</v>
      </c>
      <c r="F1921" s="12">
        <v>9.23</v>
      </c>
      <c r="G1921" s="8" t="s">
        <v>35</v>
      </c>
      <c r="H1921" s="11">
        <v>7.5</v>
      </c>
      <c r="I1921" s="67">
        <v>9.5</v>
      </c>
      <c r="J1921" s="68"/>
      <c r="K1921" s="60"/>
      <c r="L1921" s="11">
        <v>9.5</v>
      </c>
      <c r="M1921" s="67">
        <v>9.5</v>
      </c>
      <c r="N1921" s="68"/>
      <c r="O1921" s="60"/>
      <c r="P1921" s="11">
        <v>9</v>
      </c>
      <c r="Q1921" s="11">
        <v>10</v>
      </c>
      <c r="R1921" s="11">
        <v>9.5</v>
      </c>
      <c r="S1921" s="8" t="s">
        <v>21</v>
      </c>
    </row>
    <row r="1922" spans="5:19">
      <c r="E1922" s="6" t="s">
        <v>36</v>
      </c>
      <c r="F1922" s="13">
        <v>9.07</v>
      </c>
      <c r="G1922" s="8" t="s">
        <v>37</v>
      </c>
      <c r="H1922" s="11">
        <v>22.5</v>
      </c>
      <c r="I1922" s="67">
        <v>28.5</v>
      </c>
      <c r="J1922" s="68"/>
      <c r="K1922" s="60"/>
      <c r="L1922" s="11">
        <v>38</v>
      </c>
      <c r="M1922" s="67">
        <v>38</v>
      </c>
      <c r="N1922" s="68"/>
      <c r="O1922" s="60"/>
      <c r="P1922" s="11">
        <v>36</v>
      </c>
      <c r="Q1922" s="11">
        <v>30</v>
      </c>
      <c r="R1922" s="11">
        <v>28.5</v>
      </c>
      <c r="S1922" s="10">
        <v>221.5</v>
      </c>
    </row>
    <row r="1923" spans="5:19">
      <c r="E1923" s="59" t="s">
        <v>38</v>
      </c>
      <c r="F1923" s="60"/>
      <c r="G1923" s="8" t="s">
        <v>24</v>
      </c>
      <c r="H1923" s="11">
        <v>71</v>
      </c>
      <c r="I1923" s="67">
        <v>94</v>
      </c>
      <c r="J1923" s="68"/>
      <c r="K1923" s="60"/>
      <c r="L1923" s="11">
        <v>93</v>
      </c>
      <c r="M1923" s="67">
        <v>91</v>
      </c>
      <c r="N1923" s="68"/>
      <c r="O1923" s="60"/>
      <c r="P1923" s="11">
        <v>89</v>
      </c>
      <c r="Q1923" s="11">
        <v>95</v>
      </c>
      <c r="R1923" s="11">
        <v>92</v>
      </c>
      <c r="S1923" s="10">
        <v>625</v>
      </c>
    </row>
    <row r="1924" spans="5:19">
      <c r="E1924" s="6" t="s">
        <v>39</v>
      </c>
      <c r="F1924" s="6"/>
      <c r="G1924" s="8" t="s">
        <v>41</v>
      </c>
      <c r="H1924" s="11">
        <v>100</v>
      </c>
      <c r="I1924" s="67">
        <v>100</v>
      </c>
      <c r="J1924" s="68"/>
      <c r="K1924" s="60"/>
      <c r="L1924" s="11">
        <v>100</v>
      </c>
      <c r="M1924" s="67">
        <v>100</v>
      </c>
      <c r="N1924" s="68"/>
      <c r="O1924" s="60"/>
      <c r="P1924" s="11">
        <v>100</v>
      </c>
      <c r="Q1924" s="11">
        <v>100</v>
      </c>
      <c r="R1924" s="11">
        <v>100</v>
      </c>
      <c r="S1924" s="10">
        <v>700</v>
      </c>
    </row>
    <row r="1925" spans="5:19">
      <c r="E1925" s="59" t="s">
        <v>344</v>
      </c>
      <c r="F1925" s="60"/>
      <c r="G1925" s="8" t="s">
        <v>43</v>
      </c>
      <c r="H1925" s="9" t="s">
        <v>139</v>
      </c>
      <c r="I1925" s="67" t="s">
        <v>126</v>
      </c>
      <c r="J1925" s="68"/>
      <c r="K1925" s="60"/>
      <c r="L1925" s="9" t="s">
        <v>126</v>
      </c>
      <c r="M1925" s="67" t="s">
        <v>126</v>
      </c>
      <c r="N1925" s="68"/>
      <c r="O1925" s="60"/>
      <c r="P1925" s="9" t="s">
        <v>125</v>
      </c>
      <c r="Q1925" s="9" t="s">
        <v>206</v>
      </c>
      <c r="R1925" s="9" t="s">
        <v>126</v>
      </c>
      <c r="S1925" s="8" t="s">
        <v>21</v>
      </c>
    </row>
    <row r="1926" spans="5:19">
      <c r="E1926" s="14" t="s">
        <v>45</v>
      </c>
      <c r="F1926" s="14" t="s">
        <v>980</v>
      </c>
      <c r="G1926" s="8" t="s">
        <v>47</v>
      </c>
      <c r="H1926" s="9" t="s">
        <v>48</v>
      </c>
      <c r="I1926" s="67" t="s">
        <v>48</v>
      </c>
      <c r="J1926" s="68"/>
      <c r="K1926" s="60"/>
      <c r="L1926" s="9" t="s">
        <v>48</v>
      </c>
      <c r="M1926" s="67" t="s">
        <v>48</v>
      </c>
      <c r="N1926" s="68"/>
      <c r="O1926" s="60"/>
      <c r="P1926" s="9" t="s">
        <v>48</v>
      </c>
      <c r="Q1926" s="9" t="s">
        <v>48</v>
      </c>
      <c r="R1926" s="9" t="s">
        <v>48</v>
      </c>
      <c r="S1926" s="8" t="s">
        <v>21</v>
      </c>
    </row>
    <row r="1927" spans="5:19">
      <c r="E1927" s="15" t="s">
        <v>21</v>
      </c>
      <c r="F1927" s="15" t="s">
        <v>21</v>
      </c>
      <c r="G1927" s="15" t="s">
        <v>21</v>
      </c>
      <c r="H1927" s="16" t="s">
        <v>21</v>
      </c>
      <c r="I1927" s="69" t="s">
        <v>21</v>
      </c>
      <c r="J1927" s="57"/>
      <c r="K1927" s="57"/>
      <c r="L1927" s="16" t="s">
        <v>21</v>
      </c>
      <c r="M1927" s="69" t="s">
        <v>21</v>
      </c>
      <c r="N1927" s="57"/>
      <c r="O1927" s="57"/>
      <c r="P1927" s="16" t="s">
        <v>21</v>
      </c>
      <c r="Q1927" s="16" t="s">
        <v>21</v>
      </c>
      <c r="R1927" s="16" t="s">
        <v>21</v>
      </c>
      <c r="S1927" s="16" t="s">
        <v>21</v>
      </c>
    </row>
    <row r="1928" spans="5:19" ht="0.6" customHeight="1"/>
    <row r="1929" spans="5:19">
      <c r="E1929" s="61" t="s">
        <v>19</v>
      </c>
      <c r="F1929" s="60"/>
      <c r="G1929" s="4" t="s">
        <v>20</v>
      </c>
      <c r="H1929" s="5" t="s">
        <v>21</v>
      </c>
      <c r="I1929" s="70" t="s">
        <v>21</v>
      </c>
      <c r="J1929" s="57"/>
      <c r="K1929" s="57"/>
      <c r="L1929" s="5" t="s">
        <v>21</v>
      </c>
      <c r="M1929" s="70" t="s">
        <v>21</v>
      </c>
      <c r="N1929" s="57"/>
      <c r="O1929" s="57"/>
      <c r="P1929" s="5" t="s">
        <v>21</v>
      </c>
      <c r="Q1929" s="5" t="s">
        <v>21</v>
      </c>
      <c r="R1929" s="5" t="s">
        <v>21</v>
      </c>
      <c r="S1929" s="5" t="s">
        <v>21</v>
      </c>
    </row>
    <row r="1930" spans="5:19" ht="21">
      <c r="E1930" s="59" t="s">
        <v>981</v>
      </c>
      <c r="F1930" s="60"/>
      <c r="G1930" s="7" t="s">
        <v>23</v>
      </c>
      <c r="H1930" s="7" t="s">
        <v>5</v>
      </c>
      <c r="I1930" s="71" t="s">
        <v>7</v>
      </c>
      <c r="J1930" s="68"/>
      <c r="K1930" s="60"/>
      <c r="L1930" s="7" t="s">
        <v>9</v>
      </c>
      <c r="M1930" s="71" t="s">
        <v>11</v>
      </c>
      <c r="N1930" s="68"/>
      <c r="O1930" s="60"/>
      <c r="P1930" s="7" t="s">
        <v>13</v>
      </c>
      <c r="Q1930" s="7" t="s">
        <v>15</v>
      </c>
      <c r="R1930" s="7" t="s">
        <v>17</v>
      </c>
      <c r="S1930" s="7" t="s">
        <v>24</v>
      </c>
    </row>
    <row r="1931" spans="5:19" ht="22.5">
      <c r="E1931" s="6" t="s">
        <v>25</v>
      </c>
      <c r="F1931" s="6" t="s">
        <v>982</v>
      </c>
      <c r="G1931" s="8" t="s">
        <v>27</v>
      </c>
      <c r="H1931" s="9" t="s">
        <v>837</v>
      </c>
      <c r="I1931" s="67" t="s">
        <v>483</v>
      </c>
      <c r="J1931" s="68"/>
      <c r="K1931" s="60"/>
      <c r="L1931" s="9" t="s">
        <v>915</v>
      </c>
      <c r="M1931" s="67" t="s">
        <v>114</v>
      </c>
      <c r="N1931" s="68"/>
      <c r="O1931" s="60"/>
      <c r="P1931" s="9" t="s">
        <v>490</v>
      </c>
      <c r="Q1931" s="9" t="s">
        <v>450</v>
      </c>
      <c r="R1931" s="9" t="s">
        <v>245</v>
      </c>
      <c r="S1931" s="8" t="s">
        <v>21</v>
      </c>
    </row>
    <row r="1932" spans="5:19">
      <c r="E1932" s="59" t="s">
        <v>983</v>
      </c>
      <c r="F1932" s="62"/>
      <c r="G1932" s="8" t="s">
        <v>30</v>
      </c>
      <c r="H1932" s="9" t="s">
        <v>31</v>
      </c>
      <c r="I1932" s="67" t="s">
        <v>31</v>
      </c>
      <c r="J1932" s="68"/>
      <c r="K1932" s="60"/>
      <c r="L1932" s="9" t="s">
        <v>31</v>
      </c>
      <c r="M1932" s="67" t="s">
        <v>31</v>
      </c>
      <c r="N1932" s="68"/>
      <c r="O1932" s="60"/>
      <c r="P1932" s="9" t="s">
        <v>31</v>
      </c>
      <c r="Q1932" s="9" t="s">
        <v>31</v>
      </c>
      <c r="R1932" s="9" t="s">
        <v>31</v>
      </c>
      <c r="S1932" s="8" t="s">
        <v>21</v>
      </c>
    </row>
    <row r="1933" spans="5:19">
      <c r="E1933" s="63"/>
      <c r="F1933" s="64"/>
      <c r="G1933" s="8" t="s">
        <v>32</v>
      </c>
      <c r="H1933" s="9" t="s">
        <v>21</v>
      </c>
      <c r="I1933" s="67" t="s">
        <v>21</v>
      </c>
      <c r="J1933" s="68"/>
      <c r="K1933" s="60"/>
      <c r="L1933" s="9" t="s">
        <v>21</v>
      </c>
      <c r="M1933" s="67" t="s">
        <v>21</v>
      </c>
      <c r="N1933" s="68"/>
      <c r="O1933" s="60"/>
      <c r="P1933" s="9" t="s">
        <v>21</v>
      </c>
      <c r="Q1933" s="9" t="s">
        <v>21</v>
      </c>
      <c r="R1933" s="9" t="s">
        <v>21</v>
      </c>
      <c r="S1933" s="10">
        <v>0</v>
      </c>
    </row>
    <row r="1934" spans="5:19">
      <c r="E1934" s="65"/>
      <c r="F1934" s="66"/>
      <c r="G1934" s="8" t="s">
        <v>33</v>
      </c>
      <c r="H1934" s="11">
        <v>3</v>
      </c>
      <c r="I1934" s="67">
        <v>3</v>
      </c>
      <c r="J1934" s="68"/>
      <c r="K1934" s="60"/>
      <c r="L1934" s="11">
        <v>4</v>
      </c>
      <c r="M1934" s="67">
        <v>4</v>
      </c>
      <c r="N1934" s="68"/>
      <c r="O1934" s="60"/>
      <c r="P1934" s="11">
        <v>4</v>
      </c>
      <c r="Q1934" s="11">
        <v>3</v>
      </c>
      <c r="R1934" s="11">
        <v>3</v>
      </c>
      <c r="S1934" s="10">
        <v>24</v>
      </c>
    </row>
    <row r="1935" spans="5:19">
      <c r="E1935" s="6" t="s">
        <v>34</v>
      </c>
      <c r="F1935" s="12">
        <v>8.42</v>
      </c>
      <c r="G1935" s="8" t="s">
        <v>35</v>
      </c>
      <c r="H1935" s="11">
        <v>8</v>
      </c>
      <c r="I1935" s="67">
        <v>8.5</v>
      </c>
      <c r="J1935" s="68"/>
      <c r="K1935" s="60"/>
      <c r="L1935" s="11">
        <v>9</v>
      </c>
      <c r="M1935" s="67">
        <v>8.5</v>
      </c>
      <c r="N1935" s="68"/>
      <c r="O1935" s="60"/>
      <c r="P1935" s="11">
        <v>7.5</v>
      </c>
      <c r="Q1935" s="11">
        <v>8.5</v>
      </c>
      <c r="R1935" s="11">
        <v>9</v>
      </c>
      <c r="S1935" s="8" t="s">
        <v>21</v>
      </c>
    </row>
    <row r="1936" spans="5:19">
      <c r="E1936" s="6" t="s">
        <v>36</v>
      </c>
      <c r="F1936" s="13">
        <v>8.24</v>
      </c>
      <c r="G1936" s="8" t="s">
        <v>37</v>
      </c>
      <c r="H1936" s="11">
        <v>24</v>
      </c>
      <c r="I1936" s="67">
        <v>25.5</v>
      </c>
      <c r="J1936" s="68"/>
      <c r="K1936" s="60"/>
      <c r="L1936" s="11">
        <v>36</v>
      </c>
      <c r="M1936" s="67">
        <v>34</v>
      </c>
      <c r="N1936" s="68"/>
      <c r="O1936" s="60"/>
      <c r="P1936" s="11">
        <v>30</v>
      </c>
      <c r="Q1936" s="11">
        <v>25.5</v>
      </c>
      <c r="R1936" s="11">
        <v>27</v>
      </c>
      <c r="S1936" s="10">
        <v>202</v>
      </c>
    </row>
    <row r="1937" spans="5:19">
      <c r="E1937" s="59" t="s">
        <v>38</v>
      </c>
      <c r="F1937" s="60"/>
      <c r="G1937" s="8" t="s">
        <v>24</v>
      </c>
      <c r="H1937" s="11">
        <v>75</v>
      </c>
      <c r="I1937" s="67">
        <v>83</v>
      </c>
      <c r="J1937" s="68"/>
      <c r="K1937" s="60"/>
      <c r="L1937" s="11">
        <v>89</v>
      </c>
      <c r="M1937" s="67">
        <v>80</v>
      </c>
      <c r="N1937" s="68"/>
      <c r="O1937" s="60"/>
      <c r="P1937" s="11">
        <v>70</v>
      </c>
      <c r="Q1937" s="11">
        <v>80</v>
      </c>
      <c r="R1937" s="11">
        <v>88</v>
      </c>
      <c r="S1937" s="10">
        <v>565</v>
      </c>
    </row>
    <row r="1938" spans="5:19">
      <c r="E1938" s="6" t="s">
        <v>39</v>
      </c>
      <c r="F1938" s="6"/>
      <c r="G1938" s="8" t="s">
        <v>41</v>
      </c>
      <c r="H1938" s="11">
        <v>100</v>
      </c>
      <c r="I1938" s="67">
        <v>100</v>
      </c>
      <c r="J1938" s="68"/>
      <c r="K1938" s="60"/>
      <c r="L1938" s="11">
        <v>100</v>
      </c>
      <c r="M1938" s="67">
        <v>100</v>
      </c>
      <c r="N1938" s="68"/>
      <c r="O1938" s="60"/>
      <c r="P1938" s="11">
        <v>100</v>
      </c>
      <c r="Q1938" s="11">
        <v>100</v>
      </c>
      <c r="R1938" s="11">
        <v>100</v>
      </c>
      <c r="S1938" s="10">
        <v>700</v>
      </c>
    </row>
    <row r="1939" spans="5:19">
      <c r="E1939" s="59" t="s">
        <v>238</v>
      </c>
      <c r="F1939" s="60"/>
      <c r="G1939" s="8" t="s">
        <v>43</v>
      </c>
      <c r="H1939" s="9" t="s">
        <v>123</v>
      </c>
      <c r="I1939" s="67" t="s">
        <v>122</v>
      </c>
      <c r="J1939" s="68"/>
      <c r="K1939" s="60"/>
      <c r="L1939" s="9" t="s">
        <v>125</v>
      </c>
      <c r="M1939" s="67" t="s">
        <v>122</v>
      </c>
      <c r="N1939" s="68"/>
      <c r="O1939" s="60"/>
      <c r="P1939" s="9" t="s">
        <v>139</v>
      </c>
      <c r="Q1939" s="9" t="s">
        <v>122</v>
      </c>
      <c r="R1939" s="9" t="s">
        <v>125</v>
      </c>
      <c r="S1939" s="8" t="s">
        <v>21</v>
      </c>
    </row>
    <row r="1940" spans="5:19">
      <c r="E1940" s="14" t="s">
        <v>45</v>
      </c>
      <c r="F1940" s="14" t="s">
        <v>984</v>
      </c>
      <c r="G1940" s="8" t="s">
        <v>47</v>
      </c>
      <c r="H1940" s="9" t="s">
        <v>48</v>
      </c>
      <c r="I1940" s="67" t="s">
        <v>48</v>
      </c>
      <c r="J1940" s="68"/>
      <c r="K1940" s="60"/>
      <c r="L1940" s="9" t="s">
        <v>48</v>
      </c>
      <c r="M1940" s="67" t="s">
        <v>48</v>
      </c>
      <c r="N1940" s="68"/>
      <c r="O1940" s="60"/>
      <c r="P1940" s="9" t="s">
        <v>48</v>
      </c>
      <c r="Q1940" s="9" t="s">
        <v>48</v>
      </c>
      <c r="R1940" s="9" t="s">
        <v>48</v>
      </c>
      <c r="S1940" s="8" t="s">
        <v>21</v>
      </c>
    </row>
    <row r="1941" spans="5:19">
      <c r="E1941" s="15" t="s">
        <v>21</v>
      </c>
      <c r="F1941" s="15" t="s">
        <v>21</v>
      </c>
      <c r="G1941" s="15" t="s">
        <v>21</v>
      </c>
      <c r="H1941" s="16" t="s">
        <v>21</v>
      </c>
      <c r="I1941" s="69" t="s">
        <v>21</v>
      </c>
      <c r="J1941" s="57"/>
      <c r="K1941" s="57"/>
      <c r="L1941" s="16" t="s">
        <v>21</v>
      </c>
      <c r="M1941" s="69" t="s">
        <v>21</v>
      </c>
      <c r="N1941" s="57"/>
      <c r="O1941" s="57"/>
      <c r="P1941" s="16" t="s">
        <v>21</v>
      </c>
      <c r="Q1941" s="16" t="s">
        <v>21</v>
      </c>
      <c r="R1941" s="16" t="s">
        <v>21</v>
      </c>
      <c r="S1941" s="16" t="s">
        <v>21</v>
      </c>
    </row>
    <row r="1942" spans="5:19" ht="0" hidden="1" customHeight="1"/>
    <row r="1943" spans="5:19" ht="0.6" customHeight="1"/>
    <row r="1944" spans="5:19">
      <c r="E1944" s="61" t="s">
        <v>19</v>
      </c>
      <c r="F1944" s="60"/>
      <c r="G1944" s="4" t="s">
        <v>20</v>
      </c>
      <c r="H1944" s="5" t="s">
        <v>21</v>
      </c>
      <c r="I1944" s="70" t="s">
        <v>21</v>
      </c>
      <c r="J1944" s="57"/>
      <c r="K1944" s="57"/>
      <c r="L1944" s="5" t="s">
        <v>21</v>
      </c>
      <c r="M1944" s="70" t="s">
        <v>21</v>
      </c>
      <c r="N1944" s="57"/>
      <c r="O1944" s="57"/>
      <c r="P1944" s="5" t="s">
        <v>21</v>
      </c>
      <c r="Q1944" s="5" t="s">
        <v>21</v>
      </c>
      <c r="R1944" s="5" t="s">
        <v>21</v>
      </c>
      <c r="S1944" s="5" t="s">
        <v>21</v>
      </c>
    </row>
    <row r="1945" spans="5:19" ht="21">
      <c r="E1945" s="59" t="s">
        <v>985</v>
      </c>
      <c r="F1945" s="60"/>
      <c r="G1945" s="7" t="s">
        <v>23</v>
      </c>
      <c r="H1945" s="7" t="s">
        <v>5</v>
      </c>
      <c r="I1945" s="71" t="s">
        <v>7</v>
      </c>
      <c r="J1945" s="68"/>
      <c r="K1945" s="60"/>
      <c r="L1945" s="7" t="s">
        <v>9</v>
      </c>
      <c r="M1945" s="71" t="s">
        <v>11</v>
      </c>
      <c r="N1945" s="68"/>
      <c r="O1945" s="60"/>
      <c r="P1945" s="7" t="s">
        <v>13</v>
      </c>
      <c r="Q1945" s="7" t="s">
        <v>15</v>
      </c>
      <c r="R1945" s="7" t="s">
        <v>17</v>
      </c>
      <c r="S1945" s="7" t="s">
        <v>24</v>
      </c>
    </row>
    <row r="1946" spans="5:19" ht="22.5">
      <c r="E1946" s="6" t="s">
        <v>25</v>
      </c>
      <c r="F1946" s="6" t="s">
        <v>986</v>
      </c>
      <c r="G1946" s="8" t="s">
        <v>27</v>
      </c>
      <c r="H1946" s="9" t="s">
        <v>558</v>
      </c>
      <c r="I1946" s="67" t="s">
        <v>350</v>
      </c>
      <c r="J1946" s="68"/>
      <c r="K1946" s="60"/>
      <c r="L1946" s="9" t="s">
        <v>489</v>
      </c>
      <c r="M1946" s="67" t="s">
        <v>442</v>
      </c>
      <c r="N1946" s="68"/>
      <c r="O1946" s="60"/>
      <c r="P1946" s="9" t="s">
        <v>234</v>
      </c>
      <c r="Q1946" s="9" t="s">
        <v>531</v>
      </c>
      <c r="R1946" s="9" t="s">
        <v>488</v>
      </c>
      <c r="S1946" s="8" t="s">
        <v>21</v>
      </c>
    </row>
    <row r="1947" spans="5:19">
      <c r="E1947" s="59" t="s">
        <v>987</v>
      </c>
      <c r="F1947" s="62"/>
      <c r="G1947" s="8" t="s">
        <v>30</v>
      </c>
      <c r="H1947" s="9" t="s">
        <v>31</v>
      </c>
      <c r="I1947" s="67" t="s">
        <v>31</v>
      </c>
      <c r="J1947" s="68"/>
      <c r="K1947" s="60"/>
      <c r="L1947" s="9" t="s">
        <v>31</v>
      </c>
      <c r="M1947" s="67" t="s">
        <v>31</v>
      </c>
      <c r="N1947" s="68"/>
      <c r="O1947" s="60"/>
      <c r="P1947" s="9" t="s">
        <v>31</v>
      </c>
      <c r="Q1947" s="9" t="s">
        <v>31</v>
      </c>
      <c r="R1947" s="9" t="s">
        <v>31</v>
      </c>
      <c r="S1947" s="8" t="s">
        <v>21</v>
      </c>
    </row>
    <row r="1948" spans="5:19">
      <c r="E1948" s="63"/>
      <c r="F1948" s="64"/>
      <c r="G1948" s="8" t="s">
        <v>32</v>
      </c>
      <c r="H1948" s="9" t="s">
        <v>21</v>
      </c>
      <c r="I1948" s="67" t="s">
        <v>21</v>
      </c>
      <c r="J1948" s="68"/>
      <c r="K1948" s="60"/>
      <c r="L1948" s="9" t="s">
        <v>21</v>
      </c>
      <c r="M1948" s="67" t="s">
        <v>21</v>
      </c>
      <c r="N1948" s="68"/>
      <c r="O1948" s="60"/>
      <c r="P1948" s="9" t="s">
        <v>21</v>
      </c>
      <c r="Q1948" s="9" t="s">
        <v>21</v>
      </c>
      <c r="R1948" s="9" t="s">
        <v>21</v>
      </c>
      <c r="S1948" s="10">
        <v>0</v>
      </c>
    </row>
    <row r="1949" spans="5:19">
      <c r="E1949" s="65"/>
      <c r="F1949" s="66"/>
      <c r="G1949" s="8" t="s">
        <v>33</v>
      </c>
      <c r="H1949" s="11">
        <v>3</v>
      </c>
      <c r="I1949" s="67">
        <v>3</v>
      </c>
      <c r="J1949" s="68"/>
      <c r="K1949" s="60"/>
      <c r="L1949" s="11">
        <v>4</v>
      </c>
      <c r="M1949" s="67">
        <v>4</v>
      </c>
      <c r="N1949" s="68"/>
      <c r="O1949" s="60"/>
      <c r="P1949" s="11">
        <v>4</v>
      </c>
      <c r="Q1949" s="11">
        <v>3</v>
      </c>
      <c r="R1949" s="11">
        <v>3</v>
      </c>
      <c r="S1949" s="10">
        <v>24</v>
      </c>
    </row>
    <row r="1950" spans="5:19">
      <c r="E1950" s="6" t="s">
        <v>34</v>
      </c>
      <c r="F1950" s="12">
        <v>7.79</v>
      </c>
      <c r="G1950" s="8" t="s">
        <v>35</v>
      </c>
      <c r="H1950" s="11">
        <v>7.5</v>
      </c>
      <c r="I1950" s="67">
        <v>7</v>
      </c>
      <c r="J1950" s="68"/>
      <c r="K1950" s="60"/>
      <c r="L1950" s="11">
        <v>8</v>
      </c>
      <c r="M1950" s="67">
        <v>8</v>
      </c>
      <c r="N1950" s="68"/>
      <c r="O1950" s="60"/>
      <c r="P1950" s="11">
        <v>7.5</v>
      </c>
      <c r="Q1950" s="11">
        <v>9.5</v>
      </c>
      <c r="R1950" s="11">
        <v>7</v>
      </c>
      <c r="S1950" s="8" t="s">
        <v>21</v>
      </c>
    </row>
    <row r="1951" spans="5:19">
      <c r="E1951" s="6" t="s">
        <v>36</v>
      </c>
      <c r="F1951" s="13">
        <v>7.87</v>
      </c>
      <c r="G1951" s="8" t="s">
        <v>37</v>
      </c>
      <c r="H1951" s="11">
        <v>22.5</v>
      </c>
      <c r="I1951" s="67">
        <v>21</v>
      </c>
      <c r="J1951" s="68"/>
      <c r="K1951" s="60"/>
      <c r="L1951" s="11">
        <v>32</v>
      </c>
      <c r="M1951" s="67">
        <v>32</v>
      </c>
      <c r="N1951" s="68"/>
      <c r="O1951" s="60"/>
      <c r="P1951" s="11">
        <v>30</v>
      </c>
      <c r="Q1951" s="11">
        <v>28.5</v>
      </c>
      <c r="R1951" s="11">
        <v>21</v>
      </c>
      <c r="S1951" s="10">
        <v>187</v>
      </c>
    </row>
    <row r="1952" spans="5:19">
      <c r="E1952" s="59" t="s">
        <v>38</v>
      </c>
      <c r="F1952" s="60"/>
      <c r="G1952" s="8" t="s">
        <v>24</v>
      </c>
      <c r="H1952" s="11">
        <v>71</v>
      </c>
      <c r="I1952" s="67">
        <v>69</v>
      </c>
      <c r="J1952" s="68"/>
      <c r="K1952" s="60"/>
      <c r="L1952" s="11">
        <v>77</v>
      </c>
      <c r="M1952" s="67">
        <v>77</v>
      </c>
      <c r="N1952" s="68"/>
      <c r="O1952" s="60"/>
      <c r="P1952" s="11">
        <v>72</v>
      </c>
      <c r="Q1952" s="11">
        <v>93</v>
      </c>
      <c r="R1952" s="11">
        <v>69</v>
      </c>
      <c r="S1952" s="10">
        <v>528</v>
      </c>
    </row>
    <row r="1953" spans="5:19">
      <c r="E1953" s="6" t="s">
        <v>39</v>
      </c>
      <c r="F1953" s="6"/>
      <c r="G1953" s="8" t="s">
        <v>41</v>
      </c>
      <c r="H1953" s="11">
        <v>100</v>
      </c>
      <c r="I1953" s="67">
        <v>100</v>
      </c>
      <c r="J1953" s="68"/>
      <c r="K1953" s="60"/>
      <c r="L1953" s="11">
        <v>100</v>
      </c>
      <c r="M1953" s="67">
        <v>100</v>
      </c>
      <c r="N1953" s="68"/>
      <c r="O1953" s="60"/>
      <c r="P1953" s="11">
        <v>100</v>
      </c>
      <c r="Q1953" s="11">
        <v>100</v>
      </c>
      <c r="R1953" s="11">
        <v>100</v>
      </c>
      <c r="S1953" s="10">
        <v>700</v>
      </c>
    </row>
    <row r="1954" spans="5:19">
      <c r="E1954" s="59" t="s">
        <v>152</v>
      </c>
      <c r="F1954" s="60"/>
      <c r="G1954" s="8" t="s">
        <v>43</v>
      </c>
      <c r="H1954" s="9" t="s">
        <v>139</v>
      </c>
      <c r="I1954" s="67" t="s">
        <v>124</v>
      </c>
      <c r="J1954" s="68"/>
      <c r="K1954" s="60"/>
      <c r="L1954" s="9" t="s">
        <v>123</v>
      </c>
      <c r="M1954" s="67" t="s">
        <v>123</v>
      </c>
      <c r="N1954" s="68"/>
      <c r="O1954" s="60"/>
      <c r="P1954" s="9" t="s">
        <v>139</v>
      </c>
      <c r="Q1954" s="9" t="s">
        <v>126</v>
      </c>
      <c r="R1954" s="9" t="s">
        <v>124</v>
      </c>
      <c r="S1954" s="8" t="s">
        <v>21</v>
      </c>
    </row>
    <row r="1955" spans="5:19">
      <c r="E1955" s="14" t="s">
        <v>45</v>
      </c>
      <c r="F1955" s="14" t="s">
        <v>988</v>
      </c>
      <c r="G1955" s="8" t="s">
        <v>47</v>
      </c>
      <c r="H1955" s="9" t="s">
        <v>48</v>
      </c>
      <c r="I1955" s="67" t="s">
        <v>48</v>
      </c>
      <c r="J1955" s="68"/>
      <c r="K1955" s="60"/>
      <c r="L1955" s="9" t="s">
        <v>48</v>
      </c>
      <c r="M1955" s="67" t="s">
        <v>48</v>
      </c>
      <c r="N1955" s="68"/>
      <c r="O1955" s="60"/>
      <c r="P1955" s="9" t="s">
        <v>48</v>
      </c>
      <c r="Q1955" s="9" t="s">
        <v>48</v>
      </c>
      <c r="R1955" s="9" t="s">
        <v>48</v>
      </c>
      <c r="S1955" s="8" t="s">
        <v>21</v>
      </c>
    </row>
    <row r="1956" spans="5:19">
      <c r="E1956" s="15" t="s">
        <v>21</v>
      </c>
      <c r="F1956" s="15" t="s">
        <v>21</v>
      </c>
      <c r="G1956" s="15" t="s">
        <v>21</v>
      </c>
      <c r="H1956" s="16" t="s">
        <v>21</v>
      </c>
      <c r="I1956" s="69" t="s">
        <v>21</v>
      </c>
      <c r="J1956" s="57"/>
      <c r="K1956" s="57"/>
      <c r="L1956" s="16" t="s">
        <v>21</v>
      </c>
      <c r="M1956" s="69" t="s">
        <v>21</v>
      </c>
      <c r="N1956" s="57"/>
      <c r="O1956" s="57"/>
      <c r="P1956" s="16" t="s">
        <v>21</v>
      </c>
      <c r="Q1956" s="16" t="s">
        <v>21</v>
      </c>
      <c r="R1956" s="16" t="s">
        <v>21</v>
      </c>
      <c r="S1956" s="16" t="s">
        <v>21</v>
      </c>
    </row>
    <row r="1957" spans="5:19" ht="0" hidden="1" customHeight="1"/>
    <row r="1958" spans="5:19" ht="0.6" customHeight="1"/>
    <row r="1959" spans="5:19">
      <c r="E1959" s="61" t="s">
        <v>19</v>
      </c>
      <c r="F1959" s="60"/>
      <c r="G1959" s="4" t="s">
        <v>20</v>
      </c>
      <c r="H1959" s="5" t="s">
        <v>21</v>
      </c>
      <c r="I1959" s="70" t="s">
        <v>21</v>
      </c>
      <c r="J1959" s="57"/>
      <c r="K1959" s="57"/>
      <c r="L1959" s="5" t="s">
        <v>21</v>
      </c>
      <c r="M1959" s="70" t="s">
        <v>21</v>
      </c>
      <c r="N1959" s="57"/>
      <c r="O1959" s="57"/>
      <c r="P1959" s="5" t="s">
        <v>21</v>
      </c>
      <c r="Q1959" s="5" t="s">
        <v>21</v>
      </c>
      <c r="R1959" s="5" t="s">
        <v>21</v>
      </c>
      <c r="S1959" s="5" t="s">
        <v>21</v>
      </c>
    </row>
    <row r="1960" spans="5:19" ht="21">
      <c r="E1960" s="59" t="s">
        <v>989</v>
      </c>
      <c r="F1960" s="60"/>
      <c r="G1960" s="7" t="s">
        <v>23</v>
      </c>
      <c r="H1960" s="7" t="s">
        <v>5</v>
      </c>
      <c r="I1960" s="71" t="s">
        <v>7</v>
      </c>
      <c r="J1960" s="68"/>
      <c r="K1960" s="60"/>
      <c r="L1960" s="7" t="s">
        <v>9</v>
      </c>
      <c r="M1960" s="71" t="s">
        <v>11</v>
      </c>
      <c r="N1960" s="68"/>
      <c r="O1960" s="60"/>
      <c r="P1960" s="7" t="s">
        <v>13</v>
      </c>
      <c r="Q1960" s="7" t="s">
        <v>15</v>
      </c>
      <c r="R1960" s="7" t="s">
        <v>17</v>
      </c>
      <c r="S1960" s="7" t="s">
        <v>24</v>
      </c>
    </row>
    <row r="1961" spans="5:19" ht="22.5">
      <c r="E1961" s="6" t="s">
        <v>25</v>
      </c>
      <c r="F1961" s="6" t="s">
        <v>990</v>
      </c>
      <c r="G1961" s="8" t="s">
        <v>27</v>
      </c>
      <c r="H1961" s="9" t="s">
        <v>991</v>
      </c>
      <c r="I1961" s="67" t="s">
        <v>992</v>
      </c>
      <c r="J1961" s="68"/>
      <c r="K1961" s="60"/>
      <c r="L1961" s="9" t="s">
        <v>993</v>
      </c>
      <c r="M1961" s="67" t="s">
        <v>994</v>
      </c>
      <c r="N1961" s="68"/>
      <c r="O1961" s="60"/>
      <c r="P1961" s="9" t="s">
        <v>995</v>
      </c>
      <c r="Q1961" s="9" t="s">
        <v>606</v>
      </c>
      <c r="R1961" s="9" t="s">
        <v>996</v>
      </c>
      <c r="S1961" s="8" t="s">
        <v>21</v>
      </c>
    </row>
    <row r="1962" spans="5:19">
      <c r="E1962" s="59" t="s">
        <v>997</v>
      </c>
      <c r="F1962" s="62"/>
      <c r="G1962" s="8" t="s">
        <v>30</v>
      </c>
      <c r="H1962" s="9" t="s">
        <v>31</v>
      </c>
      <c r="I1962" s="67" t="s">
        <v>31</v>
      </c>
      <c r="J1962" s="68"/>
      <c r="K1962" s="60"/>
      <c r="L1962" s="9" t="s">
        <v>31</v>
      </c>
      <c r="M1962" s="67" t="s">
        <v>31</v>
      </c>
      <c r="N1962" s="68"/>
      <c r="O1962" s="60"/>
      <c r="P1962" s="9" t="s">
        <v>31</v>
      </c>
      <c r="Q1962" s="9" t="s">
        <v>31</v>
      </c>
      <c r="R1962" s="9" t="s">
        <v>31</v>
      </c>
      <c r="S1962" s="8" t="s">
        <v>21</v>
      </c>
    </row>
    <row r="1963" spans="5:19">
      <c r="E1963" s="63"/>
      <c r="F1963" s="64"/>
      <c r="G1963" s="8" t="s">
        <v>32</v>
      </c>
      <c r="H1963" s="9" t="s">
        <v>21</v>
      </c>
      <c r="I1963" s="67" t="s">
        <v>21</v>
      </c>
      <c r="J1963" s="68"/>
      <c r="K1963" s="60"/>
      <c r="L1963" s="9" t="s">
        <v>21</v>
      </c>
      <c r="M1963" s="67" t="s">
        <v>21</v>
      </c>
      <c r="N1963" s="68"/>
      <c r="O1963" s="60"/>
      <c r="P1963" s="9" t="s">
        <v>21</v>
      </c>
      <c r="Q1963" s="9" t="s">
        <v>21</v>
      </c>
      <c r="R1963" s="9" t="s">
        <v>21</v>
      </c>
      <c r="S1963" s="10">
        <v>0</v>
      </c>
    </row>
    <row r="1964" spans="5:19">
      <c r="E1964" s="65"/>
      <c r="F1964" s="66"/>
      <c r="G1964" s="8" t="s">
        <v>33</v>
      </c>
      <c r="H1964" s="11">
        <v>3</v>
      </c>
      <c r="I1964" s="67">
        <v>3</v>
      </c>
      <c r="J1964" s="68"/>
      <c r="K1964" s="60"/>
      <c r="L1964" s="11">
        <v>4</v>
      </c>
      <c r="M1964" s="67">
        <v>4</v>
      </c>
      <c r="N1964" s="68"/>
      <c r="O1964" s="60"/>
      <c r="P1964" s="11">
        <v>4</v>
      </c>
      <c r="Q1964" s="11">
        <v>3</v>
      </c>
      <c r="R1964" s="11">
        <v>3</v>
      </c>
      <c r="S1964" s="10">
        <v>24</v>
      </c>
    </row>
    <row r="1965" spans="5:19">
      <c r="E1965" s="6" t="s">
        <v>34</v>
      </c>
      <c r="F1965" s="12">
        <v>5.88</v>
      </c>
      <c r="G1965" s="8" t="s">
        <v>35</v>
      </c>
      <c r="H1965" s="11">
        <v>5</v>
      </c>
      <c r="I1965" s="67">
        <v>5</v>
      </c>
      <c r="J1965" s="68"/>
      <c r="K1965" s="60"/>
      <c r="L1965" s="11">
        <v>5.5</v>
      </c>
      <c r="M1965" s="67">
        <v>6.5</v>
      </c>
      <c r="N1965" s="68"/>
      <c r="O1965" s="60"/>
      <c r="P1965" s="11">
        <v>6</v>
      </c>
      <c r="Q1965" s="11">
        <v>7</v>
      </c>
      <c r="R1965" s="11">
        <v>6</v>
      </c>
      <c r="S1965" s="8" t="s">
        <v>21</v>
      </c>
    </row>
    <row r="1966" spans="5:19">
      <c r="E1966" s="6" t="s">
        <v>36</v>
      </c>
      <c r="F1966" s="13">
        <v>6.52</v>
      </c>
      <c r="G1966" s="8" t="s">
        <v>37</v>
      </c>
      <c r="H1966" s="11">
        <v>15</v>
      </c>
      <c r="I1966" s="67">
        <v>15</v>
      </c>
      <c r="J1966" s="68"/>
      <c r="K1966" s="60"/>
      <c r="L1966" s="11">
        <v>22</v>
      </c>
      <c r="M1966" s="67">
        <v>26</v>
      </c>
      <c r="N1966" s="68"/>
      <c r="O1966" s="60"/>
      <c r="P1966" s="11">
        <v>24</v>
      </c>
      <c r="Q1966" s="11">
        <v>21</v>
      </c>
      <c r="R1966" s="11">
        <v>18</v>
      </c>
      <c r="S1966" s="10">
        <v>141</v>
      </c>
    </row>
    <row r="1967" spans="5:19">
      <c r="E1967" s="59" t="s">
        <v>38</v>
      </c>
      <c r="F1967" s="60"/>
      <c r="G1967" s="8" t="s">
        <v>24</v>
      </c>
      <c r="H1967" s="11">
        <v>45</v>
      </c>
      <c r="I1967" s="67">
        <v>49</v>
      </c>
      <c r="J1967" s="68"/>
      <c r="K1967" s="60"/>
      <c r="L1967" s="11">
        <v>53</v>
      </c>
      <c r="M1967" s="67">
        <v>62</v>
      </c>
      <c r="N1967" s="68"/>
      <c r="O1967" s="60"/>
      <c r="P1967" s="11">
        <v>56</v>
      </c>
      <c r="Q1967" s="11">
        <v>65</v>
      </c>
      <c r="R1967" s="11">
        <v>56</v>
      </c>
      <c r="S1967" s="10">
        <v>386</v>
      </c>
    </row>
    <row r="1968" spans="5:19">
      <c r="E1968" s="6" t="s">
        <v>39</v>
      </c>
      <c r="F1968" s="6"/>
      <c r="G1968" s="8" t="s">
        <v>41</v>
      </c>
      <c r="H1968" s="11">
        <v>100</v>
      </c>
      <c r="I1968" s="67">
        <v>100</v>
      </c>
      <c r="J1968" s="68"/>
      <c r="K1968" s="60"/>
      <c r="L1968" s="11">
        <v>100</v>
      </c>
      <c r="M1968" s="67">
        <v>100</v>
      </c>
      <c r="N1968" s="68"/>
      <c r="O1968" s="60"/>
      <c r="P1968" s="11">
        <v>100</v>
      </c>
      <c r="Q1968" s="11">
        <v>100</v>
      </c>
      <c r="R1968" s="11">
        <v>100</v>
      </c>
      <c r="S1968" s="10">
        <v>700</v>
      </c>
    </row>
    <row r="1969" spans="5:19">
      <c r="E1969" s="59" t="s">
        <v>62</v>
      </c>
      <c r="F1969" s="60"/>
      <c r="G1969" s="8" t="s">
        <v>43</v>
      </c>
      <c r="H1969" s="9" t="s">
        <v>44</v>
      </c>
      <c r="I1969" s="67" t="s">
        <v>44</v>
      </c>
      <c r="J1969" s="68"/>
      <c r="K1969" s="60"/>
      <c r="L1969" s="9" t="s">
        <v>68</v>
      </c>
      <c r="M1969" s="67" t="s">
        <v>81</v>
      </c>
      <c r="N1969" s="68"/>
      <c r="O1969" s="60"/>
      <c r="P1969" s="9" t="s">
        <v>140</v>
      </c>
      <c r="Q1969" s="9" t="s">
        <v>124</v>
      </c>
      <c r="R1969" s="9" t="s">
        <v>140</v>
      </c>
      <c r="S1969" s="8" t="s">
        <v>21</v>
      </c>
    </row>
    <row r="1970" spans="5:19">
      <c r="E1970" s="14" t="s">
        <v>45</v>
      </c>
      <c r="F1970" s="14" t="s">
        <v>998</v>
      </c>
      <c r="G1970" s="8" t="s">
        <v>47</v>
      </c>
      <c r="H1970" s="9" t="s">
        <v>48</v>
      </c>
      <c r="I1970" s="67" t="s">
        <v>48</v>
      </c>
      <c r="J1970" s="68"/>
      <c r="K1970" s="60"/>
      <c r="L1970" s="9" t="s">
        <v>48</v>
      </c>
      <c r="M1970" s="67" t="s">
        <v>48</v>
      </c>
      <c r="N1970" s="68"/>
      <c r="O1970" s="60"/>
      <c r="P1970" s="9" t="s">
        <v>48</v>
      </c>
      <c r="Q1970" s="9" t="s">
        <v>48</v>
      </c>
      <c r="R1970" s="9" t="s">
        <v>48</v>
      </c>
      <c r="S1970" s="8" t="s">
        <v>21</v>
      </c>
    </row>
    <row r="1971" spans="5:19">
      <c r="E1971" s="15" t="s">
        <v>21</v>
      </c>
      <c r="F1971" s="15" t="s">
        <v>21</v>
      </c>
      <c r="G1971" s="15" t="s">
        <v>21</v>
      </c>
      <c r="H1971" s="16" t="s">
        <v>21</v>
      </c>
      <c r="I1971" s="69" t="s">
        <v>21</v>
      </c>
      <c r="J1971" s="57"/>
      <c r="K1971" s="57"/>
      <c r="L1971" s="16" t="s">
        <v>21</v>
      </c>
      <c r="M1971" s="69" t="s">
        <v>21</v>
      </c>
      <c r="N1971" s="57"/>
      <c r="O1971" s="57"/>
      <c r="P1971" s="16" t="s">
        <v>21</v>
      </c>
      <c r="Q1971" s="16" t="s">
        <v>21</v>
      </c>
      <c r="R1971" s="16" t="s">
        <v>21</v>
      </c>
      <c r="S1971" s="16" t="s">
        <v>21</v>
      </c>
    </row>
    <row r="1972" spans="5:19" ht="0" hidden="1" customHeight="1"/>
    <row r="1973" spans="5:19" ht="0.6" customHeight="1"/>
    <row r="1974" spans="5:19">
      <c r="E1974" s="61" t="s">
        <v>19</v>
      </c>
      <c r="F1974" s="60"/>
      <c r="G1974" s="4" t="s">
        <v>20</v>
      </c>
      <c r="H1974" s="5" t="s">
        <v>21</v>
      </c>
      <c r="I1974" s="70" t="s">
        <v>21</v>
      </c>
      <c r="J1974" s="57"/>
      <c r="K1974" s="57"/>
      <c r="L1974" s="5" t="s">
        <v>21</v>
      </c>
      <c r="M1974" s="70" t="s">
        <v>21</v>
      </c>
      <c r="N1974" s="57"/>
      <c r="O1974" s="57"/>
      <c r="P1974" s="5" t="s">
        <v>21</v>
      </c>
      <c r="Q1974" s="5" t="s">
        <v>21</v>
      </c>
      <c r="R1974" s="5" t="s">
        <v>21</v>
      </c>
      <c r="S1974" s="5" t="s">
        <v>21</v>
      </c>
    </row>
    <row r="1975" spans="5:19" ht="21">
      <c r="E1975" s="59" t="s">
        <v>999</v>
      </c>
      <c r="F1975" s="60"/>
      <c r="G1975" s="7" t="s">
        <v>23</v>
      </c>
      <c r="H1975" s="7" t="s">
        <v>5</v>
      </c>
      <c r="I1975" s="71" t="s">
        <v>7</v>
      </c>
      <c r="J1975" s="68"/>
      <c r="K1975" s="60"/>
      <c r="L1975" s="7" t="s">
        <v>9</v>
      </c>
      <c r="M1975" s="71" t="s">
        <v>11</v>
      </c>
      <c r="N1975" s="68"/>
      <c r="O1975" s="60"/>
      <c r="P1975" s="7" t="s">
        <v>13</v>
      </c>
      <c r="Q1975" s="7" t="s">
        <v>15</v>
      </c>
      <c r="R1975" s="7" t="s">
        <v>17</v>
      </c>
      <c r="S1975" s="7" t="s">
        <v>24</v>
      </c>
    </row>
    <row r="1976" spans="5:19" ht="22.5">
      <c r="E1976" s="6" t="s">
        <v>25</v>
      </c>
      <c r="F1976" s="6" t="s">
        <v>1000</v>
      </c>
      <c r="G1976" s="8" t="s">
        <v>27</v>
      </c>
      <c r="H1976" s="9" t="s">
        <v>518</v>
      </c>
      <c r="I1976" s="67" t="s">
        <v>266</v>
      </c>
      <c r="J1976" s="68"/>
      <c r="K1976" s="60"/>
      <c r="L1976" s="9" t="s">
        <v>312</v>
      </c>
      <c r="M1976" s="67" t="s">
        <v>296</v>
      </c>
      <c r="N1976" s="68"/>
      <c r="O1976" s="60"/>
      <c r="P1976" s="9" t="s">
        <v>390</v>
      </c>
      <c r="Q1976" s="9" t="s">
        <v>525</v>
      </c>
      <c r="R1976" s="9" t="s">
        <v>473</v>
      </c>
      <c r="S1976" s="8" t="s">
        <v>21</v>
      </c>
    </row>
    <row r="1977" spans="5:19">
      <c r="E1977" s="59" t="s">
        <v>1001</v>
      </c>
      <c r="F1977" s="62"/>
      <c r="G1977" s="8" t="s">
        <v>30</v>
      </c>
      <c r="H1977" s="9" t="s">
        <v>31</v>
      </c>
      <c r="I1977" s="67" t="s">
        <v>31</v>
      </c>
      <c r="J1977" s="68"/>
      <c r="K1977" s="60"/>
      <c r="L1977" s="9" t="s">
        <v>31</v>
      </c>
      <c r="M1977" s="67" t="s">
        <v>31</v>
      </c>
      <c r="N1977" s="68"/>
      <c r="O1977" s="60"/>
      <c r="P1977" s="9" t="s">
        <v>31</v>
      </c>
      <c r="Q1977" s="9" t="s">
        <v>31</v>
      </c>
      <c r="R1977" s="9" t="s">
        <v>31</v>
      </c>
      <c r="S1977" s="8" t="s">
        <v>21</v>
      </c>
    </row>
    <row r="1978" spans="5:19">
      <c r="E1978" s="63"/>
      <c r="F1978" s="64"/>
      <c r="G1978" s="8" t="s">
        <v>32</v>
      </c>
      <c r="H1978" s="9" t="s">
        <v>21</v>
      </c>
      <c r="I1978" s="67" t="s">
        <v>21</v>
      </c>
      <c r="J1978" s="68"/>
      <c r="K1978" s="60"/>
      <c r="L1978" s="9" t="s">
        <v>21</v>
      </c>
      <c r="M1978" s="67" t="s">
        <v>21</v>
      </c>
      <c r="N1978" s="68"/>
      <c r="O1978" s="60"/>
      <c r="P1978" s="9" t="s">
        <v>21</v>
      </c>
      <c r="Q1978" s="9" t="s">
        <v>21</v>
      </c>
      <c r="R1978" s="9" t="s">
        <v>21</v>
      </c>
      <c r="S1978" s="10">
        <v>0</v>
      </c>
    </row>
    <row r="1979" spans="5:19">
      <c r="E1979" s="65"/>
      <c r="F1979" s="66"/>
      <c r="G1979" s="8" t="s">
        <v>33</v>
      </c>
      <c r="H1979" s="11">
        <v>3</v>
      </c>
      <c r="I1979" s="67">
        <v>3</v>
      </c>
      <c r="J1979" s="68"/>
      <c r="K1979" s="60"/>
      <c r="L1979" s="11">
        <v>4</v>
      </c>
      <c r="M1979" s="67">
        <v>4</v>
      </c>
      <c r="N1979" s="68"/>
      <c r="O1979" s="60"/>
      <c r="P1979" s="11">
        <v>4</v>
      </c>
      <c r="Q1979" s="11">
        <v>3</v>
      </c>
      <c r="R1979" s="11">
        <v>3</v>
      </c>
      <c r="S1979" s="10">
        <v>24</v>
      </c>
    </row>
    <row r="1980" spans="5:19">
      <c r="E1980" s="6" t="s">
        <v>34</v>
      </c>
      <c r="F1980" s="12">
        <v>9.25</v>
      </c>
      <c r="G1980" s="8" t="s">
        <v>35</v>
      </c>
      <c r="H1980" s="11">
        <v>8.5</v>
      </c>
      <c r="I1980" s="67">
        <v>9</v>
      </c>
      <c r="J1980" s="68"/>
      <c r="K1980" s="60"/>
      <c r="L1980" s="11">
        <v>10</v>
      </c>
      <c r="M1980" s="67">
        <v>10</v>
      </c>
      <c r="N1980" s="68"/>
      <c r="O1980" s="60"/>
      <c r="P1980" s="11">
        <v>8.5</v>
      </c>
      <c r="Q1980" s="11">
        <v>10</v>
      </c>
      <c r="R1980" s="11">
        <v>8.5</v>
      </c>
      <c r="S1980" s="8" t="s">
        <v>21</v>
      </c>
    </row>
    <row r="1981" spans="5:19">
      <c r="E1981" s="6" t="s">
        <v>36</v>
      </c>
      <c r="F1981" s="13">
        <v>8.69</v>
      </c>
      <c r="G1981" s="8" t="s">
        <v>37</v>
      </c>
      <c r="H1981" s="11">
        <v>25.5</v>
      </c>
      <c r="I1981" s="67">
        <v>27</v>
      </c>
      <c r="J1981" s="68"/>
      <c r="K1981" s="60"/>
      <c r="L1981" s="11">
        <v>40</v>
      </c>
      <c r="M1981" s="67">
        <v>40</v>
      </c>
      <c r="N1981" s="68"/>
      <c r="O1981" s="60"/>
      <c r="P1981" s="11">
        <v>34</v>
      </c>
      <c r="Q1981" s="11">
        <v>30</v>
      </c>
      <c r="R1981" s="11">
        <v>25.5</v>
      </c>
      <c r="S1981" s="10">
        <v>222</v>
      </c>
    </row>
    <row r="1982" spans="5:19">
      <c r="E1982" s="59" t="s">
        <v>38</v>
      </c>
      <c r="F1982" s="60"/>
      <c r="G1982" s="8" t="s">
        <v>24</v>
      </c>
      <c r="H1982" s="11">
        <v>82</v>
      </c>
      <c r="I1982" s="67">
        <v>87</v>
      </c>
      <c r="J1982" s="68"/>
      <c r="K1982" s="60"/>
      <c r="L1982" s="11">
        <v>95</v>
      </c>
      <c r="M1982" s="67">
        <v>97</v>
      </c>
      <c r="N1982" s="68"/>
      <c r="O1982" s="60"/>
      <c r="P1982" s="11">
        <v>84</v>
      </c>
      <c r="Q1982" s="11">
        <v>97</v>
      </c>
      <c r="R1982" s="11">
        <v>81</v>
      </c>
      <c r="S1982" s="10">
        <v>623</v>
      </c>
    </row>
    <row r="1983" spans="5:19">
      <c r="E1983" s="6" t="s">
        <v>39</v>
      </c>
      <c r="F1983" s="6"/>
      <c r="G1983" s="8" t="s">
        <v>41</v>
      </c>
      <c r="H1983" s="11">
        <v>100</v>
      </c>
      <c r="I1983" s="67">
        <v>100</v>
      </c>
      <c r="J1983" s="68"/>
      <c r="K1983" s="60"/>
      <c r="L1983" s="11">
        <v>100</v>
      </c>
      <c r="M1983" s="67">
        <v>100</v>
      </c>
      <c r="N1983" s="68"/>
      <c r="O1983" s="60"/>
      <c r="P1983" s="11">
        <v>100</v>
      </c>
      <c r="Q1983" s="11">
        <v>100</v>
      </c>
      <c r="R1983" s="11">
        <v>100</v>
      </c>
      <c r="S1983" s="10">
        <v>700</v>
      </c>
    </row>
    <row r="1984" spans="5:19">
      <c r="E1984" s="59" t="s">
        <v>344</v>
      </c>
      <c r="F1984" s="60"/>
      <c r="G1984" s="8" t="s">
        <v>43</v>
      </c>
      <c r="H1984" s="9" t="s">
        <v>122</v>
      </c>
      <c r="I1984" s="67" t="s">
        <v>125</v>
      </c>
      <c r="J1984" s="68"/>
      <c r="K1984" s="60"/>
      <c r="L1984" s="9" t="s">
        <v>206</v>
      </c>
      <c r="M1984" s="67" t="s">
        <v>206</v>
      </c>
      <c r="N1984" s="68"/>
      <c r="O1984" s="60"/>
      <c r="P1984" s="9" t="s">
        <v>122</v>
      </c>
      <c r="Q1984" s="9" t="s">
        <v>206</v>
      </c>
      <c r="R1984" s="9" t="s">
        <v>122</v>
      </c>
      <c r="S1984" s="8" t="s">
        <v>21</v>
      </c>
    </row>
    <row r="1985" spans="5:19">
      <c r="E1985" s="14" t="s">
        <v>45</v>
      </c>
      <c r="F1985" s="14" t="s">
        <v>1002</v>
      </c>
      <c r="G1985" s="8" t="s">
        <v>47</v>
      </c>
      <c r="H1985" s="9" t="s">
        <v>48</v>
      </c>
      <c r="I1985" s="67" t="s">
        <v>48</v>
      </c>
      <c r="J1985" s="68"/>
      <c r="K1985" s="60"/>
      <c r="L1985" s="9" t="s">
        <v>48</v>
      </c>
      <c r="M1985" s="67" t="s">
        <v>48</v>
      </c>
      <c r="N1985" s="68"/>
      <c r="O1985" s="60"/>
      <c r="P1985" s="9" t="s">
        <v>48</v>
      </c>
      <c r="Q1985" s="9" t="s">
        <v>48</v>
      </c>
      <c r="R1985" s="9" t="s">
        <v>48</v>
      </c>
      <c r="S1985" s="8" t="s">
        <v>21</v>
      </c>
    </row>
    <row r="1986" spans="5:19">
      <c r="E1986" s="15" t="s">
        <v>21</v>
      </c>
      <c r="F1986" s="15" t="s">
        <v>21</v>
      </c>
      <c r="G1986" s="15" t="s">
        <v>21</v>
      </c>
      <c r="H1986" s="16" t="s">
        <v>21</v>
      </c>
      <c r="I1986" s="69" t="s">
        <v>21</v>
      </c>
      <c r="J1986" s="57"/>
      <c r="K1986" s="57"/>
      <c r="L1986" s="16" t="s">
        <v>21</v>
      </c>
      <c r="M1986" s="69" t="s">
        <v>21</v>
      </c>
      <c r="N1986" s="57"/>
      <c r="O1986" s="57"/>
      <c r="P1986" s="16" t="s">
        <v>21</v>
      </c>
      <c r="Q1986" s="16" t="s">
        <v>21</v>
      </c>
      <c r="R1986" s="16" t="s">
        <v>21</v>
      </c>
      <c r="S1986" s="16" t="s">
        <v>21</v>
      </c>
    </row>
    <row r="1987" spans="5:19" ht="0" hidden="1" customHeight="1"/>
    <row r="1988" spans="5:19" ht="0.6" customHeight="1"/>
    <row r="1989" spans="5:19">
      <c r="E1989" s="61" t="s">
        <v>19</v>
      </c>
      <c r="F1989" s="60"/>
      <c r="G1989" s="4" t="s">
        <v>20</v>
      </c>
      <c r="H1989" s="5" t="s">
        <v>21</v>
      </c>
      <c r="I1989" s="70" t="s">
        <v>21</v>
      </c>
      <c r="J1989" s="57"/>
      <c r="K1989" s="57"/>
      <c r="L1989" s="5" t="s">
        <v>21</v>
      </c>
      <c r="M1989" s="70" t="s">
        <v>21</v>
      </c>
      <c r="N1989" s="57"/>
      <c r="O1989" s="57"/>
      <c r="P1989" s="5" t="s">
        <v>21</v>
      </c>
      <c r="Q1989" s="5" t="s">
        <v>21</v>
      </c>
      <c r="R1989" s="5" t="s">
        <v>21</v>
      </c>
      <c r="S1989" s="5" t="s">
        <v>21</v>
      </c>
    </row>
    <row r="1990" spans="5:19" ht="21">
      <c r="E1990" s="59" t="s">
        <v>1003</v>
      </c>
      <c r="F1990" s="60"/>
      <c r="G1990" s="7" t="s">
        <v>23</v>
      </c>
      <c r="H1990" s="7" t="s">
        <v>5</v>
      </c>
      <c r="I1990" s="71" t="s">
        <v>7</v>
      </c>
      <c r="J1990" s="68"/>
      <c r="K1990" s="60"/>
      <c r="L1990" s="7" t="s">
        <v>9</v>
      </c>
      <c r="M1990" s="71" t="s">
        <v>11</v>
      </c>
      <c r="N1990" s="68"/>
      <c r="O1990" s="60"/>
      <c r="P1990" s="7" t="s">
        <v>13</v>
      </c>
      <c r="Q1990" s="7" t="s">
        <v>15</v>
      </c>
      <c r="R1990" s="7" t="s">
        <v>17</v>
      </c>
      <c r="S1990" s="7" t="s">
        <v>24</v>
      </c>
    </row>
    <row r="1991" spans="5:19" ht="22.5">
      <c r="E1991" s="6" t="s">
        <v>25</v>
      </c>
      <c r="F1991" s="6" t="s">
        <v>1004</v>
      </c>
      <c r="G1991" s="8" t="s">
        <v>27</v>
      </c>
      <c r="H1991" s="9" t="s">
        <v>868</v>
      </c>
      <c r="I1991" s="67" t="s">
        <v>915</v>
      </c>
      <c r="J1991" s="68"/>
      <c r="K1991" s="60"/>
      <c r="L1991" s="9" t="s">
        <v>512</v>
      </c>
      <c r="M1991" s="67" t="s">
        <v>246</v>
      </c>
      <c r="N1991" s="68"/>
      <c r="O1991" s="60"/>
      <c r="P1991" s="9" t="s">
        <v>120</v>
      </c>
      <c r="Q1991" s="9" t="s">
        <v>311</v>
      </c>
      <c r="R1991" s="9" t="s">
        <v>460</v>
      </c>
      <c r="S1991" s="8" t="s">
        <v>21</v>
      </c>
    </row>
    <row r="1992" spans="5:19">
      <c r="E1992" s="59" t="s">
        <v>1005</v>
      </c>
      <c r="F1992" s="62"/>
      <c r="G1992" s="8" t="s">
        <v>30</v>
      </c>
      <c r="H1992" s="9" t="s">
        <v>31</v>
      </c>
      <c r="I1992" s="67" t="s">
        <v>31</v>
      </c>
      <c r="J1992" s="68"/>
      <c r="K1992" s="60"/>
      <c r="L1992" s="9" t="s">
        <v>31</v>
      </c>
      <c r="M1992" s="67" t="s">
        <v>31</v>
      </c>
      <c r="N1992" s="68"/>
      <c r="O1992" s="60"/>
      <c r="P1992" s="9" t="s">
        <v>31</v>
      </c>
      <c r="Q1992" s="9" t="s">
        <v>31</v>
      </c>
      <c r="R1992" s="9" t="s">
        <v>31</v>
      </c>
      <c r="S1992" s="8" t="s">
        <v>21</v>
      </c>
    </row>
    <row r="1993" spans="5:19">
      <c r="E1993" s="63"/>
      <c r="F1993" s="64"/>
      <c r="G1993" s="8" t="s">
        <v>32</v>
      </c>
      <c r="H1993" s="9" t="s">
        <v>21</v>
      </c>
      <c r="I1993" s="67" t="s">
        <v>21</v>
      </c>
      <c r="J1993" s="68"/>
      <c r="K1993" s="60"/>
      <c r="L1993" s="9" t="s">
        <v>21</v>
      </c>
      <c r="M1993" s="67" t="s">
        <v>21</v>
      </c>
      <c r="N1993" s="68"/>
      <c r="O1993" s="60"/>
      <c r="P1993" s="9" t="s">
        <v>21</v>
      </c>
      <c r="Q1993" s="9" t="s">
        <v>21</v>
      </c>
      <c r="R1993" s="9" t="s">
        <v>21</v>
      </c>
      <c r="S1993" s="10">
        <v>0</v>
      </c>
    </row>
    <row r="1994" spans="5:19">
      <c r="E1994" s="65"/>
      <c r="F1994" s="66"/>
      <c r="G1994" s="8" t="s">
        <v>33</v>
      </c>
      <c r="H1994" s="11">
        <v>3</v>
      </c>
      <c r="I1994" s="67">
        <v>3</v>
      </c>
      <c r="J1994" s="68"/>
      <c r="K1994" s="60"/>
      <c r="L1994" s="11">
        <v>4</v>
      </c>
      <c r="M1994" s="67">
        <v>4</v>
      </c>
      <c r="N1994" s="68"/>
      <c r="O1994" s="60"/>
      <c r="P1994" s="11">
        <v>4</v>
      </c>
      <c r="Q1994" s="11">
        <v>3</v>
      </c>
      <c r="R1994" s="11">
        <v>3</v>
      </c>
      <c r="S1994" s="10">
        <v>24</v>
      </c>
    </row>
    <row r="1995" spans="5:19">
      <c r="E1995" s="6" t="s">
        <v>34</v>
      </c>
      <c r="F1995" s="12">
        <v>9.42</v>
      </c>
      <c r="G1995" s="8" t="s">
        <v>35</v>
      </c>
      <c r="H1995" s="11">
        <v>9</v>
      </c>
      <c r="I1995" s="67">
        <v>9</v>
      </c>
      <c r="J1995" s="68"/>
      <c r="K1995" s="60"/>
      <c r="L1995" s="11">
        <v>10</v>
      </c>
      <c r="M1995" s="67">
        <v>10</v>
      </c>
      <c r="N1995" s="68"/>
      <c r="O1995" s="60"/>
      <c r="P1995" s="11">
        <v>9.5</v>
      </c>
      <c r="Q1995" s="11">
        <v>10</v>
      </c>
      <c r="R1995" s="11">
        <v>8</v>
      </c>
      <c r="S1995" s="8" t="s">
        <v>21</v>
      </c>
    </row>
    <row r="1996" spans="5:19">
      <c r="E1996" s="6" t="s">
        <v>36</v>
      </c>
      <c r="F1996" s="13">
        <v>9.1999999999999993</v>
      </c>
      <c r="G1996" s="8" t="s">
        <v>37</v>
      </c>
      <c r="H1996" s="11">
        <v>27</v>
      </c>
      <c r="I1996" s="67">
        <v>27</v>
      </c>
      <c r="J1996" s="68"/>
      <c r="K1996" s="60"/>
      <c r="L1996" s="11">
        <v>40</v>
      </c>
      <c r="M1996" s="67">
        <v>40</v>
      </c>
      <c r="N1996" s="68"/>
      <c r="O1996" s="60"/>
      <c r="P1996" s="11">
        <v>38</v>
      </c>
      <c r="Q1996" s="11">
        <v>30</v>
      </c>
      <c r="R1996" s="11">
        <v>24</v>
      </c>
      <c r="S1996" s="10">
        <v>226</v>
      </c>
    </row>
    <row r="1997" spans="5:19">
      <c r="E1997" s="59" t="s">
        <v>38</v>
      </c>
      <c r="F1997" s="60"/>
      <c r="G1997" s="8" t="s">
        <v>24</v>
      </c>
      <c r="H1997" s="11">
        <v>86</v>
      </c>
      <c r="I1997" s="67">
        <v>89</v>
      </c>
      <c r="J1997" s="68"/>
      <c r="K1997" s="60"/>
      <c r="L1997" s="11">
        <v>98</v>
      </c>
      <c r="M1997" s="67">
        <v>96</v>
      </c>
      <c r="N1997" s="68"/>
      <c r="O1997" s="60"/>
      <c r="P1997" s="11">
        <v>92</v>
      </c>
      <c r="Q1997" s="11">
        <v>95</v>
      </c>
      <c r="R1997" s="11">
        <v>77</v>
      </c>
      <c r="S1997" s="10">
        <v>633</v>
      </c>
    </row>
    <row r="1998" spans="5:19">
      <c r="E1998" s="6" t="s">
        <v>39</v>
      </c>
      <c r="F1998" s="6"/>
      <c r="G1998" s="8" t="s">
        <v>41</v>
      </c>
      <c r="H1998" s="11">
        <v>100</v>
      </c>
      <c r="I1998" s="67">
        <v>100</v>
      </c>
      <c r="J1998" s="68"/>
      <c r="K1998" s="60"/>
      <c r="L1998" s="11">
        <v>100</v>
      </c>
      <c r="M1998" s="67">
        <v>100</v>
      </c>
      <c r="N1998" s="68"/>
      <c r="O1998" s="60"/>
      <c r="P1998" s="11">
        <v>100</v>
      </c>
      <c r="Q1998" s="11">
        <v>100</v>
      </c>
      <c r="R1998" s="11">
        <v>100</v>
      </c>
      <c r="S1998" s="10">
        <v>700</v>
      </c>
    </row>
    <row r="1999" spans="5:19">
      <c r="E1999" s="59" t="s">
        <v>344</v>
      </c>
      <c r="F1999" s="60"/>
      <c r="G1999" s="8" t="s">
        <v>43</v>
      </c>
      <c r="H1999" s="9" t="s">
        <v>125</v>
      </c>
      <c r="I1999" s="67" t="s">
        <v>125</v>
      </c>
      <c r="J1999" s="68"/>
      <c r="K1999" s="60"/>
      <c r="L1999" s="9" t="s">
        <v>206</v>
      </c>
      <c r="M1999" s="67" t="s">
        <v>206</v>
      </c>
      <c r="N1999" s="68"/>
      <c r="O1999" s="60"/>
      <c r="P1999" s="9" t="s">
        <v>126</v>
      </c>
      <c r="Q1999" s="9" t="s">
        <v>206</v>
      </c>
      <c r="R1999" s="9" t="s">
        <v>123</v>
      </c>
      <c r="S1999" s="8" t="s">
        <v>21</v>
      </c>
    </row>
    <row r="2000" spans="5:19">
      <c r="E2000" s="14" t="s">
        <v>45</v>
      </c>
      <c r="F2000" s="14" t="s">
        <v>1006</v>
      </c>
      <c r="G2000" s="8" t="s">
        <v>47</v>
      </c>
      <c r="H2000" s="9" t="s">
        <v>48</v>
      </c>
      <c r="I2000" s="67" t="s">
        <v>48</v>
      </c>
      <c r="J2000" s="68"/>
      <c r="K2000" s="60"/>
      <c r="L2000" s="9" t="s">
        <v>48</v>
      </c>
      <c r="M2000" s="67" t="s">
        <v>48</v>
      </c>
      <c r="N2000" s="68"/>
      <c r="O2000" s="60"/>
      <c r="P2000" s="9" t="s">
        <v>48</v>
      </c>
      <c r="Q2000" s="9" t="s">
        <v>48</v>
      </c>
      <c r="R2000" s="9" t="s">
        <v>48</v>
      </c>
      <c r="S2000" s="8" t="s">
        <v>21</v>
      </c>
    </row>
    <row r="2001" spans="5:19">
      <c r="E2001" s="15" t="s">
        <v>21</v>
      </c>
      <c r="F2001" s="15" t="s">
        <v>21</v>
      </c>
      <c r="G2001" s="15" t="s">
        <v>21</v>
      </c>
      <c r="H2001" s="16" t="s">
        <v>21</v>
      </c>
      <c r="I2001" s="69" t="s">
        <v>21</v>
      </c>
      <c r="J2001" s="57"/>
      <c r="K2001" s="57"/>
      <c r="L2001" s="16" t="s">
        <v>21</v>
      </c>
      <c r="M2001" s="69" t="s">
        <v>21</v>
      </c>
      <c r="N2001" s="57"/>
      <c r="O2001" s="57"/>
      <c r="P2001" s="16" t="s">
        <v>21</v>
      </c>
      <c r="Q2001" s="16" t="s">
        <v>21</v>
      </c>
      <c r="R2001" s="16" t="s">
        <v>21</v>
      </c>
      <c r="S2001" s="16" t="s">
        <v>21</v>
      </c>
    </row>
    <row r="2002" spans="5:19" ht="0" hidden="1" customHeight="1"/>
    <row r="2003" spans="5:19" ht="0.6" customHeight="1"/>
    <row r="2004" spans="5:19">
      <c r="E2004" s="61" t="s">
        <v>19</v>
      </c>
      <c r="F2004" s="60"/>
      <c r="G2004" s="4" t="s">
        <v>20</v>
      </c>
      <c r="H2004" s="5" t="s">
        <v>21</v>
      </c>
      <c r="I2004" s="70" t="s">
        <v>21</v>
      </c>
      <c r="J2004" s="57"/>
      <c r="K2004" s="57"/>
      <c r="L2004" s="5" t="s">
        <v>21</v>
      </c>
      <c r="M2004" s="70" t="s">
        <v>21</v>
      </c>
      <c r="N2004" s="57"/>
      <c r="O2004" s="57"/>
      <c r="P2004" s="5" t="s">
        <v>21</v>
      </c>
      <c r="Q2004" s="5" t="s">
        <v>21</v>
      </c>
      <c r="R2004" s="5" t="s">
        <v>21</v>
      </c>
      <c r="S2004" s="5" t="s">
        <v>21</v>
      </c>
    </row>
    <row r="2005" spans="5:19" ht="21">
      <c r="E2005" s="59" t="s">
        <v>1007</v>
      </c>
      <c r="F2005" s="60"/>
      <c r="G2005" s="7" t="s">
        <v>23</v>
      </c>
      <c r="H2005" s="7" t="s">
        <v>5</v>
      </c>
      <c r="I2005" s="71" t="s">
        <v>7</v>
      </c>
      <c r="J2005" s="68"/>
      <c r="K2005" s="60"/>
      <c r="L2005" s="7" t="s">
        <v>9</v>
      </c>
      <c r="M2005" s="71" t="s">
        <v>11</v>
      </c>
      <c r="N2005" s="68"/>
      <c r="O2005" s="60"/>
      <c r="P2005" s="7" t="s">
        <v>13</v>
      </c>
      <c r="Q2005" s="7" t="s">
        <v>15</v>
      </c>
      <c r="R2005" s="7" t="s">
        <v>17</v>
      </c>
      <c r="S2005" s="7" t="s">
        <v>24</v>
      </c>
    </row>
    <row r="2006" spans="5:19" ht="22.5">
      <c r="E2006" s="6" t="s">
        <v>25</v>
      </c>
      <c r="F2006" s="6" t="s">
        <v>1008</v>
      </c>
      <c r="G2006" s="8" t="s">
        <v>27</v>
      </c>
      <c r="H2006" s="9" t="s">
        <v>145</v>
      </c>
      <c r="I2006" s="67" t="s">
        <v>252</v>
      </c>
      <c r="J2006" s="68"/>
      <c r="K2006" s="60"/>
      <c r="L2006" s="9" t="s">
        <v>1009</v>
      </c>
      <c r="M2006" s="67" t="s">
        <v>188</v>
      </c>
      <c r="N2006" s="68"/>
      <c r="O2006" s="60"/>
      <c r="P2006" s="9" t="s">
        <v>408</v>
      </c>
      <c r="Q2006" s="9" t="s">
        <v>247</v>
      </c>
      <c r="R2006" s="9" t="s">
        <v>435</v>
      </c>
      <c r="S2006" s="8" t="s">
        <v>21</v>
      </c>
    </row>
    <row r="2007" spans="5:19">
      <c r="E2007" s="59" t="s">
        <v>1010</v>
      </c>
      <c r="F2007" s="62"/>
      <c r="G2007" s="8" t="s">
        <v>30</v>
      </c>
      <c r="H2007" s="9" t="s">
        <v>31</v>
      </c>
      <c r="I2007" s="67" t="s">
        <v>31</v>
      </c>
      <c r="J2007" s="68"/>
      <c r="K2007" s="60"/>
      <c r="L2007" s="9" t="s">
        <v>31</v>
      </c>
      <c r="M2007" s="67" t="s">
        <v>31</v>
      </c>
      <c r="N2007" s="68"/>
      <c r="O2007" s="60"/>
      <c r="P2007" s="9" t="s">
        <v>31</v>
      </c>
      <c r="Q2007" s="9" t="s">
        <v>31</v>
      </c>
      <c r="R2007" s="9" t="s">
        <v>31</v>
      </c>
      <c r="S2007" s="8" t="s">
        <v>21</v>
      </c>
    </row>
    <row r="2008" spans="5:19">
      <c r="E2008" s="63"/>
      <c r="F2008" s="64"/>
      <c r="G2008" s="8" t="s">
        <v>32</v>
      </c>
      <c r="H2008" s="9" t="s">
        <v>21</v>
      </c>
      <c r="I2008" s="67" t="s">
        <v>21</v>
      </c>
      <c r="J2008" s="68"/>
      <c r="K2008" s="60"/>
      <c r="L2008" s="9" t="s">
        <v>21</v>
      </c>
      <c r="M2008" s="67" t="s">
        <v>21</v>
      </c>
      <c r="N2008" s="68"/>
      <c r="O2008" s="60"/>
      <c r="P2008" s="9" t="s">
        <v>21</v>
      </c>
      <c r="Q2008" s="9" t="s">
        <v>21</v>
      </c>
      <c r="R2008" s="9" t="s">
        <v>21</v>
      </c>
      <c r="S2008" s="10">
        <v>0</v>
      </c>
    </row>
    <row r="2009" spans="5:19">
      <c r="E2009" s="65"/>
      <c r="F2009" s="66"/>
      <c r="G2009" s="8" t="s">
        <v>33</v>
      </c>
      <c r="H2009" s="11">
        <v>3</v>
      </c>
      <c r="I2009" s="67">
        <v>3</v>
      </c>
      <c r="J2009" s="68"/>
      <c r="K2009" s="60"/>
      <c r="L2009" s="11">
        <v>4</v>
      </c>
      <c r="M2009" s="67">
        <v>4</v>
      </c>
      <c r="N2009" s="68"/>
      <c r="O2009" s="60"/>
      <c r="P2009" s="11">
        <v>4</v>
      </c>
      <c r="Q2009" s="11">
        <v>3</v>
      </c>
      <c r="R2009" s="11">
        <v>3</v>
      </c>
      <c r="S2009" s="10">
        <v>24</v>
      </c>
    </row>
    <row r="2010" spans="5:19">
      <c r="E2010" s="6" t="s">
        <v>34</v>
      </c>
      <c r="F2010" s="12">
        <v>8.33</v>
      </c>
      <c r="G2010" s="8" t="s">
        <v>35</v>
      </c>
      <c r="H2010" s="11">
        <v>8</v>
      </c>
      <c r="I2010" s="67">
        <v>8.5</v>
      </c>
      <c r="J2010" s="68"/>
      <c r="K2010" s="60"/>
      <c r="L2010" s="11">
        <v>7</v>
      </c>
      <c r="M2010" s="67">
        <v>8.5</v>
      </c>
      <c r="N2010" s="68"/>
      <c r="O2010" s="60"/>
      <c r="P2010" s="11">
        <v>9</v>
      </c>
      <c r="Q2010" s="11">
        <v>9.5</v>
      </c>
      <c r="R2010" s="11">
        <v>8</v>
      </c>
      <c r="S2010" s="8" t="s">
        <v>21</v>
      </c>
    </row>
    <row r="2011" spans="5:19">
      <c r="E2011" s="6" t="s">
        <v>36</v>
      </c>
      <c r="F2011" s="13">
        <v>8.2200000000000006</v>
      </c>
      <c r="G2011" s="8" t="s">
        <v>37</v>
      </c>
      <c r="H2011" s="11">
        <v>24</v>
      </c>
      <c r="I2011" s="67">
        <v>25.5</v>
      </c>
      <c r="J2011" s="68"/>
      <c r="K2011" s="60"/>
      <c r="L2011" s="11">
        <v>28</v>
      </c>
      <c r="M2011" s="67">
        <v>34</v>
      </c>
      <c r="N2011" s="68"/>
      <c r="O2011" s="60"/>
      <c r="P2011" s="11">
        <v>36</v>
      </c>
      <c r="Q2011" s="11">
        <v>28.5</v>
      </c>
      <c r="R2011" s="11">
        <v>24</v>
      </c>
      <c r="S2011" s="10">
        <v>200</v>
      </c>
    </row>
    <row r="2012" spans="5:19">
      <c r="E2012" s="59" t="s">
        <v>38</v>
      </c>
      <c r="F2012" s="60"/>
      <c r="G2012" s="8" t="s">
        <v>24</v>
      </c>
      <c r="H2012" s="11">
        <v>79</v>
      </c>
      <c r="I2012" s="67">
        <v>81</v>
      </c>
      <c r="J2012" s="68"/>
      <c r="K2012" s="60"/>
      <c r="L2012" s="11">
        <v>68</v>
      </c>
      <c r="M2012" s="67">
        <v>84</v>
      </c>
      <c r="N2012" s="68"/>
      <c r="O2012" s="60"/>
      <c r="P2012" s="11">
        <v>88</v>
      </c>
      <c r="Q2012" s="11">
        <v>90</v>
      </c>
      <c r="R2012" s="11">
        <v>77</v>
      </c>
      <c r="S2012" s="10">
        <v>567</v>
      </c>
    </row>
    <row r="2013" spans="5:19">
      <c r="E2013" s="6" t="s">
        <v>39</v>
      </c>
      <c r="F2013" s="6"/>
      <c r="G2013" s="8" t="s">
        <v>41</v>
      </c>
      <c r="H2013" s="11">
        <v>100</v>
      </c>
      <c r="I2013" s="67">
        <v>100</v>
      </c>
      <c r="J2013" s="68"/>
      <c r="K2013" s="60"/>
      <c r="L2013" s="11">
        <v>100</v>
      </c>
      <c r="M2013" s="67">
        <v>100</v>
      </c>
      <c r="N2013" s="68"/>
      <c r="O2013" s="60"/>
      <c r="P2013" s="11">
        <v>100</v>
      </c>
      <c r="Q2013" s="11">
        <v>100</v>
      </c>
      <c r="R2013" s="11">
        <v>100</v>
      </c>
      <c r="S2013" s="10">
        <v>700</v>
      </c>
    </row>
    <row r="2014" spans="5:19">
      <c r="E2014" s="59" t="s">
        <v>238</v>
      </c>
      <c r="F2014" s="60"/>
      <c r="G2014" s="8" t="s">
        <v>43</v>
      </c>
      <c r="H2014" s="9" t="s">
        <v>123</v>
      </c>
      <c r="I2014" s="67" t="s">
        <v>122</v>
      </c>
      <c r="J2014" s="68"/>
      <c r="K2014" s="60"/>
      <c r="L2014" s="9" t="s">
        <v>124</v>
      </c>
      <c r="M2014" s="67" t="s">
        <v>122</v>
      </c>
      <c r="N2014" s="68"/>
      <c r="O2014" s="60"/>
      <c r="P2014" s="9" t="s">
        <v>125</v>
      </c>
      <c r="Q2014" s="9" t="s">
        <v>126</v>
      </c>
      <c r="R2014" s="9" t="s">
        <v>123</v>
      </c>
      <c r="S2014" s="8" t="s">
        <v>21</v>
      </c>
    </row>
    <row r="2015" spans="5:19">
      <c r="E2015" s="14" t="s">
        <v>45</v>
      </c>
      <c r="F2015" s="14" t="s">
        <v>1011</v>
      </c>
      <c r="G2015" s="8" t="s">
        <v>47</v>
      </c>
      <c r="H2015" s="9" t="s">
        <v>48</v>
      </c>
      <c r="I2015" s="67" t="s">
        <v>48</v>
      </c>
      <c r="J2015" s="68"/>
      <c r="K2015" s="60"/>
      <c r="L2015" s="9" t="s">
        <v>48</v>
      </c>
      <c r="M2015" s="67" t="s">
        <v>48</v>
      </c>
      <c r="N2015" s="68"/>
      <c r="O2015" s="60"/>
      <c r="P2015" s="9" t="s">
        <v>48</v>
      </c>
      <c r="Q2015" s="9" t="s">
        <v>48</v>
      </c>
      <c r="R2015" s="9" t="s">
        <v>48</v>
      </c>
      <c r="S2015" s="8" t="s">
        <v>21</v>
      </c>
    </row>
    <row r="2016" spans="5:19">
      <c r="E2016" s="15" t="s">
        <v>21</v>
      </c>
      <c r="F2016" s="15" t="s">
        <v>21</v>
      </c>
      <c r="G2016" s="15" t="s">
        <v>21</v>
      </c>
      <c r="H2016" s="16" t="s">
        <v>21</v>
      </c>
      <c r="I2016" s="69" t="s">
        <v>21</v>
      </c>
      <c r="J2016" s="57"/>
      <c r="K2016" s="57"/>
      <c r="L2016" s="16" t="s">
        <v>21</v>
      </c>
      <c r="M2016" s="69" t="s">
        <v>21</v>
      </c>
      <c r="N2016" s="57"/>
      <c r="O2016" s="57"/>
      <c r="P2016" s="16" t="s">
        <v>21</v>
      </c>
      <c r="Q2016" s="16" t="s">
        <v>21</v>
      </c>
      <c r="R2016" s="16" t="s">
        <v>21</v>
      </c>
      <c r="S2016" s="16" t="s">
        <v>21</v>
      </c>
    </row>
    <row r="2017" spans="5:19" ht="0" hidden="1" customHeight="1"/>
    <row r="2018" spans="5:19" ht="0.6" customHeight="1"/>
    <row r="2019" spans="5:19">
      <c r="E2019" s="61" t="s">
        <v>19</v>
      </c>
      <c r="F2019" s="60"/>
      <c r="G2019" s="4" t="s">
        <v>20</v>
      </c>
      <c r="H2019" s="5" t="s">
        <v>21</v>
      </c>
      <c r="I2019" s="70" t="s">
        <v>21</v>
      </c>
      <c r="J2019" s="57"/>
      <c r="K2019" s="57"/>
      <c r="L2019" s="5" t="s">
        <v>21</v>
      </c>
      <c r="M2019" s="70" t="s">
        <v>21</v>
      </c>
      <c r="N2019" s="57"/>
      <c r="O2019" s="57"/>
      <c r="P2019" s="5" t="s">
        <v>21</v>
      </c>
      <c r="Q2019" s="5" t="s">
        <v>21</v>
      </c>
      <c r="R2019" s="5" t="s">
        <v>21</v>
      </c>
      <c r="S2019" s="5" t="s">
        <v>21</v>
      </c>
    </row>
    <row r="2020" spans="5:19" ht="21">
      <c r="E2020" s="59" t="s">
        <v>1012</v>
      </c>
      <c r="F2020" s="60"/>
      <c r="G2020" s="7" t="s">
        <v>23</v>
      </c>
      <c r="H2020" s="7" t="s">
        <v>5</v>
      </c>
      <c r="I2020" s="71" t="s">
        <v>7</v>
      </c>
      <c r="J2020" s="68"/>
      <c r="K2020" s="60"/>
      <c r="L2020" s="7" t="s">
        <v>9</v>
      </c>
      <c r="M2020" s="71" t="s">
        <v>11</v>
      </c>
      <c r="N2020" s="68"/>
      <c r="O2020" s="60"/>
      <c r="P2020" s="7" t="s">
        <v>13</v>
      </c>
      <c r="Q2020" s="7" t="s">
        <v>15</v>
      </c>
      <c r="R2020" s="7" t="s">
        <v>17</v>
      </c>
      <c r="S2020" s="7" t="s">
        <v>24</v>
      </c>
    </row>
    <row r="2021" spans="5:19" ht="22.5">
      <c r="E2021" s="6" t="s">
        <v>25</v>
      </c>
      <c r="F2021" s="6" t="s">
        <v>1013</v>
      </c>
      <c r="G2021" s="8" t="s">
        <v>27</v>
      </c>
      <c r="H2021" s="9" t="s">
        <v>906</v>
      </c>
      <c r="I2021" s="67" t="s">
        <v>245</v>
      </c>
      <c r="J2021" s="68"/>
      <c r="K2021" s="60"/>
      <c r="L2021" s="9" t="s">
        <v>236</v>
      </c>
      <c r="M2021" s="67" t="s">
        <v>1014</v>
      </c>
      <c r="N2021" s="68"/>
      <c r="O2021" s="60"/>
      <c r="P2021" s="9" t="s">
        <v>204</v>
      </c>
      <c r="Q2021" s="9" t="s">
        <v>187</v>
      </c>
      <c r="R2021" s="9" t="s">
        <v>414</v>
      </c>
      <c r="S2021" s="8" t="s">
        <v>21</v>
      </c>
    </row>
    <row r="2022" spans="5:19">
      <c r="E2022" s="59" t="s">
        <v>1015</v>
      </c>
      <c r="F2022" s="62"/>
      <c r="G2022" s="8" t="s">
        <v>30</v>
      </c>
      <c r="H2022" s="9" t="s">
        <v>31</v>
      </c>
      <c r="I2022" s="67" t="s">
        <v>31</v>
      </c>
      <c r="J2022" s="68"/>
      <c r="K2022" s="60"/>
      <c r="L2022" s="9" t="s">
        <v>31</v>
      </c>
      <c r="M2022" s="67" t="s">
        <v>31</v>
      </c>
      <c r="N2022" s="68"/>
      <c r="O2022" s="60"/>
      <c r="P2022" s="9" t="s">
        <v>31</v>
      </c>
      <c r="Q2022" s="9" t="s">
        <v>31</v>
      </c>
      <c r="R2022" s="9" t="s">
        <v>31</v>
      </c>
      <c r="S2022" s="8" t="s">
        <v>21</v>
      </c>
    </row>
    <row r="2023" spans="5:19">
      <c r="E2023" s="63"/>
      <c r="F2023" s="64"/>
      <c r="G2023" s="8" t="s">
        <v>32</v>
      </c>
      <c r="H2023" s="9" t="s">
        <v>21</v>
      </c>
      <c r="I2023" s="67" t="s">
        <v>21</v>
      </c>
      <c r="J2023" s="68"/>
      <c r="K2023" s="60"/>
      <c r="L2023" s="9" t="s">
        <v>21</v>
      </c>
      <c r="M2023" s="67" t="s">
        <v>21</v>
      </c>
      <c r="N2023" s="68"/>
      <c r="O2023" s="60"/>
      <c r="P2023" s="9" t="s">
        <v>21</v>
      </c>
      <c r="Q2023" s="9" t="s">
        <v>21</v>
      </c>
      <c r="R2023" s="9" t="s">
        <v>21</v>
      </c>
      <c r="S2023" s="10">
        <v>0</v>
      </c>
    </row>
    <row r="2024" spans="5:19">
      <c r="E2024" s="65"/>
      <c r="F2024" s="66"/>
      <c r="G2024" s="8" t="s">
        <v>33</v>
      </c>
      <c r="H2024" s="11">
        <v>3</v>
      </c>
      <c r="I2024" s="67">
        <v>3</v>
      </c>
      <c r="J2024" s="68"/>
      <c r="K2024" s="60"/>
      <c r="L2024" s="11">
        <v>4</v>
      </c>
      <c r="M2024" s="67">
        <v>4</v>
      </c>
      <c r="N2024" s="68"/>
      <c r="O2024" s="60"/>
      <c r="P2024" s="11">
        <v>4</v>
      </c>
      <c r="Q2024" s="11">
        <v>3</v>
      </c>
      <c r="R2024" s="11">
        <v>3</v>
      </c>
      <c r="S2024" s="10">
        <v>24</v>
      </c>
    </row>
    <row r="2025" spans="5:19">
      <c r="E2025" s="6" t="s">
        <v>34</v>
      </c>
      <c r="F2025" s="12">
        <v>8.31</v>
      </c>
      <c r="G2025" s="8" t="s">
        <v>35</v>
      </c>
      <c r="H2025" s="11">
        <v>7.5</v>
      </c>
      <c r="I2025" s="67">
        <v>9</v>
      </c>
      <c r="J2025" s="68"/>
      <c r="K2025" s="60"/>
      <c r="L2025" s="11">
        <v>9</v>
      </c>
      <c r="M2025" s="67">
        <v>8</v>
      </c>
      <c r="N2025" s="68"/>
      <c r="O2025" s="60"/>
      <c r="P2025" s="11">
        <v>8.5</v>
      </c>
      <c r="Q2025" s="11">
        <v>8.5</v>
      </c>
      <c r="R2025" s="11">
        <v>7.5</v>
      </c>
      <c r="S2025" s="8" t="s">
        <v>21</v>
      </c>
    </row>
    <row r="2026" spans="5:19">
      <c r="E2026" s="6" t="s">
        <v>36</v>
      </c>
      <c r="F2026" s="13">
        <v>8.3000000000000007</v>
      </c>
      <c r="G2026" s="8" t="s">
        <v>37</v>
      </c>
      <c r="H2026" s="11">
        <v>22.5</v>
      </c>
      <c r="I2026" s="67">
        <v>27</v>
      </c>
      <c r="J2026" s="68"/>
      <c r="K2026" s="60"/>
      <c r="L2026" s="11">
        <v>36</v>
      </c>
      <c r="M2026" s="67">
        <v>32</v>
      </c>
      <c r="N2026" s="68"/>
      <c r="O2026" s="60"/>
      <c r="P2026" s="11">
        <v>34</v>
      </c>
      <c r="Q2026" s="11">
        <v>25.5</v>
      </c>
      <c r="R2026" s="11">
        <v>22.5</v>
      </c>
      <c r="S2026" s="10">
        <v>199.5</v>
      </c>
    </row>
    <row r="2027" spans="5:19">
      <c r="E2027" s="59" t="s">
        <v>38</v>
      </c>
      <c r="F2027" s="60"/>
      <c r="G2027" s="8" t="s">
        <v>24</v>
      </c>
      <c r="H2027" s="11">
        <v>74</v>
      </c>
      <c r="I2027" s="67">
        <v>88</v>
      </c>
      <c r="J2027" s="68"/>
      <c r="K2027" s="60"/>
      <c r="L2027" s="11">
        <v>89</v>
      </c>
      <c r="M2027" s="67">
        <v>78</v>
      </c>
      <c r="N2027" s="68"/>
      <c r="O2027" s="60"/>
      <c r="P2027" s="11">
        <v>84</v>
      </c>
      <c r="Q2027" s="11">
        <v>84</v>
      </c>
      <c r="R2027" s="11">
        <v>74</v>
      </c>
      <c r="S2027" s="10">
        <v>571</v>
      </c>
    </row>
    <row r="2028" spans="5:19">
      <c r="E2028" s="6" t="s">
        <v>39</v>
      </c>
      <c r="F2028" s="6"/>
      <c r="G2028" s="8" t="s">
        <v>41</v>
      </c>
      <c r="H2028" s="11">
        <v>100</v>
      </c>
      <c r="I2028" s="67">
        <v>100</v>
      </c>
      <c r="J2028" s="68"/>
      <c r="K2028" s="60"/>
      <c r="L2028" s="11">
        <v>100</v>
      </c>
      <c r="M2028" s="67">
        <v>100</v>
      </c>
      <c r="N2028" s="68"/>
      <c r="O2028" s="60"/>
      <c r="P2028" s="11">
        <v>100</v>
      </c>
      <c r="Q2028" s="11">
        <v>100</v>
      </c>
      <c r="R2028" s="11">
        <v>100</v>
      </c>
      <c r="S2028" s="10">
        <v>700</v>
      </c>
    </row>
    <row r="2029" spans="5:19">
      <c r="E2029" s="59" t="s">
        <v>238</v>
      </c>
      <c r="F2029" s="60"/>
      <c r="G2029" s="8" t="s">
        <v>43</v>
      </c>
      <c r="H2029" s="9" t="s">
        <v>139</v>
      </c>
      <c r="I2029" s="67" t="s">
        <v>125</v>
      </c>
      <c r="J2029" s="68"/>
      <c r="K2029" s="60"/>
      <c r="L2029" s="9" t="s">
        <v>125</v>
      </c>
      <c r="M2029" s="67" t="s">
        <v>123</v>
      </c>
      <c r="N2029" s="68"/>
      <c r="O2029" s="60"/>
      <c r="P2029" s="9" t="s">
        <v>122</v>
      </c>
      <c r="Q2029" s="9" t="s">
        <v>122</v>
      </c>
      <c r="R2029" s="9" t="s">
        <v>139</v>
      </c>
      <c r="S2029" s="8" t="s">
        <v>21</v>
      </c>
    </row>
    <row r="2030" spans="5:19">
      <c r="E2030" s="14" t="s">
        <v>45</v>
      </c>
      <c r="F2030" s="14" t="s">
        <v>1016</v>
      </c>
      <c r="G2030" s="8" t="s">
        <v>47</v>
      </c>
      <c r="H2030" s="9" t="s">
        <v>48</v>
      </c>
      <c r="I2030" s="67" t="s">
        <v>48</v>
      </c>
      <c r="J2030" s="68"/>
      <c r="K2030" s="60"/>
      <c r="L2030" s="9" t="s">
        <v>48</v>
      </c>
      <c r="M2030" s="67" t="s">
        <v>48</v>
      </c>
      <c r="N2030" s="68"/>
      <c r="O2030" s="60"/>
      <c r="P2030" s="9" t="s">
        <v>48</v>
      </c>
      <c r="Q2030" s="9" t="s">
        <v>48</v>
      </c>
      <c r="R2030" s="9" t="s">
        <v>48</v>
      </c>
      <c r="S2030" s="8" t="s">
        <v>21</v>
      </c>
    </row>
    <row r="2031" spans="5:19">
      <c r="E2031" s="15" t="s">
        <v>21</v>
      </c>
      <c r="F2031" s="15" t="s">
        <v>21</v>
      </c>
      <c r="G2031" s="15" t="s">
        <v>21</v>
      </c>
      <c r="H2031" s="16" t="s">
        <v>21</v>
      </c>
      <c r="I2031" s="69" t="s">
        <v>21</v>
      </c>
      <c r="J2031" s="57"/>
      <c r="K2031" s="57"/>
      <c r="L2031" s="16" t="s">
        <v>21</v>
      </c>
      <c r="M2031" s="69" t="s">
        <v>21</v>
      </c>
      <c r="N2031" s="57"/>
      <c r="O2031" s="57"/>
      <c r="P2031" s="16" t="s">
        <v>21</v>
      </c>
      <c r="Q2031" s="16" t="s">
        <v>21</v>
      </c>
      <c r="R2031" s="16" t="s">
        <v>21</v>
      </c>
      <c r="S2031" s="16" t="s">
        <v>21</v>
      </c>
    </row>
    <row r="2032" spans="5:19" ht="0" hidden="1" customHeight="1"/>
    <row r="2033" spans="5:19" ht="0.6" customHeight="1"/>
    <row r="2034" spans="5:19">
      <c r="E2034" s="61" t="s">
        <v>19</v>
      </c>
      <c r="F2034" s="60"/>
      <c r="G2034" s="4" t="s">
        <v>20</v>
      </c>
      <c r="H2034" s="5" t="s">
        <v>21</v>
      </c>
      <c r="I2034" s="70" t="s">
        <v>21</v>
      </c>
      <c r="J2034" s="57"/>
      <c r="K2034" s="57"/>
      <c r="L2034" s="5" t="s">
        <v>21</v>
      </c>
      <c r="M2034" s="70" t="s">
        <v>21</v>
      </c>
      <c r="N2034" s="57"/>
      <c r="O2034" s="57"/>
      <c r="P2034" s="5" t="s">
        <v>21</v>
      </c>
      <c r="Q2034" s="5" t="s">
        <v>21</v>
      </c>
      <c r="R2034" s="5" t="s">
        <v>21</v>
      </c>
      <c r="S2034" s="5" t="s">
        <v>21</v>
      </c>
    </row>
    <row r="2035" spans="5:19" ht="21">
      <c r="E2035" s="59" t="s">
        <v>1017</v>
      </c>
      <c r="F2035" s="60"/>
      <c r="G2035" s="7" t="s">
        <v>23</v>
      </c>
      <c r="H2035" s="7" t="s">
        <v>5</v>
      </c>
      <c r="I2035" s="71" t="s">
        <v>7</v>
      </c>
      <c r="J2035" s="68"/>
      <c r="K2035" s="60"/>
      <c r="L2035" s="7" t="s">
        <v>9</v>
      </c>
      <c r="M2035" s="71" t="s">
        <v>11</v>
      </c>
      <c r="N2035" s="68"/>
      <c r="O2035" s="60"/>
      <c r="P2035" s="7" t="s">
        <v>13</v>
      </c>
      <c r="Q2035" s="7" t="s">
        <v>15</v>
      </c>
      <c r="R2035" s="7" t="s">
        <v>17</v>
      </c>
      <c r="S2035" s="7" t="s">
        <v>24</v>
      </c>
    </row>
    <row r="2036" spans="5:19" ht="22.5">
      <c r="E2036" s="6" t="s">
        <v>25</v>
      </c>
      <c r="F2036" s="6" t="s">
        <v>1018</v>
      </c>
      <c r="G2036" s="8" t="s">
        <v>27</v>
      </c>
      <c r="H2036" s="9" t="s">
        <v>1019</v>
      </c>
      <c r="I2036" s="67" t="s">
        <v>752</v>
      </c>
      <c r="J2036" s="68"/>
      <c r="K2036" s="60"/>
      <c r="L2036" s="9" t="s">
        <v>906</v>
      </c>
      <c r="M2036" s="67" t="s">
        <v>442</v>
      </c>
      <c r="N2036" s="68"/>
      <c r="O2036" s="60"/>
      <c r="P2036" s="9" t="s">
        <v>232</v>
      </c>
      <c r="Q2036" s="9" t="s">
        <v>277</v>
      </c>
      <c r="R2036" s="9" t="s">
        <v>761</v>
      </c>
      <c r="S2036" s="8" t="s">
        <v>21</v>
      </c>
    </row>
    <row r="2037" spans="5:19">
      <c r="E2037" s="59" t="s">
        <v>1020</v>
      </c>
      <c r="F2037" s="62"/>
      <c r="G2037" s="8" t="s">
        <v>30</v>
      </c>
      <c r="H2037" s="9" t="s">
        <v>31</v>
      </c>
      <c r="I2037" s="67" t="s">
        <v>31</v>
      </c>
      <c r="J2037" s="68"/>
      <c r="K2037" s="60"/>
      <c r="L2037" s="9" t="s">
        <v>31</v>
      </c>
      <c r="M2037" s="67" t="s">
        <v>31</v>
      </c>
      <c r="N2037" s="68"/>
      <c r="O2037" s="60"/>
      <c r="P2037" s="9" t="s">
        <v>31</v>
      </c>
      <c r="Q2037" s="9" t="s">
        <v>31</v>
      </c>
      <c r="R2037" s="9" t="s">
        <v>31</v>
      </c>
      <c r="S2037" s="8" t="s">
        <v>21</v>
      </c>
    </row>
    <row r="2038" spans="5:19">
      <c r="E2038" s="63"/>
      <c r="F2038" s="64"/>
      <c r="G2038" s="8" t="s">
        <v>32</v>
      </c>
      <c r="H2038" s="9" t="s">
        <v>21</v>
      </c>
      <c r="I2038" s="67" t="s">
        <v>21</v>
      </c>
      <c r="J2038" s="68"/>
      <c r="K2038" s="60"/>
      <c r="L2038" s="9" t="s">
        <v>21</v>
      </c>
      <c r="M2038" s="67" t="s">
        <v>21</v>
      </c>
      <c r="N2038" s="68"/>
      <c r="O2038" s="60"/>
      <c r="P2038" s="9" t="s">
        <v>21</v>
      </c>
      <c r="Q2038" s="9" t="s">
        <v>21</v>
      </c>
      <c r="R2038" s="9" t="s">
        <v>21</v>
      </c>
      <c r="S2038" s="10">
        <v>0</v>
      </c>
    </row>
    <row r="2039" spans="5:19">
      <c r="E2039" s="65"/>
      <c r="F2039" s="66"/>
      <c r="G2039" s="8" t="s">
        <v>33</v>
      </c>
      <c r="H2039" s="11">
        <v>3</v>
      </c>
      <c r="I2039" s="67">
        <v>3</v>
      </c>
      <c r="J2039" s="68"/>
      <c r="K2039" s="60"/>
      <c r="L2039" s="11">
        <v>4</v>
      </c>
      <c r="M2039" s="67">
        <v>4</v>
      </c>
      <c r="N2039" s="68"/>
      <c r="O2039" s="60"/>
      <c r="P2039" s="11">
        <v>4</v>
      </c>
      <c r="Q2039" s="11">
        <v>3</v>
      </c>
      <c r="R2039" s="11">
        <v>3</v>
      </c>
      <c r="S2039" s="10">
        <v>24</v>
      </c>
    </row>
    <row r="2040" spans="5:19">
      <c r="E2040" s="6" t="s">
        <v>34</v>
      </c>
      <c r="F2040" s="12">
        <v>8</v>
      </c>
      <c r="G2040" s="8" t="s">
        <v>35</v>
      </c>
      <c r="H2040" s="11">
        <v>6.5</v>
      </c>
      <c r="I2040" s="67">
        <v>8</v>
      </c>
      <c r="J2040" s="68"/>
      <c r="K2040" s="60"/>
      <c r="L2040" s="11">
        <v>7.5</v>
      </c>
      <c r="M2040" s="67">
        <v>8</v>
      </c>
      <c r="N2040" s="68"/>
      <c r="O2040" s="60"/>
      <c r="P2040" s="11">
        <v>8.5</v>
      </c>
      <c r="Q2040" s="11">
        <v>9</v>
      </c>
      <c r="R2040" s="11">
        <v>8.5</v>
      </c>
      <c r="S2040" s="8" t="s">
        <v>21</v>
      </c>
    </row>
    <row r="2041" spans="5:19">
      <c r="E2041" s="6" t="s">
        <v>36</v>
      </c>
      <c r="F2041" s="13">
        <v>7.7</v>
      </c>
      <c r="G2041" s="8" t="s">
        <v>37</v>
      </c>
      <c r="H2041" s="11">
        <v>19.5</v>
      </c>
      <c r="I2041" s="67">
        <v>24</v>
      </c>
      <c r="J2041" s="68"/>
      <c r="K2041" s="60"/>
      <c r="L2041" s="11">
        <v>30</v>
      </c>
      <c r="M2041" s="67">
        <v>32</v>
      </c>
      <c r="N2041" s="68"/>
      <c r="O2041" s="60"/>
      <c r="P2041" s="11">
        <v>34</v>
      </c>
      <c r="Q2041" s="11">
        <v>27</v>
      </c>
      <c r="R2041" s="11">
        <v>25.5</v>
      </c>
      <c r="S2041" s="10">
        <v>192</v>
      </c>
    </row>
    <row r="2042" spans="5:19">
      <c r="E2042" s="59" t="s">
        <v>38</v>
      </c>
      <c r="F2042" s="60"/>
      <c r="G2042" s="8" t="s">
        <v>24</v>
      </c>
      <c r="H2042" s="11">
        <v>61</v>
      </c>
      <c r="I2042" s="67">
        <v>75</v>
      </c>
      <c r="J2042" s="68"/>
      <c r="K2042" s="60"/>
      <c r="L2042" s="11">
        <v>74</v>
      </c>
      <c r="M2042" s="67">
        <v>77</v>
      </c>
      <c r="N2042" s="68"/>
      <c r="O2042" s="60"/>
      <c r="P2042" s="11">
        <v>82</v>
      </c>
      <c r="Q2042" s="11">
        <v>89</v>
      </c>
      <c r="R2042" s="11">
        <v>81</v>
      </c>
      <c r="S2042" s="10">
        <v>539</v>
      </c>
    </row>
    <row r="2043" spans="5:19">
      <c r="E2043" s="6" t="s">
        <v>39</v>
      </c>
      <c r="F2043" s="6"/>
      <c r="G2043" s="8" t="s">
        <v>41</v>
      </c>
      <c r="H2043" s="11">
        <v>100</v>
      </c>
      <c r="I2043" s="67">
        <v>100</v>
      </c>
      <c r="J2043" s="68"/>
      <c r="K2043" s="60"/>
      <c r="L2043" s="11">
        <v>100</v>
      </c>
      <c r="M2043" s="67">
        <v>100</v>
      </c>
      <c r="N2043" s="68"/>
      <c r="O2043" s="60"/>
      <c r="P2043" s="11">
        <v>100</v>
      </c>
      <c r="Q2043" s="11">
        <v>100</v>
      </c>
      <c r="R2043" s="11">
        <v>100</v>
      </c>
      <c r="S2043" s="10">
        <v>700</v>
      </c>
    </row>
    <row r="2044" spans="5:19">
      <c r="E2044" s="59" t="s">
        <v>238</v>
      </c>
      <c r="F2044" s="60"/>
      <c r="G2044" s="8" t="s">
        <v>43</v>
      </c>
      <c r="H2044" s="9" t="s">
        <v>81</v>
      </c>
      <c r="I2044" s="67" t="s">
        <v>123</v>
      </c>
      <c r="J2044" s="68"/>
      <c r="K2044" s="60"/>
      <c r="L2044" s="9" t="s">
        <v>139</v>
      </c>
      <c r="M2044" s="67" t="s">
        <v>123</v>
      </c>
      <c r="N2044" s="68"/>
      <c r="O2044" s="60"/>
      <c r="P2044" s="9" t="s">
        <v>122</v>
      </c>
      <c r="Q2044" s="9" t="s">
        <v>125</v>
      </c>
      <c r="R2044" s="9" t="s">
        <v>122</v>
      </c>
      <c r="S2044" s="8" t="s">
        <v>21</v>
      </c>
    </row>
    <row r="2045" spans="5:19">
      <c r="E2045" s="14" t="s">
        <v>45</v>
      </c>
      <c r="F2045" s="14" t="s">
        <v>1021</v>
      </c>
      <c r="G2045" s="8" t="s">
        <v>47</v>
      </c>
      <c r="H2045" s="9" t="s">
        <v>48</v>
      </c>
      <c r="I2045" s="67" t="s">
        <v>48</v>
      </c>
      <c r="J2045" s="68"/>
      <c r="K2045" s="60"/>
      <c r="L2045" s="9" t="s">
        <v>48</v>
      </c>
      <c r="M2045" s="67" t="s">
        <v>48</v>
      </c>
      <c r="N2045" s="68"/>
      <c r="O2045" s="60"/>
      <c r="P2045" s="9" t="s">
        <v>48</v>
      </c>
      <c r="Q2045" s="9" t="s">
        <v>48</v>
      </c>
      <c r="R2045" s="9" t="s">
        <v>48</v>
      </c>
      <c r="S2045" s="8" t="s">
        <v>21</v>
      </c>
    </row>
    <row r="2046" spans="5:19">
      <c r="E2046" s="15" t="s">
        <v>21</v>
      </c>
      <c r="F2046" s="15" t="s">
        <v>21</v>
      </c>
      <c r="G2046" s="15" t="s">
        <v>21</v>
      </c>
      <c r="H2046" s="16" t="s">
        <v>21</v>
      </c>
      <c r="I2046" s="69" t="s">
        <v>21</v>
      </c>
      <c r="J2046" s="57"/>
      <c r="K2046" s="57"/>
      <c r="L2046" s="16" t="s">
        <v>21</v>
      </c>
      <c r="M2046" s="69" t="s">
        <v>21</v>
      </c>
      <c r="N2046" s="57"/>
      <c r="O2046" s="57"/>
      <c r="P2046" s="16" t="s">
        <v>21</v>
      </c>
      <c r="Q2046" s="16" t="s">
        <v>21</v>
      </c>
      <c r="R2046" s="16" t="s">
        <v>21</v>
      </c>
      <c r="S2046" s="16" t="s">
        <v>21</v>
      </c>
    </row>
    <row r="2047" spans="5:19" ht="0" hidden="1" customHeight="1"/>
    <row r="2048" spans="5:19" ht="0.6" customHeight="1"/>
    <row r="2049" spans="5:19">
      <c r="E2049" s="61" t="s">
        <v>19</v>
      </c>
      <c r="F2049" s="60"/>
      <c r="G2049" s="4" t="s">
        <v>20</v>
      </c>
      <c r="H2049" s="5" t="s">
        <v>21</v>
      </c>
      <c r="I2049" s="70" t="s">
        <v>21</v>
      </c>
      <c r="J2049" s="57"/>
      <c r="K2049" s="57"/>
      <c r="L2049" s="5" t="s">
        <v>21</v>
      </c>
      <c r="M2049" s="70" t="s">
        <v>21</v>
      </c>
      <c r="N2049" s="57"/>
      <c r="O2049" s="57"/>
      <c r="P2049" s="5" t="s">
        <v>21</v>
      </c>
      <c r="Q2049" s="5" t="s">
        <v>21</v>
      </c>
      <c r="R2049" s="5" t="s">
        <v>21</v>
      </c>
      <c r="S2049" s="5" t="s">
        <v>21</v>
      </c>
    </row>
    <row r="2050" spans="5:19" ht="21">
      <c r="E2050" s="59" t="s">
        <v>1022</v>
      </c>
      <c r="F2050" s="60"/>
      <c r="G2050" s="7" t="s">
        <v>23</v>
      </c>
      <c r="H2050" s="7" t="s">
        <v>5</v>
      </c>
      <c r="I2050" s="71" t="s">
        <v>7</v>
      </c>
      <c r="J2050" s="68"/>
      <c r="K2050" s="60"/>
      <c r="L2050" s="7" t="s">
        <v>9</v>
      </c>
      <c r="M2050" s="71" t="s">
        <v>11</v>
      </c>
      <c r="N2050" s="68"/>
      <c r="O2050" s="60"/>
      <c r="P2050" s="7" t="s">
        <v>13</v>
      </c>
      <c r="Q2050" s="7" t="s">
        <v>15</v>
      </c>
      <c r="R2050" s="7" t="s">
        <v>17</v>
      </c>
      <c r="S2050" s="7" t="s">
        <v>24</v>
      </c>
    </row>
    <row r="2051" spans="5:19" ht="22.5">
      <c r="E2051" s="6" t="s">
        <v>25</v>
      </c>
      <c r="F2051" s="6" t="s">
        <v>1023</v>
      </c>
      <c r="G2051" s="8" t="s">
        <v>27</v>
      </c>
      <c r="H2051" s="9" t="s">
        <v>566</v>
      </c>
      <c r="I2051" s="67" t="s">
        <v>365</v>
      </c>
      <c r="J2051" s="68"/>
      <c r="K2051" s="60"/>
      <c r="L2051" s="9" t="s">
        <v>247</v>
      </c>
      <c r="M2051" s="67" t="s">
        <v>1024</v>
      </c>
      <c r="N2051" s="68"/>
      <c r="O2051" s="60"/>
      <c r="P2051" s="9" t="s">
        <v>559</v>
      </c>
      <c r="Q2051" s="9" t="s">
        <v>517</v>
      </c>
      <c r="R2051" s="9" t="s">
        <v>711</v>
      </c>
      <c r="S2051" s="8" t="s">
        <v>21</v>
      </c>
    </row>
    <row r="2052" spans="5:19">
      <c r="E2052" s="59" t="s">
        <v>1025</v>
      </c>
      <c r="F2052" s="62"/>
      <c r="G2052" s="8" t="s">
        <v>30</v>
      </c>
      <c r="H2052" s="9" t="s">
        <v>31</v>
      </c>
      <c r="I2052" s="67" t="s">
        <v>31</v>
      </c>
      <c r="J2052" s="68"/>
      <c r="K2052" s="60"/>
      <c r="L2052" s="9" t="s">
        <v>31</v>
      </c>
      <c r="M2052" s="67" t="s">
        <v>31</v>
      </c>
      <c r="N2052" s="68"/>
      <c r="O2052" s="60"/>
      <c r="P2052" s="9" t="s">
        <v>31</v>
      </c>
      <c r="Q2052" s="9" t="s">
        <v>31</v>
      </c>
      <c r="R2052" s="9" t="s">
        <v>31</v>
      </c>
      <c r="S2052" s="8" t="s">
        <v>21</v>
      </c>
    </row>
    <row r="2053" spans="5:19">
      <c r="E2053" s="63"/>
      <c r="F2053" s="64"/>
      <c r="G2053" s="8" t="s">
        <v>32</v>
      </c>
      <c r="H2053" s="9" t="s">
        <v>21</v>
      </c>
      <c r="I2053" s="67" t="s">
        <v>21</v>
      </c>
      <c r="J2053" s="68"/>
      <c r="K2053" s="60"/>
      <c r="L2053" s="9" t="s">
        <v>21</v>
      </c>
      <c r="M2053" s="67" t="s">
        <v>21</v>
      </c>
      <c r="N2053" s="68"/>
      <c r="O2053" s="60"/>
      <c r="P2053" s="9" t="s">
        <v>21</v>
      </c>
      <c r="Q2053" s="9" t="s">
        <v>21</v>
      </c>
      <c r="R2053" s="9" t="s">
        <v>21</v>
      </c>
      <c r="S2053" s="10">
        <v>0</v>
      </c>
    </row>
    <row r="2054" spans="5:19">
      <c r="E2054" s="65"/>
      <c r="F2054" s="66"/>
      <c r="G2054" s="8" t="s">
        <v>33</v>
      </c>
      <c r="H2054" s="11">
        <v>3</v>
      </c>
      <c r="I2054" s="67">
        <v>3</v>
      </c>
      <c r="J2054" s="68"/>
      <c r="K2054" s="60"/>
      <c r="L2054" s="11">
        <v>4</v>
      </c>
      <c r="M2054" s="67">
        <v>4</v>
      </c>
      <c r="N2054" s="68"/>
      <c r="O2054" s="60"/>
      <c r="P2054" s="11">
        <v>4</v>
      </c>
      <c r="Q2054" s="11">
        <v>3</v>
      </c>
      <c r="R2054" s="11">
        <v>3</v>
      </c>
      <c r="S2054" s="10">
        <v>24</v>
      </c>
    </row>
    <row r="2055" spans="5:19">
      <c r="E2055" s="6" t="s">
        <v>34</v>
      </c>
      <c r="F2055" s="12">
        <v>8.35</v>
      </c>
      <c r="G2055" s="8" t="s">
        <v>35</v>
      </c>
      <c r="H2055" s="11">
        <v>8</v>
      </c>
      <c r="I2055" s="67">
        <v>7.5</v>
      </c>
      <c r="J2055" s="68"/>
      <c r="K2055" s="60"/>
      <c r="L2055" s="11">
        <v>9.5</v>
      </c>
      <c r="M2055" s="67">
        <v>8.5</v>
      </c>
      <c r="N2055" s="68"/>
      <c r="O2055" s="60"/>
      <c r="P2055" s="11">
        <v>7</v>
      </c>
      <c r="Q2055" s="11">
        <v>8.5</v>
      </c>
      <c r="R2055" s="11">
        <v>9.5</v>
      </c>
      <c r="S2055" s="8" t="s">
        <v>21</v>
      </c>
    </row>
    <row r="2056" spans="5:19">
      <c r="E2056" s="6" t="s">
        <v>36</v>
      </c>
      <c r="F2056" s="13">
        <v>7.62</v>
      </c>
      <c r="G2056" s="8" t="s">
        <v>37</v>
      </c>
      <c r="H2056" s="11">
        <v>24</v>
      </c>
      <c r="I2056" s="67">
        <v>22.5</v>
      </c>
      <c r="J2056" s="68"/>
      <c r="K2056" s="60"/>
      <c r="L2056" s="11">
        <v>38</v>
      </c>
      <c r="M2056" s="67">
        <v>34</v>
      </c>
      <c r="N2056" s="68"/>
      <c r="O2056" s="60"/>
      <c r="P2056" s="11">
        <v>28</v>
      </c>
      <c r="Q2056" s="11">
        <v>25.5</v>
      </c>
      <c r="R2056" s="11">
        <v>28.5</v>
      </c>
      <c r="S2056" s="10">
        <v>200.5</v>
      </c>
    </row>
    <row r="2057" spans="5:19">
      <c r="E2057" s="59" t="s">
        <v>38</v>
      </c>
      <c r="F2057" s="60"/>
      <c r="G2057" s="8" t="s">
        <v>24</v>
      </c>
      <c r="H2057" s="11">
        <v>78</v>
      </c>
      <c r="I2057" s="67">
        <v>73</v>
      </c>
      <c r="J2057" s="68"/>
      <c r="K2057" s="60"/>
      <c r="L2057" s="11">
        <v>90</v>
      </c>
      <c r="M2057" s="67">
        <v>83</v>
      </c>
      <c r="N2057" s="68"/>
      <c r="O2057" s="60"/>
      <c r="P2057" s="11">
        <v>68</v>
      </c>
      <c r="Q2057" s="11">
        <v>83</v>
      </c>
      <c r="R2057" s="11">
        <v>90</v>
      </c>
      <c r="S2057" s="10">
        <v>565</v>
      </c>
    </row>
    <row r="2058" spans="5:19">
      <c r="E2058" s="6" t="s">
        <v>39</v>
      </c>
      <c r="F2058" s="6"/>
      <c r="G2058" s="8" t="s">
        <v>41</v>
      </c>
      <c r="H2058" s="11">
        <v>100</v>
      </c>
      <c r="I2058" s="67">
        <v>100</v>
      </c>
      <c r="J2058" s="68"/>
      <c r="K2058" s="60"/>
      <c r="L2058" s="11">
        <v>100</v>
      </c>
      <c r="M2058" s="67">
        <v>100</v>
      </c>
      <c r="N2058" s="68"/>
      <c r="O2058" s="60"/>
      <c r="P2058" s="11">
        <v>100</v>
      </c>
      <c r="Q2058" s="11">
        <v>100</v>
      </c>
      <c r="R2058" s="11">
        <v>100</v>
      </c>
      <c r="S2058" s="10">
        <v>700</v>
      </c>
    </row>
    <row r="2059" spans="5:19">
      <c r="E2059" s="59" t="s">
        <v>238</v>
      </c>
      <c r="F2059" s="60"/>
      <c r="G2059" s="8" t="s">
        <v>43</v>
      </c>
      <c r="H2059" s="9" t="s">
        <v>123</v>
      </c>
      <c r="I2059" s="67" t="s">
        <v>139</v>
      </c>
      <c r="J2059" s="68"/>
      <c r="K2059" s="60"/>
      <c r="L2059" s="9" t="s">
        <v>126</v>
      </c>
      <c r="M2059" s="67" t="s">
        <v>122</v>
      </c>
      <c r="N2059" s="68"/>
      <c r="O2059" s="60"/>
      <c r="P2059" s="9" t="s">
        <v>124</v>
      </c>
      <c r="Q2059" s="9" t="s">
        <v>122</v>
      </c>
      <c r="R2059" s="9" t="s">
        <v>126</v>
      </c>
      <c r="S2059" s="8" t="s">
        <v>21</v>
      </c>
    </row>
    <row r="2060" spans="5:19">
      <c r="E2060" s="14" t="s">
        <v>45</v>
      </c>
      <c r="F2060" s="14" t="s">
        <v>1026</v>
      </c>
      <c r="G2060" s="8" t="s">
        <v>47</v>
      </c>
      <c r="H2060" s="9" t="s">
        <v>48</v>
      </c>
      <c r="I2060" s="67" t="s">
        <v>48</v>
      </c>
      <c r="J2060" s="68"/>
      <c r="K2060" s="60"/>
      <c r="L2060" s="9" t="s">
        <v>48</v>
      </c>
      <c r="M2060" s="67" t="s">
        <v>48</v>
      </c>
      <c r="N2060" s="68"/>
      <c r="O2060" s="60"/>
      <c r="P2060" s="9" t="s">
        <v>48</v>
      </c>
      <c r="Q2060" s="9" t="s">
        <v>48</v>
      </c>
      <c r="R2060" s="9" t="s">
        <v>48</v>
      </c>
      <c r="S2060" s="8" t="s">
        <v>21</v>
      </c>
    </row>
    <row r="2061" spans="5:19">
      <c r="E2061" s="15" t="s">
        <v>21</v>
      </c>
      <c r="F2061" s="15" t="s">
        <v>21</v>
      </c>
      <c r="G2061" s="15" t="s">
        <v>21</v>
      </c>
      <c r="H2061" s="16" t="s">
        <v>21</v>
      </c>
      <c r="I2061" s="69" t="s">
        <v>21</v>
      </c>
      <c r="J2061" s="57"/>
      <c r="K2061" s="57"/>
      <c r="L2061" s="16" t="s">
        <v>21</v>
      </c>
      <c r="M2061" s="69" t="s">
        <v>21</v>
      </c>
      <c r="N2061" s="57"/>
      <c r="O2061" s="57"/>
      <c r="P2061" s="16" t="s">
        <v>21</v>
      </c>
      <c r="Q2061" s="16" t="s">
        <v>21</v>
      </c>
      <c r="R2061" s="16" t="s">
        <v>21</v>
      </c>
      <c r="S2061" s="16" t="s">
        <v>21</v>
      </c>
    </row>
    <row r="2062" spans="5:19" ht="0.6" customHeight="1"/>
    <row r="2063" spans="5:19">
      <c r="E2063" s="61" t="s">
        <v>19</v>
      </c>
      <c r="F2063" s="60"/>
      <c r="G2063" s="4" t="s">
        <v>20</v>
      </c>
      <c r="H2063" s="5" t="s">
        <v>21</v>
      </c>
      <c r="I2063" s="70" t="s">
        <v>21</v>
      </c>
      <c r="J2063" s="57"/>
      <c r="K2063" s="57"/>
      <c r="L2063" s="5" t="s">
        <v>21</v>
      </c>
      <c r="M2063" s="70" t="s">
        <v>21</v>
      </c>
      <c r="N2063" s="57"/>
      <c r="O2063" s="57"/>
      <c r="P2063" s="5" t="s">
        <v>21</v>
      </c>
      <c r="Q2063" s="5" t="s">
        <v>21</v>
      </c>
      <c r="R2063" s="5" t="s">
        <v>21</v>
      </c>
      <c r="S2063" s="5" t="s">
        <v>21</v>
      </c>
    </row>
    <row r="2064" spans="5:19" ht="21">
      <c r="E2064" s="59" t="s">
        <v>1027</v>
      </c>
      <c r="F2064" s="60"/>
      <c r="G2064" s="7" t="s">
        <v>23</v>
      </c>
      <c r="H2064" s="7" t="s">
        <v>5</v>
      </c>
      <c r="I2064" s="71" t="s">
        <v>7</v>
      </c>
      <c r="J2064" s="68"/>
      <c r="K2064" s="60"/>
      <c r="L2064" s="7" t="s">
        <v>9</v>
      </c>
      <c r="M2064" s="71" t="s">
        <v>11</v>
      </c>
      <c r="N2064" s="68"/>
      <c r="O2064" s="60"/>
      <c r="P2064" s="7" t="s">
        <v>13</v>
      </c>
      <c r="Q2064" s="7" t="s">
        <v>15</v>
      </c>
      <c r="R2064" s="7" t="s">
        <v>17</v>
      </c>
      <c r="S2064" s="7" t="s">
        <v>24</v>
      </c>
    </row>
    <row r="2065" spans="5:19" ht="22.5">
      <c r="E2065" s="6" t="s">
        <v>25</v>
      </c>
      <c r="F2065" s="6" t="s">
        <v>1028</v>
      </c>
      <c r="G2065" s="8" t="s">
        <v>27</v>
      </c>
      <c r="H2065" s="9" t="s">
        <v>28</v>
      </c>
      <c r="I2065" s="67" t="s">
        <v>150</v>
      </c>
      <c r="J2065" s="68"/>
      <c r="K2065" s="60"/>
      <c r="L2065" s="9" t="s">
        <v>565</v>
      </c>
      <c r="M2065" s="67" t="s">
        <v>1029</v>
      </c>
      <c r="N2065" s="68"/>
      <c r="O2065" s="60"/>
      <c r="P2065" s="9" t="s">
        <v>1030</v>
      </c>
      <c r="Q2065" s="9" t="s">
        <v>605</v>
      </c>
      <c r="R2065" s="9" t="s">
        <v>475</v>
      </c>
      <c r="S2065" s="8" t="s">
        <v>21</v>
      </c>
    </row>
    <row r="2066" spans="5:19">
      <c r="E2066" s="59" t="s">
        <v>1031</v>
      </c>
      <c r="F2066" s="62"/>
      <c r="G2066" s="8" t="s">
        <v>30</v>
      </c>
      <c r="H2066" s="9" t="s">
        <v>31</v>
      </c>
      <c r="I2066" s="67" t="s">
        <v>31</v>
      </c>
      <c r="J2066" s="68"/>
      <c r="K2066" s="60"/>
      <c r="L2066" s="9" t="s">
        <v>31</v>
      </c>
      <c r="M2066" s="67" t="s">
        <v>31</v>
      </c>
      <c r="N2066" s="68"/>
      <c r="O2066" s="60"/>
      <c r="P2066" s="9" t="s">
        <v>31</v>
      </c>
      <c r="Q2066" s="9" t="s">
        <v>31</v>
      </c>
      <c r="R2066" s="9" t="s">
        <v>31</v>
      </c>
      <c r="S2066" s="8" t="s">
        <v>21</v>
      </c>
    </row>
    <row r="2067" spans="5:19">
      <c r="E2067" s="63"/>
      <c r="F2067" s="64"/>
      <c r="G2067" s="8" t="s">
        <v>32</v>
      </c>
      <c r="H2067" s="9" t="s">
        <v>21</v>
      </c>
      <c r="I2067" s="67" t="s">
        <v>21</v>
      </c>
      <c r="J2067" s="68"/>
      <c r="K2067" s="60"/>
      <c r="L2067" s="9" t="s">
        <v>21</v>
      </c>
      <c r="M2067" s="67" t="s">
        <v>21</v>
      </c>
      <c r="N2067" s="68"/>
      <c r="O2067" s="60"/>
      <c r="P2067" s="9" t="s">
        <v>21</v>
      </c>
      <c r="Q2067" s="9" t="s">
        <v>21</v>
      </c>
      <c r="R2067" s="9" t="s">
        <v>21</v>
      </c>
      <c r="S2067" s="10">
        <v>0</v>
      </c>
    </row>
    <row r="2068" spans="5:19">
      <c r="E2068" s="65"/>
      <c r="F2068" s="66"/>
      <c r="G2068" s="8" t="s">
        <v>33</v>
      </c>
      <c r="H2068" s="11">
        <v>3</v>
      </c>
      <c r="I2068" s="67">
        <v>3</v>
      </c>
      <c r="J2068" s="68"/>
      <c r="K2068" s="60"/>
      <c r="L2068" s="11">
        <v>4</v>
      </c>
      <c r="M2068" s="67">
        <v>4</v>
      </c>
      <c r="N2068" s="68"/>
      <c r="O2068" s="60"/>
      <c r="P2068" s="11">
        <v>4</v>
      </c>
      <c r="Q2068" s="11">
        <v>3</v>
      </c>
      <c r="R2068" s="11">
        <v>3</v>
      </c>
      <c r="S2068" s="10">
        <v>24</v>
      </c>
    </row>
    <row r="2069" spans="5:19">
      <c r="E2069" s="6" t="s">
        <v>34</v>
      </c>
      <c r="F2069" s="12">
        <v>6.67</v>
      </c>
      <c r="G2069" s="8" t="s">
        <v>35</v>
      </c>
      <c r="H2069" s="11">
        <v>5</v>
      </c>
      <c r="I2069" s="67">
        <v>6.5</v>
      </c>
      <c r="J2069" s="68"/>
      <c r="K2069" s="60"/>
      <c r="L2069" s="11">
        <v>7.5</v>
      </c>
      <c r="M2069" s="67">
        <v>6</v>
      </c>
      <c r="N2069" s="68"/>
      <c r="O2069" s="60"/>
      <c r="P2069" s="11">
        <v>5.5</v>
      </c>
      <c r="Q2069" s="11">
        <v>7.5</v>
      </c>
      <c r="R2069" s="11">
        <v>9</v>
      </c>
      <c r="S2069" s="8" t="s">
        <v>21</v>
      </c>
    </row>
    <row r="2070" spans="5:19">
      <c r="E2070" s="6" t="s">
        <v>36</v>
      </c>
      <c r="F2070" s="13">
        <v>6.79</v>
      </c>
      <c r="G2070" s="8" t="s">
        <v>37</v>
      </c>
      <c r="H2070" s="11">
        <v>15</v>
      </c>
      <c r="I2070" s="67">
        <v>19.5</v>
      </c>
      <c r="J2070" s="68"/>
      <c r="K2070" s="60"/>
      <c r="L2070" s="11">
        <v>30</v>
      </c>
      <c r="M2070" s="67">
        <v>24</v>
      </c>
      <c r="N2070" s="68"/>
      <c r="O2070" s="60"/>
      <c r="P2070" s="11">
        <v>22</v>
      </c>
      <c r="Q2070" s="11">
        <v>22.5</v>
      </c>
      <c r="R2070" s="11">
        <v>27</v>
      </c>
      <c r="S2070" s="10">
        <v>160</v>
      </c>
    </row>
    <row r="2071" spans="5:19">
      <c r="E2071" s="59" t="s">
        <v>38</v>
      </c>
      <c r="F2071" s="60"/>
      <c r="G2071" s="8" t="s">
        <v>24</v>
      </c>
      <c r="H2071" s="11">
        <v>49</v>
      </c>
      <c r="I2071" s="67">
        <v>64</v>
      </c>
      <c r="J2071" s="68"/>
      <c r="K2071" s="60"/>
      <c r="L2071" s="11">
        <v>72</v>
      </c>
      <c r="M2071" s="67">
        <v>57</v>
      </c>
      <c r="N2071" s="68"/>
      <c r="O2071" s="60"/>
      <c r="P2071" s="11">
        <v>51</v>
      </c>
      <c r="Q2071" s="11">
        <v>70</v>
      </c>
      <c r="R2071" s="11">
        <v>88</v>
      </c>
      <c r="S2071" s="10">
        <v>451</v>
      </c>
    </row>
    <row r="2072" spans="5:19">
      <c r="E2072" s="6" t="s">
        <v>39</v>
      </c>
      <c r="F2072" s="6"/>
      <c r="G2072" s="8" t="s">
        <v>41</v>
      </c>
      <c r="H2072" s="11">
        <v>100</v>
      </c>
      <c r="I2072" s="67">
        <v>100</v>
      </c>
      <c r="J2072" s="68"/>
      <c r="K2072" s="60"/>
      <c r="L2072" s="11">
        <v>100</v>
      </c>
      <c r="M2072" s="67">
        <v>100</v>
      </c>
      <c r="N2072" s="68"/>
      <c r="O2072" s="60"/>
      <c r="P2072" s="11">
        <v>100</v>
      </c>
      <c r="Q2072" s="11">
        <v>100</v>
      </c>
      <c r="R2072" s="11">
        <v>100</v>
      </c>
      <c r="S2072" s="10">
        <v>700</v>
      </c>
    </row>
    <row r="2073" spans="5:19">
      <c r="E2073" s="59" t="s">
        <v>42</v>
      </c>
      <c r="F2073" s="60"/>
      <c r="G2073" s="8" t="s">
        <v>43</v>
      </c>
      <c r="H2073" s="9" t="s">
        <v>44</v>
      </c>
      <c r="I2073" s="67" t="s">
        <v>81</v>
      </c>
      <c r="J2073" s="68"/>
      <c r="K2073" s="60"/>
      <c r="L2073" s="9" t="s">
        <v>139</v>
      </c>
      <c r="M2073" s="67" t="s">
        <v>140</v>
      </c>
      <c r="N2073" s="68"/>
      <c r="O2073" s="60"/>
      <c r="P2073" s="9" t="s">
        <v>68</v>
      </c>
      <c r="Q2073" s="9" t="s">
        <v>139</v>
      </c>
      <c r="R2073" s="9" t="s">
        <v>125</v>
      </c>
      <c r="S2073" s="8" t="s">
        <v>21</v>
      </c>
    </row>
    <row r="2074" spans="5:19">
      <c r="E2074" s="14" t="s">
        <v>45</v>
      </c>
      <c r="F2074" s="14" t="s">
        <v>1032</v>
      </c>
      <c r="G2074" s="8" t="s">
        <v>47</v>
      </c>
      <c r="H2074" s="9" t="s">
        <v>48</v>
      </c>
      <c r="I2074" s="67" t="s">
        <v>48</v>
      </c>
      <c r="J2074" s="68"/>
      <c r="K2074" s="60"/>
      <c r="L2074" s="9" t="s">
        <v>48</v>
      </c>
      <c r="M2074" s="67" t="s">
        <v>48</v>
      </c>
      <c r="N2074" s="68"/>
      <c r="O2074" s="60"/>
      <c r="P2074" s="9" t="s">
        <v>48</v>
      </c>
      <c r="Q2074" s="9" t="s">
        <v>48</v>
      </c>
      <c r="R2074" s="9" t="s">
        <v>48</v>
      </c>
      <c r="S2074" s="8" t="s">
        <v>21</v>
      </c>
    </row>
    <row r="2075" spans="5:19">
      <c r="E2075" s="15" t="s">
        <v>21</v>
      </c>
      <c r="F2075" s="15" t="s">
        <v>21</v>
      </c>
      <c r="G2075" s="15" t="s">
        <v>21</v>
      </c>
      <c r="H2075" s="16" t="s">
        <v>21</v>
      </c>
      <c r="I2075" s="69" t="s">
        <v>21</v>
      </c>
      <c r="J2075" s="57"/>
      <c r="K2075" s="57"/>
      <c r="L2075" s="16" t="s">
        <v>21</v>
      </c>
      <c r="M2075" s="69" t="s">
        <v>21</v>
      </c>
      <c r="N2075" s="57"/>
      <c r="O2075" s="57"/>
      <c r="P2075" s="16" t="s">
        <v>21</v>
      </c>
      <c r="Q2075" s="16" t="s">
        <v>21</v>
      </c>
      <c r="R2075" s="16" t="s">
        <v>21</v>
      </c>
      <c r="S2075" s="16" t="s">
        <v>21</v>
      </c>
    </row>
    <row r="2076" spans="5:19" ht="0" hidden="1" customHeight="1"/>
    <row r="2077" spans="5:19" ht="0.6" customHeight="1"/>
    <row r="2078" spans="5:19">
      <c r="E2078" s="61" t="s">
        <v>19</v>
      </c>
      <c r="F2078" s="60"/>
      <c r="G2078" s="4" t="s">
        <v>20</v>
      </c>
      <c r="H2078" s="5" t="s">
        <v>21</v>
      </c>
      <c r="I2078" s="70" t="s">
        <v>21</v>
      </c>
      <c r="J2078" s="57"/>
      <c r="K2078" s="57"/>
      <c r="L2078" s="5" t="s">
        <v>21</v>
      </c>
      <c r="M2078" s="70" t="s">
        <v>21</v>
      </c>
      <c r="N2078" s="57"/>
      <c r="O2078" s="57"/>
      <c r="P2078" s="5" t="s">
        <v>21</v>
      </c>
      <c r="Q2078" s="5" t="s">
        <v>21</v>
      </c>
      <c r="R2078" s="5" t="s">
        <v>21</v>
      </c>
      <c r="S2078" s="5" t="s">
        <v>21</v>
      </c>
    </row>
    <row r="2079" spans="5:19" ht="21">
      <c r="E2079" s="59" t="s">
        <v>1033</v>
      </c>
      <c r="F2079" s="60"/>
      <c r="G2079" s="7" t="s">
        <v>23</v>
      </c>
      <c r="H2079" s="7" t="s">
        <v>5</v>
      </c>
      <c r="I2079" s="71" t="s">
        <v>7</v>
      </c>
      <c r="J2079" s="68"/>
      <c r="K2079" s="60"/>
      <c r="L2079" s="7" t="s">
        <v>9</v>
      </c>
      <c r="M2079" s="71" t="s">
        <v>11</v>
      </c>
      <c r="N2079" s="68"/>
      <c r="O2079" s="60"/>
      <c r="P2079" s="7" t="s">
        <v>13</v>
      </c>
      <c r="Q2079" s="7" t="s">
        <v>15</v>
      </c>
      <c r="R2079" s="7" t="s">
        <v>17</v>
      </c>
      <c r="S2079" s="7" t="s">
        <v>24</v>
      </c>
    </row>
    <row r="2080" spans="5:19" ht="22.5">
      <c r="E2080" s="6" t="s">
        <v>25</v>
      </c>
      <c r="F2080" s="6" t="s">
        <v>1034</v>
      </c>
      <c r="G2080" s="8" t="s">
        <v>27</v>
      </c>
      <c r="H2080" s="9" t="s">
        <v>1035</v>
      </c>
      <c r="I2080" s="67" t="s">
        <v>435</v>
      </c>
      <c r="J2080" s="68"/>
      <c r="K2080" s="60"/>
      <c r="L2080" s="9" t="s">
        <v>874</v>
      </c>
      <c r="M2080" s="67" t="s">
        <v>480</v>
      </c>
      <c r="N2080" s="68"/>
      <c r="O2080" s="60"/>
      <c r="P2080" s="9" t="s">
        <v>1036</v>
      </c>
      <c r="Q2080" s="9" t="s">
        <v>1037</v>
      </c>
      <c r="R2080" s="9" t="s">
        <v>1038</v>
      </c>
      <c r="S2080" s="8" t="s">
        <v>21</v>
      </c>
    </row>
    <row r="2081" spans="5:19">
      <c r="E2081" s="59" t="s">
        <v>1039</v>
      </c>
      <c r="F2081" s="62"/>
      <c r="G2081" s="8" t="s">
        <v>30</v>
      </c>
      <c r="H2081" s="9" t="s">
        <v>31</v>
      </c>
      <c r="I2081" s="67" t="s">
        <v>31</v>
      </c>
      <c r="J2081" s="68"/>
      <c r="K2081" s="60"/>
      <c r="L2081" s="9" t="s">
        <v>31</v>
      </c>
      <c r="M2081" s="67" t="s">
        <v>31</v>
      </c>
      <c r="N2081" s="68"/>
      <c r="O2081" s="60"/>
      <c r="P2081" s="9" t="s">
        <v>31</v>
      </c>
      <c r="Q2081" s="9" t="s">
        <v>31</v>
      </c>
      <c r="R2081" s="9" t="s">
        <v>31</v>
      </c>
      <c r="S2081" s="8" t="s">
        <v>21</v>
      </c>
    </row>
    <row r="2082" spans="5:19">
      <c r="E2082" s="63"/>
      <c r="F2082" s="64"/>
      <c r="G2082" s="8" t="s">
        <v>32</v>
      </c>
      <c r="H2082" s="9" t="s">
        <v>21</v>
      </c>
      <c r="I2082" s="67" t="s">
        <v>21</v>
      </c>
      <c r="J2082" s="68"/>
      <c r="K2082" s="60"/>
      <c r="L2082" s="9" t="s">
        <v>21</v>
      </c>
      <c r="M2082" s="67" t="s">
        <v>21</v>
      </c>
      <c r="N2082" s="68"/>
      <c r="O2082" s="60"/>
      <c r="P2082" s="9" t="s">
        <v>21</v>
      </c>
      <c r="Q2082" s="9" t="s">
        <v>21</v>
      </c>
      <c r="R2082" s="9" t="s">
        <v>21</v>
      </c>
      <c r="S2082" s="10">
        <v>0</v>
      </c>
    </row>
    <row r="2083" spans="5:19">
      <c r="E2083" s="65"/>
      <c r="F2083" s="66"/>
      <c r="G2083" s="8" t="s">
        <v>33</v>
      </c>
      <c r="H2083" s="11">
        <v>3</v>
      </c>
      <c r="I2083" s="67">
        <v>3</v>
      </c>
      <c r="J2083" s="68"/>
      <c r="K2083" s="60"/>
      <c r="L2083" s="11">
        <v>4</v>
      </c>
      <c r="M2083" s="67">
        <v>4</v>
      </c>
      <c r="N2083" s="68"/>
      <c r="O2083" s="60"/>
      <c r="P2083" s="11">
        <v>4</v>
      </c>
      <c r="Q2083" s="11">
        <v>3</v>
      </c>
      <c r="R2083" s="11">
        <v>3</v>
      </c>
      <c r="S2083" s="10">
        <v>24</v>
      </c>
    </row>
    <row r="2084" spans="5:19">
      <c r="E2084" s="6" t="s">
        <v>34</v>
      </c>
      <c r="F2084" s="12">
        <v>7.27</v>
      </c>
      <c r="G2084" s="8" t="s">
        <v>35</v>
      </c>
      <c r="H2084" s="11">
        <v>6</v>
      </c>
      <c r="I2084" s="67">
        <v>8</v>
      </c>
      <c r="J2084" s="68"/>
      <c r="K2084" s="60"/>
      <c r="L2084" s="11">
        <v>8.5</v>
      </c>
      <c r="M2084" s="67">
        <v>7.5</v>
      </c>
      <c r="N2084" s="68"/>
      <c r="O2084" s="60"/>
      <c r="P2084" s="11">
        <v>5.5</v>
      </c>
      <c r="Q2084" s="11">
        <v>8.5</v>
      </c>
      <c r="R2084" s="11">
        <v>7</v>
      </c>
      <c r="S2084" s="8" t="s">
        <v>21</v>
      </c>
    </row>
    <row r="2085" spans="5:19">
      <c r="E2085" s="6" t="s">
        <v>36</v>
      </c>
      <c r="F2085" s="13">
        <v>7.58</v>
      </c>
      <c r="G2085" s="8" t="s">
        <v>37</v>
      </c>
      <c r="H2085" s="11">
        <v>18</v>
      </c>
      <c r="I2085" s="67">
        <v>24</v>
      </c>
      <c r="J2085" s="68"/>
      <c r="K2085" s="60"/>
      <c r="L2085" s="11">
        <v>34</v>
      </c>
      <c r="M2085" s="67">
        <v>30</v>
      </c>
      <c r="N2085" s="68"/>
      <c r="O2085" s="60"/>
      <c r="P2085" s="11">
        <v>22</v>
      </c>
      <c r="Q2085" s="11">
        <v>25.5</v>
      </c>
      <c r="R2085" s="11">
        <v>21</v>
      </c>
      <c r="S2085" s="10">
        <v>174.5</v>
      </c>
    </row>
    <row r="2086" spans="5:19">
      <c r="E2086" s="59" t="s">
        <v>38</v>
      </c>
      <c r="F2086" s="60"/>
      <c r="G2086" s="8" t="s">
        <v>24</v>
      </c>
      <c r="H2086" s="11">
        <v>57</v>
      </c>
      <c r="I2086" s="67">
        <v>77</v>
      </c>
      <c r="J2086" s="68"/>
      <c r="K2086" s="60"/>
      <c r="L2086" s="11">
        <v>80</v>
      </c>
      <c r="M2086" s="67">
        <v>74</v>
      </c>
      <c r="N2086" s="68"/>
      <c r="O2086" s="60"/>
      <c r="P2086" s="11">
        <v>54</v>
      </c>
      <c r="Q2086" s="11">
        <v>83</v>
      </c>
      <c r="R2086" s="11">
        <v>67</v>
      </c>
      <c r="S2086" s="10">
        <v>492</v>
      </c>
    </row>
    <row r="2087" spans="5:19">
      <c r="E2087" s="6" t="s">
        <v>39</v>
      </c>
      <c r="F2087" s="6"/>
      <c r="G2087" s="8" t="s">
        <v>41</v>
      </c>
      <c r="H2087" s="11">
        <v>100</v>
      </c>
      <c r="I2087" s="67">
        <v>100</v>
      </c>
      <c r="J2087" s="68"/>
      <c r="K2087" s="60"/>
      <c r="L2087" s="11">
        <v>100</v>
      </c>
      <c r="M2087" s="67">
        <v>100</v>
      </c>
      <c r="N2087" s="68"/>
      <c r="O2087" s="60"/>
      <c r="P2087" s="11">
        <v>100</v>
      </c>
      <c r="Q2087" s="11">
        <v>100</v>
      </c>
      <c r="R2087" s="11">
        <v>100</v>
      </c>
      <c r="S2087" s="10">
        <v>700</v>
      </c>
    </row>
    <row r="2088" spans="5:19">
      <c r="E2088" s="59" t="s">
        <v>138</v>
      </c>
      <c r="F2088" s="60"/>
      <c r="G2088" s="8" t="s">
        <v>43</v>
      </c>
      <c r="H2088" s="9" t="s">
        <v>140</v>
      </c>
      <c r="I2088" s="67" t="s">
        <v>123</v>
      </c>
      <c r="J2088" s="68"/>
      <c r="K2088" s="60"/>
      <c r="L2088" s="9" t="s">
        <v>122</v>
      </c>
      <c r="M2088" s="67" t="s">
        <v>139</v>
      </c>
      <c r="N2088" s="68"/>
      <c r="O2088" s="60"/>
      <c r="P2088" s="9" t="s">
        <v>68</v>
      </c>
      <c r="Q2088" s="9" t="s">
        <v>122</v>
      </c>
      <c r="R2088" s="9" t="s">
        <v>124</v>
      </c>
      <c r="S2088" s="8" t="s">
        <v>21</v>
      </c>
    </row>
    <row r="2089" spans="5:19">
      <c r="E2089" s="14" t="s">
        <v>45</v>
      </c>
      <c r="F2089" s="14" t="s">
        <v>1040</v>
      </c>
      <c r="G2089" s="8" t="s">
        <v>47</v>
      </c>
      <c r="H2089" s="9" t="s">
        <v>48</v>
      </c>
      <c r="I2089" s="67" t="s">
        <v>48</v>
      </c>
      <c r="J2089" s="68"/>
      <c r="K2089" s="60"/>
      <c r="L2089" s="9" t="s">
        <v>48</v>
      </c>
      <c r="M2089" s="67" t="s">
        <v>48</v>
      </c>
      <c r="N2089" s="68"/>
      <c r="O2089" s="60"/>
      <c r="P2089" s="9" t="s">
        <v>48</v>
      </c>
      <c r="Q2089" s="9" t="s">
        <v>48</v>
      </c>
      <c r="R2089" s="9" t="s">
        <v>48</v>
      </c>
      <c r="S2089" s="8" t="s">
        <v>21</v>
      </c>
    </row>
    <row r="2090" spans="5:19">
      <c r="E2090" s="15" t="s">
        <v>21</v>
      </c>
      <c r="F2090" s="15" t="s">
        <v>21</v>
      </c>
      <c r="G2090" s="15" t="s">
        <v>21</v>
      </c>
      <c r="H2090" s="16" t="s">
        <v>21</v>
      </c>
      <c r="I2090" s="69" t="s">
        <v>21</v>
      </c>
      <c r="J2090" s="57"/>
      <c r="K2090" s="57"/>
      <c r="L2090" s="16" t="s">
        <v>21</v>
      </c>
      <c r="M2090" s="69" t="s">
        <v>21</v>
      </c>
      <c r="N2090" s="57"/>
      <c r="O2090" s="57"/>
      <c r="P2090" s="16" t="s">
        <v>21</v>
      </c>
      <c r="Q2090" s="16" t="s">
        <v>21</v>
      </c>
      <c r="R2090" s="16" t="s">
        <v>21</v>
      </c>
      <c r="S2090" s="16" t="s">
        <v>21</v>
      </c>
    </row>
    <row r="2091" spans="5:19" ht="0" hidden="1" customHeight="1"/>
    <row r="2092" spans="5:19" ht="0.6" customHeight="1"/>
    <row r="2093" spans="5:19">
      <c r="E2093" s="61" t="s">
        <v>19</v>
      </c>
      <c r="F2093" s="60"/>
      <c r="G2093" s="4" t="s">
        <v>20</v>
      </c>
      <c r="H2093" s="5" t="s">
        <v>21</v>
      </c>
      <c r="I2093" s="70" t="s">
        <v>21</v>
      </c>
      <c r="J2093" s="57"/>
      <c r="K2093" s="57"/>
      <c r="L2093" s="5" t="s">
        <v>21</v>
      </c>
      <c r="M2093" s="70" t="s">
        <v>21</v>
      </c>
      <c r="N2093" s="57"/>
      <c r="O2093" s="57"/>
      <c r="P2093" s="5" t="s">
        <v>21</v>
      </c>
      <c r="Q2093" s="5" t="s">
        <v>21</v>
      </c>
      <c r="R2093" s="5" t="s">
        <v>21</v>
      </c>
      <c r="S2093" s="5" t="s">
        <v>21</v>
      </c>
    </row>
    <row r="2094" spans="5:19" ht="21">
      <c r="E2094" s="59" t="s">
        <v>1041</v>
      </c>
      <c r="F2094" s="60"/>
      <c r="G2094" s="7" t="s">
        <v>23</v>
      </c>
      <c r="H2094" s="7" t="s">
        <v>5</v>
      </c>
      <c r="I2094" s="71" t="s">
        <v>7</v>
      </c>
      <c r="J2094" s="68"/>
      <c r="K2094" s="60"/>
      <c r="L2094" s="7" t="s">
        <v>9</v>
      </c>
      <c r="M2094" s="71" t="s">
        <v>11</v>
      </c>
      <c r="N2094" s="68"/>
      <c r="O2094" s="60"/>
      <c r="P2094" s="7" t="s">
        <v>13</v>
      </c>
      <c r="Q2094" s="7" t="s">
        <v>15</v>
      </c>
      <c r="R2094" s="7" t="s">
        <v>17</v>
      </c>
      <c r="S2094" s="7" t="s">
        <v>24</v>
      </c>
    </row>
    <row r="2095" spans="5:19" ht="22.5">
      <c r="E2095" s="6" t="s">
        <v>25</v>
      </c>
      <c r="F2095" s="6" t="s">
        <v>1042</v>
      </c>
      <c r="G2095" s="8" t="s">
        <v>27</v>
      </c>
      <c r="H2095" s="9" t="s">
        <v>1043</v>
      </c>
      <c r="I2095" s="67" t="s">
        <v>367</v>
      </c>
      <c r="J2095" s="68"/>
      <c r="K2095" s="60"/>
      <c r="L2095" s="9" t="s">
        <v>284</v>
      </c>
      <c r="M2095" s="67" t="s">
        <v>865</v>
      </c>
      <c r="N2095" s="68"/>
      <c r="O2095" s="60"/>
      <c r="P2095" s="9" t="s">
        <v>885</v>
      </c>
      <c r="Q2095" s="9" t="s">
        <v>925</v>
      </c>
      <c r="R2095" s="9" t="s">
        <v>823</v>
      </c>
      <c r="S2095" s="8" t="s">
        <v>21</v>
      </c>
    </row>
    <row r="2096" spans="5:19">
      <c r="E2096" s="59" t="s">
        <v>1044</v>
      </c>
      <c r="F2096" s="62"/>
      <c r="G2096" s="8" t="s">
        <v>30</v>
      </c>
      <c r="H2096" s="9" t="s">
        <v>31</v>
      </c>
      <c r="I2096" s="67" t="s">
        <v>31</v>
      </c>
      <c r="J2096" s="68"/>
      <c r="K2096" s="60"/>
      <c r="L2096" s="9" t="s">
        <v>31</v>
      </c>
      <c r="M2096" s="67" t="s">
        <v>31</v>
      </c>
      <c r="N2096" s="68"/>
      <c r="O2096" s="60"/>
      <c r="P2096" s="9" t="s">
        <v>31</v>
      </c>
      <c r="Q2096" s="9" t="s">
        <v>31</v>
      </c>
      <c r="R2096" s="9" t="s">
        <v>31</v>
      </c>
      <c r="S2096" s="8" t="s">
        <v>21</v>
      </c>
    </row>
    <row r="2097" spans="5:19">
      <c r="E2097" s="63"/>
      <c r="F2097" s="64"/>
      <c r="G2097" s="8" t="s">
        <v>32</v>
      </c>
      <c r="H2097" s="9" t="s">
        <v>21</v>
      </c>
      <c r="I2097" s="67" t="s">
        <v>21</v>
      </c>
      <c r="J2097" s="68"/>
      <c r="K2097" s="60"/>
      <c r="L2097" s="9" t="s">
        <v>21</v>
      </c>
      <c r="M2097" s="67" t="s">
        <v>21</v>
      </c>
      <c r="N2097" s="68"/>
      <c r="O2097" s="60"/>
      <c r="P2097" s="9" t="s">
        <v>21</v>
      </c>
      <c r="Q2097" s="9" t="s">
        <v>21</v>
      </c>
      <c r="R2097" s="9" t="s">
        <v>21</v>
      </c>
      <c r="S2097" s="10">
        <v>0</v>
      </c>
    </row>
    <row r="2098" spans="5:19">
      <c r="E2098" s="65"/>
      <c r="F2098" s="66"/>
      <c r="G2098" s="8" t="s">
        <v>33</v>
      </c>
      <c r="H2098" s="11">
        <v>3</v>
      </c>
      <c r="I2098" s="67">
        <v>3</v>
      </c>
      <c r="J2098" s="68"/>
      <c r="K2098" s="60"/>
      <c r="L2098" s="11">
        <v>4</v>
      </c>
      <c r="M2098" s="67">
        <v>4</v>
      </c>
      <c r="N2098" s="68"/>
      <c r="O2098" s="60"/>
      <c r="P2098" s="11">
        <v>4</v>
      </c>
      <c r="Q2098" s="11">
        <v>3</v>
      </c>
      <c r="R2098" s="11">
        <v>3</v>
      </c>
      <c r="S2098" s="10">
        <v>24</v>
      </c>
    </row>
    <row r="2099" spans="5:19">
      <c r="E2099" s="6" t="s">
        <v>34</v>
      </c>
      <c r="F2099" s="12">
        <v>6.67</v>
      </c>
      <c r="G2099" s="8" t="s">
        <v>35</v>
      </c>
      <c r="H2099" s="11">
        <v>7</v>
      </c>
      <c r="I2099" s="67">
        <v>6.5</v>
      </c>
      <c r="J2099" s="68"/>
      <c r="K2099" s="60"/>
      <c r="L2099" s="11">
        <v>7</v>
      </c>
      <c r="M2099" s="67">
        <v>6</v>
      </c>
      <c r="N2099" s="68"/>
      <c r="O2099" s="60"/>
      <c r="P2099" s="11">
        <v>6</v>
      </c>
      <c r="Q2099" s="11">
        <v>6.5</v>
      </c>
      <c r="R2099" s="11">
        <v>8</v>
      </c>
      <c r="S2099" s="8" t="s">
        <v>21</v>
      </c>
    </row>
    <row r="2100" spans="5:19">
      <c r="E2100" s="6" t="s">
        <v>36</v>
      </c>
      <c r="F2100" s="13">
        <v>6.63</v>
      </c>
      <c r="G2100" s="8" t="s">
        <v>37</v>
      </c>
      <c r="H2100" s="11">
        <v>21</v>
      </c>
      <c r="I2100" s="67">
        <v>19.5</v>
      </c>
      <c r="J2100" s="68"/>
      <c r="K2100" s="60"/>
      <c r="L2100" s="11">
        <v>28</v>
      </c>
      <c r="M2100" s="67">
        <v>24</v>
      </c>
      <c r="N2100" s="68"/>
      <c r="O2100" s="60"/>
      <c r="P2100" s="11">
        <v>24</v>
      </c>
      <c r="Q2100" s="11">
        <v>19.5</v>
      </c>
      <c r="R2100" s="11">
        <v>24</v>
      </c>
      <c r="S2100" s="10">
        <v>160</v>
      </c>
    </row>
    <row r="2101" spans="5:19">
      <c r="E2101" s="59" t="s">
        <v>38</v>
      </c>
      <c r="F2101" s="60"/>
      <c r="G2101" s="8" t="s">
        <v>24</v>
      </c>
      <c r="H2101" s="11">
        <v>66</v>
      </c>
      <c r="I2101" s="67">
        <v>60</v>
      </c>
      <c r="J2101" s="68"/>
      <c r="K2101" s="60"/>
      <c r="L2101" s="11">
        <v>68</v>
      </c>
      <c r="M2101" s="67">
        <v>58</v>
      </c>
      <c r="N2101" s="68"/>
      <c r="O2101" s="60"/>
      <c r="P2101" s="11">
        <v>57</v>
      </c>
      <c r="Q2101" s="11">
        <v>63</v>
      </c>
      <c r="R2101" s="11">
        <v>75</v>
      </c>
      <c r="S2101" s="10">
        <v>447</v>
      </c>
    </row>
    <row r="2102" spans="5:19">
      <c r="E2102" s="6" t="s">
        <v>39</v>
      </c>
      <c r="F2102" s="6"/>
      <c r="G2102" s="8" t="s">
        <v>41</v>
      </c>
      <c r="H2102" s="11">
        <v>100</v>
      </c>
      <c r="I2102" s="67">
        <v>100</v>
      </c>
      <c r="J2102" s="68"/>
      <c r="K2102" s="60"/>
      <c r="L2102" s="11">
        <v>100</v>
      </c>
      <c r="M2102" s="67">
        <v>100</v>
      </c>
      <c r="N2102" s="68"/>
      <c r="O2102" s="60"/>
      <c r="P2102" s="11">
        <v>100</v>
      </c>
      <c r="Q2102" s="11">
        <v>100</v>
      </c>
      <c r="R2102" s="11">
        <v>100</v>
      </c>
      <c r="S2102" s="10">
        <v>700</v>
      </c>
    </row>
    <row r="2103" spans="5:19">
      <c r="E2103" s="59" t="s">
        <v>42</v>
      </c>
      <c r="F2103" s="60"/>
      <c r="G2103" s="8" t="s">
        <v>43</v>
      </c>
      <c r="H2103" s="9" t="s">
        <v>124</v>
      </c>
      <c r="I2103" s="67" t="s">
        <v>81</v>
      </c>
      <c r="J2103" s="68"/>
      <c r="K2103" s="60"/>
      <c r="L2103" s="9" t="s">
        <v>124</v>
      </c>
      <c r="M2103" s="67" t="s">
        <v>140</v>
      </c>
      <c r="N2103" s="68"/>
      <c r="O2103" s="60"/>
      <c r="P2103" s="9" t="s">
        <v>140</v>
      </c>
      <c r="Q2103" s="9" t="s">
        <v>81</v>
      </c>
      <c r="R2103" s="9" t="s">
        <v>123</v>
      </c>
      <c r="S2103" s="8" t="s">
        <v>21</v>
      </c>
    </row>
    <row r="2104" spans="5:19">
      <c r="E2104" s="14" t="s">
        <v>45</v>
      </c>
      <c r="F2104" s="14" t="s">
        <v>1045</v>
      </c>
      <c r="G2104" s="8" t="s">
        <v>47</v>
      </c>
      <c r="H2104" s="9" t="s">
        <v>48</v>
      </c>
      <c r="I2104" s="67" t="s">
        <v>48</v>
      </c>
      <c r="J2104" s="68"/>
      <c r="K2104" s="60"/>
      <c r="L2104" s="9" t="s">
        <v>48</v>
      </c>
      <c r="M2104" s="67" t="s">
        <v>48</v>
      </c>
      <c r="N2104" s="68"/>
      <c r="O2104" s="60"/>
      <c r="P2104" s="9" t="s">
        <v>48</v>
      </c>
      <c r="Q2104" s="9" t="s">
        <v>48</v>
      </c>
      <c r="R2104" s="9" t="s">
        <v>48</v>
      </c>
      <c r="S2104" s="8" t="s">
        <v>21</v>
      </c>
    </row>
    <row r="2105" spans="5:19">
      <c r="E2105" s="15" t="s">
        <v>21</v>
      </c>
      <c r="F2105" s="15" t="s">
        <v>21</v>
      </c>
      <c r="G2105" s="15" t="s">
        <v>21</v>
      </c>
      <c r="H2105" s="16" t="s">
        <v>21</v>
      </c>
      <c r="I2105" s="69" t="s">
        <v>21</v>
      </c>
      <c r="J2105" s="57"/>
      <c r="K2105" s="57"/>
      <c r="L2105" s="16" t="s">
        <v>21</v>
      </c>
      <c r="M2105" s="69" t="s">
        <v>21</v>
      </c>
      <c r="N2105" s="57"/>
      <c r="O2105" s="57"/>
      <c r="P2105" s="16" t="s">
        <v>21</v>
      </c>
      <c r="Q2105" s="16" t="s">
        <v>21</v>
      </c>
      <c r="R2105" s="16" t="s">
        <v>21</v>
      </c>
      <c r="S2105" s="16" t="s">
        <v>21</v>
      </c>
    </row>
    <row r="2106" spans="5:19" ht="0" hidden="1" customHeight="1"/>
    <row r="2107" spans="5:19" ht="0.6" customHeight="1"/>
    <row r="2108" spans="5:19">
      <c r="E2108" s="61" t="s">
        <v>19</v>
      </c>
      <c r="F2108" s="60"/>
      <c r="G2108" s="4" t="s">
        <v>20</v>
      </c>
      <c r="H2108" s="5" t="s">
        <v>21</v>
      </c>
      <c r="I2108" s="70" t="s">
        <v>21</v>
      </c>
      <c r="J2108" s="57"/>
      <c r="K2108" s="57"/>
      <c r="L2108" s="5" t="s">
        <v>21</v>
      </c>
      <c r="M2108" s="70" t="s">
        <v>21</v>
      </c>
      <c r="N2108" s="57"/>
      <c r="O2108" s="57"/>
      <c r="P2108" s="5" t="s">
        <v>21</v>
      </c>
      <c r="Q2108" s="5" t="s">
        <v>21</v>
      </c>
      <c r="R2108" s="5" t="s">
        <v>21</v>
      </c>
      <c r="S2108" s="5" t="s">
        <v>21</v>
      </c>
    </row>
    <row r="2109" spans="5:19" ht="21">
      <c r="E2109" s="59" t="s">
        <v>1046</v>
      </c>
      <c r="F2109" s="60"/>
      <c r="G2109" s="7" t="s">
        <v>23</v>
      </c>
      <c r="H2109" s="7" t="s">
        <v>5</v>
      </c>
      <c r="I2109" s="71" t="s">
        <v>7</v>
      </c>
      <c r="J2109" s="68"/>
      <c r="K2109" s="60"/>
      <c r="L2109" s="7" t="s">
        <v>9</v>
      </c>
      <c r="M2109" s="71" t="s">
        <v>11</v>
      </c>
      <c r="N2109" s="68"/>
      <c r="O2109" s="60"/>
      <c r="P2109" s="7" t="s">
        <v>13</v>
      </c>
      <c r="Q2109" s="7" t="s">
        <v>15</v>
      </c>
      <c r="R2109" s="7" t="s">
        <v>17</v>
      </c>
      <c r="S2109" s="7" t="s">
        <v>24</v>
      </c>
    </row>
    <row r="2110" spans="5:19" ht="22.5">
      <c r="E2110" s="6" t="s">
        <v>25</v>
      </c>
      <c r="F2110" s="6" t="s">
        <v>1047</v>
      </c>
      <c r="G2110" s="8" t="s">
        <v>27</v>
      </c>
      <c r="H2110" s="9" t="s">
        <v>1048</v>
      </c>
      <c r="I2110" s="67" t="s">
        <v>890</v>
      </c>
      <c r="J2110" s="68"/>
      <c r="K2110" s="60"/>
      <c r="L2110" s="9" t="s">
        <v>182</v>
      </c>
      <c r="M2110" s="67" t="s">
        <v>224</v>
      </c>
      <c r="N2110" s="68"/>
      <c r="O2110" s="60"/>
      <c r="P2110" s="9" t="s">
        <v>1049</v>
      </c>
      <c r="Q2110" s="9" t="s">
        <v>842</v>
      </c>
      <c r="R2110" s="9" t="s">
        <v>558</v>
      </c>
      <c r="S2110" s="8" t="s">
        <v>21</v>
      </c>
    </row>
    <row r="2111" spans="5:19">
      <c r="E2111" s="59" t="s">
        <v>1050</v>
      </c>
      <c r="F2111" s="62"/>
      <c r="G2111" s="8" t="s">
        <v>30</v>
      </c>
      <c r="H2111" s="9" t="s">
        <v>31</v>
      </c>
      <c r="I2111" s="67" t="s">
        <v>31</v>
      </c>
      <c r="J2111" s="68"/>
      <c r="K2111" s="60"/>
      <c r="L2111" s="9" t="s">
        <v>31</v>
      </c>
      <c r="M2111" s="67" t="s">
        <v>31</v>
      </c>
      <c r="N2111" s="68"/>
      <c r="O2111" s="60"/>
      <c r="P2111" s="9" t="s">
        <v>31</v>
      </c>
      <c r="Q2111" s="9" t="s">
        <v>31</v>
      </c>
      <c r="R2111" s="9" t="s">
        <v>31</v>
      </c>
      <c r="S2111" s="8" t="s">
        <v>21</v>
      </c>
    </row>
    <row r="2112" spans="5:19">
      <c r="E2112" s="63"/>
      <c r="F2112" s="64"/>
      <c r="G2112" s="8" t="s">
        <v>32</v>
      </c>
      <c r="H2112" s="9" t="s">
        <v>21</v>
      </c>
      <c r="I2112" s="67" t="s">
        <v>21</v>
      </c>
      <c r="J2112" s="68"/>
      <c r="K2112" s="60"/>
      <c r="L2112" s="9" t="s">
        <v>21</v>
      </c>
      <c r="M2112" s="67" t="s">
        <v>21</v>
      </c>
      <c r="N2112" s="68"/>
      <c r="O2112" s="60"/>
      <c r="P2112" s="9" t="s">
        <v>21</v>
      </c>
      <c r="Q2112" s="9" t="s">
        <v>21</v>
      </c>
      <c r="R2112" s="9" t="s">
        <v>21</v>
      </c>
      <c r="S2112" s="10">
        <v>0</v>
      </c>
    </row>
    <row r="2113" spans="5:19">
      <c r="E2113" s="65"/>
      <c r="F2113" s="66"/>
      <c r="G2113" s="8" t="s">
        <v>33</v>
      </c>
      <c r="H2113" s="11">
        <v>3</v>
      </c>
      <c r="I2113" s="67">
        <v>3</v>
      </c>
      <c r="J2113" s="68"/>
      <c r="K2113" s="60"/>
      <c r="L2113" s="11">
        <v>4</v>
      </c>
      <c r="M2113" s="67">
        <v>4</v>
      </c>
      <c r="N2113" s="68"/>
      <c r="O2113" s="60"/>
      <c r="P2113" s="11">
        <v>4</v>
      </c>
      <c r="Q2113" s="11">
        <v>3</v>
      </c>
      <c r="R2113" s="11">
        <v>3</v>
      </c>
      <c r="S2113" s="10">
        <v>24</v>
      </c>
    </row>
    <row r="2114" spans="5:19">
      <c r="E2114" s="6" t="s">
        <v>34</v>
      </c>
      <c r="F2114" s="12">
        <v>6.98</v>
      </c>
      <c r="G2114" s="8" t="s">
        <v>35</v>
      </c>
      <c r="H2114" s="11">
        <v>7</v>
      </c>
      <c r="I2114" s="67">
        <v>6.5</v>
      </c>
      <c r="J2114" s="68"/>
      <c r="K2114" s="60"/>
      <c r="L2114" s="11">
        <v>7.5</v>
      </c>
      <c r="M2114" s="67">
        <v>7</v>
      </c>
      <c r="N2114" s="68"/>
      <c r="O2114" s="60"/>
      <c r="P2114" s="11">
        <v>6</v>
      </c>
      <c r="Q2114" s="11">
        <v>7.5</v>
      </c>
      <c r="R2114" s="11">
        <v>7.5</v>
      </c>
      <c r="S2114" s="8" t="s">
        <v>21</v>
      </c>
    </row>
    <row r="2115" spans="5:19">
      <c r="E2115" s="6" t="s">
        <v>36</v>
      </c>
      <c r="F2115" s="13">
        <v>7.35</v>
      </c>
      <c r="G2115" s="8" t="s">
        <v>37</v>
      </c>
      <c r="H2115" s="11">
        <v>21</v>
      </c>
      <c r="I2115" s="67">
        <v>19.5</v>
      </c>
      <c r="J2115" s="68"/>
      <c r="K2115" s="60"/>
      <c r="L2115" s="11">
        <v>30</v>
      </c>
      <c r="M2115" s="67">
        <v>28</v>
      </c>
      <c r="N2115" s="68"/>
      <c r="O2115" s="60"/>
      <c r="P2115" s="11">
        <v>24</v>
      </c>
      <c r="Q2115" s="11">
        <v>22.5</v>
      </c>
      <c r="R2115" s="11">
        <v>22.5</v>
      </c>
      <c r="S2115" s="10">
        <v>167.5</v>
      </c>
    </row>
    <row r="2116" spans="5:19">
      <c r="E2116" s="59" t="s">
        <v>38</v>
      </c>
      <c r="F2116" s="60"/>
      <c r="G2116" s="8" t="s">
        <v>24</v>
      </c>
      <c r="H2116" s="11">
        <v>67</v>
      </c>
      <c r="I2116" s="67">
        <v>62</v>
      </c>
      <c r="J2116" s="68"/>
      <c r="K2116" s="60"/>
      <c r="L2116" s="11">
        <v>71</v>
      </c>
      <c r="M2116" s="67">
        <v>68</v>
      </c>
      <c r="N2116" s="68"/>
      <c r="O2116" s="60"/>
      <c r="P2116" s="11">
        <v>59</v>
      </c>
      <c r="Q2116" s="11">
        <v>74</v>
      </c>
      <c r="R2116" s="11">
        <v>71</v>
      </c>
      <c r="S2116" s="10">
        <v>472</v>
      </c>
    </row>
    <row r="2117" spans="5:19">
      <c r="E2117" s="6" t="s">
        <v>39</v>
      </c>
      <c r="F2117" s="6"/>
      <c r="G2117" s="8" t="s">
        <v>41</v>
      </c>
      <c r="H2117" s="11">
        <v>100</v>
      </c>
      <c r="I2117" s="67">
        <v>100</v>
      </c>
      <c r="J2117" s="68"/>
      <c r="K2117" s="60"/>
      <c r="L2117" s="11">
        <v>100</v>
      </c>
      <c r="M2117" s="67">
        <v>100</v>
      </c>
      <c r="N2117" s="68"/>
      <c r="O2117" s="60"/>
      <c r="P2117" s="11">
        <v>100</v>
      </c>
      <c r="Q2117" s="11">
        <v>100</v>
      </c>
      <c r="R2117" s="11">
        <v>100</v>
      </c>
      <c r="S2117" s="10">
        <v>700</v>
      </c>
    </row>
    <row r="2118" spans="5:19">
      <c r="E2118" s="59" t="s">
        <v>42</v>
      </c>
      <c r="F2118" s="60"/>
      <c r="G2118" s="8" t="s">
        <v>43</v>
      </c>
      <c r="H2118" s="9" t="s">
        <v>124</v>
      </c>
      <c r="I2118" s="67" t="s">
        <v>81</v>
      </c>
      <c r="J2118" s="68"/>
      <c r="K2118" s="60"/>
      <c r="L2118" s="9" t="s">
        <v>139</v>
      </c>
      <c r="M2118" s="67" t="s">
        <v>124</v>
      </c>
      <c r="N2118" s="68"/>
      <c r="O2118" s="60"/>
      <c r="P2118" s="9" t="s">
        <v>140</v>
      </c>
      <c r="Q2118" s="9" t="s">
        <v>139</v>
      </c>
      <c r="R2118" s="9" t="s">
        <v>139</v>
      </c>
      <c r="S2118" s="8" t="s">
        <v>21</v>
      </c>
    </row>
    <row r="2119" spans="5:19">
      <c r="E2119" s="14" t="s">
        <v>45</v>
      </c>
      <c r="F2119" s="14" t="s">
        <v>1051</v>
      </c>
      <c r="G2119" s="8" t="s">
        <v>47</v>
      </c>
      <c r="H2119" s="9" t="s">
        <v>48</v>
      </c>
      <c r="I2119" s="67" t="s">
        <v>48</v>
      </c>
      <c r="J2119" s="68"/>
      <c r="K2119" s="60"/>
      <c r="L2119" s="9" t="s">
        <v>48</v>
      </c>
      <c r="M2119" s="67" t="s">
        <v>48</v>
      </c>
      <c r="N2119" s="68"/>
      <c r="O2119" s="60"/>
      <c r="P2119" s="9" t="s">
        <v>48</v>
      </c>
      <c r="Q2119" s="9" t="s">
        <v>48</v>
      </c>
      <c r="R2119" s="9" t="s">
        <v>48</v>
      </c>
      <c r="S2119" s="8" t="s">
        <v>21</v>
      </c>
    </row>
    <row r="2120" spans="5:19">
      <c r="E2120" s="15" t="s">
        <v>21</v>
      </c>
      <c r="F2120" s="15" t="s">
        <v>21</v>
      </c>
      <c r="G2120" s="15" t="s">
        <v>21</v>
      </c>
      <c r="H2120" s="16" t="s">
        <v>21</v>
      </c>
      <c r="I2120" s="69" t="s">
        <v>21</v>
      </c>
      <c r="J2120" s="57"/>
      <c r="K2120" s="57"/>
      <c r="L2120" s="16" t="s">
        <v>21</v>
      </c>
      <c r="M2120" s="69" t="s">
        <v>21</v>
      </c>
      <c r="N2120" s="57"/>
      <c r="O2120" s="57"/>
      <c r="P2120" s="16" t="s">
        <v>21</v>
      </c>
      <c r="Q2120" s="16" t="s">
        <v>21</v>
      </c>
      <c r="R2120" s="16" t="s">
        <v>21</v>
      </c>
      <c r="S2120" s="16" t="s">
        <v>21</v>
      </c>
    </row>
    <row r="2121" spans="5:19" ht="0" hidden="1" customHeight="1"/>
    <row r="2122" spans="5:19" ht="0.6" customHeight="1"/>
    <row r="2123" spans="5:19">
      <c r="E2123" s="61" t="s">
        <v>19</v>
      </c>
      <c r="F2123" s="60"/>
      <c r="G2123" s="4" t="s">
        <v>20</v>
      </c>
      <c r="H2123" s="5" t="s">
        <v>21</v>
      </c>
      <c r="I2123" s="70" t="s">
        <v>21</v>
      </c>
      <c r="J2123" s="57"/>
      <c r="K2123" s="57"/>
      <c r="L2123" s="5" t="s">
        <v>21</v>
      </c>
      <c r="M2123" s="70" t="s">
        <v>21</v>
      </c>
      <c r="N2123" s="57"/>
      <c r="O2123" s="57"/>
      <c r="P2123" s="5" t="s">
        <v>21</v>
      </c>
      <c r="Q2123" s="5" t="s">
        <v>21</v>
      </c>
      <c r="R2123" s="5" t="s">
        <v>21</v>
      </c>
      <c r="S2123" s="5" t="s">
        <v>21</v>
      </c>
    </row>
    <row r="2124" spans="5:19" ht="21">
      <c r="E2124" s="59" t="s">
        <v>1052</v>
      </c>
      <c r="F2124" s="60"/>
      <c r="G2124" s="7" t="s">
        <v>23</v>
      </c>
      <c r="H2124" s="7" t="s">
        <v>5</v>
      </c>
      <c r="I2124" s="71" t="s">
        <v>7</v>
      </c>
      <c r="J2124" s="68"/>
      <c r="K2124" s="60"/>
      <c r="L2124" s="7" t="s">
        <v>9</v>
      </c>
      <c r="M2124" s="71" t="s">
        <v>11</v>
      </c>
      <c r="N2124" s="68"/>
      <c r="O2124" s="60"/>
      <c r="P2124" s="7" t="s">
        <v>13</v>
      </c>
      <c r="Q2124" s="7" t="s">
        <v>15</v>
      </c>
      <c r="R2124" s="7" t="s">
        <v>17</v>
      </c>
      <c r="S2124" s="7" t="s">
        <v>24</v>
      </c>
    </row>
    <row r="2125" spans="5:19" ht="22.5">
      <c r="E2125" s="6" t="s">
        <v>25</v>
      </c>
      <c r="F2125" s="6" t="s">
        <v>1053</v>
      </c>
      <c r="G2125" s="8" t="s">
        <v>27</v>
      </c>
      <c r="H2125" s="9" t="s">
        <v>468</v>
      </c>
      <c r="I2125" s="67" t="s">
        <v>550</v>
      </c>
      <c r="J2125" s="68"/>
      <c r="K2125" s="60"/>
      <c r="L2125" s="9" t="s">
        <v>215</v>
      </c>
      <c r="M2125" s="67" t="s">
        <v>340</v>
      </c>
      <c r="N2125" s="68"/>
      <c r="O2125" s="60"/>
      <c r="P2125" s="9" t="s">
        <v>962</v>
      </c>
      <c r="Q2125" s="9" t="s">
        <v>273</v>
      </c>
      <c r="R2125" s="9" t="s">
        <v>906</v>
      </c>
      <c r="S2125" s="8" t="s">
        <v>21</v>
      </c>
    </row>
    <row r="2126" spans="5:19">
      <c r="E2126" s="59" t="s">
        <v>1054</v>
      </c>
      <c r="F2126" s="62"/>
      <c r="G2126" s="8" t="s">
        <v>30</v>
      </c>
      <c r="H2126" s="9" t="s">
        <v>31</v>
      </c>
      <c r="I2126" s="67" t="s">
        <v>31</v>
      </c>
      <c r="J2126" s="68"/>
      <c r="K2126" s="60"/>
      <c r="L2126" s="9" t="s">
        <v>31</v>
      </c>
      <c r="M2126" s="67" t="s">
        <v>31</v>
      </c>
      <c r="N2126" s="68"/>
      <c r="O2126" s="60"/>
      <c r="P2126" s="9" t="s">
        <v>31</v>
      </c>
      <c r="Q2126" s="9" t="s">
        <v>31</v>
      </c>
      <c r="R2126" s="9" t="s">
        <v>31</v>
      </c>
      <c r="S2126" s="8" t="s">
        <v>21</v>
      </c>
    </row>
    <row r="2127" spans="5:19">
      <c r="E2127" s="63"/>
      <c r="F2127" s="64"/>
      <c r="G2127" s="8" t="s">
        <v>32</v>
      </c>
      <c r="H2127" s="9" t="s">
        <v>21</v>
      </c>
      <c r="I2127" s="67" t="s">
        <v>21</v>
      </c>
      <c r="J2127" s="68"/>
      <c r="K2127" s="60"/>
      <c r="L2127" s="9" t="s">
        <v>21</v>
      </c>
      <c r="M2127" s="67" t="s">
        <v>21</v>
      </c>
      <c r="N2127" s="68"/>
      <c r="O2127" s="60"/>
      <c r="P2127" s="9" t="s">
        <v>21</v>
      </c>
      <c r="Q2127" s="9" t="s">
        <v>21</v>
      </c>
      <c r="R2127" s="9" t="s">
        <v>21</v>
      </c>
      <c r="S2127" s="10">
        <v>0</v>
      </c>
    </row>
    <row r="2128" spans="5:19">
      <c r="E2128" s="65"/>
      <c r="F2128" s="66"/>
      <c r="G2128" s="8" t="s">
        <v>33</v>
      </c>
      <c r="H2128" s="11">
        <v>3</v>
      </c>
      <c r="I2128" s="67">
        <v>3</v>
      </c>
      <c r="J2128" s="68"/>
      <c r="K2128" s="60"/>
      <c r="L2128" s="11">
        <v>4</v>
      </c>
      <c r="M2128" s="67">
        <v>4</v>
      </c>
      <c r="N2128" s="68"/>
      <c r="O2128" s="60"/>
      <c r="P2128" s="11">
        <v>4</v>
      </c>
      <c r="Q2128" s="11">
        <v>3</v>
      </c>
      <c r="R2128" s="11">
        <v>3</v>
      </c>
      <c r="S2128" s="10">
        <v>24</v>
      </c>
    </row>
    <row r="2129" spans="5:19">
      <c r="E2129" s="6" t="s">
        <v>34</v>
      </c>
      <c r="F2129" s="12">
        <v>8.4</v>
      </c>
      <c r="G2129" s="8" t="s">
        <v>35</v>
      </c>
      <c r="H2129" s="11">
        <v>8</v>
      </c>
      <c r="I2129" s="67">
        <v>8.5</v>
      </c>
      <c r="J2129" s="68"/>
      <c r="K2129" s="60"/>
      <c r="L2129" s="11">
        <v>9.5</v>
      </c>
      <c r="M2129" s="67">
        <v>9</v>
      </c>
      <c r="N2129" s="68"/>
      <c r="O2129" s="60"/>
      <c r="P2129" s="11">
        <v>7.5</v>
      </c>
      <c r="Q2129" s="11">
        <v>8.5</v>
      </c>
      <c r="R2129" s="11">
        <v>7.5</v>
      </c>
      <c r="S2129" s="8" t="s">
        <v>21</v>
      </c>
    </row>
    <row r="2130" spans="5:19">
      <c r="E2130" s="6" t="s">
        <v>36</v>
      </c>
      <c r="F2130" s="13">
        <v>8.0500000000000007</v>
      </c>
      <c r="G2130" s="8" t="s">
        <v>37</v>
      </c>
      <c r="H2130" s="11">
        <v>24</v>
      </c>
      <c r="I2130" s="67">
        <v>25.5</v>
      </c>
      <c r="J2130" s="68"/>
      <c r="K2130" s="60"/>
      <c r="L2130" s="11">
        <v>38</v>
      </c>
      <c r="M2130" s="67">
        <v>36</v>
      </c>
      <c r="N2130" s="68"/>
      <c r="O2130" s="60"/>
      <c r="P2130" s="11">
        <v>30</v>
      </c>
      <c r="Q2130" s="11">
        <v>25.5</v>
      </c>
      <c r="R2130" s="11">
        <v>22.5</v>
      </c>
      <c r="S2130" s="10">
        <v>201.5</v>
      </c>
    </row>
    <row r="2131" spans="5:19">
      <c r="E2131" s="59" t="s">
        <v>38</v>
      </c>
      <c r="F2131" s="60"/>
      <c r="G2131" s="8" t="s">
        <v>24</v>
      </c>
      <c r="H2131" s="11">
        <v>75</v>
      </c>
      <c r="I2131" s="67">
        <v>83</v>
      </c>
      <c r="J2131" s="68"/>
      <c r="K2131" s="60"/>
      <c r="L2131" s="11">
        <v>91</v>
      </c>
      <c r="M2131" s="67">
        <v>85</v>
      </c>
      <c r="N2131" s="68"/>
      <c r="O2131" s="60"/>
      <c r="P2131" s="11">
        <v>73</v>
      </c>
      <c r="Q2131" s="11">
        <v>84</v>
      </c>
      <c r="R2131" s="11">
        <v>74</v>
      </c>
      <c r="S2131" s="10">
        <v>565</v>
      </c>
    </row>
    <row r="2132" spans="5:19">
      <c r="E2132" s="6" t="s">
        <v>39</v>
      </c>
      <c r="F2132" s="6"/>
      <c r="G2132" s="8" t="s">
        <v>41</v>
      </c>
      <c r="H2132" s="11">
        <v>100</v>
      </c>
      <c r="I2132" s="67">
        <v>100</v>
      </c>
      <c r="J2132" s="68"/>
      <c r="K2132" s="60"/>
      <c r="L2132" s="11">
        <v>100</v>
      </c>
      <c r="M2132" s="67">
        <v>100</v>
      </c>
      <c r="N2132" s="68"/>
      <c r="O2132" s="60"/>
      <c r="P2132" s="11">
        <v>100</v>
      </c>
      <c r="Q2132" s="11">
        <v>100</v>
      </c>
      <c r="R2132" s="11">
        <v>100</v>
      </c>
      <c r="S2132" s="10">
        <v>700</v>
      </c>
    </row>
    <row r="2133" spans="5:19">
      <c r="E2133" s="59" t="s">
        <v>238</v>
      </c>
      <c r="F2133" s="60"/>
      <c r="G2133" s="8" t="s">
        <v>43</v>
      </c>
      <c r="H2133" s="9" t="s">
        <v>123</v>
      </c>
      <c r="I2133" s="67" t="s">
        <v>122</v>
      </c>
      <c r="J2133" s="68"/>
      <c r="K2133" s="60"/>
      <c r="L2133" s="9" t="s">
        <v>126</v>
      </c>
      <c r="M2133" s="67" t="s">
        <v>125</v>
      </c>
      <c r="N2133" s="68"/>
      <c r="O2133" s="60"/>
      <c r="P2133" s="9" t="s">
        <v>139</v>
      </c>
      <c r="Q2133" s="9" t="s">
        <v>122</v>
      </c>
      <c r="R2133" s="9" t="s">
        <v>139</v>
      </c>
      <c r="S2133" s="8" t="s">
        <v>21</v>
      </c>
    </row>
    <row r="2134" spans="5:19">
      <c r="E2134" s="14" t="s">
        <v>45</v>
      </c>
      <c r="F2134" s="14" t="s">
        <v>1055</v>
      </c>
      <c r="G2134" s="8" t="s">
        <v>47</v>
      </c>
      <c r="H2134" s="9" t="s">
        <v>48</v>
      </c>
      <c r="I2134" s="67" t="s">
        <v>48</v>
      </c>
      <c r="J2134" s="68"/>
      <c r="K2134" s="60"/>
      <c r="L2134" s="9" t="s">
        <v>48</v>
      </c>
      <c r="M2134" s="67" t="s">
        <v>48</v>
      </c>
      <c r="N2134" s="68"/>
      <c r="O2134" s="60"/>
      <c r="P2134" s="9" t="s">
        <v>48</v>
      </c>
      <c r="Q2134" s="9" t="s">
        <v>48</v>
      </c>
      <c r="R2134" s="9" t="s">
        <v>48</v>
      </c>
      <c r="S2134" s="8" t="s">
        <v>21</v>
      </c>
    </row>
    <row r="2135" spans="5:19">
      <c r="E2135" s="15" t="s">
        <v>21</v>
      </c>
      <c r="F2135" s="15" t="s">
        <v>21</v>
      </c>
      <c r="G2135" s="15" t="s">
        <v>21</v>
      </c>
      <c r="H2135" s="16" t="s">
        <v>21</v>
      </c>
      <c r="I2135" s="69" t="s">
        <v>21</v>
      </c>
      <c r="J2135" s="57"/>
      <c r="K2135" s="57"/>
      <c r="L2135" s="16" t="s">
        <v>21</v>
      </c>
      <c r="M2135" s="69" t="s">
        <v>21</v>
      </c>
      <c r="N2135" s="57"/>
      <c r="O2135" s="57"/>
      <c r="P2135" s="16" t="s">
        <v>21</v>
      </c>
      <c r="Q2135" s="16" t="s">
        <v>21</v>
      </c>
      <c r="R2135" s="16" t="s">
        <v>21</v>
      </c>
      <c r="S2135" s="16" t="s">
        <v>21</v>
      </c>
    </row>
    <row r="2136" spans="5:19" ht="0" hidden="1" customHeight="1"/>
    <row r="2137" spans="5:19" ht="0.6" customHeight="1"/>
    <row r="2138" spans="5:19">
      <c r="E2138" s="61" t="s">
        <v>19</v>
      </c>
      <c r="F2138" s="60"/>
      <c r="G2138" s="4" t="s">
        <v>20</v>
      </c>
      <c r="H2138" s="5" t="s">
        <v>21</v>
      </c>
      <c r="I2138" s="70" t="s">
        <v>21</v>
      </c>
      <c r="J2138" s="57"/>
      <c r="K2138" s="57"/>
      <c r="L2138" s="5" t="s">
        <v>21</v>
      </c>
      <c r="M2138" s="70" t="s">
        <v>21</v>
      </c>
      <c r="N2138" s="57"/>
      <c r="O2138" s="57"/>
      <c r="P2138" s="5" t="s">
        <v>21</v>
      </c>
      <c r="Q2138" s="5" t="s">
        <v>21</v>
      </c>
      <c r="R2138" s="5" t="s">
        <v>21</v>
      </c>
      <c r="S2138" s="5" t="s">
        <v>21</v>
      </c>
    </row>
    <row r="2139" spans="5:19" ht="21">
      <c r="E2139" s="59" t="s">
        <v>1056</v>
      </c>
      <c r="F2139" s="60"/>
      <c r="G2139" s="7" t="s">
        <v>23</v>
      </c>
      <c r="H2139" s="7" t="s">
        <v>5</v>
      </c>
      <c r="I2139" s="71" t="s">
        <v>7</v>
      </c>
      <c r="J2139" s="68"/>
      <c r="K2139" s="60"/>
      <c r="L2139" s="7" t="s">
        <v>9</v>
      </c>
      <c r="M2139" s="71" t="s">
        <v>11</v>
      </c>
      <c r="N2139" s="68"/>
      <c r="O2139" s="60"/>
      <c r="P2139" s="7" t="s">
        <v>13</v>
      </c>
      <c r="Q2139" s="7" t="s">
        <v>15</v>
      </c>
      <c r="R2139" s="7" t="s">
        <v>17</v>
      </c>
      <c r="S2139" s="7" t="s">
        <v>24</v>
      </c>
    </row>
    <row r="2140" spans="5:19" ht="22.5">
      <c r="E2140" s="6" t="s">
        <v>25</v>
      </c>
      <c r="F2140" s="6" t="s">
        <v>1057</v>
      </c>
      <c r="G2140" s="8" t="s">
        <v>27</v>
      </c>
      <c r="H2140" s="9" t="s">
        <v>213</v>
      </c>
      <c r="I2140" s="67" t="s">
        <v>450</v>
      </c>
      <c r="J2140" s="68"/>
      <c r="K2140" s="60"/>
      <c r="L2140" s="9" t="s">
        <v>383</v>
      </c>
      <c r="M2140" s="67" t="s">
        <v>274</v>
      </c>
      <c r="N2140" s="68"/>
      <c r="O2140" s="60"/>
      <c r="P2140" s="9" t="s">
        <v>115</v>
      </c>
      <c r="Q2140" s="9" t="s">
        <v>311</v>
      </c>
      <c r="R2140" s="9" t="s">
        <v>489</v>
      </c>
      <c r="S2140" s="8" t="s">
        <v>21</v>
      </c>
    </row>
    <row r="2141" spans="5:19">
      <c r="E2141" s="59" t="s">
        <v>1058</v>
      </c>
      <c r="F2141" s="62"/>
      <c r="G2141" s="8" t="s">
        <v>30</v>
      </c>
      <c r="H2141" s="9" t="s">
        <v>31</v>
      </c>
      <c r="I2141" s="67" t="s">
        <v>31</v>
      </c>
      <c r="J2141" s="68"/>
      <c r="K2141" s="60"/>
      <c r="L2141" s="9" t="s">
        <v>31</v>
      </c>
      <c r="M2141" s="67" t="s">
        <v>31</v>
      </c>
      <c r="N2141" s="68"/>
      <c r="O2141" s="60"/>
      <c r="P2141" s="9" t="s">
        <v>31</v>
      </c>
      <c r="Q2141" s="9" t="s">
        <v>31</v>
      </c>
      <c r="R2141" s="9" t="s">
        <v>31</v>
      </c>
      <c r="S2141" s="8" t="s">
        <v>21</v>
      </c>
    </row>
    <row r="2142" spans="5:19">
      <c r="E2142" s="63"/>
      <c r="F2142" s="64"/>
      <c r="G2142" s="8" t="s">
        <v>32</v>
      </c>
      <c r="H2142" s="9" t="s">
        <v>21</v>
      </c>
      <c r="I2142" s="67" t="s">
        <v>21</v>
      </c>
      <c r="J2142" s="68"/>
      <c r="K2142" s="60"/>
      <c r="L2142" s="9" t="s">
        <v>21</v>
      </c>
      <c r="M2142" s="67" t="s">
        <v>21</v>
      </c>
      <c r="N2142" s="68"/>
      <c r="O2142" s="60"/>
      <c r="P2142" s="9" t="s">
        <v>21</v>
      </c>
      <c r="Q2142" s="9" t="s">
        <v>21</v>
      </c>
      <c r="R2142" s="9" t="s">
        <v>21</v>
      </c>
      <c r="S2142" s="10">
        <v>0</v>
      </c>
    </row>
    <row r="2143" spans="5:19">
      <c r="E2143" s="65"/>
      <c r="F2143" s="66"/>
      <c r="G2143" s="8" t="s">
        <v>33</v>
      </c>
      <c r="H2143" s="11">
        <v>3</v>
      </c>
      <c r="I2143" s="67">
        <v>3</v>
      </c>
      <c r="J2143" s="68"/>
      <c r="K2143" s="60"/>
      <c r="L2143" s="11">
        <v>4</v>
      </c>
      <c r="M2143" s="67">
        <v>4</v>
      </c>
      <c r="N2143" s="68"/>
      <c r="O2143" s="60"/>
      <c r="P2143" s="11">
        <v>4</v>
      </c>
      <c r="Q2143" s="11">
        <v>3</v>
      </c>
      <c r="R2143" s="11">
        <v>3</v>
      </c>
      <c r="S2143" s="10">
        <v>24</v>
      </c>
    </row>
    <row r="2144" spans="5:19">
      <c r="E2144" s="6" t="s">
        <v>34</v>
      </c>
      <c r="F2144" s="12">
        <v>8.81</v>
      </c>
      <c r="G2144" s="8" t="s">
        <v>35</v>
      </c>
      <c r="H2144" s="11">
        <v>8</v>
      </c>
      <c r="I2144" s="67">
        <v>8.5</v>
      </c>
      <c r="J2144" s="68"/>
      <c r="K2144" s="60"/>
      <c r="L2144" s="11">
        <v>9.5</v>
      </c>
      <c r="M2144" s="67">
        <v>9.5</v>
      </c>
      <c r="N2144" s="68"/>
      <c r="O2144" s="60"/>
      <c r="P2144" s="11">
        <v>8</v>
      </c>
      <c r="Q2144" s="11">
        <v>10</v>
      </c>
      <c r="R2144" s="11">
        <v>8</v>
      </c>
      <c r="S2144" s="8" t="s">
        <v>21</v>
      </c>
    </row>
    <row r="2145" spans="5:19">
      <c r="E2145" s="6" t="s">
        <v>36</v>
      </c>
      <c r="F2145" s="13">
        <v>8.59</v>
      </c>
      <c r="G2145" s="8" t="s">
        <v>37</v>
      </c>
      <c r="H2145" s="11">
        <v>24</v>
      </c>
      <c r="I2145" s="67">
        <v>25.5</v>
      </c>
      <c r="J2145" s="68"/>
      <c r="K2145" s="60"/>
      <c r="L2145" s="11">
        <v>38</v>
      </c>
      <c r="M2145" s="67">
        <v>38</v>
      </c>
      <c r="N2145" s="68"/>
      <c r="O2145" s="60"/>
      <c r="P2145" s="11">
        <v>32</v>
      </c>
      <c r="Q2145" s="11">
        <v>30</v>
      </c>
      <c r="R2145" s="11">
        <v>24</v>
      </c>
      <c r="S2145" s="10">
        <v>211.5</v>
      </c>
    </row>
    <row r="2146" spans="5:19">
      <c r="E2146" s="59" t="s">
        <v>38</v>
      </c>
      <c r="F2146" s="60"/>
      <c r="G2146" s="8" t="s">
        <v>24</v>
      </c>
      <c r="H2146" s="11">
        <v>76</v>
      </c>
      <c r="I2146" s="67">
        <v>80</v>
      </c>
      <c r="J2146" s="68"/>
      <c r="K2146" s="60"/>
      <c r="L2146" s="11">
        <v>92</v>
      </c>
      <c r="M2146" s="67">
        <v>90</v>
      </c>
      <c r="N2146" s="68"/>
      <c r="O2146" s="60"/>
      <c r="P2146" s="11">
        <v>79</v>
      </c>
      <c r="Q2146" s="11">
        <v>95</v>
      </c>
      <c r="R2146" s="11">
        <v>77</v>
      </c>
      <c r="S2146" s="10">
        <v>589</v>
      </c>
    </row>
    <row r="2147" spans="5:19">
      <c r="E2147" s="6" t="s">
        <v>39</v>
      </c>
      <c r="F2147" s="6"/>
      <c r="G2147" s="8" t="s">
        <v>41</v>
      </c>
      <c r="H2147" s="11">
        <v>100</v>
      </c>
      <c r="I2147" s="67">
        <v>100</v>
      </c>
      <c r="J2147" s="68"/>
      <c r="K2147" s="60"/>
      <c r="L2147" s="11">
        <v>100</v>
      </c>
      <c r="M2147" s="67">
        <v>100</v>
      </c>
      <c r="N2147" s="68"/>
      <c r="O2147" s="60"/>
      <c r="P2147" s="11">
        <v>100</v>
      </c>
      <c r="Q2147" s="11">
        <v>100</v>
      </c>
      <c r="R2147" s="11">
        <v>100</v>
      </c>
      <c r="S2147" s="10">
        <v>700</v>
      </c>
    </row>
    <row r="2148" spans="5:19">
      <c r="E2148" s="59" t="s">
        <v>195</v>
      </c>
      <c r="F2148" s="60"/>
      <c r="G2148" s="8" t="s">
        <v>43</v>
      </c>
      <c r="H2148" s="9" t="s">
        <v>123</v>
      </c>
      <c r="I2148" s="67" t="s">
        <v>122</v>
      </c>
      <c r="J2148" s="68"/>
      <c r="K2148" s="60"/>
      <c r="L2148" s="9" t="s">
        <v>126</v>
      </c>
      <c r="M2148" s="67" t="s">
        <v>126</v>
      </c>
      <c r="N2148" s="68"/>
      <c r="O2148" s="60"/>
      <c r="P2148" s="9" t="s">
        <v>123</v>
      </c>
      <c r="Q2148" s="9" t="s">
        <v>206</v>
      </c>
      <c r="R2148" s="9" t="s">
        <v>123</v>
      </c>
      <c r="S2148" s="8" t="s">
        <v>21</v>
      </c>
    </row>
    <row r="2149" spans="5:19">
      <c r="E2149" s="14" t="s">
        <v>45</v>
      </c>
      <c r="F2149" s="14" t="s">
        <v>1059</v>
      </c>
      <c r="G2149" s="8" t="s">
        <v>47</v>
      </c>
      <c r="H2149" s="9" t="s">
        <v>48</v>
      </c>
      <c r="I2149" s="67" t="s">
        <v>48</v>
      </c>
      <c r="J2149" s="68"/>
      <c r="K2149" s="60"/>
      <c r="L2149" s="9" t="s">
        <v>48</v>
      </c>
      <c r="M2149" s="67" t="s">
        <v>48</v>
      </c>
      <c r="N2149" s="68"/>
      <c r="O2149" s="60"/>
      <c r="P2149" s="9" t="s">
        <v>48</v>
      </c>
      <c r="Q2149" s="9" t="s">
        <v>48</v>
      </c>
      <c r="R2149" s="9" t="s">
        <v>48</v>
      </c>
      <c r="S2149" s="8" t="s">
        <v>21</v>
      </c>
    </row>
    <row r="2150" spans="5:19">
      <c r="E2150" s="15" t="s">
        <v>21</v>
      </c>
      <c r="F2150" s="15" t="s">
        <v>21</v>
      </c>
      <c r="G2150" s="15" t="s">
        <v>21</v>
      </c>
      <c r="H2150" s="16" t="s">
        <v>21</v>
      </c>
      <c r="I2150" s="69" t="s">
        <v>21</v>
      </c>
      <c r="J2150" s="57"/>
      <c r="K2150" s="57"/>
      <c r="L2150" s="16" t="s">
        <v>21</v>
      </c>
      <c r="M2150" s="69" t="s">
        <v>21</v>
      </c>
      <c r="N2150" s="57"/>
      <c r="O2150" s="57"/>
      <c r="P2150" s="16" t="s">
        <v>21</v>
      </c>
      <c r="Q2150" s="16" t="s">
        <v>21</v>
      </c>
      <c r="R2150" s="16" t="s">
        <v>21</v>
      </c>
      <c r="S2150" s="16" t="s">
        <v>21</v>
      </c>
    </row>
    <row r="2151" spans="5:19" ht="0" hidden="1" customHeight="1"/>
    <row r="2152" spans="5:19" ht="0.6" customHeight="1"/>
    <row r="2153" spans="5:19">
      <c r="E2153" s="61" t="s">
        <v>19</v>
      </c>
      <c r="F2153" s="60"/>
      <c r="G2153" s="4" t="s">
        <v>20</v>
      </c>
      <c r="H2153" s="5" t="s">
        <v>21</v>
      </c>
      <c r="I2153" s="70" t="s">
        <v>21</v>
      </c>
      <c r="J2153" s="57"/>
      <c r="K2153" s="57"/>
      <c r="L2153" s="5" t="s">
        <v>21</v>
      </c>
      <c r="M2153" s="70" t="s">
        <v>21</v>
      </c>
      <c r="N2153" s="57"/>
      <c r="O2153" s="57"/>
      <c r="P2153" s="5" t="s">
        <v>21</v>
      </c>
      <c r="Q2153" s="5" t="s">
        <v>21</v>
      </c>
      <c r="R2153" s="5" t="s">
        <v>21</v>
      </c>
      <c r="S2153" s="5" t="s">
        <v>21</v>
      </c>
    </row>
    <row r="2154" spans="5:19" ht="21">
      <c r="E2154" s="59" t="s">
        <v>1060</v>
      </c>
      <c r="F2154" s="60"/>
      <c r="G2154" s="7" t="s">
        <v>23</v>
      </c>
      <c r="H2154" s="7" t="s">
        <v>5</v>
      </c>
      <c r="I2154" s="71" t="s">
        <v>7</v>
      </c>
      <c r="J2154" s="68"/>
      <c r="K2154" s="60"/>
      <c r="L2154" s="7" t="s">
        <v>9</v>
      </c>
      <c r="M2154" s="71" t="s">
        <v>11</v>
      </c>
      <c r="N2154" s="68"/>
      <c r="O2154" s="60"/>
      <c r="P2154" s="7" t="s">
        <v>13</v>
      </c>
      <c r="Q2154" s="7" t="s">
        <v>15</v>
      </c>
      <c r="R2154" s="7" t="s">
        <v>17</v>
      </c>
      <c r="S2154" s="7" t="s">
        <v>24</v>
      </c>
    </row>
    <row r="2155" spans="5:19" ht="22.5">
      <c r="E2155" s="6" t="s">
        <v>25</v>
      </c>
      <c r="F2155" s="6" t="s">
        <v>1061</v>
      </c>
      <c r="G2155" s="8" t="s">
        <v>27</v>
      </c>
      <c r="H2155" s="9" t="s">
        <v>489</v>
      </c>
      <c r="I2155" s="67" t="s">
        <v>1062</v>
      </c>
      <c r="J2155" s="68"/>
      <c r="K2155" s="60"/>
      <c r="L2155" s="9" t="s">
        <v>667</v>
      </c>
      <c r="M2155" s="67" t="s">
        <v>518</v>
      </c>
      <c r="N2155" s="68"/>
      <c r="O2155" s="60"/>
      <c r="P2155" s="9" t="s">
        <v>1035</v>
      </c>
      <c r="Q2155" s="9" t="s">
        <v>145</v>
      </c>
      <c r="R2155" s="9" t="s">
        <v>383</v>
      </c>
      <c r="S2155" s="8" t="s">
        <v>21</v>
      </c>
    </row>
    <row r="2156" spans="5:19">
      <c r="E2156" s="59" t="s">
        <v>173</v>
      </c>
      <c r="F2156" s="62"/>
      <c r="G2156" s="8" t="s">
        <v>30</v>
      </c>
      <c r="H2156" s="9" t="s">
        <v>31</v>
      </c>
      <c r="I2156" s="67" t="s">
        <v>31</v>
      </c>
      <c r="J2156" s="68"/>
      <c r="K2156" s="60"/>
      <c r="L2156" s="9" t="s">
        <v>31</v>
      </c>
      <c r="M2156" s="67" t="s">
        <v>31</v>
      </c>
      <c r="N2156" s="68"/>
      <c r="O2156" s="60"/>
      <c r="P2156" s="9" t="s">
        <v>31</v>
      </c>
      <c r="Q2156" s="9" t="s">
        <v>31</v>
      </c>
      <c r="R2156" s="9" t="s">
        <v>31</v>
      </c>
      <c r="S2156" s="8" t="s">
        <v>21</v>
      </c>
    </row>
    <row r="2157" spans="5:19">
      <c r="E2157" s="63"/>
      <c r="F2157" s="64"/>
      <c r="G2157" s="8" t="s">
        <v>32</v>
      </c>
      <c r="H2157" s="9" t="s">
        <v>21</v>
      </c>
      <c r="I2157" s="67" t="s">
        <v>21</v>
      </c>
      <c r="J2157" s="68"/>
      <c r="K2157" s="60"/>
      <c r="L2157" s="9" t="s">
        <v>21</v>
      </c>
      <c r="M2157" s="67" t="s">
        <v>21</v>
      </c>
      <c r="N2157" s="68"/>
      <c r="O2157" s="60"/>
      <c r="P2157" s="9" t="s">
        <v>21</v>
      </c>
      <c r="Q2157" s="9" t="s">
        <v>21</v>
      </c>
      <c r="R2157" s="9" t="s">
        <v>21</v>
      </c>
      <c r="S2157" s="10">
        <v>0</v>
      </c>
    </row>
    <row r="2158" spans="5:19">
      <c r="E2158" s="65"/>
      <c r="F2158" s="66"/>
      <c r="G2158" s="8" t="s">
        <v>33</v>
      </c>
      <c r="H2158" s="11">
        <v>3</v>
      </c>
      <c r="I2158" s="67">
        <v>3</v>
      </c>
      <c r="J2158" s="68"/>
      <c r="K2158" s="60"/>
      <c r="L2158" s="11">
        <v>4</v>
      </c>
      <c r="M2158" s="67">
        <v>4</v>
      </c>
      <c r="N2158" s="68"/>
      <c r="O2158" s="60"/>
      <c r="P2158" s="11">
        <v>4</v>
      </c>
      <c r="Q2158" s="11">
        <v>3</v>
      </c>
      <c r="R2158" s="11">
        <v>3</v>
      </c>
      <c r="S2158" s="10">
        <v>24</v>
      </c>
    </row>
    <row r="2159" spans="5:19">
      <c r="E2159" s="6" t="s">
        <v>34</v>
      </c>
      <c r="F2159" s="12">
        <v>7.9</v>
      </c>
      <c r="G2159" s="8" t="s">
        <v>35</v>
      </c>
      <c r="H2159" s="11">
        <v>8</v>
      </c>
      <c r="I2159" s="67">
        <v>7</v>
      </c>
      <c r="J2159" s="68"/>
      <c r="K2159" s="60"/>
      <c r="L2159" s="11">
        <v>8.5</v>
      </c>
      <c r="M2159" s="67">
        <v>8.5</v>
      </c>
      <c r="N2159" s="68"/>
      <c r="O2159" s="60"/>
      <c r="P2159" s="11">
        <v>6</v>
      </c>
      <c r="Q2159" s="11">
        <v>8</v>
      </c>
      <c r="R2159" s="11">
        <v>9.5</v>
      </c>
      <c r="S2159" s="8" t="s">
        <v>21</v>
      </c>
    </row>
    <row r="2160" spans="5:19">
      <c r="E2160" s="6" t="s">
        <v>36</v>
      </c>
      <c r="F2160" s="13">
        <v>7.93</v>
      </c>
      <c r="G2160" s="8" t="s">
        <v>37</v>
      </c>
      <c r="H2160" s="11">
        <v>24</v>
      </c>
      <c r="I2160" s="67">
        <v>21</v>
      </c>
      <c r="J2160" s="68"/>
      <c r="K2160" s="60"/>
      <c r="L2160" s="11">
        <v>34</v>
      </c>
      <c r="M2160" s="67">
        <v>34</v>
      </c>
      <c r="N2160" s="68"/>
      <c r="O2160" s="60"/>
      <c r="P2160" s="11">
        <v>24</v>
      </c>
      <c r="Q2160" s="11">
        <v>24</v>
      </c>
      <c r="R2160" s="11">
        <v>28.5</v>
      </c>
      <c r="S2160" s="10">
        <v>189.5</v>
      </c>
    </row>
    <row r="2161" spans="5:19">
      <c r="E2161" s="59" t="s">
        <v>38</v>
      </c>
      <c r="F2161" s="60"/>
      <c r="G2161" s="8" t="s">
        <v>24</v>
      </c>
      <c r="H2161" s="11">
        <v>77</v>
      </c>
      <c r="I2161" s="67">
        <v>65</v>
      </c>
      <c r="J2161" s="68"/>
      <c r="K2161" s="60"/>
      <c r="L2161" s="11">
        <v>82</v>
      </c>
      <c r="M2161" s="67">
        <v>82</v>
      </c>
      <c r="N2161" s="68"/>
      <c r="O2161" s="60"/>
      <c r="P2161" s="11">
        <v>57</v>
      </c>
      <c r="Q2161" s="11">
        <v>79</v>
      </c>
      <c r="R2161" s="11">
        <v>92</v>
      </c>
      <c r="S2161" s="10">
        <v>534</v>
      </c>
    </row>
    <row r="2162" spans="5:19">
      <c r="E2162" s="6" t="s">
        <v>39</v>
      </c>
      <c r="F2162" s="6"/>
      <c r="G2162" s="8" t="s">
        <v>41</v>
      </c>
      <c r="H2162" s="11">
        <v>100</v>
      </c>
      <c r="I2162" s="67">
        <v>100</v>
      </c>
      <c r="J2162" s="68"/>
      <c r="K2162" s="60"/>
      <c r="L2162" s="11">
        <v>100</v>
      </c>
      <c r="M2162" s="67">
        <v>100</v>
      </c>
      <c r="N2162" s="68"/>
      <c r="O2162" s="60"/>
      <c r="P2162" s="11">
        <v>100</v>
      </c>
      <c r="Q2162" s="11">
        <v>100</v>
      </c>
      <c r="R2162" s="11">
        <v>100</v>
      </c>
      <c r="S2162" s="10">
        <v>700</v>
      </c>
    </row>
    <row r="2163" spans="5:19">
      <c r="E2163" s="59" t="s">
        <v>152</v>
      </c>
      <c r="F2163" s="60"/>
      <c r="G2163" s="8" t="s">
        <v>43</v>
      </c>
      <c r="H2163" s="9" t="s">
        <v>123</v>
      </c>
      <c r="I2163" s="67" t="s">
        <v>124</v>
      </c>
      <c r="J2163" s="68"/>
      <c r="K2163" s="60"/>
      <c r="L2163" s="9" t="s">
        <v>122</v>
      </c>
      <c r="M2163" s="67" t="s">
        <v>122</v>
      </c>
      <c r="N2163" s="68"/>
      <c r="O2163" s="60"/>
      <c r="P2163" s="9" t="s">
        <v>140</v>
      </c>
      <c r="Q2163" s="9" t="s">
        <v>123</v>
      </c>
      <c r="R2163" s="9" t="s">
        <v>126</v>
      </c>
      <c r="S2163" s="8" t="s">
        <v>21</v>
      </c>
    </row>
    <row r="2164" spans="5:19">
      <c r="E2164" s="14" t="s">
        <v>45</v>
      </c>
      <c r="F2164" s="14" t="s">
        <v>1063</v>
      </c>
      <c r="G2164" s="8" t="s">
        <v>47</v>
      </c>
      <c r="H2164" s="9" t="s">
        <v>48</v>
      </c>
      <c r="I2164" s="67" t="s">
        <v>48</v>
      </c>
      <c r="J2164" s="68"/>
      <c r="K2164" s="60"/>
      <c r="L2164" s="9" t="s">
        <v>48</v>
      </c>
      <c r="M2164" s="67" t="s">
        <v>48</v>
      </c>
      <c r="N2164" s="68"/>
      <c r="O2164" s="60"/>
      <c r="P2164" s="9" t="s">
        <v>48</v>
      </c>
      <c r="Q2164" s="9" t="s">
        <v>48</v>
      </c>
      <c r="R2164" s="9" t="s">
        <v>48</v>
      </c>
      <c r="S2164" s="8" t="s">
        <v>21</v>
      </c>
    </row>
    <row r="2165" spans="5:19">
      <c r="E2165" s="15" t="s">
        <v>21</v>
      </c>
      <c r="F2165" s="15" t="s">
        <v>21</v>
      </c>
      <c r="G2165" s="15" t="s">
        <v>21</v>
      </c>
      <c r="H2165" s="16" t="s">
        <v>21</v>
      </c>
      <c r="I2165" s="69" t="s">
        <v>21</v>
      </c>
      <c r="J2165" s="57"/>
      <c r="K2165" s="57"/>
      <c r="L2165" s="16" t="s">
        <v>21</v>
      </c>
      <c r="M2165" s="69" t="s">
        <v>21</v>
      </c>
      <c r="N2165" s="57"/>
      <c r="O2165" s="57"/>
      <c r="P2165" s="16" t="s">
        <v>21</v>
      </c>
      <c r="Q2165" s="16" t="s">
        <v>21</v>
      </c>
      <c r="R2165" s="16" t="s">
        <v>21</v>
      </c>
      <c r="S2165" s="16" t="s">
        <v>21</v>
      </c>
    </row>
    <row r="2166" spans="5:19" ht="0" hidden="1" customHeight="1"/>
    <row r="2167" spans="5:19" ht="0.6" customHeight="1"/>
    <row r="2168" spans="5:19">
      <c r="E2168" s="61" t="s">
        <v>19</v>
      </c>
      <c r="F2168" s="60"/>
      <c r="G2168" s="4" t="s">
        <v>20</v>
      </c>
      <c r="H2168" s="5" t="s">
        <v>21</v>
      </c>
      <c r="I2168" s="70" t="s">
        <v>21</v>
      </c>
      <c r="J2168" s="57"/>
      <c r="K2168" s="57"/>
      <c r="L2168" s="5" t="s">
        <v>21</v>
      </c>
      <c r="M2168" s="70" t="s">
        <v>21</v>
      </c>
      <c r="N2168" s="57"/>
      <c r="O2168" s="57"/>
      <c r="P2168" s="5" t="s">
        <v>21</v>
      </c>
      <c r="Q2168" s="5" t="s">
        <v>21</v>
      </c>
      <c r="R2168" s="5" t="s">
        <v>21</v>
      </c>
      <c r="S2168" s="5" t="s">
        <v>21</v>
      </c>
    </row>
    <row r="2169" spans="5:19" ht="21">
      <c r="E2169" s="59" t="s">
        <v>1064</v>
      </c>
      <c r="F2169" s="60"/>
      <c r="G2169" s="7" t="s">
        <v>23</v>
      </c>
      <c r="H2169" s="7" t="s">
        <v>5</v>
      </c>
      <c r="I2169" s="71" t="s">
        <v>7</v>
      </c>
      <c r="J2169" s="68"/>
      <c r="K2169" s="60"/>
      <c r="L2169" s="7" t="s">
        <v>9</v>
      </c>
      <c r="M2169" s="71" t="s">
        <v>11</v>
      </c>
      <c r="N2169" s="68"/>
      <c r="O2169" s="60"/>
      <c r="P2169" s="7" t="s">
        <v>13</v>
      </c>
      <c r="Q2169" s="7" t="s">
        <v>15</v>
      </c>
      <c r="R2169" s="7" t="s">
        <v>17</v>
      </c>
      <c r="S2169" s="7" t="s">
        <v>24</v>
      </c>
    </row>
    <row r="2170" spans="5:19" ht="22.5">
      <c r="E2170" s="6" t="s">
        <v>25</v>
      </c>
      <c r="F2170" s="6" t="s">
        <v>1065</v>
      </c>
      <c r="G2170" s="8" t="s">
        <v>27</v>
      </c>
      <c r="H2170" s="9" t="s">
        <v>231</v>
      </c>
      <c r="I2170" s="67" t="s">
        <v>320</v>
      </c>
      <c r="J2170" s="68"/>
      <c r="K2170" s="60"/>
      <c r="L2170" s="9" t="s">
        <v>474</v>
      </c>
      <c r="M2170" s="67" t="s">
        <v>473</v>
      </c>
      <c r="N2170" s="68"/>
      <c r="O2170" s="60"/>
      <c r="P2170" s="9" t="s">
        <v>1066</v>
      </c>
      <c r="Q2170" s="9" t="s">
        <v>659</v>
      </c>
      <c r="R2170" s="9" t="s">
        <v>215</v>
      </c>
      <c r="S2170" s="8" t="s">
        <v>21</v>
      </c>
    </row>
    <row r="2171" spans="5:19">
      <c r="E2171" s="59" t="s">
        <v>1067</v>
      </c>
      <c r="F2171" s="62"/>
      <c r="G2171" s="8" t="s">
        <v>30</v>
      </c>
      <c r="H2171" s="9" t="s">
        <v>31</v>
      </c>
      <c r="I2171" s="67" t="s">
        <v>31</v>
      </c>
      <c r="J2171" s="68"/>
      <c r="K2171" s="60"/>
      <c r="L2171" s="9" t="s">
        <v>31</v>
      </c>
      <c r="M2171" s="67" t="s">
        <v>31</v>
      </c>
      <c r="N2171" s="68"/>
      <c r="O2171" s="60"/>
      <c r="P2171" s="9" t="s">
        <v>31</v>
      </c>
      <c r="Q2171" s="9" t="s">
        <v>31</v>
      </c>
      <c r="R2171" s="9" t="s">
        <v>31</v>
      </c>
      <c r="S2171" s="8" t="s">
        <v>21</v>
      </c>
    </row>
    <row r="2172" spans="5:19">
      <c r="E2172" s="63"/>
      <c r="F2172" s="64"/>
      <c r="G2172" s="8" t="s">
        <v>32</v>
      </c>
      <c r="H2172" s="9" t="s">
        <v>21</v>
      </c>
      <c r="I2172" s="67" t="s">
        <v>21</v>
      </c>
      <c r="J2172" s="68"/>
      <c r="K2172" s="60"/>
      <c r="L2172" s="9" t="s">
        <v>21</v>
      </c>
      <c r="M2172" s="67" t="s">
        <v>21</v>
      </c>
      <c r="N2172" s="68"/>
      <c r="O2172" s="60"/>
      <c r="P2172" s="9" t="s">
        <v>21</v>
      </c>
      <c r="Q2172" s="9" t="s">
        <v>21</v>
      </c>
      <c r="R2172" s="9" t="s">
        <v>21</v>
      </c>
      <c r="S2172" s="10">
        <v>0</v>
      </c>
    </row>
    <row r="2173" spans="5:19">
      <c r="E2173" s="65"/>
      <c r="F2173" s="66"/>
      <c r="G2173" s="8" t="s">
        <v>33</v>
      </c>
      <c r="H2173" s="11">
        <v>3</v>
      </c>
      <c r="I2173" s="67">
        <v>3</v>
      </c>
      <c r="J2173" s="68"/>
      <c r="K2173" s="60"/>
      <c r="L2173" s="11">
        <v>4</v>
      </c>
      <c r="M2173" s="67">
        <v>4</v>
      </c>
      <c r="N2173" s="68"/>
      <c r="O2173" s="60"/>
      <c r="P2173" s="11">
        <v>4</v>
      </c>
      <c r="Q2173" s="11">
        <v>3</v>
      </c>
      <c r="R2173" s="11">
        <v>3</v>
      </c>
      <c r="S2173" s="10">
        <v>24</v>
      </c>
    </row>
    <row r="2174" spans="5:19">
      <c r="E2174" s="6" t="s">
        <v>34</v>
      </c>
      <c r="F2174" s="12">
        <v>8.6300000000000008</v>
      </c>
      <c r="G2174" s="8" t="s">
        <v>35</v>
      </c>
      <c r="H2174" s="11">
        <v>8</v>
      </c>
      <c r="I2174" s="67">
        <v>8.5</v>
      </c>
      <c r="J2174" s="68"/>
      <c r="K2174" s="60"/>
      <c r="L2174" s="11">
        <v>9.5</v>
      </c>
      <c r="M2174" s="67">
        <v>8.5</v>
      </c>
      <c r="N2174" s="68"/>
      <c r="O2174" s="60"/>
      <c r="P2174" s="11">
        <v>7.5</v>
      </c>
      <c r="Q2174" s="11">
        <v>9</v>
      </c>
      <c r="R2174" s="11">
        <v>9.5</v>
      </c>
      <c r="S2174" s="8" t="s">
        <v>21</v>
      </c>
    </row>
    <row r="2175" spans="5:19">
      <c r="E2175" s="6" t="s">
        <v>36</v>
      </c>
      <c r="F2175" s="13">
        <v>8.15</v>
      </c>
      <c r="G2175" s="8" t="s">
        <v>37</v>
      </c>
      <c r="H2175" s="11">
        <v>24</v>
      </c>
      <c r="I2175" s="67">
        <v>25.5</v>
      </c>
      <c r="J2175" s="68"/>
      <c r="K2175" s="60"/>
      <c r="L2175" s="11">
        <v>38</v>
      </c>
      <c r="M2175" s="67">
        <v>34</v>
      </c>
      <c r="N2175" s="68"/>
      <c r="O2175" s="60"/>
      <c r="P2175" s="11">
        <v>30</v>
      </c>
      <c r="Q2175" s="11">
        <v>27</v>
      </c>
      <c r="R2175" s="11">
        <v>28.5</v>
      </c>
      <c r="S2175" s="10">
        <v>207</v>
      </c>
    </row>
    <row r="2176" spans="5:19">
      <c r="E2176" s="59" t="s">
        <v>38</v>
      </c>
      <c r="F2176" s="60"/>
      <c r="G2176" s="8" t="s">
        <v>24</v>
      </c>
      <c r="H2176" s="11">
        <v>75</v>
      </c>
      <c r="I2176" s="67">
        <v>83</v>
      </c>
      <c r="J2176" s="68"/>
      <c r="K2176" s="60"/>
      <c r="L2176" s="11">
        <v>91</v>
      </c>
      <c r="M2176" s="67">
        <v>81</v>
      </c>
      <c r="N2176" s="68"/>
      <c r="O2176" s="60"/>
      <c r="P2176" s="11">
        <v>72</v>
      </c>
      <c r="Q2176" s="11">
        <v>85</v>
      </c>
      <c r="R2176" s="11">
        <v>91</v>
      </c>
      <c r="S2176" s="10">
        <v>578</v>
      </c>
    </row>
    <row r="2177" spans="5:19">
      <c r="E2177" s="6" t="s">
        <v>39</v>
      </c>
      <c r="F2177" s="6"/>
      <c r="G2177" s="8" t="s">
        <v>41</v>
      </c>
      <c r="H2177" s="11">
        <v>100</v>
      </c>
      <c r="I2177" s="67">
        <v>100</v>
      </c>
      <c r="J2177" s="68"/>
      <c r="K2177" s="60"/>
      <c r="L2177" s="11">
        <v>100</v>
      </c>
      <c r="M2177" s="67">
        <v>100</v>
      </c>
      <c r="N2177" s="68"/>
      <c r="O2177" s="60"/>
      <c r="P2177" s="11">
        <v>100</v>
      </c>
      <c r="Q2177" s="11">
        <v>100</v>
      </c>
      <c r="R2177" s="11">
        <v>100</v>
      </c>
      <c r="S2177" s="10">
        <v>700</v>
      </c>
    </row>
    <row r="2178" spans="5:19">
      <c r="E2178" s="59" t="s">
        <v>195</v>
      </c>
      <c r="F2178" s="60"/>
      <c r="G2178" s="8" t="s">
        <v>43</v>
      </c>
      <c r="H2178" s="9" t="s">
        <v>123</v>
      </c>
      <c r="I2178" s="67" t="s">
        <v>122</v>
      </c>
      <c r="J2178" s="68"/>
      <c r="K2178" s="60"/>
      <c r="L2178" s="9" t="s">
        <v>126</v>
      </c>
      <c r="M2178" s="67" t="s">
        <v>122</v>
      </c>
      <c r="N2178" s="68"/>
      <c r="O2178" s="60"/>
      <c r="P2178" s="9" t="s">
        <v>139</v>
      </c>
      <c r="Q2178" s="9" t="s">
        <v>125</v>
      </c>
      <c r="R2178" s="9" t="s">
        <v>126</v>
      </c>
      <c r="S2178" s="8" t="s">
        <v>21</v>
      </c>
    </row>
    <row r="2179" spans="5:19">
      <c r="E2179" s="14" t="s">
        <v>45</v>
      </c>
      <c r="F2179" s="14" t="s">
        <v>1068</v>
      </c>
      <c r="G2179" s="8" t="s">
        <v>47</v>
      </c>
      <c r="H2179" s="9" t="s">
        <v>48</v>
      </c>
      <c r="I2179" s="67" t="s">
        <v>48</v>
      </c>
      <c r="J2179" s="68"/>
      <c r="K2179" s="60"/>
      <c r="L2179" s="9" t="s">
        <v>48</v>
      </c>
      <c r="M2179" s="67" t="s">
        <v>48</v>
      </c>
      <c r="N2179" s="68"/>
      <c r="O2179" s="60"/>
      <c r="P2179" s="9" t="s">
        <v>48</v>
      </c>
      <c r="Q2179" s="9" t="s">
        <v>48</v>
      </c>
      <c r="R2179" s="9" t="s">
        <v>48</v>
      </c>
      <c r="S2179" s="8" t="s">
        <v>21</v>
      </c>
    </row>
    <row r="2180" spans="5:19">
      <c r="E2180" s="15" t="s">
        <v>21</v>
      </c>
      <c r="F2180" s="15" t="s">
        <v>21</v>
      </c>
      <c r="G2180" s="15" t="s">
        <v>21</v>
      </c>
      <c r="H2180" s="16" t="s">
        <v>21</v>
      </c>
      <c r="I2180" s="69" t="s">
        <v>21</v>
      </c>
      <c r="J2180" s="57"/>
      <c r="K2180" s="57"/>
      <c r="L2180" s="16" t="s">
        <v>21</v>
      </c>
      <c r="M2180" s="69" t="s">
        <v>21</v>
      </c>
      <c r="N2180" s="57"/>
      <c r="O2180" s="57"/>
      <c r="P2180" s="16" t="s">
        <v>21</v>
      </c>
      <c r="Q2180" s="16" t="s">
        <v>21</v>
      </c>
      <c r="R2180" s="16" t="s">
        <v>21</v>
      </c>
      <c r="S2180" s="16" t="s">
        <v>21</v>
      </c>
    </row>
    <row r="2181" spans="5:19" ht="0" hidden="1" customHeight="1"/>
    <row r="2182" spans="5:19" ht="0.6" customHeight="1"/>
    <row r="2183" spans="5:19">
      <c r="E2183" s="61" t="s">
        <v>19</v>
      </c>
      <c r="F2183" s="60"/>
      <c r="G2183" s="4" t="s">
        <v>20</v>
      </c>
      <c r="H2183" s="5" t="s">
        <v>21</v>
      </c>
      <c r="I2183" s="70" t="s">
        <v>21</v>
      </c>
      <c r="J2183" s="57"/>
      <c r="K2183" s="57"/>
      <c r="L2183" s="5" t="s">
        <v>21</v>
      </c>
      <c r="M2183" s="70" t="s">
        <v>21</v>
      </c>
      <c r="N2183" s="57"/>
      <c r="O2183" s="57"/>
      <c r="P2183" s="5" t="s">
        <v>21</v>
      </c>
      <c r="Q2183" s="5" t="s">
        <v>21</v>
      </c>
      <c r="R2183" s="5" t="s">
        <v>21</v>
      </c>
      <c r="S2183" s="5" t="s">
        <v>21</v>
      </c>
    </row>
    <row r="2184" spans="5:19" ht="21">
      <c r="E2184" s="59" t="s">
        <v>1069</v>
      </c>
      <c r="F2184" s="60"/>
      <c r="G2184" s="7" t="s">
        <v>23</v>
      </c>
      <c r="H2184" s="7" t="s">
        <v>5</v>
      </c>
      <c r="I2184" s="71" t="s">
        <v>7</v>
      </c>
      <c r="J2184" s="68"/>
      <c r="K2184" s="60"/>
      <c r="L2184" s="7" t="s">
        <v>9</v>
      </c>
      <c r="M2184" s="71" t="s">
        <v>11</v>
      </c>
      <c r="N2184" s="68"/>
      <c r="O2184" s="60"/>
      <c r="P2184" s="7" t="s">
        <v>13</v>
      </c>
      <c r="Q2184" s="7" t="s">
        <v>15</v>
      </c>
      <c r="R2184" s="7" t="s">
        <v>17</v>
      </c>
      <c r="S2184" s="7" t="s">
        <v>24</v>
      </c>
    </row>
    <row r="2185" spans="5:19" ht="22.5">
      <c r="E2185" s="6" t="s">
        <v>25</v>
      </c>
      <c r="F2185" s="6" t="s">
        <v>1070</v>
      </c>
      <c r="G2185" s="8" t="s">
        <v>27</v>
      </c>
      <c r="H2185" s="9" t="s">
        <v>202</v>
      </c>
      <c r="I2185" s="67" t="s">
        <v>338</v>
      </c>
      <c r="J2185" s="68"/>
      <c r="K2185" s="60"/>
      <c r="L2185" s="9" t="s">
        <v>512</v>
      </c>
      <c r="M2185" s="67" t="s">
        <v>267</v>
      </c>
      <c r="N2185" s="68"/>
      <c r="O2185" s="60"/>
      <c r="P2185" s="9" t="s">
        <v>1071</v>
      </c>
      <c r="Q2185" s="9" t="s">
        <v>321</v>
      </c>
      <c r="R2185" s="9" t="s">
        <v>321</v>
      </c>
      <c r="S2185" s="8" t="s">
        <v>21</v>
      </c>
    </row>
    <row r="2186" spans="5:19">
      <c r="E2186" s="59" t="s">
        <v>1072</v>
      </c>
      <c r="F2186" s="62"/>
      <c r="G2186" s="8" t="s">
        <v>30</v>
      </c>
      <c r="H2186" s="9" t="s">
        <v>31</v>
      </c>
      <c r="I2186" s="67" t="s">
        <v>31</v>
      </c>
      <c r="J2186" s="68"/>
      <c r="K2186" s="60"/>
      <c r="L2186" s="9" t="s">
        <v>31</v>
      </c>
      <c r="M2186" s="67" t="s">
        <v>31</v>
      </c>
      <c r="N2186" s="68"/>
      <c r="O2186" s="60"/>
      <c r="P2186" s="9" t="s">
        <v>31</v>
      </c>
      <c r="Q2186" s="9" t="s">
        <v>31</v>
      </c>
      <c r="R2186" s="9" t="s">
        <v>31</v>
      </c>
      <c r="S2186" s="8" t="s">
        <v>21</v>
      </c>
    </row>
    <row r="2187" spans="5:19">
      <c r="E2187" s="63"/>
      <c r="F2187" s="64"/>
      <c r="G2187" s="8" t="s">
        <v>32</v>
      </c>
      <c r="H2187" s="9" t="s">
        <v>21</v>
      </c>
      <c r="I2187" s="67" t="s">
        <v>21</v>
      </c>
      <c r="J2187" s="68"/>
      <c r="K2187" s="60"/>
      <c r="L2187" s="9" t="s">
        <v>21</v>
      </c>
      <c r="M2187" s="67" t="s">
        <v>21</v>
      </c>
      <c r="N2187" s="68"/>
      <c r="O2187" s="60"/>
      <c r="P2187" s="9" t="s">
        <v>21</v>
      </c>
      <c r="Q2187" s="9" t="s">
        <v>21</v>
      </c>
      <c r="R2187" s="9" t="s">
        <v>21</v>
      </c>
      <c r="S2187" s="10">
        <v>0</v>
      </c>
    </row>
    <row r="2188" spans="5:19">
      <c r="E2188" s="65"/>
      <c r="F2188" s="66"/>
      <c r="G2188" s="8" t="s">
        <v>33</v>
      </c>
      <c r="H2188" s="11">
        <v>3</v>
      </c>
      <c r="I2188" s="67">
        <v>3</v>
      </c>
      <c r="J2188" s="68"/>
      <c r="K2188" s="60"/>
      <c r="L2188" s="11">
        <v>4</v>
      </c>
      <c r="M2188" s="67">
        <v>4</v>
      </c>
      <c r="N2188" s="68"/>
      <c r="O2188" s="60"/>
      <c r="P2188" s="11">
        <v>4</v>
      </c>
      <c r="Q2188" s="11">
        <v>3</v>
      </c>
      <c r="R2188" s="11">
        <v>3</v>
      </c>
      <c r="S2188" s="10">
        <v>24</v>
      </c>
    </row>
    <row r="2189" spans="5:19">
      <c r="E2189" s="6" t="s">
        <v>34</v>
      </c>
      <c r="F2189" s="12">
        <v>9.2100000000000009</v>
      </c>
      <c r="G2189" s="8" t="s">
        <v>35</v>
      </c>
      <c r="H2189" s="11">
        <v>9</v>
      </c>
      <c r="I2189" s="67">
        <v>9</v>
      </c>
      <c r="J2189" s="68"/>
      <c r="K2189" s="60"/>
      <c r="L2189" s="11">
        <v>10</v>
      </c>
      <c r="M2189" s="67">
        <v>10</v>
      </c>
      <c r="N2189" s="68"/>
      <c r="O2189" s="60"/>
      <c r="P2189" s="11">
        <v>7.5</v>
      </c>
      <c r="Q2189" s="11">
        <v>9.5</v>
      </c>
      <c r="R2189" s="11">
        <v>9.5</v>
      </c>
      <c r="S2189" s="8" t="s">
        <v>21</v>
      </c>
    </row>
    <row r="2190" spans="5:19">
      <c r="E2190" s="6" t="s">
        <v>36</v>
      </c>
      <c r="F2190" s="13">
        <v>8.98</v>
      </c>
      <c r="G2190" s="8" t="s">
        <v>37</v>
      </c>
      <c r="H2190" s="11">
        <v>27</v>
      </c>
      <c r="I2190" s="67">
        <v>27</v>
      </c>
      <c r="J2190" s="68"/>
      <c r="K2190" s="60"/>
      <c r="L2190" s="11">
        <v>40</v>
      </c>
      <c r="M2190" s="67">
        <v>40</v>
      </c>
      <c r="N2190" s="68"/>
      <c r="O2190" s="60"/>
      <c r="P2190" s="11">
        <v>30</v>
      </c>
      <c r="Q2190" s="11">
        <v>28.5</v>
      </c>
      <c r="R2190" s="11">
        <v>28.5</v>
      </c>
      <c r="S2190" s="10">
        <v>221</v>
      </c>
    </row>
    <row r="2191" spans="5:19">
      <c r="E2191" s="59" t="s">
        <v>38</v>
      </c>
      <c r="F2191" s="60"/>
      <c r="G2191" s="8" t="s">
        <v>24</v>
      </c>
      <c r="H2191" s="11">
        <v>87</v>
      </c>
      <c r="I2191" s="67">
        <v>89</v>
      </c>
      <c r="J2191" s="68"/>
      <c r="K2191" s="60"/>
      <c r="L2191" s="11">
        <v>98</v>
      </c>
      <c r="M2191" s="67">
        <v>95</v>
      </c>
      <c r="N2191" s="68"/>
      <c r="O2191" s="60"/>
      <c r="P2191" s="11">
        <v>70</v>
      </c>
      <c r="Q2191" s="11">
        <v>92</v>
      </c>
      <c r="R2191" s="11">
        <v>92</v>
      </c>
      <c r="S2191" s="10">
        <v>623</v>
      </c>
    </row>
    <row r="2192" spans="5:19">
      <c r="E2192" s="6" t="s">
        <v>39</v>
      </c>
      <c r="F2192" s="6"/>
      <c r="G2192" s="8" t="s">
        <v>41</v>
      </c>
      <c r="H2192" s="11">
        <v>100</v>
      </c>
      <c r="I2192" s="67">
        <v>100</v>
      </c>
      <c r="J2192" s="68"/>
      <c r="K2192" s="60"/>
      <c r="L2192" s="11">
        <v>100</v>
      </c>
      <c r="M2192" s="67">
        <v>100</v>
      </c>
      <c r="N2192" s="68"/>
      <c r="O2192" s="60"/>
      <c r="P2192" s="11">
        <v>100</v>
      </c>
      <c r="Q2192" s="11">
        <v>100</v>
      </c>
      <c r="R2192" s="11">
        <v>100</v>
      </c>
      <c r="S2192" s="10">
        <v>700</v>
      </c>
    </row>
    <row r="2193" spans="5:19">
      <c r="E2193" s="59" t="s">
        <v>344</v>
      </c>
      <c r="F2193" s="60"/>
      <c r="G2193" s="8" t="s">
        <v>43</v>
      </c>
      <c r="H2193" s="9" t="s">
        <v>125</v>
      </c>
      <c r="I2193" s="67" t="s">
        <v>125</v>
      </c>
      <c r="J2193" s="68"/>
      <c r="K2193" s="60"/>
      <c r="L2193" s="9" t="s">
        <v>206</v>
      </c>
      <c r="M2193" s="67" t="s">
        <v>206</v>
      </c>
      <c r="N2193" s="68"/>
      <c r="O2193" s="60"/>
      <c r="P2193" s="9" t="s">
        <v>139</v>
      </c>
      <c r="Q2193" s="9" t="s">
        <v>126</v>
      </c>
      <c r="R2193" s="9" t="s">
        <v>126</v>
      </c>
      <c r="S2193" s="8" t="s">
        <v>21</v>
      </c>
    </row>
    <row r="2194" spans="5:19">
      <c r="E2194" s="14" t="s">
        <v>45</v>
      </c>
      <c r="F2194" s="14" t="s">
        <v>1073</v>
      </c>
      <c r="G2194" s="8" t="s">
        <v>47</v>
      </c>
      <c r="H2194" s="9" t="s">
        <v>48</v>
      </c>
      <c r="I2194" s="67" t="s">
        <v>48</v>
      </c>
      <c r="J2194" s="68"/>
      <c r="K2194" s="60"/>
      <c r="L2194" s="9" t="s">
        <v>48</v>
      </c>
      <c r="M2194" s="67" t="s">
        <v>48</v>
      </c>
      <c r="N2194" s="68"/>
      <c r="O2194" s="60"/>
      <c r="P2194" s="9" t="s">
        <v>48</v>
      </c>
      <c r="Q2194" s="9" t="s">
        <v>48</v>
      </c>
      <c r="R2194" s="9" t="s">
        <v>48</v>
      </c>
      <c r="S2194" s="8" t="s">
        <v>21</v>
      </c>
    </row>
    <row r="2195" spans="5:19">
      <c r="E2195" s="15" t="s">
        <v>21</v>
      </c>
      <c r="F2195" s="15" t="s">
        <v>21</v>
      </c>
      <c r="G2195" s="15" t="s">
        <v>21</v>
      </c>
      <c r="H2195" s="16" t="s">
        <v>21</v>
      </c>
      <c r="I2195" s="69" t="s">
        <v>21</v>
      </c>
      <c r="J2195" s="57"/>
      <c r="K2195" s="57"/>
      <c r="L2195" s="16" t="s">
        <v>21</v>
      </c>
      <c r="M2195" s="69" t="s">
        <v>21</v>
      </c>
      <c r="N2195" s="57"/>
      <c r="O2195" s="57"/>
      <c r="P2195" s="16" t="s">
        <v>21</v>
      </c>
      <c r="Q2195" s="16" t="s">
        <v>21</v>
      </c>
      <c r="R2195" s="16" t="s">
        <v>21</v>
      </c>
      <c r="S2195" s="16" t="s">
        <v>21</v>
      </c>
    </row>
    <row r="2196" spans="5:19" ht="0.6" customHeight="1"/>
    <row r="2197" spans="5:19">
      <c r="E2197" s="61" t="s">
        <v>19</v>
      </c>
      <c r="F2197" s="60"/>
      <c r="G2197" s="4" t="s">
        <v>20</v>
      </c>
      <c r="H2197" s="5" t="s">
        <v>21</v>
      </c>
      <c r="I2197" s="70" t="s">
        <v>21</v>
      </c>
      <c r="J2197" s="57"/>
      <c r="K2197" s="57"/>
      <c r="L2197" s="5" t="s">
        <v>21</v>
      </c>
      <c r="M2197" s="70" t="s">
        <v>21</v>
      </c>
      <c r="N2197" s="57"/>
      <c r="O2197" s="57"/>
      <c r="P2197" s="5" t="s">
        <v>21</v>
      </c>
      <c r="Q2197" s="5" t="s">
        <v>21</v>
      </c>
      <c r="R2197" s="5" t="s">
        <v>21</v>
      </c>
      <c r="S2197" s="5" t="s">
        <v>21</v>
      </c>
    </row>
    <row r="2198" spans="5:19" ht="21">
      <c r="E2198" s="59" t="s">
        <v>1074</v>
      </c>
      <c r="F2198" s="60"/>
      <c r="G2198" s="7" t="s">
        <v>23</v>
      </c>
      <c r="H2198" s="7" t="s">
        <v>5</v>
      </c>
      <c r="I2198" s="71" t="s">
        <v>7</v>
      </c>
      <c r="J2198" s="68"/>
      <c r="K2198" s="60"/>
      <c r="L2198" s="7" t="s">
        <v>9</v>
      </c>
      <c r="M2198" s="71" t="s">
        <v>11</v>
      </c>
      <c r="N2198" s="68"/>
      <c r="O2198" s="60"/>
      <c r="P2198" s="7" t="s">
        <v>13</v>
      </c>
      <c r="Q2198" s="7" t="s">
        <v>15</v>
      </c>
      <c r="R2198" s="7" t="s">
        <v>17</v>
      </c>
      <c r="S2198" s="7" t="s">
        <v>24</v>
      </c>
    </row>
    <row r="2199" spans="5:19" ht="22.5">
      <c r="E2199" s="6" t="s">
        <v>25</v>
      </c>
      <c r="F2199" s="6" t="s">
        <v>1075</v>
      </c>
      <c r="G2199" s="8" t="s">
        <v>27</v>
      </c>
      <c r="H2199" s="9" t="s">
        <v>357</v>
      </c>
      <c r="I2199" s="67" t="s">
        <v>1076</v>
      </c>
      <c r="J2199" s="68"/>
      <c r="K2199" s="60"/>
      <c r="L2199" s="9" t="s">
        <v>311</v>
      </c>
      <c r="M2199" s="67" t="s">
        <v>244</v>
      </c>
      <c r="N2199" s="68"/>
      <c r="O2199" s="60"/>
      <c r="P2199" s="9" t="s">
        <v>641</v>
      </c>
      <c r="Q2199" s="9" t="s">
        <v>312</v>
      </c>
      <c r="R2199" s="9" t="s">
        <v>770</v>
      </c>
      <c r="S2199" s="8" t="s">
        <v>21</v>
      </c>
    </row>
    <row r="2200" spans="5:19">
      <c r="E2200" s="59" t="s">
        <v>1077</v>
      </c>
      <c r="F2200" s="62"/>
      <c r="G2200" s="8" t="s">
        <v>30</v>
      </c>
      <c r="H2200" s="9" t="s">
        <v>31</v>
      </c>
      <c r="I2200" s="67" t="s">
        <v>31</v>
      </c>
      <c r="J2200" s="68"/>
      <c r="K2200" s="60"/>
      <c r="L2200" s="9" t="s">
        <v>31</v>
      </c>
      <c r="M2200" s="67" t="s">
        <v>31</v>
      </c>
      <c r="N2200" s="68"/>
      <c r="O2200" s="60"/>
      <c r="P2200" s="9" t="s">
        <v>31</v>
      </c>
      <c r="Q2200" s="9" t="s">
        <v>31</v>
      </c>
      <c r="R2200" s="9" t="s">
        <v>31</v>
      </c>
      <c r="S2200" s="8" t="s">
        <v>21</v>
      </c>
    </row>
    <row r="2201" spans="5:19">
      <c r="E2201" s="63"/>
      <c r="F2201" s="64"/>
      <c r="G2201" s="8" t="s">
        <v>32</v>
      </c>
      <c r="H2201" s="9" t="s">
        <v>21</v>
      </c>
      <c r="I2201" s="67" t="s">
        <v>21</v>
      </c>
      <c r="J2201" s="68"/>
      <c r="K2201" s="60"/>
      <c r="L2201" s="9" t="s">
        <v>21</v>
      </c>
      <c r="M2201" s="67" t="s">
        <v>21</v>
      </c>
      <c r="N2201" s="68"/>
      <c r="O2201" s="60"/>
      <c r="P2201" s="9" t="s">
        <v>21</v>
      </c>
      <c r="Q2201" s="9" t="s">
        <v>21</v>
      </c>
      <c r="R2201" s="9" t="s">
        <v>21</v>
      </c>
      <c r="S2201" s="10">
        <v>0</v>
      </c>
    </row>
    <row r="2202" spans="5:19">
      <c r="E2202" s="65"/>
      <c r="F2202" s="66"/>
      <c r="G2202" s="8" t="s">
        <v>33</v>
      </c>
      <c r="H2202" s="11">
        <v>3</v>
      </c>
      <c r="I2202" s="67">
        <v>3</v>
      </c>
      <c r="J2202" s="68"/>
      <c r="K2202" s="60"/>
      <c r="L2202" s="11">
        <v>4</v>
      </c>
      <c r="M2202" s="67">
        <v>4</v>
      </c>
      <c r="N2202" s="68"/>
      <c r="O2202" s="60"/>
      <c r="P2202" s="11">
        <v>4</v>
      </c>
      <c r="Q2202" s="11">
        <v>3</v>
      </c>
      <c r="R2202" s="11">
        <v>3</v>
      </c>
      <c r="S2202" s="10">
        <v>24</v>
      </c>
    </row>
    <row r="2203" spans="5:19">
      <c r="E2203" s="6" t="s">
        <v>34</v>
      </c>
      <c r="F2203" s="12">
        <v>9.02</v>
      </c>
      <c r="G2203" s="8" t="s">
        <v>35</v>
      </c>
      <c r="H2203" s="11">
        <v>9</v>
      </c>
      <c r="I2203" s="67">
        <v>8.5</v>
      </c>
      <c r="J2203" s="68"/>
      <c r="K2203" s="60"/>
      <c r="L2203" s="11">
        <v>10</v>
      </c>
      <c r="M2203" s="67">
        <v>9.5</v>
      </c>
      <c r="N2203" s="68"/>
      <c r="O2203" s="60"/>
      <c r="P2203" s="11">
        <v>8</v>
      </c>
      <c r="Q2203" s="11">
        <v>10</v>
      </c>
      <c r="R2203" s="11">
        <v>8</v>
      </c>
      <c r="S2203" s="8" t="s">
        <v>21</v>
      </c>
    </row>
    <row r="2204" spans="5:19">
      <c r="E2204" s="6" t="s">
        <v>36</v>
      </c>
      <c r="F2204" s="13">
        <v>8.8000000000000007</v>
      </c>
      <c r="G2204" s="8" t="s">
        <v>37</v>
      </c>
      <c r="H2204" s="11">
        <v>27</v>
      </c>
      <c r="I2204" s="67">
        <v>25.5</v>
      </c>
      <c r="J2204" s="68"/>
      <c r="K2204" s="60"/>
      <c r="L2204" s="11">
        <v>40</v>
      </c>
      <c r="M2204" s="67">
        <v>38</v>
      </c>
      <c r="N2204" s="68"/>
      <c r="O2204" s="60"/>
      <c r="P2204" s="11">
        <v>32</v>
      </c>
      <c r="Q2204" s="11">
        <v>30</v>
      </c>
      <c r="R2204" s="11">
        <v>24</v>
      </c>
      <c r="S2204" s="10">
        <v>216.5</v>
      </c>
    </row>
    <row r="2205" spans="5:19">
      <c r="E2205" s="59" t="s">
        <v>38</v>
      </c>
      <c r="F2205" s="60"/>
      <c r="G2205" s="8" t="s">
        <v>24</v>
      </c>
      <c r="H2205" s="11">
        <v>85</v>
      </c>
      <c r="I2205" s="67">
        <v>84</v>
      </c>
      <c r="J2205" s="68"/>
      <c r="K2205" s="60"/>
      <c r="L2205" s="11">
        <v>95</v>
      </c>
      <c r="M2205" s="67">
        <v>94</v>
      </c>
      <c r="N2205" s="68"/>
      <c r="O2205" s="60"/>
      <c r="P2205" s="11">
        <v>79</v>
      </c>
      <c r="Q2205" s="11">
        <v>95</v>
      </c>
      <c r="R2205" s="11">
        <v>78</v>
      </c>
      <c r="S2205" s="10">
        <v>610</v>
      </c>
    </row>
    <row r="2206" spans="5:19">
      <c r="E2206" s="6" t="s">
        <v>39</v>
      </c>
      <c r="F2206" s="6"/>
      <c r="G2206" s="8" t="s">
        <v>41</v>
      </c>
      <c r="H2206" s="11">
        <v>100</v>
      </c>
      <c r="I2206" s="67">
        <v>100</v>
      </c>
      <c r="J2206" s="68"/>
      <c r="K2206" s="60"/>
      <c r="L2206" s="11">
        <v>100</v>
      </c>
      <c r="M2206" s="67">
        <v>100</v>
      </c>
      <c r="N2206" s="68"/>
      <c r="O2206" s="60"/>
      <c r="P2206" s="11">
        <v>100</v>
      </c>
      <c r="Q2206" s="11">
        <v>100</v>
      </c>
      <c r="R2206" s="11">
        <v>100</v>
      </c>
      <c r="S2206" s="10">
        <v>700</v>
      </c>
    </row>
    <row r="2207" spans="5:19">
      <c r="E2207" s="59" t="s">
        <v>344</v>
      </c>
      <c r="F2207" s="60"/>
      <c r="G2207" s="8" t="s">
        <v>43</v>
      </c>
      <c r="H2207" s="9" t="s">
        <v>125</v>
      </c>
      <c r="I2207" s="67" t="s">
        <v>122</v>
      </c>
      <c r="J2207" s="68"/>
      <c r="K2207" s="60"/>
      <c r="L2207" s="9" t="s">
        <v>206</v>
      </c>
      <c r="M2207" s="67" t="s">
        <v>126</v>
      </c>
      <c r="N2207" s="68"/>
      <c r="O2207" s="60"/>
      <c r="P2207" s="9" t="s">
        <v>123</v>
      </c>
      <c r="Q2207" s="9" t="s">
        <v>206</v>
      </c>
      <c r="R2207" s="9" t="s">
        <v>123</v>
      </c>
      <c r="S2207" s="8" t="s">
        <v>21</v>
      </c>
    </row>
    <row r="2208" spans="5:19">
      <c r="E2208" s="14" t="s">
        <v>45</v>
      </c>
      <c r="F2208" s="14" t="s">
        <v>1078</v>
      </c>
      <c r="G2208" s="8" t="s">
        <v>47</v>
      </c>
      <c r="H2208" s="9" t="s">
        <v>48</v>
      </c>
      <c r="I2208" s="67" t="s">
        <v>48</v>
      </c>
      <c r="J2208" s="68"/>
      <c r="K2208" s="60"/>
      <c r="L2208" s="9" t="s">
        <v>48</v>
      </c>
      <c r="M2208" s="67" t="s">
        <v>48</v>
      </c>
      <c r="N2208" s="68"/>
      <c r="O2208" s="60"/>
      <c r="P2208" s="9" t="s">
        <v>48</v>
      </c>
      <c r="Q2208" s="9" t="s">
        <v>48</v>
      </c>
      <c r="R2208" s="9" t="s">
        <v>48</v>
      </c>
      <c r="S2208" s="8" t="s">
        <v>21</v>
      </c>
    </row>
    <row r="2209" spans="5:19">
      <c r="E2209" s="15" t="s">
        <v>21</v>
      </c>
      <c r="F2209" s="15" t="s">
        <v>21</v>
      </c>
      <c r="G2209" s="15" t="s">
        <v>21</v>
      </c>
      <c r="H2209" s="16" t="s">
        <v>21</v>
      </c>
      <c r="I2209" s="69" t="s">
        <v>21</v>
      </c>
      <c r="J2209" s="57"/>
      <c r="K2209" s="57"/>
      <c r="L2209" s="16" t="s">
        <v>21</v>
      </c>
      <c r="M2209" s="69" t="s">
        <v>21</v>
      </c>
      <c r="N2209" s="57"/>
      <c r="O2209" s="57"/>
      <c r="P2209" s="16" t="s">
        <v>21</v>
      </c>
      <c r="Q2209" s="16" t="s">
        <v>21</v>
      </c>
      <c r="R2209" s="16" t="s">
        <v>21</v>
      </c>
      <c r="S2209" s="16" t="s">
        <v>21</v>
      </c>
    </row>
    <row r="2210" spans="5:19" ht="0" hidden="1" customHeight="1"/>
    <row r="2211" spans="5:19" ht="0.6" customHeight="1"/>
    <row r="2212" spans="5:19">
      <c r="E2212" s="61" t="s">
        <v>19</v>
      </c>
      <c r="F2212" s="60"/>
      <c r="G2212" s="4" t="s">
        <v>20</v>
      </c>
      <c r="H2212" s="5" t="s">
        <v>21</v>
      </c>
      <c r="I2212" s="70" t="s">
        <v>21</v>
      </c>
      <c r="J2212" s="57"/>
      <c r="K2212" s="57"/>
      <c r="L2212" s="5" t="s">
        <v>21</v>
      </c>
      <c r="M2212" s="70" t="s">
        <v>21</v>
      </c>
      <c r="N2212" s="57"/>
      <c r="O2212" s="57"/>
      <c r="P2212" s="5" t="s">
        <v>21</v>
      </c>
      <c r="Q2212" s="5" t="s">
        <v>21</v>
      </c>
      <c r="R2212" s="5" t="s">
        <v>21</v>
      </c>
      <c r="S2212" s="5" t="s">
        <v>21</v>
      </c>
    </row>
    <row r="2213" spans="5:19" ht="21">
      <c r="E2213" s="59" t="s">
        <v>1079</v>
      </c>
      <c r="F2213" s="60"/>
      <c r="G2213" s="7" t="s">
        <v>23</v>
      </c>
      <c r="H2213" s="7" t="s">
        <v>5</v>
      </c>
      <c r="I2213" s="71" t="s">
        <v>7</v>
      </c>
      <c r="J2213" s="68"/>
      <c r="K2213" s="60"/>
      <c r="L2213" s="7" t="s">
        <v>9</v>
      </c>
      <c r="M2213" s="71" t="s">
        <v>11</v>
      </c>
      <c r="N2213" s="68"/>
      <c r="O2213" s="60"/>
      <c r="P2213" s="7" t="s">
        <v>13</v>
      </c>
      <c r="Q2213" s="7" t="s">
        <v>15</v>
      </c>
      <c r="R2213" s="7" t="s">
        <v>17</v>
      </c>
      <c r="S2213" s="7" t="s">
        <v>24</v>
      </c>
    </row>
    <row r="2214" spans="5:19" ht="22.5">
      <c r="E2214" s="6" t="s">
        <v>25</v>
      </c>
      <c r="F2214" s="6" t="s">
        <v>1080</v>
      </c>
      <c r="G2214" s="8" t="s">
        <v>27</v>
      </c>
      <c r="H2214" s="9" t="s">
        <v>350</v>
      </c>
      <c r="I2214" s="67" t="s">
        <v>145</v>
      </c>
      <c r="J2214" s="68"/>
      <c r="K2214" s="60"/>
      <c r="L2214" s="9" t="s">
        <v>497</v>
      </c>
      <c r="M2214" s="67" t="s">
        <v>1081</v>
      </c>
      <c r="N2214" s="68"/>
      <c r="O2214" s="60"/>
      <c r="P2214" s="9" t="s">
        <v>936</v>
      </c>
      <c r="Q2214" s="9" t="s">
        <v>402</v>
      </c>
      <c r="R2214" s="9" t="s">
        <v>256</v>
      </c>
      <c r="S2214" s="8" t="s">
        <v>21</v>
      </c>
    </row>
    <row r="2215" spans="5:19">
      <c r="E2215" s="59" t="s">
        <v>1082</v>
      </c>
      <c r="F2215" s="62"/>
      <c r="G2215" s="8" t="s">
        <v>30</v>
      </c>
      <c r="H2215" s="9" t="s">
        <v>31</v>
      </c>
      <c r="I2215" s="67" t="s">
        <v>31</v>
      </c>
      <c r="J2215" s="68"/>
      <c r="K2215" s="60"/>
      <c r="L2215" s="9" t="s">
        <v>31</v>
      </c>
      <c r="M2215" s="67" t="s">
        <v>31</v>
      </c>
      <c r="N2215" s="68"/>
      <c r="O2215" s="60"/>
      <c r="P2215" s="9" t="s">
        <v>31</v>
      </c>
      <c r="Q2215" s="9" t="s">
        <v>31</v>
      </c>
      <c r="R2215" s="9" t="s">
        <v>31</v>
      </c>
      <c r="S2215" s="8" t="s">
        <v>21</v>
      </c>
    </row>
    <row r="2216" spans="5:19">
      <c r="E2216" s="63"/>
      <c r="F2216" s="64"/>
      <c r="G2216" s="8" t="s">
        <v>32</v>
      </c>
      <c r="H2216" s="9" t="s">
        <v>21</v>
      </c>
      <c r="I2216" s="67" t="s">
        <v>21</v>
      </c>
      <c r="J2216" s="68"/>
      <c r="K2216" s="60"/>
      <c r="L2216" s="9" t="s">
        <v>21</v>
      </c>
      <c r="M2216" s="67" t="s">
        <v>21</v>
      </c>
      <c r="N2216" s="68"/>
      <c r="O2216" s="60"/>
      <c r="P2216" s="9" t="s">
        <v>21</v>
      </c>
      <c r="Q2216" s="9" t="s">
        <v>21</v>
      </c>
      <c r="R2216" s="9" t="s">
        <v>21</v>
      </c>
      <c r="S2216" s="10">
        <v>0</v>
      </c>
    </row>
    <row r="2217" spans="5:19">
      <c r="E2217" s="65"/>
      <c r="F2217" s="66"/>
      <c r="G2217" s="8" t="s">
        <v>33</v>
      </c>
      <c r="H2217" s="11">
        <v>3</v>
      </c>
      <c r="I2217" s="67">
        <v>3</v>
      </c>
      <c r="J2217" s="68"/>
      <c r="K2217" s="60"/>
      <c r="L2217" s="11">
        <v>4</v>
      </c>
      <c r="M2217" s="67">
        <v>4</v>
      </c>
      <c r="N2217" s="68"/>
      <c r="O2217" s="60"/>
      <c r="P2217" s="11">
        <v>4</v>
      </c>
      <c r="Q2217" s="11">
        <v>3</v>
      </c>
      <c r="R2217" s="11">
        <v>3</v>
      </c>
      <c r="S2217" s="10">
        <v>24</v>
      </c>
    </row>
    <row r="2218" spans="5:19">
      <c r="E2218" s="6" t="s">
        <v>34</v>
      </c>
      <c r="F2218" s="12">
        <v>7.77</v>
      </c>
      <c r="G2218" s="8" t="s">
        <v>35</v>
      </c>
      <c r="H2218" s="11">
        <v>7</v>
      </c>
      <c r="I2218" s="67">
        <v>8</v>
      </c>
      <c r="J2218" s="68"/>
      <c r="K2218" s="60"/>
      <c r="L2218" s="11">
        <v>8.5</v>
      </c>
      <c r="M2218" s="67">
        <v>7</v>
      </c>
      <c r="N2218" s="68"/>
      <c r="O2218" s="60"/>
      <c r="P2218" s="11">
        <v>7.5</v>
      </c>
      <c r="Q2218" s="11">
        <v>8</v>
      </c>
      <c r="R2218" s="11">
        <v>8.5</v>
      </c>
      <c r="S2218" s="8" t="s">
        <v>21</v>
      </c>
    </row>
    <row r="2219" spans="5:19">
      <c r="E2219" s="6" t="s">
        <v>36</v>
      </c>
      <c r="F2219" s="13">
        <v>7.42</v>
      </c>
      <c r="G2219" s="8" t="s">
        <v>37</v>
      </c>
      <c r="H2219" s="11">
        <v>21</v>
      </c>
      <c r="I2219" s="67">
        <v>24</v>
      </c>
      <c r="J2219" s="68"/>
      <c r="K2219" s="60"/>
      <c r="L2219" s="11">
        <v>34</v>
      </c>
      <c r="M2219" s="67">
        <v>28</v>
      </c>
      <c r="N2219" s="68"/>
      <c r="O2219" s="60"/>
      <c r="P2219" s="11">
        <v>30</v>
      </c>
      <c r="Q2219" s="11">
        <v>24</v>
      </c>
      <c r="R2219" s="11">
        <v>25.5</v>
      </c>
      <c r="S2219" s="10">
        <v>186.5</v>
      </c>
    </row>
    <row r="2220" spans="5:19">
      <c r="E2220" s="59" t="s">
        <v>38</v>
      </c>
      <c r="F2220" s="60"/>
      <c r="G2220" s="8" t="s">
        <v>24</v>
      </c>
      <c r="H2220" s="11">
        <v>69</v>
      </c>
      <c r="I2220" s="67">
        <v>79</v>
      </c>
      <c r="J2220" s="68"/>
      <c r="K2220" s="60"/>
      <c r="L2220" s="11">
        <v>82</v>
      </c>
      <c r="M2220" s="67">
        <v>69</v>
      </c>
      <c r="N2220" s="68"/>
      <c r="O2220" s="60"/>
      <c r="P2220" s="11">
        <v>72</v>
      </c>
      <c r="Q2220" s="11">
        <v>77</v>
      </c>
      <c r="R2220" s="11">
        <v>83</v>
      </c>
      <c r="S2220" s="10">
        <v>531</v>
      </c>
    </row>
    <row r="2221" spans="5:19">
      <c r="E2221" s="6" t="s">
        <v>39</v>
      </c>
      <c r="F2221" s="6"/>
      <c r="G2221" s="8" t="s">
        <v>41</v>
      </c>
      <c r="H2221" s="11">
        <v>100</v>
      </c>
      <c r="I2221" s="67">
        <v>100</v>
      </c>
      <c r="J2221" s="68"/>
      <c r="K2221" s="60"/>
      <c r="L2221" s="11">
        <v>100</v>
      </c>
      <c r="M2221" s="67">
        <v>100</v>
      </c>
      <c r="N2221" s="68"/>
      <c r="O2221" s="60"/>
      <c r="P2221" s="11">
        <v>100</v>
      </c>
      <c r="Q2221" s="11">
        <v>100</v>
      </c>
      <c r="R2221" s="11">
        <v>100</v>
      </c>
      <c r="S2221" s="10">
        <v>700</v>
      </c>
    </row>
    <row r="2222" spans="5:19">
      <c r="E2222" s="59" t="s">
        <v>152</v>
      </c>
      <c r="F2222" s="60"/>
      <c r="G2222" s="8" t="s">
        <v>43</v>
      </c>
      <c r="H2222" s="9" t="s">
        <v>124</v>
      </c>
      <c r="I2222" s="67" t="s">
        <v>123</v>
      </c>
      <c r="J2222" s="68"/>
      <c r="K2222" s="60"/>
      <c r="L2222" s="9" t="s">
        <v>122</v>
      </c>
      <c r="M2222" s="67" t="s">
        <v>124</v>
      </c>
      <c r="N2222" s="68"/>
      <c r="O2222" s="60"/>
      <c r="P2222" s="9" t="s">
        <v>139</v>
      </c>
      <c r="Q2222" s="9" t="s">
        <v>123</v>
      </c>
      <c r="R2222" s="9" t="s">
        <v>122</v>
      </c>
      <c r="S2222" s="8" t="s">
        <v>21</v>
      </c>
    </row>
    <row r="2223" spans="5:19">
      <c r="E2223" s="14" t="s">
        <v>45</v>
      </c>
      <c r="F2223" s="14" t="s">
        <v>1083</v>
      </c>
      <c r="G2223" s="8" t="s">
        <v>47</v>
      </c>
      <c r="H2223" s="9" t="s">
        <v>48</v>
      </c>
      <c r="I2223" s="67" t="s">
        <v>48</v>
      </c>
      <c r="J2223" s="68"/>
      <c r="K2223" s="60"/>
      <c r="L2223" s="9" t="s">
        <v>48</v>
      </c>
      <c r="M2223" s="67" t="s">
        <v>48</v>
      </c>
      <c r="N2223" s="68"/>
      <c r="O2223" s="60"/>
      <c r="P2223" s="9" t="s">
        <v>48</v>
      </c>
      <c r="Q2223" s="9" t="s">
        <v>48</v>
      </c>
      <c r="R2223" s="9" t="s">
        <v>48</v>
      </c>
      <c r="S2223" s="8" t="s">
        <v>21</v>
      </c>
    </row>
    <row r="2224" spans="5:19">
      <c r="E2224" s="15" t="s">
        <v>21</v>
      </c>
      <c r="F2224" s="15" t="s">
        <v>21</v>
      </c>
      <c r="G2224" s="15" t="s">
        <v>21</v>
      </c>
      <c r="H2224" s="16" t="s">
        <v>21</v>
      </c>
      <c r="I2224" s="69" t="s">
        <v>21</v>
      </c>
      <c r="J2224" s="57"/>
      <c r="K2224" s="57"/>
      <c r="L2224" s="16" t="s">
        <v>21</v>
      </c>
      <c r="M2224" s="69" t="s">
        <v>21</v>
      </c>
      <c r="N2224" s="57"/>
      <c r="O2224" s="57"/>
      <c r="P2224" s="16" t="s">
        <v>21</v>
      </c>
      <c r="Q2224" s="16" t="s">
        <v>21</v>
      </c>
      <c r="R2224" s="16" t="s">
        <v>21</v>
      </c>
      <c r="S2224" s="16" t="s">
        <v>21</v>
      </c>
    </row>
    <row r="2225" spans="5:19" ht="0" hidden="1" customHeight="1"/>
    <row r="2226" spans="5:19" ht="0.6" customHeight="1"/>
    <row r="2227" spans="5:19">
      <c r="E2227" s="61" t="s">
        <v>19</v>
      </c>
      <c r="F2227" s="60"/>
      <c r="G2227" s="4" t="s">
        <v>20</v>
      </c>
      <c r="H2227" s="5" t="s">
        <v>21</v>
      </c>
      <c r="I2227" s="70" t="s">
        <v>21</v>
      </c>
      <c r="J2227" s="57"/>
      <c r="K2227" s="57"/>
      <c r="L2227" s="5" t="s">
        <v>21</v>
      </c>
      <c r="M2227" s="70" t="s">
        <v>21</v>
      </c>
      <c r="N2227" s="57"/>
      <c r="O2227" s="57"/>
      <c r="P2227" s="5" t="s">
        <v>21</v>
      </c>
      <c r="Q2227" s="5" t="s">
        <v>21</v>
      </c>
      <c r="R2227" s="5" t="s">
        <v>21</v>
      </c>
      <c r="S2227" s="5" t="s">
        <v>21</v>
      </c>
    </row>
    <row r="2228" spans="5:19" ht="21">
      <c r="E2228" s="59" t="s">
        <v>1084</v>
      </c>
      <c r="F2228" s="60"/>
      <c r="G2228" s="7" t="s">
        <v>23</v>
      </c>
      <c r="H2228" s="7" t="s">
        <v>5</v>
      </c>
      <c r="I2228" s="71" t="s">
        <v>7</v>
      </c>
      <c r="J2228" s="68"/>
      <c r="K2228" s="60"/>
      <c r="L2228" s="7" t="s">
        <v>9</v>
      </c>
      <c r="M2228" s="71" t="s">
        <v>11</v>
      </c>
      <c r="N2228" s="68"/>
      <c r="O2228" s="60"/>
      <c r="P2228" s="7" t="s">
        <v>13</v>
      </c>
      <c r="Q2228" s="7" t="s">
        <v>15</v>
      </c>
      <c r="R2228" s="7" t="s">
        <v>17</v>
      </c>
      <c r="S2228" s="7" t="s">
        <v>24</v>
      </c>
    </row>
    <row r="2229" spans="5:19" ht="22.5">
      <c r="E2229" s="6" t="s">
        <v>25</v>
      </c>
      <c r="F2229" s="6" t="s">
        <v>1085</v>
      </c>
      <c r="G2229" s="8" t="s">
        <v>27</v>
      </c>
      <c r="H2229" s="9" t="s">
        <v>311</v>
      </c>
      <c r="I2229" s="67" t="s">
        <v>586</v>
      </c>
      <c r="J2229" s="68"/>
      <c r="K2229" s="60"/>
      <c r="L2229" s="9" t="s">
        <v>342</v>
      </c>
      <c r="M2229" s="67" t="s">
        <v>1086</v>
      </c>
      <c r="N2229" s="68"/>
      <c r="O2229" s="60"/>
      <c r="P2229" s="9" t="s">
        <v>641</v>
      </c>
      <c r="Q2229" s="9" t="s">
        <v>830</v>
      </c>
      <c r="R2229" s="9" t="s">
        <v>532</v>
      </c>
      <c r="S2229" s="8" t="s">
        <v>21</v>
      </c>
    </row>
    <row r="2230" spans="5:19">
      <c r="E2230" s="59" t="s">
        <v>1087</v>
      </c>
      <c r="F2230" s="62"/>
      <c r="G2230" s="8" t="s">
        <v>30</v>
      </c>
      <c r="H2230" s="9" t="s">
        <v>31</v>
      </c>
      <c r="I2230" s="67" t="s">
        <v>31</v>
      </c>
      <c r="J2230" s="68"/>
      <c r="K2230" s="60"/>
      <c r="L2230" s="9" t="s">
        <v>31</v>
      </c>
      <c r="M2230" s="67" t="s">
        <v>31</v>
      </c>
      <c r="N2230" s="68"/>
      <c r="O2230" s="60"/>
      <c r="P2230" s="9" t="s">
        <v>31</v>
      </c>
      <c r="Q2230" s="9" t="s">
        <v>31</v>
      </c>
      <c r="R2230" s="9" t="s">
        <v>31</v>
      </c>
      <c r="S2230" s="8" t="s">
        <v>21</v>
      </c>
    </row>
    <row r="2231" spans="5:19">
      <c r="E2231" s="63"/>
      <c r="F2231" s="64"/>
      <c r="G2231" s="8" t="s">
        <v>32</v>
      </c>
      <c r="H2231" s="9" t="s">
        <v>21</v>
      </c>
      <c r="I2231" s="67" t="s">
        <v>21</v>
      </c>
      <c r="J2231" s="68"/>
      <c r="K2231" s="60"/>
      <c r="L2231" s="9" t="s">
        <v>21</v>
      </c>
      <c r="M2231" s="67" t="s">
        <v>21</v>
      </c>
      <c r="N2231" s="68"/>
      <c r="O2231" s="60"/>
      <c r="P2231" s="9" t="s">
        <v>21</v>
      </c>
      <c r="Q2231" s="9" t="s">
        <v>21</v>
      </c>
      <c r="R2231" s="9" t="s">
        <v>21</v>
      </c>
      <c r="S2231" s="10">
        <v>0</v>
      </c>
    </row>
    <row r="2232" spans="5:19">
      <c r="E2232" s="65"/>
      <c r="F2232" s="66"/>
      <c r="G2232" s="8" t="s">
        <v>33</v>
      </c>
      <c r="H2232" s="11">
        <v>3</v>
      </c>
      <c r="I2232" s="67">
        <v>3</v>
      </c>
      <c r="J2232" s="68"/>
      <c r="K2232" s="60"/>
      <c r="L2232" s="11">
        <v>4</v>
      </c>
      <c r="M2232" s="67">
        <v>4</v>
      </c>
      <c r="N2232" s="68"/>
      <c r="O2232" s="60"/>
      <c r="P2232" s="11">
        <v>4</v>
      </c>
      <c r="Q2232" s="11">
        <v>3</v>
      </c>
      <c r="R2232" s="11">
        <v>3</v>
      </c>
      <c r="S2232" s="10">
        <v>24</v>
      </c>
    </row>
    <row r="2233" spans="5:19">
      <c r="E2233" s="6" t="s">
        <v>34</v>
      </c>
      <c r="F2233" s="12">
        <v>9.25</v>
      </c>
      <c r="G2233" s="8" t="s">
        <v>35</v>
      </c>
      <c r="H2233" s="11">
        <v>10</v>
      </c>
      <c r="I2233" s="67">
        <v>9.5</v>
      </c>
      <c r="J2233" s="68"/>
      <c r="K2233" s="60"/>
      <c r="L2233" s="11">
        <v>10</v>
      </c>
      <c r="M2233" s="67">
        <v>9</v>
      </c>
      <c r="N2233" s="68"/>
      <c r="O2233" s="60"/>
      <c r="P2233" s="11">
        <v>8</v>
      </c>
      <c r="Q2233" s="11">
        <v>9.5</v>
      </c>
      <c r="R2233" s="11">
        <v>9</v>
      </c>
      <c r="S2233" s="8" t="s">
        <v>21</v>
      </c>
    </row>
    <row r="2234" spans="5:19">
      <c r="E2234" s="6" t="s">
        <v>36</v>
      </c>
      <c r="F2234" s="13">
        <v>9.15</v>
      </c>
      <c r="G2234" s="8" t="s">
        <v>37</v>
      </c>
      <c r="H2234" s="11">
        <v>30</v>
      </c>
      <c r="I2234" s="67">
        <v>28.5</v>
      </c>
      <c r="J2234" s="68"/>
      <c r="K2234" s="60"/>
      <c r="L2234" s="11">
        <v>40</v>
      </c>
      <c r="M2234" s="67">
        <v>36</v>
      </c>
      <c r="N2234" s="68"/>
      <c r="O2234" s="60"/>
      <c r="P2234" s="11">
        <v>32</v>
      </c>
      <c r="Q2234" s="11">
        <v>28.5</v>
      </c>
      <c r="R2234" s="11">
        <v>27</v>
      </c>
      <c r="S2234" s="10">
        <v>222</v>
      </c>
    </row>
    <row r="2235" spans="5:19">
      <c r="E2235" s="59" t="s">
        <v>38</v>
      </c>
      <c r="F2235" s="60"/>
      <c r="G2235" s="8" t="s">
        <v>24</v>
      </c>
      <c r="H2235" s="11">
        <v>95</v>
      </c>
      <c r="I2235" s="67">
        <v>93</v>
      </c>
      <c r="J2235" s="68"/>
      <c r="K2235" s="60"/>
      <c r="L2235" s="11">
        <v>100</v>
      </c>
      <c r="M2235" s="67">
        <v>89</v>
      </c>
      <c r="N2235" s="68"/>
      <c r="O2235" s="60"/>
      <c r="P2235" s="11">
        <v>79</v>
      </c>
      <c r="Q2235" s="11">
        <v>94</v>
      </c>
      <c r="R2235" s="11">
        <v>88</v>
      </c>
      <c r="S2235" s="10">
        <v>638</v>
      </c>
    </row>
    <row r="2236" spans="5:19">
      <c r="E2236" s="6" t="s">
        <v>39</v>
      </c>
      <c r="F2236" s="6"/>
      <c r="G2236" s="8" t="s">
        <v>41</v>
      </c>
      <c r="H2236" s="11">
        <v>100</v>
      </c>
      <c r="I2236" s="67">
        <v>100</v>
      </c>
      <c r="J2236" s="68"/>
      <c r="K2236" s="60"/>
      <c r="L2236" s="11">
        <v>100</v>
      </c>
      <c r="M2236" s="67">
        <v>100</v>
      </c>
      <c r="N2236" s="68"/>
      <c r="O2236" s="60"/>
      <c r="P2236" s="11">
        <v>100</v>
      </c>
      <c r="Q2236" s="11">
        <v>100</v>
      </c>
      <c r="R2236" s="11">
        <v>100</v>
      </c>
      <c r="S2236" s="10">
        <v>700</v>
      </c>
    </row>
    <row r="2237" spans="5:19">
      <c r="E2237" s="59" t="s">
        <v>344</v>
      </c>
      <c r="F2237" s="60"/>
      <c r="G2237" s="8" t="s">
        <v>43</v>
      </c>
      <c r="H2237" s="9" t="s">
        <v>206</v>
      </c>
      <c r="I2237" s="67" t="s">
        <v>126</v>
      </c>
      <c r="J2237" s="68"/>
      <c r="K2237" s="60"/>
      <c r="L2237" s="9" t="s">
        <v>206</v>
      </c>
      <c r="M2237" s="67" t="s">
        <v>125</v>
      </c>
      <c r="N2237" s="68"/>
      <c r="O2237" s="60"/>
      <c r="P2237" s="9" t="s">
        <v>123</v>
      </c>
      <c r="Q2237" s="9" t="s">
        <v>126</v>
      </c>
      <c r="R2237" s="9" t="s">
        <v>125</v>
      </c>
      <c r="S2237" s="8" t="s">
        <v>21</v>
      </c>
    </row>
    <row r="2238" spans="5:19">
      <c r="E2238" s="14" t="s">
        <v>45</v>
      </c>
      <c r="F2238" s="14" t="s">
        <v>1088</v>
      </c>
      <c r="G2238" s="8" t="s">
        <v>47</v>
      </c>
      <c r="H2238" s="9" t="s">
        <v>48</v>
      </c>
      <c r="I2238" s="67" t="s">
        <v>48</v>
      </c>
      <c r="J2238" s="68"/>
      <c r="K2238" s="60"/>
      <c r="L2238" s="9" t="s">
        <v>48</v>
      </c>
      <c r="M2238" s="67" t="s">
        <v>48</v>
      </c>
      <c r="N2238" s="68"/>
      <c r="O2238" s="60"/>
      <c r="P2238" s="9" t="s">
        <v>48</v>
      </c>
      <c r="Q2238" s="9" t="s">
        <v>48</v>
      </c>
      <c r="R2238" s="9" t="s">
        <v>48</v>
      </c>
      <c r="S2238" s="8" t="s">
        <v>21</v>
      </c>
    </row>
    <row r="2239" spans="5:19">
      <c r="E2239" s="15" t="s">
        <v>21</v>
      </c>
      <c r="F2239" s="15" t="s">
        <v>21</v>
      </c>
      <c r="G2239" s="15" t="s">
        <v>21</v>
      </c>
      <c r="H2239" s="16" t="s">
        <v>21</v>
      </c>
      <c r="I2239" s="69" t="s">
        <v>21</v>
      </c>
      <c r="J2239" s="57"/>
      <c r="K2239" s="57"/>
      <c r="L2239" s="16" t="s">
        <v>21</v>
      </c>
      <c r="M2239" s="69" t="s">
        <v>21</v>
      </c>
      <c r="N2239" s="57"/>
      <c r="O2239" s="57"/>
      <c r="P2239" s="16" t="s">
        <v>21</v>
      </c>
      <c r="Q2239" s="16" t="s">
        <v>21</v>
      </c>
      <c r="R2239" s="16" t="s">
        <v>21</v>
      </c>
      <c r="S2239" s="16" t="s">
        <v>21</v>
      </c>
    </row>
    <row r="2240" spans="5:19" ht="0" hidden="1" customHeight="1"/>
    <row r="2241" spans="5:19" ht="0.6" customHeight="1"/>
    <row r="2242" spans="5:19">
      <c r="E2242" s="61" t="s">
        <v>19</v>
      </c>
      <c r="F2242" s="60"/>
      <c r="G2242" s="4" t="s">
        <v>20</v>
      </c>
      <c r="H2242" s="5" t="s">
        <v>21</v>
      </c>
      <c r="I2242" s="70" t="s">
        <v>21</v>
      </c>
      <c r="J2242" s="57"/>
      <c r="K2242" s="57"/>
      <c r="L2242" s="5" t="s">
        <v>21</v>
      </c>
      <c r="M2242" s="70" t="s">
        <v>21</v>
      </c>
      <c r="N2242" s="57"/>
      <c r="O2242" s="57"/>
      <c r="P2242" s="5" t="s">
        <v>21</v>
      </c>
      <c r="Q2242" s="5" t="s">
        <v>21</v>
      </c>
      <c r="R2242" s="5" t="s">
        <v>21</v>
      </c>
      <c r="S2242" s="5" t="s">
        <v>21</v>
      </c>
    </row>
    <row r="2243" spans="5:19" ht="21">
      <c r="E2243" s="59" t="s">
        <v>1089</v>
      </c>
      <c r="F2243" s="60"/>
      <c r="G2243" s="7" t="s">
        <v>23</v>
      </c>
      <c r="H2243" s="7" t="s">
        <v>5</v>
      </c>
      <c r="I2243" s="71" t="s">
        <v>7</v>
      </c>
      <c r="J2243" s="68"/>
      <c r="K2243" s="60"/>
      <c r="L2243" s="7" t="s">
        <v>9</v>
      </c>
      <c r="M2243" s="71" t="s">
        <v>11</v>
      </c>
      <c r="N2243" s="68"/>
      <c r="O2243" s="60"/>
      <c r="P2243" s="7" t="s">
        <v>13</v>
      </c>
      <c r="Q2243" s="7" t="s">
        <v>15</v>
      </c>
      <c r="R2243" s="7" t="s">
        <v>17</v>
      </c>
      <c r="S2243" s="7" t="s">
        <v>24</v>
      </c>
    </row>
    <row r="2244" spans="5:19" ht="22.5">
      <c r="E2244" s="6" t="s">
        <v>25</v>
      </c>
      <c r="F2244" s="6" t="s">
        <v>1090</v>
      </c>
      <c r="G2244" s="8" t="s">
        <v>27</v>
      </c>
      <c r="H2244" s="9" t="s">
        <v>580</v>
      </c>
      <c r="I2244" s="67" t="s">
        <v>189</v>
      </c>
      <c r="J2244" s="68"/>
      <c r="K2244" s="60"/>
      <c r="L2244" s="9" t="s">
        <v>653</v>
      </c>
      <c r="M2244" s="67" t="s">
        <v>340</v>
      </c>
      <c r="N2244" s="68"/>
      <c r="O2244" s="60"/>
      <c r="P2244" s="9" t="s">
        <v>481</v>
      </c>
      <c r="Q2244" s="9" t="s">
        <v>467</v>
      </c>
      <c r="R2244" s="9" t="s">
        <v>517</v>
      </c>
      <c r="S2244" s="8" t="s">
        <v>21</v>
      </c>
    </row>
    <row r="2245" spans="5:19">
      <c r="E2245" s="59" t="s">
        <v>1091</v>
      </c>
      <c r="F2245" s="62"/>
      <c r="G2245" s="8" t="s">
        <v>30</v>
      </c>
      <c r="H2245" s="9" t="s">
        <v>31</v>
      </c>
      <c r="I2245" s="67" t="s">
        <v>31</v>
      </c>
      <c r="J2245" s="68"/>
      <c r="K2245" s="60"/>
      <c r="L2245" s="9" t="s">
        <v>31</v>
      </c>
      <c r="M2245" s="67" t="s">
        <v>31</v>
      </c>
      <c r="N2245" s="68"/>
      <c r="O2245" s="60"/>
      <c r="P2245" s="9" t="s">
        <v>31</v>
      </c>
      <c r="Q2245" s="9" t="s">
        <v>31</v>
      </c>
      <c r="R2245" s="9" t="s">
        <v>31</v>
      </c>
      <c r="S2245" s="8" t="s">
        <v>21</v>
      </c>
    </row>
    <row r="2246" spans="5:19">
      <c r="E2246" s="63"/>
      <c r="F2246" s="64"/>
      <c r="G2246" s="8" t="s">
        <v>32</v>
      </c>
      <c r="H2246" s="9" t="s">
        <v>21</v>
      </c>
      <c r="I2246" s="67" t="s">
        <v>21</v>
      </c>
      <c r="J2246" s="68"/>
      <c r="K2246" s="60"/>
      <c r="L2246" s="9" t="s">
        <v>21</v>
      </c>
      <c r="M2246" s="67" t="s">
        <v>21</v>
      </c>
      <c r="N2246" s="68"/>
      <c r="O2246" s="60"/>
      <c r="P2246" s="9" t="s">
        <v>21</v>
      </c>
      <c r="Q2246" s="9" t="s">
        <v>21</v>
      </c>
      <c r="R2246" s="9" t="s">
        <v>21</v>
      </c>
      <c r="S2246" s="10">
        <v>0</v>
      </c>
    </row>
    <row r="2247" spans="5:19">
      <c r="E2247" s="65"/>
      <c r="F2247" s="66"/>
      <c r="G2247" s="8" t="s">
        <v>33</v>
      </c>
      <c r="H2247" s="11">
        <v>3</v>
      </c>
      <c r="I2247" s="67">
        <v>3</v>
      </c>
      <c r="J2247" s="68"/>
      <c r="K2247" s="60"/>
      <c r="L2247" s="11">
        <v>4</v>
      </c>
      <c r="M2247" s="67">
        <v>4</v>
      </c>
      <c r="N2247" s="68"/>
      <c r="O2247" s="60"/>
      <c r="P2247" s="11">
        <v>4</v>
      </c>
      <c r="Q2247" s="11">
        <v>3</v>
      </c>
      <c r="R2247" s="11">
        <v>3</v>
      </c>
      <c r="S2247" s="10">
        <v>24</v>
      </c>
    </row>
    <row r="2248" spans="5:19">
      <c r="E2248" s="6" t="s">
        <v>34</v>
      </c>
      <c r="F2248" s="12">
        <v>8.5399999999999991</v>
      </c>
      <c r="G2248" s="8" t="s">
        <v>35</v>
      </c>
      <c r="H2248" s="11">
        <v>8</v>
      </c>
      <c r="I2248" s="67">
        <v>8.5</v>
      </c>
      <c r="J2248" s="68"/>
      <c r="K2248" s="60"/>
      <c r="L2248" s="11">
        <v>9.5</v>
      </c>
      <c r="M2248" s="67">
        <v>9</v>
      </c>
      <c r="N2248" s="68"/>
      <c r="O2248" s="60"/>
      <c r="P2248" s="11">
        <v>8</v>
      </c>
      <c r="Q2248" s="11">
        <v>8</v>
      </c>
      <c r="R2248" s="11">
        <v>8.5</v>
      </c>
      <c r="S2248" s="8" t="s">
        <v>21</v>
      </c>
    </row>
    <row r="2249" spans="5:19">
      <c r="E2249" s="6" t="s">
        <v>36</v>
      </c>
      <c r="F2249" s="13">
        <v>8.74</v>
      </c>
      <c r="G2249" s="8" t="s">
        <v>37</v>
      </c>
      <c r="H2249" s="11">
        <v>24</v>
      </c>
      <c r="I2249" s="67">
        <v>25.5</v>
      </c>
      <c r="J2249" s="68"/>
      <c r="K2249" s="60"/>
      <c r="L2249" s="11">
        <v>38</v>
      </c>
      <c r="M2249" s="67">
        <v>36</v>
      </c>
      <c r="N2249" s="68"/>
      <c r="O2249" s="60"/>
      <c r="P2249" s="11">
        <v>32</v>
      </c>
      <c r="Q2249" s="11">
        <v>24</v>
      </c>
      <c r="R2249" s="11">
        <v>25.5</v>
      </c>
      <c r="S2249" s="10">
        <v>205</v>
      </c>
    </row>
    <row r="2250" spans="5:19">
      <c r="E2250" s="59" t="s">
        <v>38</v>
      </c>
      <c r="F2250" s="60"/>
      <c r="G2250" s="8" t="s">
        <v>24</v>
      </c>
      <c r="H2250" s="11">
        <v>77</v>
      </c>
      <c r="I2250" s="67">
        <v>80</v>
      </c>
      <c r="J2250" s="68"/>
      <c r="K2250" s="60"/>
      <c r="L2250" s="11">
        <v>92</v>
      </c>
      <c r="M2250" s="67">
        <v>85</v>
      </c>
      <c r="N2250" s="68"/>
      <c r="O2250" s="60"/>
      <c r="P2250" s="11">
        <v>77</v>
      </c>
      <c r="Q2250" s="11">
        <v>79</v>
      </c>
      <c r="R2250" s="11">
        <v>83</v>
      </c>
      <c r="S2250" s="10">
        <v>573</v>
      </c>
    </row>
    <row r="2251" spans="5:19">
      <c r="E2251" s="6" t="s">
        <v>39</v>
      </c>
      <c r="F2251" s="6"/>
      <c r="G2251" s="8" t="s">
        <v>41</v>
      </c>
      <c r="H2251" s="11">
        <v>100</v>
      </c>
      <c r="I2251" s="67">
        <v>100</v>
      </c>
      <c r="J2251" s="68"/>
      <c r="K2251" s="60"/>
      <c r="L2251" s="11">
        <v>100</v>
      </c>
      <c r="M2251" s="67">
        <v>100</v>
      </c>
      <c r="N2251" s="68"/>
      <c r="O2251" s="60"/>
      <c r="P2251" s="11">
        <v>100</v>
      </c>
      <c r="Q2251" s="11">
        <v>100</v>
      </c>
      <c r="R2251" s="11">
        <v>100</v>
      </c>
      <c r="S2251" s="10">
        <v>700</v>
      </c>
    </row>
    <row r="2252" spans="5:19">
      <c r="E2252" s="59" t="s">
        <v>195</v>
      </c>
      <c r="F2252" s="60"/>
      <c r="G2252" s="8" t="s">
        <v>43</v>
      </c>
      <c r="H2252" s="9" t="s">
        <v>123</v>
      </c>
      <c r="I2252" s="67" t="s">
        <v>122</v>
      </c>
      <c r="J2252" s="68"/>
      <c r="K2252" s="60"/>
      <c r="L2252" s="9" t="s">
        <v>126</v>
      </c>
      <c r="M2252" s="67" t="s">
        <v>125</v>
      </c>
      <c r="N2252" s="68"/>
      <c r="O2252" s="60"/>
      <c r="P2252" s="9" t="s">
        <v>123</v>
      </c>
      <c r="Q2252" s="9" t="s">
        <v>123</v>
      </c>
      <c r="R2252" s="9" t="s">
        <v>122</v>
      </c>
      <c r="S2252" s="8" t="s">
        <v>21</v>
      </c>
    </row>
    <row r="2253" spans="5:19">
      <c r="E2253" s="14" t="s">
        <v>45</v>
      </c>
      <c r="F2253" s="14" t="s">
        <v>1092</v>
      </c>
      <c r="G2253" s="8" t="s">
        <v>47</v>
      </c>
      <c r="H2253" s="9" t="s">
        <v>48</v>
      </c>
      <c r="I2253" s="67" t="s">
        <v>48</v>
      </c>
      <c r="J2253" s="68"/>
      <c r="K2253" s="60"/>
      <c r="L2253" s="9" t="s">
        <v>48</v>
      </c>
      <c r="M2253" s="67" t="s">
        <v>48</v>
      </c>
      <c r="N2253" s="68"/>
      <c r="O2253" s="60"/>
      <c r="P2253" s="9" t="s">
        <v>48</v>
      </c>
      <c r="Q2253" s="9" t="s">
        <v>48</v>
      </c>
      <c r="R2253" s="9" t="s">
        <v>48</v>
      </c>
      <c r="S2253" s="8" t="s">
        <v>21</v>
      </c>
    </row>
    <row r="2254" spans="5:19">
      <c r="E2254" s="15" t="s">
        <v>21</v>
      </c>
      <c r="F2254" s="15" t="s">
        <v>21</v>
      </c>
      <c r="G2254" s="15" t="s">
        <v>21</v>
      </c>
      <c r="H2254" s="16" t="s">
        <v>21</v>
      </c>
      <c r="I2254" s="69" t="s">
        <v>21</v>
      </c>
      <c r="J2254" s="57"/>
      <c r="K2254" s="57"/>
      <c r="L2254" s="16" t="s">
        <v>21</v>
      </c>
      <c r="M2254" s="69" t="s">
        <v>21</v>
      </c>
      <c r="N2254" s="57"/>
      <c r="O2254" s="57"/>
      <c r="P2254" s="16" t="s">
        <v>21</v>
      </c>
      <c r="Q2254" s="16" t="s">
        <v>21</v>
      </c>
      <c r="R2254" s="16" t="s">
        <v>21</v>
      </c>
      <c r="S2254" s="16" t="s">
        <v>21</v>
      </c>
    </row>
    <row r="2255" spans="5:19" ht="0" hidden="1" customHeight="1"/>
    <row r="2256" spans="5:19" ht="0.6" customHeight="1"/>
    <row r="2257" spans="5:19">
      <c r="E2257" s="61" t="s">
        <v>19</v>
      </c>
      <c r="F2257" s="60"/>
      <c r="G2257" s="4" t="s">
        <v>20</v>
      </c>
      <c r="H2257" s="5" t="s">
        <v>21</v>
      </c>
      <c r="I2257" s="70" t="s">
        <v>21</v>
      </c>
      <c r="J2257" s="57"/>
      <c r="K2257" s="57"/>
      <c r="L2257" s="5" t="s">
        <v>21</v>
      </c>
      <c r="M2257" s="70" t="s">
        <v>21</v>
      </c>
      <c r="N2257" s="57"/>
      <c r="O2257" s="57"/>
      <c r="P2257" s="5" t="s">
        <v>21</v>
      </c>
      <c r="Q2257" s="5" t="s">
        <v>21</v>
      </c>
      <c r="R2257" s="5" t="s">
        <v>21</v>
      </c>
      <c r="S2257" s="5" t="s">
        <v>21</v>
      </c>
    </row>
    <row r="2258" spans="5:19" ht="21">
      <c r="E2258" s="59" t="s">
        <v>1093</v>
      </c>
      <c r="F2258" s="60"/>
      <c r="G2258" s="7" t="s">
        <v>23</v>
      </c>
      <c r="H2258" s="7" t="s">
        <v>5</v>
      </c>
      <c r="I2258" s="71" t="s">
        <v>7</v>
      </c>
      <c r="J2258" s="68"/>
      <c r="K2258" s="60"/>
      <c r="L2258" s="7" t="s">
        <v>9</v>
      </c>
      <c r="M2258" s="71" t="s">
        <v>11</v>
      </c>
      <c r="N2258" s="68"/>
      <c r="O2258" s="60"/>
      <c r="P2258" s="7" t="s">
        <v>13</v>
      </c>
      <c r="Q2258" s="7" t="s">
        <v>15</v>
      </c>
      <c r="R2258" s="7" t="s">
        <v>17</v>
      </c>
      <c r="S2258" s="7" t="s">
        <v>24</v>
      </c>
    </row>
    <row r="2259" spans="5:19" ht="22.5">
      <c r="E2259" s="6" t="s">
        <v>25</v>
      </c>
      <c r="F2259" s="6" t="s">
        <v>1094</v>
      </c>
      <c r="G2259" s="8" t="s">
        <v>27</v>
      </c>
      <c r="H2259" s="9" t="s">
        <v>263</v>
      </c>
      <c r="I2259" s="67" t="s">
        <v>566</v>
      </c>
      <c r="J2259" s="68"/>
      <c r="K2259" s="60"/>
      <c r="L2259" s="9" t="s">
        <v>1095</v>
      </c>
      <c r="M2259" s="67" t="s">
        <v>490</v>
      </c>
      <c r="N2259" s="68"/>
      <c r="O2259" s="60"/>
      <c r="P2259" s="9" t="s">
        <v>442</v>
      </c>
      <c r="Q2259" s="9" t="s">
        <v>1096</v>
      </c>
      <c r="R2259" s="9" t="s">
        <v>823</v>
      </c>
      <c r="S2259" s="8" t="s">
        <v>21</v>
      </c>
    </row>
    <row r="2260" spans="5:19">
      <c r="E2260" s="59" t="s">
        <v>1044</v>
      </c>
      <c r="F2260" s="62"/>
      <c r="G2260" s="8" t="s">
        <v>30</v>
      </c>
      <c r="H2260" s="9" t="s">
        <v>31</v>
      </c>
      <c r="I2260" s="67" t="s">
        <v>31</v>
      </c>
      <c r="J2260" s="68"/>
      <c r="K2260" s="60"/>
      <c r="L2260" s="9" t="s">
        <v>31</v>
      </c>
      <c r="M2260" s="67" t="s">
        <v>31</v>
      </c>
      <c r="N2260" s="68"/>
      <c r="O2260" s="60"/>
      <c r="P2260" s="9" t="s">
        <v>31</v>
      </c>
      <c r="Q2260" s="9" t="s">
        <v>31</v>
      </c>
      <c r="R2260" s="9" t="s">
        <v>31</v>
      </c>
      <c r="S2260" s="8" t="s">
        <v>21</v>
      </c>
    </row>
    <row r="2261" spans="5:19">
      <c r="E2261" s="63"/>
      <c r="F2261" s="64"/>
      <c r="G2261" s="8" t="s">
        <v>32</v>
      </c>
      <c r="H2261" s="9" t="s">
        <v>21</v>
      </c>
      <c r="I2261" s="67" t="s">
        <v>21</v>
      </c>
      <c r="J2261" s="68"/>
      <c r="K2261" s="60"/>
      <c r="L2261" s="9" t="s">
        <v>21</v>
      </c>
      <c r="M2261" s="67" t="s">
        <v>21</v>
      </c>
      <c r="N2261" s="68"/>
      <c r="O2261" s="60"/>
      <c r="P2261" s="9" t="s">
        <v>21</v>
      </c>
      <c r="Q2261" s="9" t="s">
        <v>21</v>
      </c>
      <c r="R2261" s="9" t="s">
        <v>21</v>
      </c>
      <c r="S2261" s="10">
        <v>0</v>
      </c>
    </row>
    <row r="2262" spans="5:19">
      <c r="E2262" s="65"/>
      <c r="F2262" s="66"/>
      <c r="G2262" s="8" t="s">
        <v>33</v>
      </c>
      <c r="H2262" s="11">
        <v>3</v>
      </c>
      <c r="I2262" s="67">
        <v>3</v>
      </c>
      <c r="J2262" s="68"/>
      <c r="K2262" s="60"/>
      <c r="L2262" s="11">
        <v>4</v>
      </c>
      <c r="M2262" s="67">
        <v>4</v>
      </c>
      <c r="N2262" s="68"/>
      <c r="O2262" s="60"/>
      <c r="P2262" s="11">
        <v>4</v>
      </c>
      <c r="Q2262" s="11">
        <v>3</v>
      </c>
      <c r="R2262" s="11">
        <v>3</v>
      </c>
      <c r="S2262" s="10">
        <v>24</v>
      </c>
    </row>
    <row r="2263" spans="5:19">
      <c r="E2263" s="6" t="s">
        <v>34</v>
      </c>
      <c r="F2263" s="12">
        <v>8.1300000000000008</v>
      </c>
      <c r="G2263" s="8" t="s">
        <v>35</v>
      </c>
      <c r="H2263" s="11">
        <v>7.5</v>
      </c>
      <c r="I2263" s="67">
        <v>8</v>
      </c>
      <c r="J2263" s="68"/>
      <c r="K2263" s="60"/>
      <c r="L2263" s="11">
        <v>8.5</v>
      </c>
      <c r="M2263" s="67">
        <v>7.5</v>
      </c>
      <c r="N2263" s="68"/>
      <c r="O2263" s="60"/>
      <c r="P2263" s="11">
        <v>8</v>
      </c>
      <c r="Q2263" s="11">
        <v>9.5</v>
      </c>
      <c r="R2263" s="11">
        <v>8</v>
      </c>
      <c r="S2263" s="8" t="s">
        <v>21</v>
      </c>
    </row>
    <row r="2264" spans="5:19">
      <c r="E2264" s="6" t="s">
        <v>36</v>
      </c>
      <c r="F2264" s="13">
        <v>8.01</v>
      </c>
      <c r="G2264" s="8" t="s">
        <v>37</v>
      </c>
      <c r="H2264" s="11">
        <v>22.5</v>
      </c>
      <c r="I2264" s="67">
        <v>24</v>
      </c>
      <c r="J2264" s="68"/>
      <c r="K2264" s="60"/>
      <c r="L2264" s="11">
        <v>34</v>
      </c>
      <c r="M2264" s="67">
        <v>30</v>
      </c>
      <c r="N2264" s="68"/>
      <c r="O2264" s="60"/>
      <c r="P2264" s="11">
        <v>32</v>
      </c>
      <c r="Q2264" s="11">
        <v>28.5</v>
      </c>
      <c r="R2264" s="11">
        <v>24</v>
      </c>
      <c r="S2264" s="10">
        <v>195</v>
      </c>
    </row>
    <row r="2265" spans="5:19">
      <c r="E2265" s="59" t="s">
        <v>38</v>
      </c>
      <c r="F2265" s="60"/>
      <c r="G2265" s="8" t="s">
        <v>24</v>
      </c>
      <c r="H2265" s="11">
        <v>74</v>
      </c>
      <c r="I2265" s="67">
        <v>78</v>
      </c>
      <c r="J2265" s="68"/>
      <c r="K2265" s="60"/>
      <c r="L2265" s="11">
        <v>84</v>
      </c>
      <c r="M2265" s="67">
        <v>70</v>
      </c>
      <c r="N2265" s="68"/>
      <c r="O2265" s="60"/>
      <c r="P2265" s="11">
        <v>77</v>
      </c>
      <c r="Q2265" s="11">
        <v>90</v>
      </c>
      <c r="R2265" s="11">
        <v>75</v>
      </c>
      <c r="S2265" s="10">
        <v>548</v>
      </c>
    </row>
    <row r="2266" spans="5:19">
      <c r="E2266" s="6" t="s">
        <v>39</v>
      </c>
      <c r="F2266" s="6"/>
      <c r="G2266" s="8" t="s">
        <v>41</v>
      </c>
      <c r="H2266" s="11">
        <v>100</v>
      </c>
      <c r="I2266" s="67">
        <v>100</v>
      </c>
      <c r="J2266" s="68"/>
      <c r="K2266" s="60"/>
      <c r="L2266" s="11">
        <v>100</v>
      </c>
      <c r="M2266" s="67">
        <v>100</v>
      </c>
      <c r="N2266" s="68"/>
      <c r="O2266" s="60"/>
      <c r="P2266" s="11">
        <v>100</v>
      </c>
      <c r="Q2266" s="11">
        <v>100</v>
      </c>
      <c r="R2266" s="11">
        <v>100</v>
      </c>
      <c r="S2266" s="10">
        <v>700</v>
      </c>
    </row>
    <row r="2267" spans="5:19">
      <c r="E2267" s="59" t="s">
        <v>238</v>
      </c>
      <c r="F2267" s="60"/>
      <c r="G2267" s="8" t="s">
        <v>43</v>
      </c>
      <c r="H2267" s="9" t="s">
        <v>139</v>
      </c>
      <c r="I2267" s="67" t="s">
        <v>123</v>
      </c>
      <c r="J2267" s="68"/>
      <c r="K2267" s="60"/>
      <c r="L2267" s="9" t="s">
        <v>122</v>
      </c>
      <c r="M2267" s="67" t="s">
        <v>139</v>
      </c>
      <c r="N2267" s="68"/>
      <c r="O2267" s="60"/>
      <c r="P2267" s="9" t="s">
        <v>123</v>
      </c>
      <c r="Q2267" s="9" t="s">
        <v>126</v>
      </c>
      <c r="R2267" s="9" t="s">
        <v>123</v>
      </c>
      <c r="S2267" s="8" t="s">
        <v>21</v>
      </c>
    </row>
    <row r="2268" spans="5:19">
      <c r="E2268" s="14" t="s">
        <v>45</v>
      </c>
      <c r="F2268" s="14" t="s">
        <v>1097</v>
      </c>
      <c r="G2268" s="8" t="s">
        <v>47</v>
      </c>
      <c r="H2268" s="9" t="s">
        <v>48</v>
      </c>
      <c r="I2268" s="67" t="s">
        <v>48</v>
      </c>
      <c r="J2268" s="68"/>
      <c r="K2268" s="60"/>
      <c r="L2268" s="9" t="s">
        <v>48</v>
      </c>
      <c r="M2268" s="67" t="s">
        <v>48</v>
      </c>
      <c r="N2268" s="68"/>
      <c r="O2268" s="60"/>
      <c r="P2268" s="9" t="s">
        <v>48</v>
      </c>
      <c r="Q2268" s="9" t="s">
        <v>48</v>
      </c>
      <c r="R2268" s="9" t="s">
        <v>48</v>
      </c>
      <c r="S2268" s="8" t="s">
        <v>21</v>
      </c>
    </row>
    <row r="2269" spans="5:19">
      <c r="E2269" s="15" t="s">
        <v>21</v>
      </c>
      <c r="F2269" s="15" t="s">
        <v>21</v>
      </c>
      <c r="G2269" s="15" t="s">
        <v>21</v>
      </c>
      <c r="H2269" s="16" t="s">
        <v>21</v>
      </c>
      <c r="I2269" s="69" t="s">
        <v>21</v>
      </c>
      <c r="J2269" s="57"/>
      <c r="K2269" s="57"/>
      <c r="L2269" s="16" t="s">
        <v>21</v>
      </c>
      <c r="M2269" s="69" t="s">
        <v>21</v>
      </c>
      <c r="N2269" s="57"/>
      <c r="O2269" s="57"/>
      <c r="P2269" s="16" t="s">
        <v>21</v>
      </c>
      <c r="Q2269" s="16" t="s">
        <v>21</v>
      </c>
      <c r="R2269" s="16" t="s">
        <v>21</v>
      </c>
      <c r="S2269" s="16" t="s">
        <v>21</v>
      </c>
    </row>
    <row r="2270" spans="5:19" ht="0" hidden="1" customHeight="1"/>
    <row r="2271" spans="5:19" ht="0.6" customHeight="1"/>
    <row r="2272" spans="5:19">
      <c r="E2272" s="61" t="s">
        <v>19</v>
      </c>
      <c r="F2272" s="60"/>
      <c r="G2272" s="4" t="s">
        <v>20</v>
      </c>
      <c r="H2272" s="5" t="s">
        <v>21</v>
      </c>
      <c r="I2272" s="70" t="s">
        <v>21</v>
      </c>
      <c r="J2272" s="57"/>
      <c r="K2272" s="57"/>
      <c r="L2272" s="5" t="s">
        <v>21</v>
      </c>
      <c r="M2272" s="70" t="s">
        <v>21</v>
      </c>
      <c r="N2272" s="57"/>
      <c r="O2272" s="57"/>
      <c r="P2272" s="5" t="s">
        <v>21</v>
      </c>
      <c r="Q2272" s="5" t="s">
        <v>21</v>
      </c>
      <c r="R2272" s="5" t="s">
        <v>21</v>
      </c>
      <c r="S2272" s="5" t="s">
        <v>21</v>
      </c>
    </row>
    <row r="2273" spans="5:19" ht="21">
      <c r="E2273" s="59" t="s">
        <v>1098</v>
      </c>
      <c r="F2273" s="60"/>
      <c r="G2273" s="7" t="s">
        <v>23</v>
      </c>
      <c r="H2273" s="7" t="s">
        <v>5</v>
      </c>
      <c r="I2273" s="71" t="s">
        <v>7</v>
      </c>
      <c r="J2273" s="68"/>
      <c r="K2273" s="60"/>
      <c r="L2273" s="7" t="s">
        <v>9</v>
      </c>
      <c r="M2273" s="71" t="s">
        <v>11</v>
      </c>
      <c r="N2273" s="68"/>
      <c r="O2273" s="60"/>
      <c r="P2273" s="7" t="s">
        <v>13</v>
      </c>
      <c r="Q2273" s="7" t="s">
        <v>15</v>
      </c>
      <c r="R2273" s="7" t="s">
        <v>17</v>
      </c>
      <c r="S2273" s="7" t="s">
        <v>24</v>
      </c>
    </row>
    <row r="2274" spans="5:19" ht="22.5">
      <c r="E2274" s="6" t="s">
        <v>25</v>
      </c>
      <c r="F2274" s="6" t="s">
        <v>1099</v>
      </c>
      <c r="G2274" s="8" t="s">
        <v>27</v>
      </c>
      <c r="H2274" s="9" t="s">
        <v>567</v>
      </c>
      <c r="I2274" s="67" t="s">
        <v>265</v>
      </c>
      <c r="J2274" s="68"/>
      <c r="K2274" s="60"/>
      <c r="L2274" s="9" t="s">
        <v>203</v>
      </c>
      <c r="M2274" s="67" t="s">
        <v>267</v>
      </c>
      <c r="N2274" s="68"/>
      <c r="O2274" s="60"/>
      <c r="P2274" s="9" t="s">
        <v>214</v>
      </c>
      <c r="Q2274" s="9" t="s">
        <v>342</v>
      </c>
      <c r="R2274" s="9" t="s">
        <v>533</v>
      </c>
      <c r="S2274" s="8" t="s">
        <v>21</v>
      </c>
    </row>
    <row r="2275" spans="5:19">
      <c r="E2275" s="59" t="s">
        <v>1100</v>
      </c>
      <c r="F2275" s="62"/>
      <c r="G2275" s="8" t="s">
        <v>30</v>
      </c>
      <c r="H2275" s="9" t="s">
        <v>31</v>
      </c>
      <c r="I2275" s="67" t="s">
        <v>31</v>
      </c>
      <c r="J2275" s="68"/>
      <c r="K2275" s="60"/>
      <c r="L2275" s="9" t="s">
        <v>31</v>
      </c>
      <c r="M2275" s="67" t="s">
        <v>31</v>
      </c>
      <c r="N2275" s="68"/>
      <c r="O2275" s="60"/>
      <c r="P2275" s="9" t="s">
        <v>31</v>
      </c>
      <c r="Q2275" s="9" t="s">
        <v>31</v>
      </c>
      <c r="R2275" s="9" t="s">
        <v>31</v>
      </c>
      <c r="S2275" s="8" t="s">
        <v>21</v>
      </c>
    </row>
    <row r="2276" spans="5:19">
      <c r="E2276" s="63"/>
      <c r="F2276" s="64"/>
      <c r="G2276" s="8" t="s">
        <v>32</v>
      </c>
      <c r="H2276" s="9" t="s">
        <v>21</v>
      </c>
      <c r="I2276" s="67" t="s">
        <v>21</v>
      </c>
      <c r="J2276" s="68"/>
      <c r="K2276" s="60"/>
      <c r="L2276" s="9" t="s">
        <v>21</v>
      </c>
      <c r="M2276" s="67" t="s">
        <v>21</v>
      </c>
      <c r="N2276" s="68"/>
      <c r="O2276" s="60"/>
      <c r="P2276" s="9" t="s">
        <v>21</v>
      </c>
      <c r="Q2276" s="9" t="s">
        <v>21</v>
      </c>
      <c r="R2276" s="9" t="s">
        <v>21</v>
      </c>
      <c r="S2276" s="10">
        <v>0</v>
      </c>
    </row>
    <row r="2277" spans="5:19">
      <c r="E2277" s="65"/>
      <c r="F2277" s="66"/>
      <c r="G2277" s="8" t="s">
        <v>33</v>
      </c>
      <c r="H2277" s="11">
        <v>3</v>
      </c>
      <c r="I2277" s="67">
        <v>3</v>
      </c>
      <c r="J2277" s="68"/>
      <c r="K2277" s="60"/>
      <c r="L2277" s="11">
        <v>4</v>
      </c>
      <c r="M2277" s="67">
        <v>4</v>
      </c>
      <c r="N2277" s="68"/>
      <c r="O2277" s="60"/>
      <c r="P2277" s="11">
        <v>4</v>
      </c>
      <c r="Q2277" s="11">
        <v>3</v>
      </c>
      <c r="R2277" s="11">
        <v>3</v>
      </c>
      <c r="S2277" s="10">
        <v>24</v>
      </c>
    </row>
    <row r="2278" spans="5:19">
      <c r="E2278" s="6" t="s">
        <v>34</v>
      </c>
      <c r="F2278" s="12">
        <v>9.31</v>
      </c>
      <c r="G2278" s="8" t="s">
        <v>35</v>
      </c>
      <c r="H2278" s="11">
        <v>7.5</v>
      </c>
      <c r="I2278" s="67">
        <v>9.5</v>
      </c>
      <c r="J2278" s="68"/>
      <c r="K2278" s="60"/>
      <c r="L2278" s="11">
        <v>10</v>
      </c>
      <c r="M2278" s="67">
        <v>10</v>
      </c>
      <c r="N2278" s="68"/>
      <c r="O2278" s="60"/>
      <c r="P2278" s="11">
        <v>8.5</v>
      </c>
      <c r="Q2278" s="11">
        <v>10</v>
      </c>
      <c r="R2278" s="11">
        <v>9.5</v>
      </c>
      <c r="S2278" s="8" t="s">
        <v>21</v>
      </c>
    </row>
    <row r="2279" spans="5:19">
      <c r="E2279" s="6" t="s">
        <v>36</v>
      </c>
      <c r="F2279" s="13">
        <v>8.77</v>
      </c>
      <c r="G2279" s="8" t="s">
        <v>37</v>
      </c>
      <c r="H2279" s="11">
        <v>22.5</v>
      </c>
      <c r="I2279" s="67">
        <v>28.5</v>
      </c>
      <c r="J2279" s="68"/>
      <c r="K2279" s="60"/>
      <c r="L2279" s="11">
        <v>40</v>
      </c>
      <c r="M2279" s="67">
        <v>40</v>
      </c>
      <c r="N2279" s="68"/>
      <c r="O2279" s="60"/>
      <c r="P2279" s="11">
        <v>34</v>
      </c>
      <c r="Q2279" s="11">
        <v>30</v>
      </c>
      <c r="R2279" s="11">
        <v>28.5</v>
      </c>
      <c r="S2279" s="10">
        <v>223.5</v>
      </c>
    </row>
    <row r="2280" spans="5:19">
      <c r="E2280" s="59" t="s">
        <v>38</v>
      </c>
      <c r="F2280" s="60"/>
      <c r="G2280" s="8" t="s">
        <v>24</v>
      </c>
      <c r="H2280" s="11">
        <v>72</v>
      </c>
      <c r="I2280" s="67">
        <v>90</v>
      </c>
      <c r="J2280" s="68"/>
      <c r="K2280" s="60"/>
      <c r="L2280" s="11">
        <v>97</v>
      </c>
      <c r="M2280" s="67">
        <v>95</v>
      </c>
      <c r="N2280" s="68"/>
      <c r="O2280" s="60"/>
      <c r="P2280" s="11">
        <v>83</v>
      </c>
      <c r="Q2280" s="11">
        <v>100</v>
      </c>
      <c r="R2280" s="11">
        <v>91</v>
      </c>
      <c r="S2280" s="10">
        <v>628</v>
      </c>
    </row>
    <row r="2281" spans="5:19">
      <c r="E2281" s="6" t="s">
        <v>39</v>
      </c>
      <c r="F2281" s="6"/>
      <c r="G2281" s="8" t="s">
        <v>41</v>
      </c>
      <c r="H2281" s="11">
        <v>100</v>
      </c>
      <c r="I2281" s="67">
        <v>100</v>
      </c>
      <c r="J2281" s="68"/>
      <c r="K2281" s="60"/>
      <c r="L2281" s="11">
        <v>100</v>
      </c>
      <c r="M2281" s="67">
        <v>100</v>
      </c>
      <c r="N2281" s="68"/>
      <c r="O2281" s="60"/>
      <c r="P2281" s="11">
        <v>100</v>
      </c>
      <c r="Q2281" s="11">
        <v>100</v>
      </c>
      <c r="R2281" s="11">
        <v>100</v>
      </c>
      <c r="S2281" s="10">
        <v>700</v>
      </c>
    </row>
    <row r="2282" spans="5:19">
      <c r="E2282" s="59" t="s">
        <v>344</v>
      </c>
      <c r="F2282" s="60"/>
      <c r="G2282" s="8" t="s">
        <v>43</v>
      </c>
      <c r="H2282" s="9" t="s">
        <v>139</v>
      </c>
      <c r="I2282" s="67" t="s">
        <v>126</v>
      </c>
      <c r="J2282" s="68"/>
      <c r="K2282" s="60"/>
      <c r="L2282" s="9" t="s">
        <v>206</v>
      </c>
      <c r="M2282" s="67" t="s">
        <v>206</v>
      </c>
      <c r="N2282" s="68"/>
      <c r="O2282" s="60"/>
      <c r="P2282" s="9" t="s">
        <v>122</v>
      </c>
      <c r="Q2282" s="9" t="s">
        <v>206</v>
      </c>
      <c r="R2282" s="9" t="s">
        <v>126</v>
      </c>
      <c r="S2282" s="8" t="s">
        <v>21</v>
      </c>
    </row>
    <row r="2283" spans="5:19">
      <c r="E2283" s="14" t="s">
        <v>45</v>
      </c>
      <c r="F2283" s="14" t="s">
        <v>1101</v>
      </c>
      <c r="G2283" s="8" t="s">
        <v>47</v>
      </c>
      <c r="H2283" s="9" t="s">
        <v>48</v>
      </c>
      <c r="I2283" s="67" t="s">
        <v>48</v>
      </c>
      <c r="J2283" s="68"/>
      <c r="K2283" s="60"/>
      <c r="L2283" s="9" t="s">
        <v>48</v>
      </c>
      <c r="M2283" s="67" t="s">
        <v>48</v>
      </c>
      <c r="N2283" s="68"/>
      <c r="O2283" s="60"/>
      <c r="P2283" s="9" t="s">
        <v>48</v>
      </c>
      <c r="Q2283" s="9" t="s">
        <v>48</v>
      </c>
      <c r="R2283" s="9" t="s">
        <v>48</v>
      </c>
      <c r="S2283" s="8" t="s">
        <v>21</v>
      </c>
    </row>
    <row r="2284" spans="5:19">
      <c r="E2284" s="15" t="s">
        <v>21</v>
      </c>
      <c r="F2284" s="15" t="s">
        <v>21</v>
      </c>
      <c r="G2284" s="15" t="s">
        <v>21</v>
      </c>
      <c r="H2284" s="16" t="s">
        <v>21</v>
      </c>
      <c r="I2284" s="69" t="s">
        <v>21</v>
      </c>
      <c r="J2284" s="57"/>
      <c r="K2284" s="57"/>
      <c r="L2284" s="16" t="s">
        <v>21</v>
      </c>
      <c r="M2284" s="69" t="s">
        <v>21</v>
      </c>
      <c r="N2284" s="57"/>
      <c r="O2284" s="57"/>
      <c r="P2284" s="16" t="s">
        <v>21</v>
      </c>
      <c r="Q2284" s="16" t="s">
        <v>21</v>
      </c>
      <c r="R2284" s="16" t="s">
        <v>21</v>
      </c>
      <c r="S2284" s="16" t="s">
        <v>21</v>
      </c>
    </row>
    <row r="2285" spans="5:19" ht="0" hidden="1" customHeight="1"/>
    <row r="2286" spans="5:19" ht="0.6" customHeight="1"/>
    <row r="2287" spans="5:19">
      <c r="E2287" s="61" t="s">
        <v>19</v>
      </c>
      <c r="F2287" s="60"/>
      <c r="G2287" s="4" t="s">
        <v>20</v>
      </c>
      <c r="H2287" s="5" t="s">
        <v>21</v>
      </c>
      <c r="I2287" s="70" t="s">
        <v>21</v>
      </c>
      <c r="J2287" s="57"/>
      <c r="K2287" s="57"/>
      <c r="L2287" s="5" t="s">
        <v>21</v>
      </c>
      <c r="M2287" s="70" t="s">
        <v>21</v>
      </c>
      <c r="N2287" s="57"/>
      <c r="O2287" s="57"/>
      <c r="P2287" s="5" t="s">
        <v>21</v>
      </c>
      <c r="Q2287" s="5" t="s">
        <v>21</v>
      </c>
      <c r="R2287" s="5" t="s">
        <v>21</v>
      </c>
      <c r="S2287" s="5" t="s">
        <v>21</v>
      </c>
    </row>
    <row r="2288" spans="5:19" ht="21">
      <c r="E2288" s="59" t="s">
        <v>1102</v>
      </c>
      <c r="F2288" s="60"/>
      <c r="G2288" s="7" t="s">
        <v>23</v>
      </c>
      <c r="H2288" s="7" t="s">
        <v>5</v>
      </c>
      <c r="I2288" s="71" t="s">
        <v>7</v>
      </c>
      <c r="J2288" s="68"/>
      <c r="K2288" s="60"/>
      <c r="L2288" s="7" t="s">
        <v>9</v>
      </c>
      <c r="M2288" s="71" t="s">
        <v>11</v>
      </c>
      <c r="N2288" s="68"/>
      <c r="O2288" s="60"/>
      <c r="P2288" s="7" t="s">
        <v>13</v>
      </c>
      <c r="Q2288" s="7" t="s">
        <v>15</v>
      </c>
      <c r="R2288" s="7" t="s">
        <v>17</v>
      </c>
      <c r="S2288" s="7" t="s">
        <v>24</v>
      </c>
    </row>
    <row r="2289" spans="5:19" ht="22.5">
      <c r="E2289" s="6" t="s">
        <v>25</v>
      </c>
      <c r="F2289" s="6" t="s">
        <v>1103</v>
      </c>
      <c r="G2289" s="8" t="s">
        <v>27</v>
      </c>
      <c r="H2289" s="9" t="s">
        <v>930</v>
      </c>
      <c r="I2289" s="67" t="s">
        <v>221</v>
      </c>
      <c r="J2289" s="68"/>
      <c r="K2289" s="60"/>
      <c r="L2289" s="9" t="s">
        <v>212</v>
      </c>
      <c r="M2289" s="67" t="s">
        <v>330</v>
      </c>
      <c r="N2289" s="68"/>
      <c r="O2289" s="60"/>
      <c r="P2289" s="9" t="s">
        <v>1104</v>
      </c>
      <c r="Q2289" s="9" t="s">
        <v>450</v>
      </c>
      <c r="R2289" s="9" t="s">
        <v>1105</v>
      </c>
      <c r="S2289" s="8" t="s">
        <v>21</v>
      </c>
    </row>
    <row r="2290" spans="5:19">
      <c r="E2290" s="59" t="s">
        <v>1106</v>
      </c>
      <c r="F2290" s="62"/>
      <c r="G2290" s="8" t="s">
        <v>30</v>
      </c>
      <c r="H2290" s="9" t="s">
        <v>31</v>
      </c>
      <c r="I2290" s="67" t="s">
        <v>31</v>
      </c>
      <c r="J2290" s="68"/>
      <c r="K2290" s="60"/>
      <c r="L2290" s="9" t="s">
        <v>31</v>
      </c>
      <c r="M2290" s="67" t="s">
        <v>31</v>
      </c>
      <c r="N2290" s="68"/>
      <c r="O2290" s="60"/>
      <c r="P2290" s="9" t="s">
        <v>31</v>
      </c>
      <c r="Q2290" s="9" t="s">
        <v>31</v>
      </c>
      <c r="R2290" s="9" t="s">
        <v>31</v>
      </c>
      <c r="S2290" s="8" t="s">
        <v>21</v>
      </c>
    </row>
    <row r="2291" spans="5:19">
      <c r="E2291" s="63"/>
      <c r="F2291" s="64"/>
      <c r="G2291" s="8" t="s">
        <v>32</v>
      </c>
      <c r="H2291" s="9" t="s">
        <v>21</v>
      </c>
      <c r="I2291" s="67" t="s">
        <v>21</v>
      </c>
      <c r="J2291" s="68"/>
      <c r="K2291" s="60"/>
      <c r="L2291" s="9" t="s">
        <v>21</v>
      </c>
      <c r="M2291" s="67" t="s">
        <v>21</v>
      </c>
      <c r="N2291" s="68"/>
      <c r="O2291" s="60"/>
      <c r="P2291" s="9" t="s">
        <v>21</v>
      </c>
      <c r="Q2291" s="9" t="s">
        <v>21</v>
      </c>
      <c r="R2291" s="9" t="s">
        <v>21</v>
      </c>
      <c r="S2291" s="10">
        <v>0</v>
      </c>
    </row>
    <row r="2292" spans="5:19">
      <c r="E2292" s="65"/>
      <c r="F2292" s="66"/>
      <c r="G2292" s="8" t="s">
        <v>33</v>
      </c>
      <c r="H2292" s="11">
        <v>3</v>
      </c>
      <c r="I2292" s="67">
        <v>3</v>
      </c>
      <c r="J2292" s="68"/>
      <c r="K2292" s="60"/>
      <c r="L2292" s="11">
        <v>4</v>
      </c>
      <c r="M2292" s="67">
        <v>4</v>
      </c>
      <c r="N2292" s="68"/>
      <c r="O2292" s="60"/>
      <c r="P2292" s="11">
        <v>4</v>
      </c>
      <c r="Q2292" s="11">
        <v>3</v>
      </c>
      <c r="R2292" s="11">
        <v>3</v>
      </c>
      <c r="S2292" s="10">
        <v>24</v>
      </c>
    </row>
    <row r="2293" spans="5:19">
      <c r="E2293" s="6" t="s">
        <v>34</v>
      </c>
      <c r="F2293" s="12">
        <v>8.17</v>
      </c>
      <c r="G2293" s="8" t="s">
        <v>35</v>
      </c>
      <c r="H2293" s="11">
        <v>7.5</v>
      </c>
      <c r="I2293" s="67">
        <v>9</v>
      </c>
      <c r="J2293" s="68"/>
      <c r="K2293" s="60"/>
      <c r="L2293" s="11">
        <v>9</v>
      </c>
      <c r="M2293" s="67">
        <v>8</v>
      </c>
      <c r="N2293" s="68"/>
      <c r="O2293" s="60"/>
      <c r="P2293" s="11">
        <v>6.5</v>
      </c>
      <c r="Q2293" s="11">
        <v>8.5</v>
      </c>
      <c r="R2293" s="11">
        <v>9</v>
      </c>
      <c r="S2293" s="8" t="s">
        <v>21</v>
      </c>
    </row>
    <row r="2294" spans="5:19">
      <c r="E2294" s="6" t="s">
        <v>36</v>
      </c>
      <c r="F2294" s="13">
        <v>7.87</v>
      </c>
      <c r="G2294" s="8" t="s">
        <v>37</v>
      </c>
      <c r="H2294" s="11">
        <v>22.5</v>
      </c>
      <c r="I2294" s="67">
        <v>27</v>
      </c>
      <c r="J2294" s="68"/>
      <c r="K2294" s="60"/>
      <c r="L2294" s="11">
        <v>36</v>
      </c>
      <c r="M2294" s="67">
        <v>32</v>
      </c>
      <c r="N2294" s="68"/>
      <c r="O2294" s="60"/>
      <c r="P2294" s="11">
        <v>26</v>
      </c>
      <c r="Q2294" s="11">
        <v>25.5</v>
      </c>
      <c r="R2294" s="11">
        <v>27</v>
      </c>
      <c r="S2294" s="10">
        <v>196</v>
      </c>
    </row>
    <row r="2295" spans="5:19">
      <c r="E2295" s="59" t="s">
        <v>38</v>
      </c>
      <c r="F2295" s="60"/>
      <c r="G2295" s="8" t="s">
        <v>24</v>
      </c>
      <c r="H2295" s="11">
        <v>71</v>
      </c>
      <c r="I2295" s="67">
        <v>85</v>
      </c>
      <c r="J2295" s="68"/>
      <c r="K2295" s="60"/>
      <c r="L2295" s="11">
        <v>87</v>
      </c>
      <c r="M2295" s="67">
        <v>77</v>
      </c>
      <c r="N2295" s="68"/>
      <c r="O2295" s="60"/>
      <c r="P2295" s="11">
        <v>63</v>
      </c>
      <c r="Q2295" s="11">
        <v>80</v>
      </c>
      <c r="R2295" s="11">
        <v>89</v>
      </c>
      <c r="S2295" s="10">
        <v>552</v>
      </c>
    </row>
    <row r="2296" spans="5:19">
      <c r="E2296" s="6" t="s">
        <v>39</v>
      </c>
      <c r="F2296" s="6"/>
      <c r="G2296" s="8" t="s">
        <v>41</v>
      </c>
      <c r="H2296" s="11">
        <v>100</v>
      </c>
      <c r="I2296" s="67">
        <v>100</v>
      </c>
      <c r="J2296" s="68"/>
      <c r="K2296" s="60"/>
      <c r="L2296" s="11">
        <v>100</v>
      </c>
      <c r="M2296" s="67">
        <v>100</v>
      </c>
      <c r="N2296" s="68"/>
      <c r="O2296" s="60"/>
      <c r="P2296" s="11">
        <v>100</v>
      </c>
      <c r="Q2296" s="11">
        <v>100</v>
      </c>
      <c r="R2296" s="11">
        <v>100</v>
      </c>
      <c r="S2296" s="10">
        <v>700</v>
      </c>
    </row>
    <row r="2297" spans="5:19">
      <c r="E2297" s="59" t="s">
        <v>238</v>
      </c>
      <c r="F2297" s="60"/>
      <c r="G2297" s="8" t="s">
        <v>43</v>
      </c>
      <c r="H2297" s="9" t="s">
        <v>139</v>
      </c>
      <c r="I2297" s="67" t="s">
        <v>125</v>
      </c>
      <c r="J2297" s="68"/>
      <c r="K2297" s="60"/>
      <c r="L2297" s="9" t="s">
        <v>125</v>
      </c>
      <c r="M2297" s="67" t="s">
        <v>123</v>
      </c>
      <c r="N2297" s="68"/>
      <c r="O2297" s="60"/>
      <c r="P2297" s="9" t="s">
        <v>81</v>
      </c>
      <c r="Q2297" s="9" t="s">
        <v>122</v>
      </c>
      <c r="R2297" s="9" t="s">
        <v>125</v>
      </c>
      <c r="S2297" s="8" t="s">
        <v>21</v>
      </c>
    </row>
    <row r="2298" spans="5:19">
      <c r="E2298" s="14" t="s">
        <v>45</v>
      </c>
      <c r="F2298" s="14" t="s">
        <v>1107</v>
      </c>
      <c r="G2298" s="8" t="s">
        <v>47</v>
      </c>
      <c r="H2298" s="9" t="s">
        <v>48</v>
      </c>
      <c r="I2298" s="67" t="s">
        <v>48</v>
      </c>
      <c r="J2298" s="68"/>
      <c r="K2298" s="60"/>
      <c r="L2298" s="9" t="s">
        <v>48</v>
      </c>
      <c r="M2298" s="67" t="s">
        <v>48</v>
      </c>
      <c r="N2298" s="68"/>
      <c r="O2298" s="60"/>
      <c r="P2298" s="9" t="s">
        <v>48</v>
      </c>
      <c r="Q2298" s="9" t="s">
        <v>48</v>
      </c>
      <c r="R2298" s="9" t="s">
        <v>48</v>
      </c>
      <c r="S2298" s="8" t="s">
        <v>21</v>
      </c>
    </row>
    <row r="2299" spans="5:19">
      <c r="E2299" s="15" t="s">
        <v>21</v>
      </c>
      <c r="F2299" s="15" t="s">
        <v>21</v>
      </c>
      <c r="G2299" s="15" t="s">
        <v>21</v>
      </c>
      <c r="H2299" s="16" t="s">
        <v>21</v>
      </c>
      <c r="I2299" s="69" t="s">
        <v>21</v>
      </c>
      <c r="J2299" s="57"/>
      <c r="K2299" s="57"/>
      <c r="L2299" s="16" t="s">
        <v>21</v>
      </c>
      <c r="M2299" s="69" t="s">
        <v>21</v>
      </c>
      <c r="N2299" s="57"/>
      <c r="O2299" s="57"/>
      <c r="P2299" s="16" t="s">
        <v>21</v>
      </c>
      <c r="Q2299" s="16" t="s">
        <v>21</v>
      </c>
      <c r="R2299" s="16" t="s">
        <v>21</v>
      </c>
      <c r="S2299" s="16" t="s">
        <v>21</v>
      </c>
    </row>
    <row r="2300" spans="5:19" ht="0" hidden="1" customHeight="1"/>
    <row r="2301" spans="5:19" ht="0.6" customHeight="1"/>
    <row r="2302" spans="5:19">
      <c r="E2302" s="61" t="s">
        <v>19</v>
      </c>
      <c r="F2302" s="60"/>
      <c r="G2302" s="4" t="s">
        <v>20</v>
      </c>
      <c r="H2302" s="5" t="s">
        <v>21</v>
      </c>
      <c r="I2302" s="70" t="s">
        <v>21</v>
      </c>
      <c r="J2302" s="57"/>
      <c r="K2302" s="57"/>
      <c r="L2302" s="5" t="s">
        <v>21</v>
      </c>
      <c r="M2302" s="70" t="s">
        <v>21</v>
      </c>
      <c r="N2302" s="57"/>
      <c r="O2302" s="57"/>
      <c r="P2302" s="5" t="s">
        <v>21</v>
      </c>
      <c r="Q2302" s="5" t="s">
        <v>21</v>
      </c>
      <c r="R2302" s="5" t="s">
        <v>21</v>
      </c>
      <c r="S2302" s="5" t="s">
        <v>21</v>
      </c>
    </row>
    <row r="2303" spans="5:19" ht="21">
      <c r="E2303" s="59" t="s">
        <v>1108</v>
      </c>
      <c r="F2303" s="60"/>
      <c r="G2303" s="7" t="s">
        <v>23</v>
      </c>
      <c r="H2303" s="7" t="s">
        <v>5</v>
      </c>
      <c r="I2303" s="71" t="s">
        <v>7</v>
      </c>
      <c r="J2303" s="68"/>
      <c r="K2303" s="60"/>
      <c r="L2303" s="7" t="s">
        <v>9</v>
      </c>
      <c r="M2303" s="71" t="s">
        <v>11</v>
      </c>
      <c r="N2303" s="68"/>
      <c r="O2303" s="60"/>
      <c r="P2303" s="7" t="s">
        <v>13</v>
      </c>
      <c r="Q2303" s="7" t="s">
        <v>15</v>
      </c>
      <c r="R2303" s="7" t="s">
        <v>17</v>
      </c>
      <c r="S2303" s="7" t="s">
        <v>24</v>
      </c>
    </row>
    <row r="2304" spans="5:19" ht="22.5">
      <c r="E2304" s="6" t="s">
        <v>25</v>
      </c>
      <c r="F2304" s="6" t="s">
        <v>1109</v>
      </c>
      <c r="G2304" s="8" t="s">
        <v>27</v>
      </c>
      <c r="H2304" s="9" t="s">
        <v>199</v>
      </c>
      <c r="I2304" s="67" t="s">
        <v>382</v>
      </c>
      <c r="J2304" s="68"/>
      <c r="K2304" s="60"/>
      <c r="L2304" s="9" t="s">
        <v>1096</v>
      </c>
      <c r="M2304" s="67" t="s">
        <v>321</v>
      </c>
      <c r="N2304" s="68"/>
      <c r="O2304" s="60"/>
      <c r="P2304" s="9" t="s">
        <v>200</v>
      </c>
      <c r="Q2304" s="9" t="s">
        <v>244</v>
      </c>
      <c r="R2304" s="9" t="s">
        <v>564</v>
      </c>
      <c r="S2304" s="8" t="s">
        <v>21</v>
      </c>
    </row>
    <row r="2305" spans="5:19">
      <c r="E2305" s="59" t="s">
        <v>1110</v>
      </c>
      <c r="F2305" s="62"/>
      <c r="G2305" s="8" t="s">
        <v>30</v>
      </c>
      <c r="H2305" s="9" t="s">
        <v>31</v>
      </c>
      <c r="I2305" s="67" t="s">
        <v>31</v>
      </c>
      <c r="J2305" s="68"/>
      <c r="K2305" s="60"/>
      <c r="L2305" s="9" t="s">
        <v>31</v>
      </c>
      <c r="M2305" s="67" t="s">
        <v>31</v>
      </c>
      <c r="N2305" s="68"/>
      <c r="O2305" s="60"/>
      <c r="P2305" s="9" t="s">
        <v>31</v>
      </c>
      <c r="Q2305" s="9" t="s">
        <v>31</v>
      </c>
      <c r="R2305" s="9" t="s">
        <v>31</v>
      </c>
      <c r="S2305" s="8" t="s">
        <v>21</v>
      </c>
    </row>
    <row r="2306" spans="5:19">
      <c r="E2306" s="63"/>
      <c r="F2306" s="64"/>
      <c r="G2306" s="8" t="s">
        <v>32</v>
      </c>
      <c r="H2306" s="9" t="s">
        <v>21</v>
      </c>
      <c r="I2306" s="67" t="s">
        <v>21</v>
      </c>
      <c r="J2306" s="68"/>
      <c r="K2306" s="60"/>
      <c r="L2306" s="9" t="s">
        <v>21</v>
      </c>
      <c r="M2306" s="67" t="s">
        <v>21</v>
      </c>
      <c r="N2306" s="68"/>
      <c r="O2306" s="60"/>
      <c r="P2306" s="9" t="s">
        <v>21</v>
      </c>
      <c r="Q2306" s="9" t="s">
        <v>21</v>
      </c>
      <c r="R2306" s="9" t="s">
        <v>21</v>
      </c>
      <c r="S2306" s="10">
        <v>0</v>
      </c>
    </row>
    <row r="2307" spans="5:19">
      <c r="E2307" s="65"/>
      <c r="F2307" s="66"/>
      <c r="G2307" s="8" t="s">
        <v>33</v>
      </c>
      <c r="H2307" s="11">
        <v>3</v>
      </c>
      <c r="I2307" s="67">
        <v>3</v>
      </c>
      <c r="J2307" s="68"/>
      <c r="K2307" s="60"/>
      <c r="L2307" s="11">
        <v>4</v>
      </c>
      <c r="M2307" s="67">
        <v>4</v>
      </c>
      <c r="N2307" s="68"/>
      <c r="O2307" s="60"/>
      <c r="P2307" s="11">
        <v>4</v>
      </c>
      <c r="Q2307" s="11">
        <v>3</v>
      </c>
      <c r="R2307" s="11">
        <v>3</v>
      </c>
      <c r="S2307" s="10">
        <v>24</v>
      </c>
    </row>
    <row r="2308" spans="5:19">
      <c r="E2308" s="6" t="s">
        <v>34</v>
      </c>
      <c r="F2308" s="12">
        <v>8.9600000000000009</v>
      </c>
      <c r="G2308" s="8" t="s">
        <v>35</v>
      </c>
      <c r="H2308" s="11">
        <v>8</v>
      </c>
      <c r="I2308" s="67">
        <v>9.5</v>
      </c>
      <c r="J2308" s="68"/>
      <c r="K2308" s="60"/>
      <c r="L2308" s="11">
        <v>9.5</v>
      </c>
      <c r="M2308" s="67">
        <v>9.5</v>
      </c>
      <c r="N2308" s="68"/>
      <c r="O2308" s="60"/>
      <c r="P2308" s="11">
        <v>8.5</v>
      </c>
      <c r="Q2308" s="11">
        <v>9.5</v>
      </c>
      <c r="R2308" s="11">
        <v>8</v>
      </c>
      <c r="S2308" s="8" t="s">
        <v>21</v>
      </c>
    </row>
    <row r="2309" spans="5:19">
      <c r="E2309" s="6" t="s">
        <v>36</v>
      </c>
      <c r="F2309" s="13">
        <v>8.27</v>
      </c>
      <c r="G2309" s="8" t="s">
        <v>37</v>
      </c>
      <c r="H2309" s="11">
        <v>24</v>
      </c>
      <c r="I2309" s="67">
        <v>28.5</v>
      </c>
      <c r="J2309" s="68"/>
      <c r="K2309" s="60"/>
      <c r="L2309" s="11">
        <v>38</v>
      </c>
      <c r="M2309" s="67">
        <v>38</v>
      </c>
      <c r="N2309" s="68"/>
      <c r="O2309" s="60"/>
      <c r="P2309" s="11">
        <v>34</v>
      </c>
      <c r="Q2309" s="11">
        <v>28.5</v>
      </c>
      <c r="R2309" s="11">
        <v>24</v>
      </c>
      <c r="S2309" s="10">
        <v>215</v>
      </c>
    </row>
    <row r="2310" spans="5:19">
      <c r="E2310" s="59" t="s">
        <v>38</v>
      </c>
      <c r="F2310" s="60"/>
      <c r="G2310" s="8" t="s">
        <v>24</v>
      </c>
      <c r="H2310" s="11">
        <v>76</v>
      </c>
      <c r="I2310" s="67">
        <v>90</v>
      </c>
      <c r="J2310" s="68"/>
      <c r="K2310" s="60"/>
      <c r="L2310" s="11">
        <v>90</v>
      </c>
      <c r="M2310" s="67">
        <v>92</v>
      </c>
      <c r="N2310" s="68"/>
      <c r="O2310" s="60"/>
      <c r="P2310" s="11">
        <v>80</v>
      </c>
      <c r="Q2310" s="11">
        <v>94</v>
      </c>
      <c r="R2310" s="11">
        <v>76</v>
      </c>
      <c r="S2310" s="10">
        <v>598</v>
      </c>
    </row>
    <row r="2311" spans="5:19">
      <c r="E2311" s="6" t="s">
        <v>39</v>
      </c>
      <c r="F2311" s="6"/>
      <c r="G2311" s="8" t="s">
        <v>41</v>
      </c>
      <c r="H2311" s="11">
        <v>100</v>
      </c>
      <c r="I2311" s="67">
        <v>100</v>
      </c>
      <c r="J2311" s="68"/>
      <c r="K2311" s="60"/>
      <c r="L2311" s="11">
        <v>100</v>
      </c>
      <c r="M2311" s="67">
        <v>100</v>
      </c>
      <c r="N2311" s="68"/>
      <c r="O2311" s="60"/>
      <c r="P2311" s="11">
        <v>100</v>
      </c>
      <c r="Q2311" s="11">
        <v>100</v>
      </c>
      <c r="R2311" s="11">
        <v>100</v>
      </c>
      <c r="S2311" s="10">
        <v>700</v>
      </c>
    </row>
    <row r="2312" spans="5:19">
      <c r="E2312" s="59" t="s">
        <v>195</v>
      </c>
      <c r="F2312" s="60"/>
      <c r="G2312" s="8" t="s">
        <v>43</v>
      </c>
      <c r="H2312" s="9" t="s">
        <v>123</v>
      </c>
      <c r="I2312" s="67" t="s">
        <v>126</v>
      </c>
      <c r="J2312" s="68"/>
      <c r="K2312" s="60"/>
      <c r="L2312" s="9" t="s">
        <v>126</v>
      </c>
      <c r="M2312" s="67" t="s">
        <v>126</v>
      </c>
      <c r="N2312" s="68"/>
      <c r="O2312" s="60"/>
      <c r="P2312" s="9" t="s">
        <v>122</v>
      </c>
      <c r="Q2312" s="9" t="s">
        <v>126</v>
      </c>
      <c r="R2312" s="9" t="s">
        <v>123</v>
      </c>
      <c r="S2312" s="8" t="s">
        <v>21</v>
      </c>
    </row>
    <row r="2313" spans="5:19">
      <c r="E2313" s="14" t="s">
        <v>45</v>
      </c>
      <c r="F2313" s="14" t="s">
        <v>1111</v>
      </c>
      <c r="G2313" s="8" t="s">
        <v>47</v>
      </c>
      <c r="H2313" s="9" t="s">
        <v>48</v>
      </c>
      <c r="I2313" s="67" t="s">
        <v>48</v>
      </c>
      <c r="J2313" s="68"/>
      <c r="K2313" s="60"/>
      <c r="L2313" s="9" t="s">
        <v>48</v>
      </c>
      <c r="M2313" s="67" t="s">
        <v>48</v>
      </c>
      <c r="N2313" s="68"/>
      <c r="O2313" s="60"/>
      <c r="P2313" s="9" t="s">
        <v>48</v>
      </c>
      <c r="Q2313" s="9" t="s">
        <v>48</v>
      </c>
      <c r="R2313" s="9" t="s">
        <v>48</v>
      </c>
      <c r="S2313" s="8" t="s">
        <v>21</v>
      </c>
    </row>
    <row r="2314" spans="5:19">
      <c r="E2314" s="15" t="s">
        <v>21</v>
      </c>
      <c r="F2314" s="15" t="s">
        <v>21</v>
      </c>
      <c r="G2314" s="15" t="s">
        <v>21</v>
      </c>
      <c r="H2314" s="16" t="s">
        <v>21</v>
      </c>
      <c r="I2314" s="69" t="s">
        <v>21</v>
      </c>
      <c r="J2314" s="57"/>
      <c r="K2314" s="57"/>
      <c r="L2314" s="16" t="s">
        <v>21</v>
      </c>
      <c r="M2314" s="69" t="s">
        <v>21</v>
      </c>
      <c r="N2314" s="57"/>
      <c r="O2314" s="57"/>
      <c r="P2314" s="16" t="s">
        <v>21</v>
      </c>
      <c r="Q2314" s="16" t="s">
        <v>21</v>
      </c>
      <c r="R2314" s="16" t="s">
        <v>21</v>
      </c>
      <c r="S2314" s="16" t="s">
        <v>21</v>
      </c>
    </row>
    <row r="2315" spans="5:19" ht="0" hidden="1" customHeight="1"/>
    <row r="2316" spans="5:19" ht="0.6" customHeight="1"/>
    <row r="2317" spans="5:19">
      <c r="E2317" s="61" t="s">
        <v>19</v>
      </c>
      <c r="F2317" s="60"/>
      <c r="G2317" s="4" t="s">
        <v>20</v>
      </c>
      <c r="H2317" s="5" t="s">
        <v>21</v>
      </c>
      <c r="I2317" s="70" t="s">
        <v>21</v>
      </c>
      <c r="J2317" s="57"/>
      <c r="K2317" s="57"/>
      <c r="L2317" s="5" t="s">
        <v>21</v>
      </c>
      <c r="M2317" s="70" t="s">
        <v>21</v>
      </c>
      <c r="N2317" s="57"/>
      <c r="O2317" s="57"/>
      <c r="P2317" s="5" t="s">
        <v>21</v>
      </c>
      <c r="Q2317" s="5" t="s">
        <v>21</v>
      </c>
      <c r="R2317" s="5" t="s">
        <v>21</v>
      </c>
      <c r="S2317" s="5" t="s">
        <v>21</v>
      </c>
    </row>
    <row r="2318" spans="5:19" ht="21">
      <c r="E2318" s="59" t="s">
        <v>1112</v>
      </c>
      <c r="F2318" s="60"/>
      <c r="G2318" s="7" t="s">
        <v>23</v>
      </c>
      <c r="H2318" s="7" t="s">
        <v>5</v>
      </c>
      <c r="I2318" s="71" t="s">
        <v>7</v>
      </c>
      <c r="J2318" s="68"/>
      <c r="K2318" s="60"/>
      <c r="L2318" s="7" t="s">
        <v>9</v>
      </c>
      <c r="M2318" s="71" t="s">
        <v>11</v>
      </c>
      <c r="N2318" s="68"/>
      <c r="O2318" s="60"/>
      <c r="P2318" s="7" t="s">
        <v>13</v>
      </c>
      <c r="Q2318" s="7" t="s">
        <v>15</v>
      </c>
      <c r="R2318" s="7" t="s">
        <v>17</v>
      </c>
      <c r="S2318" s="7" t="s">
        <v>24</v>
      </c>
    </row>
    <row r="2319" spans="5:19" ht="22.5">
      <c r="E2319" s="6" t="s">
        <v>25</v>
      </c>
      <c r="F2319" s="6" t="s">
        <v>1113</v>
      </c>
      <c r="G2319" s="8" t="s">
        <v>27</v>
      </c>
      <c r="H2319" s="9" t="s">
        <v>1062</v>
      </c>
      <c r="I2319" s="67" t="s">
        <v>201</v>
      </c>
      <c r="J2319" s="68"/>
      <c r="K2319" s="60"/>
      <c r="L2319" s="9" t="s">
        <v>222</v>
      </c>
      <c r="M2319" s="67" t="s">
        <v>641</v>
      </c>
      <c r="N2319" s="68"/>
      <c r="O2319" s="60"/>
      <c r="P2319" s="9" t="s">
        <v>292</v>
      </c>
      <c r="Q2319" s="9" t="s">
        <v>247</v>
      </c>
      <c r="R2319" s="9" t="s">
        <v>373</v>
      </c>
      <c r="S2319" s="8" t="s">
        <v>21</v>
      </c>
    </row>
    <row r="2320" spans="5:19">
      <c r="E2320" s="59" t="s">
        <v>1114</v>
      </c>
      <c r="F2320" s="62"/>
      <c r="G2320" s="8" t="s">
        <v>30</v>
      </c>
      <c r="H2320" s="9" t="s">
        <v>31</v>
      </c>
      <c r="I2320" s="67" t="s">
        <v>31</v>
      </c>
      <c r="J2320" s="68"/>
      <c r="K2320" s="60"/>
      <c r="L2320" s="9" t="s">
        <v>31</v>
      </c>
      <c r="M2320" s="67" t="s">
        <v>31</v>
      </c>
      <c r="N2320" s="68"/>
      <c r="O2320" s="60"/>
      <c r="P2320" s="9" t="s">
        <v>31</v>
      </c>
      <c r="Q2320" s="9" t="s">
        <v>31</v>
      </c>
      <c r="R2320" s="9" t="s">
        <v>31</v>
      </c>
      <c r="S2320" s="8" t="s">
        <v>21</v>
      </c>
    </row>
    <row r="2321" spans="5:19">
      <c r="E2321" s="63"/>
      <c r="F2321" s="64"/>
      <c r="G2321" s="8" t="s">
        <v>32</v>
      </c>
      <c r="H2321" s="9" t="s">
        <v>21</v>
      </c>
      <c r="I2321" s="67" t="s">
        <v>21</v>
      </c>
      <c r="J2321" s="68"/>
      <c r="K2321" s="60"/>
      <c r="L2321" s="9" t="s">
        <v>21</v>
      </c>
      <c r="M2321" s="67" t="s">
        <v>21</v>
      </c>
      <c r="N2321" s="68"/>
      <c r="O2321" s="60"/>
      <c r="P2321" s="9" t="s">
        <v>21</v>
      </c>
      <c r="Q2321" s="9" t="s">
        <v>21</v>
      </c>
      <c r="R2321" s="9" t="s">
        <v>21</v>
      </c>
      <c r="S2321" s="10">
        <v>0</v>
      </c>
    </row>
    <row r="2322" spans="5:19">
      <c r="E2322" s="65"/>
      <c r="F2322" s="66"/>
      <c r="G2322" s="8" t="s">
        <v>33</v>
      </c>
      <c r="H2322" s="11">
        <v>3</v>
      </c>
      <c r="I2322" s="67">
        <v>3</v>
      </c>
      <c r="J2322" s="68"/>
      <c r="K2322" s="60"/>
      <c r="L2322" s="11">
        <v>4</v>
      </c>
      <c r="M2322" s="67">
        <v>4</v>
      </c>
      <c r="N2322" s="68"/>
      <c r="O2322" s="60"/>
      <c r="P2322" s="11">
        <v>4</v>
      </c>
      <c r="Q2322" s="11">
        <v>3</v>
      </c>
      <c r="R2322" s="11">
        <v>3</v>
      </c>
      <c r="S2322" s="10">
        <v>24</v>
      </c>
    </row>
    <row r="2323" spans="5:19">
      <c r="E2323" s="6" t="s">
        <v>34</v>
      </c>
      <c r="F2323" s="12">
        <v>8.2100000000000009</v>
      </c>
      <c r="G2323" s="8" t="s">
        <v>35</v>
      </c>
      <c r="H2323" s="11">
        <v>7</v>
      </c>
      <c r="I2323" s="67">
        <v>9</v>
      </c>
      <c r="J2323" s="68"/>
      <c r="K2323" s="60"/>
      <c r="L2323" s="11">
        <v>8.5</v>
      </c>
      <c r="M2323" s="67">
        <v>8</v>
      </c>
      <c r="N2323" s="68"/>
      <c r="O2323" s="60"/>
      <c r="P2323" s="11">
        <v>6.5</v>
      </c>
      <c r="Q2323" s="11">
        <v>9.5</v>
      </c>
      <c r="R2323" s="11">
        <v>9.5</v>
      </c>
      <c r="S2323" s="8" t="s">
        <v>21</v>
      </c>
    </row>
    <row r="2324" spans="5:19">
      <c r="E2324" s="6" t="s">
        <v>36</v>
      </c>
      <c r="F2324" s="13">
        <v>8.18</v>
      </c>
      <c r="G2324" s="8" t="s">
        <v>37</v>
      </c>
      <c r="H2324" s="11">
        <v>21</v>
      </c>
      <c r="I2324" s="67">
        <v>27</v>
      </c>
      <c r="J2324" s="68"/>
      <c r="K2324" s="60"/>
      <c r="L2324" s="11">
        <v>34</v>
      </c>
      <c r="M2324" s="67">
        <v>32</v>
      </c>
      <c r="N2324" s="68"/>
      <c r="O2324" s="60"/>
      <c r="P2324" s="11">
        <v>26</v>
      </c>
      <c r="Q2324" s="11">
        <v>28.5</v>
      </c>
      <c r="R2324" s="11">
        <v>28.5</v>
      </c>
      <c r="S2324" s="10">
        <v>197</v>
      </c>
    </row>
    <row r="2325" spans="5:19">
      <c r="E2325" s="59" t="s">
        <v>38</v>
      </c>
      <c r="F2325" s="60"/>
      <c r="G2325" s="8" t="s">
        <v>24</v>
      </c>
      <c r="H2325" s="11">
        <v>65</v>
      </c>
      <c r="I2325" s="67">
        <v>87</v>
      </c>
      <c r="J2325" s="68"/>
      <c r="K2325" s="60"/>
      <c r="L2325" s="11">
        <v>80</v>
      </c>
      <c r="M2325" s="67">
        <v>79</v>
      </c>
      <c r="N2325" s="68"/>
      <c r="O2325" s="60"/>
      <c r="P2325" s="11">
        <v>63</v>
      </c>
      <c r="Q2325" s="11">
        <v>90</v>
      </c>
      <c r="R2325" s="11">
        <v>91</v>
      </c>
      <c r="S2325" s="10">
        <v>555</v>
      </c>
    </row>
    <row r="2326" spans="5:19">
      <c r="E2326" s="6" t="s">
        <v>39</v>
      </c>
      <c r="F2326" s="6"/>
      <c r="G2326" s="8" t="s">
        <v>41</v>
      </c>
      <c r="H2326" s="11">
        <v>100</v>
      </c>
      <c r="I2326" s="67">
        <v>100</v>
      </c>
      <c r="J2326" s="68"/>
      <c r="K2326" s="60"/>
      <c r="L2326" s="11">
        <v>100</v>
      </c>
      <c r="M2326" s="67">
        <v>100</v>
      </c>
      <c r="N2326" s="68"/>
      <c r="O2326" s="60"/>
      <c r="P2326" s="11">
        <v>100</v>
      </c>
      <c r="Q2326" s="11">
        <v>100</v>
      </c>
      <c r="R2326" s="11">
        <v>100</v>
      </c>
      <c r="S2326" s="10">
        <v>700</v>
      </c>
    </row>
    <row r="2327" spans="5:19">
      <c r="E2327" s="59" t="s">
        <v>238</v>
      </c>
      <c r="F2327" s="60"/>
      <c r="G2327" s="8" t="s">
        <v>43</v>
      </c>
      <c r="H2327" s="9" t="s">
        <v>124</v>
      </c>
      <c r="I2327" s="67" t="s">
        <v>125</v>
      </c>
      <c r="J2327" s="68"/>
      <c r="K2327" s="60"/>
      <c r="L2327" s="9" t="s">
        <v>122</v>
      </c>
      <c r="M2327" s="67" t="s">
        <v>123</v>
      </c>
      <c r="N2327" s="68"/>
      <c r="O2327" s="60"/>
      <c r="P2327" s="9" t="s">
        <v>81</v>
      </c>
      <c r="Q2327" s="9" t="s">
        <v>126</v>
      </c>
      <c r="R2327" s="9" t="s">
        <v>126</v>
      </c>
      <c r="S2327" s="8" t="s">
        <v>21</v>
      </c>
    </row>
    <row r="2328" spans="5:19">
      <c r="E2328" s="14" t="s">
        <v>45</v>
      </c>
      <c r="F2328" s="14" t="s">
        <v>1115</v>
      </c>
      <c r="G2328" s="8" t="s">
        <v>47</v>
      </c>
      <c r="H2328" s="9" t="s">
        <v>48</v>
      </c>
      <c r="I2328" s="67" t="s">
        <v>48</v>
      </c>
      <c r="J2328" s="68"/>
      <c r="K2328" s="60"/>
      <c r="L2328" s="9" t="s">
        <v>48</v>
      </c>
      <c r="M2328" s="67" t="s">
        <v>48</v>
      </c>
      <c r="N2328" s="68"/>
      <c r="O2328" s="60"/>
      <c r="P2328" s="9" t="s">
        <v>48</v>
      </c>
      <c r="Q2328" s="9" t="s">
        <v>48</v>
      </c>
      <c r="R2328" s="9" t="s">
        <v>48</v>
      </c>
      <c r="S2328" s="8" t="s">
        <v>21</v>
      </c>
    </row>
    <row r="2329" spans="5:19">
      <c r="E2329" s="15" t="s">
        <v>21</v>
      </c>
      <c r="F2329" s="15" t="s">
        <v>21</v>
      </c>
      <c r="G2329" s="15" t="s">
        <v>21</v>
      </c>
      <c r="H2329" s="16" t="s">
        <v>21</v>
      </c>
      <c r="I2329" s="69" t="s">
        <v>21</v>
      </c>
      <c r="J2329" s="57"/>
      <c r="K2329" s="57"/>
      <c r="L2329" s="16" t="s">
        <v>21</v>
      </c>
      <c r="M2329" s="69" t="s">
        <v>21</v>
      </c>
      <c r="N2329" s="57"/>
      <c r="O2329" s="57"/>
      <c r="P2329" s="16" t="s">
        <v>21</v>
      </c>
      <c r="Q2329" s="16" t="s">
        <v>21</v>
      </c>
      <c r="R2329" s="16" t="s">
        <v>21</v>
      </c>
      <c r="S2329" s="16" t="s">
        <v>21</v>
      </c>
    </row>
    <row r="2330" spans="5:19" ht="0.6" customHeight="1"/>
    <row r="2331" spans="5:19">
      <c r="E2331" s="61" t="s">
        <v>19</v>
      </c>
      <c r="F2331" s="60"/>
      <c r="G2331" s="4" t="s">
        <v>20</v>
      </c>
      <c r="H2331" s="5" t="s">
        <v>21</v>
      </c>
      <c r="I2331" s="70" t="s">
        <v>21</v>
      </c>
      <c r="J2331" s="57"/>
      <c r="K2331" s="57"/>
      <c r="L2331" s="5" t="s">
        <v>21</v>
      </c>
      <c r="M2331" s="70" t="s">
        <v>21</v>
      </c>
      <c r="N2331" s="57"/>
      <c r="O2331" s="57"/>
      <c r="P2331" s="5" t="s">
        <v>21</v>
      </c>
      <c r="Q2331" s="5" t="s">
        <v>21</v>
      </c>
      <c r="R2331" s="5" t="s">
        <v>21</v>
      </c>
      <c r="S2331" s="5" t="s">
        <v>21</v>
      </c>
    </row>
    <row r="2332" spans="5:19" ht="21">
      <c r="E2332" s="59" t="s">
        <v>1116</v>
      </c>
      <c r="F2332" s="60"/>
      <c r="G2332" s="7" t="s">
        <v>23</v>
      </c>
      <c r="H2332" s="7" t="s">
        <v>5</v>
      </c>
      <c r="I2332" s="71" t="s">
        <v>7</v>
      </c>
      <c r="J2332" s="68"/>
      <c r="K2332" s="60"/>
      <c r="L2332" s="7" t="s">
        <v>9</v>
      </c>
      <c r="M2332" s="71" t="s">
        <v>11</v>
      </c>
      <c r="N2332" s="68"/>
      <c r="O2332" s="60"/>
      <c r="P2332" s="7" t="s">
        <v>13</v>
      </c>
      <c r="Q2332" s="7" t="s">
        <v>15</v>
      </c>
      <c r="R2332" s="7" t="s">
        <v>17</v>
      </c>
      <c r="S2332" s="7" t="s">
        <v>24</v>
      </c>
    </row>
    <row r="2333" spans="5:19" ht="22.5">
      <c r="E2333" s="6" t="s">
        <v>25</v>
      </c>
      <c r="F2333" s="6" t="s">
        <v>1117</v>
      </c>
      <c r="G2333" s="8" t="s">
        <v>27</v>
      </c>
      <c r="H2333" s="9" t="s">
        <v>842</v>
      </c>
      <c r="I2333" s="67" t="s">
        <v>192</v>
      </c>
      <c r="J2333" s="68"/>
      <c r="K2333" s="60"/>
      <c r="L2333" s="9" t="s">
        <v>771</v>
      </c>
      <c r="M2333" s="67" t="s">
        <v>245</v>
      </c>
      <c r="N2333" s="68"/>
      <c r="O2333" s="60"/>
      <c r="P2333" s="9" t="s">
        <v>623</v>
      </c>
      <c r="Q2333" s="9" t="s">
        <v>359</v>
      </c>
      <c r="R2333" s="9" t="s">
        <v>339</v>
      </c>
      <c r="S2333" s="8" t="s">
        <v>21</v>
      </c>
    </row>
    <row r="2334" spans="5:19">
      <c r="E2334" s="59" t="s">
        <v>1118</v>
      </c>
      <c r="F2334" s="62"/>
      <c r="G2334" s="8" t="s">
        <v>30</v>
      </c>
      <c r="H2334" s="9" t="s">
        <v>31</v>
      </c>
      <c r="I2334" s="67" t="s">
        <v>31</v>
      </c>
      <c r="J2334" s="68"/>
      <c r="K2334" s="60"/>
      <c r="L2334" s="9" t="s">
        <v>31</v>
      </c>
      <c r="M2334" s="67" t="s">
        <v>31</v>
      </c>
      <c r="N2334" s="68"/>
      <c r="O2334" s="60"/>
      <c r="P2334" s="9" t="s">
        <v>31</v>
      </c>
      <c r="Q2334" s="9" t="s">
        <v>31</v>
      </c>
      <c r="R2334" s="9" t="s">
        <v>31</v>
      </c>
      <c r="S2334" s="8" t="s">
        <v>21</v>
      </c>
    </row>
    <row r="2335" spans="5:19">
      <c r="E2335" s="63"/>
      <c r="F2335" s="64"/>
      <c r="G2335" s="8" t="s">
        <v>32</v>
      </c>
      <c r="H2335" s="9" t="s">
        <v>21</v>
      </c>
      <c r="I2335" s="67" t="s">
        <v>21</v>
      </c>
      <c r="J2335" s="68"/>
      <c r="K2335" s="60"/>
      <c r="L2335" s="9" t="s">
        <v>21</v>
      </c>
      <c r="M2335" s="67" t="s">
        <v>21</v>
      </c>
      <c r="N2335" s="68"/>
      <c r="O2335" s="60"/>
      <c r="P2335" s="9" t="s">
        <v>21</v>
      </c>
      <c r="Q2335" s="9" t="s">
        <v>21</v>
      </c>
      <c r="R2335" s="9" t="s">
        <v>21</v>
      </c>
      <c r="S2335" s="10">
        <v>0</v>
      </c>
    </row>
    <row r="2336" spans="5:19">
      <c r="E2336" s="65"/>
      <c r="F2336" s="66"/>
      <c r="G2336" s="8" t="s">
        <v>33</v>
      </c>
      <c r="H2336" s="11">
        <v>3</v>
      </c>
      <c r="I2336" s="67">
        <v>3</v>
      </c>
      <c r="J2336" s="68"/>
      <c r="K2336" s="60"/>
      <c r="L2336" s="11">
        <v>4</v>
      </c>
      <c r="M2336" s="67">
        <v>4</v>
      </c>
      <c r="N2336" s="68"/>
      <c r="O2336" s="60"/>
      <c r="P2336" s="11">
        <v>4</v>
      </c>
      <c r="Q2336" s="11">
        <v>3</v>
      </c>
      <c r="R2336" s="11">
        <v>3</v>
      </c>
      <c r="S2336" s="10">
        <v>24</v>
      </c>
    </row>
    <row r="2337" spans="5:19">
      <c r="E2337" s="6" t="s">
        <v>34</v>
      </c>
      <c r="F2337" s="12">
        <v>8.77</v>
      </c>
      <c r="G2337" s="8" t="s">
        <v>35</v>
      </c>
      <c r="H2337" s="11">
        <v>7.5</v>
      </c>
      <c r="I2337" s="67">
        <v>9.5</v>
      </c>
      <c r="J2337" s="68"/>
      <c r="K2337" s="60"/>
      <c r="L2337" s="11">
        <v>10</v>
      </c>
      <c r="M2337" s="67">
        <v>9</v>
      </c>
      <c r="N2337" s="68"/>
      <c r="O2337" s="60"/>
      <c r="P2337" s="11">
        <v>7</v>
      </c>
      <c r="Q2337" s="11">
        <v>9</v>
      </c>
      <c r="R2337" s="11">
        <v>9.5</v>
      </c>
      <c r="S2337" s="8" t="s">
        <v>21</v>
      </c>
    </row>
    <row r="2338" spans="5:19">
      <c r="E2338" s="6" t="s">
        <v>36</v>
      </c>
      <c r="F2338" s="13">
        <v>8.8000000000000007</v>
      </c>
      <c r="G2338" s="8" t="s">
        <v>37</v>
      </c>
      <c r="H2338" s="11">
        <v>22.5</v>
      </c>
      <c r="I2338" s="67">
        <v>28.5</v>
      </c>
      <c r="J2338" s="68"/>
      <c r="K2338" s="60"/>
      <c r="L2338" s="11">
        <v>40</v>
      </c>
      <c r="M2338" s="67">
        <v>36</v>
      </c>
      <c r="N2338" s="68"/>
      <c r="O2338" s="60"/>
      <c r="P2338" s="11">
        <v>28</v>
      </c>
      <c r="Q2338" s="11">
        <v>27</v>
      </c>
      <c r="R2338" s="11">
        <v>28.5</v>
      </c>
      <c r="S2338" s="10">
        <v>210.5</v>
      </c>
    </row>
    <row r="2339" spans="5:19">
      <c r="E2339" s="59" t="s">
        <v>38</v>
      </c>
      <c r="F2339" s="60"/>
      <c r="G2339" s="8" t="s">
        <v>24</v>
      </c>
      <c r="H2339" s="11">
        <v>74</v>
      </c>
      <c r="I2339" s="67">
        <v>92</v>
      </c>
      <c r="J2339" s="68"/>
      <c r="K2339" s="60"/>
      <c r="L2339" s="11">
        <v>95</v>
      </c>
      <c r="M2339" s="67">
        <v>88</v>
      </c>
      <c r="N2339" s="68"/>
      <c r="O2339" s="60"/>
      <c r="P2339" s="11">
        <v>69</v>
      </c>
      <c r="Q2339" s="11">
        <v>87</v>
      </c>
      <c r="R2339" s="11">
        <v>90</v>
      </c>
      <c r="S2339" s="10">
        <v>595</v>
      </c>
    </row>
    <row r="2340" spans="5:19">
      <c r="E2340" s="6" t="s">
        <v>39</v>
      </c>
      <c r="F2340" s="6"/>
      <c r="G2340" s="8" t="s">
        <v>41</v>
      </c>
      <c r="H2340" s="11">
        <v>100</v>
      </c>
      <c r="I2340" s="67">
        <v>100</v>
      </c>
      <c r="J2340" s="68"/>
      <c r="K2340" s="60"/>
      <c r="L2340" s="11">
        <v>100</v>
      </c>
      <c r="M2340" s="67">
        <v>100</v>
      </c>
      <c r="N2340" s="68"/>
      <c r="O2340" s="60"/>
      <c r="P2340" s="11">
        <v>100</v>
      </c>
      <c r="Q2340" s="11">
        <v>100</v>
      </c>
      <c r="R2340" s="11">
        <v>100</v>
      </c>
      <c r="S2340" s="10">
        <v>700</v>
      </c>
    </row>
    <row r="2341" spans="5:19">
      <c r="E2341" s="59" t="s">
        <v>195</v>
      </c>
      <c r="F2341" s="60"/>
      <c r="G2341" s="8" t="s">
        <v>43</v>
      </c>
      <c r="H2341" s="9" t="s">
        <v>139</v>
      </c>
      <c r="I2341" s="67" t="s">
        <v>126</v>
      </c>
      <c r="J2341" s="68"/>
      <c r="K2341" s="60"/>
      <c r="L2341" s="9" t="s">
        <v>206</v>
      </c>
      <c r="M2341" s="67" t="s">
        <v>125</v>
      </c>
      <c r="N2341" s="68"/>
      <c r="O2341" s="60"/>
      <c r="P2341" s="9" t="s">
        <v>124</v>
      </c>
      <c r="Q2341" s="9" t="s">
        <v>125</v>
      </c>
      <c r="R2341" s="9" t="s">
        <v>126</v>
      </c>
      <c r="S2341" s="8" t="s">
        <v>21</v>
      </c>
    </row>
    <row r="2342" spans="5:19">
      <c r="E2342" s="14" t="s">
        <v>45</v>
      </c>
      <c r="F2342" s="14" t="s">
        <v>1119</v>
      </c>
      <c r="G2342" s="8" t="s">
        <v>47</v>
      </c>
      <c r="H2342" s="9" t="s">
        <v>48</v>
      </c>
      <c r="I2342" s="67" t="s">
        <v>48</v>
      </c>
      <c r="J2342" s="68"/>
      <c r="K2342" s="60"/>
      <c r="L2342" s="9" t="s">
        <v>48</v>
      </c>
      <c r="M2342" s="67" t="s">
        <v>48</v>
      </c>
      <c r="N2342" s="68"/>
      <c r="O2342" s="60"/>
      <c r="P2342" s="9" t="s">
        <v>48</v>
      </c>
      <c r="Q2342" s="9" t="s">
        <v>48</v>
      </c>
      <c r="R2342" s="9" t="s">
        <v>48</v>
      </c>
      <c r="S2342" s="8" t="s">
        <v>21</v>
      </c>
    </row>
    <row r="2343" spans="5:19">
      <c r="E2343" s="15" t="s">
        <v>21</v>
      </c>
      <c r="F2343" s="15" t="s">
        <v>21</v>
      </c>
      <c r="G2343" s="15" t="s">
        <v>21</v>
      </c>
      <c r="H2343" s="16" t="s">
        <v>21</v>
      </c>
      <c r="I2343" s="69" t="s">
        <v>21</v>
      </c>
      <c r="J2343" s="57"/>
      <c r="K2343" s="57"/>
      <c r="L2343" s="16" t="s">
        <v>21</v>
      </c>
      <c r="M2343" s="69" t="s">
        <v>21</v>
      </c>
      <c r="N2343" s="57"/>
      <c r="O2343" s="57"/>
      <c r="P2343" s="16" t="s">
        <v>21</v>
      </c>
      <c r="Q2343" s="16" t="s">
        <v>21</v>
      </c>
      <c r="R2343" s="16" t="s">
        <v>21</v>
      </c>
      <c r="S2343" s="16" t="s">
        <v>21</v>
      </c>
    </row>
    <row r="2344" spans="5:19" ht="0" hidden="1" customHeight="1"/>
    <row r="2345" spans="5:19" ht="0.6" customHeight="1"/>
    <row r="2346" spans="5:19">
      <c r="E2346" s="61" t="s">
        <v>19</v>
      </c>
      <c r="F2346" s="60"/>
      <c r="G2346" s="4" t="s">
        <v>20</v>
      </c>
      <c r="H2346" s="5" t="s">
        <v>21</v>
      </c>
      <c r="I2346" s="70" t="s">
        <v>21</v>
      </c>
      <c r="J2346" s="57"/>
      <c r="K2346" s="57"/>
      <c r="L2346" s="5" t="s">
        <v>21</v>
      </c>
      <c r="M2346" s="70" t="s">
        <v>21</v>
      </c>
      <c r="N2346" s="57"/>
      <c r="O2346" s="57"/>
      <c r="P2346" s="5" t="s">
        <v>21</v>
      </c>
      <c r="Q2346" s="5" t="s">
        <v>21</v>
      </c>
      <c r="R2346" s="5" t="s">
        <v>21</v>
      </c>
      <c r="S2346" s="5" t="s">
        <v>21</v>
      </c>
    </row>
    <row r="2347" spans="5:19" ht="21">
      <c r="E2347" s="59" t="s">
        <v>1120</v>
      </c>
      <c r="F2347" s="60"/>
      <c r="G2347" s="7" t="s">
        <v>23</v>
      </c>
      <c r="H2347" s="7" t="s">
        <v>5</v>
      </c>
      <c r="I2347" s="71" t="s">
        <v>7</v>
      </c>
      <c r="J2347" s="68"/>
      <c r="K2347" s="60"/>
      <c r="L2347" s="7" t="s">
        <v>9</v>
      </c>
      <c r="M2347" s="71" t="s">
        <v>11</v>
      </c>
      <c r="N2347" s="68"/>
      <c r="O2347" s="60"/>
      <c r="P2347" s="7" t="s">
        <v>13</v>
      </c>
      <c r="Q2347" s="7" t="s">
        <v>15</v>
      </c>
      <c r="R2347" s="7" t="s">
        <v>17</v>
      </c>
      <c r="S2347" s="7" t="s">
        <v>24</v>
      </c>
    </row>
    <row r="2348" spans="5:19" ht="22.5">
      <c r="E2348" s="6" t="s">
        <v>25</v>
      </c>
      <c r="F2348" s="6" t="s">
        <v>1121</v>
      </c>
      <c r="G2348" s="8" t="s">
        <v>27</v>
      </c>
      <c r="H2348" s="9" t="s">
        <v>1122</v>
      </c>
      <c r="I2348" s="67" t="s">
        <v>1123</v>
      </c>
      <c r="J2348" s="68"/>
      <c r="K2348" s="60"/>
      <c r="L2348" s="9" t="s">
        <v>549</v>
      </c>
      <c r="M2348" s="67" t="s">
        <v>401</v>
      </c>
      <c r="N2348" s="68"/>
      <c r="O2348" s="60"/>
      <c r="P2348" s="9" t="s">
        <v>1124</v>
      </c>
      <c r="Q2348" s="9" t="s">
        <v>1043</v>
      </c>
      <c r="R2348" s="9" t="s">
        <v>931</v>
      </c>
      <c r="S2348" s="8" t="s">
        <v>21</v>
      </c>
    </row>
    <row r="2349" spans="5:19">
      <c r="E2349" s="59" t="s">
        <v>1125</v>
      </c>
      <c r="F2349" s="62"/>
      <c r="G2349" s="8" t="s">
        <v>30</v>
      </c>
      <c r="H2349" s="9" t="s">
        <v>31</v>
      </c>
      <c r="I2349" s="67" t="s">
        <v>31</v>
      </c>
      <c r="J2349" s="68"/>
      <c r="K2349" s="60"/>
      <c r="L2349" s="9" t="s">
        <v>31</v>
      </c>
      <c r="M2349" s="67" t="s">
        <v>31</v>
      </c>
      <c r="N2349" s="68"/>
      <c r="O2349" s="60"/>
      <c r="P2349" s="9" t="s">
        <v>31</v>
      </c>
      <c r="Q2349" s="9" t="s">
        <v>31</v>
      </c>
      <c r="R2349" s="9" t="s">
        <v>31</v>
      </c>
      <c r="S2349" s="8" t="s">
        <v>21</v>
      </c>
    </row>
    <row r="2350" spans="5:19">
      <c r="E2350" s="63"/>
      <c r="F2350" s="64"/>
      <c r="G2350" s="8" t="s">
        <v>32</v>
      </c>
      <c r="H2350" s="9" t="s">
        <v>21</v>
      </c>
      <c r="I2350" s="67" t="s">
        <v>21</v>
      </c>
      <c r="J2350" s="68"/>
      <c r="K2350" s="60"/>
      <c r="L2350" s="9" t="s">
        <v>21</v>
      </c>
      <c r="M2350" s="67" t="s">
        <v>21</v>
      </c>
      <c r="N2350" s="68"/>
      <c r="O2350" s="60"/>
      <c r="P2350" s="9" t="s">
        <v>21</v>
      </c>
      <c r="Q2350" s="9" t="s">
        <v>21</v>
      </c>
      <c r="R2350" s="9" t="s">
        <v>21</v>
      </c>
      <c r="S2350" s="10">
        <v>0</v>
      </c>
    </row>
    <row r="2351" spans="5:19">
      <c r="E2351" s="65"/>
      <c r="F2351" s="66"/>
      <c r="G2351" s="8" t="s">
        <v>33</v>
      </c>
      <c r="H2351" s="11">
        <v>3</v>
      </c>
      <c r="I2351" s="67">
        <v>3</v>
      </c>
      <c r="J2351" s="68"/>
      <c r="K2351" s="60"/>
      <c r="L2351" s="11">
        <v>4</v>
      </c>
      <c r="M2351" s="67">
        <v>4</v>
      </c>
      <c r="N2351" s="68"/>
      <c r="O2351" s="60"/>
      <c r="P2351" s="11">
        <v>4</v>
      </c>
      <c r="Q2351" s="11">
        <v>3</v>
      </c>
      <c r="R2351" s="11">
        <v>3</v>
      </c>
      <c r="S2351" s="10">
        <v>18</v>
      </c>
    </row>
    <row r="2352" spans="5:19">
      <c r="E2352" s="6" t="s">
        <v>34</v>
      </c>
      <c r="F2352" s="6"/>
      <c r="G2352" s="8" t="s">
        <v>35</v>
      </c>
      <c r="H2352" s="9"/>
      <c r="I2352" s="67"/>
      <c r="J2352" s="68"/>
      <c r="K2352" s="60"/>
      <c r="L2352" s="11">
        <v>7.5</v>
      </c>
      <c r="M2352" s="67">
        <v>7.5</v>
      </c>
      <c r="N2352" s="68"/>
      <c r="O2352" s="60"/>
      <c r="P2352" s="11">
        <v>5.5</v>
      </c>
      <c r="Q2352" s="11">
        <v>7</v>
      </c>
      <c r="R2352" s="11">
        <v>8</v>
      </c>
      <c r="S2352" s="8" t="s">
        <v>21</v>
      </c>
    </row>
    <row r="2353" spans="5:19">
      <c r="E2353" s="6" t="s">
        <v>36</v>
      </c>
      <c r="F2353" s="6"/>
      <c r="G2353" s="8" t="s">
        <v>37</v>
      </c>
      <c r="H2353" s="9"/>
      <c r="I2353" s="67"/>
      <c r="J2353" s="68"/>
      <c r="K2353" s="60"/>
      <c r="L2353" s="11">
        <v>30</v>
      </c>
      <c r="M2353" s="67">
        <v>30</v>
      </c>
      <c r="N2353" s="68"/>
      <c r="O2353" s="60"/>
      <c r="P2353" s="11">
        <v>22</v>
      </c>
      <c r="Q2353" s="11">
        <v>21</v>
      </c>
      <c r="R2353" s="11">
        <v>24</v>
      </c>
      <c r="S2353" s="10">
        <v>127</v>
      </c>
    </row>
    <row r="2354" spans="5:19">
      <c r="E2354" s="59" t="s">
        <v>53</v>
      </c>
      <c r="F2354" s="60"/>
      <c r="G2354" s="8" t="s">
        <v>24</v>
      </c>
      <c r="H2354" s="11">
        <v>40</v>
      </c>
      <c r="I2354" s="67">
        <v>31</v>
      </c>
      <c r="J2354" s="68"/>
      <c r="K2354" s="60"/>
      <c r="L2354" s="11">
        <v>72</v>
      </c>
      <c r="M2354" s="67">
        <v>70</v>
      </c>
      <c r="N2354" s="68"/>
      <c r="O2354" s="60"/>
      <c r="P2354" s="11">
        <v>53</v>
      </c>
      <c r="Q2354" s="11">
        <v>66</v>
      </c>
      <c r="R2354" s="11">
        <v>79</v>
      </c>
      <c r="S2354" s="10">
        <v>411</v>
      </c>
    </row>
    <row r="2355" spans="5:19">
      <c r="E2355" s="6" t="s">
        <v>39</v>
      </c>
      <c r="F2355" s="6"/>
      <c r="G2355" s="8" t="s">
        <v>41</v>
      </c>
      <c r="H2355" s="11">
        <v>100</v>
      </c>
      <c r="I2355" s="67">
        <v>100</v>
      </c>
      <c r="J2355" s="68"/>
      <c r="K2355" s="60"/>
      <c r="L2355" s="11">
        <v>100</v>
      </c>
      <c r="M2355" s="67">
        <v>100</v>
      </c>
      <c r="N2355" s="68"/>
      <c r="O2355" s="60"/>
      <c r="P2355" s="11">
        <v>100</v>
      </c>
      <c r="Q2355" s="11">
        <v>100</v>
      </c>
      <c r="R2355" s="11">
        <v>100</v>
      </c>
      <c r="S2355" s="10">
        <v>700</v>
      </c>
    </row>
    <row r="2356" spans="5:19">
      <c r="E2356" s="59" t="s">
        <v>54</v>
      </c>
      <c r="F2356" s="60"/>
      <c r="G2356" s="8" t="s">
        <v>43</v>
      </c>
      <c r="H2356" s="9"/>
      <c r="I2356" s="67"/>
      <c r="J2356" s="68"/>
      <c r="K2356" s="60"/>
      <c r="L2356" s="9" t="s">
        <v>139</v>
      </c>
      <c r="M2356" s="67" t="s">
        <v>139</v>
      </c>
      <c r="N2356" s="68"/>
      <c r="O2356" s="60"/>
      <c r="P2356" s="9" t="s">
        <v>68</v>
      </c>
      <c r="Q2356" s="9" t="s">
        <v>124</v>
      </c>
      <c r="R2356" s="9" t="s">
        <v>123</v>
      </c>
      <c r="S2356" s="8" t="s">
        <v>21</v>
      </c>
    </row>
    <row r="2357" spans="5:19">
      <c r="E2357" s="14" t="s">
        <v>45</v>
      </c>
      <c r="F2357" s="14" t="s">
        <v>1126</v>
      </c>
      <c r="G2357" s="8" t="s">
        <v>47</v>
      </c>
      <c r="H2357" s="9" t="s">
        <v>75</v>
      </c>
      <c r="I2357" s="67" t="s">
        <v>75</v>
      </c>
      <c r="J2357" s="68"/>
      <c r="K2357" s="60"/>
      <c r="L2357" s="9" t="s">
        <v>48</v>
      </c>
      <c r="M2357" s="67" t="s">
        <v>48</v>
      </c>
      <c r="N2357" s="68"/>
      <c r="O2357" s="60"/>
      <c r="P2357" s="9" t="s">
        <v>48</v>
      </c>
      <c r="Q2357" s="9" t="s">
        <v>48</v>
      </c>
      <c r="R2357" s="9" t="s">
        <v>48</v>
      </c>
      <c r="S2357" s="8" t="s">
        <v>21</v>
      </c>
    </row>
    <row r="2358" spans="5:19">
      <c r="E2358" s="15" t="s">
        <v>21</v>
      </c>
      <c r="F2358" s="15" t="s">
        <v>21</v>
      </c>
      <c r="G2358" s="15" t="s">
        <v>21</v>
      </c>
      <c r="H2358" s="16" t="s">
        <v>21</v>
      </c>
      <c r="I2358" s="69" t="s">
        <v>21</v>
      </c>
      <c r="J2358" s="57"/>
      <c r="K2358" s="57"/>
      <c r="L2358" s="16" t="s">
        <v>21</v>
      </c>
      <c r="M2358" s="69" t="s">
        <v>21</v>
      </c>
      <c r="N2358" s="57"/>
      <c r="O2358" s="57"/>
      <c r="P2358" s="16" t="s">
        <v>21</v>
      </c>
      <c r="Q2358" s="16" t="s">
        <v>21</v>
      </c>
      <c r="R2358" s="16" t="s">
        <v>21</v>
      </c>
      <c r="S2358" s="16" t="s">
        <v>21</v>
      </c>
    </row>
    <row r="2359" spans="5:19" ht="0" hidden="1" customHeight="1"/>
    <row r="2360" spans="5:19" ht="0.6" customHeight="1"/>
    <row r="2361" spans="5:19">
      <c r="E2361" s="61" t="s">
        <v>19</v>
      </c>
      <c r="F2361" s="60"/>
      <c r="G2361" s="4" t="s">
        <v>20</v>
      </c>
      <c r="H2361" s="5" t="s">
        <v>21</v>
      </c>
      <c r="I2361" s="70" t="s">
        <v>21</v>
      </c>
      <c r="J2361" s="57"/>
      <c r="K2361" s="57"/>
      <c r="L2361" s="5" t="s">
        <v>21</v>
      </c>
      <c r="M2361" s="70" t="s">
        <v>21</v>
      </c>
      <c r="N2361" s="57"/>
      <c r="O2361" s="57"/>
      <c r="P2361" s="5" t="s">
        <v>21</v>
      </c>
      <c r="Q2361" s="5" t="s">
        <v>21</v>
      </c>
      <c r="R2361" s="5" t="s">
        <v>21</v>
      </c>
      <c r="S2361" s="5" t="s">
        <v>21</v>
      </c>
    </row>
    <row r="2362" spans="5:19" ht="21">
      <c r="E2362" s="59" t="s">
        <v>1127</v>
      </c>
      <c r="F2362" s="60"/>
      <c r="G2362" s="7" t="s">
        <v>23</v>
      </c>
      <c r="H2362" s="7" t="s">
        <v>5</v>
      </c>
      <c r="I2362" s="71" t="s">
        <v>7</v>
      </c>
      <c r="J2362" s="68"/>
      <c r="K2362" s="60"/>
      <c r="L2362" s="7" t="s">
        <v>9</v>
      </c>
      <c r="M2362" s="71" t="s">
        <v>11</v>
      </c>
      <c r="N2362" s="68"/>
      <c r="O2362" s="60"/>
      <c r="P2362" s="7" t="s">
        <v>13</v>
      </c>
      <c r="Q2362" s="7" t="s">
        <v>15</v>
      </c>
      <c r="R2362" s="7" t="s">
        <v>17</v>
      </c>
      <c r="S2362" s="7" t="s">
        <v>24</v>
      </c>
    </row>
    <row r="2363" spans="5:19" ht="22.5">
      <c r="E2363" s="6" t="s">
        <v>25</v>
      </c>
      <c r="F2363" s="6" t="s">
        <v>1128</v>
      </c>
      <c r="G2363" s="8" t="s">
        <v>27</v>
      </c>
      <c r="H2363" s="9" t="s">
        <v>202</v>
      </c>
      <c r="I2363" s="67" t="s">
        <v>668</v>
      </c>
      <c r="J2363" s="68"/>
      <c r="K2363" s="60"/>
      <c r="L2363" s="9" t="s">
        <v>274</v>
      </c>
      <c r="M2363" s="67" t="s">
        <v>190</v>
      </c>
      <c r="N2363" s="68"/>
      <c r="O2363" s="60"/>
      <c r="P2363" s="9" t="s">
        <v>243</v>
      </c>
      <c r="Q2363" s="9" t="s">
        <v>246</v>
      </c>
      <c r="R2363" s="9" t="s">
        <v>358</v>
      </c>
      <c r="S2363" s="8" t="s">
        <v>21</v>
      </c>
    </row>
    <row r="2364" spans="5:19">
      <c r="E2364" s="59" t="s">
        <v>983</v>
      </c>
      <c r="F2364" s="62"/>
      <c r="G2364" s="8" t="s">
        <v>30</v>
      </c>
      <c r="H2364" s="9" t="s">
        <v>31</v>
      </c>
      <c r="I2364" s="67" t="s">
        <v>31</v>
      </c>
      <c r="J2364" s="68"/>
      <c r="K2364" s="60"/>
      <c r="L2364" s="9" t="s">
        <v>31</v>
      </c>
      <c r="M2364" s="67" t="s">
        <v>31</v>
      </c>
      <c r="N2364" s="68"/>
      <c r="O2364" s="60"/>
      <c r="P2364" s="9" t="s">
        <v>31</v>
      </c>
      <c r="Q2364" s="9" t="s">
        <v>31</v>
      </c>
      <c r="R2364" s="9" t="s">
        <v>31</v>
      </c>
      <c r="S2364" s="8" t="s">
        <v>21</v>
      </c>
    </row>
    <row r="2365" spans="5:19">
      <c r="E2365" s="63"/>
      <c r="F2365" s="64"/>
      <c r="G2365" s="8" t="s">
        <v>32</v>
      </c>
      <c r="H2365" s="9" t="s">
        <v>21</v>
      </c>
      <c r="I2365" s="67" t="s">
        <v>21</v>
      </c>
      <c r="J2365" s="68"/>
      <c r="K2365" s="60"/>
      <c r="L2365" s="9" t="s">
        <v>21</v>
      </c>
      <c r="M2365" s="67" t="s">
        <v>21</v>
      </c>
      <c r="N2365" s="68"/>
      <c r="O2365" s="60"/>
      <c r="P2365" s="9" t="s">
        <v>21</v>
      </c>
      <c r="Q2365" s="9" t="s">
        <v>21</v>
      </c>
      <c r="R2365" s="9" t="s">
        <v>21</v>
      </c>
      <c r="S2365" s="10">
        <v>0</v>
      </c>
    </row>
    <row r="2366" spans="5:19">
      <c r="E2366" s="65"/>
      <c r="F2366" s="66"/>
      <c r="G2366" s="8" t="s">
        <v>33</v>
      </c>
      <c r="H2366" s="11">
        <v>3</v>
      </c>
      <c r="I2366" s="67">
        <v>3</v>
      </c>
      <c r="J2366" s="68"/>
      <c r="K2366" s="60"/>
      <c r="L2366" s="11">
        <v>4</v>
      </c>
      <c r="M2366" s="67">
        <v>4</v>
      </c>
      <c r="N2366" s="68"/>
      <c r="O2366" s="60"/>
      <c r="P2366" s="11">
        <v>4</v>
      </c>
      <c r="Q2366" s="11">
        <v>3</v>
      </c>
      <c r="R2366" s="11">
        <v>3</v>
      </c>
      <c r="S2366" s="10">
        <v>24</v>
      </c>
    </row>
    <row r="2367" spans="5:19">
      <c r="E2367" s="6" t="s">
        <v>34</v>
      </c>
      <c r="F2367" s="12">
        <v>9.1300000000000008</v>
      </c>
      <c r="G2367" s="8" t="s">
        <v>35</v>
      </c>
      <c r="H2367" s="11">
        <v>9</v>
      </c>
      <c r="I2367" s="67">
        <v>9</v>
      </c>
      <c r="J2367" s="68"/>
      <c r="K2367" s="60"/>
      <c r="L2367" s="11">
        <v>9.5</v>
      </c>
      <c r="M2367" s="67">
        <v>8.5</v>
      </c>
      <c r="N2367" s="68"/>
      <c r="O2367" s="60"/>
      <c r="P2367" s="11">
        <v>9</v>
      </c>
      <c r="Q2367" s="11">
        <v>10</v>
      </c>
      <c r="R2367" s="11">
        <v>9</v>
      </c>
      <c r="S2367" s="8" t="s">
        <v>21</v>
      </c>
    </row>
    <row r="2368" spans="5:19">
      <c r="E2368" s="6" t="s">
        <v>36</v>
      </c>
      <c r="F2368" s="13">
        <v>8.52</v>
      </c>
      <c r="G2368" s="8" t="s">
        <v>37</v>
      </c>
      <c r="H2368" s="11">
        <v>27</v>
      </c>
      <c r="I2368" s="67">
        <v>27</v>
      </c>
      <c r="J2368" s="68"/>
      <c r="K2368" s="60"/>
      <c r="L2368" s="11">
        <v>38</v>
      </c>
      <c r="M2368" s="67">
        <v>34</v>
      </c>
      <c r="N2368" s="68"/>
      <c r="O2368" s="60"/>
      <c r="P2368" s="11">
        <v>36</v>
      </c>
      <c r="Q2368" s="11">
        <v>30</v>
      </c>
      <c r="R2368" s="11">
        <v>27</v>
      </c>
      <c r="S2368" s="10">
        <v>219</v>
      </c>
    </row>
    <row r="2369" spans="5:19">
      <c r="E2369" s="59" t="s">
        <v>38</v>
      </c>
      <c r="F2369" s="60"/>
      <c r="G2369" s="8" t="s">
        <v>24</v>
      </c>
      <c r="H2369" s="11">
        <v>87</v>
      </c>
      <c r="I2369" s="67">
        <v>88</v>
      </c>
      <c r="J2369" s="68"/>
      <c r="K2369" s="60"/>
      <c r="L2369" s="11">
        <v>90</v>
      </c>
      <c r="M2369" s="67">
        <v>81</v>
      </c>
      <c r="N2369" s="68"/>
      <c r="O2369" s="60"/>
      <c r="P2369" s="11">
        <v>89</v>
      </c>
      <c r="Q2369" s="11">
        <v>96</v>
      </c>
      <c r="R2369" s="11">
        <v>86</v>
      </c>
      <c r="S2369" s="10">
        <v>617</v>
      </c>
    </row>
    <row r="2370" spans="5:19">
      <c r="E2370" s="6" t="s">
        <v>39</v>
      </c>
      <c r="F2370" s="6"/>
      <c r="G2370" s="8" t="s">
        <v>41</v>
      </c>
      <c r="H2370" s="11">
        <v>100</v>
      </c>
      <c r="I2370" s="67">
        <v>100</v>
      </c>
      <c r="J2370" s="68"/>
      <c r="K2370" s="60"/>
      <c r="L2370" s="11">
        <v>100</v>
      </c>
      <c r="M2370" s="67">
        <v>100</v>
      </c>
      <c r="N2370" s="68"/>
      <c r="O2370" s="60"/>
      <c r="P2370" s="11">
        <v>100</v>
      </c>
      <c r="Q2370" s="11">
        <v>100</v>
      </c>
      <c r="R2370" s="11">
        <v>100</v>
      </c>
      <c r="S2370" s="10">
        <v>700</v>
      </c>
    </row>
    <row r="2371" spans="5:19">
      <c r="E2371" s="59" t="s">
        <v>344</v>
      </c>
      <c r="F2371" s="60"/>
      <c r="G2371" s="8" t="s">
        <v>43</v>
      </c>
      <c r="H2371" s="9" t="s">
        <v>125</v>
      </c>
      <c r="I2371" s="67" t="s">
        <v>125</v>
      </c>
      <c r="J2371" s="68"/>
      <c r="K2371" s="60"/>
      <c r="L2371" s="9" t="s">
        <v>126</v>
      </c>
      <c r="M2371" s="67" t="s">
        <v>122</v>
      </c>
      <c r="N2371" s="68"/>
      <c r="O2371" s="60"/>
      <c r="P2371" s="9" t="s">
        <v>125</v>
      </c>
      <c r="Q2371" s="9" t="s">
        <v>206</v>
      </c>
      <c r="R2371" s="9" t="s">
        <v>125</v>
      </c>
      <c r="S2371" s="8" t="s">
        <v>21</v>
      </c>
    </row>
    <row r="2372" spans="5:19">
      <c r="E2372" s="14" t="s">
        <v>45</v>
      </c>
      <c r="F2372" s="14" t="s">
        <v>1129</v>
      </c>
      <c r="G2372" s="8" t="s">
        <v>47</v>
      </c>
      <c r="H2372" s="9" t="s">
        <v>48</v>
      </c>
      <c r="I2372" s="67" t="s">
        <v>48</v>
      </c>
      <c r="J2372" s="68"/>
      <c r="K2372" s="60"/>
      <c r="L2372" s="9" t="s">
        <v>48</v>
      </c>
      <c r="M2372" s="67" t="s">
        <v>48</v>
      </c>
      <c r="N2372" s="68"/>
      <c r="O2372" s="60"/>
      <c r="P2372" s="9" t="s">
        <v>48</v>
      </c>
      <c r="Q2372" s="9" t="s">
        <v>48</v>
      </c>
      <c r="R2372" s="9" t="s">
        <v>48</v>
      </c>
      <c r="S2372" s="8" t="s">
        <v>21</v>
      </c>
    </row>
    <row r="2373" spans="5:19">
      <c r="E2373" s="15" t="s">
        <v>21</v>
      </c>
      <c r="F2373" s="15" t="s">
        <v>21</v>
      </c>
      <c r="G2373" s="15" t="s">
        <v>21</v>
      </c>
      <c r="H2373" s="16" t="s">
        <v>21</v>
      </c>
      <c r="I2373" s="69" t="s">
        <v>21</v>
      </c>
      <c r="J2373" s="57"/>
      <c r="K2373" s="57"/>
      <c r="L2373" s="16" t="s">
        <v>21</v>
      </c>
      <c r="M2373" s="69" t="s">
        <v>21</v>
      </c>
      <c r="N2373" s="57"/>
      <c r="O2373" s="57"/>
      <c r="P2373" s="16" t="s">
        <v>21</v>
      </c>
      <c r="Q2373" s="16" t="s">
        <v>21</v>
      </c>
      <c r="R2373" s="16" t="s">
        <v>21</v>
      </c>
      <c r="S2373" s="16" t="s">
        <v>21</v>
      </c>
    </row>
    <row r="2374" spans="5:19" ht="0" hidden="1" customHeight="1"/>
    <row r="2375" spans="5:19" ht="0.6" customHeight="1"/>
    <row r="2376" spans="5:19">
      <c r="E2376" s="61" t="s">
        <v>19</v>
      </c>
      <c r="F2376" s="60"/>
      <c r="G2376" s="4" t="s">
        <v>20</v>
      </c>
      <c r="H2376" s="5" t="s">
        <v>21</v>
      </c>
      <c r="I2376" s="70" t="s">
        <v>21</v>
      </c>
      <c r="J2376" s="57"/>
      <c r="K2376" s="57"/>
      <c r="L2376" s="5" t="s">
        <v>21</v>
      </c>
      <c r="M2376" s="70" t="s">
        <v>21</v>
      </c>
      <c r="N2376" s="57"/>
      <c r="O2376" s="57"/>
      <c r="P2376" s="5" t="s">
        <v>21</v>
      </c>
      <c r="Q2376" s="5" t="s">
        <v>21</v>
      </c>
      <c r="R2376" s="5" t="s">
        <v>21</v>
      </c>
      <c r="S2376" s="5" t="s">
        <v>21</v>
      </c>
    </row>
    <row r="2377" spans="5:19" ht="21">
      <c r="E2377" s="59" t="s">
        <v>1130</v>
      </c>
      <c r="F2377" s="60"/>
      <c r="G2377" s="7" t="s">
        <v>23</v>
      </c>
      <c r="H2377" s="7" t="s">
        <v>5</v>
      </c>
      <c r="I2377" s="71" t="s">
        <v>7</v>
      </c>
      <c r="J2377" s="68"/>
      <c r="K2377" s="60"/>
      <c r="L2377" s="7" t="s">
        <v>9</v>
      </c>
      <c r="M2377" s="71" t="s">
        <v>11</v>
      </c>
      <c r="N2377" s="68"/>
      <c r="O2377" s="60"/>
      <c r="P2377" s="7" t="s">
        <v>13</v>
      </c>
      <c r="Q2377" s="7" t="s">
        <v>15</v>
      </c>
      <c r="R2377" s="7" t="s">
        <v>17</v>
      </c>
      <c r="S2377" s="7" t="s">
        <v>24</v>
      </c>
    </row>
    <row r="2378" spans="5:19" ht="22.5">
      <c r="E2378" s="6" t="s">
        <v>25</v>
      </c>
      <c r="F2378" s="6" t="s">
        <v>1131</v>
      </c>
      <c r="G2378" s="8" t="s">
        <v>27</v>
      </c>
      <c r="H2378" s="9" t="s">
        <v>1132</v>
      </c>
      <c r="I2378" s="67" t="s">
        <v>1133</v>
      </c>
      <c r="J2378" s="68"/>
      <c r="K2378" s="60"/>
      <c r="L2378" s="9" t="s">
        <v>1134</v>
      </c>
      <c r="M2378" s="67" t="s">
        <v>1135</v>
      </c>
      <c r="N2378" s="68"/>
      <c r="O2378" s="60"/>
      <c r="P2378" s="9" t="s">
        <v>1136</v>
      </c>
      <c r="Q2378" s="9" t="s">
        <v>753</v>
      </c>
      <c r="R2378" s="9" t="s">
        <v>364</v>
      </c>
      <c r="S2378" s="8" t="s">
        <v>21</v>
      </c>
    </row>
    <row r="2379" spans="5:19">
      <c r="E2379" s="59" t="s">
        <v>1137</v>
      </c>
      <c r="F2379" s="62"/>
      <c r="G2379" s="8" t="s">
        <v>30</v>
      </c>
      <c r="H2379" s="9" t="s">
        <v>31</v>
      </c>
      <c r="I2379" s="67" t="s">
        <v>31</v>
      </c>
      <c r="J2379" s="68"/>
      <c r="K2379" s="60"/>
      <c r="L2379" s="9" t="s">
        <v>31</v>
      </c>
      <c r="M2379" s="67" t="s">
        <v>31</v>
      </c>
      <c r="N2379" s="68"/>
      <c r="O2379" s="60"/>
      <c r="P2379" s="9" t="s">
        <v>31</v>
      </c>
      <c r="Q2379" s="9" t="s">
        <v>31</v>
      </c>
      <c r="R2379" s="9" t="s">
        <v>31</v>
      </c>
      <c r="S2379" s="8" t="s">
        <v>21</v>
      </c>
    </row>
    <row r="2380" spans="5:19">
      <c r="E2380" s="63"/>
      <c r="F2380" s="64"/>
      <c r="G2380" s="8" t="s">
        <v>32</v>
      </c>
      <c r="H2380" s="9" t="s">
        <v>21</v>
      </c>
      <c r="I2380" s="67" t="s">
        <v>21</v>
      </c>
      <c r="J2380" s="68"/>
      <c r="K2380" s="60"/>
      <c r="L2380" s="9" t="s">
        <v>21</v>
      </c>
      <c r="M2380" s="67" t="s">
        <v>21</v>
      </c>
      <c r="N2380" s="68"/>
      <c r="O2380" s="60"/>
      <c r="P2380" s="9" t="s">
        <v>21</v>
      </c>
      <c r="Q2380" s="9" t="s">
        <v>21</v>
      </c>
      <c r="R2380" s="9" t="s">
        <v>21</v>
      </c>
      <c r="S2380" s="10">
        <v>0</v>
      </c>
    </row>
    <row r="2381" spans="5:19">
      <c r="E2381" s="65"/>
      <c r="F2381" s="66"/>
      <c r="G2381" s="8" t="s">
        <v>33</v>
      </c>
      <c r="H2381" s="11">
        <v>3</v>
      </c>
      <c r="I2381" s="67">
        <v>3</v>
      </c>
      <c r="J2381" s="68"/>
      <c r="K2381" s="60"/>
      <c r="L2381" s="11">
        <v>4</v>
      </c>
      <c r="M2381" s="67">
        <v>4</v>
      </c>
      <c r="N2381" s="68"/>
      <c r="O2381" s="60"/>
      <c r="P2381" s="11">
        <v>4</v>
      </c>
      <c r="Q2381" s="11">
        <v>3</v>
      </c>
      <c r="R2381" s="11">
        <v>3</v>
      </c>
      <c r="S2381" s="10">
        <v>24</v>
      </c>
    </row>
    <row r="2382" spans="5:19">
      <c r="E2382" s="6" t="s">
        <v>34</v>
      </c>
      <c r="F2382" s="12">
        <v>6.56</v>
      </c>
      <c r="G2382" s="8" t="s">
        <v>35</v>
      </c>
      <c r="H2382" s="11">
        <v>5.5</v>
      </c>
      <c r="I2382" s="67">
        <v>7</v>
      </c>
      <c r="J2382" s="68"/>
      <c r="K2382" s="60"/>
      <c r="L2382" s="11">
        <v>6.5</v>
      </c>
      <c r="M2382" s="67">
        <v>6.5</v>
      </c>
      <c r="N2382" s="68"/>
      <c r="O2382" s="60"/>
      <c r="P2382" s="11">
        <v>6.5</v>
      </c>
      <c r="Q2382" s="11">
        <v>7.5</v>
      </c>
      <c r="R2382" s="11">
        <v>6.5</v>
      </c>
      <c r="S2382" s="8" t="s">
        <v>21</v>
      </c>
    </row>
    <row r="2383" spans="5:19">
      <c r="E2383" s="6" t="s">
        <v>36</v>
      </c>
      <c r="F2383" s="13">
        <v>6.6</v>
      </c>
      <c r="G2383" s="8" t="s">
        <v>37</v>
      </c>
      <c r="H2383" s="11">
        <v>16.5</v>
      </c>
      <c r="I2383" s="67">
        <v>21</v>
      </c>
      <c r="J2383" s="68"/>
      <c r="K2383" s="60"/>
      <c r="L2383" s="11">
        <v>26</v>
      </c>
      <c r="M2383" s="67">
        <v>26</v>
      </c>
      <c r="N2383" s="68"/>
      <c r="O2383" s="60"/>
      <c r="P2383" s="11">
        <v>26</v>
      </c>
      <c r="Q2383" s="11">
        <v>22.5</v>
      </c>
      <c r="R2383" s="11">
        <v>19.5</v>
      </c>
      <c r="S2383" s="10">
        <v>157.5</v>
      </c>
    </row>
    <row r="2384" spans="5:19">
      <c r="E2384" s="59" t="s">
        <v>38</v>
      </c>
      <c r="F2384" s="60"/>
      <c r="G2384" s="8" t="s">
        <v>24</v>
      </c>
      <c r="H2384" s="11">
        <v>50</v>
      </c>
      <c r="I2384" s="67">
        <v>65</v>
      </c>
      <c r="J2384" s="68"/>
      <c r="K2384" s="60"/>
      <c r="L2384" s="11">
        <v>60</v>
      </c>
      <c r="M2384" s="67">
        <v>63</v>
      </c>
      <c r="N2384" s="68"/>
      <c r="O2384" s="60"/>
      <c r="P2384" s="11">
        <v>63</v>
      </c>
      <c r="Q2384" s="11">
        <v>74</v>
      </c>
      <c r="R2384" s="11">
        <v>61</v>
      </c>
      <c r="S2384" s="10">
        <v>436</v>
      </c>
    </row>
    <row r="2385" spans="5:19">
      <c r="E2385" s="6" t="s">
        <v>39</v>
      </c>
      <c r="F2385" s="6"/>
      <c r="G2385" s="8" t="s">
        <v>41</v>
      </c>
      <c r="H2385" s="11">
        <v>100</v>
      </c>
      <c r="I2385" s="67">
        <v>100</v>
      </c>
      <c r="J2385" s="68"/>
      <c r="K2385" s="60"/>
      <c r="L2385" s="11">
        <v>100</v>
      </c>
      <c r="M2385" s="67">
        <v>100</v>
      </c>
      <c r="N2385" s="68"/>
      <c r="O2385" s="60"/>
      <c r="P2385" s="11">
        <v>100</v>
      </c>
      <c r="Q2385" s="11">
        <v>100</v>
      </c>
      <c r="R2385" s="11">
        <v>100</v>
      </c>
      <c r="S2385" s="10">
        <v>700</v>
      </c>
    </row>
    <row r="2386" spans="5:19">
      <c r="E2386" s="59" t="s">
        <v>42</v>
      </c>
      <c r="F2386" s="60"/>
      <c r="G2386" s="8" t="s">
        <v>43</v>
      </c>
      <c r="H2386" s="9" t="s">
        <v>68</v>
      </c>
      <c r="I2386" s="67" t="s">
        <v>124</v>
      </c>
      <c r="J2386" s="68"/>
      <c r="K2386" s="60"/>
      <c r="L2386" s="9" t="s">
        <v>81</v>
      </c>
      <c r="M2386" s="67" t="s">
        <v>81</v>
      </c>
      <c r="N2386" s="68"/>
      <c r="O2386" s="60"/>
      <c r="P2386" s="9" t="s">
        <v>81</v>
      </c>
      <c r="Q2386" s="9" t="s">
        <v>139</v>
      </c>
      <c r="R2386" s="9" t="s">
        <v>81</v>
      </c>
      <c r="S2386" s="8" t="s">
        <v>21</v>
      </c>
    </row>
    <row r="2387" spans="5:19">
      <c r="E2387" s="14" t="s">
        <v>45</v>
      </c>
      <c r="F2387" s="14" t="s">
        <v>1138</v>
      </c>
      <c r="G2387" s="8" t="s">
        <v>47</v>
      </c>
      <c r="H2387" s="9" t="s">
        <v>48</v>
      </c>
      <c r="I2387" s="67" t="s">
        <v>48</v>
      </c>
      <c r="J2387" s="68"/>
      <c r="K2387" s="60"/>
      <c r="L2387" s="9" t="s">
        <v>48</v>
      </c>
      <c r="M2387" s="67" t="s">
        <v>48</v>
      </c>
      <c r="N2387" s="68"/>
      <c r="O2387" s="60"/>
      <c r="P2387" s="9" t="s">
        <v>48</v>
      </c>
      <c r="Q2387" s="9" t="s">
        <v>48</v>
      </c>
      <c r="R2387" s="9" t="s">
        <v>48</v>
      </c>
      <c r="S2387" s="8" t="s">
        <v>21</v>
      </c>
    </row>
    <row r="2388" spans="5:19">
      <c r="E2388" s="15" t="s">
        <v>21</v>
      </c>
      <c r="F2388" s="15" t="s">
        <v>21</v>
      </c>
      <c r="G2388" s="15" t="s">
        <v>21</v>
      </c>
      <c r="H2388" s="16" t="s">
        <v>21</v>
      </c>
      <c r="I2388" s="69" t="s">
        <v>21</v>
      </c>
      <c r="J2388" s="57"/>
      <c r="K2388" s="57"/>
      <c r="L2388" s="16" t="s">
        <v>21</v>
      </c>
      <c r="M2388" s="69" t="s">
        <v>21</v>
      </c>
      <c r="N2388" s="57"/>
      <c r="O2388" s="57"/>
      <c r="P2388" s="16" t="s">
        <v>21</v>
      </c>
      <c r="Q2388" s="16" t="s">
        <v>21</v>
      </c>
      <c r="R2388" s="16" t="s">
        <v>21</v>
      </c>
      <c r="S2388" s="16" t="s">
        <v>21</v>
      </c>
    </row>
    <row r="2389" spans="5:19" ht="0" hidden="1" customHeight="1"/>
    <row r="2390" spans="5:19" ht="0.6" customHeight="1"/>
    <row r="2391" spans="5:19">
      <c r="E2391" s="61" t="s">
        <v>19</v>
      </c>
      <c r="F2391" s="60"/>
      <c r="G2391" s="4" t="s">
        <v>20</v>
      </c>
      <c r="H2391" s="5" t="s">
        <v>21</v>
      </c>
      <c r="I2391" s="70" t="s">
        <v>21</v>
      </c>
      <c r="J2391" s="57"/>
      <c r="K2391" s="57"/>
      <c r="L2391" s="5" t="s">
        <v>21</v>
      </c>
      <c r="M2391" s="70" t="s">
        <v>21</v>
      </c>
      <c r="N2391" s="57"/>
      <c r="O2391" s="57"/>
      <c r="P2391" s="5" t="s">
        <v>21</v>
      </c>
      <c r="Q2391" s="5" t="s">
        <v>21</v>
      </c>
      <c r="R2391" s="5" t="s">
        <v>21</v>
      </c>
      <c r="S2391" s="5" t="s">
        <v>21</v>
      </c>
    </row>
    <row r="2392" spans="5:19" ht="21">
      <c r="E2392" s="59" t="s">
        <v>1139</v>
      </c>
      <c r="F2392" s="60"/>
      <c r="G2392" s="7" t="s">
        <v>23</v>
      </c>
      <c r="H2392" s="7" t="s">
        <v>5</v>
      </c>
      <c r="I2392" s="71" t="s">
        <v>7</v>
      </c>
      <c r="J2392" s="68"/>
      <c r="K2392" s="60"/>
      <c r="L2392" s="7" t="s">
        <v>9</v>
      </c>
      <c r="M2392" s="71" t="s">
        <v>11</v>
      </c>
      <c r="N2392" s="68"/>
      <c r="O2392" s="60"/>
      <c r="P2392" s="7" t="s">
        <v>13</v>
      </c>
      <c r="Q2392" s="7" t="s">
        <v>15</v>
      </c>
      <c r="R2392" s="7" t="s">
        <v>17</v>
      </c>
      <c r="S2392" s="7" t="s">
        <v>24</v>
      </c>
    </row>
    <row r="2393" spans="5:19" ht="22.5">
      <c r="E2393" s="6" t="s">
        <v>25</v>
      </c>
      <c r="F2393" s="6" t="s">
        <v>1140</v>
      </c>
      <c r="G2393" s="8" t="s">
        <v>27</v>
      </c>
      <c r="H2393" s="9" t="s">
        <v>842</v>
      </c>
      <c r="I2393" s="67" t="s">
        <v>1141</v>
      </c>
      <c r="J2393" s="68"/>
      <c r="K2393" s="60"/>
      <c r="L2393" s="9" t="s">
        <v>342</v>
      </c>
      <c r="M2393" s="67" t="s">
        <v>385</v>
      </c>
      <c r="N2393" s="68"/>
      <c r="O2393" s="60"/>
      <c r="P2393" s="9" t="s">
        <v>974</v>
      </c>
      <c r="Q2393" s="9" t="s">
        <v>202</v>
      </c>
      <c r="R2393" s="9" t="s">
        <v>373</v>
      </c>
      <c r="S2393" s="8" t="s">
        <v>21</v>
      </c>
    </row>
    <row r="2394" spans="5:19">
      <c r="E2394" s="59" t="s">
        <v>151</v>
      </c>
      <c r="F2394" s="62"/>
      <c r="G2394" s="8" t="s">
        <v>30</v>
      </c>
      <c r="H2394" s="9" t="s">
        <v>31</v>
      </c>
      <c r="I2394" s="67" t="s">
        <v>31</v>
      </c>
      <c r="J2394" s="68"/>
      <c r="K2394" s="60"/>
      <c r="L2394" s="9" t="s">
        <v>31</v>
      </c>
      <c r="M2394" s="67" t="s">
        <v>31</v>
      </c>
      <c r="N2394" s="68"/>
      <c r="O2394" s="60"/>
      <c r="P2394" s="9" t="s">
        <v>31</v>
      </c>
      <c r="Q2394" s="9" t="s">
        <v>31</v>
      </c>
      <c r="R2394" s="9" t="s">
        <v>31</v>
      </c>
      <c r="S2394" s="8" t="s">
        <v>21</v>
      </c>
    </row>
    <row r="2395" spans="5:19">
      <c r="E2395" s="63"/>
      <c r="F2395" s="64"/>
      <c r="G2395" s="8" t="s">
        <v>32</v>
      </c>
      <c r="H2395" s="9" t="s">
        <v>21</v>
      </c>
      <c r="I2395" s="67" t="s">
        <v>21</v>
      </c>
      <c r="J2395" s="68"/>
      <c r="K2395" s="60"/>
      <c r="L2395" s="9" t="s">
        <v>21</v>
      </c>
      <c r="M2395" s="67" t="s">
        <v>21</v>
      </c>
      <c r="N2395" s="68"/>
      <c r="O2395" s="60"/>
      <c r="P2395" s="9" t="s">
        <v>21</v>
      </c>
      <c r="Q2395" s="9" t="s">
        <v>21</v>
      </c>
      <c r="R2395" s="9" t="s">
        <v>21</v>
      </c>
      <c r="S2395" s="10">
        <v>0</v>
      </c>
    </row>
    <row r="2396" spans="5:19">
      <c r="E2396" s="65"/>
      <c r="F2396" s="66"/>
      <c r="G2396" s="8" t="s">
        <v>33</v>
      </c>
      <c r="H2396" s="11">
        <v>3</v>
      </c>
      <c r="I2396" s="67">
        <v>3</v>
      </c>
      <c r="J2396" s="68"/>
      <c r="K2396" s="60"/>
      <c r="L2396" s="11">
        <v>4</v>
      </c>
      <c r="M2396" s="67">
        <v>4</v>
      </c>
      <c r="N2396" s="68"/>
      <c r="O2396" s="60"/>
      <c r="P2396" s="11">
        <v>4</v>
      </c>
      <c r="Q2396" s="11">
        <v>3</v>
      </c>
      <c r="R2396" s="11">
        <v>3</v>
      </c>
      <c r="S2396" s="10">
        <v>24</v>
      </c>
    </row>
    <row r="2397" spans="5:19">
      <c r="E2397" s="6" t="s">
        <v>34</v>
      </c>
      <c r="F2397" s="12">
        <v>8.9600000000000009</v>
      </c>
      <c r="G2397" s="8" t="s">
        <v>35</v>
      </c>
      <c r="H2397" s="11">
        <v>7.5</v>
      </c>
      <c r="I2397" s="67">
        <v>9</v>
      </c>
      <c r="J2397" s="68"/>
      <c r="K2397" s="60"/>
      <c r="L2397" s="11">
        <v>10</v>
      </c>
      <c r="M2397" s="67">
        <v>9.5</v>
      </c>
      <c r="N2397" s="68"/>
      <c r="O2397" s="60"/>
      <c r="P2397" s="11">
        <v>8</v>
      </c>
      <c r="Q2397" s="11">
        <v>9</v>
      </c>
      <c r="R2397" s="11">
        <v>9.5</v>
      </c>
      <c r="S2397" s="8" t="s">
        <v>21</v>
      </c>
    </row>
    <row r="2398" spans="5:19">
      <c r="E2398" s="6" t="s">
        <v>36</v>
      </c>
      <c r="F2398" s="13">
        <v>8.48</v>
      </c>
      <c r="G2398" s="8" t="s">
        <v>37</v>
      </c>
      <c r="H2398" s="11">
        <v>22.5</v>
      </c>
      <c r="I2398" s="67">
        <v>27</v>
      </c>
      <c r="J2398" s="68"/>
      <c r="K2398" s="60"/>
      <c r="L2398" s="11">
        <v>40</v>
      </c>
      <c r="M2398" s="67">
        <v>38</v>
      </c>
      <c r="N2398" s="68"/>
      <c r="O2398" s="60"/>
      <c r="P2398" s="11">
        <v>32</v>
      </c>
      <c r="Q2398" s="11">
        <v>27</v>
      </c>
      <c r="R2398" s="11">
        <v>28.5</v>
      </c>
      <c r="S2398" s="10">
        <v>215</v>
      </c>
    </row>
    <row r="2399" spans="5:19">
      <c r="E2399" s="59" t="s">
        <v>38</v>
      </c>
      <c r="F2399" s="60"/>
      <c r="G2399" s="8" t="s">
        <v>24</v>
      </c>
      <c r="H2399" s="11">
        <v>74</v>
      </c>
      <c r="I2399" s="67">
        <v>86</v>
      </c>
      <c r="J2399" s="68"/>
      <c r="K2399" s="60"/>
      <c r="L2399" s="11">
        <v>100</v>
      </c>
      <c r="M2399" s="67">
        <v>94</v>
      </c>
      <c r="N2399" s="68"/>
      <c r="O2399" s="60"/>
      <c r="P2399" s="11">
        <v>79</v>
      </c>
      <c r="Q2399" s="11">
        <v>87</v>
      </c>
      <c r="R2399" s="11">
        <v>91</v>
      </c>
      <c r="S2399" s="10">
        <v>611</v>
      </c>
    </row>
    <row r="2400" spans="5:19">
      <c r="E2400" s="6" t="s">
        <v>39</v>
      </c>
      <c r="F2400" s="6"/>
      <c r="G2400" s="8" t="s">
        <v>41</v>
      </c>
      <c r="H2400" s="11">
        <v>100</v>
      </c>
      <c r="I2400" s="67">
        <v>100</v>
      </c>
      <c r="J2400" s="68"/>
      <c r="K2400" s="60"/>
      <c r="L2400" s="11">
        <v>100</v>
      </c>
      <c r="M2400" s="67">
        <v>100</v>
      </c>
      <c r="N2400" s="68"/>
      <c r="O2400" s="60"/>
      <c r="P2400" s="11">
        <v>100</v>
      </c>
      <c r="Q2400" s="11">
        <v>100</v>
      </c>
      <c r="R2400" s="11">
        <v>100</v>
      </c>
      <c r="S2400" s="10">
        <v>700</v>
      </c>
    </row>
    <row r="2401" spans="5:19">
      <c r="E2401" s="59" t="s">
        <v>195</v>
      </c>
      <c r="F2401" s="60"/>
      <c r="G2401" s="8" t="s">
        <v>43</v>
      </c>
      <c r="H2401" s="9" t="s">
        <v>139</v>
      </c>
      <c r="I2401" s="67" t="s">
        <v>125</v>
      </c>
      <c r="J2401" s="68"/>
      <c r="K2401" s="60"/>
      <c r="L2401" s="9" t="s">
        <v>206</v>
      </c>
      <c r="M2401" s="67" t="s">
        <v>126</v>
      </c>
      <c r="N2401" s="68"/>
      <c r="O2401" s="60"/>
      <c r="P2401" s="9" t="s">
        <v>123</v>
      </c>
      <c r="Q2401" s="9" t="s">
        <v>125</v>
      </c>
      <c r="R2401" s="9" t="s">
        <v>126</v>
      </c>
      <c r="S2401" s="8" t="s">
        <v>21</v>
      </c>
    </row>
    <row r="2402" spans="5:19">
      <c r="E2402" s="14" t="s">
        <v>45</v>
      </c>
      <c r="F2402" s="14" t="s">
        <v>1142</v>
      </c>
      <c r="G2402" s="8" t="s">
        <v>47</v>
      </c>
      <c r="H2402" s="9" t="s">
        <v>48</v>
      </c>
      <c r="I2402" s="67" t="s">
        <v>48</v>
      </c>
      <c r="J2402" s="68"/>
      <c r="K2402" s="60"/>
      <c r="L2402" s="9" t="s">
        <v>48</v>
      </c>
      <c r="M2402" s="67" t="s">
        <v>48</v>
      </c>
      <c r="N2402" s="68"/>
      <c r="O2402" s="60"/>
      <c r="P2402" s="9" t="s">
        <v>48</v>
      </c>
      <c r="Q2402" s="9" t="s">
        <v>48</v>
      </c>
      <c r="R2402" s="9" t="s">
        <v>48</v>
      </c>
      <c r="S2402" s="8" t="s">
        <v>21</v>
      </c>
    </row>
    <row r="2403" spans="5:19">
      <c r="E2403" s="15" t="s">
        <v>21</v>
      </c>
      <c r="F2403" s="15" t="s">
        <v>21</v>
      </c>
      <c r="G2403" s="15" t="s">
        <v>21</v>
      </c>
      <c r="H2403" s="16" t="s">
        <v>21</v>
      </c>
      <c r="I2403" s="69" t="s">
        <v>21</v>
      </c>
      <c r="J2403" s="57"/>
      <c r="K2403" s="57"/>
      <c r="L2403" s="16" t="s">
        <v>21</v>
      </c>
      <c r="M2403" s="69" t="s">
        <v>21</v>
      </c>
      <c r="N2403" s="57"/>
      <c r="O2403" s="57"/>
      <c r="P2403" s="16" t="s">
        <v>21</v>
      </c>
      <c r="Q2403" s="16" t="s">
        <v>21</v>
      </c>
      <c r="R2403" s="16" t="s">
        <v>21</v>
      </c>
      <c r="S2403" s="16" t="s">
        <v>21</v>
      </c>
    </row>
    <row r="2404" spans="5:19" ht="0" hidden="1" customHeight="1"/>
    <row r="2405" spans="5:19" ht="0.6" customHeight="1"/>
    <row r="2406" spans="5:19">
      <c r="E2406" s="61" t="s">
        <v>19</v>
      </c>
      <c r="F2406" s="60"/>
      <c r="G2406" s="4" t="s">
        <v>20</v>
      </c>
      <c r="H2406" s="5" t="s">
        <v>21</v>
      </c>
      <c r="I2406" s="70" t="s">
        <v>21</v>
      </c>
      <c r="J2406" s="57"/>
      <c r="K2406" s="57"/>
      <c r="L2406" s="5" t="s">
        <v>21</v>
      </c>
      <c r="M2406" s="70" t="s">
        <v>21</v>
      </c>
      <c r="N2406" s="57"/>
      <c r="O2406" s="57"/>
      <c r="P2406" s="5" t="s">
        <v>21</v>
      </c>
      <c r="Q2406" s="5" t="s">
        <v>21</v>
      </c>
      <c r="R2406" s="5" t="s">
        <v>21</v>
      </c>
      <c r="S2406" s="5" t="s">
        <v>21</v>
      </c>
    </row>
    <row r="2407" spans="5:19" ht="21">
      <c r="E2407" s="59" t="s">
        <v>1143</v>
      </c>
      <c r="F2407" s="60"/>
      <c r="G2407" s="7" t="s">
        <v>23</v>
      </c>
      <c r="H2407" s="7" t="s">
        <v>5</v>
      </c>
      <c r="I2407" s="71" t="s">
        <v>7</v>
      </c>
      <c r="J2407" s="68"/>
      <c r="K2407" s="60"/>
      <c r="L2407" s="7" t="s">
        <v>9</v>
      </c>
      <c r="M2407" s="71" t="s">
        <v>11</v>
      </c>
      <c r="N2407" s="68"/>
      <c r="O2407" s="60"/>
      <c r="P2407" s="7" t="s">
        <v>13</v>
      </c>
      <c r="Q2407" s="7" t="s">
        <v>15</v>
      </c>
      <c r="R2407" s="7" t="s">
        <v>17</v>
      </c>
      <c r="S2407" s="7" t="s">
        <v>24</v>
      </c>
    </row>
    <row r="2408" spans="5:19" ht="22.5">
      <c r="E2408" s="6" t="s">
        <v>25</v>
      </c>
      <c r="F2408" s="6" t="s">
        <v>1144</v>
      </c>
      <c r="G2408" s="8" t="s">
        <v>27</v>
      </c>
      <c r="H2408" s="9" t="s">
        <v>961</v>
      </c>
      <c r="I2408" s="67" t="s">
        <v>131</v>
      </c>
      <c r="J2408" s="68"/>
      <c r="K2408" s="60"/>
      <c r="L2408" s="9" t="s">
        <v>574</v>
      </c>
      <c r="M2408" s="67" t="s">
        <v>1009</v>
      </c>
      <c r="N2408" s="68"/>
      <c r="O2408" s="60"/>
      <c r="P2408" s="9" t="s">
        <v>1145</v>
      </c>
      <c r="Q2408" s="9" t="s">
        <v>171</v>
      </c>
      <c r="R2408" s="9" t="s">
        <v>558</v>
      </c>
      <c r="S2408" s="8" t="s">
        <v>21</v>
      </c>
    </row>
    <row r="2409" spans="5:19">
      <c r="E2409" s="59" t="s">
        <v>1146</v>
      </c>
      <c r="F2409" s="62"/>
      <c r="G2409" s="8" t="s">
        <v>30</v>
      </c>
      <c r="H2409" s="9" t="s">
        <v>31</v>
      </c>
      <c r="I2409" s="67" t="s">
        <v>31</v>
      </c>
      <c r="J2409" s="68"/>
      <c r="K2409" s="60"/>
      <c r="L2409" s="9" t="s">
        <v>31</v>
      </c>
      <c r="M2409" s="67" t="s">
        <v>31</v>
      </c>
      <c r="N2409" s="68"/>
      <c r="O2409" s="60"/>
      <c r="P2409" s="9" t="s">
        <v>31</v>
      </c>
      <c r="Q2409" s="9" t="s">
        <v>31</v>
      </c>
      <c r="R2409" s="9" t="s">
        <v>31</v>
      </c>
      <c r="S2409" s="8" t="s">
        <v>21</v>
      </c>
    </row>
    <row r="2410" spans="5:19">
      <c r="E2410" s="63"/>
      <c r="F2410" s="64"/>
      <c r="G2410" s="8" t="s">
        <v>32</v>
      </c>
      <c r="H2410" s="9" t="s">
        <v>21</v>
      </c>
      <c r="I2410" s="67" t="s">
        <v>21</v>
      </c>
      <c r="J2410" s="68"/>
      <c r="K2410" s="60"/>
      <c r="L2410" s="9" t="s">
        <v>21</v>
      </c>
      <c r="M2410" s="67" t="s">
        <v>21</v>
      </c>
      <c r="N2410" s="68"/>
      <c r="O2410" s="60"/>
      <c r="P2410" s="9" t="s">
        <v>21</v>
      </c>
      <c r="Q2410" s="9" t="s">
        <v>21</v>
      </c>
      <c r="R2410" s="9" t="s">
        <v>21</v>
      </c>
      <c r="S2410" s="10">
        <v>0</v>
      </c>
    </row>
    <row r="2411" spans="5:19">
      <c r="E2411" s="65"/>
      <c r="F2411" s="66"/>
      <c r="G2411" s="8" t="s">
        <v>33</v>
      </c>
      <c r="H2411" s="11">
        <v>3</v>
      </c>
      <c r="I2411" s="67">
        <v>3</v>
      </c>
      <c r="J2411" s="68"/>
      <c r="K2411" s="60"/>
      <c r="L2411" s="11">
        <v>4</v>
      </c>
      <c r="M2411" s="67">
        <v>4</v>
      </c>
      <c r="N2411" s="68"/>
      <c r="O2411" s="60"/>
      <c r="P2411" s="11">
        <v>4</v>
      </c>
      <c r="Q2411" s="11">
        <v>3</v>
      </c>
      <c r="R2411" s="11">
        <v>3</v>
      </c>
      <c r="S2411" s="10">
        <v>24</v>
      </c>
    </row>
    <row r="2412" spans="5:19">
      <c r="E2412" s="6" t="s">
        <v>34</v>
      </c>
      <c r="F2412" s="12">
        <v>6.81</v>
      </c>
      <c r="G2412" s="8" t="s">
        <v>35</v>
      </c>
      <c r="H2412" s="11">
        <v>6.5</v>
      </c>
      <c r="I2412" s="67">
        <v>7</v>
      </c>
      <c r="J2412" s="68"/>
      <c r="K2412" s="60"/>
      <c r="L2412" s="11">
        <v>7</v>
      </c>
      <c r="M2412" s="67">
        <v>7</v>
      </c>
      <c r="N2412" s="68"/>
      <c r="O2412" s="60"/>
      <c r="P2412" s="11">
        <v>5.5</v>
      </c>
      <c r="Q2412" s="11">
        <v>7.5</v>
      </c>
      <c r="R2412" s="11">
        <v>7.5</v>
      </c>
      <c r="S2412" s="8" t="s">
        <v>21</v>
      </c>
    </row>
    <row r="2413" spans="5:19">
      <c r="E2413" s="6" t="s">
        <v>36</v>
      </c>
      <c r="F2413" s="13">
        <v>7.33</v>
      </c>
      <c r="G2413" s="8" t="s">
        <v>37</v>
      </c>
      <c r="H2413" s="11">
        <v>19.5</v>
      </c>
      <c r="I2413" s="67">
        <v>21</v>
      </c>
      <c r="J2413" s="68"/>
      <c r="K2413" s="60"/>
      <c r="L2413" s="11">
        <v>28</v>
      </c>
      <c r="M2413" s="67">
        <v>28</v>
      </c>
      <c r="N2413" s="68"/>
      <c r="O2413" s="60"/>
      <c r="P2413" s="11">
        <v>22</v>
      </c>
      <c r="Q2413" s="11">
        <v>22.5</v>
      </c>
      <c r="R2413" s="11">
        <v>22.5</v>
      </c>
      <c r="S2413" s="10">
        <v>163.5</v>
      </c>
    </row>
    <row r="2414" spans="5:19">
      <c r="E2414" s="59" t="s">
        <v>38</v>
      </c>
      <c r="F2414" s="60"/>
      <c r="G2414" s="8" t="s">
        <v>24</v>
      </c>
      <c r="H2414" s="11">
        <v>60</v>
      </c>
      <c r="I2414" s="67">
        <v>66</v>
      </c>
      <c r="J2414" s="68"/>
      <c r="K2414" s="60"/>
      <c r="L2414" s="11">
        <v>69</v>
      </c>
      <c r="M2414" s="67">
        <v>68</v>
      </c>
      <c r="N2414" s="68"/>
      <c r="O2414" s="60"/>
      <c r="P2414" s="11">
        <v>54</v>
      </c>
      <c r="Q2414" s="11">
        <v>70</v>
      </c>
      <c r="R2414" s="11">
        <v>71</v>
      </c>
      <c r="S2414" s="10">
        <v>458</v>
      </c>
    </row>
    <row r="2415" spans="5:19">
      <c r="E2415" s="6" t="s">
        <v>39</v>
      </c>
      <c r="F2415" s="6"/>
      <c r="G2415" s="8" t="s">
        <v>41</v>
      </c>
      <c r="H2415" s="11">
        <v>100</v>
      </c>
      <c r="I2415" s="67">
        <v>100</v>
      </c>
      <c r="J2415" s="68"/>
      <c r="K2415" s="60"/>
      <c r="L2415" s="11">
        <v>100</v>
      </c>
      <c r="M2415" s="67">
        <v>100</v>
      </c>
      <c r="N2415" s="68"/>
      <c r="O2415" s="60"/>
      <c r="P2415" s="11">
        <v>100</v>
      </c>
      <c r="Q2415" s="11">
        <v>100</v>
      </c>
      <c r="R2415" s="11">
        <v>100</v>
      </c>
      <c r="S2415" s="10">
        <v>700</v>
      </c>
    </row>
    <row r="2416" spans="5:19">
      <c r="E2416" s="59" t="s">
        <v>42</v>
      </c>
      <c r="F2416" s="60"/>
      <c r="G2416" s="8" t="s">
        <v>43</v>
      </c>
      <c r="H2416" s="9" t="s">
        <v>81</v>
      </c>
      <c r="I2416" s="67" t="s">
        <v>124</v>
      </c>
      <c r="J2416" s="68"/>
      <c r="K2416" s="60"/>
      <c r="L2416" s="9" t="s">
        <v>124</v>
      </c>
      <c r="M2416" s="67" t="s">
        <v>124</v>
      </c>
      <c r="N2416" s="68"/>
      <c r="O2416" s="60"/>
      <c r="P2416" s="9" t="s">
        <v>68</v>
      </c>
      <c r="Q2416" s="9" t="s">
        <v>139</v>
      </c>
      <c r="R2416" s="9" t="s">
        <v>139</v>
      </c>
      <c r="S2416" s="8" t="s">
        <v>21</v>
      </c>
    </row>
    <row r="2417" spans="5:19">
      <c r="E2417" s="14" t="s">
        <v>45</v>
      </c>
      <c r="F2417" s="14" t="s">
        <v>1147</v>
      </c>
      <c r="G2417" s="8" t="s">
        <v>47</v>
      </c>
      <c r="H2417" s="9" t="s">
        <v>48</v>
      </c>
      <c r="I2417" s="67" t="s">
        <v>48</v>
      </c>
      <c r="J2417" s="68"/>
      <c r="K2417" s="60"/>
      <c r="L2417" s="9" t="s">
        <v>48</v>
      </c>
      <c r="M2417" s="67" t="s">
        <v>48</v>
      </c>
      <c r="N2417" s="68"/>
      <c r="O2417" s="60"/>
      <c r="P2417" s="9" t="s">
        <v>48</v>
      </c>
      <c r="Q2417" s="9" t="s">
        <v>48</v>
      </c>
      <c r="R2417" s="9" t="s">
        <v>48</v>
      </c>
      <c r="S2417" s="8" t="s">
        <v>21</v>
      </c>
    </row>
    <row r="2418" spans="5:19">
      <c r="E2418" s="15" t="s">
        <v>21</v>
      </c>
      <c r="F2418" s="15" t="s">
        <v>21</v>
      </c>
      <c r="G2418" s="15" t="s">
        <v>21</v>
      </c>
      <c r="H2418" s="16" t="s">
        <v>21</v>
      </c>
      <c r="I2418" s="69" t="s">
        <v>21</v>
      </c>
      <c r="J2418" s="57"/>
      <c r="K2418" s="57"/>
      <c r="L2418" s="16" t="s">
        <v>21</v>
      </c>
      <c r="M2418" s="69" t="s">
        <v>21</v>
      </c>
      <c r="N2418" s="57"/>
      <c r="O2418" s="57"/>
      <c r="P2418" s="16" t="s">
        <v>21</v>
      </c>
      <c r="Q2418" s="16" t="s">
        <v>21</v>
      </c>
      <c r="R2418" s="16" t="s">
        <v>21</v>
      </c>
      <c r="S2418" s="16" t="s">
        <v>21</v>
      </c>
    </row>
    <row r="2419" spans="5:19" ht="0" hidden="1" customHeight="1"/>
    <row r="2420" spans="5:19" ht="0.6" customHeight="1"/>
    <row r="2421" spans="5:19">
      <c r="E2421" s="61" t="s">
        <v>19</v>
      </c>
      <c r="F2421" s="60"/>
      <c r="G2421" s="4" t="s">
        <v>20</v>
      </c>
      <c r="H2421" s="5" t="s">
        <v>21</v>
      </c>
      <c r="I2421" s="70" t="s">
        <v>21</v>
      </c>
      <c r="J2421" s="57"/>
      <c r="K2421" s="57"/>
      <c r="L2421" s="5" t="s">
        <v>21</v>
      </c>
      <c r="M2421" s="70" t="s">
        <v>21</v>
      </c>
      <c r="N2421" s="57"/>
      <c r="O2421" s="57"/>
      <c r="P2421" s="5" t="s">
        <v>21</v>
      </c>
      <c r="Q2421" s="5" t="s">
        <v>21</v>
      </c>
      <c r="R2421" s="5" t="s">
        <v>21</v>
      </c>
      <c r="S2421" s="5" t="s">
        <v>21</v>
      </c>
    </row>
    <row r="2422" spans="5:19" ht="21">
      <c r="E2422" s="59" t="s">
        <v>1148</v>
      </c>
      <c r="F2422" s="60"/>
      <c r="G2422" s="7" t="s">
        <v>23</v>
      </c>
      <c r="H2422" s="7" t="s">
        <v>5</v>
      </c>
      <c r="I2422" s="71" t="s">
        <v>7</v>
      </c>
      <c r="J2422" s="68"/>
      <c r="K2422" s="60"/>
      <c r="L2422" s="7" t="s">
        <v>9</v>
      </c>
      <c r="M2422" s="71" t="s">
        <v>11</v>
      </c>
      <c r="N2422" s="68"/>
      <c r="O2422" s="60"/>
      <c r="P2422" s="7" t="s">
        <v>13</v>
      </c>
      <c r="Q2422" s="7" t="s">
        <v>15</v>
      </c>
      <c r="R2422" s="7" t="s">
        <v>17</v>
      </c>
      <c r="S2422" s="7" t="s">
        <v>24</v>
      </c>
    </row>
    <row r="2423" spans="5:19" ht="22.5">
      <c r="E2423" s="6" t="s">
        <v>25</v>
      </c>
      <c r="F2423" s="6" t="s">
        <v>1149</v>
      </c>
      <c r="G2423" s="8" t="s">
        <v>27</v>
      </c>
      <c r="H2423" s="9" t="s">
        <v>1150</v>
      </c>
      <c r="I2423" s="67" t="s">
        <v>1151</v>
      </c>
      <c r="J2423" s="68"/>
      <c r="K2423" s="60"/>
      <c r="L2423" s="9" t="s">
        <v>889</v>
      </c>
      <c r="M2423" s="67" t="s">
        <v>1152</v>
      </c>
      <c r="N2423" s="68"/>
      <c r="O2423" s="60"/>
      <c r="P2423" s="9" t="s">
        <v>1153</v>
      </c>
      <c r="Q2423" s="9" t="s">
        <v>1154</v>
      </c>
      <c r="R2423" s="9" t="s">
        <v>731</v>
      </c>
      <c r="S2423" s="8" t="s">
        <v>21</v>
      </c>
    </row>
    <row r="2424" spans="5:19">
      <c r="E2424" s="59" t="s">
        <v>1155</v>
      </c>
      <c r="F2424" s="62"/>
      <c r="G2424" s="8" t="s">
        <v>30</v>
      </c>
      <c r="H2424" s="9" t="s">
        <v>31</v>
      </c>
      <c r="I2424" s="67" t="s">
        <v>31</v>
      </c>
      <c r="J2424" s="68"/>
      <c r="K2424" s="60"/>
      <c r="L2424" s="9" t="s">
        <v>31</v>
      </c>
      <c r="M2424" s="67" t="s">
        <v>31</v>
      </c>
      <c r="N2424" s="68"/>
      <c r="O2424" s="60"/>
      <c r="P2424" s="9" t="s">
        <v>31</v>
      </c>
      <c r="Q2424" s="9" t="s">
        <v>31</v>
      </c>
      <c r="R2424" s="9" t="s">
        <v>31</v>
      </c>
      <c r="S2424" s="8" t="s">
        <v>21</v>
      </c>
    </row>
    <row r="2425" spans="5:19">
      <c r="E2425" s="63"/>
      <c r="F2425" s="64"/>
      <c r="G2425" s="8" t="s">
        <v>32</v>
      </c>
      <c r="H2425" s="9" t="s">
        <v>21</v>
      </c>
      <c r="I2425" s="67" t="s">
        <v>21</v>
      </c>
      <c r="J2425" s="68"/>
      <c r="K2425" s="60"/>
      <c r="L2425" s="9" t="s">
        <v>21</v>
      </c>
      <c r="M2425" s="67" t="s">
        <v>21</v>
      </c>
      <c r="N2425" s="68"/>
      <c r="O2425" s="60"/>
      <c r="P2425" s="9" t="s">
        <v>21</v>
      </c>
      <c r="Q2425" s="9" t="s">
        <v>21</v>
      </c>
      <c r="R2425" s="9" t="s">
        <v>21</v>
      </c>
      <c r="S2425" s="10">
        <v>0</v>
      </c>
    </row>
    <row r="2426" spans="5:19">
      <c r="E2426" s="65"/>
      <c r="F2426" s="66"/>
      <c r="G2426" s="8" t="s">
        <v>33</v>
      </c>
      <c r="H2426" s="11">
        <v>3</v>
      </c>
      <c r="I2426" s="67">
        <v>3</v>
      </c>
      <c r="J2426" s="68"/>
      <c r="K2426" s="60"/>
      <c r="L2426" s="11">
        <v>4</v>
      </c>
      <c r="M2426" s="67">
        <v>4</v>
      </c>
      <c r="N2426" s="68"/>
      <c r="O2426" s="60"/>
      <c r="P2426" s="11">
        <v>4</v>
      </c>
      <c r="Q2426" s="11">
        <v>3</v>
      </c>
      <c r="R2426" s="11">
        <v>3</v>
      </c>
      <c r="S2426" s="10">
        <v>24</v>
      </c>
    </row>
    <row r="2427" spans="5:19">
      <c r="E2427" s="6" t="s">
        <v>34</v>
      </c>
      <c r="F2427" s="12">
        <v>5.75</v>
      </c>
      <c r="G2427" s="8" t="s">
        <v>35</v>
      </c>
      <c r="H2427" s="11">
        <v>5.5</v>
      </c>
      <c r="I2427" s="67">
        <v>5.5</v>
      </c>
      <c r="J2427" s="68"/>
      <c r="K2427" s="60"/>
      <c r="L2427" s="11">
        <v>6</v>
      </c>
      <c r="M2427" s="67">
        <v>5.5</v>
      </c>
      <c r="N2427" s="68"/>
      <c r="O2427" s="60"/>
      <c r="P2427" s="11">
        <v>5</v>
      </c>
      <c r="Q2427" s="11">
        <v>7</v>
      </c>
      <c r="R2427" s="11">
        <v>6</v>
      </c>
      <c r="S2427" s="8" t="s">
        <v>21</v>
      </c>
    </row>
    <row r="2428" spans="5:19">
      <c r="E2428" s="6" t="s">
        <v>36</v>
      </c>
      <c r="F2428" s="13">
        <v>6.02</v>
      </c>
      <c r="G2428" s="8" t="s">
        <v>37</v>
      </c>
      <c r="H2428" s="11">
        <v>16.5</v>
      </c>
      <c r="I2428" s="67">
        <v>16.5</v>
      </c>
      <c r="J2428" s="68"/>
      <c r="K2428" s="60"/>
      <c r="L2428" s="11">
        <v>24</v>
      </c>
      <c r="M2428" s="67">
        <v>22</v>
      </c>
      <c r="N2428" s="68"/>
      <c r="O2428" s="60"/>
      <c r="P2428" s="11">
        <v>20</v>
      </c>
      <c r="Q2428" s="11">
        <v>21</v>
      </c>
      <c r="R2428" s="11">
        <v>18</v>
      </c>
      <c r="S2428" s="10">
        <v>138</v>
      </c>
    </row>
    <row r="2429" spans="5:19">
      <c r="E2429" s="59" t="s">
        <v>38</v>
      </c>
      <c r="F2429" s="60"/>
      <c r="G2429" s="8" t="s">
        <v>24</v>
      </c>
      <c r="H2429" s="11">
        <v>50</v>
      </c>
      <c r="I2429" s="67">
        <v>54</v>
      </c>
      <c r="J2429" s="68"/>
      <c r="K2429" s="60"/>
      <c r="L2429" s="11">
        <v>58</v>
      </c>
      <c r="M2429" s="67">
        <v>50</v>
      </c>
      <c r="N2429" s="68"/>
      <c r="O2429" s="60"/>
      <c r="P2429" s="11">
        <v>48</v>
      </c>
      <c r="Q2429" s="11">
        <v>65</v>
      </c>
      <c r="R2429" s="11">
        <v>59</v>
      </c>
      <c r="S2429" s="10">
        <v>384</v>
      </c>
    </row>
    <row r="2430" spans="5:19">
      <c r="E2430" s="6" t="s">
        <v>39</v>
      </c>
      <c r="F2430" s="6"/>
      <c r="G2430" s="8" t="s">
        <v>41</v>
      </c>
      <c r="H2430" s="11">
        <v>100</v>
      </c>
      <c r="I2430" s="67">
        <v>100</v>
      </c>
      <c r="J2430" s="68"/>
      <c r="K2430" s="60"/>
      <c r="L2430" s="11">
        <v>100</v>
      </c>
      <c r="M2430" s="67">
        <v>100</v>
      </c>
      <c r="N2430" s="68"/>
      <c r="O2430" s="60"/>
      <c r="P2430" s="11">
        <v>100</v>
      </c>
      <c r="Q2430" s="11">
        <v>100</v>
      </c>
      <c r="R2430" s="11">
        <v>100</v>
      </c>
      <c r="S2430" s="10">
        <v>700</v>
      </c>
    </row>
    <row r="2431" spans="5:19">
      <c r="E2431" s="59" t="s">
        <v>62</v>
      </c>
      <c r="F2431" s="60"/>
      <c r="G2431" s="8" t="s">
        <v>43</v>
      </c>
      <c r="H2431" s="9" t="s">
        <v>68</v>
      </c>
      <c r="I2431" s="67" t="s">
        <v>68</v>
      </c>
      <c r="J2431" s="68"/>
      <c r="K2431" s="60"/>
      <c r="L2431" s="9" t="s">
        <v>140</v>
      </c>
      <c r="M2431" s="67" t="s">
        <v>68</v>
      </c>
      <c r="N2431" s="68"/>
      <c r="O2431" s="60"/>
      <c r="P2431" s="9" t="s">
        <v>44</v>
      </c>
      <c r="Q2431" s="9" t="s">
        <v>124</v>
      </c>
      <c r="R2431" s="9" t="s">
        <v>140</v>
      </c>
      <c r="S2431" s="8" t="s">
        <v>21</v>
      </c>
    </row>
    <row r="2432" spans="5:19">
      <c r="E2432" s="14" t="s">
        <v>45</v>
      </c>
      <c r="F2432" s="14" t="s">
        <v>1156</v>
      </c>
      <c r="G2432" s="8" t="s">
        <v>47</v>
      </c>
      <c r="H2432" s="9" t="s">
        <v>48</v>
      </c>
      <c r="I2432" s="67" t="s">
        <v>48</v>
      </c>
      <c r="J2432" s="68"/>
      <c r="K2432" s="60"/>
      <c r="L2432" s="9" t="s">
        <v>48</v>
      </c>
      <c r="M2432" s="67" t="s">
        <v>48</v>
      </c>
      <c r="N2432" s="68"/>
      <c r="O2432" s="60"/>
      <c r="P2432" s="9" t="s">
        <v>48</v>
      </c>
      <c r="Q2432" s="9" t="s">
        <v>48</v>
      </c>
      <c r="R2432" s="9" t="s">
        <v>48</v>
      </c>
      <c r="S2432" s="8" t="s">
        <v>21</v>
      </c>
    </row>
    <row r="2433" spans="5:19">
      <c r="E2433" s="15" t="s">
        <v>21</v>
      </c>
      <c r="F2433" s="15" t="s">
        <v>21</v>
      </c>
      <c r="G2433" s="15" t="s">
        <v>21</v>
      </c>
      <c r="H2433" s="16" t="s">
        <v>21</v>
      </c>
      <c r="I2433" s="69" t="s">
        <v>21</v>
      </c>
      <c r="J2433" s="57"/>
      <c r="K2433" s="57"/>
      <c r="L2433" s="16" t="s">
        <v>21</v>
      </c>
      <c r="M2433" s="69" t="s">
        <v>21</v>
      </c>
      <c r="N2433" s="57"/>
      <c r="O2433" s="57"/>
      <c r="P2433" s="16" t="s">
        <v>21</v>
      </c>
      <c r="Q2433" s="16" t="s">
        <v>21</v>
      </c>
      <c r="R2433" s="16" t="s">
        <v>21</v>
      </c>
      <c r="S2433" s="16" t="s">
        <v>21</v>
      </c>
    </row>
    <row r="2434" spans="5:19" ht="0" hidden="1" customHeight="1"/>
    <row r="2435" spans="5:19" ht="0.6" customHeight="1"/>
    <row r="2436" spans="5:19">
      <c r="E2436" s="61" t="s">
        <v>19</v>
      </c>
      <c r="F2436" s="60"/>
      <c r="G2436" s="4" t="s">
        <v>20</v>
      </c>
      <c r="H2436" s="5" t="s">
        <v>21</v>
      </c>
      <c r="I2436" s="70" t="s">
        <v>21</v>
      </c>
      <c r="J2436" s="57"/>
      <c r="K2436" s="57"/>
      <c r="L2436" s="5" t="s">
        <v>21</v>
      </c>
      <c r="M2436" s="70" t="s">
        <v>21</v>
      </c>
      <c r="N2436" s="57"/>
      <c r="O2436" s="57"/>
      <c r="P2436" s="5" t="s">
        <v>21</v>
      </c>
      <c r="Q2436" s="5" t="s">
        <v>21</v>
      </c>
      <c r="R2436" s="5" t="s">
        <v>21</v>
      </c>
      <c r="S2436" s="5" t="s">
        <v>21</v>
      </c>
    </row>
    <row r="2437" spans="5:19" ht="21">
      <c r="E2437" s="59" t="s">
        <v>1157</v>
      </c>
      <c r="F2437" s="60"/>
      <c r="G2437" s="7" t="s">
        <v>23</v>
      </c>
      <c r="H2437" s="7" t="s">
        <v>5</v>
      </c>
      <c r="I2437" s="71" t="s">
        <v>7</v>
      </c>
      <c r="J2437" s="68"/>
      <c r="K2437" s="60"/>
      <c r="L2437" s="7" t="s">
        <v>9</v>
      </c>
      <c r="M2437" s="71" t="s">
        <v>11</v>
      </c>
      <c r="N2437" s="68"/>
      <c r="O2437" s="60"/>
      <c r="P2437" s="7" t="s">
        <v>13</v>
      </c>
      <c r="Q2437" s="7" t="s">
        <v>15</v>
      </c>
      <c r="R2437" s="7" t="s">
        <v>17</v>
      </c>
      <c r="S2437" s="7" t="s">
        <v>24</v>
      </c>
    </row>
    <row r="2438" spans="5:19" ht="22.5">
      <c r="E2438" s="6" t="s">
        <v>25</v>
      </c>
      <c r="F2438" s="6" t="s">
        <v>1158</v>
      </c>
      <c r="G2438" s="8" t="s">
        <v>27</v>
      </c>
      <c r="H2438" s="9" t="s">
        <v>974</v>
      </c>
      <c r="I2438" s="67" t="s">
        <v>314</v>
      </c>
      <c r="J2438" s="68"/>
      <c r="K2438" s="60"/>
      <c r="L2438" s="9" t="s">
        <v>145</v>
      </c>
      <c r="M2438" s="67" t="s">
        <v>223</v>
      </c>
      <c r="N2438" s="68"/>
      <c r="O2438" s="60"/>
      <c r="P2438" s="9" t="s">
        <v>221</v>
      </c>
      <c r="Q2438" s="9" t="s">
        <v>358</v>
      </c>
      <c r="R2438" s="9" t="s">
        <v>668</v>
      </c>
      <c r="S2438" s="8" t="s">
        <v>21</v>
      </c>
    </row>
    <row r="2439" spans="5:19">
      <c r="E2439" s="59" t="s">
        <v>1159</v>
      </c>
      <c r="F2439" s="62"/>
      <c r="G2439" s="8" t="s">
        <v>30</v>
      </c>
      <c r="H2439" s="9" t="s">
        <v>31</v>
      </c>
      <c r="I2439" s="67" t="s">
        <v>31</v>
      </c>
      <c r="J2439" s="68"/>
      <c r="K2439" s="60"/>
      <c r="L2439" s="9" t="s">
        <v>31</v>
      </c>
      <c r="M2439" s="67" t="s">
        <v>31</v>
      </c>
      <c r="N2439" s="68"/>
      <c r="O2439" s="60"/>
      <c r="P2439" s="9" t="s">
        <v>31</v>
      </c>
      <c r="Q2439" s="9" t="s">
        <v>31</v>
      </c>
      <c r="R2439" s="9" t="s">
        <v>31</v>
      </c>
      <c r="S2439" s="8" t="s">
        <v>21</v>
      </c>
    </row>
    <row r="2440" spans="5:19">
      <c r="E2440" s="63"/>
      <c r="F2440" s="64"/>
      <c r="G2440" s="8" t="s">
        <v>32</v>
      </c>
      <c r="H2440" s="9" t="s">
        <v>21</v>
      </c>
      <c r="I2440" s="67" t="s">
        <v>21</v>
      </c>
      <c r="J2440" s="68"/>
      <c r="K2440" s="60"/>
      <c r="L2440" s="9" t="s">
        <v>21</v>
      </c>
      <c r="M2440" s="67" t="s">
        <v>21</v>
      </c>
      <c r="N2440" s="68"/>
      <c r="O2440" s="60"/>
      <c r="P2440" s="9" t="s">
        <v>21</v>
      </c>
      <c r="Q2440" s="9" t="s">
        <v>21</v>
      </c>
      <c r="R2440" s="9" t="s">
        <v>21</v>
      </c>
      <c r="S2440" s="10">
        <v>0</v>
      </c>
    </row>
    <row r="2441" spans="5:19">
      <c r="E2441" s="65"/>
      <c r="F2441" s="66"/>
      <c r="G2441" s="8" t="s">
        <v>33</v>
      </c>
      <c r="H2441" s="11">
        <v>3</v>
      </c>
      <c r="I2441" s="67">
        <v>3</v>
      </c>
      <c r="J2441" s="68"/>
      <c r="K2441" s="60"/>
      <c r="L2441" s="11">
        <v>4</v>
      </c>
      <c r="M2441" s="67">
        <v>4</v>
      </c>
      <c r="N2441" s="68"/>
      <c r="O2441" s="60"/>
      <c r="P2441" s="11">
        <v>4</v>
      </c>
      <c r="Q2441" s="11">
        <v>3</v>
      </c>
      <c r="R2441" s="11">
        <v>3</v>
      </c>
      <c r="S2441" s="10">
        <v>24</v>
      </c>
    </row>
    <row r="2442" spans="5:19">
      <c r="E2442" s="6" t="s">
        <v>34</v>
      </c>
      <c r="F2442" s="12">
        <v>8.6</v>
      </c>
      <c r="G2442" s="8" t="s">
        <v>35</v>
      </c>
      <c r="H2442" s="11">
        <v>8</v>
      </c>
      <c r="I2442" s="67">
        <v>9.5</v>
      </c>
      <c r="J2442" s="68"/>
      <c r="K2442" s="60"/>
      <c r="L2442" s="11">
        <v>8</v>
      </c>
      <c r="M2442" s="67">
        <v>8</v>
      </c>
      <c r="N2442" s="68"/>
      <c r="O2442" s="60"/>
      <c r="P2442" s="11">
        <v>9</v>
      </c>
      <c r="Q2442" s="11">
        <v>9</v>
      </c>
      <c r="R2442" s="11">
        <v>9</v>
      </c>
      <c r="S2442" s="8" t="s">
        <v>21</v>
      </c>
    </row>
    <row r="2443" spans="5:19">
      <c r="E2443" s="6" t="s">
        <v>36</v>
      </c>
      <c r="F2443" s="13">
        <v>8.27</v>
      </c>
      <c r="G2443" s="8" t="s">
        <v>37</v>
      </c>
      <c r="H2443" s="11">
        <v>24</v>
      </c>
      <c r="I2443" s="67">
        <v>28.5</v>
      </c>
      <c r="J2443" s="68"/>
      <c r="K2443" s="60"/>
      <c r="L2443" s="11">
        <v>32</v>
      </c>
      <c r="M2443" s="67">
        <v>32</v>
      </c>
      <c r="N2443" s="68"/>
      <c r="O2443" s="60"/>
      <c r="P2443" s="11">
        <v>36</v>
      </c>
      <c r="Q2443" s="11">
        <v>27</v>
      </c>
      <c r="R2443" s="11">
        <v>27</v>
      </c>
      <c r="S2443" s="10">
        <v>206.5</v>
      </c>
    </row>
    <row r="2444" spans="5:19">
      <c r="E2444" s="59" t="s">
        <v>38</v>
      </c>
      <c r="F2444" s="60"/>
      <c r="G2444" s="8" t="s">
        <v>24</v>
      </c>
      <c r="H2444" s="11">
        <v>79</v>
      </c>
      <c r="I2444" s="67">
        <v>91</v>
      </c>
      <c r="J2444" s="68"/>
      <c r="K2444" s="60"/>
      <c r="L2444" s="11">
        <v>79</v>
      </c>
      <c r="M2444" s="67">
        <v>77</v>
      </c>
      <c r="N2444" s="68"/>
      <c r="O2444" s="60"/>
      <c r="P2444" s="11">
        <v>85</v>
      </c>
      <c r="Q2444" s="11">
        <v>86</v>
      </c>
      <c r="R2444" s="11">
        <v>88</v>
      </c>
      <c r="S2444" s="10">
        <v>585</v>
      </c>
    </row>
    <row r="2445" spans="5:19">
      <c r="E2445" s="6" t="s">
        <v>39</v>
      </c>
      <c r="F2445" s="6"/>
      <c r="G2445" s="8" t="s">
        <v>41</v>
      </c>
      <c r="H2445" s="11">
        <v>100</v>
      </c>
      <c r="I2445" s="67">
        <v>100</v>
      </c>
      <c r="J2445" s="68"/>
      <c r="K2445" s="60"/>
      <c r="L2445" s="11">
        <v>100</v>
      </c>
      <c r="M2445" s="67">
        <v>100</v>
      </c>
      <c r="N2445" s="68"/>
      <c r="O2445" s="60"/>
      <c r="P2445" s="11">
        <v>100</v>
      </c>
      <c r="Q2445" s="11">
        <v>100</v>
      </c>
      <c r="R2445" s="11">
        <v>100</v>
      </c>
      <c r="S2445" s="10">
        <v>700</v>
      </c>
    </row>
    <row r="2446" spans="5:19">
      <c r="E2446" s="59" t="s">
        <v>195</v>
      </c>
      <c r="F2446" s="60"/>
      <c r="G2446" s="8" t="s">
        <v>43</v>
      </c>
      <c r="H2446" s="9" t="s">
        <v>123</v>
      </c>
      <c r="I2446" s="67" t="s">
        <v>126</v>
      </c>
      <c r="J2446" s="68"/>
      <c r="K2446" s="60"/>
      <c r="L2446" s="9" t="s">
        <v>123</v>
      </c>
      <c r="M2446" s="67" t="s">
        <v>123</v>
      </c>
      <c r="N2446" s="68"/>
      <c r="O2446" s="60"/>
      <c r="P2446" s="9" t="s">
        <v>125</v>
      </c>
      <c r="Q2446" s="9" t="s">
        <v>125</v>
      </c>
      <c r="R2446" s="9" t="s">
        <v>125</v>
      </c>
      <c r="S2446" s="8" t="s">
        <v>21</v>
      </c>
    </row>
    <row r="2447" spans="5:19">
      <c r="E2447" s="14" t="s">
        <v>45</v>
      </c>
      <c r="F2447" s="14" t="s">
        <v>1160</v>
      </c>
      <c r="G2447" s="8" t="s">
        <v>47</v>
      </c>
      <c r="H2447" s="9" t="s">
        <v>48</v>
      </c>
      <c r="I2447" s="67" t="s">
        <v>48</v>
      </c>
      <c r="J2447" s="68"/>
      <c r="K2447" s="60"/>
      <c r="L2447" s="9" t="s">
        <v>48</v>
      </c>
      <c r="M2447" s="67" t="s">
        <v>48</v>
      </c>
      <c r="N2447" s="68"/>
      <c r="O2447" s="60"/>
      <c r="P2447" s="9" t="s">
        <v>48</v>
      </c>
      <c r="Q2447" s="9" t="s">
        <v>48</v>
      </c>
      <c r="R2447" s="9" t="s">
        <v>48</v>
      </c>
      <c r="S2447" s="8" t="s">
        <v>21</v>
      </c>
    </row>
    <row r="2448" spans="5:19">
      <c r="E2448" s="15" t="s">
        <v>21</v>
      </c>
      <c r="F2448" s="15" t="s">
        <v>21</v>
      </c>
      <c r="G2448" s="15" t="s">
        <v>21</v>
      </c>
      <c r="H2448" s="16" t="s">
        <v>21</v>
      </c>
      <c r="I2448" s="69" t="s">
        <v>21</v>
      </c>
      <c r="J2448" s="57"/>
      <c r="K2448" s="57"/>
      <c r="L2448" s="16" t="s">
        <v>21</v>
      </c>
      <c r="M2448" s="69" t="s">
        <v>21</v>
      </c>
      <c r="N2448" s="57"/>
      <c r="O2448" s="57"/>
      <c r="P2448" s="16" t="s">
        <v>21</v>
      </c>
      <c r="Q2448" s="16" t="s">
        <v>21</v>
      </c>
      <c r="R2448" s="16" t="s">
        <v>21</v>
      </c>
      <c r="S2448" s="16" t="s">
        <v>21</v>
      </c>
    </row>
    <row r="2449" spans="5:19" ht="0" hidden="1" customHeight="1"/>
    <row r="2450" spans="5:19" ht="0.6" customHeight="1"/>
    <row r="2451" spans="5:19">
      <c r="E2451" s="61" t="s">
        <v>19</v>
      </c>
      <c r="F2451" s="60"/>
      <c r="G2451" s="4" t="s">
        <v>20</v>
      </c>
      <c r="H2451" s="5" t="s">
        <v>21</v>
      </c>
      <c r="I2451" s="70" t="s">
        <v>21</v>
      </c>
      <c r="J2451" s="57"/>
      <c r="K2451" s="57"/>
      <c r="L2451" s="5" t="s">
        <v>21</v>
      </c>
      <c r="M2451" s="70" t="s">
        <v>21</v>
      </c>
      <c r="N2451" s="57"/>
      <c r="O2451" s="57"/>
      <c r="P2451" s="5" t="s">
        <v>21</v>
      </c>
      <c r="Q2451" s="5" t="s">
        <v>21</v>
      </c>
      <c r="R2451" s="5" t="s">
        <v>21</v>
      </c>
      <c r="S2451" s="5" t="s">
        <v>21</v>
      </c>
    </row>
    <row r="2452" spans="5:19" ht="21">
      <c r="E2452" s="59" t="s">
        <v>1161</v>
      </c>
      <c r="F2452" s="60"/>
      <c r="G2452" s="7" t="s">
        <v>23</v>
      </c>
      <c r="H2452" s="7" t="s">
        <v>5</v>
      </c>
      <c r="I2452" s="71" t="s">
        <v>7</v>
      </c>
      <c r="J2452" s="68"/>
      <c r="K2452" s="60"/>
      <c r="L2452" s="7" t="s">
        <v>9</v>
      </c>
      <c r="M2452" s="71" t="s">
        <v>11</v>
      </c>
      <c r="N2452" s="68"/>
      <c r="O2452" s="60"/>
      <c r="P2452" s="7" t="s">
        <v>13</v>
      </c>
      <c r="Q2452" s="7" t="s">
        <v>15</v>
      </c>
      <c r="R2452" s="7" t="s">
        <v>17</v>
      </c>
      <c r="S2452" s="7" t="s">
        <v>24</v>
      </c>
    </row>
    <row r="2453" spans="5:19" ht="22.5">
      <c r="E2453" s="6" t="s">
        <v>25</v>
      </c>
      <c r="F2453" s="6" t="s">
        <v>1162</v>
      </c>
      <c r="G2453" s="8" t="s">
        <v>27</v>
      </c>
      <c r="H2453" s="9" t="s">
        <v>1163</v>
      </c>
      <c r="I2453" s="67" t="s">
        <v>201</v>
      </c>
      <c r="J2453" s="68"/>
      <c r="K2453" s="60"/>
      <c r="L2453" s="9" t="s">
        <v>770</v>
      </c>
      <c r="M2453" s="67" t="s">
        <v>242</v>
      </c>
      <c r="N2453" s="68"/>
      <c r="O2453" s="60"/>
      <c r="P2453" s="9" t="s">
        <v>1164</v>
      </c>
      <c r="Q2453" s="9" t="s">
        <v>1141</v>
      </c>
      <c r="R2453" s="9" t="s">
        <v>770</v>
      </c>
      <c r="S2453" s="8" t="s">
        <v>21</v>
      </c>
    </row>
    <row r="2454" spans="5:19">
      <c r="E2454" s="59" t="s">
        <v>1165</v>
      </c>
      <c r="F2454" s="62"/>
      <c r="G2454" s="8" t="s">
        <v>30</v>
      </c>
      <c r="H2454" s="9" t="s">
        <v>31</v>
      </c>
      <c r="I2454" s="67" t="s">
        <v>31</v>
      </c>
      <c r="J2454" s="68"/>
      <c r="K2454" s="60"/>
      <c r="L2454" s="9" t="s">
        <v>31</v>
      </c>
      <c r="M2454" s="67" t="s">
        <v>31</v>
      </c>
      <c r="N2454" s="68"/>
      <c r="O2454" s="60"/>
      <c r="P2454" s="9" t="s">
        <v>31</v>
      </c>
      <c r="Q2454" s="9" t="s">
        <v>31</v>
      </c>
      <c r="R2454" s="9" t="s">
        <v>31</v>
      </c>
      <c r="S2454" s="8" t="s">
        <v>21</v>
      </c>
    </row>
    <row r="2455" spans="5:19">
      <c r="E2455" s="63"/>
      <c r="F2455" s="64"/>
      <c r="G2455" s="8" t="s">
        <v>32</v>
      </c>
      <c r="H2455" s="9" t="s">
        <v>21</v>
      </c>
      <c r="I2455" s="67" t="s">
        <v>21</v>
      </c>
      <c r="J2455" s="68"/>
      <c r="K2455" s="60"/>
      <c r="L2455" s="9" t="s">
        <v>21</v>
      </c>
      <c r="M2455" s="67" t="s">
        <v>21</v>
      </c>
      <c r="N2455" s="68"/>
      <c r="O2455" s="60"/>
      <c r="P2455" s="9" t="s">
        <v>21</v>
      </c>
      <c r="Q2455" s="9" t="s">
        <v>21</v>
      </c>
      <c r="R2455" s="9" t="s">
        <v>21</v>
      </c>
      <c r="S2455" s="10">
        <v>0</v>
      </c>
    </row>
    <row r="2456" spans="5:19">
      <c r="E2456" s="65"/>
      <c r="F2456" s="66"/>
      <c r="G2456" s="8" t="s">
        <v>33</v>
      </c>
      <c r="H2456" s="11">
        <v>3</v>
      </c>
      <c r="I2456" s="67">
        <v>3</v>
      </c>
      <c r="J2456" s="68"/>
      <c r="K2456" s="60"/>
      <c r="L2456" s="11">
        <v>4</v>
      </c>
      <c r="M2456" s="67">
        <v>4</v>
      </c>
      <c r="N2456" s="68"/>
      <c r="O2456" s="60"/>
      <c r="P2456" s="11">
        <v>4</v>
      </c>
      <c r="Q2456" s="11">
        <v>3</v>
      </c>
      <c r="R2456" s="11">
        <v>3</v>
      </c>
      <c r="S2456" s="10">
        <v>24</v>
      </c>
    </row>
    <row r="2457" spans="5:19">
      <c r="E2457" s="6" t="s">
        <v>34</v>
      </c>
      <c r="F2457" s="12">
        <v>7.81</v>
      </c>
      <c r="G2457" s="8" t="s">
        <v>35</v>
      </c>
      <c r="H2457" s="11">
        <v>6.5</v>
      </c>
      <c r="I2457" s="67">
        <v>9</v>
      </c>
      <c r="J2457" s="68"/>
      <c r="K2457" s="60"/>
      <c r="L2457" s="11">
        <v>8</v>
      </c>
      <c r="M2457" s="67">
        <v>7.5</v>
      </c>
      <c r="N2457" s="68"/>
      <c r="O2457" s="60"/>
      <c r="P2457" s="11">
        <v>7</v>
      </c>
      <c r="Q2457" s="11">
        <v>9</v>
      </c>
      <c r="R2457" s="11">
        <v>8</v>
      </c>
      <c r="S2457" s="8" t="s">
        <v>21</v>
      </c>
    </row>
    <row r="2458" spans="5:19">
      <c r="E2458" s="6" t="s">
        <v>36</v>
      </c>
      <c r="F2458" s="13">
        <v>7.64</v>
      </c>
      <c r="G2458" s="8" t="s">
        <v>37</v>
      </c>
      <c r="H2458" s="11">
        <v>19.5</v>
      </c>
      <c r="I2458" s="67">
        <v>27</v>
      </c>
      <c r="J2458" s="68"/>
      <c r="K2458" s="60"/>
      <c r="L2458" s="11">
        <v>32</v>
      </c>
      <c r="M2458" s="67">
        <v>30</v>
      </c>
      <c r="N2458" s="68"/>
      <c r="O2458" s="60"/>
      <c r="P2458" s="11">
        <v>28</v>
      </c>
      <c r="Q2458" s="11">
        <v>27</v>
      </c>
      <c r="R2458" s="11">
        <v>24</v>
      </c>
      <c r="S2458" s="10">
        <v>187.5</v>
      </c>
    </row>
    <row r="2459" spans="5:19">
      <c r="E2459" s="59" t="s">
        <v>38</v>
      </c>
      <c r="F2459" s="60"/>
      <c r="G2459" s="8" t="s">
        <v>24</v>
      </c>
      <c r="H2459" s="11">
        <v>63</v>
      </c>
      <c r="I2459" s="67">
        <v>87</v>
      </c>
      <c r="J2459" s="68"/>
      <c r="K2459" s="60"/>
      <c r="L2459" s="11">
        <v>78</v>
      </c>
      <c r="M2459" s="67">
        <v>74</v>
      </c>
      <c r="N2459" s="68"/>
      <c r="O2459" s="60"/>
      <c r="P2459" s="11">
        <v>69</v>
      </c>
      <c r="Q2459" s="11">
        <v>86</v>
      </c>
      <c r="R2459" s="11">
        <v>78</v>
      </c>
      <c r="S2459" s="10">
        <v>535</v>
      </c>
    </row>
    <row r="2460" spans="5:19">
      <c r="E2460" s="6" t="s">
        <v>39</v>
      </c>
      <c r="F2460" s="6"/>
      <c r="G2460" s="8" t="s">
        <v>41</v>
      </c>
      <c r="H2460" s="11">
        <v>100</v>
      </c>
      <c r="I2460" s="67">
        <v>100</v>
      </c>
      <c r="J2460" s="68"/>
      <c r="K2460" s="60"/>
      <c r="L2460" s="11">
        <v>100</v>
      </c>
      <c r="M2460" s="67">
        <v>100</v>
      </c>
      <c r="N2460" s="68"/>
      <c r="O2460" s="60"/>
      <c r="P2460" s="11">
        <v>100</v>
      </c>
      <c r="Q2460" s="11">
        <v>100</v>
      </c>
      <c r="R2460" s="11">
        <v>100</v>
      </c>
      <c r="S2460" s="10">
        <v>700</v>
      </c>
    </row>
    <row r="2461" spans="5:19">
      <c r="E2461" s="59" t="s">
        <v>152</v>
      </c>
      <c r="F2461" s="60"/>
      <c r="G2461" s="8" t="s">
        <v>43</v>
      </c>
      <c r="H2461" s="9" t="s">
        <v>81</v>
      </c>
      <c r="I2461" s="67" t="s">
        <v>125</v>
      </c>
      <c r="J2461" s="68"/>
      <c r="K2461" s="60"/>
      <c r="L2461" s="9" t="s">
        <v>123</v>
      </c>
      <c r="M2461" s="67" t="s">
        <v>139</v>
      </c>
      <c r="N2461" s="68"/>
      <c r="O2461" s="60"/>
      <c r="P2461" s="9" t="s">
        <v>124</v>
      </c>
      <c r="Q2461" s="9" t="s">
        <v>125</v>
      </c>
      <c r="R2461" s="9" t="s">
        <v>123</v>
      </c>
      <c r="S2461" s="8" t="s">
        <v>21</v>
      </c>
    </row>
    <row r="2462" spans="5:19">
      <c r="E2462" s="14" t="s">
        <v>45</v>
      </c>
      <c r="F2462" s="14" t="s">
        <v>1166</v>
      </c>
      <c r="G2462" s="8" t="s">
        <v>47</v>
      </c>
      <c r="H2462" s="9" t="s">
        <v>48</v>
      </c>
      <c r="I2462" s="67" t="s">
        <v>48</v>
      </c>
      <c r="J2462" s="68"/>
      <c r="K2462" s="60"/>
      <c r="L2462" s="9" t="s">
        <v>48</v>
      </c>
      <c r="M2462" s="67" t="s">
        <v>48</v>
      </c>
      <c r="N2462" s="68"/>
      <c r="O2462" s="60"/>
      <c r="P2462" s="9" t="s">
        <v>48</v>
      </c>
      <c r="Q2462" s="9" t="s">
        <v>48</v>
      </c>
      <c r="R2462" s="9" t="s">
        <v>48</v>
      </c>
      <c r="S2462" s="8" t="s">
        <v>21</v>
      </c>
    </row>
    <row r="2463" spans="5:19">
      <c r="E2463" s="15" t="s">
        <v>21</v>
      </c>
      <c r="F2463" s="15" t="s">
        <v>21</v>
      </c>
      <c r="G2463" s="15" t="s">
        <v>21</v>
      </c>
      <c r="H2463" s="16" t="s">
        <v>21</v>
      </c>
      <c r="I2463" s="69" t="s">
        <v>21</v>
      </c>
      <c r="J2463" s="57"/>
      <c r="K2463" s="57"/>
      <c r="L2463" s="16" t="s">
        <v>21</v>
      </c>
      <c r="M2463" s="69" t="s">
        <v>21</v>
      </c>
      <c r="N2463" s="57"/>
      <c r="O2463" s="57"/>
      <c r="P2463" s="16" t="s">
        <v>21</v>
      </c>
      <c r="Q2463" s="16" t="s">
        <v>21</v>
      </c>
      <c r="R2463" s="16" t="s">
        <v>21</v>
      </c>
      <c r="S2463" s="16" t="s">
        <v>21</v>
      </c>
    </row>
    <row r="2464" spans="5:19" ht="0.6" customHeight="1"/>
    <row r="2465" spans="5:19">
      <c r="E2465" s="61" t="s">
        <v>19</v>
      </c>
      <c r="F2465" s="60"/>
      <c r="G2465" s="4" t="s">
        <v>20</v>
      </c>
      <c r="H2465" s="5" t="s">
        <v>21</v>
      </c>
      <c r="I2465" s="70" t="s">
        <v>21</v>
      </c>
      <c r="J2465" s="57"/>
      <c r="K2465" s="57"/>
      <c r="L2465" s="5" t="s">
        <v>21</v>
      </c>
      <c r="M2465" s="70" t="s">
        <v>21</v>
      </c>
      <c r="N2465" s="57"/>
      <c r="O2465" s="57"/>
      <c r="P2465" s="5" t="s">
        <v>21</v>
      </c>
      <c r="Q2465" s="5" t="s">
        <v>21</v>
      </c>
      <c r="R2465" s="5" t="s">
        <v>21</v>
      </c>
      <c r="S2465" s="5" t="s">
        <v>21</v>
      </c>
    </row>
    <row r="2466" spans="5:19" ht="21">
      <c r="E2466" s="59" t="s">
        <v>1167</v>
      </c>
      <c r="F2466" s="60"/>
      <c r="G2466" s="7" t="s">
        <v>23</v>
      </c>
      <c r="H2466" s="7" t="s">
        <v>5</v>
      </c>
      <c r="I2466" s="71" t="s">
        <v>7</v>
      </c>
      <c r="J2466" s="68"/>
      <c r="K2466" s="60"/>
      <c r="L2466" s="7" t="s">
        <v>9</v>
      </c>
      <c r="M2466" s="71" t="s">
        <v>11</v>
      </c>
      <c r="N2466" s="68"/>
      <c r="O2466" s="60"/>
      <c r="P2466" s="7" t="s">
        <v>13</v>
      </c>
      <c r="Q2466" s="7" t="s">
        <v>15</v>
      </c>
      <c r="R2466" s="7" t="s">
        <v>17</v>
      </c>
      <c r="S2466" s="7" t="s">
        <v>24</v>
      </c>
    </row>
    <row r="2467" spans="5:19" ht="22.5">
      <c r="E2467" s="6" t="s">
        <v>25</v>
      </c>
      <c r="F2467" s="6" t="s">
        <v>1168</v>
      </c>
      <c r="G2467" s="8" t="s">
        <v>27</v>
      </c>
      <c r="H2467" s="9" t="s">
        <v>480</v>
      </c>
      <c r="I2467" s="67" t="s">
        <v>189</v>
      </c>
      <c r="J2467" s="68"/>
      <c r="K2467" s="60"/>
      <c r="L2467" s="9" t="s">
        <v>296</v>
      </c>
      <c r="M2467" s="67" t="s">
        <v>392</v>
      </c>
      <c r="N2467" s="68"/>
      <c r="O2467" s="60"/>
      <c r="P2467" s="9" t="s">
        <v>119</v>
      </c>
      <c r="Q2467" s="9" t="s">
        <v>517</v>
      </c>
      <c r="R2467" s="9" t="s">
        <v>256</v>
      </c>
      <c r="S2467" s="8" t="s">
        <v>21</v>
      </c>
    </row>
    <row r="2468" spans="5:19">
      <c r="E2468" s="59" t="s">
        <v>654</v>
      </c>
      <c r="F2468" s="62"/>
      <c r="G2468" s="8" t="s">
        <v>30</v>
      </c>
      <c r="H2468" s="9" t="s">
        <v>31</v>
      </c>
      <c r="I2468" s="67" t="s">
        <v>31</v>
      </c>
      <c r="J2468" s="68"/>
      <c r="K2468" s="60"/>
      <c r="L2468" s="9" t="s">
        <v>31</v>
      </c>
      <c r="M2468" s="67" t="s">
        <v>31</v>
      </c>
      <c r="N2468" s="68"/>
      <c r="O2468" s="60"/>
      <c r="P2468" s="9" t="s">
        <v>31</v>
      </c>
      <c r="Q2468" s="9" t="s">
        <v>31</v>
      </c>
      <c r="R2468" s="9" t="s">
        <v>31</v>
      </c>
      <c r="S2468" s="8" t="s">
        <v>21</v>
      </c>
    </row>
    <row r="2469" spans="5:19">
      <c r="E2469" s="63"/>
      <c r="F2469" s="64"/>
      <c r="G2469" s="8" t="s">
        <v>32</v>
      </c>
      <c r="H2469" s="9" t="s">
        <v>21</v>
      </c>
      <c r="I2469" s="67" t="s">
        <v>21</v>
      </c>
      <c r="J2469" s="68"/>
      <c r="K2469" s="60"/>
      <c r="L2469" s="9" t="s">
        <v>21</v>
      </c>
      <c r="M2469" s="67" t="s">
        <v>21</v>
      </c>
      <c r="N2469" s="68"/>
      <c r="O2469" s="60"/>
      <c r="P2469" s="9" t="s">
        <v>21</v>
      </c>
      <c r="Q2469" s="9" t="s">
        <v>21</v>
      </c>
      <c r="R2469" s="9" t="s">
        <v>21</v>
      </c>
      <c r="S2469" s="10">
        <v>0</v>
      </c>
    </row>
    <row r="2470" spans="5:19">
      <c r="E2470" s="65"/>
      <c r="F2470" s="66"/>
      <c r="G2470" s="8" t="s">
        <v>33</v>
      </c>
      <c r="H2470" s="11">
        <v>3</v>
      </c>
      <c r="I2470" s="67">
        <v>3</v>
      </c>
      <c r="J2470" s="68"/>
      <c r="K2470" s="60"/>
      <c r="L2470" s="11">
        <v>4</v>
      </c>
      <c r="M2470" s="67">
        <v>4</v>
      </c>
      <c r="N2470" s="68"/>
      <c r="O2470" s="60"/>
      <c r="P2470" s="11">
        <v>4</v>
      </c>
      <c r="Q2470" s="11">
        <v>3</v>
      </c>
      <c r="R2470" s="11">
        <v>3</v>
      </c>
      <c r="S2470" s="10">
        <v>24</v>
      </c>
    </row>
    <row r="2471" spans="5:19">
      <c r="E2471" s="6" t="s">
        <v>34</v>
      </c>
      <c r="F2471" s="12">
        <v>8.7899999999999991</v>
      </c>
      <c r="G2471" s="8" t="s">
        <v>35</v>
      </c>
      <c r="H2471" s="11">
        <v>7.5</v>
      </c>
      <c r="I2471" s="67">
        <v>8.5</v>
      </c>
      <c r="J2471" s="68"/>
      <c r="K2471" s="60"/>
      <c r="L2471" s="11">
        <v>10</v>
      </c>
      <c r="M2471" s="67">
        <v>9.5</v>
      </c>
      <c r="N2471" s="68"/>
      <c r="O2471" s="60"/>
      <c r="P2471" s="11">
        <v>8.5</v>
      </c>
      <c r="Q2471" s="11">
        <v>8.5</v>
      </c>
      <c r="R2471" s="11">
        <v>8.5</v>
      </c>
      <c r="S2471" s="8" t="s">
        <v>21</v>
      </c>
    </row>
    <row r="2472" spans="5:19">
      <c r="E2472" s="6" t="s">
        <v>36</v>
      </c>
      <c r="F2472" s="13">
        <v>8.65</v>
      </c>
      <c r="G2472" s="8" t="s">
        <v>37</v>
      </c>
      <c r="H2472" s="11">
        <v>22.5</v>
      </c>
      <c r="I2472" s="67">
        <v>25.5</v>
      </c>
      <c r="J2472" s="68"/>
      <c r="K2472" s="60"/>
      <c r="L2472" s="11">
        <v>40</v>
      </c>
      <c r="M2472" s="67">
        <v>38</v>
      </c>
      <c r="N2472" s="68"/>
      <c r="O2472" s="60"/>
      <c r="P2472" s="11">
        <v>34</v>
      </c>
      <c r="Q2472" s="11">
        <v>25.5</v>
      </c>
      <c r="R2472" s="11">
        <v>25.5</v>
      </c>
      <c r="S2472" s="10">
        <v>211</v>
      </c>
    </row>
    <row r="2473" spans="5:19">
      <c r="E2473" s="59" t="s">
        <v>38</v>
      </c>
      <c r="F2473" s="60"/>
      <c r="G2473" s="8" t="s">
        <v>24</v>
      </c>
      <c r="H2473" s="11">
        <v>74</v>
      </c>
      <c r="I2473" s="67">
        <v>80</v>
      </c>
      <c r="J2473" s="68"/>
      <c r="K2473" s="60"/>
      <c r="L2473" s="11">
        <v>97</v>
      </c>
      <c r="M2473" s="67">
        <v>91</v>
      </c>
      <c r="N2473" s="68"/>
      <c r="O2473" s="60"/>
      <c r="P2473" s="11">
        <v>83</v>
      </c>
      <c r="Q2473" s="11">
        <v>83</v>
      </c>
      <c r="R2473" s="11">
        <v>83</v>
      </c>
      <c r="S2473" s="10">
        <v>591</v>
      </c>
    </row>
    <row r="2474" spans="5:19">
      <c r="E2474" s="6" t="s">
        <v>39</v>
      </c>
      <c r="F2474" s="6"/>
      <c r="G2474" s="8" t="s">
        <v>41</v>
      </c>
      <c r="H2474" s="11">
        <v>100</v>
      </c>
      <c r="I2474" s="67">
        <v>100</v>
      </c>
      <c r="J2474" s="68"/>
      <c r="K2474" s="60"/>
      <c r="L2474" s="11">
        <v>100</v>
      </c>
      <c r="M2474" s="67">
        <v>100</v>
      </c>
      <c r="N2474" s="68"/>
      <c r="O2474" s="60"/>
      <c r="P2474" s="11">
        <v>100</v>
      </c>
      <c r="Q2474" s="11">
        <v>100</v>
      </c>
      <c r="R2474" s="11">
        <v>100</v>
      </c>
      <c r="S2474" s="10">
        <v>700</v>
      </c>
    </row>
    <row r="2475" spans="5:19">
      <c r="E2475" s="59" t="s">
        <v>195</v>
      </c>
      <c r="F2475" s="60"/>
      <c r="G2475" s="8" t="s">
        <v>43</v>
      </c>
      <c r="H2475" s="9" t="s">
        <v>139</v>
      </c>
      <c r="I2475" s="67" t="s">
        <v>122</v>
      </c>
      <c r="J2475" s="68"/>
      <c r="K2475" s="60"/>
      <c r="L2475" s="9" t="s">
        <v>206</v>
      </c>
      <c r="M2475" s="67" t="s">
        <v>126</v>
      </c>
      <c r="N2475" s="68"/>
      <c r="O2475" s="60"/>
      <c r="P2475" s="9" t="s">
        <v>122</v>
      </c>
      <c r="Q2475" s="9" t="s">
        <v>122</v>
      </c>
      <c r="R2475" s="9" t="s">
        <v>122</v>
      </c>
      <c r="S2475" s="8" t="s">
        <v>21</v>
      </c>
    </row>
    <row r="2476" spans="5:19">
      <c r="E2476" s="14" t="s">
        <v>45</v>
      </c>
      <c r="F2476" s="14" t="s">
        <v>1169</v>
      </c>
      <c r="G2476" s="8" t="s">
        <v>47</v>
      </c>
      <c r="H2476" s="9" t="s">
        <v>48</v>
      </c>
      <c r="I2476" s="67" t="s">
        <v>48</v>
      </c>
      <c r="J2476" s="68"/>
      <c r="K2476" s="60"/>
      <c r="L2476" s="9" t="s">
        <v>48</v>
      </c>
      <c r="M2476" s="67" t="s">
        <v>48</v>
      </c>
      <c r="N2476" s="68"/>
      <c r="O2476" s="60"/>
      <c r="P2476" s="9" t="s">
        <v>48</v>
      </c>
      <c r="Q2476" s="9" t="s">
        <v>48</v>
      </c>
      <c r="R2476" s="9" t="s">
        <v>48</v>
      </c>
      <c r="S2476" s="8" t="s">
        <v>21</v>
      </c>
    </row>
    <row r="2477" spans="5:19">
      <c r="E2477" s="15" t="s">
        <v>21</v>
      </c>
      <c r="F2477" s="15" t="s">
        <v>21</v>
      </c>
      <c r="G2477" s="15" t="s">
        <v>21</v>
      </c>
      <c r="H2477" s="16" t="s">
        <v>21</v>
      </c>
      <c r="I2477" s="69" t="s">
        <v>21</v>
      </c>
      <c r="J2477" s="57"/>
      <c r="K2477" s="57"/>
      <c r="L2477" s="16" t="s">
        <v>21</v>
      </c>
      <c r="M2477" s="69" t="s">
        <v>21</v>
      </c>
      <c r="N2477" s="57"/>
      <c r="O2477" s="57"/>
      <c r="P2477" s="16" t="s">
        <v>21</v>
      </c>
      <c r="Q2477" s="16" t="s">
        <v>21</v>
      </c>
      <c r="R2477" s="16" t="s">
        <v>21</v>
      </c>
      <c r="S2477" s="16" t="s">
        <v>21</v>
      </c>
    </row>
    <row r="2478" spans="5:19" ht="0" hidden="1" customHeight="1"/>
    <row r="2479" spans="5:19" ht="0.6" customHeight="1"/>
    <row r="2480" spans="5:19">
      <c r="E2480" s="61" t="s">
        <v>19</v>
      </c>
      <c r="F2480" s="60"/>
      <c r="G2480" s="4" t="s">
        <v>20</v>
      </c>
      <c r="H2480" s="5" t="s">
        <v>21</v>
      </c>
      <c r="I2480" s="70" t="s">
        <v>21</v>
      </c>
      <c r="J2480" s="57"/>
      <c r="K2480" s="57"/>
      <c r="L2480" s="5" t="s">
        <v>21</v>
      </c>
      <c r="M2480" s="70" t="s">
        <v>21</v>
      </c>
      <c r="N2480" s="57"/>
      <c r="O2480" s="57"/>
      <c r="P2480" s="5" t="s">
        <v>21</v>
      </c>
      <c r="Q2480" s="5" t="s">
        <v>21</v>
      </c>
      <c r="R2480" s="5" t="s">
        <v>21</v>
      </c>
      <c r="S2480" s="5" t="s">
        <v>21</v>
      </c>
    </row>
    <row r="2481" spans="5:19" ht="21">
      <c r="E2481" s="59" t="s">
        <v>1170</v>
      </c>
      <c r="F2481" s="60"/>
      <c r="G2481" s="7" t="s">
        <v>23</v>
      </c>
      <c r="H2481" s="7" t="s">
        <v>5</v>
      </c>
      <c r="I2481" s="71" t="s">
        <v>7</v>
      </c>
      <c r="J2481" s="68"/>
      <c r="K2481" s="60"/>
      <c r="L2481" s="7" t="s">
        <v>9</v>
      </c>
      <c r="M2481" s="71" t="s">
        <v>11</v>
      </c>
      <c r="N2481" s="68"/>
      <c r="O2481" s="60"/>
      <c r="P2481" s="7" t="s">
        <v>13</v>
      </c>
      <c r="Q2481" s="7" t="s">
        <v>15</v>
      </c>
      <c r="R2481" s="7" t="s">
        <v>17</v>
      </c>
      <c r="S2481" s="7" t="s">
        <v>24</v>
      </c>
    </row>
    <row r="2482" spans="5:19" ht="22.5">
      <c r="E2482" s="6" t="s">
        <v>25</v>
      </c>
      <c r="F2482" s="6" t="s">
        <v>1171</v>
      </c>
      <c r="G2482" s="8" t="s">
        <v>27</v>
      </c>
      <c r="H2482" s="9" t="s">
        <v>117</v>
      </c>
      <c r="I2482" s="67" t="s">
        <v>120</v>
      </c>
      <c r="J2482" s="68"/>
      <c r="K2482" s="60"/>
      <c r="L2482" s="9" t="s">
        <v>342</v>
      </c>
      <c r="M2482" s="67" t="s">
        <v>342</v>
      </c>
      <c r="N2482" s="68"/>
      <c r="O2482" s="60"/>
      <c r="P2482" s="9" t="s">
        <v>539</v>
      </c>
      <c r="Q2482" s="9" t="s">
        <v>342</v>
      </c>
      <c r="R2482" s="9" t="s">
        <v>342</v>
      </c>
      <c r="S2482" s="8" t="s">
        <v>21</v>
      </c>
    </row>
    <row r="2483" spans="5:19">
      <c r="E2483" s="59" t="s">
        <v>333</v>
      </c>
      <c r="F2483" s="62"/>
      <c r="G2483" s="8" t="s">
        <v>30</v>
      </c>
      <c r="H2483" s="9" t="s">
        <v>31</v>
      </c>
      <c r="I2483" s="67" t="s">
        <v>31</v>
      </c>
      <c r="J2483" s="68"/>
      <c r="K2483" s="60"/>
      <c r="L2483" s="9" t="s">
        <v>31</v>
      </c>
      <c r="M2483" s="67" t="s">
        <v>31</v>
      </c>
      <c r="N2483" s="68"/>
      <c r="O2483" s="60"/>
      <c r="P2483" s="9" t="s">
        <v>31</v>
      </c>
      <c r="Q2483" s="9" t="s">
        <v>31</v>
      </c>
      <c r="R2483" s="9" t="s">
        <v>31</v>
      </c>
      <c r="S2483" s="8" t="s">
        <v>21</v>
      </c>
    </row>
    <row r="2484" spans="5:19">
      <c r="E2484" s="63"/>
      <c r="F2484" s="64"/>
      <c r="G2484" s="8" t="s">
        <v>32</v>
      </c>
      <c r="H2484" s="9" t="s">
        <v>21</v>
      </c>
      <c r="I2484" s="67" t="s">
        <v>21</v>
      </c>
      <c r="J2484" s="68"/>
      <c r="K2484" s="60"/>
      <c r="L2484" s="9" t="s">
        <v>21</v>
      </c>
      <c r="M2484" s="67" t="s">
        <v>21</v>
      </c>
      <c r="N2484" s="68"/>
      <c r="O2484" s="60"/>
      <c r="P2484" s="9" t="s">
        <v>21</v>
      </c>
      <c r="Q2484" s="9" t="s">
        <v>21</v>
      </c>
      <c r="R2484" s="9" t="s">
        <v>21</v>
      </c>
      <c r="S2484" s="10">
        <v>0</v>
      </c>
    </row>
    <row r="2485" spans="5:19">
      <c r="E2485" s="65"/>
      <c r="F2485" s="66"/>
      <c r="G2485" s="8" t="s">
        <v>33</v>
      </c>
      <c r="H2485" s="11">
        <v>3</v>
      </c>
      <c r="I2485" s="67">
        <v>3</v>
      </c>
      <c r="J2485" s="68"/>
      <c r="K2485" s="60"/>
      <c r="L2485" s="11">
        <v>4</v>
      </c>
      <c r="M2485" s="67">
        <v>4</v>
      </c>
      <c r="N2485" s="68"/>
      <c r="O2485" s="60"/>
      <c r="P2485" s="11">
        <v>4</v>
      </c>
      <c r="Q2485" s="11">
        <v>3</v>
      </c>
      <c r="R2485" s="11">
        <v>3</v>
      </c>
      <c r="S2485" s="10">
        <v>24</v>
      </c>
    </row>
    <row r="2486" spans="5:19">
      <c r="E2486" s="6" t="s">
        <v>34</v>
      </c>
      <c r="F2486" s="12">
        <v>9.73</v>
      </c>
      <c r="G2486" s="8" t="s">
        <v>35</v>
      </c>
      <c r="H2486" s="11">
        <v>9</v>
      </c>
      <c r="I2486" s="67">
        <v>9.5</v>
      </c>
      <c r="J2486" s="68"/>
      <c r="K2486" s="60"/>
      <c r="L2486" s="11">
        <v>10</v>
      </c>
      <c r="M2486" s="67">
        <v>10</v>
      </c>
      <c r="N2486" s="68"/>
      <c r="O2486" s="60"/>
      <c r="P2486" s="11">
        <v>9.5</v>
      </c>
      <c r="Q2486" s="11">
        <v>10</v>
      </c>
      <c r="R2486" s="11">
        <v>10</v>
      </c>
      <c r="S2486" s="8" t="s">
        <v>21</v>
      </c>
    </row>
    <row r="2487" spans="5:19">
      <c r="E2487" s="6" t="s">
        <v>36</v>
      </c>
      <c r="F2487" s="13">
        <v>9.3000000000000007</v>
      </c>
      <c r="G2487" s="8" t="s">
        <v>37</v>
      </c>
      <c r="H2487" s="11">
        <v>27</v>
      </c>
      <c r="I2487" s="67">
        <v>28.5</v>
      </c>
      <c r="J2487" s="68"/>
      <c r="K2487" s="60"/>
      <c r="L2487" s="11">
        <v>40</v>
      </c>
      <c r="M2487" s="67">
        <v>40</v>
      </c>
      <c r="N2487" s="68"/>
      <c r="O2487" s="60"/>
      <c r="P2487" s="11">
        <v>38</v>
      </c>
      <c r="Q2487" s="11">
        <v>30</v>
      </c>
      <c r="R2487" s="11">
        <v>30</v>
      </c>
      <c r="S2487" s="10">
        <v>233.5</v>
      </c>
    </row>
    <row r="2488" spans="5:19">
      <c r="E2488" s="59" t="s">
        <v>38</v>
      </c>
      <c r="F2488" s="60"/>
      <c r="G2488" s="8" t="s">
        <v>24</v>
      </c>
      <c r="H2488" s="11">
        <v>85</v>
      </c>
      <c r="I2488" s="67">
        <v>92</v>
      </c>
      <c r="J2488" s="68"/>
      <c r="K2488" s="60"/>
      <c r="L2488" s="11">
        <v>100</v>
      </c>
      <c r="M2488" s="67">
        <v>100</v>
      </c>
      <c r="N2488" s="68"/>
      <c r="O2488" s="60"/>
      <c r="P2488" s="11">
        <v>94</v>
      </c>
      <c r="Q2488" s="11">
        <v>100</v>
      </c>
      <c r="R2488" s="11">
        <v>100</v>
      </c>
      <c r="S2488" s="10">
        <v>671</v>
      </c>
    </row>
    <row r="2489" spans="5:19">
      <c r="E2489" s="6" t="s">
        <v>39</v>
      </c>
      <c r="F2489" s="6"/>
      <c r="G2489" s="8" t="s">
        <v>41</v>
      </c>
      <c r="H2489" s="11">
        <v>100</v>
      </c>
      <c r="I2489" s="67">
        <v>100</v>
      </c>
      <c r="J2489" s="68"/>
      <c r="K2489" s="60"/>
      <c r="L2489" s="11">
        <v>100</v>
      </c>
      <c r="M2489" s="67">
        <v>100</v>
      </c>
      <c r="N2489" s="68"/>
      <c r="O2489" s="60"/>
      <c r="P2489" s="11">
        <v>100</v>
      </c>
      <c r="Q2489" s="11">
        <v>100</v>
      </c>
      <c r="R2489" s="11">
        <v>100</v>
      </c>
      <c r="S2489" s="10">
        <v>700</v>
      </c>
    </row>
    <row r="2490" spans="5:19">
      <c r="E2490" s="59" t="s">
        <v>316</v>
      </c>
      <c r="F2490" s="60"/>
      <c r="G2490" s="8" t="s">
        <v>43</v>
      </c>
      <c r="H2490" s="9" t="s">
        <v>125</v>
      </c>
      <c r="I2490" s="67" t="s">
        <v>126</v>
      </c>
      <c r="J2490" s="68"/>
      <c r="K2490" s="60"/>
      <c r="L2490" s="9" t="s">
        <v>206</v>
      </c>
      <c r="M2490" s="67" t="s">
        <v>206</v>
      </c>
      <c r="N2490" s="68"/>
      <c r="O2490" s="60"/>
      <c r="P2490" s="9" t="s">
        <v>126</v>
      </c>
      <c r="Q2490" s="9" t="s">
        <v>206</v>
      </c>
      <c r="R2490" s="9" t="s">
        <v>206</v>
      </c>
      <c r="S2490" s="8" t="s">
        <v>21</v>
      </c>
    </row>
    <row r="2491" spans="5:19">
      <c r="E2491" s="14" t="s">
        <v>45</v>
      </c>
      <c r="F2491" s="14" t="s">
        <v>1172</v>
      </c>
      <c r="G2491" s="8" t="s">
        <v>47</v>
      </c>
      <c r="H2491" s="9" t="s">
        <v>48</v>
      </c>
      <c r="I2491" s="67" t="s">
        <v>48</v>
      </c>
      <c r="J2491" s="68"/>
      <c r="K2491" s="60"/>
      <c r="L2491" s="9" t="s">
        <v>48</v>
      </c>
      <c r="M2491" s="67" t="s">
        <v>48</v>
      </c>
      <c r="N2491" s="68"/>
      <c r="O2491" s="60"/>
      <c r="P2491" s="9" t="s">
        <v>48</v>
      </c>
      <c r="Q2491" s="9" t="s">
        <v>48</v>
      </c>
      <c r="R2491" s="9" t="s">
        <v>48</v>
      </c>
      <c r="S2491" s="8" t="s">
        <v>21</v>
      </c>
    </row>
    <row r="2492" spans="5:19">
      <c r="E2492" s="15" t="s">
        <v>21</v>
      </c>
      <c r="F2492" s="15" t="s">
        <v>21</v>
      </c>
      <c r="G2492" s="15" t="s">
        <v>21</v>
      </c>
      <c r="H2492" s="16" t="s">
        <v>21</v>
      </c>
      <c r="I2492" s="69" t="s">
        <v>21</v>
      </c>
      <c r="J2492" s="57"/>
      <c r="K2492" s="57"/>
      <c r="L2492" s="16" t="s">
        <v>21</v>
      </c>
      <c r="M2492" s="69" t="s">
        <v>21</v>
      </c>
      <c r="N2492" s="57"/>
      <c r="O2492" s="57"/>
      <c r="P2492" s="16" t="s">
        <v>21</v>
      </c>
      <c r="Q2492" s="16" t="s">
        <v>21</v>
      </c>
      <c r="R2492" s="16" t="s">
        <v>21</v>
      </c>
      <c r="S2492" s="16" t="s">
        <v>21</v>
      </c>
    </row>
    <row r="2493" spans="5:19" ht="0" hidden="1" customHeight="1"/>
    <row r="2494" spans="5:19" ht="0.6" customHeight="1"/>
    <row r="2495" spans="5:19">
      <c r="E2495" s="61" t="s">
        <v>19</v>
      </c>
      <c r="F2495" s="60"/>
      <c r="G2495" s="4" t="s">
        <v>20</v>
      </c>
      <c r="H2495" s="5" t="s">
        <v>21</v>
      </c>
      <c r="I2495" s="70" t="s">
        <v>21</v>
      </c>
      <c r="J2495" s="57"/>
      <c r="K2495" s="57"/>
      <c r="L2495" s="5" t="s">
        <v>21</v>
      </c>
      <c r="M2495" s="70" t="s">
        <v>21</v>
      </c>
      <c r="N2495" s="57"/>
      <c r="O2495" s="57"/>
      <c r="P2495" s="5" t="s">
        <v>21</v>
      </c>
      <c r="Q2495" s="5" t="s">
        <v>21</v>
      </c>
      <c r="R2495" s="5" t="s">
        <v>21</v>
      </c>
      <c r="S2495" s="5" t="s">
        <v>21</v>
      </c>
    </row>
    <row r="2496" spans="5:19" ht="21">
      <c r="E2496" s="59" t="s">
        <v>1173</v>
      </c>
      <c r="F2496" s="60"/>
      <c r="G2496" s="7" t="s">
        <v>23</v>
      </c>
      <c r="H2496" s="7" t="s">
        <v>5</v>
      </c>
      <c r="I2496" s="71" t="s">
        <v>7</v>
      </c>
      <c r="J2496" s="68"/>
      <c r="K2496" s="60"/>
      <c r="L2496" s="7" t="s">
        <v>9</v>
      </c>
      <c r="M2496" s="71" t="s">
        <v>11</v>
      </c>
      <c r="N2496" s="68"/>
      <c r="O2496" s="60"/>
      <c r="P2496" s="7" t="s">
        <v>13</v>
      </c>
      <c r="Q2496" s="7" t="s">
        <v>15</v>
      </c>
      <c r="R2496" s="7" t="s">
        <v>17</v>
      </c>
      <c r="S2496" s="7" t="s">
        <v>24</v>
      </c>
    </row>
    <row r="2497" spans="5:19" ht="22.5">
      <c r="E2497" s="6" t="s">
        <v>25</v>
      </c>
      <c r="F2497" s="6" t="s">
        <v>1174</v>
      </c>
      <c r="G2497" s="8" t="s">
        <v>27</v>
      </c>
      <c r="H2497" s="9" t="s">
        <v>591</v>
      </c>
      <c r="I2497" s="67" t="s">
        <v>1175</v>
      </c>
      <c r="J2497" s="68"/>
      <c r="K2497" s="60"/>
      <c r="L2497" s="9" t="s">
        <v>497</v>
      </c>
      <c r="M2497" s="67" t="s">
        <v>974</v>
      </c>
      <c r="N2497" s="68"/>
      <c r="O2497" s="60"/>
      <c r="P2497" s="9" t="s">
        <v>931</v>
      </c>
      <c r="Q2497" s="9" t="s">
        <v>936</v>
      </c>
      <c r="R2497" s="9" t="s">
        <v>328</v>
      </c>
      <c r="S2497" s="8" t="s">
        <v>21</v>
      </c>
    </row>
    <row r="2498" spans="5:19">
      <c r="E2498" s="59" t="s">
        <v>1176</v>
      </c>
      <c r="F2498" s="62"/>
      <c r="G2498" s="8" t="s">
        <v>30</v>
      </c>
      <c r="H2498" s="9" t="s">
        <v>31</v>
      </c>
      <c r="I2498" s="67" t="s">
        <v>31</v>
      </c>
      <c r="J2498" s="68"/>
      <c r="K2498" s="60"/>
      <c r="L2498" s="9" t="s">
        <v>31</v>
      </c>
      <c r="M2498" s="67" t="s">
        <v>31</v>
      </c>
      <c r="N2498" s="68"/>
      <c r="O2498" s="60"/>
      <c r="P2498" s="9" t="s">
        <v>31</v>
      </c>
      <c r="Q2498" s="9" t="s">
        <v>31</v>
      </c>
      <c r="R2498" s="9" t="s">
        <v>31</v>
      </c>
      <c r="S2498" s="8" t="s">
        <v>21</v>
      </c>
    </row>
    <row r="2499" spans="5:19">
      <c r="E2499" s="63"/>
      <c r="F2499" s="64"/>
      <c r="G2499" s="8" t="s">
        <v>32</v>
      </c>
      <c r="H2499" s="9" t="s">
        <v>21</v>
      </c>
      <c r="I2499" s="67" t="s">
        <v>21</v>
      </c>
      <c r="J2499" s="68"/>
      <c r="K2499" s="60"/>
      <c r="L2499" s="9" t="s">
        <v>21</v>
      </c>
      <c r="M2499" s="67" t="s">
        <v>21</v>
      </c>
      <c r="N2499" s="68"/>
      <c r="O2499" s="60"/>
      <c r="P2499" s="9" t="s">
        <v>21</v>
      </c>
      <c r="Q2499" s="9" t="s">
        <v>21</v>
      </c>
      <c r="R2499" s="9" t="s">
        <v>21</v>
      </c>
      <c r="S2499" s="10">
        <v>0</v>
      </c>
    </row>
    <row r="2500" spans="5:19">
      <c r="E2500" s="65"/>
      <c r="F2500" s="66"/>
      <c r="G2500" s="8" t="s">
        <v>33</v>
      </c>
      <c r="H2500" s="11">
        <v>3</v>
      </c>
      <c r="I2500" s="67">
        <v>3</v>
      </c>
      <c r="J2500" s="68"/>
      <c r="K2500" s="60"/>
      <c r="L2500" s="11">
        <v>4</v>
      </c>
      <c r="M2500" s="67">
        <v>4</v>
      </c>
      <c r="N2500" s="68"/>
      <c r="O2500" s="60"/>
      <c r="P2500" s="11">
        <v>4</v>
      </c>
      <c r="Q2500" s="11">
        <v>3</v>
      </c>
      <c r="R2500" s="11">
        <v>3</v>
      </c>
      <c r="S2500" s="10">
        <v>24</v>
      </c>
    </row>
    <row r="2501" spans="5:19">
      <c r="E2501" s="6" t="s">
        <v>34</v>
      </c>
      <c r="F2501" s="12">
        <v>8.33</v>
      </c>
      <c r="G2501" s="8" t="s">
        <v>35</v>
      </c>
      <c r="H2501" s="11">
        <v>8</v>
      </c>
      <c r="I2501" s="67">
        <v>9</v>
      </c>
      <c r="J2501" s="68"/>
      <c r="K2501" s="60"/>
      <c r="L2501" s="11">
        <v>8.5</v>
      </c>
      <c r="M2501" s="67">
        <v>8</v>
      </c>
      <c r="N2501" s="68"/>
      <c r="O2501" s="60"/>
      <c r="P2501" s="11">
        <v>8</v>
      </c>
      <c r="Q2501" s="11">
        <v>7.5</v>
      </c>
      <c r="R2501" s="11">
        <v>9.5</v>
      </c>
      <c r="S2501" s="8" t="s">
        <v>21</v>
      </c>
    </row>
    <row r="2502" spans="5:19">
      <c r="E2502" s="6" t="s">
        <v>36</v>
      </c>
      <c r="F2502" s="13">
        <v>8.19</v>
      </c>
      <c r="G2502" s="8" t="s">
        <v>37</v>
      </c>
      <c r="H2502" s="11">
        <v>24</v>
      </c>
      <c r="I2502" s="67">
        <v>27</v>
      </c>
      <c r="J2502" s="68"/>
      <c r="K2502" s="60"/>
      <c r="L2502" s="11">
        <v>34</v>
      </c>
      <c r="M2502" s="67">
        <v>32</v>
      </c>
      <c r="N2502" s="68"/>
      <c r="O2502" s="60"/>
      <c r="P2502" s="11">
        <v>32</v>
      </c>
      <c r="Q2502" s="11">
        <v>22.5</v>
      </c>
      <c r="R2502" s="11">
        <v>28.5</v>
      </c>
      <c r="S2502" s="10">
        <v>200</v>
      </c>
    </row>
    <row r="2503" spans="5:19">
      <c r="E2503" s="59" t="s">
        <v>38</v>
      </c>
      <c r="F2503" s="60"/>
      <c r="G2503" s="8" t="s">
        <v>24</v>
      </c>
      <c r="H2503" s="11">
        <v>76</v>
      </c>
      <c r="I2503" s="67">
        <v>86</v>
      </c>
      <c r="J2503" s="68"/>
      <c r="K2503" s="60"/>
      <c r="L2503" s="11">
        <v>82</v>
      </c>
      <c r="M2503" s="67">
        <v>79</v>
      </c>
      <c r="N2503" s="68"/>
      <c r="O2503" s="60"/>
      <c r="P2503" s="11">
        <v>79</v>
      </c>
      <c r="Q2503" s="11">
        <v>72</v>
      </c>
      <c r="R2503" s="11">
        <v>93</v>
      </c>
      <c r="S2503" s="10">
        <v>567</v>
      </c>
    </row>
    <row r="2504" spans="5:19">
      <c r="E2504" s="6" t="s">
        <v>39</v>
      </c>
      <c r="F2504" s="6"/>
      <c r="G2504" s="8" t="s">
        <v>41</v>
      </c>
      <c r="H2504" s="11">
        <v>100</v>
      </c>
      <c r="I2504" s="67">
        <v>100</v>
      </c>
      <c r="J2504" s="68"/>
      <c r="K2504" s="60"/>
      <c r="L2504" s="11">
        <v>100</v>
      </c>
      <c r="M2504" s="67">
        <v>100</v>
      </c>
      <c r="N2504" s="68"/>
      <c r="O2504" s="60"/>
      <c r="P2504" s="11">
        <v>100</v>
      </c>
      <c r="Q2504" s="11">
        <v>100</v>
      </c>
      <c r="R2504" s="11">
        <v>100</v>
      </c>
      <c r="S2504" s="10">
        <v>700</v>
      </c>
    </row>
    <row r="2505" spans="5:19">
      <c r="E2505" s="59" t="s">
        <v>238</v>
      </c>
      <c r="F2505" s="60"/>
      <c r="G2505" s="8" t="s">
        <v>43</v>
      </c>
      <c r="H2505" s="9" t="s">
        <v>123</v>
      </c>
      <c r="I2505" s="67" t="s">
        <v>125</v>
      </c>
      <c r="J2505" s="68"/>
      <c r="K2505" s="60"/>
      <c r="L2505" s="9" t="s">
        <v>122</v>
      </c>
      <c r="M2505" s="67" t="s">
        <v>123</v>
      </c>
      <c r="N2505" s="68"/>
      <c r="O2505" s="60"/>
      <c r="P2505" s="9" t="s">
        <v>123</v>
      </c>
      <c r="Q2505" s="9" t="s">
        <v>139</v>
      </c>
      <c r="R2505" s="9" t="s">
        <v>126</v>
      </c>
      <c r="S2505" s="8" t="s">
        <v>21</v>
      </c>
    </row>
    <row r="2506" spans="5:19">
      <c r="E2506" s="14" t="s">
        <v>45</v>
      </c>
      <c r="F2506" s="14" t="s">
        <v>1177</v>
      </c>
      <c r="G2506" s="8" t="s">
        <v>47</v>
      </c>
      <c r="H2506" s="9" t="s">
        <v>48</v>
      </c>
      <c r="I2506" s="67" t="s">
        <v>48</v>
      </c>
      <c r="J2506" s="68"/>
      <c r="K2506" s="60"/>
      <c r="L2506" s="9" t="s">
        <v>48</v>
      </c>
      <c r="M2506" s="67" t="s">
        <v>48</v>
      </c>
      <c r="N2506" s="68"/>
      <c r="O2506" s="60"/>
      <c r="P2506" s="9" t="s">
        <v>48</v>
      </c>
      <c r="Q2506" s="9" t="s">
        <v>48</v>
      </c>
      <c r="R2506" s="9" t="s">
        <v>48</v>
      </c>
      <c r="S2506" s="8" t="s">
        <v>21</v>
      </c>
    </row>
    <row r="2507" spans="5:19">
      <c r="E2507" s="15" t="s">
        <v>21</v>
      </c>
      <c r="F2507" s="15" t="s">
        <v>21</v>
      </c>
      <c r="G2507" s="15" t="s">
        <v>21</v>
      </c>
      <c r="H2507" s="16" t="s">
        <v>21</v>
      </c>
      <c r="I2507" s="69" t="s">
        <v>21</v>
      </c>
      <c r="J2507" s="57"/>
      <c r="K2507" s="57"/>
      <c r="L2507" s="16" t="s">
        <v>21</v>
      </c>
      <c r="M2507" s="69" t="s">
        <v>21</v>
      </c>
      <c r="N2507" s="57"/>
      <c r="O2507" s="57"/>
      <c r="P2507" s="16" t="s">
        <v>21</v>
      </c>
      <c r="Q2507" s="16" t="s">
        <v>21</v>
      </c>
      <c r="R2507" s="16" t="s">
        <v>21</v>
      </c>
      <c r="S2507" s="16" t="s">
        <v>21</v>
      </c>
    </row>
    <row r="2508" spans="5:19" ht="0" hidden="1" customHeight="1"/>
    <row r="2509" spans="5:19" ht="0.6" customHeight="1"/>
    <row r="2510" spans="5:19">
      <c r="E2510" s="61" t="s">
        <v>19</v>
      </c>
      <c r="F2510" s="60"/>
      <c r="G2510" s="4" t="s">
        <v>20</v>
      </c>
      <c r="H2510" s="5" t="s">
        <v>21</v>
      </c>
      <c r="I2510" s="70" t="s">
        <v>21</v>
      </c>
      <c r="J2510" s="57"/>
      <c r="K2510" s="57"/>
      <c r="L2510" s="5" t="s">
        <v>21</v>
      </c>
      <c r="M2510" s="70" t="s">
        <v>21</v>
      </c>
      <c r="N2510" s="57"/>
      <c r="O2510" s="57"/>
      <c r="P2510" s="5" t="s">
        <v>21</v>
      </c>
      <c r="Q2510" s="5" t="s">
        <v>21</v>
      </c>
      <c r="R2510" s="5" t="s">
        <v>21</v>
      </c>
      <c r="S2510" s="5" t="s">
        <v>21</v>
      </c>
    </row>
    <row r="2511" spans="5:19" ht="21">
      <c r="E2511" s="59" t="s">
        <v>1178</v>
      </c>
      <c r="F2511" s="60"/>
      <c r="G2511" s="7" t="s">
        <v>23</v>
      </c>
      <c r="H2511" s="7" t="s">
        <v>5</v>
      </c>
      <c r="I2511" s="71" t="s">
        <v>7</v>
      </c>
      <c r="J2511" s="68"/>
      <c r="K2511" s="60"/>
      <c r="L2511" s="7" t="s">
        <v>9</v>
      </c>
      <c r="M2511" s="71" t="s">
        <v>11</v>
      </c>
      <c r="N2511" s="68"/>
      <c r="O2511" s="60"/>
      <c r="P2511" s="7" t="s">
        <v>13</v>
      </c>
      <c r="Q2511" s="7" t="s">
        <v>15</v>
      </c>
      <c r="R2511" s="7" t="s">
        <v>17</v>
      </c>
      <c r="S2511" s="7" t="s">
        <v>24</v>
      </c>
    </row>
    <row r="2512" spans="5:19" ht="22.5">
      <c r="E2512" s="6" t="s">
        <v>25</v>
      </c>
      <c r="F2512" s="6" t="s">
        <v>1179</v>
      </c>
      <c r="G2512" s="8" t="s">
        <v>27</v>
      </c>
      <c r="H2512" s="9" t="s">
        <v>1180</v>
      </c>
      <c r="I2512" s="67" t="s">
        <v>1181</v>
      </c>
      <c r="J2512" s="68"/>
      <c r="K2512" s="60"/>
      <c r="L2512" s="9" t="s">
        <v>1048</v>
      </c>
      <c r="M2512" s="67" t="s">
        <v>790</v>
      </c>
      <c r="N2512" s="68"/>
      <c r="O2512" s="60"/>
      <c r="P2512" s="9" t="s">
        <v>1182</v>
      </c>
      <c r="Q2512" s="9" t="s">
        <v>1183</v>
      </c>
      <c r="R2512" s="9" t="s">
        <v>1184</v>
      </c>
      <c r="S2512" s="8" t="s">
        <v>21</v>
      </c>
    </row>
    <row r="2513" spans="5:19">
      <c r="E2513" s="59" t="s">
        <v>1185</v>
      </c>
      <c r="F2513" s="62"/>
      <c r="G2513" s="8" t="s">
        <v>30</v>
      </c>
      <c r="H2513" s="9" t="s">
        <v>31</v>
      </c>
      <c r="I2513" s="67" t="s">
        <v>31</v>
      </c>
      <c r="J2513" s="68"/>
      <c r="K2513" s="60"/>
      <c r="L2513" s="9" t="s">
        <v>31</v>
      </c>
      <c r="M2513" s="67" t="s">
        <v>31</v>
      </c>
      <c r="N2513" s="68"/>
      <c r="O2513" s="60"/>
      <c r="P2513" s="9" t="s">
        <v>31</v>
      </c>
      <c r="Q2513" s="9" t="s">
        <v>31</v>
      </c>
      <c r="R2513" s="9" t="s">
        <v>31</v>
      </c>
      <c r="S2513" s="8" t="s">
        <v>21</v>
      </c>
    </row>
    <row r="2514" spans="5:19">
      <c r="E2514" s="63"/>
      <c r="F2514" s="64"/>
      <c r="G2514" s="8" t="s">
        <v>32</v>
      </c>
      <c r="H2514" s="9" t="s">
        <v>21</v>
      </c>
      <c r="I2514" s="67" t="s">
        <v>21</v>
      </c>
      <c r="J2514" s="68"/>
      <c r="K2514" s="60"/>
      <c r="L2514" s="9" t="s">
        <v>21</v>
      </c>
      <c r="M2514" s="67" t="s">
        <v>21</v>
      </c>
      <c r="N2514" s="68"/>
      <c r="O2514" s="60"/>
      <c r="P2514" s="9" t="s">
        <v>21</v>
      </c>
      <c r="Q2514" s="9" t="s">
        <v>21</v>
      </c>
      <c r="R2514" s="9" t="s">
        <v>21</v>
      </c>
      <c r="S2514" s="10">
        <v>0</v>
      </c>
    </row>
    <row r="2515" spans="5:19">
      <c r="E2515" s="65"/>
      <c r="F2515" s="66"/>
      <c r="G2515" s="8" t="s">
        <v>33</v>
      </c>
      <c r="H2515" s="11">
        <v>3</v>
      </c>
      <c r="I2515" s="67">
        <v>3</v>
      </c>
      <c r="J2515" s="68"/>
      <c r="K2515" s="60"/>
      <c r="L2515" s="11">
        <v>4</v>
      </c>
      <c r="M2515" s="67">
        <v>4</v>
      </c>
      <c r="N2515" s="68"/>
      <c r="O2515" s="60"/>
      <c r="P2515" s="11">
        <v>4</v>
      </c>
      <c r="Q2515" s="11">
        <v>3</v>
      </c>
      <c r="R2515" s="11">
        <v>3</v>
      </c>
      <c r="S2515" s="10">
        <v>24</v>
      </c>
    </row>
    <row r="2516" spans="5:19">
      <c r="E2516" s="6" t="s">
        <v>34</v>
      </c>
      <c r="F2516" s="12">
        <v>7</v>
      </c>
      <c r="G2516" s="8" t="s">
        <v>35</v>
      </c>
      <c r="H2516" s="11">
        <v>6.5</v>
      </c>
      <c r="I2516" s="67">
        <v>7.5</v>
      </c>
      <c r="J2516" s="68"/>
      <c r="K2516" s="60"/>
      <c r="L2516" s="11">
        <v>7</v>
      </c>
      <c r="M2516" s="67">
        <v>7.5</v>
      </c>
      <c r="N2516" s="68"/>
      <c r="O2516" s="60"/>
      <c r="P2516" s="11">
        <v>6.5</v>
      </c>
      <c r="Q2516" s="11">
        <v>7.5</v>
      </c>
      <c r="R2516" s="11">
        <v>6.5</v>
      </c>
      <c r="S2516" s="8" t="s">
        <v>21</v>
      </c>
    </row>
    <row r="2517" spans="5:19">
      <c r="E2517" s="6" t="s">
        <v>36</v>
      </c>
      <c r="F2517" s="13">
        <v>6.84</v>
      </c>
      <c r="G2517" s="8" t="s">
        <v>37</v>
      </c>
      <c r="H2517" s="11">
        <v>19.5</v>
      </c>
      <c r="I2517" s="67">
        <v>22.5</v>
      </c>
      <c r="J2517" s="68"/>
      <c r="K2517" s="60"/>
      <c r="L2517" s="11">
        <v>28</v>
      </c>
      <c r="M2517" s="67">
        <v>30</v>
      </c>
      <c r="N2517" s="68"/>
      <c r="O2517" s="60"/>
      <c r="P2517" s="11">
        <v>26</v>
      </c>
      <c r="Q2517" s="11">
        <v>22.5</v>
      </c>
      <c r="R2517" s="11">
        <v>19.5</v>
      </c>
      <c r="S2517" s="10">
        <v>168</v>
      </c>
    </row>
    <row r="2518" spans="5:19">
      <c r="E2518" s="59" t="s">
        <v>38</v>
      </c>
      <c r="F2518" s="60"/>
      <c r="G2518" s="8" t="s">
        <v>24</v>
      </c>
      <c r="H2518" s="11">
        <v>60</v>
      </c>
      <c r="I2518" s="67">
        <v>74</v>
      </c>
      <c r="J2518" s="68"/>
      <c r="K2518" s="60"/>
      <c r="L2518" s="11">
        <v>67</v>
      </c>
      <c r="M2518" s="67">
        <v>73</v>
      </c>
      <c r="N2518" s="68"/>
      <c r="O2518" s="60"/>
      <c r="P2518" s="11">
        <v>62</v>
      </c>
      <c r="Q2518" s="11">
        <v>70</v>
      </c>
      <c r="R2518" s="11">
        <v>64</v>
      </c>
      <c r="S2518" s="10">
        <v>470</v>
      </c>
    </row>
    <row r="2519" spans="5:19">
      <c r="E2519" s="6" t="s">
        <v>39</v>
      </c>
      <c r="F2519" s="6"/>
      <c r="G2519" s="8" t="s">
        <v>41</v>
      </c>
      <c r="H2519" s="11">
        <v>100</v>
      </c>
      <c r="I2519" s="67">
        <v>100</v>
      </c>
      <c r="J2519" s="68"/>
      <c r="K2519" s="60"/>
      <c r="L2519" s="11">
        <v>100</v>
      </c>
      <c r="M2519" s="67">
        <v>100</v>
      </c>
      <c r="N2519" s="68"/>
      <c r="O2519" s="60"/>
      <c r="P2519" s="11">
        <v>100</v>
      </c>
      <c r="Q2519" s="11">
        <v>100</v>
      </c>
      <c r="R2519" s="11">
        <v>100</v>
      </c>
      <c r="S2519" s="10">
        <v>700</v>
      </c>
    </row>
    <row r="2520" spans="5:19">
      <c r="E2520" s="59" t="s">
        <v>138</v>
      </c>
      <c r="F2520" s="60"/>
      <c r="G2520" s="8" t="s">
        <v>43</v>
      </c>
      <c r="H2520" s="9" t="s">
        <v>81</v>
      </c>
      <c r="I2520" s="67" t="s">
        <v>139</v>
      </c>
      <c r="J2520" s="68"/>
      <c r="K2520" s="60"/>
      <c r="L2520" s="9" t="s">
        <v>124</v>
      </c>
      <c r="M2520" s="67" t="s">
        <v>139</v>
      </c>
      <c r="N2520" s="68"/>
      <c r="O2520" s="60"/>
      <c r="P2520" s="9" t="s">
        <v>81</v>
      </c>
      <c r="Q2520" s="9" t="s">
        <v>139</v>
      </c>
      <c r="R2520" s="9" t="s">
        <v>81</v>
      </c>
      <c r="S2520" s="8" t="s">
        <v>21</v>
      </c>
    </row>
    <row r="2521" spans="5:19">
      <c r="E2521" s="14" t="s">
        <v>45</v>
      </c>
      <c r="F2521" s="14" t="s">
        <v>1186</v>
      </c>
      <c r="G2521" s="8" t="s">
        <v>47</v>
      </c>
      <c r="H2521" s="9" t="s">
        <v>48</v>
      </c>
      <c r="I2521" s="67" t="s">
        <v>48</v>
      </c>
      <c r="J2521" s="68"/>
      <c r="K2521" s="60"/>
      <c r="L2521" s="9" t="s">
        <v>48</v>
      </c>
      <c r="M2521" s="67" t="s">
        <v>48</v>
      </c>
      <c r="N2521" s="68"/>
      <c r="O2521" s="60"/>
      <c r="P2521" s="9" t="s">
        <v>48</v>
      </c>
      <c r="Q2521" s="9" t="s">
        <v>48</v>
      </c>
      <c r="R2521" s="9" t="s">
        <v>48</v>
      </c>
      <c r="S2521" s="8" t="s">
        <v>21</v>
      </c>
    </row>
    <row r="2522" spans="5:19">
      <c r="E2522" s="15" t="s">
        <v>21</v>
      </c>
      <c r="F2522" s="15" t="s">
        <v>21</v>
      </c>
      <c r="G2522" s="15" t="s">
        <v>21</v>
      </c>
      <c r="H2522" s="16" t="s">
        <v>21</v>
      </c>
      <c r="I2522" s="69" t="s">
        <v>21</v>
      </c>
      <c r="J2522" s="57"/>
      <c r="K2522" s="57"/>
      <c r="L2522" s="16" t="s">
        <v>21</v>
      </c>
      <c r="M2522" s="69" t="s">
        <v>21</v>
      </c>
      <c r="N2522" s="57"/>
      <c r="O2522" s="57"/>
      <c r="P2522" s="16" t="s">
        <v>21</v>
      </c>
      <c r="Q2522" s="16" t="s">
        <v>21</v>
      </c>
      <c r="R2522" s="16" t="s">
        <v>21</v>
      </c>
      <c r="S2522" s="16" t="s">
        <v>21</v>
      </c>
    </row>
    <row r="2523" spans="5:19" ht="0" hidden="1" customHeight="1"/>
    <row r="2524" spans="5:19" ht="0.6" customHeight="1"/>
    <row r="2525" spans="5:19">
      <c r="E2525" s="61" t="s">
        <v>19</v>
      </c>
      <c r="F2525" s="60"/>
      <c r="G2525" s="4" t="s">
        <v>20</v>
      </c>
      <c r="H2525" s="5" t="s">
        <v>21</v>
      </c>
      <c r="I2525" s="70" t="s">
        <v>21</v>
      </c>
      <c r="J2525" s="57"/>
      <c r="K2525" s="57"/>
      <c r="L2525" s="5" t="s">
        <v>21</v>
      </c>
      <c r="M2525" s="70" t="s">
        <v>21</v>
      </c>
      <c r="N2525" s="57"/>
      <c r="O2525" s="57"/>
      <c r="P2525" s="5" t="s">
        <v>21</v>
      </c>
      <c r="Q2525" s="5" t="s">
        <v>21</v>
      </c>
      <c r="R2525" s="5" t="s">
        <v>21</v>
      </c>
      <c r="S2525" s="5" t="s">
        <v>21</v>
      </c>
    </row>
    <row r="2526" spans="5:19" ht="21">
      <c r="E2526" s="59" t="s">
        <v>1187</v>
      </c>
      <c r="F2526" s="60"/>
      <c r="G2526" s="7" t="s">
        <v>23</v>
      </c>
      <c r="H2526" s="7" t="s">
        <v>5</v>
      </c>
      <c r="I2526" s="71" t="s">
        <v>7</v>
      </c>
      <c r="J2526" s="68"/>
      <c r="K2526" s="60"/>
      <c r="L2526" s="7" t="s">
        <v>9</v>
      </c>
      <c r="M2526" s="71" t="s">
        <v>11</v>
      </c>
      <c r="N2526" s="68"/>
      <c r="O2526" s="60"/>
      <c r="P2526" s="7" t="s">
        <v>13</v>
      </c>
      <c r="Q2526" s="7" t="s">
        <v>15</v>
      </c>
      <c r="R2526" s="7" t="s">
        <v>17</v>
      </c>
      <c r="S2526" s="7" t="s">
        <v>24</v>
      </c>
    </row>
    <row r="2527" spans="5:19" ht="22.5">
      <c r="E2527" s="6" t="s">
        <v>25</v>
      </c>
      <c r="F2527" s="6" t="s">
        <v>1188</v>
      </c>
      <c r="G2527" s="8" t="s">
        <v>27</v>
      </c>
      <c r="H2527" s="9" t="s">
        <v>550</v>
      </c>
      <c r="I2527" s="67" t="s">
        <v>770</v>
      </c>
      <c r="J2527" s="68"/>
      <c r="K2527" s="60"/>
      <c r="L2527" s="9" t="s">
        <v>1189</v>
      </c>
      <c r="M2527" s="67" t="s">
        <v>310</v>
      </c>
      <c r="N2527" s="68"/>
      <c r="O2527" s="60"/>
      <c r="P2527" s="9" t="s">
        <v>435</v>
      </c>
      <c r="Q2527" s="9" t="s">
        <v>1190</v>
      </c>
      <c r="R2527" s="9" t="s">
        <v>320</v>
      </c>
      <c r="S2527" s="8" t="s">
        <v>21</v>
      </c>
    </row>
    <row r="2528" spans="5:19">
      <c r="E2528" s="59" t="s">
        <v>1191</v>
      </c>
      <c r="F2528" s="62"/>
      <c r="G2528" s="8" t="s">
        <v>30</v>
      </c>
      <c r="H2528" s="9" t="s">
        <v>31</v>
      </c>
      <c r="I2528" s="67" t="s">
        <v>31</v>
      </c>
      <c r="J2528" s="68"/>
      <c r="K2528" s="60"/>
      <c r="L2528" s="9" t="s">
        <v>31</v>
      </c>
      <c r="M2528" s="67" t="s">
        <v>31</v>
      </c>
      <c r="N2528" s="68"/>
      <c r="O2528" s="60"/>
      <c r="P2528" s="9" t="s">
        <v>31</v>
      </c>
      <c r="Q2528" s="9" t="s">
        <v>31</v>
      </c>
      <c r="R2528" s="9" t="s">
        <v>31</v>
      </c>
      <c r="S2528" s="8" t="s">
        <v>21</v>
      </c>
    </row>
    <row r="2529" spans="5:19">
      <c r="E2529" s="63"/>
      <c r="F2529" s="64"/>
      <c r="G2529" s="8" t="s">
        <v>32</v>
      </c>
      <c r="H2529" s="9" t="s">
        <v>21</v>
      </c>
      <c r="I2529" s="67" t="s">
        <v>21</v>
      </c>
      <c r="J2529" s="68"/>
      <c r="K2529" s="60"/>
      <c r="L2529" s="9" t="s">
        <v>21</v>
      </c>
      <c r="M2529" s="67" t="s">
        <v>21</v>
      </c>
      <c r="N2529" s="68"/>
      <c r="O2529" s="60"/>
      <c r="P2529" s="9" t="s">
        <v>21</v>
      </c>
      <c r="Q2529" s="9" t="s">
        <v>21</v>
      </c>
      <c r="R2529" s="9" t="s">
        <v>21</v>
      </c>
      <c r="S2529" s="10">
        <v>0</v>
      </c>
    </row>
    <row r="2530" spans="5:19">
      <c r="E2530" s="65"/>
      <c r="F2530" s="66"/>
      <c r="G2530" s="8" t="s">
        <v>33</v>
      </c>
      <c r="H2530" s="11">
        <v>3</v>
      </c>
      <c r="I2530" s="67">
        <v>3</v>
      </c>
      <c r="J2530" s="68"/>
      <c r="K2530" s="60"/>
      <c r="L2530" s="11">
        <v>4</v>
      </c>
      <c r="M2530" s="67">
        <v>4</v>
      </c>
      <c r="N2530" s="68"/>
      <c r="O2530" s="60"/>
      <c r="P2530" s="11">
        <v>4</v>
      </c>
      <c r="Q2530" s="11">
        <v>3</v>
      </c>
      <c r="R2530" s="11">
        <v>3</v>
      </c>
      <c r="S2530" s="10">
        <v>24</v>
      </c>
    </row>
    <row r="2531" spans="5:19">
      <c r="E2531" s="6" t="s">
        <v>34</v>
      </c>
      <c r="F2531" s="12">
        <v>8.5</v>
      </c>
      <c r="G2531" s="8" t="s">
        <v>35</v>
      </c>
      <c r="H2531" s="11">
        <v>8.5</v>
      </c>
      <c r="I2531" s="67">
        <v>8</v>
      </c>
      <c r="J2531" s="68"/>
      <c r="K2531" s="60"/>
      <c r="L2531" s="11">
        <v>9.5</v>
      </c>
      <c r="M2531" s="67">
        <v>8</v>
      </c>
      <c r="N2531" s="68"/>
      <c r="O2531" s="60"/>
      <c r="P2531" s="11">
        <v>8</v>
      </c>
      <c r="Q2531" s="11">
        <v>9</v>
      </c>
      <c r="R2531" s="11">
        <v>8.5</v>
      </c>
      <c r="S2531" s="8" t="s">
        <v>21</v>
      </c>
    </row>
    <row r="2532" spans="5:19">
      <c r="E2532" s="6" t="s">
        <v>36</v>
      </c>
      <c r="F2532" s="13">
        <v>8.06</v>
      </c>
      <c r="G2532" s="8" t="s">
        <v>37</v>
      </c>
      <c r="H2532" s="11">
        <v>25.5</v>
      </c>
      <c r="I2532" s="67">
        <v>24</v>
      </c>
      <c r="J2532" s="68"/>
      <c r="K2532" s="60"/>
      <c r="L2532" s="11">
        <v>38</v>
      </c>
      <c r="M2532" s="67">
        <v>32</v>
      </c>
      <c r="N2532" s="68"/>
      <c r="O2532" s="60"/>
      <c r="P2532" s="11">
        <v>32</v>
      </c>
      <c r="Q2532" s="11">
        <v>27</v>
      </c>
      <c r="R2532" s="11">
        <v>25.5</v>
      </c>
      <c r="S2532" s="10">
        <v>204</v>
      </c>
    </row>
    <row r="2533" spans="5:19">
      <c r="E2533" s="59" t="s">
        <v>38</v>
      </c>
      <c r="F2533" s="60"/>
      <c r="G2533" s="8" t="s">
        <v>24</v>
      </c>
      <c r="H2533" s="11">
        <v>83</v>
      </c>
      <c r="I2533" s="67">
        <v>78</v>
      </c>
      <c r="J2533" s="68"/>
      <c r="K2533" s="60"/>
      <c r="L2533" s="11">
        <v>94</v>
      </c>
      <c r="M2533" s="67">
        <v>76</v>
      </c>
      <c r="N2533" s="68"/>
      <c r="O2533" s="60"/>
      <c r="P2533" s="11">
        <v>77</v>
      </c>
      <c r="Q2533" s="11">
        <v>85</v>
      </c>
      <c r="R2533" s="11">
        <v>83</v>
      </c>
      <c r="S2533" s="10">
        <v>576</v>
      </c>
    </row>
    <row r="2534" spans="5:19">
      <c r="E2534" s="6" t="s">
        <v>39</v>
      </c>
      <c r="F2534" s="6"/>
      <c r="G2534" s="8" t="s">
        <v>41</v>
      </c>
      <c r="H2534" s="11">
        <v>100</v>
      </c>
      <c r="I2534" s="67">
        <v>100</v>
      </c>
      <c r="J2534" s="68"/>
      <c r="K2534" s="60"/>
      <c r="L2534" s="11">
        <v>100</v>
      </c>
      <c r="M2534" s="67">
        <v>100</v>
      </c>
      <c r="N2534" s="68"/>
      <c r="O2534" s="60"/>
      <c r="P2534" s="11">
        <v>100</v>
      </c>
      <c r="Q2534" s="11">
        <v>100</v>
      </c>
      <c r="R2534" s="11">
        <v>100</v>
      </c>
      <c r="S2534" s="10">
        <v>700</v>
      </c>
    </row>
    <row r="2535" spans="5:19">
      <c r="E2535" s="59" t="s">
        <v>195</v>
      </c>
      <c r="F2535" s="60"/>
      <c r="G2535" s="8" t="s">
        <v>43</v>
      </c>
      <c r="H2535" s="9" t="s">
        <v>122</v>
      </c>
      <c r="I2535" s="67" t="s">
        <v>123</v>
      </c>
      <c r="J2535" s="68"/>
      <c r="K2535" s="60"/>
      <c r="L2535" s="9" t="s">
        <v>126</v>
      </c>
      <c r="M2535" s="67" t="s">
        <v>123</v>
      </c>
      <c r="N2535" s="68"/>
      <c r="O2535" s="60"/>
      <c r="P2535" s="9" t="s">
        <v>123</v>
      </c>
      <c r="Q2535" s="9" t="s">
        <v>125</v>
      </c>
      <c r="R2535" s="9" t="s">
        <v>122</v>
      </c>
      <c r="S2535" s="8" t="s">
        <v>21</v>
      </c>
    </row>
    <row r="2536" spans="5:19">
      <c r="E2536" s="14" t="s">
        <v>45</v>
      </c>
      <c r="F2536" s="14" t="s">
        <v>1192</v>
      </c>
      <c r="G2536" s="8" t="s">
        <v>47</v>
      </c>
      <c r="H2536" s="9" t="s">
        <v>48</v>
      </c>
      <c r="I2536" s="67" t="s">
        <v>48</v>
      </c>
      <c r="J2536" s="68"/>
      <c r="K2536" s="60"/>
      <c r="L2536" s="9" t="s">
        <v>48</v>
      </c>
      <c r="M2536" s="67" t="s">
        <v>48</v>
      </c>
      <c r="N2536" s="68"/>
      <c r="O2536" s="60"/>
      <c r="P2536" s="9" t="s">
        <v>48</v>
      </c>
      <c r="Q2536" s="9" t="s">
        <v>48</v>
      </c>
      <c r="R2536" s="9" t="s">
        <v>48</v>
      </c>
      <c r="S2536" s="8" t="s">
        <v>21</v>
      </c>
    </row>
    <row r="2537" spans="5:19">
      <c r="E2537" s="15" t="s">
        <v>21</v>
      </c>
      <c r="F2537" s="15" t="s">
        <v>21</v>
      </c>
      <c r="G2537" s="15" t="s">
        <v>21</v>
      </c>
      <c r="H2537" s="16" t="s">
        <v>21</v>
      </c>
      <c r="I2537" s="69" t="s">
        <v>21</v>
      </c>
      <c r="J2537" s="57"/>
      <c r="K2537" s="57"/>
      <c r="L2537" s="16" t="s">
        <v>21</v>
      </c>
      <c r="M2537" s="69" t="s">
        <v>21</v>
      </c>
      <c r="N2537" s="57"/>
      <c r="O2537" s="57"/>
      <c r="P2537" s="16" t="s">
        <v>21</v>
      </c>
      <c r="Q2537" s="16" t="s">
        <v>21</v>
      </c>
      <c r="R2537" s="16" t="s">
        <v>21</v>
      </c>
      <c r="S2537" s="16" t="s">
        <v>21</v>
      </c>
    </row>
    <row r="2538" spans="5:19" ht="0" hidden="1" customHeight="1"/>
    <row r="2539" spans="5:19" ht="0.6" customHeight="1"/>
    <row r="2540" spans="5:19">
      <c r="E2540" s="61" t="s">
        <v>19</v>
      </c>
      <c r="F2540" s="60"/>
      <c r="G2540" s="4" t="s">
        <v>20</v>
      </c>
      <c r="H2540" s="5" t="s">
        <v>21</v>
      </c>
      <c r="I2540" s="70" t="s">
        <v>21</v>
      </c>
      <c r="J2540" s="57"/>
      <c r="K2540" s="57"/>
      <c r="L2540" s="5" t="s">
        <v>21</v>
      </c>
      <c r="M2540" s="70" t="s">
        <v>21</v>
      </c>
      <c r="N2540" s="57"/>
      <c r="O2540" s="57"/>
      <c r="P2540" s="5" t="s">
        <v>21</v>
      </c>
      <c r="Q2540" s="5" t="s">
        <v>21</v>
      </c>
      <c r="R2540" s="5" t="s">
        <v>21</v>
      </c>
      <c r="S2540" s="5" t="s">
        <v>21</v>
      </c>
    </row>
    <row r="2541" spans="5:19" ht="21">
      <c r="E2541" s="59" t="s">
        <v>1193</v>
      </c>
      <c r="F2541" s="60"/>
      <c r="G2541" s="7" t="s">
        <v>23</v>
      </c>
      <c r="H2541" s="7" t="s">
        <v>5</v>
      </c>
      <c r="I2541" s="71" t="s">
        <v>7</v>
      </c>
      <c r="J2541" s="68"/>
      <c r="K2541" s="60"/>
      <c r="L2541" s="7" t="s">
        <v>9</v>
      </c>
      <c r="M2541" s="71" t="s">
        <v>11</v>
      </c>
      <c r="N2541" s="68"/>
      <c r="O2541" s="60"/>
      <c r="P2541" s="7" t="s">
        <v>13</v>
      </c>
      <c r="Q2541" s="7" t="s">
        <v>15</v>
      </c>
      <c r="R2541" s="7" t="s">
        <v>17</v>
      </c>
      <c r="S2541" s="7" t="s">
        <v>24</v>
      </c>
    </row>
    <row r="2542" spans="5:19" ht="22.5">
      <c r="E2542" s="6" t="s">
        <v>25</v>
      </c>
      <c r="F2542" s="6" t="s">
        <v>1194</v>
      </c>
      <c r="G2542" s="8" t="s">
        <v>27</v>
      </c>
      <c r="H2542" s="9" t="s">
        <v>1195</v>
      </c>
      <c r="I2542" s="67" t="s">
        <v>788</v>
      </c>
      <c r="J2542" s="68"/>
      <c r="K2542" s="60"/>
      <c r="L2542" s="9" t="s">
        <v>457</v>
      </c>
      <c r="M2542" s="67" t="s">
        <v>906</v>
      </c>
      <c r="N2542" s="68"/>
      <c r="O2542" s="60"/>
      <c r="P2542" s="9" t="s">
        <v>1196</v>
      </c>
      <c r="Q2542" s="9" t="s">
        <v>233</v>
      </c>
      <c r="R2542" s="9" t="s">
        <v>1197</v>
      </c>
      <c r="S2542" s="8" t="s">
        <v>21</v>
      </c>
    </row>
    <row r="2543" spans="5:19">
      <c r="E2543" s="59" t="s">
        <v>1198</v>
      </c>
      <c r="F2543" s="62"/>
      <c r="G2543" s="8" t="s">
        <v>30</v>
      </c>
      <c r="H2543" s="9" t="s">
        <v>31</v>
      </c>
      <c r="I2543" s="67" t="s">
        <v>31</v>
      </c>
      <c r="J2543" s="68"/>
      <c r="K2543" s="60"/>
      <c r="L2543" s="9" t="s">
        <v>31</v>
      </c>
      <c r="M2543" s="67" t="s">
        <v>31</v>
      </c>
      <c r="N2543" s="68"/>
      <c r="O2543" s="60"/>
      <c r="P2543" s="9" t="s">
        <v>31</v>
      </c>
      <c r="Q2543" s="9" t="s">
        <v>31</v>
      </c>
      <c r="R2543" s="9" t="s">
        <v>31</v>
      </c>
      <c r="S2543" s="8" t="s">
        <v>21</v>
      </c>
    </row>
    <row r="2544" spans="5:19">
      <c r="E2544" s="63"/>
      <c r="F2544" s="64"/>
      <c r="G2544" s="8" t="s">
        <v>32</v>
      </c>
      <c r="H2544" s="9" t="s">
        <v>21</v>
      </c>
      <c r="I2544" s="67" t="s">
        <v>21</v>
      </c>
      <c r="J2544" s="68"/>
      <c r="K2544" s="60"/>
      <c r="L2544" s="9" t="s">
        <v>21</v>
      </c>
      <c r="M2544" s="67" t="s">
        <v>21</v>
      </c>
      <c r="N2544" s="68"/>
      <c r="O2544" s="60"/>
      <c r="P2544" s="9" t="s">
        <v>21</v>
      </c>
      <c r="Q2544" s="9" t="s">
        <v>21</v>
      </c>
      <c r="R2544" s="9" t="s">
        <v>21</v>
      </c>
      <c r="S2544" s="10">
        <v>0</v>
      </c>
    </row>
    <row r="2545" spans="5:19">
      <c r="E2545" s="65"/>
      <c r="F2545" s="66"/>
      <c r="G2545" s="8" t="s">
        <v>33</v>
      </c>
      <c r="H2545" s="11">
        <v>3</v>
      </c>
      <c r="I2545" s="67">
        <v>3</v>
      </c>
      <c r="J2545" s="68"/>
      <c r="K2545" s="60"/>
      <c r="L2545" s="11">
        <v>4</v>
      </c>
      <c r="M2545" s="67">
        <v>4</v>
      </c>
      <c r="N2545" s="68"/>
      <c r="O2545" s="60"/>
      <c r="P2545" s="11">
        <v>4</v>
      </c>
      <c r="Q2545" s="11">
        <v>3</v>
      </c>
      <c r="R2545" s="11">
        <v>3</v>
      </c>
      <c r="S2545" s="10">
        <v>24</v>
      </c>
    </row>
    <row r="2546" spans="5:19">
      <c r="E2546" s="6" t="s">
        <v>34</v>
      </c>
      <c r="F2546" s="12">
        <v>7.13</v>
      </c>
      <c r="G2546" s="8" t="s">
        <v>35</v>
      </c>
      <c r="H2546" s="11">
        <v>5</v>
      </c>
      <c r="I2546" s="67">
        <v>8</v>
      </c>
      <c r="J2546" s="68"/>
      <c r="K2546" s="60"/>
      <c r="L2546" s="11">
        <v>7.5</v>
      </c>
      <c r="M2546" s="67">
        <v>7.5</v>
      </c>
      <c r="N2546" s="68"/>
      <c r="O2546" s="60"/>
      <c r="P2546" s="11">
        <v>6</v>
      </c>
      <c r="Q2546" s="11">
        <v>8</v>
      </c>
      <c r="R2546" s="11">
        <v>8</v>
      </c>
      <c r="S2546" s="8" t="s">
        <v>21</v>
      </c>
    </row>
    <row r="2547" spans="5:19">
      <c r="E2547" s="6" t="s">
        <v>36</v>
      </c>
      <c r="F2547" s="13">
        <v>6.84</v>
      </c>
      <c r="G2547" s="8" t="s">
        <v>37</v>
      </c>
      <c r="H2547" s="11">
        <v>15</v>
      </c>
      <c r="I2547" s="67">
        <v>24</v>
      </c>
      <c r="J2547" s="68"/>
      <c r="K2547" s="60"/>
      <c r="L2547" s="11">
        <v>30</v>
      </c>
      <c r="M2547" s="67">
        <v>30</v>
      </c>
      <c r="N2547" s="68"/>
      <c r="O2547" s="60"/>
      <c r="P2547" s="11">
        <v>24</v>
      </c>
      <c r="Q2547" s="11">
        <v>24</v>
      </c>
      <c r="R2547" s="11">
        <v>24</v>
      </c>
      <c r="S2547" s="10">
        <v>171</v>
      </c>
    </row>
    <row r="2548" spans="5:19">
      <c r="E2548" s="59" t="s">
        <v>38</v>
      </c>
      <c r="F2548" s="60"/>
      <c r="G2548" s="8" t="s">
        <v>24</v>
      </c>
      <c r="H2548" s="11">
        <v>47</v>
      </c>
      <c r="I2548" s="67">
        <v>77</v>
      </c>
      <c r="J2548" s="68"/>
      <c r="K2548" s="60"/>
      <c r="L2548" s="11">
        <v>74</v>
      </c>
      <c r="M2548" s="67">
        <v>74</v>
      </c>
      <c r="N2548" s="68"/>
      <c r="O2548" s="60"/>
      <c r="P2548" s="11">
        <v>55</v>
      </c>
      <c r="Q2548" s="11">
        <v>79</v>
      </c>
      <c r="R2548" s="11">
        <v>75</v>
      </c>
      <c r="S2548" s="10">
        <v>481</v>
      </c>
    </row>
    <row r="2549" spans="5:19">
      <c r="E2549" s="6" t="s">
        <v>39</v>
      </c>
      <c r="F2549" s="6"/>
      <c r="G2549" s="8" t="s">
        <v>41</v>
      </c>
      <c r="H2549" s="11">
        <v>100</v>
      </c>
      <c r="I2549" s="67">
        <v>100</v>
      </c>
      <c r="J2549" s="68"/>
      <c r="K2549" s="60"/>
      <c r="L2549" s="11">
        <v>100</v>
      </c>
      <c r="M2549" s="67">
        <v>100</v>
      </c>
      <c r="N2549" s="68"/>
      <c r="O2549" s="60"/>
      <c r="P2549" s="11">
        <v>100</v>
      </c>
      <c r="Q2549" s="11">
        <v>100</v>
      </c>
      <c r="R2549" s="11">
        <v>100</v>
      </c>
      <c r="S2549" s="10">
        <v>700</v>
      </c>
    </row>
    <row r="2550" spans="5:19">
      <c r="E2550" s="59" t="s">
        <v>138</v>
      </c>
      <c r="F2550" s="60"/>
      <c r="G2550" s="8" t="s">
        <v>43</v>
      </c>
      <c r="H2550" s="9" t="s">
        <v>44</v>
      </c>
      <c r="I2550" s="67" t="s">
        <v>123</v>
      </c>
      <c r="J2550" s="68"/>
      <c r="K2550" s="60"/>
      <c r="L2550" s="9" t="s">
        <v>139</v>
      </c>
      <c r="M2550" s="67" t="s">
        <v>139</v>
      </c>
      <c r="N2550" s="68"/>
      <c r="O2550" s="60"/>
      <c r="P2550" s="9" t="s">
        <v>140</v>
      </c>
      <c r="Q2550" s="9" t="s">
        <v>123</v>
      </c>
      <c r="R2550" s="9" t="s">
        <v>123</v>
      </c>
      <c r="S2550" s="8" t="s">
        <v>21</v>
      </c>
    </row>
    <row r="2551" spans="5:19">
      <c r="E2551" s="14" t="s">
        <v>45</v>
      </c>
      <c r="F2551" s="14" t="s">
        <v>1199</v>
      </c>
      <c r="G2551" s="8" t="s">
        <v>47</v>
      </c>
      <c r="H2551" s="9" t="s">
        <v>48</v>
      </c>
      <c r="I2551" s="67" t="s">
        <v>48</v>
      </c>
      <c r="J2551" s="68"/>
      <c r="K2551" s="60"/>
      <c r="L2551" s="9" t="s">
        <v>48</v>
      </c>
      <c r="M2551" s="67" t="s">
        <v>48</v>
      </c>
      <c r="N2551" s="68"/>
      <c r="O2551" s="60"/>
      <c r="P2551" s="9" t="s">
        <v>48</v>
      </c>
      <c r="Q2551" s="9" t="s">
        <v>48</v>
      </c>
      <c r="R2551" s="9" t="s">
        <v>48</v>
      </c>
      <c r="S2551" s="8" t="s">
        <v>21</v>
      </c>
    </row>
    <row r="2552" spans="5:19">
      <c r="E2552" s="15" t="s">
        <v>21</v>
      </c>
      <c r="F2552" s="15" t="s">
        <v>21</v>
      </c>
      <c r="G2552" s="15" t="s">
        <v>21</v>
      </c>
      <c r="H2552" s="16" t="s">
        <v>21</v>
      </c>
      <c r="I2552" s="69" t="s">
        <v>21</v>
      </c>
      <c r="J2552" s="57"/>
      <c r="K2552" s="57"/>
      <c r="L2552" s="16" t="s">
        <v>21</v>
      </c>
      <c r="M2552" s="69" t="s">
        <v>21</v>
      </c>
      <c r="N2552" s="57"/>
      <c r="O2552" s="57"/>
      <c r="P2552" s="16" t="s">
        <v>21</v>
      </c>
      <c r="Q2552" s="16" t="s">
        <v>21</v>
      </c>
      <c r="R2552" s="16" t="s">
        <v>21</v>
      </c>
      <c r="S2552" s="16" t="s">
        <v>21</v>
      </c>
    </row>
    <row r="2553" spans="5:19" ht="0" hidden="1" customHeight="1"/>
    <row r="2554" spans="5:19" ht="0.6" customHeight="1"/>
    <row r="2555" spans="5:19">
      <c r="E2555" s="61" t="s">
        <v>19</v>
      </c>
      <c r="F2555" s="60"/>
      <c r="G2555" s="4" t="s">
        <v>20</v>
      </c>
      <c r="H2555" s="5" t="s">
        <v>21</v>
      </c>
      <c r="I2555" s="70" t="s">
        <v>21</v>
      </c>
      <c r="J2555" s="57"/>
      <c r="K2555" s="57"/>
      <c r="L2555" s="5" t="s">
        <v>21</v>
      </c>
      <c r="M2555" s="70" t="s">
        <v>21</v>
      </c>
      <c r="N2555" s="57"/>
      <c r="O2555" s="57"/>
      <c r="P2555" s="5" t="s">
        <v>21</v>
      </c>
      <c r="Q2555" s="5" t="s">
        <v>21</v>
      </c>
      <c r="R2555" s="5" t="s">
        <v>21</v>
      </c>
      <c r="S2555" s="5" t="s">
        <v>21</v>
      </c>
    </row>
    <row r="2556" spans="5:19" ht="21">
      <c r="E2556" s="59" t="s">
        <v>1200</v>
      </c>
      <c r="F2556" s="60"/>
      <c r="G2556" s="7" t="s">
        <v>23</v>
      </c>
      <c r="H2556" s="7" t="s">
        <v>5</v>
      </c>
      <c r="I2556" s="71" t="s">
        <v>7</v>
      </c>
      <c r="J2556" s="68"/>
      <c r="K2556" s="60"/>
      <c r="L2556" s="7" t="s">
        <v>9</v>
      </c>
      <c r="M2556" s="71" t="s">
        <v>11</v>
      </c>
      <c r="N2556" s="68"/>
      <c r="O2556" s="60"/>
      <c r="P2556" s="7" t="s">
        <v>13</v>
      </c>
      <c r="Q2556" s="7" t="s">
        <v>15</v>
      </c>
      <c r="R2556" s="7" t="s">
        <v>17</v>
      </c>
      <c r="S2556" s="7" t="s">
        <v>24</v>
      </c>
    </row>
    <row r="2557" spans="5:19" ht="22.5">
      <c r="E2557" s="6" t="s">
        <v>25</v>
      </c>
      <c r="F2557" s="6" t="s">
        <v>1201</v>
      </c>
      <c r="G2557" s="8" t="s">
        <v>27</v>
      </c>
      <c r="H2557" s="9" t="s">
        <v>761</v>
      </c>
      <c r="I2557" s="67" t="s">
        <v>145</v>
      </c>
      <c r="J2557" s="68"/>
      <c r="K2557" s="60"/>
      <c r="L2557" s="9" t="s">
        <v>408</v>
      </c>
      <c r="M2557" s="67" t="s">
        <v>329</v>
      </c>
      <c r="N2557" s="68"/>
      <c r="O2557" s="60"/>
      <c r="P2557" s="9" t="s">
        <v>473</v>
      </c>
      <c r="Q2557" s="9" t="s">
        <v>358</v>
      </c>
      <c r="R2557" s="9" t="s">
        <v>517</v>
      </c>
      <c r="S2557" s="8" t="s">
        <v>21</v>
      </c>
    </row>
    <row r="2558" spans="5:19">
      <c r="E2558" s="59" t="s">
        <v>1202</v>
      </c>
      <c r="F2558" s="62"/>
      <c r="G2558" s="8" t="s">
        <v>30</v>
      </c>
      <c r="H2558" s="9" t="s">
        <v>31</v>
      </c>
      <c r="I2558" s="67" t="s">
        <v>31</v>
      </c>
      <c r="J2558" s="68"/>
      <c r="K2558" s="60"/>
      <c r="L2558" s="9" t="s">
        <v>31</v>
      </c>
      <c r="M2558" s="67" t="s">
        <v>31</v>
      </c>
      <c r="N2558" s="68"/>
      <c r="O2558" s="60"/>
      <c r="P2558" s="9" t="s">
        <v>31</v>
      </c>
      <c r="Q2558" s="9" t="s">
        <v>31</v>
      </c>
      <c r="R2558" s="9" t="s">
        <v>31</v>
      </c>
      <c r="S2558" s="8" t="s">
        <v>21</v>
      </c>
    </row>
    <row r="2559" spans="5:19">
      <c r="E2559" s="63"/>
      <c r="F2559" s="64"/>
      <c r="G2559" s="8" t="s">
        <v>32</v>
      </c>
      <c r="H2559" s="9" t="s">
        <v>21</v>
      </c>
      <c r="I2559" s="67" t="s">
        <v>21</v>
      </c>
      <c r="J2559" s="68"/>
      <c r="K2559" s="60"/>
      <c r="L2559" s="9" t="s">
        <v>21</v>
      </c>
      <c r="M2559" s="67" t="s">
        <v>21</v>
      </c>
      <c r="N2559" s="68"/>
      <c r="O2559" s="60"/>
      <c r="P2559" s="9" t="s">
        <v>21</v>
      </c>
      <c r="Q2559" s="9" t="s">
        <v>21</v>
      </c>
      <c r="R2559" s="9" t="s">
        <v>21</v>
      </c>
      <c r="S2559" s="10">
        <v>0</v>
      </c>
    </row>
    <row r="2560" spans="5:19">
      <c r="E2560" s="65"/>
      <c r="F2560" s="66"/>
      <c r="G2560" s="8" t="s">
        <v>33</v>
      </c>
      <c r="H2560" s="11">
        <v>3</v>
      </c>
      <c r="I2560" s="67">
        <v>3</v>
      </c>
      <c r="J2560" s="68"/>
      <c r="K2560" s="60"/>
      <c r="L2560" s="11">
        <v>4</v>
      </c>
      <c r="M2560" s="67">
        <v>4</v>
      </c>
      <c r="N2560" s="68"/>
      <c r="O2560" s="60"/>
      <c r="P2560" s="11">
        <v>4</v>
      </c>
      <c r="Q2560" s="11">
        <v>3</v>
      </c>
      <c r="R2560" s="11">
        <v>3</v>
      </c>
      <c r="S2560" s="10">
        <v>24</v>
      </c>
    </row>
    <row r="2561" spans="5:19">
      <c r="E2561" s="6" t="s">
        <v>34</v>
      </c>
      <c r="F2561" s="12">
        <v>8.67</v>
      </c>
      <c r="G2561" s="8" t="s">
        <v>35</v>
      </c>
      <c r="H2561" s="11">
        <v>8.5</v>
      </c>
      <c r="I2561" s="67">
        <v>8</v>
      </c>
      <c r="J2561" s="68"/>
      <c r="K2561" s="60"/>
      <c r="L2561" s="11">
        <v>9</v>
      </c>
      <c r="M2561" s="67">
        <v>9</v>
      </c>
      <c r="N2561" s="68"/>
      <c r="O2561" s="60"/>
      <c r="P2561" s="11">
        <v>8.5</v>
      </c>
      <c r="Q2561" s="11">
        <v>9</v>
      </c>
      <c r="R2561" s="11">
        <v>8.5</v>
      </c>
      <c r="S2561" s="8" t="s">
        <v>21</v>
      </c>
    </row>
    <row r="2562" spans="5:19">
      <c r="E2562" s="6" t="s">
        <v>36</v>
      </c>
      <c r="F2562" s="13">
        <v>8.49</v>
      </c>
      <c r="G2562" s="8" t="s">
        <v>37</v>
      </c>
      <c r="H2562" s="11">
        <v>25.5</v>
      </c>
      <c r="I2562" s="67">
        <v>24</v>
      </c>
      <c r="J2562" s="68"/>
      <c r="K2562" s="60"/>
      <c r="L2562" s="11">
        <v>36</v>
      </c>
      <c r="M2562" s="67">
        <v>36</v>
      </c>
      <c r="N2562" s="68"/>
      <c r="O2562" s="60"/>
      <c r="P2562" s="11">
        <v>34</v>
      </c>
      <c r="Q2562" s="11">
        <v>27</v>
      </c>
      <c r="R2562" s="11">
        <v>25.5</v>
      </c>
      <c r="S2562" s="10">
        <v>208</v>
      </c>
    </row>
    <row r="2563" spans="5:19">
      <c r="E2563" s="59" t="s">
        <v>38</v>
      </c>
      <c r="F2563" s="60"/>
      <c r="G2563" s="8" t="s">
        <v>24</v>
      </c>
      <c r="H2563" s="11">
        <v>81</v>
      </c>
      <c r="I2563" s="67">
        <v>79</v>
      </c>
      <c r="J2563" s="68"/>
      <c r="K2563" s="60"/>
      <c r="L2563" s="11">
        <v>88</v>
      </c>
      <c r="M2563" s="67">
        <v>86</v>
      </c>
      <c r="N2563" s="68"/>
      <c r="O2563" s="60"/>
      <c r="P2563" s="11">
        <v>81</v>
      </c>
      <c r="Q2563" s="11">
        <v>86</v>
      </c>
      <c r="R2563" s="11">
        <v>83</v>
      </c>
      <c r="S2563" s="10">
        <v>584</v>
      </c>
    </row>
    <row r="2564" spans="5:19">
      <c r="E2564" s="6" t="s">
        <v>39</v>
      </c>
      <c r="F2564" s="6"/>
      <c r="G2564" s="8" t="s">
        <v>41</v>
      </c>
      <c r="H2564" s="11">
        <v>100</v>
      </c>
      <c r="I2564" s="67">
        <v>100</v>
      </c>
      <c r="J2564" s="68"/>
      <c r="K2564" s="60"/>
      <c r="L2564" s="11">
        <v>100</v>
      </c>
      <c r="M2564" s="67">
        <v>100</v>
      </c>
      <c r="N2564" s="68"/>
      <c r="O2564" s="60"/>
      <c r="P2564" s="11">
        <v>100</v>
      </c>
      <c r="Q2564" s="11">
        <v>100</v>
      </c>
      <c r="R2564" s="11">
        <v>100</v>
      </c>
      <c r="S2564" s="10">
        <v>700</v>
      </c>
    </row>
    <row r="2565" spans="5:19">
      <c r="E2565" s="59" t="s">
        <v>195</v>
      </c>
      <c r="F2565" s="60"/>
      <c r="G2565" s="8" t="s">
        <v>43</v>
      </c>
      <c r="H2565" s="9" t="s">
        <v>122</v>
      </c>
      <c r="I2565" s="67" t="s">
        <v>123</v>
      </c>
      <c r="J2565" s="68"/>
      <c r="K2565" s="60"/>
      <c r="L2565" s="9" t="s">
        <v>125</v>
      </c>
      <c r="M2565" s="67" t="s">
        <v>125</v>
      </c>
      <c r="N2565" s="68"/>
      <c r="O2565" s="60"/>
      <c r="P2565" s="9" t="s">
        <v>122</v>
      </c>
      <c r="Q2565" s="9" t="s">
        <v>125</v>
      </c>
      <c r="R2565" s="9" t="s">
        <v>122</v>
      </c>
      <c r="S2565" s="8" t="s">
        <v>21</v>
      </c>
    </row>
    <row r="2566" spans="5:19">
      <c r="E2566" s="14" t="s">
        <v>45</v>
      </c>
      <c r="F2566" s="14" t="s">
        <v>1203</v>
      </c>
      <c r="G2566" s="8" t="s">
        <v>47</v>
      </c>
      <c r="H2566" s="9" t="s">
        <v>48</v>
      </c>
      <c r="I2566" s="67" t="s">
        <v>48</v>
      </c>
      <c r="J2566" s="68"/>
      <c r="K2566" s="60"/>
      <c r="L2566" s="9" t="s">
        <v>48</v>
      </c>
      <c r="M2566" s="67" t="s">
        <v>48</v>
      </c>
      <c r="N2566" s="68"/>
      <c r="O2566" s="60"/>
      <c r="P2566" s="9" t="s">
        <v>48</v>
      </c>
      <c r="Q2566" s="9" t="s">
        <v>48</v>
      </c>
      <c r="R2566" s="9" t="s">
        <v>48</v>
      </c>
      <c r="S2566" s="8" t="s">
        <v>21</v>
      </c>
    </row>
    <row r="2567" spans="5:19">
      <c r="E2567" s="15" t="s">
        <v>21</v>
      </c>
      <c r="F2567" s="15" t="s">
        <v>21</v>
      </c>
      <c r="G2567" s="15" t="s">
        <v>21</v>
      </c>
      <c r="H2567" s="16" t="s">
        <v>21</v>
      </c>
      <c r="I2567" s="69" t="s">
        <v>21</v>
      </c>
      <c r="J2567" s="57"/>
      <c r="K2567" s="57"/>
      <c r="L2567" s="16" t="s">
        <v>21</v>
      </c>
      <c r="M2567" s="69" t="s">
        <v>21</v>
      </c>
      <c r="N2567" s="57"/>
      <c r="O2567" s="57"/>
      <c r="P2567" s="16" t="s">
        <v>21</v>
      </c>
      <c r="Q2567" s="16" t="s">
        <v>21</v>
      </c>
      <c r="R2567" s="16" t="s">
        <v>21</v>
      </c>
      <c r="S2567" s="16" t="s">
        <v>21</v>
      </c>
    </row>
    <row r="2568" spans="5:19" ht="0" hidden="1" customHeight="1"/>
    <row r="2569" spans="5:19" ht="0.6" customHeight="1"/>
    <row r="2570" spans="5:19">
      <c r="E2570" s="61" t="s">
        <v>19</v>
      </c>
      <c r="F2570" s="60"/>
      <c r="G2570" s="4" t="s">
        <v>20</v>
      </c>
      <c r="H2570" s="5" t="s">
        <v>21</v>
      </c>
      <c r="I2570" s="70" t="s">
        <v>21</v>
      </c>
      <c r="J2570" s="57"/>
      <c r="K2570" s="57"/>
      <c r="L2570" s="5" t="s">
        <v>21</v>
      </c>
      <c r="M2570" s="70" t="s">
        <v>21</v>
      </c>
      <c r="N2570" s="57"/>
      <c r="O2570" s="57"/>
      <c r="P2570" s="5" t="s">
        <v>21</v>
      </c>
      <c r="Q2570" s="5" t="s">
        <v>21</v>
      </c>
      <c r="R2570" s="5" t="s">
        <v>21</v>
      </c>
      <c r="S2570" s="5" t="s">
        <v>21</v>
      </c>
    </row>
    <row r="2571" spans="5:19" ht="21">
      <c r="E2571" s="59" t="s">
        <v>1204</v>
      </c>
      <c r="F2571" s="60"/>
      <c r="G2571" s="7" t="s">
        <v>23</v>
      </c>
      <c r="H2571" s="7" t="s">
        <v>5</v>
      </c>
      <c r="I2571" s="71" t="s">
        <v>7</v>
      </c>
      <c r="J2571" s="68"/>
      <c r="K2571" s="60"/>
      <c r="L2571" s="7" t="s">
        <v>9</v>
      </c>
      <c r="M2571" s="71" t="s">
        <v>11</v>
      </c>
      <c r="N2571" s="68"/>
      <c r="O2571" s="60"/>
      <c r="P2571" s="7" t="s">
        <v>13</v>
      </c>
      <c r="Q2571" s="7" t="s">
        <v>15</v>
      </c>
      <c r="R2571" s="7" t="s">
        <v>17</v>
      </c>
      <c r="S2571" s="7" t="s">
        <v>24</v>
      </c>
    </row>
    <row r="2572" spans="5:19" ht="22.5">
      <c r="E2572" s="6" t="s">
        <v>25</v>
      </c>
      <c r="F2572" s="6" t="s">
        <v>1205</v>
      </c>
      <c r="G2572" s="8" t="s">
        <v>27</v>
      </c>
      <c r="H2572" s="9" t="s">
        <v>1206</v>
      </c>
      <c r="I2572" s="67" t="s">
        <v>1207</v>
      </c>
      <c r="J2572" s="68"/>
      <c r="K2572" s="60"/>
      <c r="L2572" s="9" t="s">
        <v>613</v>
      </c>
      <c r="M2572" s="67" t="s">
        <v>616</v>
      </c>
      <c r="N2572" s="68"/>
      <c r="O2572" s="60"/>
      <c r="P2572" s="9" t="s">
        <v>873</v>
      </c>
      <c r="Q2572" s="9" t="s">
        <v>284</v>
      </c>
      <c r="R2572" s="9" t="s">
        <v>836</v>
      </c>
      <c r="S2572" s="8" t="s">
        <v>21</v>
      </c>
    </row>
    <row r="2573" spans="5:19">
      <c r="E2573" s="59" t="s">
        <v>552</v>
      </c>
      <c r="F2573" s="62"/>
      <c r="G2573" s="8" t="s">
        <v>30</v>
      </c>
      <c r="H2573" s="9" t="s">
        <v>31</v>
      </c>
      <c r="I2573" s="67" t="s">
        <v>31</v>
      </c>
      <c r="J2573" s="68"/>
      <c r="K2573" s="60"/>
      <c r="L2573" s="9" t="s">
        <v>31</v>
      </c>
      <c r="M2573" s="67" t="s">
        <v>31</v>
      </c>
      <c r="N2573" s="68"/>
      <c r="O2573" s="60"/>
      <c r="P2573" s="9" t="s">
        <v>31</v>
      </c>
      <c r="Q2573" s="9" t="s">
        <v>31</v>
      </c>
      <c r="R2573" s="9" t="s">
        <v>31</v>
      </c>
      <c r="S2573" s="8" t="s">
        <v>21</v>
      </c>
    </row>
    <row r="2574" spans="5:19">
      <c r="E2574" s="63"/>
      <c r="F2574" s="64"/>
      <c r="G2574" s="8" t="s">
        <v>32</v>
      </c>
      <c r="H2574" s="9" t="s">
        <v>21</v>
      </c>
      <c r="I2574" s="67" t="s">
        <v>21</v>
      </c>
      <c r="J2574" s="68"/>
      <c r="K2574" s="60"/>
      <c r="L2574" s="9" t="s">
        <v>21</v>
      </c>
      <c r="M2574" s="67" t="s">
        <v>21</v>
      </c>
      <c r="N2574" s="68"/>
      <c r="O2574" s="60"/>
      <c r="P2574" s="9" t="s">
        <v>21</v>
      </c>
      <c r="Q2574" s="9" t="s">
        <v>21</v>
      </c>
      <c r="R2574" s="9" t="s">
        <v>21</v>
      </c>
      <c r="S2574" s="10">
        <v>0</v>
      </c>
    </row>
    <row r="2575" spans="5:19">
      <c r="E2575" s="65"/>
      <c r="F2575" s="66"/>
      <c r="G2575" s="8" t="s">
        <v>33</v>
      </c>
      <c r="H2575" s="11">
        <v>3</v>
      </c>
      <c r="I2575" s="67">
        <v>3</v>
      </c>
      <c r="J2575" s="68"/>
      <c r="K2575" s="60"/>
      <c r="L2575" s="11">
        <v>4</v>
      </c>
      <c r="M2575" s="67">
        <v>4</v>
      </c>
      <c r="N2575" s="68"/>
      <c r="O2575" s="60"/>
      <c r="P2575" s="11">
        <v>4</v>
      </c>
      <c r="Q2575" s="11">
        <v>3</v>
      </c>
      <c r="R2575" s="11">
        <v>3</v>
      </c>
      <c r="S2575" s="10">
        <v>24</v>
      </c>
    </row>
    <row r="2576" spans="5:19">
      <c r="E2576" s="6" t="s">
        <v>34</v>
      </c>
      <c r="F2576" s="12">
        <v>6.56</v>
      </c>
      <c r="G2576" s="8" t="s">
        <v>35</v>
      </c>
      <c r="H2576" s="11">
        <v>6.5</v>
      </c>
      <c r="I2576" s="67">
        <v>6.5</v>
      </c>
      <c r="J2576" s="68"/>
      <c r="K2576" s="60"/>
      <c r="L2576" s="11">
        <v>7</v>
      </c>
      <c r="M2576" s="67">
        <v>7</v>
      </c>
      <c r="N2576" s="68"/>
      <c r="O2576" s="60"/>
      <c r="P2576" s="11">
        <v>5.5</v>
      </c>
      <c r="Q2576" s="11">
        <v>7</v>
      </c>
      <c r="R2576" s="11">
        <v>6.5</v>
      </c>
      <c r="S2576" s="8" t="s">
        <v>21</v>
      </c>
    </row>
    <row r="2577" spans="5:19">
      <c r="E2577" s="6" t="s">
        <v>36</v>
      </c>
      <c r="F2577" s="13">
        <v>6.31</v>
      </c>
      <c r="G2577" s="8" t="s">
        <v>37</v>
      </c>
      <c r="H2577" s="11">
        <v>19.5</v>
      </c>
      <c r="I2577" s="67">
        <v>19.5</v>
      </c>
      <c r="J2577" s="68"/>
      <c r="K2577" s="60"/>
      <c r="L2577" s="11">
        <v>28</v>
      </c>
      <c r="M2577" s="67">
        <v>28</v>
      </c>
      <c r="N2577" s="68"/>
      <c r="O2577" s="60"/>
      <c r="P2577" s="11">
        <v>22</v>
      </c>
      <c r="Q2577" s="11">
        <v>21</v>
      </c>
      <c r="R2577" s="11">
        <v>19.5</v>
      </c>
      <c r="S2577" s="10">
        <v>157.5</v>
      </c>
    </row>
    <row r="2578" spans="5:19">
      <c r="E2578" s="59" t="s">
        <v>38</v>
      </c>
      <c r="F2578" s="60"/>
      <c r="G2578" s="8" t="s">
        <v>24</v>
      </c>
      <c r="H2578" s="11">
        <v>62</v>
      </c>
      <c r="I2578" s="67">
        <v>61</v>
      </c>
      <c r="J2578" s="68"/>
      <c r="K2578" s="60"/>
      <c r="L2578" s="11">
        <v>68</v>
      </c>
      <c r="M2578" s="67">
        <v>66</v>
      </c>
      <c r="N2578" s="68"/>
      <c r="O2578" s="60"/>
      <c r="P2578" s="11">
        <v>54</v>
      </c>
      <c r="Q2578" s="11">
        <v>68</v>
      </c>
      <c r="R2578" s="11">
        <v>62</v>
      </c>
      <c r="S2578" s="10">
        <v>441</v>
      </c>
    </row>
    <row r="2579" spans="5:19">
      <c r="E2579" s="6" t="s">
        <v>39</v>
      </c>
      <c r="F2579" s="6"/>
      <c r="G2579" s="8" t="s">
        <v>41</v>
      </c>
      <c r="H2579" s="11">
        <v>100</v>
      </c>
      <c r="I2579" s="67">
        <v>100</v>
      </c>
      <c r="J2579" s="68"/>
      <c r="K2579" s="60"/>
      <c r="L2579" s="11">
        <v>100</v>
      </c>
      <c r="M2579" s="67">
        <v>100</v>
      </c>
      <c r="N2579" s="68"/>
      <c r="O2579" s="60"/>
      <c r="P2579" s="11">
        <v>100</v>
      </c>
      <c r="Q2579" s="11">
        <v>100</v>
      </c>
      <c r="R2579" s="11">
        <v>100</v>
      </c>
      <c r="S2579" s="10">
        <v>700</v>
      </c>
    </row>
    <row r="2580" spans="5:19">
      <c r="E2580" s="59" t="s">
        <v>42</v>
      </c>
      <c r="F2580" s="60"/>
      <c r="G2580" s="8" t="s">
        <v>43</v>
      </c>
      <c r="H2580" s="9" t="s">
        <v>81</v>
      </c>
      <c r="I2580" s="67" t="s">
        <v>81</v>
      </c>
      <c r="J2580" s="68"/>
      <c r="K2580" s="60"/>
      <c r="L2580" s="9" t="s">
        <v>124</v>
      </c>
      <c r="M2580" s="67" t="s">
        <v>124</v>
      </c>
      <c r="N2580" s="68"/>
      <c r="O2580" s="60"/>
      <c r="P2580" s="9" t="s">
        <v>68</v>
      </c>
      <c r="Q2580" s="9" t="s">
        <v>124</v>
      </c>
      <c r="R2580" s="9" t="s">
        <v>81</v>
      </c>
      <c r="S2580" s="8" t="s">
        <v>21</v>
      </c>
    </row>
    <row r="2581" spans="5:19">
      <c r="E2581" s="14" t="s">
        <v>45</v>
      </c>
      <c r="F2581" s="14" t="s">
        <v>1208</v>
      </c>
      <c r="G2581" s="8" t="s">
        <v>47</v>
      </c>
      <c r="H2581" s="9" t="s">
        <v>48</v>
      </c>
      <c r="I2581" s="67" t="s">
        <v>48</v>
      </c>
      <c r="J2581" s="68"/>
      <c r="K2581" s="60"/>
      <c r="L2581" s="9" t="s">
        <v>48</v>
      </c>
      <c r="M2581" s="67" t="s">
        <v>48</v>
      </c>
      <c r="N2581" s="68"/>
      <c r="O2581" s="60"/>
      <c r="P2581" s="9" t="s">
        <v>48</v>
      </c>
      <c r="Q2581" s="9" t="s">
        <v>48</v>
      </c>
      <c r="R2581" s="9" t="s">
        <v>48</v>
      </c>
      <c r="S2581" s="8" t="s">
        <v>21</v>
      </c>
    </row>
    <row r="2582" spans="5:19">
      <c r="E2582" s="15" t="s">
        <v>21</v>
      </c>
      <c r="F2582" s="15" t="s">
        <v>21</v>
      </c>
      <c r="G2582" s="15" t="s">
        <v>21</v>
      </c>
      <c r="H2582" s="16" t="s">
        <v>21</v>
      </c>
      <c r="I2582" s="69" t="s">
        <v>21</v>
      </c>
      <c r="J2582" s="57"/>
      <c r="K2582" s="57"/>
      <c r="L2582" s="16" t="s">
        <v>21</v>
      </c>
      <c r="M2582" s="69" t="s">
        <v>21</v>
      </c>
      <c r="N2582" s="57"/>
      <c r="O2582" s="57"/>
      <c r="P2582" s="16" t="s">
        <v>21</v>
      </c>
      <c r="Q2582" s="16" t="s">
        <v>21</v>
      </c>
      <c r="R2582" s="16" t="s">
        <v>21</v>
      </c>
      <c r="S2582" s="16" t="s">
        <v>21</v>
      </c>
    </row>
    <row r="2583" spans="5:19" ht="0" hidden="1" customHeight="1"/>
    <row r="2584" spans="5:19" ht="0.6" customHeight="1"/>
    <row r="2585" spans="5:19">
      <c r="E2585" s="61" t="s">
        <v>19</v>
      </c>
      <c r="F2585" s="60"/>
      <c r="G2585" s="4" t="s">
        <v>20</v>
      </c>
      <c r="H2585" s="5" t="s">
        <v>21</v>
      </c>
      <c r="I2585" s="70" t="s">
        <v>21</v>
      </c>
      <c r="J2585" s="57"/>
      <c r="K2585" s="57"/>
      <c r="L2585" s="5" t="s">
        <v>21</v>
      </c>
      <c r="M2585" s="70" t="s">
        <v>21</v>
      </c>
      <c r="N2585" s="57"/>
      <c r="O2585" s="57"/>
      <c r="P2585" s="5" t="s">
        <v>21</v>
      </c>
      <c r="Q2585" s="5" t="s">
        <v>21</v>
      </c>
      <c r="R2585" s="5" t="s">
        <v>21</v>
      </c>
      <c r="S2585" s="5" t="s">
        <v>21</v>
      </c>
    </row>
    <row r="2586" spans="5:19" ht="21">
      <c r="E2586" s="59" t="s">
        <v>1209</v>
      </c>
      <c r="F2586" s="60"/>
      <c r="G2586" s="7" t="s">
        <v>23</v>
      </c>
      <c r="H2586" s="7" t="s">
        <v>5</v>
      </c>
      <c r="I2586" s="71" t="s">
        <v>7</v>
      </c>
      <c r="J2586" s="68"/>
      <c r="K2586" s="60"/>
      <c r="L2586" s="7" t="s">
        <v>9</v>
      </c>
      <c r="M2586" s="71" t="s">
        <v>11</v>
      </c>
      <c r="N2586" s="68"/>
      <c r="O2586" s="60"/>
      <c r="P2586" s="7" t="s">
        <v>13</v>
      </c>
      <c r="Q2586" s="7" t="s">
        <v>15</v>
      </c>
      <c r="R2586" s="7" t="s">
        <v>17</v>
      </c>
      <c r="S2586" s="7" t="s">
        <v>24</v>
      </c>
    </row>
    <row r="2587" spans="5:19" ht="22.5">
      <c r="E2587" s="6" t="s">
        <v>25</v>
      </c>
      <c r="F2587" s="6" t="s">
        <v>1210</v>
      </c>
      <c r="G2587" s="8" t="s">
        <v>27</v>
      </c>
      <c r="H2587" s="9" t="s">
        <v>466</v>
      </c>
      <c r="I2587" s="67" t="s">
        <v>906</v>
      </c>
      <c r="J2587" s="68"/>
      <c r="K2587" s="60"/>
      <c r="L2587" s="9" t="s">
        <v>770</v>
      </c>
      <c r="M2587" s="67" t="s">
        <v>906</v>
      </c>
      <c r="N2587" s="68"/>
      <c r="O2587" s="60"/>
      <c r="P2587" s="9" t="s">
        <v>351</v>
      </c>
      <c r="Q2587" s="9" t="s">
        <v>226</v>
      </c>
      <c r="R2587" s="9" t="s">
        <v>565</v>
      </c>
      <c r="S2587" s="8" t="s">
        <v>21</v>
      </c>
    </row>
    <row r="2588" spans="5:19">
      <c r="E2588" s="59" t="s">
        <v>1211</v>
      </c>
      <c r="F2588" s="62"/>
      <c r="G2588" s="8" t="s">
        <v>30</v>
      </c>
      <c r="H2588" s="9" t="s">
        <v>31</v>
      </c>
      <c r="I2588" s="67" t="s">
        <v>31</v>
      </c>
      <c r="J2588" s="68"/>
      <c r="K2588" s="60"/>
      <c r="L2588" s="9" t="s">
        <v>31</v>
      </c>
      <c r="M2588" s="67" t="s">
        <v>31</v>
      </c>
      <c r="N2588" s="68"/>
      <c r="O2588" s="60"/>
      <c r="P2588" s="9" t="s">
        <v>31</v>
      </c>
      <c r="Q2588" s="9" t="s">
        <v>31</v>
      </c>
      <c r="R2588" s="9" t="s">
        <v>31</v>
      </c>
      <c r="S2588" s="8" t="s">
        <v>21</v>
      </c>
    </row>
    <row r="2589" spans="5:19">
      <c r="E2589" s="63"/>
      <c r="F2589" s="64"/>
      <c r="G2589" s="8" t="s">
        <v>32</v>
      </c>
      <c r="H2589" s="9" t="s">
        <v>21</v>
      </c>
      <c r="I2589" s="67" t="s">
        <v>21</v>
      </c>
      <c r="J2589" s="68"/>
      <c r="K2589" s="60"/>
      <c r="L2589" s="9" t="s">
        <v>21</v>
      </c>
      <c r="M2589" s="67" t="s">
        <v>21</v>
      </c>
      <c r="N2589" s="68"/>
      <c r="O2589" s="60"/>
      <c r="P2589" s="9" t="s">
        <v>21</v>
      </c>
      <c r="Q2589" s="9" t="s">
        <v>21</v>
      </c>
      <c r="R2589" s="9" t="s">
        <v>21</v>
      </c>
      <c r="S2589" s="10">
        <v>0</v>
      </c>
    </row>
    <row r="2590" spans="5:19">
      <c r="E2590" s="65"/>
      <c r="F2590" s="66"/>
      <c r="G2590" s="8" t="s">
        <v>33</v>
      </c>
      <c r="H2590" s="11">
        <v>3</v>
      </c>
      <c r="I2590" s="67">
        <v>3</v>
      </c>
      <c r="J2590" s="68"/>
      <c r="K2590" s="60"/>
      <c r="L2590" s="11">
        <v>4</v>
      </c>
      <c r="M2590" s="67">
        <v>4</v>
      </c>
      <c r="N2590" s="68"/>
      <c r="O2590" s="60"/>
      <c r="P2590" s="11">
        <v>4</v>
      </c>
      <c r="Q2590" s="11">
        <v>3</v>
      </c>
      <c r="R2590" s="11">
        <v>3</v>
      </c>
      <c r="S2590" s="10">
        <v>24</v>
      </c>
    </row>
    <row r="2591" spans="5:19">
      <c r="E2591" s="6" t="s">
        <v>34</v>
      </c>
      <c r="F2591" s="12">
        <v>7.46</v>
      </c>
      <c r="G2591" s="8" t="s">
        <v>35</v>
      </c>
      <c r="H2591" s="11">
        <v>6.5</v>
      </c>
      <c r="I2591" s="67">
        <v>7.5</v>
      </c>
      <c r="J2591" s="68"/>
      <c r="K2591" s="60"/>
      <c r="L2591" s="11">
        <v>8</v>
      </c>
      <c r="M2591" s="67">
        <v>7.5</v>
      </c>
      <c r="N2591" s="68"/>
      <c r="O2591" s="60"/>
      <c r="P2591" s="11">
        <v>7.5</v>
      </c>
      <c r="Q2591" s="11">
        <v>7.5</v>
      </c>
      <c r="R2591" s="11">
        <v>7.5</v>
      </c>
      <c r="S2591" s="8" t="s">
        <v>21</v>
      </c>
    </row>
    <row r="2592" spans="5:19">
      <c r="E2592" s="6" t="s">
        <v>36</v>
      </c>
      <c r="F2592" s="13">
        <v>7.24</v>
      </c>
      <c r="G2592" s="8" t="s">
        <v>37</v>
      </c>
      <c r="H2592" s="11">
        <v>19.5</v>
      </c>
      <c r="I2592" s="67">
        <v>22.5</v>
      </c>
      <c r="J2592" s="68"/>
      <c r="K2592" s="60"/>
      <c r="L2592" s="11">
        <v>32</v>
      </c>
      <c r="M2592" s="67">
        <v>30</v>
      </c>
      <c r="N2592" s="68"/>
      <c r="O2592" s="60"/>
      <c r="P2592" s="11">
        <v>30</v>
      </c>
      <c r="Q2592" s="11">
        <v>22.5</v>
      </c>
      <c r="R2592" s="11">
        <v>22.5</v>
      </c>
      <c r="S2592" s="10">
        <v>179</v>
      </c>
    </row>
    <row r="2593" spans="5:19">
      <c r="E2593" s="59" t="s">
        <v>38</v>
      </c>
      <c r="F2593" s="60"/>
      <c r="G2593" s="8" t="s">
        <v>24</v>
      </c>
      <c r="H2593" s="11">
        <v>61</v>
      </c>
      <c r="I2593" s="67">
        <v>74</v>
      </c>
      <c r="J2593" s="68"/>
      <c r="K2593" s="60"/>
      <c r="L2593" s="11">
        <v>78</v>
      </c>
      <c r="M2593" s="67">
        <v>74</v>
      </c>
      <c r="N2593" s="68"/>
      <c r="O2593" s="60"/>
      <c r="P2593" s="11">
        <v>74</v>
      </c>
      <c r="Q2593" s="11">
        <v>73</v>
      </c>
      <c r="R2593" s="11">
        <v>72</v>
      </c>
      <c r="S2593" s="10">
        <v>506</v>
      </c>
    </row>
    <row r="2594" spans="5:19">
      <c r="E2594" s="6" t="s">
        <v>39</v>
      </c>
      <c r="F2594" s="6"/>
      <c r="G2594" s="8" t="s">
        <v>41</v>
      </c>
      <c r="H2594" s="11">
        <v>100</v>
      </c>
      <c r="I2594" s="67">
        <v>100</v>
      </c>
      <c r="J2594" s="68"/>
      <c r="K2594" s="60"/>
      <c r="L2594" s="11">
        <v>100</v>
      </c>
      <c r="M2594" s="67">
        <v>100</v>
      </c>
      <c r="N2594" s="68"/>
      <c r="O2594" s="60"/>
      <c r="P2594" s="11">
        <v>100</v>
      </c>
      <c r="Q2594" s="11">
        <v>100</v>
      </c>
      <c r="R2594" s="11">
        <v>100</v>
      </c>
      <c r="S2594" s="10">
        <v>700</v>
      </c>
    </row>
    <row r="2595" spans="5:19">
      <c r="E2595" s="59" t="s">
        <v>138</v>
      </c>
      <c r="F2595" s="60"/>
      <c r="G2595" s="8" t="s">
        <v>43</v>
      </c>
      <c r="H2595" s="9" t="s">
        <v>81</v>
      </c>
      <c r="I2595" s="67" t="s">
        <v>139</v>
      </c>
      <c r="J2595" s="68"/>
      <c r="K2595" s="60"/>
      <c r="L2595" s="9" t="s">
        <v>123</v>
      </c>
      <c r="M2595" s="67" t="s">
        <v>139</v>
      </c>
      <c r="N2595" s="68"/>
      <c r="O2595" s="60"/>
      <c r="P2595" s="9" t="s">
        <v>139</v>
      </c>
      <c r="Q2595" s="9" t="s">
        <v>139</v>
      </c>
      <c r="R2595" s="9" t="s">
        <v>139</v>
      </c>
      <c r="S2595" s="8" t="s">
        <v>21</v>
      </c>
    </row>
    <row r="2596" spans="5:19">
      <c r="E2596" s="14" t="s">
        <v>45</v>
      </c>
      <c r="F2596" s="14" t="s">
        <v>1212</v>
      </c>
      <c r="G2596" s="8" t="s">
        <v>47</v>
      </c>
      <c r="H2596" s="9" t="s">
        <v>48</v>
      </c>
      <c r="I2596" s="67" t="s">
        <v>48</v>
      </c>
      <c r="J2596" s="68"/>
      <c r="K2596" s="60"/>
      <c r="L2596" s="9" t="s">
        <v>48</v>
      </c>
      <c r="M2596" s="67" t="s">
        <v>48</v>
      </c>
      <c r="N2596" s="68"/>
      <c r="O2596" s="60"/>
      <c r="P2596" s="9" t="s">
        <v>48</v>
      </c>
      <c r="Q2596" s="9" t="s">
        <v>48</v>
      </c>
      <c r="R2596" s="9" t="s">
        <v>48</v>
      </c>
      <c r="S2596" s="8" t="s">
        <v>21</v>
      </c>
    </row>
    <row r="2597" spans="5:19">
      <c r="E2597" s="15" t="s">
        <v>21</v>
      </c>
      <c r="F2597" s="15" t="s">
        <v>21</v>
      </c>
      <c r="G2597" s="15" t="s">
        <v>21</v>
      </c>
      <c r="H2597" s="16" t="s">
        <v>21</v>
      </c>
      <c r="I2597" s="69" t="s">
        <v>21</v>
      </c>
      <c r="J2597" s="57"/>
      <c r="K2597" s="57"/>
      <c r="L2597" s="16" t="s">
        <v>21</v>
      </c>
      <c r="M2597" s="69" t="s">
        <v>21</v>
      </c>
      <c r="N2597" s="57"/>
      <c r="O2597" s="57"/>
      <c r="P2597" s="16" t="s">
        <v>21</v>
      </c>
      <c r="Q2597" s="16" t="s">
        <v>21</v>
      </c>
      <c r="R2597" s="16" t="s">
        <v>21</v>
      </c>
      <c r="S2597" s="16" t="s">
        <v>21</v>
      </c>
    </row>
    <row r="2598" spans="5:19" ht="0.6" customHeight="1"/>
    <row r="2599" spans="5:19">
      <c r="E2599" s="61" t="s">
        <v>19</v>
      </c>
      <c r="F2599" s="60"/>
      <c r="G2599" s="4" t="s">
        <v>20</v>
      </c>
      <c r="H2599" s="5" t="s">
        <v>21</v>
      </c>
      <c r="I2599" s="70" t="s">
        <v>21</v>
      </c>
      <c r="J2599" s="57"/>
      <c r="K2599" s="57"/>
      <c r="L2599" s="5" t="s">
        <v>21</v>
      </c>
      <c r="M2599" s="70" t="s">
        <v>21</v>
      </c>
      <c r="N2599" s="57"/>
      <c r="O2599" s="57"/>
      <c r="P2599" s="5" t="s">
        <v>21</v>
      </c>
      <c r="Q2599" s="5" t="s">
        <v>21</v>
      </c>
      <c r="R2599" s="5" t="s">
        <v>21</v>
      </c>
      <c r="S2599" s="5" t="s">
        <v>21</v>
      </c>
    </row>
    <row r="2600" spans="5:19" ht="21">
      <c r="E2600" s="59" t="s">
        <v>1213</v>
      </c>
      <c r="F2600" s="60"/>
      <c r="G2600" s="7" t="s">
        <v>23</v>
      </c>
      <c r="H2600" s="7" t="s">
        <v>5</v>
      </c>
      <c r="I2600" s="71" t="s">
        <v>7</v>
      </c>
      <c r="J2600" s="68"/>
      <c r="K2600" s="60"/>
      <c r="L2600" s="7" t="s">
        <v>9</v>
      </c>
      <c r="M2600" s="71" t="s">
        <v>11</v>
      </c>
      <c r="N2600" s="68"/>
      <c r="O2600" s="60"/>
      <c r="P2600" s="7" t="s">
        <v>13</v>
      </c>
      <c r="Q2600" s="7" t="s">
        <v>15</v>
      </c>
      <c r="R2600" s="7" t="s">
        <v>17</v>
      </c>
      <c r="S2600" s="7" t="s">
        <v>24</v>
      </c>
    </row>
    <row r="2601" spans="5:19" ht="22.5">
      <c r="E2601" s="6" t="s">
        <v>25</v>
      </c>
      <c r="F2601" s="6" t="s">
        <v>1214</v>
      </c>
      <c r="G2601" s="8" t="s">
        <v>27</v>
      </c>
      <c r="H2601" s="9" t="s">
        <v>222</v>
      </c>
      <c r="I2601" s="67" t="s">
        <v>1215</v>
      </c>
      <c r="J2601" s="68"/>
      <c r="K2601" s="60"/>
      <c r="L2601" s="9" t="s">
        <v>822</v>
      </c>
      <c r="M2601" s="67" t="s">
        <v>460</v>
      </c>
      <c r="N2601" s="68"/>
      <c r="O2601" s="60"/>
      <c r="P2601" s="9" t="s">
        <v>147</v>
      </c>
      <c r="Q2601" s="9" t="s">
        <v>273</v>
      </c>
      <c r="R2601" s="9" t="s">
        <v>256</v>
      </c>
      <c r="S2601" s="8" t="s">
        <v>21</v>
      </c>
    </row>
    <row r="2602" spans="5:19">
      <c r="E2602" s="59" t="s">
        <v>1216</v>
      </c>
      <c r="F2602" s="62"/>
      <c r="G2602" s="8" t="s">
        <v>30</v>
      </c>
      <c r="H2602" s="9" t="s">
        <v>31</v>
      </c>
      <c r="I2602" s="67" t="s">
        <v>31</v>
      </c>
      <c r="J2602" s="68"/>
      <c r="K2602" s="60"/>
      <c r="L2602" s="9" t="s">
        <v>31</v>
      </c>
      <c r="M2602" s="67" t="s">
        <v>31</v>
      </c>
      <c r="N2602" s="68"/>
      <c r="O2602" s="60"/>
      <c r="P2602" s="9" t="s">
        <v>31</v>
      </c>
      <c r="Q2602" s="9" t="s">
        <v>31</v>
      </c>
      <c r="R2602" s="9" t="s">
        <v>31</v>
      </c>
      <c r="S2602" s="8" t="s">
        <v>21</v>
      </c>
    </row>
    <row r="2603" spans="5:19">
      <c r="E2603" s="63"/>
      <c r="F2603" s="64"/>
      <c r="G2603" s="8" t="s">
        <v>32</v>
      </c>
      <c r="H2603" s="9" t="s">
        <v>21</v>
      </c>
      <c r="I2603" s="67" t="s">
        <v>21</v>
      </c>
      <c r="J2603" s="68"/>
      <c r="K2603" s="60"/>
      <c r="L2603" s="9" t="s">
        <v>21</v>
      </c>
      <c r="M2603" s="67" t="s">
        <v>21</v>
      </c>
      <c r="N2603" s="68"/>
      <c r="O2603" s="60"/>
      <c r="P2603" s="9" t="s">
        <v>21</v>
      </c>
      <c r="Q2603" s="9" t="s">
        <v>21</v>
      </c>
      <c r="R2603" s="9" t="s">
        <v>21</v>
      </c>
      <c r="S2603" s="10">
        <v>0</v>
      </c>
    </row>
    <row r="2604" spans="5:19">
      <c r="E2604" s="65"/>
      <c r="F2604" s="66"/>
      <c r="G2604" s="8" t="s">
        <v>33</v>
      </c>
      <c r="H2604" s="11">
        <v>3</v>
      </c>
      <c r="I2604" s="67">
        <v>3</v>
      </c>
      <c r="J2604" s="68"/>
      <c r="K2604" s="60"/>
      <c r="L2604" s="11">
        <v>4</v>
      </c>
      <c r="M2604" s="67">
        <v>4</v>
      </c>
      <c r="N2604" s="68"/>
      <c r="O2604" s="60"/>
      <c r="P2604" s="11">
        <v>4</v>
      </c>
      <c r="Q2604" s="11">
        <v>3</v>
      </c>
      <c r="R2604" s="11">
        <v>3</v>
      </c>
      <c r="S2604" s="10">
        <v>24</v>
      </c>
    </row>
    <row r="2605" spans="5:19">
      <c r="E2605" s="6" t="s">
        <v>34</v>
      </c>
      <c r="F2605" s="12">
        <v>8.42</v>
      </c>
      <c r="G2605" s="8" t="s">
        <v>35</v>
      </c>
      <c r="H2605" s="11">
        <v>8.5</v>
      </c>
      <c r="I2605" s="67">
        <v>8.5</v>
      </c>
      <c r="J2605" s="68"/>
      <c r="K2605" s="60"/>
      <c r="L2605" s="11">
        <v>8.5</v>
      </c>
      <c r="M2605" s="67">
        <v>8</v>
      </c>
      <c r="N2605" s="68"/>
      <c r="O2605" s="60"/>
      <c r="P2605" s="11">
        <v>8.5</v>
      </c>
      <c r="Q2605" s="11">
        <v>8.5</v>
      </c>
      <c r="R2605" s="11">
        <v>8.5</v>
      </c>
      <c r="S2605" s="8" t="s">
        <v>21</v>
      </c>
    </row>
    <row r="2606" spans="5:19">
      <c r="E2606" s="6" t="s">
        <v>36</v>
      </c>
      <c r="F2606" s="13">
        <v>8.34</v>
      </c>
      <c r="G2606" s="8" t="s">
        <v>37</v>
      </c>
      <c r="H2606" s="11">
        <v>25.5</v>
      </c>
      <c r="I2606" s="67">
        <v>25.5</v>
      </c>
      <c r="J2606" s="68"/>
      <c r="K2606" s="60"/>
      <c r="L2606" s="11">
        <v>34</v>
      </c>
      <c r="M2606" s="67">
        <v>32</v>
      </c>
      <c r="N2606" s="68"/>
      <c r="O2606" s="60"/>
      <c r="P2606" s="11">
        <v>34</v>
      </c>
      <c r="Q2606" s="11">
        <v>25.5</v>
      </c>
      <c r="R2606" s="11">
        <v>25.5</v>
      </c>
      <c r="S2606" s="10">
        <v>202</v>
      </c>
    </row>
    <row r="2607" spans="5:19">
      <c r="E2607" s="59" t="s">
        <v>38</v>
      </c>
      <c r="F2607" s="60"/>
      <c r="G2607" s="8" t="s">
        <v>24</v>
      </c>
      <c r="H2607" s="11">
        <v>80</v>
      </c>
      <c r="I2607" s="67">
        <v>84</v>
      </c>
      <c r="J2607" s="68"/>
      <c r="K2607" s="60"/>
      <c r="L2607" s="11">
        <v>84</v>
      </c>
      <c r="M2607" s="67">
        <v>77</v>
      </c>
      <c r="N2607" s="68"/>
      <c r="O2607" s="60"/>
      <c r="P2607" s="11">
        <v>81</v>
      </c>
      <c r="Q2607" s="11">
        <v>84</v>
      </c>
      <c r="R2607" s="11">
        <v>83</v>
      </c>
      <c r="S2607" s="10">
        <v>573</v>
      </c>
    </row>
    <row r="2608" spans="5:19">
      <c r="E2608" s="6" t="s">
        <v>39</v>
      </c>
      <c r="F2608" s="6"/>
      <c r="G2608" s="8" t="s">
        <v>41</v>
      </c>
      <c r="H2608" s="11">
        <v>100</v>
      </c>
      <c r="I2608" s="67">
        <v>100</v>
      </c>
      <c r="J2608" s="68"/>
      <c r="K2608" s="60"/>
      <c r="L2608" s="11">
        <v>100</v>
      </c>
      <c r="M2608" s="67">
        <v>100</v>
      </c>
      <c r="N2608" s="68"/>
      <c r="O2608" s="60"/>
      <c r="P2608" s="11">
        <v>100</v>
      </c>
      <c r="Q2608" s="11">
        <v>100</v>
      </c>
      <c r="R2608" s="11">
        <v>100</v>
      </c>
      <c r="S2608" s="10">
        <v>700</v>
      </c>
    </row>
    <row r="2609" spans="5:19">
      <c r="E2609" s="59" t="s">
        <v>238</v>
      </c>
      <c r="F2609" s="60"/>
      <c r="G2609" s="8" t="s">
        <v>43</v>
      </c>
      <c r="H2609" s="9" t="s">
        <v>122</v>
      </c>
      <c r="I2609" s="67" t="s">
        <v>122</v>
      </c>
      <c r="J2609" s="68"/>
      <c r="K2609" s="60"/>
      <c r="L2609" s="9" t="s">
        <v>122</v>
      </c>
      <c r="M2609" s="67" t="s">
        <v>123</v>
      </c>
      <c r="N2609" s="68"/>
      <c r="O2609" s="60"/>
      <c r="P2609" s="9" t="s">
        <v>122</v>
      </c>
      <c r="Q2609" s="9" t="s">
        <v>122</v>
      </c>
      <c r="R2609" s="9" t="s">
        <v>122</v>
      </c>
      <c r="S2609" s="8" t="s">
        <v>21</v>
      </c>
    </row>
    <row r="2610" spans="5:19">
      <c r="E2610" s="14" t="s">
        <v>45</v>
      </c>
      <c r="F2610" s="14" t="s">
        <v>1217</v>
      </c>
      <c r="G2610" s="8" t="s">
        <v>47</v>
      </c>
      <c r="H2610" s="9" t="s">
        <v>48</v>
      </c>
      <c r="I2610" s="67" t="s">
        <v>48</v>
      </c>
      <c r="J2610" s="68"/>
      <c r="K2610" s="60"/>
      <c r="L2610" s="9" t="s">
        <v>48</v>
      </c>
      <c r="M2610" s="67" t="s">
        <v>48</v>
      </c>
      <c r="N2610" s="68"/>
      <c r="O2610" s="60"/>
      <c r="P2610" s="9" t="s">
        <v>48</v>
      </c>
      <c r="Q2610" s="9" t="s">
        <v>48</v>
      </c>
      <c r="R2610" s="9" t="s">
        <v>48</v>
      </c>
      <c r="S2610" s="8" t="s">
        <v>21</v>
      </c>
    </row>
    <row r="2611" spans="5:19">
      <c r="E2611" s="15" t="s">
        <v>21</v>
      </c>
      <c r="F2611" s="15" t="s">
        <v>21</v>
      </c>
      <c r="G2611" s="15" t="s">
        <v>21</v>
      </c>
      <c r="H2611" s="16" t="s">
        <v>21</v>
      </c>
      <c r="I2611" s="69" t="s">
        <v>21</v>
      </c>
      <c r="J2611" s="57"/>
      <c r="K2611" s="57"/>
      <c r="L2611" s="16" t="s">
        <v>21</v>
      </c>
      <c r="M2611" s="69" t="s">
        <v>21</v>
      </c>
      <c r="N2611" s="57"/>
      <c r="O2611" s="57"/>
      <c r="P2611" s="16" t="s">
        <v>21</v>
      </c>
      <c r="Q2611" s="16" t="s">
        <v>21</v>
      </c>
      <c r="R2611" s="16" t="s">
        <v>21</v>
      </c>
      <c r="S2611" s="16" t="s">
        <v>21</v>
      </c>
    </row>
    <row r="2612" spans="5:19" ht="0" hidden="1" customHeight="1"/>
    <row r="2613" spans="5:19" ht="0.6" customHeight="1"/>
    <row r="2614" spans="5:19">
      <c r="E2614" s="61" t="s">
        <v>19</v>
      </c>
      <c r="F2614" s="60"/>
      <c r="G2614" s="4" t="s">
        <v>20</v>
      </c>
      <c r="H2614" s="5" t="s">
        <v>21</v>
      </c>
      <c r="I2614" s="70" t="s">
        <v>21</v>
      </c>
      <c r="J2614" s="57"/>
      <c r="K2614" s="57"/>
      <c r="L2614" s="5" t="s">
        <v>21</v>
      </c>
      <c r="M2614" s="70" t="s">
        <v>21</v>
      </c>
      <c r="N2614" s="57"/>
      <c r="O2614" s="57"/>
      <c r="P2614" s="5" t="s">
        <v>21</v>
      </c>
      <c r="Q2614" s="5" t="s">
        <v>21</v>
      </c>
      <c r="R2614" s="5" t="s">
        <v>21</v>
      </c>
      <c r="S2614" s="5" t="s">
        <v>21</v>
      </c>
    </row>
    <row r="2615" spans="5:19" ht="21">
      <c r="E2615" s="59" t="s">
        <v>1218</v>
      </c>
      <c r="F2615" s="60"/>
      <c r="G2615" s="7" t="s">
        <v>23</v>
      </c>
      <c r="H2615" s="7" t="s">
        <v>5</v>
      </c>
      <c r="I2615" s="71" t="s">
        <v>7</v>
      </c>
      <c r="J2615" s="68"/>
      <c r="K2615" s="60"/>
      <c r="L2615" s="7" t="s">
        <v>9</v>
      </c>
      <c r="M2615" s="71" t="s">
        <v>11</v>
      </c>
      <c r="N2615" s="68"/>
      <c r="O2615" s="60"/>
      <c r="P2615" s="7" t="s">
        <v>13</v>
      </c>
      <c r="Q2615" s="7" t="s">
        <v>15</v>
      </c>
      <c r="R2615" s="7" t="s">
        <v>17</v>
      </c>
      <c r="S2615" s="7" t="s">
        <v>24</v>
      </c>
    </row>
    <row r="2616" spans="5:19" ht="22.5">
      <c r="E2616" s="6" t="s">
        <v>25</v>
      </c>
      <c r="F2616" s="6" t="s">
        <v>1219</v>
      </c>
      <c r="G2616" s="8" t="s">
        <v>27</v>
      </c>
      <c r="H2616" s="9" t="s">
        <v>969</v>
      </c>
      <c r="I2616" s="67" t="s">
        <v>135</v>
      </c>
      <c r="J2616" s="68"/>
      <c r="K2616" s="60"/>
      <c r="L2616" s="9" t="s">
        <v>558</v>
      </c>
      <c r="M2616" s="67" t="s">
        <v>351</v>
      </c>
      <c r="N2616" s="68"/>
      <c r="O2616" s="60"/>
      <c r="P2616" s="9" t="s">
        <v>465</v>
      </c>
      <c r="Q2616" s="9" t="s">
        <v>1220</v>
      </c>
      <c r="R2616" s="9" t="s">
        <v>497</v>
      </c>
      <c r="S2616" s="8" t="s">
        <v>21</v>
      </c>
    </row>
    <row r="2617" spans="5:19">
      <c r="E2617" s="59" t="s">
        <v>1221</v>
      </c>
      <c r="F2617" s="62"/>
      <c r="G2617" s="8" t="s">
        <v>30</v>
      </c>
      <c r="H2617" s="9" t="s">
        <v>31</v>
      </c>
      <c r="I2617" s="67" t="s">
        <v>31</v>
      </c>
      <c r="J2617" s="68"/>
      <c r="K2617" s="60"/>
      <c r="L2617" s="9" t="s">
        <v>31</v>
      </c>
      <c r="M2617" s="67" t="s">
        <v>31</v>
      </c>
      <c r="N2617" s="68"/>
      <c r="O2617" s="60"/>
      <c r="P2617" s="9" t="s">
        <v>31</v>
      </c>
      <c r="Q2617" s="9" t="s">
        <v>31</v>
      </c>
      <c r="R2617" s="9" t="s">
        <v>31</v>
      </c>
      <c r="S2617" s="8" t="s">
        <v>21</v>
      </c>
    </row>
    <row r="2618" spans="5:19">
      <c r="E2618" s="63"/>
      <c r="F2618" s="64"/>
      <c r="G2618" s="8" t="s">
        <v>32</v>
      </c>
      <c r="H2618" s="9" t="s">
        <v>21</v>
      </c>
      <c r="I2618" s="67" t="s">
        <v>21</v>
      </c>
      <c r="J2618" s="68"/>
      <c r="K2618" s="60"/>
      <c r="L2618" s="9" t="s">
        <v>21</v>
      </c>
      <c r="M2618" s="67" t="s">
        <v>21</v>
      </c>
      <c r="N2618" s="68"/>
      <c r="O2618" s="60"/>
      <c r="P2618" s="9" t="s">
        <v>21</v>
      </c>
      <c r="Q2618" s="9" t="s">
        <v>21</v>
      </c>
      <c r="R2618" s="9" t="s">
        <v>21</v>
      </c>
      <c r="S2618" s="10">
        <v>0</v>
      </c>
    </row>
    <row r="2619" spans="5:19">
      <c r="E2619" s="65"/>
      <c r="F2619" s="66"/>
      <c r="G2619" s="8" t="s">
        <v>33</v>
      </c>
      <c r="H2619" s="11">
        <v>3</v>
      </c>
      <c r="I2619" s="67">
        <v>3</v>
      </c>
      <c r="J2619" s="68"/>
      <c r="K2619" s="60"/>
      <c r="L2619" s="11">
        <v>4</v>
      </c>
      <c r="M2619" s="67">
        <v>4</v>
      </c>
      <c r="N2619" s="68"/>
      <c r="O2619" s="60"/>
      <c r="P2619" s="11">
        <v>4</v>
      </c>
      <c r="Q2619" s="11">
        <v>3</v>
      </c>
      <c r="R2619" s="11">
        <v>3</v>
      </c>
      <c r="S2619" s="10">
        <v>24</v>
      </c>
    </row>
    <row r="2620" spans="5:19">
      <c r="E2620" s="6" t="s">
        <v>34</v>
      </c>
      <c r="F2620" s="12">
        <v>7.42</v>
      </c>
      <c r="G2620" s="8" t="s">
        <v>35</v>
      </c>
      <c r="H2620" s="11">
        <v>6.5</v>
      </c>
      <c r="I2620" s="67">
        <v>8</v>
      </c>
      <c r="J2620" s="68"/>
      <c r="K2620" s="60"/>
      <c r="L2620" s="11">
        <v>7.5</v>
      </c>
      <c r="M2620" s="67">
        <v>7.5</v>
      </c>
      <c r="N2620" s="68"/>
      <c r="O2620" s="60"/>
      <c r="P2620" s="11">
        <v>7</v>
      </c>
      <c r="Q2620" s="11">
        <v>7</v>
      </c>
      <c r="R2620" s="11">
        <v>8.5</v>
      </c>
      <c r="S2620" s="8" t="s">
        <v>21</v>
      </c>
    </row>
    <row r="2621" spans="5:19">
      <c r="E2621" s="6" t="s">
        <v>36</v>
      </c>
      <c r="F2621" s="13">
        <v>7.06</v>
      </c>
      <c r="G2621" s="8" t="s">
        <v>37</v>
      </c>
      <c r="H2621" s="11">
        <v>19.5</v>
      </c>
      <c r="I2621" s="67">
        <v>24</v>
      </c>
      <c r="J2621" s="68"/>
      <c r="K2621" s="60"/>
      <c r="L2621" s="11">
        <v>30</v>
      </c>
      <c r="M2621" s="67">
        <v>30</v>
      </c>
      <c r="N2621" s="68"/>
      <c r="O2621" s="60"/>
      <c r="P2621" s="11">
        <v>28</v>
      </c>
      <c r="Q2621" s="11">
        <v>21</v>
      </c>
      <c r="R2621" s="11">
        <v>25.5</v>
      </c>
      <c r="S2621" s="10">
        <v>178</v>
      </c>
    </row>
    <row r="2622" spans="5:19">
      <c r="E2622" s="59" t="s">
        <v>38</v>
      </c>
      <c r="F2622" s="60"/>
      <c r="G2622" s="8" t="s">
        <v>24</v>
      </c>
      <c r="H2622" s="11">
        <v>61</v>
      </c>
      <c r="I2622" s="67">
        <v>75</v>
      </c>
      <c r="J2622" s="68"/>
      <c r="K2622" s="60"/>
      <c r="L2622" s="11">
        <v>71</v>
      </c>
      <c r="M2622" s="67">
        <v>74</v>
      </c>
      <c r="N2622" s="68"/>
      <c r="O2622" s="60"/>
      <c r="P2622" s="11">
        <v>68</v>
      </c>
      <c r="Q2622" s="11">
        <v>67</v>
      </c>
      <c r="R2622" s="11">
        <v>82</v>
      </c>
      <c r="S2622" s="10">
        <v>498</v>
      </c>
    </row>
    <row r="2623" spans="5:19">
      <c r="E2623" s="6" t="s">
        <v>39</v>
      </c>
      <c r="F2623" s="6"/>
      <c r="G2623" s="8" t="s">
        <v>41</v>
      </c>
      <c r="H2623" s="11">
        <v>100</v>
      </c>
      <c r="I2623" s="67">
        <v>100</v>
      </c>
      <c r="J2623" s="68"/>
      <c r="K2623" s="60"/>
      <c r="L2623" s="11">
        <v>100</v>
      </c>
      <c r="M2623" s="67">
        <v>100</v>
      </c>
      <c r="N2623" s="68"/>
      <c r="O2623" s="60"/>
      <c r="P2623" s="11">
        <v>100</v>
      </c>
      <c r="Q2623" s="11">
        <v>100</v>
      </c>
      <c r="R2623" s="11">
        <v>100</v>
      </c>
      <c r="S2623" s="10">
        <v>700</v>
      </c>
    </row>
    <row r="2624" spans="5:19">
      <c r="E2624" s="59" t="s">
        <v>138</v>
      </c>
      <c r="F2624" s="60"/>
      <c r="G2624" s="8" t="s">
        <v>43</v>
      </c>
      <c r="H2624" s="9" t="s">
        <v>81</v>
      </c>
      <c r="I2624" s="67" t="s">
        <v>123</v>
      </c>
      <c r="J2624" s="68"/>
      <c r="K2624" s="60"/>
      <c r="L2624" s="9" t="s">
        <v>139</v>
      </c>
      <c r="M2624" s="67" t="s">
        <v>139</v>
      </c>
      <c r="N2624" s="68"/>
      <c r="O2624" s="60"/>
      <c r="P2624" s="9" t="s">
        <v>124</v>
      </c>
      <c r="Q2624" s="9" t="s">
        <v>124</v>
      </c>
      <c r="R2624" s="9" t="s">
        <v>122</v>
      </c>
      <c r="S2624" s="8" t="s">
        <v>21</v>
      </c>
    </row>
    <row r="2625" spans="5:19">
      <c r="E2625" s="14" t="s">
        <v>45</v>
      </c>
      <c r="F2625" s="14" t="s">
        <v>1222</v>
      </c>
      <c r="G2625" s="8" t="s">
        <v>47</v>
      </c>
      <c r="H2625" s="9" t="s">
        <v>48</v>
      </c>
      <c r="I2625" s="67" t="s">
        <v>48</v>
      </c>
      <c r="J2625" s="68"/>
      <c r="K2625" s="60"/>
      <c r="L2625" s="9" t="s">
        <v>48</v>
      </c>
      <c r="M2625" s="67" t="s">
        <v>48</v>
      </c>
      <c r="N2625" s="68"/>
      <c r="O2625" s="60"/>
      <c r="P2625" s="9" t="s">
        <v>48</v>
      </c>
      <c r="Q2625" s="9" t="s">
        <v>48</v>
      </c>
      <c r="R2625" s="9" t="s">
        <v>48</v>
      </c>
      <c r="S2625" s="8" t="s">
        <v>21</v>
      </c>
    </row>
    <row r="2626" spans="5:19">
      <c r="E2626" s="15" t="s">
        <v>21</v>
      </c>
      <c r="F2626" s="15" t="s">
        <v>21</v>
      </c>
      <c r="G2626" s="15" t="s">
        <v>21</v>
      </c>
      <c r="H2626" s="16" t="s">
        <v>21</v>
      </c>
      <c r="I2626" s="69" t="s">
        <v>21</v>
      </c>
      <c r="J2626" s="57"/>
      <c r="K2626" s="57"/>
      <c r="L2626" s="16" t="s">
        <v>21</v>
      </c>
      <c r="M2626" s="69" t="s">
        <v>21</v>
      </c>
      <c r="N2626" s="57"/>
      <c r="O2626" s="57"/>
      <c r="P2626" s="16" t="s">
        <v>21</v>
      </c>
      <c r="Q2626" s="16" t="s">
        <v>21</v>
      </c>
      <c r="R2626" s="16" t="s">
        <v>21</v>
      </c>
      <c r="S2626" s="16" t="s">
        <v>21</v>
      </c>
    </row>
    <row r="2627" spans="5:19" ht="0" hidden="1" customHeight="1"/>
    <row r="2628" spans="5:19" ht="0.6" customHeight="1"/>
    <row r="2629" spans="5:19">
      <c r="E2629" s="61" t="s">
        <v>19</v>
      </c>
      <c r="F2629" s="60"/>
      <c r="G2629" s="4" t="s">
        <v>20</v>
      </c>
      <c r="H2629" s="5" t="s">
        <v>21</v>
      </c>
      <c r="I2629" s="70" t="s">
        <v>21</v>
      </c>
      <c r="J2629" s="57"/>
      <c r="K2629" s="57"/>
      <c r="L2629" s="5" t="s">
        <v>21</v>
      </c>
      <c r="M2629" s="70" t="s">
        <v>21</v>
      </c>
      <c r="N2629" s="57"/>
      <c r="O2629" s="57"/>
      <c r="P2629" s="5" t="s">
        <v>21</v>
      </c>
      <c r="Q2629" s="5" t="s">
        <v>21</v>
      </c>
      <c r="R2629" s="5" t="s">
        <v>21</v>
      </c>
      <c r="S2629" s="5" t="s">
        <v>21</v>
      </c>
    </row>
    <row r="2630" spans="5:19" ht="21">
      <c r="E2630" s="59" t="s">
        <v>1223</v>
      </c>
      <c r="F2630" s="60"/>
      <c r="G2630" s="7" t="s">
        <v>23</v>
      </c>
      <c r="H2630" s="7" t="s">
        <v>5</v>
      </c>
      <c r="I2630" s="71" t="s">
        <v>7</v>
      </c>
      <c r="J2630" s="68"/>
      <c r="K2630" s="60"/>
      <c r="L2630" s="7" t="s">
        <v>9</v>
      </c>
      <c r="M2630" s="71" t="s">
        <v>11</v>
      </c>
      <c r="N2630" s="68"/>
      <c r="O2630" s="60"/>
      <c r="P2630" s="7" t="s">
        <v>13</v>
      </c>
      <c r="Q2630" s="7" t="s">
        <v>15</v>
      </c>
      <c r="R2630" s="7" t="s">
        <v>17</v>
      </c>
      <c r="S2630" s="7" t="s">
        <v>24</v>
      </c>
    </row>
    <row r="2631" spans="5:19" ht="22.5">
      <c r="E2631" s="6" t="s">
        <v>25</v>
      </c>
      <c r="F2631" s="6" t="s">
        <v>1224</v>
      </c>
      <c r="G2631" s="8" t="s">
        <v>27</v>
      </c>
      <c r="H2631" s="9" t="s">
        <v>1009</v>
      </c>
      <c r="I2631" s="67" t="s">
        <v>331</v>
      </c>
      <c r="J2631" s="68"/>
      <c r="K2631" s="60"/>
      <c r="L2631" s="9" t="s">
        <v>212</v>
      </c>
      <c r="M2631" s="67" t="s">
        <v>1076</v>
      </c>
      <c r="N2631" s="68"/>
      <c r="O2631" s="60"/>
      <c r="P2631" s="9" t="s">
        <v>1183</v>
      </c>
      <c r="Q2631" s="9" t="s">
        <v>1225</v>
      </c>
      <c r="R2631" s="9" t="s">
        <v>1226</v>
      </c>
      <c r="S2631" s="8" t="s">
        <v>21</v>
      </c>
    </row>
    <row r="2632" spans="5:19">
      <c r="E2632" s="59" t="s">
        <v>1227</v>
      </c>
      <c r="F2632" s="62"/>
      <c r="G2632" s="8" t="s">
        <v>30</v>
      </c>
      <c r="H2632" s="9" t="s">
        <v>31</v>
      </c>
      <c r="I2632" s="67" t="s">
        <v>31</v>
      </c>
      <c r="J2632" s="68"/>
      <c r="K2632" s="60"/>
      <c r="L2632" s="9" t="s">
        <v>31</v>
      </c>
      <c r="M2632" s="67" t="s">
        <v>31</v>
      </c>
      <c r="N2632" s="68"/>
      <c r="O2632" s="60"/>
      <c r="P2632" s="9" t="s">
        <v>31</v>
      </c>
      <c r="Q2632" s="9" t="s">
        <v>31</v>
      </c>
      <c r="R2632" s="9" t="s">
        <v>31</v>
      </c>
      <c r="S2632" s="8" t="s">
        <v>21</v>
      </c>
    </row>
    <row r="2633" spans="5:19">
      <c r="E2633" s="63"/>
      <c r="F2633" s="64"/>
      <c r="G2633" s="8" t="s">
        <v>32</v>
      </c>
      <c r="H2633" s="9" t="s">
        <v>21</v>
      </c>
      <c r="I2633" s="67" t="s">
        <v>21</v>
      </c>
      <c r="J2633" s="68"/>
      <c r="K2633" s="60"/>
      <c r="L2633" s="9" t="s">
        <v>21</v>
      </c>
      <c r="M2633" s="67" t="s">
        <v>21</v>
      </c>
      <c r="N2633" s="68"/>
      <c r="O2633" s="60"/>
      <c r="P2633" s="9" t="s">
        <v>21</v>
      </c>
      <c r="Q2633" s="9" t="s">
        <v>21</v>
      </c>
      <c r="R2633" s="9" t="s">
        <v>21</v>
      </c>
      <c r="S2633" s="10">
        <v>0</v>
      </c>
    </row>
    <row r="2634" spans="5:19">
      <c r="E2634" s="65"/>
      <c r="F2634" s="66"/>
      <c r="G2634" s="8" t="s">
        <v>33</v>
      </c>
      <c r="H2634" s="11">
        <v>3</v>
      </c>
      <c r="I2634" s="67">
        <v>3</v>
      </c>
      <c r="J2634" s="68"/>
      <c r="K2634" s="60"/>
      <c r="L2634" s="11">
        <v>4</v>
      </c>
      <c r="M2634" s="67">
        <v>4</v>
      </c>
      <c r="N2634" s="68"/>
      <c r="O2634" s="60"/>
      <c r="P2634" s="11">
        <v>4</v>
      </c>
      <c r="Q2634" s="11">
        <v>3</v>
      </c>
      <c r="R2634" s="11">
        <v>3</v>
      </c>
      <c r="S2634" s="10">
        <v>24</v>
      </c>
    </row>
    <row r="2635" spans="5:19">
      <c r="E2635" s="6" t="s">
        <v>34</v>
      </c>
      <c r="F2635" s="12">
        <v>8.35</v>
      </c>
      <c r="G2635" s="8" t="s">
        <v>35</v>
      </c>
      <c r="H2635" s="11">
        <v>7</v>
      </c>
      <c r="I2635" s="67">
        <v>9</v>
      </c>
      <c r="J2635" s="68"/>
      <c r="K2635" s="60"/>
      <c r="L2635" s="11">
        <v>9</v>
      </c>
      <c r="M2635" s="67">
        <v>8.5</v>
      </c>
      <c r="N2635" s="68"/>
      <c r="O2635" s="60"/>
      <c r="P2635" s="11">
        <v>7.5</v>
      </c>
      <c r="Q2635" s="11">
        <v>8.5</v>
      </c>
      <c r="R2635" s="11">
        <v>9</v>
      </c>
      <c r="S2635" s="8" t="s">
        <v>21</v>
      </c>
    </row>
    <row r="2636" spans="5:19">
      <c r="E2636" s="6" t="s">
        <v>36</v>
      </c>
      <c r="F2636" s="13">
        <v>7.85</v>
      </c>
      <c r="G2636" s="8" t="s">
        <v>37</v>
      </c>
      <c r="H2636" s="11">
        <v>21</v>
      </c>
      <c r="I2636" s="67">
        <v>27</v>
      </c>
      <c r="J2636" s="68"/>
      <c r="K2636" s="60"/>
      <c r="L2636" s="11">
        <v>36</v>
      </c>
      <c r="M2636" s="67">
        <v>34</v>
      </c>
      <c r="N2636" s="68"/>
      <c r="O2636" s="60"/>
      <c r="P2636" s="11">
        <v>30</v>
      </c>
      <c r="Q2636" s="11">
        <v>25.5</v>
      </c>
      <c r="R2636" s="11">
        <v>27</v>
      </c>
      <c r="S2636" s="10">
        <v>200.5</v>
      </c>
    </row>
    <row r="2637" spans="5:19">
      <c r="E2637" s="59" t="s">
        <v>38</v>
      </c>
      <c r="F2637" s="60"/>
      <c r="G2637" s="8" t="s">
        <v>24</v>
      </c>
      <c r="H2637" s="11">
        <v>68</v>
      </c>
      <c r="I2637" s="67">
        <v>86</v>
      </c>
      <c r="J2637" s="68"/>
      <c r="K2637" s="60"/>
      <c r="L2637" s="11">
        <v>87</v>
      </c>
      <c r="M2637" s="67">
        <v>84</v>
      </c>
      <c r="N2637" s="68"/>
      <c r="O2637" s="60"/>
      <c r="P2637" s="11">
        <v>70</v>
      </c>
      <c r="Q2637" s="11">
        <v>82</v>
      </c>
      <c r="R2637" s="11">
        <v>89</v>
      </c>
      <c r="S2637" s="10">
        <v>566</v>
      </c>
    </row>
    <row r="2638" spans="5:19">
      <c r="E2638" s="6" t="s">
        <v>39</v>
      </c>
      <c r="F2638" s="6"/>
      <c r="G2638" s="8" t="s">
        <v>41</v>
      </c>
      <c r="H2638" s="11">
        <v>100</v>
      </c>
      <c r="I2638" s="67">
        <v>100</v>
      </c>
      <c r="J2638" s="68"/>
      <c r="K2638" s="60"/>
      <c r="L2638" s="11">
        <v>100</v>
      </c>
      <c r="M2638" s="67">
        <v>100</v>
      </c>
      <c r="N2638" s="68"/>
      <c r="O2638" s="60"/>
      <c r="P2638" s="11">
        <v>100</v>
      </c>
      <c r="Q2638" s="11">
        <v>100</v>
      </c>
      <c r="R2638" s="11">
        <v>100</v>
      </c>
      <c r="S2638" s="10">
        <v>700</v>
      </c>
    </row>
    <row r="2639" spans="5:19">
      <c r="E2639" s="59" t="s">
        <v>238</v>
      </c>
      <c r="F2639" s="60"/>
      <c r="G2639" s="8" t="s">
        <v>43</v>
      </c>
      <c r="H2639" s="9" t="s">
        <v>124</v>
      </c>
      <c r="I2639" s="67" t="s">
        <v>125</v>
      </c>
      <c r="J2639" s="68"/>
      <c r="K2639" s="60"/>
      <c r="L2639" s="9" t="s">
        <v>125</v>
      </c>
      <c r="M2639" s="67" t="s">
        <v>122</v>
      </c>
      <c r="N2639" s="68"/>
      <c r="O2639" s="60"/>
      <c r="P2639" s="9" t="s">
        <v>139</v>
      </c>
      <c r="Q2639" s="9" t="s">
        <v>122</v>
      </c>
      <c r="R2639" s="9" t="s">
        <v>125</v>
      </c>
      <c r="S2639" s="8" t="s">
        <v>21</v>
      </c>
    </row>
    <row r="2640" spans="5:19">
      <c r="E2640" s="14" t="s">
        <v>45</v>
      </c>
      <c r="F2640" s="14" t="s">
        <v>1228</v>
      </c>
      <c r="G2640" s="8" t="s">
        <v>47</v>
      </c>
      <c r="H2640" s="9" t="s">
        <v>48</v>
      </c>
      <c r="I2640" s="67" t="s">
        <v>48</v>
      </c>
      <c r="J2640" s="68"/>
      <c r="K2640" s="60"/>
      <c r="L2640" s="9" t="s">
        <v>48</v>
      </c>
      <c r="M2640" s="67" t="s">
        <v>48</v>
      </c>
      <c r="N2640" s="68"/>
      <c r="O2640" s="60"/>
      <c r="P2640" s="9" t="s">
        <v>48</v>
      </c>
      <c r="Q2640" s="9" t="s">
        <v>48</v>
      </c>
      <c r="R2640" s="9" t="s">
        <v>48</v>
      </c>
      <c r="S2640" s="8" t="s">
        <v>21</v>
      </c>
    </row>
    <row r="2641" spans="5:19">
      <c r="E2641" s="15" t="s">
        <v>21</v>
      </c>
      <c r="F2641" s="15" t="s">
        <v>21</v>
      </c>
      <c r="G2641" s="15" t="s">
        <v>21</v>
      </c>
      <c r="H2641" s="16" t="s">
        <v>21</v>
      </c>
      <c r="I2641" s="69" t="s">
        <v>21</v>
      </c>
      <c r="J2641" s="57"/>
      <c r="K2641" s="57"/>
      <c r="L2641" s="16" t="s">
        <v>21</v>
      </c>
      <c r="M2641" s="69" t="s">
        <v>21</v>
      </c>
      <c r="N2641" s="57"/>
      <c r="O2641" s="57"/>
      <c r="P2641" s="16" t="s">
        <v>21</v>
      </c>
      <c r="Q2641" s="16" t="s">
        <v>21</v>
      </c>
      <c r="R2641" s="16" t="s">
        <v>21</v>
      </c>
      <c r="S2641" s="16" t="s">
        <v>21</v>
      </c>
    </row>
    <row r="2642" spans="5:19" ht="0" hidden="1" customHeight="1"/>
    <row r="2643" spans="5:19" ht="0.6" customHeight="1"/>
    <row r="2644" spans="5:19">
      <c r="E2644" s="61" t="s">
        <v>19</v>
      </c>
      <c r="F2644" s="60"/>
      <c r="G2644" s="4" t="s">
        <v>20</v>
      </c>
      <c r="H2644" s="5" t="s">
        <v>21</v>
      </c>
      <c r="I2644" s="70" t="s">
        <v>21</v>
      </c>
      <c r="J2644" s="57"/>
      <c r="K2644" s="57"/>
      <c r="L2644" s="5" t="s">
        <v>21</v>
      </c>
      <c r="M2644" s="70" t="s">
        <v>21</v>
      </c>
      <c r="N2644" s="57"/>
      <c r="O2644" s="57"/>
      <c r="P2644" s="5" t="s">
        <v>21</v>
      </c>
      <c r="Q2644" s="5" t="s">
        <v>21</v>
      </c>
      <c r="R2644" s="5" t="s">
        <v>21</v>
      </c>
      <c r="S2644" s="5" t="s">
        <v>21</v>
      </c>
    </row>
    <row r="2645" spans="5:19" ht="21">
      <c r="E2645" s="59" t="s">
        <v>1229</v>
      </c>
      <c r="F2645" s="60"/>
      <c r="G2645" s="7" t="s">
        <v>23</v>
      </c>
      <c r="H2645" s="7" t="s">
        <v>5</v>
      </c>
      <c r="I2645" s="71" t="s">
        <v>7</v>
      </c>
      <c r="J2645" s="68"/>
      <c r="K2645" s="60"/>
      <c r="L2645" s="7" t="s">
        <v>9</v>
      </c>
      <c r="M2645" s="71" t="s">
        <v>11</v>
      </c>
      <c r="N2645" s="68"/>
      <c r="O2645" s="60"/>
      <c r="P2645" s="7" t="s">
        <v>13</v>
      </c>
      <c r="Q2645" s="7" t="s">
        <v>15</v>
      </c>
      <c r="R2645" s="7" t="s">
        <v>17</v>
      </c>
      <c r="S2645" s="7" t="s">
        <v>24</v>
      </c>
    </row>
    <row r="2646" spans="5:19" ht="22.5">
      <c r="E2646" s="6" t="s">
        <v>25</v>
      </c>
      <c r="F2646" s="6" t="s">
        <v>1230</v>
      </c>
      <c r="G2646" s="8" t="s">
        <v>27</v>
      </c>
      <c r="H2646" s="9" t="s">
        <v>331</v>
      </c>
      <c r="I2646" s="67" t="s">
        <v>275</v>
      </c>
      <c r="J2646" s="68"/>
      <c r="K2646" s="60"/>
      <c r="L2646" s="9" t="s">
        <v>236</v>
      </c>
      <c r="M2646" s="67" t="s">
        <v>242</v>
      </c>
      <c r="N2646" s="68"/>
      <c r="O2646" s="60"/>
      <c r="P2646" s="9" t="s">
        <v>924</v>
      </c>
      <c r="Q2646" s="9" t="s">
        <v>868</v>
      </c>
      <c r="R2646" s="9" t="s">
        <v>264</v>
      </c>
      <c r="S2646" s="8" t="s">
        <v>21</v>
      </c>
    </row>
    <row r="2647" spans="5:19">
      <c r="E2647" s="59" t="s">
        <v>1231</v>
      </c>
      <c r="F2647" s="62"/>
      <c r="G2647" s="8" t="s">
        <v>30</v>
      </c>
      <c r="H2647" s="9" t="s">
        <v>31</v>
      </c>
      <c r="I2647" s="67" t="s">
        <v>31</v>
      </c>
      <c r="J2647" s="68"/>
      <c r="K2647" s="60"/>
      <c r="L2647" s="9" t="s">
        <v>31</v>
      </c>
      <c r="M2647" s="67" t="s">
        <v>31</v>
      </c>
      <c r="N2647" s="68"/>
      <c r="O2647" s="60"/>
      <c r="P2647" s="9" t="s">
        <v>31</v>
      </c>
      <c r="Q2647" s="9" t="s">
        <v>31</v>
      </c>
      <c r="R2647" s="9" t="s">
        <v>31</v>
      </c>
      <c r="S2647" s="8" t="s">
        <v>21</v>
      </c>
    </row>
    <row r="2648" spans="5:19">
      <c r="E2648" s="63"/>
      <c r="F2648" s="64"/>
      <c r="G2648" s="8" t="s">
        <v>32</v>
      </c>
      <c r="H2648" s="9" t="s">
        <v>21</v>
      </c>
      <c r="I2648" s="67" t="s">
        <v>21</v>
      </c>
      <c r="J2648" s="68"/>
      <c r="K2648" s="60"/>
      <c r="L2648" s="9" t="s">
        <v>21</v>
      </c>
      <c r="M2648" s="67" t="s">
        <v>21</v>
      </c>
      <c r="N2648" s="68"/>
      <c r="O2648" s="60"/>
      <c r="P2648" s="9" t="s">
        <v>21</v>
      </c>
      <c r="Q2648" s="9" t="s">
        <v>21</v>
      </c>
      <c r="R2648" s="9" t="s">
        <v>21</v>
      </c>
      <c r="S2648" s="10">
        <v>0</v>
      </c>
    </row>
    <row r="2649" spans="5:19">
      <c r="E2649" s="65"/>
      <c r="F2649" s="66"/>
      <c r="G2649" s="8" t="s">
        <v>33</v>
      </c>
      <c r="H2649" s="11">
        <v>3</v>
      </c>
      <c r="I2649" s="67">
        <v>3</v>
      </c>
      <c r="J2649" s="68"/>
      <c r="K2649" s="60"/>
      <c r="L2649" s="11">
        <v>4</v>
      </c>
      <c r="M2649" s="67">
        <v>4</v>
      </c>
      <c r="N2649" s="68"/>
      <c r="O2649" s="60"/>
      <c r="P2649" s="11">
        <v>4</v>
      </c>
      <c r="Q2649" s="11">
        <v>3</v>
      </c>
      <c r="R2649" s="11">
        <v>3</v>
      </c>
      <c r="S2649" s="10">
        <v>24</v>
      </c>
    </row>
    <row r="2650" spans="5:19">
      <c r="E2650" s="6" t="s">
        <v>34</v>
      </c>
      <c r="F2650" s="12">
        <v>8.58</v>
      </c>
      <c r="G2650" s="8" t="s">
        <v>35</v>
      </c>
      <c r="H2650" s="11">
        <v>9</v>
      </c>
      <c r="I2650" s="67">
        <v>9</v>
      </c>
      <c r="J2650" s="68"/>
      <c r="K2650" s="60"/>
      <c r="L2650" s="11">
        <v>9</v>
      </c>
      <c r="M2650" s="67">
        <v>7.5</v>
      </c>
      <c r="N2650" s="68"/>
      <c r="O2650" s="60"/>
      <c r="P2650" s="11">
        <v>8</v>
      </c>
      <c r="Q2650" s="11">
        <v>9</v>
      </c>
      <c r="R2650" s="11">
        <v>9</v>
      </c>
      <c r="S2650" s="8" t="s">
        <v>21</v>
      </c>
    </row>
    <row r="2651" spans="5:19">
      <c r="E2651" s="6" t="s">
        <v>36</v>
      </c>
      <c r="F2651" s="13">
        <v>8.48</v>
      </c>
      <c r="G2651" s="8" t="s">
        <v>37</v>
      </c>
      <c r="H2651" s="11">
        <v>27</v>
      </c>
      <c r="I2651" s="67">
        <v>27</v>
      </c>
      <c r="J2651" s="68"/>
      <c r="K2651" s="60"/>
      <c r="L2651" s="11">
        <v>36</v>
      </c>
      <c r="M2651" s="67">
        <v>30</v>
      </c>
      <c r="N2651" s="68"/>
      <c r="O2651" s="60"/>
      <c r="P2651" s="11">
        <v>32</v>
      </c>
      <c r="Q2651" s="11">
        <v>27</v>
      </c>
      <c r="R2651" s="11">
        <v>27</v>
      </c>
      <c r="S2651" s="10">
        <v>206</v>
      </c>
    </row>
    <row r="2652" spans="5:19">
      <c r="E2652" s="59" t="s">
        <v>38</v>
      </c>
      <c r="F2652" s="60"/>
      <c r="G2652" s="8" t="s">
        <v>24</v>
      </c>
      <c r="H2652" s="11">
        <v>86</v>
      </c>
      <c r="I2652" s="67">
        <v>87</v>
      </c>
      <c r="J2652" s="68"/>
      <c r="K2652" s="60"/>
      <c r="L2652" s="11">
        <v>89</v>
      </c>
      <c r="M2652" s="67">
        <v>74</v>
      </c>
      <c r="N2652" s="68"/>
      <c r="O2652" s="60"/>
      <c r="P2652" s="11">
        <v>78</v>
      </c>
      <c r="Q2652" s="11">
        <v>86</v>
      </c>
      <c r="R2652" s="11">
        <v>85</v>
      </c>
      <c r="S2652" s="10">
        <v>585</v>
      </c>
    </row>
    <row r="2653" spans="5:19">
      <c r="E2653" s="6" t="s">
        <v>39</v>
      </c>
      <c r="F2653" s="6"/>
      <c r="G2653" s="8" t="s">
        <v>41</v>
      </c>
      <c r="H2653" s="11">
        <v>100</v>
      </c>
      <c r="I2653" s="67">
        <v>100</v>
      </c>
      <c r="J2653" s="68"/>
      <c r="K2653" s="60"/>
      <c r="L2653" s="11">
        <v>100</v>
      </c>
      <c r="M2653" s="67">
        <v>100</v>
      </c>
      <c r="N2653" s="68"/>
      <c r="O2653" s="60"/>
      <c r="P2653" s="11">
        <v>100</v>
      </c>
      <c r="Q2653" s="11">
        <v>100</v>
      </c>
      <c r="R2653" s="11">
        <v>100</v>
      </c>
      <c r="S2653" s="10">
        <v>700</v>
      </c>
    </row>
    <row r="2654" spans="5:19">
      <c r="E2654" s="59" t="s">
        <v>195</v>
      </c>
      <c r="F2654" s="60"/>
      <c r="G2654" s="8" t="s">
        <v>43</v>
      </c>
      <c r="H2654" s="9" t="s">
        <v>125</v>
      </c>
      <c r="I2654" s="67" t="s">
        <v>125</v>
      </c>
      <c r="J2654" s="68"/>
      <c r="K2654" s="60"/>
      <c r="L2654" s="9" t="s">
        <v>125</v>
      </c>
      <c r="M2654" s="67" t="s">
        <v>139</v>
      </c>
      <c r="N2654" s="68"/>
      <c r="O2654" s="60"/>
      <c r="P2654" s="9" t="s">
        <v>123</v>
      </c>
      <c r="Q2654" s="9" t="s">
        <v>125</v>
      </c>
      <c r="R2654" s="9" t="s">
        <v>125</v>
      </c>
      <c r="S2654" s="8" t="s">
        <v>21</v>
      </c>
    </row>
    <row r="2655" spans="5:19">
      <c r="E2655" s="14" t="s">
        <v>45</v>
      </c>
      <c r="F2655" s="14" t="s">
        <v>1232</v>
      </c>
      <c r="G2655" s="8" t="s">
        <v>47</v>
      </c>
      <c r="H2655" s="9" t="s">
        <v>48</v>
      </c>
      <c r="I2655" s="67" t="s">
        <v>48</v>
      </c>
      <c r="J2655" s="68"/>
      <c r="K2655" s="60"/>
      <c r="L2655" s="9" t="s">
        <v>48</v>
      </c>
      <c r="M2655" s="67" t="s">
        <v>48</v>
      </c>
      <c r="N2655" s="68"/>
      <c r="O2655" s="60"/>
      <c r="P2655" s="9" t="s">
        <v>48</v>
      </c>
      <c r="Q2655" s="9" t="s">
        <v>48</v>
      </c>
      <c r="R2655" s="9" t="s">
        <v>48</v>
      </c>
      <c r="S2655" s="8" t="s">
        <v>21</v>
      </c>
    </row>
    <row r="2656" spans="5:19">
      <c r="E2656" s="15" t="s">
        <v>21</v>
      </c>
      <c r="F2656" s="15" t="s">
        <v>21</v>
      </c>
      <c r="G2656" s="15" t="s">
        <v>21</v>
      </c>
      <c r="H2656" s="16" t="s">
        <v>21</v>
      </c>
      <c r="I2656" s="69" t="s">
        <v>21</v>
      </c>
      <c r="J2656" s="57"/>
      <c r="K2656" s="57"/>
      <c r="L2656" s="16" t="s">
        <v>21</v>
      </c>
      <c r="M2656" s="69" t="s">
        <v>21</v>
      </c>
      <c r="N2656" s="57"/>
      <c r="O2656" s="57"/>
      <c r="P2656" s="16" t="s">
        <v>21</v>
      </c>
      <c r="Q2656" s="16" t="s">
        <v>21</v>
      </c>
      <c r="R2656" s="16" t="s">
        <v>21</v>
      </c>
      <c r="S2656" s="16" t="s">
        <v>21</v>
      </c>
    </row>
    <row r="2657" spans="5:19" ht="0" hidden="1" customHeight="1"/>
    <row r="2658" spans="5:19" ht="0.6" customHeight="1"/>
    <row r="2659" spans="5:19">
      <c r="E2659" s="61" t="s">
        <v>19</v>
      </c>
      <c r="F2659" s="60"/>
      <c r="G2659" s="4" t="s">
        <v>20</v>
      </c>
      <c r="H2659" s="5" t="s">
        <v>21</v>
      </c>
      <c r="I2659" s="70" t="s">
        <v>21</v>
      </c>
      <c r="J2659" s="57"/>
      <c r="K2659" s="57"/>
      <c r="L2659" s="5" t="s">
        <v>21</v>
      </c>
      <c r="M2659" s="70" t="s">
        <v>21</v>
      </c>
      <c r="N2659" s="57"/>
      <c r="O2659" s="57"/>
      <c r="P2659" s="5" t="s">
        <v>21</v>
      </c>
      <c r="Q2659" s="5" t="s">
        <v>21</v>
      </c>
      <c r="R2659" s="5" t="s">
        <v>21</v>
      </c>
      <c r="S2659" s="5" t="s">
        <v>21</v>
      </c>
    </row>
    <row r="2660" spans="5:19" ht="21">
      <c r="E2660" s="59" t="s">
        <v>1233</v>
      </c>
      <c r="F2660" s="60"/>
      <c r="G2660" s="7" t="s">
        <v>23</v>
      </c>
      <c r="H2660" s="7" t="s">
        <v>5</v>
      </c>
      <c r="I2660" s="71" t="s">
        <v>7</v>
      </c>
      <c r="J2660" s="68"/>
      <c r="K2660" s="60"/>
      <c r="L2660" s="7" t="s">
        <v>9</v>
      </c>
      <c r="M2660" s="71" t="s">
        <v>11</v>
      </c>
      <c r="N2660" s="68"/>
      <c r="O2660" s="60"/>
      <c r="P2660" s="7" t="s">
        <v>13</v>
      </c>
      <c r="Q2660" s="7" t="s">
        <v>15</v>
      </c>
      <c r="R2660" s="7" t="s">
        <v>17</v>
      </c>
      <c r="S2660" s="7" t="s">
        <v>24</v>
      </c>
    </row>
    <row r="2661" spans="5:19" ht="22.5">
      <c r="E2661" s="6" t="s">
        <v>25</v>
      </c>
      <c r="F2661" s="6" t="s">
        <v>1234</v>
      </c>
      <c r="G2661" s="8" t="s">
        <v>27</v>
      </c>
      <c r="H2661" s="9" t="s">
        <v>969</v>
      </c>
      <c r="I2661" s="67" t="s">
        <v>172</v>
      </c>
      <c r="J2661" s="68"/>
      <c r="K2661" s="60"/>
      <c r="L2661" s="9" t="s">
        <v>887</v>
      </c>
      <c r="M2661" s="67" t="s">
        <v>1235</v>
      </c>
      <c r="N2661" s="68"/>
      <c r="O2661" s="60"/>
      <c r="P2661" s="9" t="s">
        <v>1236</v>
      </c>
      <c r="Q2661" s="9" t="s">
        <v>1237</v>
      </c>
      <c r="R2661" s="9" t="s">
        <v>1238</v>
      </c>
      <c r="S2661" s="8" t="s">
        <v>21</v>
      </c>
    </row>
    <row r="2662" spans="5:19">
      <c r="E2662" s="59" t="s">
        <v>1239</v>
      </c>
      <c r="F2662" s="62"/>
      <c r="G2662" s="8" t="s">
        <v>30</v>
      </c>
      <c r="H2662" s="9" t="s">
        <v>31</v>
      </c>
      <c r="I2662" s="67" t="s">
        <v>31</v>
      </c>
      <c r="J2662" s="68"/>
      <c r="K2662" s="60"/>
      <c r="L2662" s="9" t="s">
        <v>31</v>
      </c>
      <c r="M2662" s="67" t="s">
        <v>31</v>
      </c>
      <c r="N2662" s="68"/>
      <c r="O2662" s="60"/>
      <c r="P2662" s="9" t="s">
        <v>31</v>
      </c>
      <c r="Q2662" s="9" t="s">
        <v>31</v>
      </c>
      <c r="R2662" s="9" t="s">
        <v>31</v>
      </c>
      <c r="S2662" s="8" t="s">
        <v>21</v>
      </c>
    </row>
    <row r="2663" spans="5:19">
      <c r="E2663" s="63"/>
      <c r="F2663" s="64"/>
      <c r="G2663" s="8" t="s">
        <v>32</v>
      </c>
      <c r="H2663" s="9" t="s">
        <v>21</v>
      </c>
      <c r="I2663" s="67" t="s">
        <v>21</v>
      </c>
      <c r="J2663" s="68"/>
      <c r="K2663" s="60"/>
      <c r="L2663" s="9" t="s">
        <v>21</v>
      </c>
      <c r="M2663" s="67">
        <v>5</v>
      </c>
      <c r="N2663" s="68"/>
      <c r="O2663" s="60"/>
      <c r="P2663" s="9" t="s">
        <v>21</v>
      </c>
      <c r="Q2663" s="9" t="s">
        <v>21</v>
      </c>
      <c r="R2663" s="9" t="s">
        <v>21</v>
      </c>
      <c r="S2663" s="10">
        <v>5</v>
      </c>
    </row>
    <row r="2664" spans="5:19">
      <c r="E2664" s="65"/>
      <c r="F2664" s="66"/>
      <c r="G2664" s="8" t="s">
        <v>33</v>
      </c>
      <c r="H2664" s="11">
        <v>3</v>
      </c>
      <c r="I2664" s="67">
        <v>3</v>
      </c>
      <c r="J2664" s="68"/>
      <c r="K2664" s="60"/>
      <c r="L2664" s="11">
        <v>4</v>
      </c>
      <c r="M2664" s="67">
        <v>4</v>
      </c>
      <c r="N2664" s="68"/>
      <c r="O2664" s="60"/>
      <c r="P2664" s="11">
        <v>4</v>
      </c>
      <c r="Q2664" s="11">
        <v>3</v>
      </c>
      <c r="R2664" s="11">
        <v>3</v>
      </c>
      <c r="S2664" s="10">
        <v>24</v>
      </c>
    </row>
    <row r="2665" spans="5:19">
      <c r="E2665" s="6" t="s">
        <v>34</v>
      </c>
      <c r="F2665" s="12">
        <v>6.08</v>
      </c>
      <c r="G2665" s="8" t="s">
        <v>35</v>
      </c>
      <c r="H2665" s="11">
        <v>6.5</v>
      </c>
      <c r="I2665" s="67">
        <v>7</v>
      </c>
      <c r="J2665" s="68"/>
      <c r="K2665" s="60"/>
      <c r="L2665" s="11">
        <v>6</v>
      </c>
      <c r="M2665" s="67">
        <v>5</v>
      </c>
      <c r="N2665" s="68"/>
      <c r="O2665" s="60"/>
      <c r="P2665" s="11">
        <v>6</v>
      </c>
      <c r="Q2665" s="11">
        <v>6</v>
      </c>
      <c r="R2665" s="11">
        <v>6.5</v>
      </c>
      <c r="S2665" s="8" t="s">
        <v>21</v>
      </c>
    </row>
    <row r="2666" spans="5:19">
      <c r="E2666" s="6" t="s">
        <v>36</v>
      </c>
      <c r="F2666" s="13">
        <v>6.6</v>
      </c>
      <c r="G2666" s="8" t="s">
        <v>37</v>
      </c>
      <c r="H2666" s="11">
        <v>19.5</v>
      </c>
      <c r="I2666" s="67">
        <v>21</v>
      </c>
      <c r="J2666" s="68"/>
      <c r="K2666" s="60"/>
      <c r="L2666" s="11">
        <v>24</v>
      </c>
      <c r="M2666" s="67">
        <v>20</v>
      </c>
      <c r="N2666" s="68"/>
      <c r="O2666" s="60"/>
      <c r="P2666" s="11">
        <v>24</v>
      </c>
      <c r="Q2666" s="11">
        <v>18</v>
      </c>
      <c r="R2666" s="11">
        <v>19.5</v>
      </c>
      <c r="S2666" s="10">
        <v>146</v>
      </c>
    </row>
    <row r="2667" spans="5:19">
      <c r="E2667" s="59" t="s">
        <v>38</v>
      </c>
      <c r="F2667" s="60"/>
      <c r="G2667" s="8" t="s">
        <v>24</v>
      </c>
      <c r="H2667" s="11">
        <v>61</v>
      </c>
      <c r="I2667" s="67">
        <v>65</v>
      </c>
      <c r="J2667" s="68"/>
      <c r="K2667" s="60"/>
      <c r="L2667" s="11">
        <v>58</v>
      </c>
      <c r="M2667" s="67">
        <v>45</v>
      </c>
      <c r="N2667" s="68"/>
      <c r="O2667" s="60"/>
      <c r="P2667" s="11">
        <v>57</v>
      </c>
      <c r="Q2667" s="11">
        <v>58</v>
      </c>
      <c r="R2667" s="11">
        <v>63</v>
      </c>
      <c r="S2667" s="10">
        <v>407</v>
      </c>
    </row>
    <row r="2668" spans="5:19">
      <c r="E2668" s="6" t="s">
        <v>39</v>
      </c>
      <c r="F2668" s="6"/>
      <c r="G2668" s="8" t="s">
        <v>41</v>
      </c>
      <c r="H2668" s="11">
        <v>100</v>
      </c>
      <c r="I2668" s="67">
        <v>100</v>
      </c>
      <c r="J2668" s="68"/>
      <c r="K2668" s="60"/>
      <c r="L2668" s="11">
        <v>100</v>
      </c>
      <c r="M2668" s="67">
        <v>100</v>
      </c>
      <c r="N2668" s="68"/>
      <c r="O2668" s="60"/>
      <c r="P2668" s="11">
        <v>100</v>
      </c>
      <c r="Q2668" s="11">
        <v>100</v>
      </c>
      <c r="R2668" s="11">
        <v>100</v>
      </c>
      <c r="S2668" s="10">
        <v>700</v>
      </c>
    </row>
    <row r="2669" spans="5:19">
      <c r="E2669" s="59" t="s">
        <v>619</v>
      </c>
      <c r="F2669" s="60"/>
      <c r="G2669" s="8" t="s">
        <v>43</v>
      </c>
      <c r="H2669" s="9" t="s">
        <v>81</v>
      </c>
      <c r="I2669" s="67" t="s">
        <v>124</v>
      </c>
      <c r="J2669" s="68"/>
      <c r="K2669" s="60"/>
      <c r="L2669" s="9" t="s">
        <v>140</v>
      </c>
      <c r="M2669" s="67" t="s">
        <v>44</v>
      </c>
      <c r="N2669" s="68"/>
      <c r="O2669" s="60"/>
      <c r="P2669" s="9" t="s">
        <v>140</v>
      </c>
      <c r="Q2669" s="9" t="s">
        <v>140</v>
      </c>
      <c r="R2669" s="9" t="s">
        <v>81</v>
      </c>
      <c r="S2669" s="8" t="s">
        <v>21</v>
      </c>
    </row>
    <row r="2670" spans="5:19">
      <c r="E2670" s="14" t="s">
        <v>45</v>
      </c>
      <c r="F2670" s="14" t="s">
        <v>1240</v>
      </c>
      <c r="G2670" s="8" t="s">
        <v>47</v>
      </c>
      <c r="H2670" s="9" t="s">
        <v>48</v>
      </c>
      <c r="I2670" s="67" t="s">
        <v>48</v>
      </c>
      <c r="J2670" s="68"/>
      <c r="K2670" s="60"/>
      <c r="L2670" s="9" t="s">
        <v>48</v>
      </c>
      <c r="M2670" s="67" t="s">
        <v>48</v>
      </c>
      <c r="N2670" s="68"/>
      <c r="O2670" s="60"/>
      <c r="P2670" s="9" t="s">
        <v>48</v>
      </c>
      <c r="Q2670" s="9" t="s">
        <v>48</v>
      </c>
      <c r="R2670" s="9" t="s">
        <v>48</v>
      </c>
      <c r="S2670" s="8" t="s">
        <v>21</v>
      </c>
    </row>
    <row r="2671" spans="5:19">
      <c r="E2671" s="15" t="s">
        <v>21</v>
      </c>
      <c r="F2671" s="15" t="s">
        <v>21</v>
      </c>
      <c r="G2671" s="15" t="s">
        <v>21</v>
      </c>
      <c r="H2671" s="16" t="s">
        <v>21</v>
      </c>
      <c r="I2671" s="69" t="s">
        <v>21</v>
      </c>
      <c r="J2671" s="57"/>
      <c r="K2671" s="57"/>
      <c r="L2671" s="16" t="s">
        <v>21</v>
      </c>
      <c r="M2671" s="69" t="s">
        <v>21</v>
      </c>
      <c r="N2671" s="57"/>
      <c r="O2671" s="57"/>
      <c r="P2671" s="16" t="s">
        <v>21</v>
      </c>
      <c r="Q2671" s="16" t="s">
        <v>21</v>
      </c>
      <c r="R2671" s="16" t="s">
        <v>21</v>
      </c>
      <c r="S2671" s="16" t="s">
        <v>21</v>
      </c>
    </row>
    <row r="2672" spans="5:19" ht="0" hidden="1" customHeight="1"/>
    <row r="2673" spans="5:19" ht="0.6" customHeight="1"/>
    <row r="2674" spans="5:19">
      <c r="E2674" s="61" t="s">
        <v>19</v>
      </c>
      <c r="F2674" s="60"/>
      <c r="G2674" s="4" t="s">
        <v>20</v>
      </c>
      <c r="H2674" s="5" t="s">
        <v>21</v>
      </c>
      <c r="I2674" s="70" t="s">
        <v>21</v>
      </c>
      <c r="J2674" s="57"/>
      <c r="K2674" s="57"/>
      <c r="L2674" s="5" t="s">
        <v>21</v>
      </c>
      <c r="M2674" s="70" t="s">
        <v>21</v>
      </c>
      <c r="N2674" s="57"/>
      <c r="O2674" s="57"/>
      <c r="P2674" s="5" t="s">
        <v>21</v>
      </c>
      <c r="Q2674" s="5" t="s">
        <v>21</v>
      </c>
      <c r="R2674" s="5" t="s">
        <v>21</v>
      </c>
      <c r="S2674" s="5" t="s">
        <v>21</v>
      </c>
    </row>
    <row r="2675" spans="5:19" ht="21">
      <c r="E2675" s="59" t="s">
        <v>1241</v>
      </c>
      <c r="F2675" s="60"/>
      <c r="G2675" s="7" t="s">
        <v>23</v>
      </c>
      <c r="H2675" s="7" t="s">
        <v>5</v>
      </c>
      <c r="I2675" s="71" t="s">
        <v>7</v>
      </c>
      <c r="J2675" s="68"/>
      <c r="K2675" s="60"/>
      <c r="L2675" s="7" t="s">
        <v>9</v>
      </c>
      <c r="M2675" s="71" t="s">
        <v>11</v>
      </c>
      <c r="N2675" s="68"/>
      <c r="O2675" s="60"/>
      <c r="P2675" s="7" t="s">
        <v>13</v>
      </c>
      <c r="Q2675" s="7" t="s">
        <v>15</v>
      </c>
      <c r="R2675" s="7" t="s">
        <v>17</v>
      </c>
      <c r="S2675" s="7" t="s">
        <v>24</v>
      </c>
    </row>
    <row r="2676" spans="5:19" ht="22.5">
      <c r="E2676" s="6" t="s">
        <v>25</v>
      </c>
      <c r="F2676" s="6" t="s">
        <v>1242</v>
      </c>
      <c r="G2676" s="8" t="s">
        <v>27</v>
      </c>
      <c r="H2676" s="9" t="s">
        <v>551</v>
      </c>
      <c r="I2676" s="67" t="s">
        <v>497</v>
      </c>
      <c r="J2676" s="68"/>
      <c r="K2676" s="60"/>
      <c r="L2676" s="9" t="s">
        <v>580</v>
      </c>
      <c r="M2676" s="67" t="s">
        <v>338</v>
      </c>
      <c r="N2676" s="68"/>
      <c r="O2676" s="60"/>
      <c r="P2676" s="9" t="s">
        <v>449</v>
      </c>
      <c r="Q2676" s="9" t="s">
        <v>235</v>
      </c>
      <c r="R2676" s="9" t="s">
        <v>119</v>
      </c>
      <c r="S2676" s="8" t="s">
        <v>21</v>
      </c>
    </row>
    <row r="2677" spans="5:19">
      <c r="E2677" s="59" t="s">
        <v>1243</v>
      </c>
      <c r="F2677" s="62"/>
      <c r="G2677" s="8" t="s">
        <v>30</v>
      </c>
      <c r="H2677" s="9" t="s">
        <v>31</v>
      </c>
      <c r="I2677" s="67" t="s">
        <v>31</v>
      </c>
      <c r="J2677" s="68"/>
      <c r="K2677" s="60"/>
      <c r="L2677" s="9" t="s">
        <v>31</v>
      </c>
      <c r="M2677" s="67" t="s">
        <v>31</v>
      </c>
      <c r="N2677" s="68"/>
      <c r="O2677" s="60"/>
      <c r="P2677" s="9" t="s">
        <v>31</v>
      </c>
      <c r="Q2677" s="9" t="s">
        <v>31</v>
      </c>
      <c r="R2677" s="9" t="s">
        <v>31</v>
      </c>
      <c r="S2677" s="8" t="s">
        <v>21</v>
      </c>
    </row>
    <row r="2678" spans="5:19">
      <c r="E2678" s="63"/>
      <c r="F2678" s="64"/>
      <c r="G2678" s="8" t="s">
        <v>32</v>
      </c>
      <c r="H2678" s="9" t="s">
        <v>21</v>
      </c>
      <c r="I2678" s="67" t="s">
        <v>21</v>
      </c>
      <c r="J2678" s="68"/>
      <c r="K2678" s="60"/>
      <c r="L2678" s="9" t="s">
        <v>21</v>
      </c>
      <c r="M2678" s="67" t="s">
        <v>21</v>
      </c>
      <c r="N2678" s="68"/>
      <c r="O2678" s="60"/>
      <c r="P2678" s="9" t="s">
        <v>21</v>
      </c>
      <c r="Q2678" s="9" t="s">
        <v>21</v>
      </c>
      <c r="R2678" s="9" t="s">
        <v>21</v>
      </c>
      <c r="S2678" s="10">
        <v>0</v>
      </c>
    </row>
    <row r="2679" spans="5:19">
      <c r="E2679" s="65"/>
      <c r="F2679" s="66"/>
      <c r="G2679" s="8" t="s">
        <v>33</v>
      </c>
      <c r="H2679" s="11">
        <v>3</v>
      </c>
      <c r="I2679" s="67">
        <v>3</v>
      </c>
      <c r="J2679" s="68"/>
      <c r="K2679" s="60"/>
      <c r="L2679" s="11">
        <v>4</v>
      </c>
      <c r="M2679" s="67">
        <v>4</v>
      </c>
      <c r="N2679" s="68"/>
      <c r="O2679" s="60"/>
      <c r="P2679" s="11">
        <v>4</v>
      </c>
      <c r="Q2679" s="11">
        <v>3</v>
      </c>
      <c r="R2679" s="11">
        <v>3</v>
      </c>
      <c r="S2679" s="10">
        <v>24</v>
      </c>
    </row>
    <row r="2680" spans="5:19">
      <c r="E2680" s="6" t="s">
        <v>34</v>
      </c>
      <c r="F2680" s="12">
        <v>8.23</v>
      </c>
      <c r="G2680" s="8" t="s">
        <v>35</v>
      </c>
      <c r="H2680" s="11">
        <v>7</v>
      </c>
      <c r="I2680" s="67">
        <v>8.5</v>
      </c>
      <c r="J2680" s="68"/>
      <c r="K2680" s="60"/>
      <c r="L2680" s="11">
        <v>8</v>
      </c>
      <c r="M2680" s="67">
        <v>9</v>
      </c>
      <c r="N2680" s="68"/>
      <c r="O2680" s="60"/>
      <c r="P2680" s="11">
        <v>8</v>
      </c>
      <c r="Q2680" s="11">
        <v>8.5</v>
      </c>
      <c r="R2680" s="11">
        <v>8.5</v>
      </c>
      <c r="S2680" s="8" t="s">
        <v>21</v>
      </c>
    </row>
    <row r="2681" spans="5:19">
      <c r="E2681" s="6" t="s">
        <v>36</v>
      </c>
      <c r="F2681" s="13">
        <v>7.98</v>
      </c>
      <c r="G2681" s="8" t="s">
        <v>37</v>
      </c>
      <c r="H2681" s="11">
        <v>21</v>
      </c>
      <c r="I2681" s="67">
        <v>25.5</v>
      </c>
      <c r="J2681" s="68"/>
      <c r="K2681" s="60"/>
      <c r="L2681" s="11">
        <v>32</v>
      </c>
      <c r="M2681" s="67">
        <v>36</v>
      </c>
      <c r="N2681" s="68"/>
      <c r="O2681" s="60"/>
      <c r="P2681" s="11">
        <v>32</v>
      </c>
      <c r="Q2681" s="11">
        <v>25.5</v>
      </c>
      <c r="R2681" s="11">
        <v>25.5</v>
      </c>
      <c r="S2681" s="10">
        <v>197.5</v>
      </c>
    </row>
    <row r="2682" spans="5:19">
      <c r="E2682" s="59" t="s">
        <v>38</v>
      </c>
      <c r="F2682" s="60"/>
      <c r="G2682" s="8" t="s">
        <v>24</v>
      </c>
      <c r="H2682" s="11">
        <v>67</v>
      </c>
      <c r="I2682" s="67">
        <v>82</v>
      </c>
      <c r="J2682" s="68"/>
      <c r="K2682" s="60"/>
      <c r="L2682" s="11">
        <v>77</v>
      </c>
      <c r="M2682" s="67">
        <v>89</v>
      </c>
      <c r="N2682" s="68"/>
      <c r="O2682" s="60"/>
      <c r="P2682" s="11">
        <v>75</v>
      </c>
      <c r="Q2682" s="11">
        <v>81</v>
      </c>
      <c r="R2682" s="11">
        <v>83</v>
      </c>
      <c r="S2682" s="10">
        <v>554</v>
      </c>
    </row>
    <row r="2683" spans="5:19">
      <c r="E2683" s="6" t="s">
        <v>39</v>
      </c>
      <c r="F2683" s="6"/>
      <c r="G2683" s="8" t="s">
        <v>41</v>
      </c>
      <c r="H2683" s="11">
        <v>100</v>
      </c>
      <c r="I2683" s="67">
        <v>100</v>
      </c>
      <c r="J2683" s="68"/>
      <c r="K2683" s="60"/>
      <c r="L2683" s="11">
        <v>100</v>
      </c>
      <c r="M2683" s="67">
        <v>100</v>
      </c>
      <c r="N2683" s="68"/>
      <c r="O2683" s="60"/>
      <c r="P2683" s="11">
        <v>100</v>
      </c>
      <c r="Q2683" s="11">
        <v>100</v>
      </c>
      <c r="R2683" s="11">
        <v>100</v>
      </c>
      <c r="S2683" s="10">
        <v>700</v>
      </c>
    </row>
    <row r="2684" spans="5:19">
      <c r="E2684" s="59" t="s">
        <v>238</v>
      </c>
      <c r="F2684" s="60"/>
      <c r="G2684" s="8" t="s">
        <v>43</v>
      </c>
      <c r="H2684" s="9" t="s">
        <v>124</v>
      </c>
      <c r="I2684" s="67" t="s">
        <v>122</v>
      </c>
      <c r="J2684" s="68"/>
      <c r="K2684" s="60"/>
      <c r="L2684" s="9" t="s">
        <v>123</v>
      </c>
      <c r="M2684" s="67" t="s">
        <v>125</v>
      </c>
      <c r="N2684" s="68"/>
      <c r="O2684" s="60"/>
      <c r="P2684" s="9" t="s">
        <v>123</v>
      </c>
      <c r="Q2684" s="9" t="s">
        <v>122</v>
      </c>
      <c r="R2684" s="9" t="s">
        <v>122</v>
      </c>
      <c r="S2684" s="8" t="s">
        <v>21</v>
      </c>
    </row>
    <row r="2685" spans="5:19">
      <c r="E2685" s="14" t="s">
        <v>45</v>
      </c>
      <c r="F2685" s="14" t="s">
        <v>1244</v>
      </c>
      <c r="G2685" s="8" t="s">
        <v>47</v>
      </c>
      <c r="H2685" s="9" t="s">
        <v>48</v>
      </c>
      <c r="I2685" s="67" t="s">
        <v>48</v>
      </c>
      <c r="J2685" s="68"/>
      <c r="K2685" s="60"/>
      <c r="L2685" s="9" t="s">
        <v>48</v>
      </c>
      <c r="M2685" s="67" t="s">
        <v>48</v>
      </c>
      <c r="N2685" s="68"/>
      <c r="O2685" s="60"/>
      <c r="P2685" s="9" t="s">
        <v>48</v>
      </c>
      <c r="Q2685" s="9" t="s">
        <v>48</v>
      </c>
      <c r="R2685" s="9" t="s">
        <v>48</v>
      </c>
      <c r="S2685" s="8" t="s">
        <v>21</v>
      </c>
    </row>
    <row r="2686" spans="5:19">
      <c r="E2686" s="15" t="s">
        <v>21</v>
      </c>
      <c r="F2686" s="15" t="s">
        <v>21</v>
      </c>
      <c r="G2686" s="15" t="s">
        <v>21</v>
      </c>
      <c r="H2686" s="16" t="s">
        <v>21</v>
      </c>
      <c r="I2686" s="69" t="s">
        <v>21</v>
      </c>
      <c r="J2686" s="57"/>
      <c r="K2686" s="57"/>
      <c r="L2686" s="16" t="s">
        <v>21</v>
      </c>
      <c r="M2686" s="69" t="s">
        <v>21</v>
      </c>
      <c r="N2686" s="57"/>
      <c r="O2686" s="57"/>
      <c r="P2686" s="16" t="s">
        <v>21</v>
      </c>
      <c r="Q2686" s="16" t="s">
        <v>21</v>
      </c>
      <c r="R2686" s="16" t="s">
        <v>21</v>
      </c>
      <c r="S2686" s="16" t="s">
        <v>21</v>
      </c>
    </row>
    <row r="2687" spans="5:19" ht="0" hidden="1" customHeight="1"/>
    <row r="2688" spans="5:19" ht="0.6" customHeight="1"/>
    <row r="2689" spans="5:19">
      <c r="E2689" s="61" t="s">
        <v>19</v>
      </c>
      <c r="F2689" s="60"/>
      <c r="G2689" s="4" t="s">
        <v>20</v>
      </c>
      <c r="H2689" s="5" t="s">
        <v>21</v>
      </c>
      <c r="I2689" s="70" t="s">
        <v>21</v>
      </c>
      <c r="J2689" s="57"/>
      <c r="K2689" s="57"/>
      <c r="L2689" s="5" t="s">
        <v>21</v>
      </c>
      <c r="M2689" s="70" t="s">
        <v>21</v>
      </c>
      <c r="N2689" s="57"/>
      <c r="O2689" s="57"/>
      <c r="P2689" s="5" t="s">
        <v>21</v>
      </c>
      <c r="Q2689" s="5" t="s">
        <v>21</v>
      </c>
      <c r="R2689" s="5" t="s">
        <v>21</v>
      </c>
      <c r="S2689" s="5" t="s">
        <v>21</v>
      </c>
    </row>
    <row r="2690" spans="5:19" ht="21">
      <c r="E2690" s="59" t="s">
        <v>1245</v>
      </c>
      <c r="F2690" s="60"/>
      <c r="G2690" s="7" t="s">
        <v>23</v>
      </c>
      <c r="H2690" s="7" t="s">
        <v>5</v>
      </c>
      <c r="I2690" s="71" t="s">
        <v>7</v>
      </c>
      <c r="J2690" s="68"/>
      <c r="K2690" s="60"/>
      <c r="L2690" s="7" t="s">
        <v>9</v>
      </c>
      <c r="M2690" s="71" t="s">
        <v>11</v>
      </c>
      <c r="N2690" s="68"/>
      <c r="O2690" s="60"/>
      <c r="P2690" s="7" t="s">
        <v>13</v>
      </c>
      <c r="Q2690" s="7" t="s">
        <v>15</v>
      </c>
      <c r="R2690" s="7" t="s">
        <v>17</v>
      </c>
      <c r="S2690" s="7" t="s">
        <v>24</v>
      </c>
    </row>
    <row r="2691" spans="5:19" ht="22.5">
      <c r="E2691" s="6" t="s">
        <v>25</v>
      </c>
      <c r="F2691" s="6" t="s">
        <v>1246</v>
      </c>
      <c r="G2691" s="8" t="s">
        <v>27</v>
      </c>
      <c r="H2691" s="9" t="s">
        <v>475</v>
      </c>
      <c r="I2691" s="67" t="s">
        <v>868</v>
      </c>
      <c r="J2691" s="68"/>
      <c r="K2691" s="60"/>
      <c r="L2691" s="9" t="s">
        <v>603</v>
      </c>
      <c r="M2691" s="67" t="s">
        <v>1247</v>
      </c>
      <c r="N2691" s="68"/>
      <c r="O2691" s="60"/>
      <c r="P2691" s="9" t="s">
        <v>504</v>
      </c>
      <c r="Q2691" s="9" t="s">
        <v>293</v>
      </c>
      <c r="R2691" s="9" t="s">
        <v>496</v>
      </c>
      <c r="S2691" s="8" t="s">
        <v>21</v>
      </c>
    </row>
    <row r="2692" spans="5:19">
      <c r="E2692" s="59" t="s">
        <v>1248</v>
      </c>
      <c r="F2692" s="62"/>
      <c r="G2692" s="8" t="s">
        <v>30</v>
      </c>
      <c r="H2692" s="9" t="s">
        <v>31</v>
      </c>
      <c r="I2692" s="67" t="s">
        <v>31</v>
      </c>
      <c r="J2692" s="68"/>
      <c r="K2692" s="60"/>
      <c r="L2692" s="9" t="s">
        <v>31</v>
      </c>
      <c r="M2692" s="67" t="s">
        <v>31</v>
      </c>
      <c r="N2692" s="68"/>
      <c r="O2692" s="60"/>
      <c r="P2692" s="9" t="s">
        <v>31</v>
      </c>
      <c r="Q2692" s="9" t="s">
        <v>31</v>
      </c>
      <c r="R2692" s="9" t="s">
        <v>31</v>
      </c>
      <c r="S2692" s="8" t="s">
        <v>21</v>
      </c>
    </row>
    <row r="2693" spans="5:19">
      <c r="E2693" s="63"/>
      <c r="F2693" s="64"/>
      <c r="G2693" s="8" t="s">
        <v>32</v>
      </c>
      <c r="H2693" s="9" t="s">
        <v>21</v>
      </c>
      <c r="I2693" s="67" t="s">
        <v>21</v>
      </c>
      <c r="J2693" s="68"/>
      <c r="K2693" s="60"/>
      <c r="L2693" s="9" t="s">
        <v>21</v>
      </c>
      <c r="M2693" s="67" t="s">
        <v>21</v>
      </c>
      <c r="N2693" s="68"/>
      <c r="O2693" s="60"/>
      <c r="P2693" s="9" t="s">
        <v>21</v>
      </c>
      <c r="Q2693" s="9" t="s">
        <v>21</v>
      </c>
      <c r="R2693" s="9" t="s">
        <v>21</v>
      </c>
      <c r="S2693" s="10">
        <v>0</v>
      </c>
    </row>
    <row r="2694" spans="5:19">
      <c r="E2694" s="65"/>
      <c r="F2694" s="66"/>
      <c r="G2694" s="8" t="s">
        <v>33</v>
      </c>
      <c r="H2694" s="11">
        <v>3</v>
      </c>
      <c r="I2694" s="67">
        <v>3</v>
      </c>
      <c r="J2694" s="68"/>
      <c r="K2694" s="60"/>
      <c r="L2694" s="11">
        <v>4</v>
      </c>
      <c r="M2694" s="67">
        <v>4</v>
      </c>
      <c r="N2694" s="68"/>
      <c r="O2694" s="60"/>
      <c r="P2694" s="11">
        <v>4</v>
      </c>
      <c r="Q2694" s="11">
        <v>3</v>
      </c>
      <c r="R2694" s="11">
        <v>3</v>
      </c>
      <c r="S2694" s="10">
        <v>24</v>
      </c>
    </row>
    <row r="2695" spans="5:19">
      <c r="E2695" s="6" t="s">
        <v>34</v>
      </c>
      <c r="F2695" s="12">
        <v>8.67</v>
      </c>
      <c r="G2695" s="8" t="s">
        <v>35</v>
      </c>
      <c r="H2695" s="11">
        <v>9</v>
      </c>
      <c r="I2695" s="67">
        <v>9</v>
      </c>
      <c r="J2695" s="68"/>
      <c r="K2695" s="60"/>
      <c r="L2695" s="11">
        <v>7</v>
      </c>
      <c r="M2695" s="67">
        <v>8.5</v>
      </c>
      <c r="N2695" s="68"/>
      <c r="O2695" s="60"/>
      <c r="P2695" s="11">
        <v>9.5</v>
      </c>
      <c r="Q2695" s="11">
        <v>9</v>
      </c>
      <c r="R2695" s="11">
        <v>9</v>
      </c>
      <c r="S2695" s="8" t="s">
        <v>21</v>
      </c>
    </row>
    <row r="2696" spans="5:19">
      <c r="E2696" s="6" t="s">
        <v>36</v>
      </c>
      <c r="F2696" s="13">
        <v>8.02</v>
      </c>
      <c r="G2696" s="8" t="s">
        <v>37</v>
      </c>
      <c r="H2696" s="11">
        <v>27</v>
      </c>
      <c r="I2696" s="67">
        <v>27</v>
      </c>
      <c r="J2696" s="68"/>
      <c r="K2696" s="60"/>
      <c r="L2696" s="11">
        <v>28</v>
      </c>
      <c r="M2696" s="67">
        <v>34</v>
      </c>
      <c r="N2696" s="68"/>
      <c r="O2696" s="60"/>
      <c r="P2696" s="11">
        <v>38</v>
      </c>
      <c r="Q2696" s="11">
        <v>27</v>
      </c>
      <c r="R2696" s="11">
        <v>27</v>
      </c>
      <c r="S2696" s="10">
        <v>208</v>
      </c>
    </row>
    <row r="2697" spans="5:19">
      <c r="E2697" s="59" t="s">
        <v>38</v>
      </c>
      <c r="F2697" s="60"/>
      <c r="G2697" s="8" t="s">
        <v>24</v>
      </c>
      <c r="H2697" s="11">
        <v>88</v>
      </c>
      <c r="I2697" s="67">
        <v>86</v>
      </c>
      <c r="J2697" s="68"/>
      <c r="K2697" s="60"/>
      <c r="L2697" s="11">
        <v>67</v>
      </c>
      <c r="M2697" s="67">
        <v>81</v>
      </c>
      <c r="N2697" s="68"/>
      <c r="O2697" s="60"/>
      <c r="P2697" s="11">
        <v>92</v>
      </c>
      <c r="Q2697" s="11">
        <v>87</v>
      </c>
      <c r="R2697" s="11">
        <v>86</v>
      </c>
      <c r="S2697" s="10">
        <v>587</v>
      </c>
    </row>
    <row r="2698" spans="5:19">
      <c r="E2698" s="6" t="s">
        <v>39</v>
      </c>
      <c r="F2698" s="6"/>
      <c r="G2698" s="8" t="s">
        <v>41</v>
      </c>
      <c r="H2698" s="11">
        <v>100</v>
      </c>
      <c r="I2698" s="67">
        <v>100</v>
      </c>
      <c r="J2698" s="68"/>
      <c r="K2698" s="60"/>
      <c r="L2698" s="11">
        <v>100</v>
      </c>
      <c r="M2698" s="67">
        <v>100</v>
      </c>
      <c r="N2698" s="68"/>
      <c r="O2698" s="60"/>
      <c r="P2698" s="11">
        <v>100</v>
      </c>
      <c r="Q2698" s="11">
        <v>100</v>
      </c>
      <c r="R2698" s="11">
        <v>100</v>
      </c>
      <c r="S2698" s="10">
        <v>700</v>
      </c>
    </row>
    <row r="2699" spans="5:19">
      <c r="E2699" s="59" t="s">
        <v>195</v>
      </c>
      <c r="F2699" s="60"/>
      <c r="G2699" s="8" t="s">
        <v>43</v>
      </c>
      <c r="H2699" s="9" t="s">
        <v>125</v>
      </c>
      <c r="I2699" s="67" t="s">
        <v>125</v>
      </c>
      <c r="J2699" s="68"/>
      <c r="K2699" s="60"/>
      <c r="L2699" s="9" t="s">
        <v>124</v>
      </c>
      <c r="M2699" s="67" t="s">
        <v>122</v>
      </c>
      <c r="N2699" s="68"/>
      <c r="O2699" s="60"/>
      <c r="P2699" s="9" t="s">
        <v>126</v>
      </c>
      <c r="Q2699" s="9" t="s">
        <v>125</v>
      </c>
      <c r="R2699" s="9" t="s">
        <v>125</v>
      </c>
      <c r="S2699" s="8" t="s">
        <v>21</v>
      </c>
    </row>
    <row r="2700" spans="5:19">
      <c r="E2700" s="14" t="s">
        <v>45</v>
      </c>
      <c r="F2700" s="14" t="s">
        <v>1249</v>
      </c>
      <c r="G2700" s="8" t="s">
        <v>47</v>
      </c>
      <c r="H2700" s="9" t="s">
        <v>48</v>
      </c>
      <c r="I2700" s="67" t="s">
        <v>48</v>
      </c>
      <c r="J2700" s="68"/>
      <c r="K2700" s="60"/>
      <c r="L2700" s="9" t="s">
        <v>48</v>
      </c>
      <c r="M2700" s="67" t="s">
        <v>48</v>
      </c>
      <c r="N2700" s="68"/>
      <c r="O2700" s="60"/>
      <c r="P2700" s="9" t="s">
        <v>48</v>
      </c>
      <c r="Q2700" s="9" t="s">
        <v>48</v>
      </c>
      <c r="R2700" s="9" t="s">
        <v>48</v>
      </c>
      <c r="S2700" s="8" t="s">
        <v>21</v>
      </c>
    </row>
    <row r="2701" spans="5:19">
      <c r="E2701" s="15" t="s">
        <v>21</v>
      </c>
      <c r="F2701" s="15" t="s">
        <v>21</v>
      </c>
      <c r="G2701" s="15" t="s">
        <v>21</v>
      </c>
      <c r="H2701" s="16" t="s">
        <v>21</v>
      </c>
      <c r="I2701" s="69" t="s">
        <v>21</v>
      </c>
      <c r="J2701" s="57"/>
      <c r="K2701" s="57"/>
      <c r="L2701" s="16" t="s">
        <v>21</v>
      </c>
      <c r="M2701" s="69" t="s">
        <v>21</v>
      </c>
      <c r="N2701" s="57"/>
      <c r="O2701" s="57"/>
      <c r="P2701" s="16" t="s">
        <v>21</v>
      </c>
      <c r="Q2701" s="16" t="s">
        <v>21</v>
      </c>
      <c r="R2701" s="16" t="s">
        <v>21</v>
      </c>
      <c r="S2701" s="16" t="s">
        <v>21</v>
      </c>
    </row>
    <row r="2702" spans="5:19" ht="0" hidden="1" customHeight="1"/>
    <row r="2703" spans="5:19" ht="0.6" customHeight="1"/>
    <row r="2704" spans="5:19">
      <c r="E2704" s="61" t="s">
        <v>19</v>
      </c>
      <c r="F2704" s="60"/>
      <c r="G2704" s="4" t="s">
        <v>20</v>
      </c>
      <c r="H2704" s="5" t="s">
        <v>21</v>
      </c>
      <c r="I2704" s="70" t="s">
        <v>21</v>
      </c>
      <c r="J2704" s="57"/>
      <c r="K2704" s="57"/>
      <c r="L2704" s="5" t="s">
        <v>21</v>
      </c>
      <c r="M2704" s="70" t="s">
        <v>21</v>
      </c>
      <c r="N2704" s="57"/>
      <c r="O2704" s="57"/>
      <c r="P2704" s="5" t="s">
        <v>21</v>
      </c>
      <c r="Q2704" s="5" t="s">
        <v>21</v>
      </c>
      <c r="R2704" s="5" t="s">
        <v>21</v>
      </c>
      <c r="S2704" s="5" t="s">
        <v>21</v>
      </c>
    </row>
    <row r="2705" spans="5:19" ht="21">
      <c r="E2705" s="59" t="s">
        <v>1250</v>
      </c>
      <c r="F2705" s="60"/>
      <c r="G2705" s="7" t="s">
        <v>23</v>
      </c>
      <c r="H2705" s="7" t="s">
        <v>5</v>
      </c>
      <c r="I2705" s="71" t="s">
        <v>7</v>
      </c>
      <c r="J2705" s="68"/>
      <c r="K2705" s="60"/>
      <c r="L2705" s="7" t="s">
        <v>9</v>
      </c>
      <c r="M2705" s="71" t="s">
        <v>11</v>
      </c>
      <c r="N2705" s="68"/>
      <c r="O2705" s="60"/>
      <c r="P2705" s="7" t="s">
        <v>13</v>
      </c>
      <c r="Q2705" s="7" t="s">
        <v>15</v>
      </c>
      <c r="R2705" s="7" t="s">
        <v>17</v>
      </c>
      <c r="S2705" s="7" t="s">
        <v>24</v>
      </c>
    </row>
    <row r="2706" spans="5:19" ht="22.5">
      <c r="E2706" s="6" t="s">
        <v>25</v>
      </c>
      <c r="F2706" s="6" t="s">
        <v>1251</v>
      </c>
      <c r="G2706" s="8" t="s">
        <v>27</v>
      </c>
      <c r="H2706" s="9" t="s">
        <v>468</v>
      </c>
      <c r="I2706" s="67" t="s">
        <v>409</v>
      </c>
      <c r="J2706" s="68"/>
      <c r="K2706" s="60"/>
      <c r="L2706" s="9" t="s">
        <v>460</v>
      </c>
      <c r="M2706" s="67" t="s">
        <v>1225</v>
      </c>
      <c r="N2706" s="68"/>
      <c r="O2706" s="60"/>
      <c r="P2706" s="9" t="s">
        <v>761</v>
      </c>
      <c r="Q2706" s="9" t="s">
        <v>857</v>
      </c>
      <c r="R2706" s="9" t="s">
        <v>257</v>
      </c>
      <c r="S2706" s="8" t="s">
        <v>21</v>
      </c>
    </row>
    <row r="2707" spans="5:19">
      <c r="E2707" s="59" t="s">
        <v>1252</v>
      </c>
      <c r="F2707" s="62"/>
      <c r="G2707" s="8" t="s">
        <v>30</v>
      </c>
      <c r="H2707" s="9" t="s">
        <v>31</v>
      </c>
      <c r="I2707" s="67" t="s">
        <v>31</v>
      </c>
      <c r="J2707" s="68"/>
      <c r="K2707" s="60"/>
      <c r="L2707" s="9" t="s">
        <v>31</v>
      </c>
      <c r="M2707" s="67" t="s">
        <v>31</v>
      </c>
      <c r="N2707" s="68"/>
      <c r="O2707" s="60"/>
      <c r="P2707" s="9" t="s">
        <v>31</v>
      </c>
      <c r="Q2707" s="9" t="s">
        <v>31</v>
      </c>
      <c r="R2707" s="9" t="s">
        <v>31</v>
      </c>
      <c r="S2707" s="8" t="s">
        <v>21</v>
      </c>
    </row>
    <row r="2708" spans="5:19">
      <c r="E2708" s="63"/>
      <c r="F2708" s="64"/>
      <c r="G2708" s="8" t="s">
        <v>32</v>
      </c>
      <c r="H2708" s="9" t="s">
        <v>21</v>
      </c>
      <c r="I2708" s="67" t="s">
        <v>21</v>
      </c>
      <c r="J2708" s="68"/>
      <c r="K2708" s="60"/>
      <c r="L2708" s="9" t="s">
        <v>21</v>
      </c>
      <c r="M2708" s="67" t="s">
        <v>21</v>
      </c>
      <c r="N2708" s="68"/>
      <c r="O2708" s="60"/>
      <c r="P2708" s="9" t="s">
        <v>21</v>
      </c>
      <c r="Q2708" s="9" t="s">
        <v>21</v>
      </c>
      <c r="R2708" s="9" t="s">
        <v>21</v>
      </c>
      <c r="S2708" s="10">
        <v>0</v>
      </c>
    </row>
    <row r="2709" spans="5:19">
      <c r="E2709" s="65"/>
      <c r="F2709" s="66"/>
      <c r="G2709" s="8" t="s">
        <v>33</v>
      </c>
      <c r="H2709" s="11">
        <v>3</v>
      </c>
      <c r="I2709" s="67">
        <v>3</v>
      </c>
      <c r="J2709" s="68"/>
      <c r="K2709" s="60"/>
      <c r="L2709" s="11">
        <v>4</v>
      </c>
      <c r="M2709" s="67">
        <v>4</v>
      </c>
      <c r="N2709" s="68"/>
      <c r="O2709" s="60"/>
      <c r="P2709" s="11">
        <v>4</v>
      </c>
      <c r="Q2709" s="11">
        <v>3</v>
      </c>
      <c r="R2709" s="11">
        <v>3</v>
      </c>
      <c r="S2709" s="10">
        <v>24</v>
      </c>
    </row>
    <row r="2710" spans="5:19">
      <c r="E2710" s="6" t="s">
        <v>34</v>
      </c>
      <c r="F2710" s="12">
        <v>8.48</v>
      </c>
      <c r="G2710" s="8" t="s">
        <v>35</v>
      </c>
      <c r="H2710" s="11">
        <v>8</v>
      </c>
      <c r="I2710" s="67">
        <v>9</v>
      </c>
      <c r="J2710" s="68"/>
      <c r="K2710" s="60"/>
      <c r="L2710" s="11">
        <v>8</v>
      </c>
      <c r="M2710" s="67">
        <v>8.5</v>
      </c>
      <c r="N2710" s="68"/>
      <c r="O2710" s="60"/>
      <c r="P2710" s="11">
        <v>8.5</v>
      </c>
      <c r="Q2710" s="11">
        <v>9</v>
      </c>
      <c r="R2710" s="11">
        <v>8.5</v>
      </c>
      <c r="S2710" s="8" t="s">
        <v>21</v>
      </c>
    </row>
    <row r="2711" spans="5:19">
      <c r="E2711" s="6" t="s">
        <v>36</v>
      </c>
      <c r="F2711" s="13">
        <v>8.07</v>
      </c>
      <c r="G2711" s="8" t="s">
        <v>37</v>
      </c>
      <c r="H2711" s="11">
        <v>24</v>
      </c>
      <c r="I2711" s="67">
        <v>27</v>
      </c>
      <c r="J2711" s="68"/>
      <c r="K2711" s="60"/>
      <c r="L2711" s="11">
        <v>32</v>
      </c>
      <c r="M2711" s="67">
        <v>34</v>
      </c>
      <c r="N2711" s="68"/>
      <c r="O2711" s="60"/>
      <c r="P2711" s="11">
        <v>34</v>
      </c>
      <c r="Q2711" s="11">
        <v>27</v>
      </c>
      <c r="R2711" s="11">
        <v>25.5</v>
      </c>
      <c r="S2711" s="10">
        <v>203.5</v>
      </c>
    </row>
    <row r="2712" spans="5:19">
      <c r="E2712" s="59" t="s">
        <v>38</v>
      </c>
      <c r="F2712" s="60"/>
      <c r="G2712" s="8" t="s">
        <v>24</v>
      </c>
      <c r="H2712" s="11">
        <v>75</v>
      </c>
      <c r="I2712" s="67">
        <v>86</v>
      </c>
      <c r="J2712" s="68"/>
      <c r="K2712" s="60"/>
      <c r="L2712" s="11">
        <v>77</v>
      </c>
      <c r="M2712" s="67">
        <v>82</v>
      </c>
      <c r="N2712" s="68"/>
      <c r="O2712" s="60"/>
      <c r="P2712" s="11">
        <v>81</v>
      </c>
      <c r="Q2712" s="11">
        <v>85</v>
      </c>
      <c r="R2712" s="11">
        <v>83</v>
      </c>
      <c r="S2712" s="10">
        <v>569</v>
      </c>
    </row>
    <row r="2713" spans="5:19">
      <c r="E2713" s="6" t="s">
        <v>39</v>
      </c>
      <c r="F2713" s="6"/>
      <c r="G2713" s="8" t="s">
        <v>41</v>
      </c>
      <c r="H2713" s="11">
        <v>100</v>
      </c>
      <c r="I2713" s="67">
        <v>100</v>
      </c>
      <c r="J2713" s="68"/>
      <c r="K2713" s="60"/>
      <c r="L2713" s="11">
        <v>100</v>
      </c>
      <c r="M2713" s="67">
        <v>100</v>
      </c>
      <c r="N2713" s="68"/>
      <c r="O2713" s="60"/>
      <c r="P2713" s="11">
        <v>100</v>
      </c>
      <c r="Q2713" s="11">
        <v>100</v>
      </c>
      <c r="R2713" s="11">
        <v>100</v>
      </c>
      <c r="S2713" s="10">
        <v>700</v>
      </c>
    </row>
    <row r="2714" spans="5:19">
      <c r="E2714" s="59" t="s">
        <v>238</v>
      </c>
      <c r="F2714" s="60"/>
      <c r="G2714" s="8" t="s">
        <v>43</v>
      </c>
      <c r="H2714" s="9" t="s">
        <v>123</v>
      </c>
      <c r="I2714" s="67" t="s">
        <v>125</v>
      </c>
      <c r="J2714" s="68"/>
      <c r="K2714" s="60"/>
      <c r="L2714" s="9" t="s">
        <v>123</v>
      </c>
      <c r="M2714" s="67" t="s">
        <v>122</v>
      </c>
      <c r="N2714" s="68"/>
      <c r="O2714" s="60"/>
      <c r="P2714" s="9" t="s">
        <v>122</v>
      </c>
      <c r="Q2714" s="9" t="s">
        <v>125</v>
      </c>
      <c r="R2714" s="9" t="s">
        <v>122</v>
      </c>
      <c r="S2714" s="8" t="s">
        <v>21</v>
      </c>
    </row>
    <row r="2715" spans="5:19">
      <c r="E2715" s="14" t="s">
        <v>45</v>
      </c>
      <c r="F2715" s="14" t="s">
        <v>1253</v>
      </c>
      <c r="G2715" s="8" t="s">
        <v>47</v>
      </c>
      <c r="H2715" s="9" t="s">
        <v>48</v>
      </c>
      <c r="I2715" s="67" t="s">
        <v>48</v>
      </c>
      <c r="J2715" s="68"/>
      <c r="K2715" s="60"/>
      <c r="L2715" s="9" t="s">
        <v>48</v>
      </c>
      <c r="M2715" s="67" t="s">
        <v>48</v>
      </c>
      <c r="N2715" s="68"/>
      <c r="O2715" s="60"/>
      <c r="P2715" s="9" t="s">
        <v>48</v>
      </c>
      <c r="Q2715" s="9" t="s">
        <v>48</v>
      </c>
      <c r="R2715" s="9" t="s">
        <v>48</v>
      </c>
      <c r="S2715" s="8" t="s">
        <v>21</v>
      </c>
    </row>
    <row r="2716" spans="5:19">
      <c r="E2716" s="15" t="s">
        <v>21</v>
      </c>
      <c r="F2716" s="15" t="s">
        <v>21</v>
      </c>
      <c r="G2716" s="15" t="s">
        <v>21</v>
      </c>
      <c r="H2716" s="16" t="s">
        <v>21</v>
      </c>
      <c r="I2716" s="69" t="s">
        <v>21</v>
      </c>
      <c r="J2716" s="57"/>
      <c r="K2716" s="57"/>
      <c r="L2716" s="16" t="s">
        <v>21</v>
      </c>
      <c r="M2716" s="69" t="s">
        <v>21</v>
      </c>
      <c r="N2716" s="57"/>
      <c r="O2716" s="57"/>
      <c r="P2716" s="16" t="s">
        <v>21</v>
      </c>
      <c r="Q2716" s="16" t="s">
        <v>21</v>
      </c>
      <c r="R2716" s="16" t="s">
        <v>21</v>
      </c>
      <c r="S2716" s="16" t="s">
        <v>21</v>
      </c>
    </row>
    <row r="2717" spans="5:19" ht="0" hidden="1" customHeight="1"/>
    <row r="2718" spans="5:19" ht="0.6" customHeight="1"/>
    <row r="2719" spans="5:19">
      <c r="E2719" s="61" t="s">
        <v>19</v>
      </c>
      <c r="F2719" s="60"/>
      <c r="G2719" s="4" t="s">
        <v>20</v>
      </c>
      <c r="H2719" s="5" t="s">
        <v>21</v>
      </c>
      <c r="I2719" s="70" t="s">
        <v>21</v>
      </c>
      <c r="J2719" s="57"/>
      <c r="K2719" s="57"/>
      <c r="L2719" s="5" t="s">
        <v>21</v>
      </c>
      <c r="M2719" s="70" t="s">
        <v>21</v>
      </c>
      <c r="N2719" s="57"/>
      <c r="O2719" s="57"/>
      <c r="P2719" s="5" t="s">
        <v>21</v>
      </c>
      <c r="Q2719" s="5" t="s">
        <v>21</v>
      </c>
      <c r="R2719" s="5" t="s">
        <v>21</v>
      </c>
      <c r="S2719" s="5" t="s">
        <v>21</v>
      </c>
    </row>
    <row r="2720" spans="5:19" ht="21">
      <c r="E2720" s="59" t="s">
        <v>1254</v>
      </c>
      <c r="F2720" s="60"/>
      <c r="G2720" s="7" t="s">
        <v>23</v>
      </c>
      <c r="H2720" s="7" t="s">
        <v>5</v>
      </c>
      <c r="I2720" s="71" t="s">
        <v>7</v>
      </c>
      <c r="J2720" s="68"/>
      <c r="K2720" s="60"/>
      <c r="L2720" s="7" t="s">
        <v>9</v>
      </c>
      <c r="M2720" s="71" t="s">
        <v>11</v>
      </c>
      <c r="N2720" s="68"/>
      <c r="O2720" s="60"/>
      <c r="P2720" s="7" t="s">
        <v>13</v>
      </c>
      <c r="Q2720" s="7" t="s">
        <v>15</v>
      </c>
      <c r="R2720" s="7" t="s">
        <v>17</v>
      </c>
      <c r="S2720" s="7" t="s">
        <v>24</v>
      </c>
    </row>
    <row r="2721" spans="5:19" ht="22.5">
      <c r="E2721" s="6" t="s">
        <v>25</v>
      </c>
      <c r="F2721" s="6" t="s">
        <v>1255</v>
      </c>
      <c r="G2721" s="8" t="s">
        <v>27</v>
      </c>
      <c r="H2721" s="9" t="s">
        <v>642</v>
      </c>
      <c r="I2721" s="67" t="s">
        <v>332</v>
      </c>
      <c r="J2721" s="68"/>
      <c r="K2721" s="60"/>
      <c r="L2721" s="9" t="s">
        <v>642</v>
      </c>
      <c r="M2721" s="67" t="s">
        <v>435</v>
      </c>
      <c r="N2721" s="68"/>
      <c r="O2721" s="60"/>
      <c r="P2721" s="9" t="s">
        <v>365</v>
      </c>
      <c r="Q2721" s="9" t="s">
        <v>480</v>
      </c>
      <c r="R2721" s="9" t="s">
        <v>1048</v>
      </c>
      <c r="S2721" s="8" t="s">
        <v>21</v>
      </c>
    </row>
    <row r="2722" spans="5:19">
      <c r="E2722" s="59" t="s">
        <v>1256</v>
      </c>
      <c r="F2722" s="62"/>
      <c r="G2722" s="8" t="s">
        <v>30</v>
      </c>
      <c r="H2722" s="9" t="s">
        <v>31</v>
      </c>
      <c r="I2722" s="67" t="s">
        <v>31</v>
      </c>
      <c r="J2722" s="68"/>
      <c r="K2722" s="60"/>
      <c r="L2722" s="9" t="s">
        <v>31</v>
      </c>
      <c r="M2722" s="67" t="s">
        <v>31</v>
      </c>
      <c r="N2722" s="68"/>
      <c r="O2722" s="60"/>
      <c r="P2722" s="9" t="s">
        <v>31</v>
      </c>
      <c r="Q2722" s="9" t="s">
        <v>31</v>
      </c>
      <c r="R2722" s="9" t="s">
        <v>31</v>
      </c>
      <c r="S2722" s="8" t="s">
        <v>21</v>
      </c>
    </row>
    <row r="2723" spans="5:19">
      <c r="E2723" s="63"/>
      <c r="F2723" s="64"/>
      <c r="G2723" s="8" t="s">
        <v>32</v>
      </c>
      <c r="H2723" s="9" t="s">
        <v>21</v>
      </c>
      <c r="I2723" s="67" t="s">
        <v>21</v>
      </c>
      <c r="J2723" s="68"/>
      <c r="K2723" s="60"/>
      <c r="L2723" s="9" t="s">
        <v>21</v>
      </c>
      <c r="M2723" s="67" t="s">
        <v>21</v>
      </c>
      <c r="N2723" s="68"/>
      <c r="O2723" s="60"/>
      <c r="P2723" s="9" t="s">
        <v>21</v>
      </c>
      <c r="Q2723" s="9" t="s">
        <v>21</v>
      </c>
      <c r="R2723" s="9" t="s">
        <v>21</v>
      </c>
      <c r="S2723" s="10">
        <v>0</v>
      </c>
    </row>
    <row r="2724" spans="5:19">
      <c r="E2724" s="65"/>
      <c r="F2724" s="66"/>
      <c r="G2724" s="8" t="s">
        <v>33</v>
      </c>
      <c r="H2724" s="11">
        <v>3</v>
      </c>
      <c r="I2724" s="67">
        <v>3</v>
      </c>
      <c r="J2724" s="68"/>
      <c r="K2724" s="60"/>
      <c r="L2724" s="11">
        <v>4</v>
      </c>
      <c r="M2724" s="67">
        <v>4</v>
      </c>
      <c r="N2724" s="68"/>
      <c r="O2724" s="60"/>
      <c r="P2724" s="11">
        <v>4</v>
      </c>
      <c r="Q2724" s="11">
        <v>3</v>
      </c>
      <c r="R2724" s="11">
        <v>3</v>
      </c>
      <c r="S2724" s="10">
        <v>24</v>
      </c>
    </row>
    <row r="2725" spans="5:19">
      <c r="E2725" s="6" t="s">
        <v>34</v>
      </c>
      <c r="F2725" s="12">
        <v>7.6</v>
      </c>
      <c r="G2725" s="8" t="s">
        <v>35</v>
      </c>
      <c r="H2725" s="11">
        <v>8</v>
      </c>
      <c r="I2725" s="67">
        <v>7</v>
      </c>
      <c r="J2725" s="68"/>
      <c r="K2725" s="60"/>
      <c r="L2725" s="11">
        <v>8</v>
      </c>
      <c r="M2725" s="67">
        <v>8</v>
      </c>
      <c r="N2725" s="68"/>
      <c r="O2725" s="60"/>
      <c r="P2725" s="11">
        <v>7.5</v>
      </c>
      <c r="Q2725" s="11">
        <v>7.5</v>
      </c>
      <c r="R2725" s="11">
        <v>7</v>
      </c>
      <c r="S2725" s="8" t="s">
        <v>21</v>
      </c>
    </row>
    <row r="2726" spans="5:19">
      <c r="E2726" s="6" t="s">
        <v>36</v>
      </c>
      <c r="F2726" s="13">
        <v>6.96</v>
      </c>
      <c r="G2726" s="8" t="s">
        <v>37</v>
      </c>
      <c r="H2726" s="11">
        <v>24</v>
      </c>
      <c r="I2726" s="67">
        <v>21</v>
      </c>
      <c r="J2726" s="68"/>
      <c r="K2726" s="60"/>
      <c r="L2726" s="11">
        <v>32</v>
      </c>
      <c r="M2726" s="67">
        <v>32</v>
      </c>
      <c r="N2726" s="68"/>
      <c r="O2726" s="60"/>
      <c r="P2726" s="11">
        <v>30</v>
      </c>
      <c r="Q2726" s="11">
        <v>22.5</v>
      </c>
      <c r="R2726" s="11">
        <v>21</v>
      </c>
      <c r="S2726" s="10">
        <v>182.5</v>
      </c>
    </row>
    <row r="2727" spans="5:19">
      <c r="E2727" s="59" t="s">
        <v>38</v>
      </c>
      <c r="F2727" s="60"/>
      <c r="G2727" s="8" t="s">
        <v>24</v>
      </c>
      <c r="H2727" s="11">
        <v>75</v>
      </c>
      <c r="I2727" s="67">
        <v>65</v>
      </c>
      <c r="J2727" s="68"/>
      <c r="K2727" s="60"/>
      <c r="L2727" s="11">
        <v>75</v>
      </c>
      <c r="M2727" s="67">
        <v>77</v>
      </c>
      <c r="N2727" s="68"/>
      <c r="O2727" s="60"/>
      <c r="P2727" s="11">
        <v>73</v>
      </c>
      <c r="Q2727" s="11">
        <v>74</v>
      </c>
      <c r="R2727" s="11">
        <v>67</v>
      </c>
      <c r="S2727" s="10">
        <v>506</v>
      </c>
    </row>
    <row r="2728" spans="5:19">
      <c r="E2728" s="6" t="s">
        <v>39</v>
      </c>
      <c r="F2728" s="6"/>
      <c r="G2728" s="8" t="s">
        <v>41</v>
      </c>
      <c r="H2728" s="11">
        <v>100</v>
      </c>
      <c r="I2728" s="67">
        <v>100</v>
      </c>
      <c r="J2728" s="68"/>
      <c r="K2728" s="60"/>
      <c r="L2728" s="11">
        <v>100</v>
      </c>
      <c r="M2728" s="67">
        <v>100</v>
      </c>
      <c r="N2728" s="68"/>
      <c r="O2728" s="60"/>
      <c r="P2728" s="11">
        <v>100</v>
      </c>
      <c r="Q2728" s="11">
        <v>100</v>
      </c>
      <c r="R2728" s="11">
        <v>100</v>
      </c>
      <c r="S2728" s="10">
        <v>700</v>
      </c>
    </row>
    <row r="2729" spans="5:19">
      <c r="E2729" s="59" t="s">
        <v>152</v>
      </c>
      <c r="F2729" s="60"/>
      <c r="G2729" s="8" t="s">
        <v>43</v>
      </c>
      <c r="H2729" s="9" t="s">
        <v>123</v>
      </c>
      <c r="I2729" s="67" t="s">
        <v>124</v>
      </c>
      <c r="J2729" s="68"/>
      <c r="K2729" s="60"/>
      <c r="L2729" s="9" t="s">
        <v>123</v>
      </c>
      <c r="M2729" s="67" t="s">
        <v>123</v>
      </c>
      <c r="N2729" s="68"/>
      <c r="O2729" s="60"/>
      <c r="P2729" s="9" t="s">
        <v>139</v>
      </c>
      <c r="Q2729" s="9" t="s">
        <v>139</v>
      </c>
      <c r="R2729" s="9" t="s">
        <v>124</v>
      </c>
      <c r="S2729" s="8" t="s">
        <v>21</v>
      </c>
    </row>
    <row r="2730" spans="5:19">
      <c r="E2730" s="14" t="s">
        <v>45</v>
      </c>
      <c r="F2730" s="14" t="s">
        <v>1257</v>
      </c>
      <c r="G2730" s="8" t="s">
        <v>47</v>
      </c>
      <c r="H2730" s="9" t="s">
        <v>48</v>
      </c>
      <c r="I2730" s="67" t="s">
        <v>48</v>
      </c>
      <c r="J2730" s="68"/>
      <c r="K2730" s="60"/>
      <c r="L2730" s="9" t="s">
        <v>48</v>
      </c>
      <c r="M2730" s="67" t="s">
        <v>48</v>
      </c>
      <c r="N2730" s="68"/>
      <c r="O2730" s="60"/>
      <c r="P2730" s="9" t="s">
        <v>48</v>
      </c>
      <c r="Q2730" s="9" t="s">
        <v>48</v>
      </c>
      <c r="R2730" s="9" t="s">
        <v>48</v>
      </c>
      <c r="S2730" s="8" t="s">
        <v>21</v>
      </c>
    </row>
    <row r="2731" spans="5:19">
      <c r="E2731" s="15" t="s">
        <v>21</v>
      </c>
      <c r="F2731" s="15" t="s">
        <v>21</v>
      </c>
      <c r="G2731" s="15" t="s">
        <v>21</v>
      </c>
      <c r="H2731" s="16" t="s">
        <v>21</v>
      </c>
      <c r="I2731" s="69" t="s">
        <v>21</v>
      </c>
      <c r="J2731" s="57"/>
      <c r="K2731" s="57"/>
      <c r="L2731" s="16" t="s">
        <v>21</v>
      </c>
      <c r="M2731" s="69" t="s">
        <v>21</v>
      </c>
      <c r="N2731" s="57"/>
      <c r="O2731" s="57"/>
      <c r="P2731" s="16" t="s">
        <v>21</v>
      </c>
      <c r="Q2731" s="16" t="s">
        <v>21</v>
      </c>
      <c r="R2731" s="16" t="s">
        <v>21</v>
      </c>
      <c r="S2731" s="16" t="s">
        <v>21</v>
      </c>
    </row>
    <row r="2732" spans="5:19" ht="0.6" customHeight="1"/>
    <row r="2733" spans="5:19">
      <c r="E2733" s="61" t="s">
        <v>19</v>
      </c>
      <c r="F2733" s="60"/>
      <c r="G2733" s="4" t="s">
        <v>20</v>
      </c>
      <c r="H2733" s="5" t="s">
        <v>21</v>
      </c>
      <c r="I2733" s="70" t="s">
        <v>21</v>
      </c>
      <c r="J2733" s="57"/>
      <c r="K2733" s="57"/>
      <c r="L2733" s="5" t="s">
        <v>21</v>
      </c>
      <c r="M2733" s="70" t="s">
        <v>21</v>
      </c>
      <c r="N2733" s="57"/>
      <c r="O2733" s="57"/>
      <c r="P2733" s="5" t="s">
        <v>21</v>
      </c>
      <c r="Q2733" s="5" t="s">
        <v>21</v>
      </c>
      <c r="R2733" s="5" t="s">
        <v>21</v>
      </c>
      <c r="S2733" s="5" t="s">
        <v>21</v>
      </c>
    </row>
    <row r="2734" spans="5:19" ht="21">
      <c r="E2734" s="59" t="s">
        <v>1258</v>
      </c>
      <c r="F2734" s="60"/>
      <c r="G2734" s="7" t="s">
        <v>23</v>
      </c>
      <c r="H2734" s="7" t="s">
        <v>5</v>
      </c>
      <c r="I2734" s="71" t="s">
        <v>7</v>
      </c>
      <c r="J2734" s="68"/>
      <c r="K2734" s="60"/>
      <c r="L2734" s="7" t="s">
        <v>9</v>
      </c>
      <c r="M2734" s="71" t="s">
        <v>11</v>
      </c>
      <c r="N2734" s="68"/>
      <c r="O2734" s="60"/>
      <c r="P2734" s="7" t="s">
        <v>13</v>
      </c>
      <c r="Q2734" s="7" t="s">
        <v>15</v>
      </c>
      <c r="R2734" s="7" t="s">
        <v>17</v>
      </c>
      <c r="S2734" s="7" t="s">
        <v>24</v>
      </c>
    </row>
    <row r="2735" spans="5:19" ht="22.5">
      <c r="E2735" s="6" t="s">
        <v>25</v>
      </c>
      <c r="F2735" s="6" t="s">
        <v>1259</v>
      </c>
      <c r="G2735" s="8" t="s">
        <v>27</v>
      </c>
      <c r="H2735" s="9" t="s">
        <v>752</v>
      </c>
      <c r="I2735" s="67" t="s">
        <v>1260</v>
      </c>
      <c r="J2735" s="68"/>
      <c r="K2735" s="60"/>
      <c r="L2735" s="9" t="s">
        <v>436</v>
      </c>
      <c r="M2735" s="67" t="s">
        <v>1261</v>
      </c>
      <c r="N2735" s="68"/>
      <c r="O2735" s="60"/>
      <c r="P2735" s="9" t="s">
        <v>1262</v>
      </c>
      <c r="Q2735" s="9" t="s">
        <v>488</v>
      </c>
      <c r="R2735" s="9" t="s">
        <v>400</v>
      </c>
      <c r="S2735" s="8" t="s">
        <v>21</v>
      </c>
    </row>
    <row r="2736" spans="5:19">
      <c r="E2736" s="59" t="s">
        <v>1263</v>
      </c>
      <c r="F2736" s="62"/>
      <c r="G2736" s="8" t="s">
        <v>30</v>
      </c>
      <c r="H2736" s="9" t="s">
        <v>31</v>
      </c>
      <c r="I2736" s="67" t="s">
        <v>31</v>
      </c>
      <c r="J2736" s="68"/>
      <c r="K2736" s="60"/>
      <c r="L2736" s="9" t="s">
        <v>31</v>
      </c>
      <c r="M2736" s="67" t="s">
        <v>31</v>
      </c>
      <c r="N2736" s="68"/>
      <c r="O2736" s="60"/>
      <c r="P2736" s="9" t="s">
        <v>31</v>
      </c>
      <c r="Q2736" s="9" t="s">
        <v>31</v>
      </c>
      <c r="R2736" s="9" t="s">
        <v>31</v>
      </c>
      <c r="S2736" s="8" t="s">
        <v>21</v>
      </c>
    </row>
    <row r="2737" spans="5:19">
      <c r="E2737" s="63"/>
      <c r="F2737" s="64"/>
      <c r="G2737" s="8" t="s">
        <v>32</v>
      </c>
      <c r="H2737" s="9" t="s">
        <v>21</v>
      </c>
      <c r="I2737" s="67" t="s">
        <v>21</v>
      </c>
      <c r="J2737" s="68"/>
      <c r="K2737" s="60"/>
      <c r="L2737" s="9" t="s">
        <v>21</v>
      </c>
      <c r="M2737" s="67" t="s">
        <v>21</v>
      </c>
      <c r="N2737" s="68"/>
      <c r="O2737" s="60"/>
      <c r="P2737" s="9" t="s">
        <v>21</v>
      </c>
      <c r="Q2737" s="9" t="s">
        <v>21</v>
      </c>
      <c r="R2737" s="9" t="s">
        <v>21</v>
      </c>
      <c r="S2737" s="10">
        <v>0</v>
      </c>
    </row>
    <row r="2738" spans="5:19">
      <c r="E2738" s="65"/>
      <c r="F2738" s="66"/>
      <c r="G2738" s="8" t="s">
        <v>33</v>
      </c>
      <c r="H2738" s="11">
        <v>3</v>
      </c>
      <c r="I2738" s="67">
        <v>3</v>
      </c>
      <c r="J2738" s="68"/>
      <c r="K2738" s="60"/>
      <c r="L2738" s="11">
        <v>4</v>
      </c>
      <c r="M2738" s="67">
        <v>4</v>
      </c>
      <c r="N2738" s="68"/>
      <c r="O2738" s="60"/>
      <c r="P2738" s="11">
        <v>4</v>
      </c>
      <c r="Q2738" s="11">
        <v>3</v>
      </c>
      <c r="R2738" s="11">
        <v>3</v>
      </c>
      <c r="S2738" s="10">
        <v>24</v>
      </c>
    </row>
    <row r="2739" spans="5:19">
      <c r="E2739" s="6" t="s">
        <v>34</v>
      </c>
      <c r="F2739" s="12">
        <v>6.6</v>
      </c>
      <c r="G2739" s="8" t="s">
        <v>35</v>
      </c>
      <c r="H2739" s="11">
        <v>8</v>
      </c>
      <c r="I2739" s="67">
        <v>6.5</v>
      </c>
      <c r="J2739" s="68"/>
      <c r="K2739" s="60"/>
      <c r="L2739" s="11">
        <v>6</v>
      </c>
      <c r="M2739" s="67">
        <v>7</v>
      </c>
      <c r="N2739" s="68"/>
      <c r="O2739" s="60"/>
      <c r="P2739" s="11">
        <v>6</v>
      </c>
      <c r="Q2739" s="11">
        <v>7</v>
      </c>
      <c r="R2739" s="11">
        <v>6</v>
      </c>
      <c r="S2739" s="8" t="s">
        <v>21</v>
      </c>
    </row>
    <row r="2740" spans="5:19">
      <c r="E2740" s="6" t="s">
        <v>36</v>
      </c>
      <c r="F2740" s="13">
        <v>6.29</v>
      </c>
      <c r="G2740" s="8" t="s">
        <v>37</v>
      </c>
      <c r="H2740" s="11">
        <v>24</v>
      </c>
      <c r="I2740" s="67">
        <v>19.5</v>
      </c>
      <c r="J2740" s="68"/>
      <c r="K2740" s="60"/>
      <c r="L2740" s="11">
        <v>24</v>
      </c>
      <c r="M2740" s="67">
        <v>28</v>
      </c>
      <c r="N2740" s="68"/>
      <c r="O2740" s="60"/>
      <c r="P2740" s="11">
        <v>24</v>
      </c>
      <c r="Q2740" s="11">
        <v>21</v>
      </c>
      <c r="R2740" s="11">
        <v>18</v>
      </c>
      <c r="S2740" s="10">
        <v>158.5</v>
      </c>
    </row>
    <row r="2741" spans="5:19">
      <c r="E2741" s="59" t="s">
        <v>38</v>
      </c>
      <c r="F2741" s="60"/>
      <c r="G2741" s="8" t="s">
        <v>24</v>
      </c>
      <c r="H2741" s="11">
        <v>75</v>
      </c>
      <c r="I2741" s="67">
        <v>64</v>
      </c>
      <c r="J2741" s="68"/>
      <c r="K2741" s="60"/>
      <c r="L2741" s="11">
        <v>58</v>
      </c>
      <c r="M2741" s="67">
        <v>66</v>
      </c>
      <c r="N2741" s="68"/>
      <c r="O2741" s="60"/>
      <c r="P2741" s="11">
        <v>58</v>
      </c>
      <c r="Q2741" s="11">
        <v>69</v>
      </c>
      <c r="R2741" s="11">
        <v>58</v>
      </c>
      <c r="S2741" s="10">
        <v>448</v>
      </c>
    </row>
    <row r="2742" spans="5:19">
      <c r="E2742" s="6" t="s">
        <v>39</v>
      </c>
      <c r="F2742" s="6"/>
      <c r="G2742" s="8" t="s">
        <v>41</v>
      </c>
      <c r="H2742" s="11">
        <v>100</v>
      </c>
      <c r="I2742" s="67">
        <v>100</v>
      </c>
      <c r="J2742" s="68"/>
      <c r="K2742" s="60"/>
      <c r="L2742" s="11">
        <v>100</v>
      </c>
      <c r="M2742" s="67">
        <v>100</v>
      </c>
      <c r="N2742" s="68"/>
      <c r="O2742" s="60"/>
      <c r="P2742" s="11">
        <v>100</v>
      </c>
      <c r="Q2742" s="11">
        <v>100</v>
      </c>
      <c r="R2742" s="11">
        <v>100</v>
      </c>
      <c r="S2742" s="10">
        <v>700</v>
      </c>
    </row>
    <row r="2743" spans="5:19">
      <c r="E2743" s="59" t="s">
        <v>42</v>
      </c>
      <c r="F2743" s="60"/>
      <c r="G2743" s="8" t="s">
        <v>43</v>
      </c>
      <c r="H2743" s="9" t="s">
        <v>123</v>
      </c>
      <c r="I2743" s="67" t="s">
        <v>81</v>
      </c>
      <c r="J2743" s="68"/>
      <c r="K2743" s="60"/>
      <c r="L2743" s="9" t="s">
        <v>140</v>
      </c>
      <c r="M2743" s="67" t="s">
        <v>124</v>
      </c>
      <c r="N2743" s="68"/>
      <c r="O2743" s="60"/>
      <c r="P2743" s="9" t="s">
        <v>140</v>
      </c>
      <c r="Q2743" s="9" t="s">
        <v>124</v>
      </c>
      <c r="R2743" s="9" t="s">
        <v>140</v>
      </c>
      <c r="S2743" s="8" t="s">
        <v>21</v>
      </c>
    </row>
    <row r="2744" spans="5:19">
      <c r="E2744" s="14" t="s">
        <v>45</v>
      </c>
      <c r="F2744" s="14" t="s">
        <v>1264</v>
      </c>
      <c r="G2744" s="8" t="s">
        <v>47</v>
      </c>
      <c r="H2744" s="9" t="s">
        <v>48</v>
      </c>
      <c r="I2744" s="67" t="s">
        <v>48</v>
      </c>
      <c r="J2744" s="68"/>
      <c r="K2744" s="60"/>
      <c r="L2744" s="9" t="s">
        <v>48</v>
      </c>
      <c r="M2744" s="67" t="s">
        <v>48</v>
      </c>
      <c r="N2744" s="68"/>
      <c r="O2744" s="60"/>
      <c r="P2744" s="9" t="s">
        <v>48</v>
      </c>
      <c r="Q2744" s="9" t="s">
        <v>48</v>
      </c>
      <c r="R2744" s="9" t="s">
        <v>48</v>
      </c>
      <c r="S2744" s="8" t="s">
        <v>21</v>
      </c>
    </row>
    <row r="2745" spans="5:19">
      <c r="E2745" s="15" t="s">
        <v>21</v>
      </c>
      <c r="F2745" s="15" t="s">
        <v>21</v>
      </c>
      <c r="G2745" s="15" t="s">
        <v>21</v>
      </c>
      <c r="H2745" s="16" t="s">
        <v>21</v>
      </c>
      <c r="I2745" s="69" t="s">
        <v>21</v>
      </c>
      <c r="J2745" s="57"/>
      <c r="K2745" s="57"/>
      <c r="L2745" s="16" t="s">
        <v>21</v>
      </c>
      <c r="M2745" s="69" t="s">
        <v>21</v>
      </c>
      <c r="N2745" s="57"/>
      <c r="O2745" s="57"/>
      <c r="P2745" s="16" t="s">
        <v>21</v>
      </c>
      <c r="Q2745" s="16" t="s">
        <v>21</v>
      </c>
      <c r="R2745" s="16" t="s">
        <v>21</v>
      </c>
      <c r="S2745" s="16" t="s">
        <v>21</v>
      </c>
    </row>
    <row r="2746" spans="5:19" ht="0" hidden="1" customHeight="1"/>
    <row r="2747" spans="5:19" ht="0.6" customHeight="1"/>
    <row r="2748" spans="5:19">
      <c r="E2748" s="61" t="s">
        <v>19</v>
      </c>
      <c r="F2748" s="60"/>
      <c r="G2748" s="4" t="s">
        <v>20</v>
      </c>
      <c r="H2748" s="5" t="s">
        <v>21</v>
      </c>
      <c r="I2748" s="70" t="s">
        <v>21</v>
      </c>
      <c r="J2748" s="57"/>
      <c r="K2748" s="57"/>
      <c r="L2748" s="5" t="s">
        <v>21</v>
      </c>
      <c r="M2748" s="70" t="s">
        <v>21</v>
      </c>
      <c r="N2748" s="57"/>
      <c r="O2748" s="57"/>
      <c r="P2748" s="5" t="s">
        <v>21</v>
      </c>
      <c r="Q2748" s="5" t="s">
        <v>21</v>
      </c>
      <c r="R2748" s="5" t="s">
        <v>21</v>
      </c>
      <c r="S2748" s="5" t="s">
        <v>21</v>
      </c>
    </row>
    <row r="2749" spans="5:19" ht="21">
      <c r="E2749" s="59" t="s">
        <v>1265</v>
      </c>
      <c r="F2749" s="60"/>
      <c r="G2749" s="7" t="s">
        <v>23</v>
      </c>
      <c r="H2749" s="7" t="s">
        <v>5</v>
      </c>
      <c r="I2749" s="71" t="s">
        <v>7</v>
      </c>
      <c r="J2749" s="68"/>
      <c r="K2749" s="60"/>
      <c r="L2749" s="7" t="s">
        <v>9</v>
      </c>
      <c r="M2749" s="71" t="s">
        <v>11</v>
      </c>
      <c r="N2749" s="68"/>
      <c r="O2749" s="60"/>
      <c r="P2749" s="7" t="s">
        <v>13</v>
      </c>
      <c r="Q2749" s="7" t="s">
        <v>15</v>
      </c>
      <c r="R2749" s="7" t="s">
        <v>17</v>
      </c>
      <c r="S2749" s="7" t="s">
        <v>24</v>
      </c>
    </row>
    <row r="2750" spans="5:19" ht="22.5">
      <c r="E2750" s="6" t="s">
        <v>25</v>
      </c>
      <c r="F2750" s="6" t="s">
        <v>1266</v>
      </c>
      <c r="G2750" s="8" t="s">
        <v>27</v>
      </c>
      <c r="H2750" s="9" t="s">
        <v>906</v>
      </c>
      <c r="I2750" s="67" t="s">
        <v>717</v>
      </c>
      <c r="J2750" s="68"/>
      <c r="K2750" s="60"/>
      <c r="L2750" s="9" t="s">
        <v>550</v>
      </c>
      <c r="M2750" s="67" t="s">
        <v>711</v>
      </c>
      <c r="N2750" s="68"/>
      <c r="O2750" s="60"/>
      <c r="P2750" s="9" t="s">
        <v>1267</v>
      </c>
      <c r="Q2750" s="9" t="s">
        <v>252</v>
      </c>
      <c r="R2750" s="9" t="s">
        <v>550</v>
      </c>
      <c r="S2750" s="8" t="s">
        <v>21</v>
      </c>
    </row>
    <row r="2751" spans="5:19">
      <c r="E2751" s="59" t="s">
        <v>1268</v>
      </c>
      <c r="F2751" s="62"/>
      <c r="G2751" s="8" t="s">
        <v>30</v>
      </c>
      <c r="H2751" s="9" t="s">
        <v>31</v>
      </c>
      <c r="I2751" s="67" t="s">
        <v>31</v>
      </c>
      <c r="J2751" s="68"/>
      <c r="K2751" s="60"/>
      <c r="L2751" s="9" t="s">
        <v>31</v>
      </c>
      <c r="M2751" s="67" t="s">
        <v>31</v>
      </c>
      <c r="N2751" s="68"/>
      <c r="O2751" s="60"/>
      <c r="P2751" s="9" t="s">
        <v>31</v>
      </c>
      <c r="Q2751" s="9" t="s">
        <v>31</v>
      </c>
      <c r="R2751" s="9" t="s">
        <v>31</v>
      </c>
      <c r="S2751" s="8" t="s">
        <v>21</v>
      </c>
    </row>
    <row r="2752" spans="5:19">
      <c r="E2752" s="63"/>
      <c r="F2752" s="64"/>
      <c r="G2752" s="8" t="s">
        <v>32</v>
      </c>
      <c r="H2752" s="9" t="s">
        <v>21</v>
      </c>
      <c r="I2752" s="67" t="s">
        <v>21</v>
      </c>
      <c r="J2752" s="68"/>
      <c r="K2752" s="60"/>
      <c r="L2752" s="9" t="s">
        <v>21</v>
      </c>
      <c r="M2752" s="67" t="s">
        <v>21</v>
      </c>
      <c r="N2752" s="68"/>
      <c r="O2752" s="60"/>
      <c r="P2752" s="9" t="s">
        <v>21</v>
      </c>
      <c r="Q2752" s="9" t="s">
        <v>21</v>
      </c>
      <c r="R2752" s="9" t="s">
        <v>21</v>
      </c>
      <c r="S2752" s="10">
        <v>0</v>
      </c>
    </row>
    <row r="2753" spans="5:19">
      <c r="E2753" s="65"/>
      <c r="F2753" s="66"/>
      <c r="G2753" s="8" t="s">
        <v>33</v>
      </c>
      <c r="H2753" s="11">
        <v>3</v>
      </c>
      <c r="I2753" s="67">
        <v>3</v>
      </c>
      <c r="J2753" s="68"/>
      <c r="K2753" s="60"/>
      <c r="L2753" s="11">
        <v>4</v>
      </c>
      <c r="M2753" s="67">
        <v>4</v>
      </c>
      <c r="N2753" s="68"/>
      <c r="O2753" s="60"/>
      <c r="P2753" s="11">
        <v>4</v>
      </c>
      <c r="Q2753" s="11">
        <v>3</v>
      </c>
      <c r="R2753" s="11">
        <v>3</v>
      </c>
      <c r="S2753" s="10">
        <v>24</v>
      </c>
    </row>
    <row r="2754" spans="5:19">
      <c r="E2754" s="6" t="s">
        <v>34</v>
      </c>
      <c r="F2754" s="12">
        <v>8.23</v>
      </c>
      <c r="G2754" s="8" t="s">
        <v>35</v>
      </c>
      <c r="H2754" s="11">
        <v>7.5</v>
      </c>
      <c r="I2754" s="67">
        <v>8</v>
      </c>
      <c r="J2754" s="68"/>
      <c r="K2754" s="60"/>
      <c r="L2754" s="11">
        <v>8.5</v>
      </c>
      <c r="M2754" s="67">
        <v>9.5</v>
      </c>
      <c r="N2754" s="68"/>
      <c r="O2754" s="60"/>
      <c r="P2754" s="11">
        <v>7</v>
      </c>
      <c r="Q2754" s="11">
        <v>8.5</v>
      </c>
      <c r="R2754" s="11">
        <v>8.5</v>
      </c>
      <c r="S2754" s="8" t="s">
        <v>21</v>
      </c>
    </row>
    <row r="2755" spans="5:19">
      <c r="E2755" s="6" t="s">
        <v>36</v>
      </c>
      <c r="F2755" s="13">
        <v>7.46</v>
      </c>
      <c r="G2755" s="8" t="s">
        <v>37</v>
      </c>
      <c r="H2755" s="11">
        <v>22.5</v>
      </c>
      <c r="I2755" s="67">
        <v>24</v>
      </c>
      <c r="J2755" s="68"/>
      <c r="K2755" s="60"/>
      <c r="L2755" s="11">
        <v>34</v>
      </c>
      <c r="M2755" s="67">
        <v>38</v>
      </c>
      <c r="N2755" s="68"/>
      <c r="O2755" s="60"/>
      <c r="P2755" s="11">
        <v>28</v>
      </c>
      <c r="Q2755" s="11">
        <v>25.5</v>
      </c>
      <c r="R2755" s="11">
        <v>25.5</v>
      </c>
      <c r="S2755" s="10">
        <v>197.5</v>
      </c>
    </row>
    <row r="2756" spans="5:19">
      <c r="E2756" s="59" t="s">
        <v>38</v>
      </c>
      <c r="F2756" s="60"/>
      <c r="G2756" s="8" t="s">
        <v>24</v>
      </c>
      <c r="H2756" s="11">
        <v>74</v>
      </c>
      <c r="I2756" s="67">
        <v>79</v>
      </c>
      <c r="J2756" s="68"/>
      <c r="K2756" s="60"/>
      <c r="L2756" s="11">
        <v>83</v>
      </c>
      <c r="M2756" s="67">
        <v>90</v>
      </c>
      <c r="N2756" s="68"/>
      <c r="O2756" s="60"/>
      <c r="P2756" s="11">
        <v>66</v>
      </c>
      <c r="Q2756" s="11">
        <v>81</v>
      </c>
      <c r="R2756" s="11">
        <v>83</v>
      </c>
      <c r="S2756" s="10">
        <v>556</v>
      </c>
    </row>
    <row r="2757" spans="5:19">
      <c r="E2757" s="6" t="s">
        <v>39</v>
      </c>
      <c r="F2757" s="6"/>
      <c r="G2757" s="8" t="s">
        <v>41</v>
      </c>
      <c r="H2757" s="11">
        <v>100</v>
      </c>
      <c r="I2757" s="67">
        <v>100</v>
      </c>
      <c r="J2757" s="68"/>
      <c r="K2757" s="60"/>
      <c r="L2757" s="11">
        <v>100</v>
      </c>
      <c r="M2757" s="67">
        <v>100</v>
      </c>
      <c r="N2757" s="68"/>
      <c r="O2757" s="60"/>
      <c r="P2757" s="11">
        <v>100</v>
      </c>
      <c r="Q2757" s="11">
        <v>100</v>
      </c>
      <c r="R2757" s="11">
        <v>100</v>
      </c>
      <c r="S2757" s="10">
        <v>700</v>
      </c>
    </row>
    <row r="2758" spans="5:19">
      <c r="E2758" s="59" t="s">
        <v>238</v>
      </c>
      <c r="F2758" s="60"/>
      <c r="G2758" s="8" t="s">
        <v>43</v>
      </c>
      <c r="H2758" s="9" t="s">
        <v>139</v>
      </c>
      <c r="I2758" s="67" t="s">
        <v>123</v>
      </c>
      <c r="J2758" s="68"/>
      <c r="K2758" s="60"/>
      <c r="L2758" s="9" t="s">
        <v>122</v>
      </c>
      <c r="M2758" s="67" t="s">
        <v>126</v>
      </c>
      <c r="N2758" s="68"/>
      <c r="O2758" s="60"/>
      <c r="P2758" s="9" t="s">
        <v>124</v>
      </c>
      <c r="Q2758" s="9" t="s">
        <v>122</v>
      </c>
      <c r="R2758" s="9" t="s">
        <v>122</v>
      </c>
      <c r="S2758" s="8" t="s">
        <v>21</v>
      </c>
    </row>
    <row r="2759" spans="5:19">
      <c r="E2759" s="14" t="s">
        <v>45</v>
      </c>
      <c r="F2759" s="14" t="s">
        <v>1269</v>
      </c>
      <c r="G2759" s="8" t="s">
        <v>47</v>
      </c>
      <c r="H2759" s="9" t="s">
        <v>48</v>
      </c>
      <c r="I2759" s="67" t="s">
        <v>48</v>
      </c>
      <c r="J2759" s="68"/>
      <c r="K2759" s="60"/>
      <c r="L2759" s="9" t="s">
        <v>48</v>
      </c>
      <c r="M2759" s="67" t="s">
        <v>48</v>
      </c>
      <c r="N2759" s="68"/>
      <c r="O2759" s="60"/>
      <c r="P2759" s="9" t="s">
        <v>48</v>
      </c>
      <c r="Q2759" s="9" t="s">
        <v>48</v>
      </c>
      <c r="R2759" s="9" t="s">
        <v>48</v>
      </c>
      <c r="S2759" s="8" t="s">
        <v>21</v>
      </c>
    </row>
    <row r="2760" spans="5:19">
      <c r="E2760" s="15" t="s">
        <v>21</v>
      </c>
      <c r="F2760" s="15" t="s">
        <v>21</v>
      </c>
      <c r="G2760" s="15" t="s">
        <v>21</v>
      </c>
      <c r="H2760" s="16" t="s">
        <v>21</v>
      </c>
      <c r="I2760" s="69" t="s">
        <v>21</v>
      </c>
      <c r="J2760" s="57"/>
      <c r="K2760" s="57"/>
      <c r="L2760" s="16" t="s">
        <v>21</v>
      </c>
      <c r="M2760" s="69" t="s">
        <v>21</v>
      </c>
      <c r="N2760" s="57"/>
      <c r="O2760" s="57"/>
      <c r="P2760" s="16" t="s">
        <v>21</v>
      </c>
      <c r="Q2760" s="16" t="s">
        <v>21</v>
      </c>
      <c r="R2760" s="16" t="s">
        <v>21</v>
      </c>
      <c r="S2760" s="16" t="s">
        <v>21</v>
      </c>
    </row>
    <row r="2761" spans="5:19" ht="0" hidden="1" customHeight="1"/>
    <row r="2762" spans="5:19" ht="0.6" customHeight="1"/>
    <row r="2763" spans="5:19">
      <c r="E2763" s="61" t="s">
        <v>19</v>
      </c>
      <c r="F2763" s="60"/>
      <c r="G2763" s="4" t="s">
        <v>20</v>
      </c>
      <c r="H2763" s="5" t="s">
        <v>21</v>
      </c>
      <c r="I2763" s="70" t="s">
        <v>21</v>
      </c>
      <c r="J2763" s="57"/>
      <c r="K2763" s="57"/>
      <c r="L2763" s="5" t="s">
        <v>21</v>
      </c>
      <c r="M2763" s="70" t="s">
        <v>21</v>
      </c>
      <c r="N2763" s="57"/>
      <c r="O2763" s="57"/>
      <c r="P2763" s="5" t="s">
        <v>21</v>
      </c>
      <c r="Q2763" s="5" t="s">
        <v>21</v>
      </c>
      <c r="R2763" s="5" t="s">
        <v>21</v>
      </c>
      <c r="S2763" s="5" t="s">
        <v>21</v>
      </c>
    </row>
    <row r="2764" spans="5:19" ht="21">
      <c r="E2764" s="59" t="s">
        <v>1270</v>
      </c>
      <c r="F2764" s="60"/>
      <c r="G2764" s="7" t="s">
        <v>23</v>
      </c>
      <c r="H2764" s="7" t="s">
        <v>5</v>
      </c>
      <c r="I2764" s="71" t="s">
        <v>7</v>
      </c>
      <c r="J2764" s="68"/>
      <c r="K2764" s="60"/>
      <c r="L2764" s="7" t="s">
        <v>9</v>
      </c>
      <c r="M2764" s="71" t="s">
        <v>11</v>
      </c>
      <c r="N2764" s="68"/>
      <c r="O2764" s="60"/>
      <c r="P2764" s="7" t="s">
        <v>13</v>
      </c>
      <c r="Q2764" s="7" t="s">
        <v>15</v>
      </c>
      <c r="R2764" s="7" t="s">
        <v>17</v>
      </c>
      <c r="S2764" s="7" t="s">
        <v>24</v>
      </c>
    </row>
    <row r="2765" spans="5:19" ht="22.5">
      <c r="E2765" s="6" t="s">
        <v>25</v>
      </c>
      <c r="F2765" s="6" t="s">
        <v>1271</v>
      </c>
      <c r="G2765" s="8" t="s">
        <v>27</v>
      </c>
      <c r="H2765" s="9" t="s">
        <v>1272</v>
      </c>
      <c r="I2765" s="67" t="s">
        <v>699</v>
      </c>
      <c r="J2765" s="68"/>
      <c r="K2765" s="60"/>
      <c r="L2765" s="9" t="s">
        <v>181</v>
      </c>
      <c r="M2765" s="67" t="s">
        <v>182</v>
      </c>
      <c r="N2765" s="68"/>
      <c r="O2765" s="60"/>
      <c r="P2765" s="9" t="s">
        <v>1151</v>
      </c>
      <c r="Q2765" s="9" t="s">
        <v>146</v>
      </c>
      <c r="R2765" s="9" t="s">
        <v>1273</v>
      </c>
      <c r="S2765" s="8" t="s">
        <v>21</v>
      </c>
    </row>
    <row r="2766" spans="5:19">
      <c r="E2766" s="59" t="s">
        <v>1274</v>
      </c>
      <c r="F2766" s="62"/>
      <c r="G2766" s="8" t="s">
        <v>30</v>
      </c>
      <c r="H2766" s="9" t="s">
        <v>31</v>
      </c>
      <c r="I2766" s="67" t="s">
        <v>31</v>
      </c>
      <c r="J2766" s="68"/>
      <c r="K2766" s="60"/>
      <c r="L2766" s="9" t="s">
        <v>31</v>
      </c>
      <c r="M2766" s="67" t="s">
        <v>31</v>
      </c>
      <c r="N2766" s="68"/>
      <c r="O2766" s="60"/>
      <c r="P2766" s="9" t="s">
        <v>31</v>
      </c>
      <c r="Q2766" s="9" t="s">
        <v>31</v>
      </c>
      <c r="R2766" s="9" t="s">
        <v>31</v>
      </c>
      <c r="S2766" s="8" t="s">
        <v>21</v>
      </c>
    </row>
    <row r="2767" spans="5:19">
      <c r="E2767" s="63"/>
      <c r="F2767" s="64"/>
      <c r="G2767" s="8" t="s">
        <v>32</v>
      </c>
      <c r="H2767" s="9" t="s">
        <v>21</v>
      </c>
      <c r="I2767" s="67" t="s">
        <v>21</v>
      </c>
      <c r="J2767" s="68"/>
      <c r="K2767" s="60"/>
      <c r="L2767" s="9" t="s">
        <v>21</v>
      </c>
      <c r="M2767" s="67" t="s">
        <v>21</v>
      </c>
      <c r="N2767" s="68"/>
      <c r="O2767" s="60"/>
      <c r="P2767" s="9" t="s">
        <v>21</v>
      </c>
      <c r="Q2767" s="9" t="s">
        <v>21</v>
      </c>
      <c r="R2767" s="9" t="s">
        <v>21</v>
      </c>
      <c r="S2767" s="10">
        <v>0</v>
      </c>
    </row>
    <row r="2768" spans="5:19">
      <c r="E2768" s="65"/>
      <c r="F2768" s="66"/>
      <c r="G2768" s="8" t="s">
        <v>33</v>
      </c>
      <c r="H2768" s="11">
        <v>3</v>
      </c>
      <c r="I2768" s="67">
        <v>3</v>
      </c>
      <c r="J2768" s="68"/>
      <c r="K2768" s="60"/>
      <c r="L2768" s="11">
        <v>4</v>
      </c>
      <c r="M2768" s="67">
        <v>4</v>
      </c>
      <c r="N2768" s="68"/>
      <c r="O2768" s="60"/>
      <c r="P2768" s="11">
        <v>4</v>
      </c>
      <c r="Q2768" s="11">
        <v>3</v>
      </c>
      <c r="R2768" s="11">
        <v>3</v>
      </c>
      <c r="S2768" s="10">
        <v>24</v>
      </c>
    </row>
    <row r="2769" spans="5:19">
      <c r="E2769" s="6" t="s">
        <v>34</v>
      </c>
      <c r="F2769" s="12">
        <v>7.33</v>
      </c>
      <c r="G2769" s="8" t="s">
        <v>35</v>
      </c>
      <c r="H2769" s="11">
        <v>7</v>
      </c>
      <c r="I2769" s="67">
        <v>7.5</v>
      </c>
      <c r="J2769" s="68"/>
      <c r="K2769" s="60"/>
      <c r="L2769" s="11">
        <v>8.5</v>
      </c>
      <c r="M2769" s="67">
        <v>7.5</v>
      </c>
      <c r="N2769" s="68"/>
      <c r="O2769" s="60"/>
      <c r="P2769" s="11">
        <v>5.5</v>
      </c>
      <c r="Q2769" s="11">
        <v>8</v>
      </c>
      <c r="R2769" s="11">
        <v>7.5</v>
      </c>
      <c r="S2769" s="8" t="s">
        <v>21</v>
      </c>
    </row>
    <row r="2770" spans="5:19">
      <c r="E2770" s="6" t="s">
        <v>36</v>
      </c>
      <c r="F2770" s="13">
        <v>7.19</v>
      </c>
      <c r="G2770" s="8" t="s">
        <v>37</v>
      </c>
      <c r="H2770" s="11">
        <v>21</v>
      </c>
      <c r="I2770" s="67">
        <v>22.5</v>
      </c>
      <c r="J2770" s="68"/>
      <c r="K2770" s="60"/>
      <c r="L2770" s="11">
        <v>34</v>
      </c>
      <c r="M2770" s="67">
        <v>30</v>
      </c>
      <c r="N2770" s="68"/>
      <c r="O2770" s="60"/>
      <c r="P2770" s="11">
        <v>22</v>
      </c>
      <c r="Q2770" s="11">
        <v>24</v>
      </c>
      <c r="R2770" s="11">
        <v>22.5</v>
      </c>
      <c r="S2770" s="10">
        <v>176</v>
      </c>
    </row>
    <row r="2771" spans="5:19">
      <c r="E2771" s="59" t="s">
        <v>38</v>
      </c>
      <c r="F2771" s="60"/>
      <c r="G2771" s="8" t="s">
        <v>24</v>
      </c>
      <c r="H2771" s="11">
        <v>66</v>
      </c>
      <c r="I2771" s="67">
        <v>70</v>
      </c>
      <c r="J2771" s="68"/>
      <c r="K2771" s="60"/>
      <c r="L2771" s="11">
        <v>81</v>
      </c>
      <c r="M2771" s="67">
        <v>71</v>
      </c>
      <c r="N2771" s="68"/>
      <c r="O2771" s="60"/>
      <c r="P2771" s="11">
        <v>54</v>
      </c>
      <c r="Q2771" s="11">
        <v>79</v>
      </c>
      <c r="R2771" s="11">
        <v>73</v>
      </c>
      <c r="S2771" s="10">
        <v>494</v>
      </c>
    </row>
    <row r="2772" spans="5:19">
      <c r="E2772" s="6" t="s">
        <v>39</v>
      </c>
      <c r="F2772" s="6"/>
      <c r="G2772" s="8" t="s">
        <v>41</v>
      </c>
      <c r="H2772" s="11">
        <v>100</v>
      </c>
      <c r="I2772" s="67">
        <v>100</v>
      </c>
      <c r="J2772" s="68"/>
      <c r="K2772" s="60"/>
      <c r="L2772" s="11">
        <v>100</v>
      </c>
      <c r="M2772" s="67">
        <v>100</v>
      </c>
      <c r="N2772" s="68"/>
      <c r="O2772" s="60"/>
      <c r="P2772" s="11">
        <v>100</v>
      </c>
      <c r="Q2772" s="11">
        <v>100</v>
      </c>
      <c r="R2772" s="11">
        <v>100</v>
      </c>
      <c r="S2772" s="10">
        <v>700</v>
      </c>
    </row>
    <row r="2773" spans="5:19">
      <c r="E2773" s="59" t="s">
        <v>138</v>
      </c>
      <c r="F2773" s="60"/>
      <c r="G2773" s="8" t="s">
        <v>43</v>
      </c>
      <c r="H2773" s="9" t="s">
        <v>124</v>
      </c>
      <c r="I2773" s="67" t="s">
        <v>139</v>
      </c>
      <c r="J2773" s="68"/>
      <c r="K2773" s="60"/>
      <c r="L2773" s="9" t="s">
        <v>122</v>
      </c>
      <c r="M2773" s="67" t="s">
        <v>139</v>
      </c>
      <c r="N2773" s="68"/>
      <c r="O2773" s="60"/>
      <c r="P2773" s="9" t="s">
        <v>68</v>
      </c>
      <c r="Q2773" s="9" t="s">
        <v>123</v>
      </c>
      <c r="R2773" s="9" t="s">
        <v>139</v>
      </c>
      <c r="S2773" s="8" t="s">
        <v>21</v>
      </c>
    </row>
    <row r="2774" spans="5:19">
      <c r="E2774" s="14" t="s">
        <v>45</v>
      </c>
      <c r="F2774" s="14" t="s">
        <v>1275</v>
      </c>
      <c r="G2774" s="8" t="s">
        <v>47</v>
      </c>
      <c r="H2774" s="9" t="s">
        <v>48</v>
      </c>
      <c r="I2774" s="67" t="s">
        <v>48</v>
      </c>
      <c r="J2774" s="68"/>
      <c r="K2774" s="60"/>
      <c r="L2774" s="9" t="s">
        <v>48</v>
      </c>
      <c r="M2774" s="67" t="s">
        <v>48</v>
      </c>
      <c r="N2774" s="68"/>
      <c r="O2774" s="60"/>
      <c r="P2774" s="9" t="s">
        <v>48</v>
      </c>
      <c r="Q2774" s="9" t="s">
        <v>48</v>
      </c>
      <c r="R2774" s="9" t="s">
        <v>48</v>
      </c>
      <c r="S2774" s="8" t="s">
        <v>21</v>
      </c>
    </row>
    <row r="2775" spans="5:19">
      <c r="E2775" s="15" t="s">
        <v>21</v>
      </c>
      <c r="F2775" s="15" t="s">
        <v>21</v>
      </c>
      <c r="G2775" s="15" t="s">
        <v>21</v>
      </c>
      <c r="H2775" s="16" t="s">
        <v>21</v>
      </c>
      <c r="I2775" s="69" t="s">
        <v>21</v>
      </c>
      <c r="J2775" s="57"/>
      <c r="K2775" s="57"/>
      <c r="L2775" s="16" t="s">
        <v>21</v>
      </c>
      <c r="M2775" s="69" t="s">
        <v>21</v>
      </c>
      <c r="N2775" s="57"/>
      <c r="O2775" s="57"/>
      <c r="P2775" s="16" t="s">
        <v>21</v>
      </c>
      <c r="Q2775" s="16" t="s">
        <v>21</v>
      </c>
      <c r="R2775" s="16" t="s">
        <v>21</v>
      </c>
      <c r="S2775" s="16" t="s">
        <v>21</v>
      </c>
    </row>
    <row r="2776" spans="5:19" ht="0" hidden="1" customHeight="1"/>
    <row r="2777" spans="5:19" ht="0.6" customHeight="1"/>
    <row r="2778" spans="5:19">
      <c r="E2778" s="61" t="s">
        <v>19</v>
      </c>
      <c r="F2778" s="60"/>
      <c r="G2778" s="4" t="s">
        <v>20</v>
      </c>
      <c r="H2778" s="5" t="s">
        <v>21</v>
      </c>
      <c r="I2778" s="70" t="s">
        <v>21</v>
      </c>
      <c r="J2778" s="57"/>
      <c r="K2778" s="57"/>
      <c r="L2778" s="5" t="s">
        <v>21</v>
      </c>
      <c r="M2778" s="70" t="s">
        <v>21</v>
      </c>
      <c r="N2778" s="57"/>
      <c r="O2778" s="57"/>
      <c r="P2778" s="5" t="s">
        <v>21</v>
      </c>
      <c r="Q2778" s="5" t="s">
        <v>21</v>
      </c>
      <c r="R2778" s="5" t="s">
        <v>21</v>
      </c>
      <c r="S2778" s="5" t="s">
        <v>21</v>
      </c>
    </row>
    <row r="2779" spans="5:19" ht="21">
      <c r="E2779" s="59" t="s">
        <v>1276</v>
      </c>
      <c r="F2779" s="60"/>
      <c r="G2779" s="7" t="s">
        <v>23</v>
      </c>
      <c r="H2779" s="7" t="s">
        <v>5</v>
      </c>
      <c r="I2779" s="71" t="s">
        <v>7</v>
      </c>
      <c r="J2779" s="68"/>
      <c r="K2779" s="60"/>
      <c r="L2779" s="7" t="s">
        <v>9</v>
      </c>
      <c r="M2779" s="71" t="s">
        <v>11</v>
      </c>
      <c r="N2779" s="68"/>
      <c r="O2779" s="60"/>
      <c r="P2779" s="7" t="s">
        <v>13</v>
      </c>
      <c r="Q2779" s="7" t="s">
        <v>15</v>
      </c>
      <c r="R2779" s="7" t="s">
        <v>17</v>
      </c>
      <c r="S2779" s="7" t="s">
        <v>24</v>
      </c>
    </row>
    <row r="2780" spans="5:19" ht="22.5">
      <c r="E2780" s="6" t="s">
        <v>25</v>
      </c>
      <c r="F2780" s="6" t="s">
        <v>1277</v>
      </c>
      <c r="G2780" s="8" t="s">
        <v>27</v>
      </c>
      <c r="H2780" s="9" t="s">
        <v>1278</v>
      </c>
      <c r="I2780" s="67" t="s">
        <v>1279</v>
      </c>
      <c r="J2780" s="68"/>
      <c r="K2780" s="60"/>
      <c r="L2780" s="9" t="s">
        <v>97</v>
      </c>
      <c r="M2780" s="67" t="s">
        <v>632</v>
      </c>
      <c r="N2780" s="68"/>
      <c r="O2780" s="60"/>
      <c r="P2780" s="9" t="s">
        <v>1280</v>
      </c>
      <c r="Q2780" s="9" t="s">
        <v>1281</v>
      </c>
      <c r="R2780" s="9" t="s">
        <v>1282</v>
      </c>
      <c r="S2780" s="8" t="s">
        <v>21</v>
      </c>
    </row>
    <row r="2781" spans="5:19">
      <c r="E2781" s="59" t="s">
        <v>297</v>
      </c>
      <c r="F2781" s="62"/>
      <c r="G2781" s="8" t="s">
        <v>30</v>
      </c>
      <c r="H2781" s="9" t="s">
        <v>31</v>
      </c>
      <c r="I2781" s="67" t="s">
        <v>31</v>
      </c>
      <c r="J2781" s="68"/>
      <c r="K2781" s="60"/>
      <c r="L2781" s="9" t="s">
        <v>31</v>
      </c>
      <c r="M2781" s="67" t="s">
        <v>31</v>
      </c>
      <c r="N2781" s="68"/>
      <c r="O2781" s="60"/>
      <c r="P2781" s="9" t="s">
        <v>31</v>
      </c>
      <c r="Q2781" s="9" t="s">
        <v>31</v>
      </c>
      <c r="R2781" s="9" t="s">
        <v>31</v>
      </c>
      <c r="S2781" s="8" t="s">
        <v>21</v>
      </c>
    </row>
    <row r="2782" spans="5:19">
      <c r="E2782" s="63"/>
      <c r="F2782" s="64"/>
      <c r="G2782" s="8" t="s">
        <v>32</v>
      </c>
      <c r="H2782" s="9" t="s">
        <v>21</v>
      </c>
      <c r="I2782" s="67" t="s">
        <v>21</v>
      </c>
      <c r="J2782" s="68"/>
      <c r="K2782" s="60"/>
      <c r="L2782" s="9" t="s">
        <v>21</v>
      </c>
      <c r="M2782" s="67" t="s">
        <v>21</v>
      </c>
      <c r="N2782" s="68"/>
      <c r="O2782" s="60"/>
      <c r="P2782" s="9" t="s">
        <v>21</v>
      </c>
      <c r="Q2782" s="9" t="s">
        <v>21</v>
      </c>
      <c r="R2782" s="9" t="s">
        <v>21</v>
      </c>
      <c r="S2782" s="10">
        <v>0</v>
      </c>
    </row>
    <row r="2783" spans="5:19">
      <c r="E2783" s="65"/>
      <c r="F2783" s="66"/>
      <c r="G2783" s="8" t="s">
        <v>33</v>
      </c>
      <c r="H2783" s="11">
        <v>3</v>
      </c>
      <c r="I2783" s="67">
        <v>3</v>
      </c>
      <c r="J2783" s="68"/>
      <c r="K2783" s="60"/>
      <c r="L2783" s="11">
        <v>4</v>
      </c>
      <c r="M2783" s="67">
        <v>4</v>
      </c>
      <c r="N2783" s="68"/>
      <c r="O2783" s="60"/>
      <c r="P2783" s="11">
        <v>4</v>
      </c>
      <c r="Q2783" s="11">
        <v>3</v>
      </c>
      <c r="R2783" s="11">
        <v>3</v>
      </c>
      <c r="S2783" s="10">
        <v>24</v>
      </c>
    </row>
    <row r="2784" spans="5:19">
      <c r="E2784" s="6" t="s">
        <v>34</v>
      </c>
      <c r="F2784" s="12">
        <v>5.9</v>
      </c>
      <c r="G2784" s="8" t="s">
        <v>35</v>
      </c>
      <c r="H2784" s="11">
        <v>5</v>
      </c>
      <c r="I2784" s="67">
        <v>7</v>
      </c>
      <c r="J2784" s="68"/>
      <c r="K2784" s="60"/>
      <c r="L2784" s="11">
        <v>5.5</v>
      </c>
      <c r="M2784" s="67">
        <v>5</v>
      </c>
      <c r="N2784" s="68"/>
      <c r="O2784" s="60"/>
      <c r="P2784" s="11">
        <v>5</v>
      </c>
      <c r="Q2784" s="11">
        <v>6</v>
      </c>
      <c r="R2784" s="11">
        <v>8.5</v>
      </c>
      <c r="S2784" s="8" t="s">
        <v>21</v>
      </c>
    </row>
    <row r="2785" spans="5:19">
      <c r="E2785" s="6" t="s">
        <v>36</v>
      </c>
      <c r="F2785" s="13">
        <v>6</v>
      </c>
      <c r="G2785" s="8" t="s">
        <v>37</v>
      </c>
      <c r="H2785" s="11">
        <v>15</v>
      </c>
      <c r="I2785" s="67">
        <v>21</v>
      </c>
      <c r="J2785" s="68"/>
      <c r="K2785" s="60"/>
      <c r="L2785" s="11">
        <v>22</v>
      </c>
      <c r="M2785" s="67">
        <v>20</v>
      </c>
      <c r="N2785" s="68"/>
      <c r="O2785" s="60"/>
      <c r="P2785" s="11">
        <v>20</v>
      </c>
      <c r="Q2785" s="11">
        <v>18</v>
      </c>
      <c r="R2785" s="11">
        <v>25.5</v>
      </c>
      <c r="S2785" s="10">
        <v>141.5</v>
      </c>
    </row>
    <row r="2786" spans="5:19">
      <c r="E2786" s="59" t="s">
        <v>38</v>
      </c>
      <c r="F2786" s="60"/>
      <c r="G2786" s="8" t="s">
        <v>24</v>
      </c>
      <c r="H2786" s="11">
        <v>48</v>
      </c>
      <c r="I2786" s="67">
        <v>66</v>
      </c>
      <c r="J2786" s="68"/>
      <c r="K2786" s="60"/>
      <c r="L2786" s="11">
        <v>53</v>
      </c>
      <c r="M2786" s="67">
        <v>49</v>
      </c>
      <c r="N2786" s="68"/>
      <c r="O2786" s="60"/>
      <c r="P2786" s="11">
        <v>47</v>
      </c>
      <c r="Q2786" s="11">
        <v>55</v>
      </c>
      <c r="R2786" s="11">
        <v>82</v>
      </c>
      <c r="S2786" s="10">
        <v>400</v>
      </c>
    </row>
    <row r="2787" spans="5:19">
      <c r="E2787" s="6" t="s">
        <v>39</v>
      </c>
      <c r="F2787" s="6"/>
      <c r="G2787" s="8" t="s">
        <v>41</v>
      </c>
      <c r="H2787" s="11">
        <v>100</v>
      </c>
      <c r="I2787" s="67">
        <v>100</v>
      </c>
      <c r="J2787" s="68"/>
      <c r="K2787" s="60"/>
      <c r="L2787" s="11">
        <v>100</v>
      </c>
      <c r="M2787" s="67">
        <v>100</v>
      </c>
      <c r="N2787" s="68"/>
      <c r="O2787" s="60"/>
      <c r="P2787" s="11">
        <v>100</v>
      </c>
      <c r="Q2787" s="11">
        <v>100</v>
      </c>
      <c r="R2787" s="11">
        <v>100</v>
      </c>
      <c r="S2787" s="10">
        <v>700</v>
      </c>
    </row>
    <row r="2788" spans="5:19">
      <c r="E2788" s="59" t="s">
        <v>62</v>
      </c>
      <c r="F2788" s="60"/>
      <c r="G2788" s="8" t="s">
        <v>43</v>
      </c>
      <c r="H2788" s="9" t="s">
        <v>44</v>
      </c>
      <c r="I2788" s="67" t="s">
        <v>124</v>
      </c>
      <c r="J2788" s="68"/>
      <c r="K2788" s="60"/>
      <c r="L2788" s="9" t="s">
        <v>68</v>
      </c>
      <c r="M2788" s="67" t="s">
        <v>44</v>
      </c>
      <c r="N2788" s="68"/>
      <c r="O2788" s="60"/>
      <c r="P2788" s="9" t="s">
        <v>44</v>
      </c>
      <c r="Q2788" s="9" t="s">
        <v>140</v>
      </c>
      <c r="R2788" s="9" t="s">
        <v>122</v>
      </c>
      <c r="S2788" s="8" t="s">
        <v>21</v>
      </c>
    </row>
    <row r="2789" spans="5:19">
      <c r="E2789" s="14" t="s">
        <v>45</v>
      </c>
      <c r="F2789" s="14" t="s">
        <v>1283</v>
      </c>
      <c r="G2789" s="8" t="s">
        <v>47</v>
      </c>
      <c r="H2789" s="9" t="s">
        <v>48</v>
      </c>
      <c r="I2789" s="67" t="s">
        <v>48</v>
      </c>
      <c r="J2789" s="68"/>
      <c r="K2789" s="60"/>
      <c r="L2789" s="9" t="s">
        <v>48</v>
      </c>
      <c r="M2789" s="67" t="s">
        <v>48</v>
      </c>
      <c r="N2789" s="68"/>
      <c r="O2789" s="60"/>
      <c r="P2789" s="9" t="s">
        <v>48</v>
      </c>
      <c r="Q2789" s="9" t="s">
        <v>48</v>
      </c>
      <c r="R2789" s="9" t="s">
        <v>48</v>
      </c>
      <c r="S2789" s="8" t="s">
        <v>21</v>
      </c>
    </row>
    <row r="2790" spans="5:19">
      <c r="E2790" s="15" t="s">
        <v>21</v>
      </c>
      <c r="F2790" s="15" t="s">
        <v>21</v>
      </c>
      <c r="G2790" s="15" t="s">
        <v>21</v>
      </c>
      <c r="H2790" s="16" t="s">
        <v>21</v>
      </c>
      <c r="I2790" s="69" t="s">
        <v>21</v>
      </c>
      <c r="J2790" s="57"/>
      <c r="K2790" s="57"/>
      <c r="L2790" s="16" t="s">
        <v>21</v>
      </c>
      <c r="M2790" s="69" t="s">
        <v>21</v>
      </c>
      <c r="N2790" s="57"/>
      <c r="O2790" s="57"/>
      <c r="P2790" s="16" t="s">
        <v>21</v>
      </c>
      <c r="Q2790" s="16" t="s">
        <v>21</v>
      </c>
      <c r="R2790" s="16" t="s">
        <v>21</v>
      </c>
      <c r="S2790" s="16" t="s">
        <v>21</v>
      </c>
    </row>
    <row r="2791" spans="5:19" ht="0" hidden="1" customHeight="1"/>
    <row r="2792" spans="5:19" ht="0.6" customHeight="1"/>
    <row r="2793" spans="5:19">
      <c r="E2793" s="61" t="s">
        <v>19</v>
      </c>
      <c r="F2793" s="60"/>
      <c r="G2793" s="4" t="s">
        <v>20</v>
      </c>
      <c r="H2793" s="5" t="s">
        <v>21</v>
      </c>
      <c r="I2793" s="70" t="s">
        <v>21</v>
      </c>
      <c r="J2793" s="57"/>
      <c r="K2793" s="57"/>
      <c r="L2793" s="5" t="s">
        <v>21</v>
      </c>
      <c r="M2793" s="70" t="s">
        <v>21</v>
      </c>
      <c r="N2793" s="57"/>
      <c r="O2793" s="57"/>
      <c r="P2793" s="5" t="s">
        <v>21</v>
      </c>
      <c r="Q2793" s="5" t="s">
        <v>21</v>
      </c>
      <c r="R2793" s="5" t="s">
        <v>21</v>
      </c>
      <c r="S2793" s="5" t="s">
        <v>21</v>
      </c>
    </row>
    <row r="2794" spans="5:19" ht="21">
      <c r="E2794" s="59" t="s">
        <v>1284</v>
      </c>
      <c r="F2794" s="60"/>
      <c r="G2794" s="7" t="s">
        <v>23</v>
      </c>
      <c r="H2794" s="7" t="s">
        <v>5</v>
      </c>
      <c r="I2794" s="71" t="s">
        <v>7</v>
      </c>
      <c r="J2794" s="68"/>
      <c r="K2794" s="60"/>
      <c r="L2794" s="7" t="s">
        <v>9</v>
      </c>
      <c r="M2794" s="71" t="s">
        <v>11</v>
      </c>
      <c r="N2794" s="68"/>
      <c r="O2794" s="60"/>
      <c r="P2794" s="7" t="s">
        <v>13</v>
      </c>
      <c r="Q2794" s="7" t="s">
        <v>15</v>
      </c>
      <c r="R2794" s="7" t="s">
        <v>17</v>
      </c>
      <c r="S2794" s="7" t="s">
        <v>24</v>
      </c>
    </row>
    <row r="2795" spans="5:19" ht="22.5">
      <c r="E2795" s="6" t="s">
        <v>25</v>
      </c>
      <c r="F2795" s="6" t="s">
        <v>1285</v>
      </c>
      <c r="G2795" s="8" t="s">
        <v>27</v>
      </c>
      <c r="H2795" s="9" t="s">
        <v>780</v>
      </c>
      <c r="I2795" s="67" t="s">
        <v>1153</v>
      </c>
      <c r="J2795" s="68"/>
      <c r="K2795" s="60"/>
      <c r="L2795" s="9" t="s">
        <v>1286</v>
      </c>
      <c r="M2795" s="67" t="s">
        <v>728</v>
      </c>
      <c r="N2795" s="68"/>
      <c r="O2795" s="60"/>
      <c r="P2795" s="9" t="s">
        <v>1287</v>
      </c>
      <c r="Q2795" s="9" t="s">
        <v>1288</v>
      </c>
      <c r="R2795" s="9" t="s">
        <v>351</v>
      </c>
      <c r="S2795" s="8" t="s">
        <v>21</v>
      </c>
    </row>
    <row r="2796" spans="5:19">
      <c r="E2796" s="59" t="s">
        <v>1289</v>
      </c>
      <c r="F2796" s="62"/>
      <c r="G2796" s="8" t="s">
        <v>30</v>
      </c>
      <c r="H2796" s="9" t="s">
        <v>31</v>
      </c>
      <c r="I2796" s="67" t="s">
        <v>31</v>
      </c>
      <c r="J2796" s="68"/>
      <c r="K2796" s="60"/>
      <c r="L2796" s="9" t="s">
        <v>31</v>
      </c>
      <c r="M2796" s="67" t="s">
        <v>31</v>
      </c>
      <c r="N2796" s="68"/>
      <c r="O2796" s="60"/>
      <c r="P2796" s="9" t="s">
        <v>31</v>
      </c>
      <c r="Q2796" s="9" t="s">
        <v>31</v>
      </c>
      <c r="R2796" s="9" t="s">
        <v>31</v>
      </c>
      <c r="S2796" s="8" t="s">
        <v>21</v>
      </c>
    </row>
    <row r="2797" spans="5:19">
      <c r="E2797" s="63"/>
      <c r="F2797" s="64"/>
      <c r="G2797" s="8" t="s">
        <v>32</v>
      </c>
      <c r="H2797" s="9" t="s">
        <v>21</v>
      </c>
      <c r="I2797" s="67" t="s">
        <v>21</v>
      </c>
      <c r="J2797" s="68"/>
      <c r="K2797" s="60"/>
      <c r="L2797" s="9" t="s">
        <v>21</v>
      </c>
      <c r="M2797" s="67" t="s">
        <v>21</v>
      </c>
      <c r="N2797" s="68"/>
      <c r="O2797" s="60"/>
      <c r="P2797" s="9" t="s">
        <v>21</v>
      </c>
      <c r="Q2797" s="9" t="s">
        <v>21</v>
      </c>
      <c r="R2797" s="9" t="s">
        <v>21</v>
      </c>
      <c r="S2797" s="10">
        <v>0</v>
      </c>
    </row>
    <row r="2798" spans="5:19">
      <c r="E2798" s="65"/>
      <c r="F2798" s="66"/>
      <c r="G2798" s="8" t="s">
        <v>33</v>
      </c>
      <c r="H2798" s="11">
        <v>3</v>
      </c>
      <c r="I2798" s="67">
        <v>3</v>
      </c>
      <c r="J2798" s="68"/>
      <c r="K2798" s="60"/>
      <c r="L2798" s="11">
        <v>4</v>
      </c>
      <c r="M2798" s="67">
        <v>4</v>
      </c>
      <c r="N2798" s="68"/>
      <c r="O2798" s="60"/>
      <c r="P2798" s="11">
        <v>4</v>
      </c>
      <c r="Q2798" s="11">
        <v>3</v>
      </c>
      <c r="R2798" s="11">
        <v>3</v>
      </c>
      <c r="S2798" s="10">
        <v>24</v>
      </c>
    </row>
    <row r="2799" spans="5:19">
      <c r="E2799" s="6" t="s">
        <v>34</v>
      </c>
      <c r="F2799" s="12">
        <v>5.83</v>
      </c>
      <c r="G2799" s="8" t="s">
        <v>35</v>
      </c>
      <c r="H2799" s="11">
        <v>5</v>
      </c>
      <c r="I2799" s="67">
        <v>5</v>
      </c>
      <c r="J2799" s="68"/>
      <c r="K2799" s="60"/>
      <c r="L2799" s="11">
        <v>7</v>
      </c>
      <c r="M2799" s="67">
        <v>5.5</v>
      </c>
      <c r="N2799" s="68"/>
      <c r="O2799" s="60"/>
      <c r="P2799" s="11">
        <v>4.5</v>
      </c>
      <c r="Q2799" s="11">
        <v>6.5</v>
      </c>
      <c r="R2799" s="11">
        <v>7.5</v>
      </c>
      <c r="S2799" s="8" t="s">
        <v>21</v>
      </c>
    </row>
    <row r="2800" spans="5:19">
      <c r="E2800" s="6" t="s">
        <v>36</v>
      </c>
      <c r="F2800" s="13">
        <v>6.2</v>
      </c>
      <c r="G2800" s="8" t="s">
        <v>37</v>
      </c>
      <c r="H2800" s="11">
        <v>15</v>
      </c>
      <c r="I2800" s="67">
        <v>15</v>
      </c>
      <c r="J2800" s="68"/>
      <c r="K2800" s="60"/>
      <c r="L2800" s="11">
        <v>28</v>
      </c>
      <c r="M2800" s="67">
        <v>22</v>
      </c>
      <c r="N2800" s="68"/>
      <c r="O2800" s="60"/>
      <c r="P2800" s="11">
        <v>18</v>
      </c>
      <c r="Q2800" s="11">
        <v>19.5</v>
      </c>
      <c r="R2800" s="11">
        <v>22.5</v>
      </c>
      <c r="S2800" s="10">
        <v>140</v>
      </c>
    </row>
    <row r="2801" spans="5:19">
      <c r="E2801" s="59" t="s">
        <v>38</v>
      </c>
      <c r="F2801" s="60"/>
      <c r="G2801" s="8" t="s">
        <v>24</v>
      </c>
      <c r="H2801" s="11">
        <v>48</v>
      </c>
      <c r="I2801" s="67">
        <v>48</v>
      </c>
      <c r="J2801" s="68"/>
      <c r="K2801" s="60"/>
      <c r="L2801" s="11">
        <v>68</v>
      </c>
      <c r="M2801" s="67">
        <v>52</v>
      </c>
      <c r="N2801" s="68"/>
      <c r="O2801" s="60"/>
      <c r="P2801" s="11">
        <v>40</v>
      </c>
      <c r="Q2801" s="11">
        <v>63</v>
      </c>
      <c r="R2801" s="11">
        <v>74</v>
      </c>
      <c r="S2801" s="10">
        <v>393</v>
      </c>
    </row>
    <row r="2802" spans="5:19">
      <c r="E2802" s="6" t="s">
        <v>39</v>
      </c>
      <c r="F2802" s="6"/>
      <c r="G2802" s="8" t="s">
        <v>41</v>
      </c>
      <c r="H2802" s="11">
        <v>100</v>
      </c>
      <c r="I2802" s="67">
        <v>100</v>
      </c>
      <c r="J2802" s="68"/>
      <c r="K2802" s="60"/>
      <c r="L2802" s="11">
        <v>100</v>
      </c>
      <c r="M2802" s="67">
        <v>100</v>
      </c>
      <c r="N2802" s="68"/>
      <c r="O2802" s="60"/>
      <c r="P2802" s="11">
        <v>100</v>
      </c>
      <c r="Q2802" s="11">
        <v>100</v>
      </c>
      <c r="R2802" s="11">
        <v>100</v>
      </c>
      <c r="S2802" s="10">
        <v>700</v>
      </c>
    </row>
    <row r="2803" spans="5:19">
      <c r="E2803" s="59" t="s">
        <v>62</v>
      </c>
      <c r="F2803" s="60"/>
      <c r="G2803" s="8" t="s">
        <v>43</v>
      </c>
      <c r="H2803" s="9" t="s">
        <v>44</v>
      </c>
      <c r="I2803" s="67" t="s">
        <v>44</v>
      </c>
      <c r="J2803" s="68"/>
      <c r="K2803" s="60"/>
      <c r="L2803" s="9" t="s">
        <v>124</v>
      </c>
      <c r="M2803" s="67" t="s">
        <v>68</v>
      </c>
      <c r="N2803" s="68"/>
      <c r="O2803" s="60"/>
      <c r="P2803" s="9" t="s">
        <v>86</v>
      </c>
      <c r="Q2803" s="9" t="s">
        <v>81</v>
      </c>
      <c r="R2803" s="9" t="s">
        <v>139</v>
      </c>
      <c r="S2803" s="8" t="s">
        <v>21</v>
      </c>
    </row>
    <row r="2804" spans="5:19">
      <c r="E2804" s="14" t="s">
        <v>45</v>
      </c>
      <c r="F2804" s="14" t="s">
        <v>1290</v>
      </c>
      <c r="G2804" s="8" t="s">
        <v>47</v>
      </c>
      <c r="H2804" s="9" t="s">
        <v>48</v>
      </c>
      <c r="I2804" s="67" t="s">
        <v>48</v>
      </c>
      <c r="J2804" s="68"/>
      <c r="K2804" s="60"/>
      <c r="L2804" s="9" t="s">
        <v>48</v>
      </c>
      <c r="M2804" s="67" t="s">
        <v>48</v>
      </c>
      <c r="N2804" s="68"/>
      <c r="O2804" s="60"/>
      <c r="P2804" s="9" t="s">
        <v>48</v>
      </c>
      <c r="Q2804" s="9" t="s">
        <v>48</v>
      </c>
      <c r="R2804" s="9" t="s">
        <v>48</v>
      </c>
      <c r="S2804" s="8" t="s">
        <v>21</v>
      </c>
    </row>
    <row r="2805" spans="5:19">
      <c r="E2805" s="15" t="s">
        <v>21</v>
      </c>
      <c r="F2805" s="15" t="s">
        <v>21</v>
      </c>
      <c r="G2805" s="15" t="s">
        <v>21</v>
      </c>
      <c r="H2805" s="16" t="s">
        <v>21</v>
      </c>
      <c r="I2805" s="69" t="s">
        <v>21</v>
      </c>
      <c r="J2805" s="57"/>
      <c r="K2805" s="57"/>
      <c r="L2805" s="16" t="s">
        <v>21</v>
      </c>
      <c r="M2805" s="69" t="s">
        <v>21</v>
      </c>
      <c r="N2805" s="57"/>
      <c r="O2805" s="57"/>
      <c r="P2805" s="16" t="s">
        <v>21</v>
      </c>
      <c r="Q2805" s="16" t="s">
        <v>21</v>
      </c>
      <c r="R2805" s="16" t="s">
        <v>21</v>
      </c>
      <c r="S2805" s="16" t="s">
        <v>21</v>
      </c>
    </row>
    <row r="2806" spans="5:19" ht="0" hidden="1" customHeight="1"/>
    <row r="2807" spans="5:19" ht="0.6" customHeight="1"/>
    <row r="2808" spans="5:19">
      <c r="E2808" s="61" t="s">
        <v>19</v>
      </c>
      <c r="F2808" s="60"/>
      <c r="G2808" s="4" t="s">
        <v>20</v>
      </c>
      <c r="H2808" s="5" t="s">
        <v>21</v>
      </c>
      <c r="I2808" s="70" t="s">
        <v>21</v>
      </c>
      <c r="J2808" s="57"/>
      <c r="K2808" s="57"/>
      <c r="L2808" s="5" t="s">
        <v>21</v>
      </c>
      <c r="M2808" s="70" t="s">
        <v>21</v>
      </c>
      <c r="N2808" s="57"/>
      <c r="O2808" s="57"/>
      <c r="P2808" s="5" t="s">
        <v>21</v>
      </c>
      <c r="Q2808" s="5" t="s">
        <v>21</v>
      </c>
      <c r="R2808" s="5" t="s">
        <v>21</v>
      </c>
      <c r="S2808" s="5" t="s">
        <v>21</v>
      </c>
    </row>
    <row r="2809" spans="5:19" ht="21">
      <c r="E2809" s="59" t="s">
        <v>1291</v>
      </c>
      <c r="F2809" s="60"/>
      <c r="G2809" s="7" t="s">
        <v>23</v>
      </c>
      <c r="H2809" s="7" t="s">
        <v>5</v>
      </c>
      <c r="I2809" s="71" t="s">
        <v>7</v>
      </c>
      <c r="J2809" s="68"/>
      <c r="K2809" s="60"/>
      <c r="L2809" s="7" t="s">
        <v>9</v>
      </c>
      <c r="M2809" s="71" t="s">
        <v>11</v>
      </c>
      <c r="N2809" s="68"/>
      <c r="O2809" s="60"/>
      <c r="P2809" s="7" t="s">
        <v>13</v>
      </c>
      <c r="Q2809" s="7" t="s">
        <v>15</v>
      </c>
      <c r="R2809" s="7" t="s">
        <v>17</v>
      </c>
      <c r="S2809" s="7" t="s">
        <v>24</v>
      </c>
    </row>
    <row r="2810" spans="5:19" ht="22.5">
      <c r="E2810" s="6" t="s">
        <v>25</v>
      </c>
      <c r="F2810" s="6" t="s">
        <v>1292</v>
      </c>
      <c r="G2810" s="8" t="s">
        <v>27</v>
      </c>
      <c r="H2810" s="9" t="s">
        <v>631</v>
      </c>
      <c r="I2810" s="67" t="s">
        <v>1293</v>
      </c>
      <c r="J2810" s="68"/>
      <c r="K2810" s="60"/>
      <c r="L2810" s="9" t="s">
        <v>1294</v>
      </c>
      <c r="M2810" s="67" t="s">
        <v>1009</v>
      </c>
      <c r="N2810" s="68"/>
      <c r="O2810" s="60"/>
      <c r="P2810" s="9" t="s">
        <v>1009</v>
      </c>
      <c r="Q2810" s="9" t="s">
        <v>565</v>
      </c>
      <c r="R2810" s="9" t="s">
        <v>1294</v>
      </c>
      <c r="S2810" s="8" t="s">
        <v>21</v>
      </c>
    </row>
    <row r="2811" spans="5:19">
      <c r="E2811" s="59" t="s">
        <v>1295</v>
      </c>
      <c r="F2811" s="62"/>
      <c r="G2811" s="8" t="s">
        <v>30</v>
      </c>
      <c r="H2811" s="9" t="s">
        <v>31</v>
      </c>
      <c r="I2811" s="67" t="s">
        <v>31</v>
      </c>
      <c r="J2811" s="68"/>
      <c r="K2811" s="60"/>
      <c r="L2811" s="9" t="s">
        <v>31</v>
      </c>
      <c r="M2811" s="67" t="s">
        <v>31</v>
      </c>
      <c r="N2811" s="68"/>
      <c r="O2811" s="60"/>
      <c r="P2811" s="9" t="s">
        <v>31</v>
      </c>
      <c r="Q2811" s="9" t="s">
        <v>31</v>
      </c>
      <c r="R2811" s="9" t="s">
        <v>31</v>
      </c>
      <c r="S2811" s="8" t="s">
        <v>21</v>
      </c>
    </row>
    <row r="2812" spans="5:19">
      <c r="E2812" s="63"/>
      <c r="F2812" s="64"/>
      <c r="G2812" s="8" t="s">
        <v>32</v>
      </c>
      <c r="H2812" s="9" t="s">
        <v>21</v>
      </c>
      <c r="I2812" s="67" t="s">
        <v>21</v>
      </c>
      <c r="J2812" s="68"/>
      <c r="K2812" s="60"/>
      <c r="L2812" s="9" t="s">
        <v>21</v>
      </c>
      <c r="M2812" s="67" t="s">
        <v>21</v>
      </c>
      <c r="N2812" s="68"/>
      <c r="O2812" s="60"/>
      <c r="P2812" s="9" t="s">
        <v>21</v>
      </c>
      <c r="Q2812" s="9" t="s">
        <v>21</v>
      </c>
      <c r="R2812" s="9" t="s">
        <v>21</v>
      </c>
      <c r="S2812" s="10">
        <v>0</v>
      </c>
    </row>
    <row r="2813" spans="5:19">
      <c r="E2813" s="65"/>
      <c r="F2813" s="66"/>
      <c r="G2813" s="8" t="s">
        <v>33</v>
      </c>
      <c r="H2813" s="11">
        <v>3</v>
      </c>
      <c r="I2813" s="67">
        <v>3</v>
      </c>
      <c r="J2813" s="68"/>
      <c r="K2813" s="60"/>
      <c r="L2813" s="11">
        <v>4</v>
      </c>
      <c r="M2813" s="67">
        <v>4</v>
      </c>
      <c r="N2813" s="68"/>
      <c r="O2813" s="60"/>
      <c r="P2813" s="11">
        <v>4</v>
      </c>
      <c r="Q2813" s="11">
        <v>3</v>
      </c>
      <c r="R2813" s="11">
        <v>3</v>
      </c>
      <c r="S2813" s="10">
        <v>24</v>
      </c>
    </row>
    <row r="2814" spans="5:19">
      <c r="E2814" s="6" t="s">
        <v>34</v>
      </c>
      <c r="F2814" s="12">
        <v>7.02</v>
      </c>
      <c r="G2814" s="8" t="s">
        <v>35</v>
      </c>
      <c r="H2814" s="11">
        <v>6</v>
      </c>
      <c r="I2814" s="67">
        <v>6.5</v>
      </c>
      <c r="J2814" s="68"/>
      <c r="K2814" s="60"/>
      <c r="L2814" s="11">
        <v>7.5</v>
      </c>
      <c r="M2814" s="67">
        <v>7</v>
      </c>
      <c r="N2814" s="68"/>
      <c r="O2814" s="60"/>
      <c r="P2814" s="11">
        <v>7</v>
      </c>
      <c r="Q2814" s="11">
        <v>7.5</v>
      </c>
      <c r="R2814" s="11">
        <v>7.5</v>
      </c>
      <c r="S2814" s="8" t="s">
        <v>21</v>
      </c>
    </row>
    <row r="2815" spans="5:19">
      <c r="E2815" s="6" t="s">
        <v>36</v>
      </c>
      <c r="F2815" s="13">
        <v>7.09</v>
      </c>
      <c r="G2815" s="8" t="s">
        <v>37</v>
      </c>
      <c r="H2815" s="11">
        <v>18</v>
      </c>
      <c r="I2815" s="67">
        <v>19.5</v>
      </c>
      <c r="J2815" s="68"/>
      <c r="K2815" s="60"/>
      <c r="L2815" s="11">
        <v>30</v>
      </c>
      <c r="M2815" s="67">
        <v>28</v>
      </c>
      <c r="N2815" s="68"/>
      <c r="O2815" s="60"/>
      <c r="P2815" s="11">
        <v>28</v>
      </c>
      <c r="Q2815" s="11">
        <v>22.5</v>
      </c>
      <c r="R2815" s="11">
        <v>22.5</v>
      </c>
      <c r="S2815" s="10">
        <v>168.5</v>
      </c>
    </row>
    <row r="2816" spans="5:19">
      <c r="E2816" s="59" t="s">
        <v>38</v>
      </c>
      <c r="F2816" s="60"/>
      <c r="G2816" s="8" t="s">
        <v>24</v>
      </c>
      <c r="H2816" s="11">
        <v>56</v>
      </c>
      <c r="I2816" s="67">
        <v>62</v>
      </c>
      <c r="J2816" s="68"/>
      <c r="K2816" s="60"/>
      <c r="L2816" s="11">
        <v>70</v>
      </c>
      <c r="M2816" s="67">
        <v>68</v>
      </c>
      <c r="N2816" s="68"/>
      <c r="O2816" s="60"/>
      <c r="P2816" s="11">
        <v>68</v>
      </c>
      <c r="Q2816" s="11">
        <v>72</v>
      </c>
      <c r="R2816" s="11">
        <v>70</v>
      </c>
      <c r="S2816" s="10">
        <v>466</v>
      </c>
    </row>
    <row r="2817" spans="5:19">
      <c r="E2817" s="6" t="s">
        <v>39</v>
      </c>
      <c r="F2817" s="6"/>
      <c r="G2817" s="8" t="s">
        <v>41</v>
      </c>
      <c r="H2817" s="11">
        <v>100</v>
      </c>
      <c r="I2817" s="67">
        <v>100</v>
      </c>
      <c r="J2817" s="68"/>
      <c r="K2817" s="60"/>
      <c r="L2817" s="11">
        <v>100</v>
      </c>
      <c r="M2817" s="67">
        <v>100</v>
      </c>
      <c r="N2817" s="68"/>
      <c r="O2817" s="60"/>
      <c r="P2817" s="11">
        <v>100</v>
      </c>
      <c r="Q2817" s="11">
        <v>100</v>
      </c>
      <c r="R2817" s="11">
        <v>100</v>
      </c>
      <c r="S2817" s="10">
        <v>700</v>
      </c>
    </row>
    <row r="2818" spans="5:19">
      <c r="E2818" s="59" t="s">
        <v>138</v>
      </c>
      <c r="F2818" s="60"/>
      <c r="G2818" s="8" t="s">
        <v>43</v>
      </c>
      <c r="H2818" s="9" t="s">
        <v>140</v>
      </c>
      <c r="I2818" s="67" t="s">
        <v>81</v>
      </c>
      <c r="J2818" s="68"/>
      <c r="K2818" s="60"/>
      <c r="L2818" s="9" t="s">
        <v>139</v>
      </c>
      <c r="M2818" s="67" t="s">
        <v>124</v>
      </c>
      <c r="N2818" s="68"/>
      <c r="O2818" s="60"/>
      <c r="P2818" s="9" t="s">
        <v>124</v>
      </c>
      <c r="Q2818" s="9" t="s">
        <v>139</v>
      </c>
      <c r="R2818" s="9" t="s">
        <v>139</v>
      </c>
      <c r="S2818" s="8" t="s">
        <v>21</v>
      </c>
    </row>
    <row r="2819" spans="5:19">
      <c r="E2819" s="14" t="s">
        <v>45</v>
      </c>
      <c r="F2819" s="14" t="s">
        <v>1296</v>
      </c>
      <c r="G2819" s="8" t="s">
        <v>47</v>
      </c>
      <c r="H2819" s="9" t="s">
        <v>48</v>
      </c>
      <c r="I2819" s="67" t="s">
        <v>48</v>
      </c>
      <c r="J2819" s="68"/>
      <c r="K2819" s="60"/>
      <c r="L2819" s="9" t="s">
        <v>48</v>
      </c>
      <c r="M2819" s="67" t="s">
        <v>48</v>
      </c>
      <c r="N2819" s="68"/>
      <c r="O2819" s="60"/>
      <c r="P2819" s="9" t="s">
        <v>48</v>
      </c>
      <c r="Q2819" s="9" t="s">
        <v>48</v>
      </c>
      <c r="R2819" s="9" t="s">
        <v>48</v>
      </c>
      <c r="S2819" s="8" t="s">
        <v>21</v>
      </c>
    </row>
    <row r="2820" spans="5:19">
      <c r="E2820" s="15" t="s">
        <v>21</v>
      </c>
      <c r="F2820" s="15" t="s">
        <v>21</v>
      </c>
      <c r="G2820" s="15" t="s">
        <v>21</v>
      </c>
      <c r="H2820" s="16" t="s">
        <v>21</v>
      </c>
      <c r="I2820" s="69" t="s">
        <v>21</v>
      </c>
      <c r="J2820" s="57"/>
      <c r="K2820" s="57"/>
      <c r="L2820" s="16" t="s">
        <v>21</v>
      </c>
      <c r="M2820" s="69" t="s">
        <v>21</v>
      </c>
      <c r="N2820" s="57"/>
      <c r="O2820" s="57"/>
      <c r="P2820" s="16" t="s">
        <v>21</v>
      </c>
      <c r="Q2820" s="16" t="s">
        <v>21</v>
      </c>
      <c r="R2820" s="16" t="s">
        <v>21</v>
      </c>
      <c r="S2820" s="16" t="s">
        <v>21</v>
      </c>
    </row>
    <row r="2821" spans="5:19" ht="0" hidden="1" customHeight="1"/>
    <row r="2822" spans="5:19" ht="0.6" customHeight="1"/>
    <row r="2823" spans="5:19">
      <c r="E2823" s="61" t="s">
        <v>19</v>
      </c>
      <c r="F2823" s="60"/>
      <c r="G2823" s="4" t="s">
        <v>20</v>
      </c>
      <c r="H2823" s="5" t="s">
        <v>21</v>
      </c>
      <c r="I2823" s="70" t="s">
        <v>21</v>
      </c>
      <c r="J2823" s="57"/>
      <c r="K2823" s="57"/>
      <c r="L2823" s="5" t="s">
        <v>21</v>
      </c>
      <c r="M2823" s="70" t="s">
        <v>21</v>
      </c>
      <c r="N2823" s="57"/>
      <c r="O2823" s="57"/>
      <c r="P2823" s="5" t="s">
        <v>21</v>
      </c>
      <c r="Q2823" s="5" t="s">
        <v>21</v>
      </c>
      <c r="R2823" s="5" t="s">
        <v>21</v>
      </c>
      <c r="S2823" s="5" t="s">
        <v>21</v>
      </c>
    </row>
    <row r="2824" spans="5:19" ht="21">
      <c r="E2824" s="59" t="s">
        <v>1297</v>
      </c>
      <c r="F2824" s="60"/>
      <c r="G2824" s="7" t="s">
        <v>23</v>
      </c>
      <c r="H2824" s="7" t="s">
        <v>5</v>
      </c>
      <c r="I2824" s="71" t="s">
        <v>7</v>
      </c>
      <c r="J2824" s="68"/>
      <c r="K2824" s="60"/>
      <c r="L2824" s="7" t="s">
        <v>9</v>
      </c>
      <c r="M2824" s="71" t="s">
        <v>11</v>
      </c>
      <c r="N2824" s="68"/>
      <c r="O2824" s="60"/>
      <c r="P2824" s="7" t="s">
        <v>13</v>
      </c>
      <c r="Q2824" s="7" t="s">
        <v>15</v>
      </c>
      <c r="R2824" s="7" t="s">
        <v>17</v>
      </c>
      <c r="S2824" s="7" t="s">
        <v>24</v>
      </c>
    </row>
    <row r="2825" spans="5:19" ht="22.5">
      <c r="E2825" s="6" t="s">
        <v>25</v>
      </c>
      <c r="F2825" s="6" t="s">
        <v>1298</v>
      </c>
      <c r="G2825" s="8" t="s">
        <v>27</v>
      </c>
      <c r="H2825" s="9" t="s">
        <v>1299</v>
      </c>
      <c r="I2825" s="67" t="s">
        <v>1300</v>
      </c>
      <c r="J2825" s="68"/>
      <c r="K2825" s="60"/>
      <c r="L2825" s="9" t="s">
        <v>1153</v>
      </c>
      <c r="M2825" s="67" t="s">
        <v>1195</v>
      </c>
      <c r="N2825" s="68"/>
      <c r="O2825" s="60"/>
      <c r="P2825" s="9" t="s">
        <v>1301</v>
      </c>
      <c r="Q2825" s="9" t="s">
        <v>1036</v>
      </c>
      <c r="R2825" s="9" t="s">
        <v>1302</v>
      </c>
      <c r="S2825" s="8" t="s">
        <v>21</v>
      </c>
    </row>
    <row r="2826" spans="5:19">
      <c r="E2826" s="59" t="s">
        <v>1303</v>
      </c>
      <c r="F2826" s="62"/>
      <c r="G2826" s="8" t="s">
        <v>30</v>
      </c>
      <c r="H2826" s="9" t="s">
        <v>31</v>
      </c>
      <c r="I2826" s="67" t="s">
        <v>31</v>
      </c>
      <c r="J2826" s="68"/>
      <c r="K2826" s="60"/>
      <c r="L2826" s="9" t="s">
        <v>31</v>
      </c>
      <c r="M2826" s="67" t="s">
        <v>31</v>
      </c>
      <c r="N2826" s="68"/>
      <c r="O2826" s="60"/>
      <c r="P2826" s="9" t="s">
        <v>31</v>
      </c>
      <c r="Q2826" s="9" t="s">
        <v>31</v>
      </c>
      <c r="R2826" s="9" t="s">
        <v>31</v>
      </c>
      <c r="S2826" s="8" t="s">
        <v>21</v>
      </c>
    </row>
    <row r="2827" spans="5:19">
      <c r="E2827" s="63"/>
      <c r="F2827" s="64"/>
      <c r="G2827" s="8" t="s">
        <v>32</v>
      </c>
      <c r="H2827" s="9" t="s">
        <v>21</v>
      </c>
      <c r="I2827" s="67" t="s">
        <v>21</v>
      </c>
      <c r="J2827" s="68"/>
      <c r="K2827" s="60"/>
      <c r="L2827" s="9" t="s">
        <v>21</v>
      </c>
      <c r="M2827" s="67" t="s">
        <v>21</v>
      </c>
      <c r="N2827" s="68"/>
      <c r="O2827" s="60"/>
      <c r="P2827" s="9" t="s">
        <v>21</v>
      </c>
      <c r="Q2827" s="9" t="s">
        <v>21</v>
      </c>
      <c r="R2827" s="9" t="s">
        <v>21</v>
      </c>
      <c r="S2827" s="10">
        <v>0</v>
      </c>
    </row>
    <row r="2828" spans="5:19">
      <c r="E2828" s="65"/>
      <c r="F2828" s="66"/>
      <c r="G2828" s="8" t="s">
        <v>33</v>
      </c>
      <c r="H2828" s="11">
        <v>3</v>
      </c>
      <c r="I2828" s="67">
        <v>3</v>
      </c>
      <c r="J2828" s="68"/>
      <c r="K2828" s="60"/>
      <c r="L2828" s="11">
        <v>4</v>
      </c>
      <c r="M2828" s="67">
        <v>4</v>
      </c>
      <c r="N2828" s="68"/>
      <c r="O2828" s="60"/>
      <c r="P2828" s="11">
        <v>4</v>
      </c>
      <c r="Q2828" s="11">
        <v>3</v>
      </c>
      <c r="R2828" s="11">
        <v>3</v>
      </c>
      <c r="S2828" s="10">
        <v>17</v>
      </c>
    </row>
    <row r="2829" spans="5:19">
      <c r="E2829" s="6" t="s">
        <v>34</v>
      </c>
      <c r="F2829" s="6"/>
      <c r="G2829" s="8" t="s">
        <v>35</v>
      </c>
      <c r="H2829" s="9"/>
      <c r="I2829" s="67">
        <v>6</v>
      </c>
      <c r="J2829" s="68"/>
      <c r="K2829" s="60"/>
      <c r="L2829" s="11">
        <v>5</v>
      </c>
      <c r="M2829" s="67">
        <v>5</v>
      </c>
      <c r="N2829" s="68"/>
      <c r="O2829" s="60"/>
      <c r="P2829" s="9"/>
      <c r="Q2829" s="11">
        <v>5.5</v>
      </c>
      <c r="R2829" s="11">
        <v>6.5</v>
      </c>
      <c r="S2829" s="8" t="s">
        <v>21</v>
      </c>
    </row>
    <row r="2830" spans="5:19">
      <c r="E2830" s="6" t="s">
        <v>36</v>
      </c>
      <c r="F2830" s="6"/>
      <c r="G2830" s="8" t="s">
        <v>37</v>
      </c>
      <c r="H2830" s="9"/>
      <c r="I2830" s="67">
        <v>18</v>
      </c>
      <c r="J2830" s="68"/>
      <c r="K2830" s="60"/>
      <c r="L2830" s="11">
        <v>20</v>
      </c>
      <c r="M2830" s="67">
        <v>20</v>
      </c>
      <c r="N2830" s="68"/>
      <c r="O2830" s="60"/>
      <c r="P2830" s="9"/>
      <c r="Q2830" s="11">
        <v>16.5</v>
      </c>
      <c r="R2830" s="11">
        <v>19.5</v>
      </c>
      <c r="S2830" s="10">
        <v>94</v>
      </c>
    </row>
    <row r="2831" spans="5:19">
      <c r="E2831" s="59" t="s">
        <v>53</v>
      </c>
      <c r="F2831" s="60"/>
      <c r="G2831" s="8" t="s">
        <v>24</v>
      </c>
      <c r="H2831" s="11">
        <v>33</v>
      </c>
      <c r="I2831" s="67">
        <v>55</v>
      </c>
      <c r="J2831" s="68"/>
      <c r="K2831" s="60"/>
      <c r="L2831" s="11">
        <v>48</v>
      </c>
      <c r="M2831" s="67">
        <v>47</v>
      </c>
      <c r="N2831" s="68"/>
      <c r="O2831" s="60"/>
      <c r="P2831" s="11">
        <v>39</v>
      </c>
      <c r="Q2831" s="11">
        <v>54</v>
      </c>
      <c r="R2831" s="11">
        <v>60</v>
      </c>
      <c r="S2831" s="10">
        <v>336</v>
      </c>
    </row>
    <row r="2832" spans="5:19">
      <c r="E2832" s="6" t="s">
        <v>39</v>
      </c>
      <c r="F2832" s="6"/>
      <c r="G2832" s="8" t="s">
        <v>41</v>
      </c>
      <c r="H2832" s="11">
        <v>100</v>
      </c>
      <c r="I2832" s="67">
        <v>100</v>
      </c>
      <c r="J2832" s="68"/>
      <c r="K2832" s="60"/>
      <c r="L2832" s="11">
        <v>100</v>
      </c>
      <c r="M2832" s="67">
        <v>100</v>
      </c>
      <c r="N2832" s="68"/>
      <c r="O2832" s="60"/>
      <c r="P2832" s="11">
        <v>100</v>
      </c>
      <c r="Q2832" s="11">
        <v>100</v>
      </c>
      <c r="R2832" s="11">
        <v>100</v>
      </c>
      <c r="S2832" s="10">
        <v>700</v>
      </c>
    </row>
    <row r="2833" spans="5:19">
      <c r="E2833" s="59" t="s">
        <v>54</v>
      </c>
      <c r="F2833" s="60"/>
      <c r="G2833" s="8" t="s">
        <v>43</v>
      </c>
      <c r="H2833" s="9"/>
      <c r="I2833" s="67" t="s">
        <v>140</v>
      </c>
      <c r="J2833" s="68"/>
      <c r="K2833" s="60"/>
      <c r="L2833" s="9" t="s">
        <v>44</v>
      </c>
      <c r="M2833" s="67" t="s">
        <v>44</v>
      </c>
      <c r="N2833" s="68"/>
      <c r="O2833" s="60"/>
      <c r="P2833" s="9"/>
      <c r="Q2833" s="9" t="s">
        <v>68</v>
      </c>
      <c r="R2833" s="9" t="s">
        <v>81</v>
      </c>
      <c r="S2833" s="8" t="s">
        <v>21</v>
      </c>
    </row>
    <row r="2834" spans="5:19">
      <c r="E2834" s="14" t="s">
        <v>45</v>
      </c>
      <c r="F2834" s="14" t="s">
        <v>1304</v>
      </c>
      <c r="G2834" s="8" t="s">
        <v>47</v>
      </c>
      <c r="H2834" s="9" t="s">
        <v>75</v>
      </c>
      <c r="I2834" s="67" t="s">
        <v>48</v>
      </c>
      <c r="J2834" s="68"/>
      <c r="K2834" s="60"/>
      <c r="L2834" s="9" t="s">
        <v>48</v>
      </c>
      <c r="M2834" s="67" t="s">
        <v>48</v>
      </c>
      <c r="N2834" s="68"/>
      <c r="O2834" s="60"/>
      <c r="P2834" s="9" t="s">
        <v>75</v>
      </c>
      <c r="Q2834" s="9" t="s">
        <v>48</v>
      </c>
      <c r="R2834" s="9" t="s">
        <v>48</v>
      </c>
      <c r="S2834" s="8" t="s">
        <v>21</v>
      </c>
    </row>
    <row r="2835" spans="5:19">
      <c r="E2835" s="15" t="s">
        <v>21</v>
      </c>
      <c r="F2835" s="15" t="s">
        <v>21</v>
      </c>
      <c r="G2835" s="15" t="s">
        <v>21</v>
      </c>
      <c r="H2835" s="16" t="s">
        <v>21</v>
      </c>
      <c r="I2835" s="69" t="s">
        <v>21</v>
      </c>
      <c r="J2835" s="57"/>
      <c r="K2835" s="57"/>
      <c r="L2835" s="16" t="s">
        <v>21</v>
      </c>
      <c r="M2835" s="69" t="s">
        <v>21</v>
      </c>
      <c r="N2835" s="57"/>
      <c r="O2835" s="57"/>
      <c r="P2835" s="16" t="s">
        <v>21</v>
      </c>
      <c r="Q2835" s="16" t="s">
        <v>21</v>
      </c>
      <c r="R2835" s="16" t="s">
        <v>21</v>
      </c>
      <c r="S2835" s="16" t="s">
        <v>21</v>
      </c>
    </row>
    <row r="2836" spans="5:19" ht="0" hidden="1" customHeight="1"/>
    <row r="2837" spans="5:19" ht="0.6" customHeight="1"/>
    <row r="2838" spans="5:19">
      <c r="E2838" s="61" t="s">
        <v>19</v>
      </c>
      <c r="F2838" s="60"/>
      <c r="G2838" s="4" t="s">
        <v>20</v>
      </c>
      <c r="H2838" s="5" t="s">
        <v>21</v>
      </c>
      <c r="I2838" s="70" t="s">
        <v>21</v>
      </c>
      <c r="J2838" s="57"/>
      <c r="K2838" s="57"/>
      <c r="L2838" s="5" t="s">
        <v>21</v>
      </c>
      <c r="M2838" s="70" t="s">
        <v>21</v>
      </c>
      <c r="N2838" s="57"/>
      <c r="O2838" s="57"/>
      <c r="P2838" s="5" t="s">
        <v>21</v>
      </c>
      <c r="Q2838" s="5" t="s">
        <v>21</v>
      </c>
      <c r="R2838" s="5" t="s">
        <v>21</v>
      </c>
      <c r="S2838" s="5" t="s">
        <v>21</v>
      </c>
    </row>
    <row r="2839" spans="5:19" ht="21">
      <c r="E2839" s="59" t="s">
        <v>1305</v>
      </c>
      <c r="F2839" s="60"/>
      <c r="G2839" s="7" t="s">
        <v>23</v>
      </c>
      <c r="H2839" s="7" t="s">
        <v>5</v>
      </c>
      <c r="I2839" s="71" t="s">
        <v>7</v>
      </c>
      <c r="J2839" s="68"/>
      <c r="K2839" s="60"/>
      <c r="L2839" s="7" t="s">
        <v>9</v>
      </c>
      <c r="M2839" s="71" t="s">
        <v>11</v>
      </c>
      <c r="N2839" s="68"/>
      <c r="O2839" s="60"/>
      <c r="P2839" s="7" t="s">
        <v>13</v>
      </c>
      <c r="Q2839" s="7" t="s">
        <v>15</v>
      </c>
      <c r="R2839" s="7" t="s">
        <v>17</v>
      </c>
      <c r="S2839" s="7" t="s">
        <v>24</v>
      </c>
    </row>
    <row r="2840" spans="5:19" ht="22.5">
      <c r="E2840" s="6" t="s">
        <v>25</v>
      </c>
      <c r="F2840" s="6" t="s">
        <v>1306</v>
      </c>
      <c r="G2840" s="8" t="s">
        <v>27</v>
      </c>
      <c r="H2840" s="9" t="s">
        <v>409</v>
      </c>
      <c r="I2840" s="67" t="s">
        <v>868</v>
      </c>
      <c r="J2840" s="68"/>
      <c r="K2840" s="60"/>
      <c r="L2840" s="9" t="s">
        <v>145</v>
      </c>
      <c r="M2840" s="67" t="s">
        <v>1307</v>
      </c>
      <c r="N2840" s="68"/>
      <c r="O2840" s="60"/>
      <c r="P2840" s="9" t="s">
        <v>381</v>
      </c>
      <c r="Q2840" s="9" t="s">
        <v>200</v>
      </c>
      <c r="R2840" s="9" t="s">
        <v>1308</v>
      </c>
      <c r="S2840" s="8" t="s">
        <v>21</v>
      </c>
    </row>
    <row r="2841" spans="5:19">
      <c r="E2841" s="59" t="s">
        <v>1309</v>
      </c>
      <c r="F2841" s="62"/>
      <c r="G2841" s="8" t="s">
        <v>30</v>
      </c>
      <c r="H2841" s="9" t="s">
        <v>31</v>
      </c>
      <c r="I2841" s="67" t="s">
        <v>31</v>
      </c>
      <c r="J2841" s="68"/>
      <c r="K2841" s="60"/>
      <c r="L2841" s="9" t="s">
        <v>31</v>
      </c>
      <c r="M2841" s="67" t="s">
        <v>31</v>
      </c>
      <c r="N2841" s="68"/>
      <c r="O2841" s="60"/>
      <c r="P2841" s="9" t="s">
        <v>31</v>
      </c>
      <c r="Q2841" s="9" t="s">
        <v>31</v>
      </c>
      <c r="R2841" s="9" t="s">
        <v>31</v>
      </c>
      <c r="S2841" s="8" t="s">
        <v>21</v>
      </c>
    </row>
    <row r="2842" spans="5:19">
      <c r="E2842" s="63"/>
      <c r="F2842" s="64"/>
      <c r="G2842" s="8" t="s">
        <v>32</v>
      </c>
      <c r="H2842" s="9" t="s">
        <v>21</v>
      </c>
      <c r="I2842" s="67" t="s">
        <v>21</v>
      </c>
      <c r="J2842" s="68"/>
      <c r="K2842" s="60"/>
      <c r="L2842" s="9" t="s">
        <v>21</v>
      </c>
      <c r="M2842" s="67" t="s">
        <v>21</v>
      </c>
      <c r="N2842" s="68"/>
      <c r="O2842" s="60"/>
      <c r="P2842" s="9" t="s">
        <v>21</v>
      </c>
      <c r="Q2842" s="9" t="s">
        <v>21</v>
      </c>
      <c r="R2842" s="9" t="s">
        <v>21</v>
      </c>
      <c r="S2842" s="10">
        <v>0</v>
      </c>
    </row>
    <row r="2843" spans="5:19">
      <c r="E2843" s="65"/>
      <c r="F2843" s="66"/>
      <c r="G2843" s="8" t="s">
        <v>33</v>
      </c>
      <c r="H2843" s="11">
        <v>3</v>
      </c>
      <c r="I2843" s="67">
        <v>3</v>
      </c>
      <c r="J2843" s="68"/>
      <c r="K2843" s="60"/>
      <c r="L2843" s="11">
        <v>4</v>
      </c>
      <c r="M2843" s="67">
        <v>4</v>
      </c>
      <c r="N2843" s="68"/>
      <c r="O2843" s="60"/>
      <c r="P2843" s="11">
        <v>4</v>
      </c>
      <c r="Q2843" s="11">
        <v>3</v>
      </c>
      <c r="R2843" s="11">
        <v>3</v>
      </c>
      <c r="S2843" s="10">
        <v>24</v>
      </c>
    </row>
    <row r="2844" spans="5:19">
      <c r="E2844" s="6" t="s">
        <v>34</v>
      </c>
      <c r="F2844" s="12">
        <v>8.02</v>
      </c>
      <c r="G2844" s="8" t="s">
        <v>35</v>
      </c>
      <c r="H2844" s="11">
        <v>9</v>
      </c>
      <c r="I2844" s="67">
        <v>9</v>
      </c>
      <c r="J2844" s="68"/>
      <c r="K2844" s="60"/>
      <c r="L2844" s="11">
        <v>8</v>
      </c>
      <c r="M2844" s="67">
        <v>7</v>
      </c>
      <c r="N2844" s="68"/>
      <c r="O2844" s="60"/>
      <c r="P2844" s="11">
        <v>8</v>
      </c>
      <c r="Q2844" s="11">
        <v>8.5</v>
      </c>
      <c r="R2844" s="11">
        <v>7</v>
      </c>
      <c r="S2844" s="8" t="s">
        <v>21</v>
      </c>
    </row>
    <row r="2845" spans="5:19">
      <c r="E2845" s="6" t="s">
        <v>36</v>
      </c>
      <c r="F2845" s="13">
        <v>7.97</v>
      </c>
      <c r="G2845" s="8" t="s">
        <v>37</v>
      </c>
      <c r="H2845" s="11">
        <v>27</v>
      </c>
      <c r="I2845" s="67">
        <v>27</v>
      </c>
      <c r="J2845" s="68"/>
      <c r="K2845" s="60"/>
      <c r="L2845" s="11">
        <v>32</v>
      </c>
      <c r="M2845" s="67">
        <v>28</v>
      </c>
      <c r="N2845" s="68"/>
      <c r="O2845" s="60"/>
      <c r="P2845" s="11">
        <v>32</v>
      </c>
      <c r="Q2845" s="11">
        <v>25.5</v>
      </c>
      <c r="R2845" s="11">
        <v>21</v>
      </c>
      <c r="S2845" s="10">
        <v>192.5</v>
      </c>
    </row>
    <row r="2846" spans="5:19">
      <c r="E2846" s="59" t="s">
        <v>38</v>
      </c>
      <c r="F2846" s="60"/>
      <c r="G2846" s="8" t="s">
        <v>24</v>
      </c>
      <c r="H2846" s="11">
        <v>86</v>
      </c>
      <c r="I2846" s="67">
        <v>86</v>
      </c>
      <c r="J2846" s="68"/>
      <c r="K2846" s="60"/>
      <c r="L2846" s="11">
        <v>79</v>
      </c>
      <c r="M2846" s="67">
        <v>65</v>
      </c>
      <c r="N2846" s="68"/>
      <c r="O2846" s="60"/>
      <c r="P2846" s="11">
        <v>76</v>
      </c>
      <c r="Q2846" s="11">
        <v>80</v>
      </c>
      <c r="R2846" s="11">
        <v>68</v>
      </c>
      <c r="S2846" s="10">
        <v>540</v>
      </c>
    </row>
    <row r="2847" spans="5:19">
      <c r="E2847" s="6" t="s">
        <v>39</v>
      </c>
      <c r="F2847" s="6"/>
      <c r="G2847" s="8" t="s">
        <v>41</v>
      </c>
      <c r="H2847" s="11">
        <v>100</v>
      </c>
      <c r="I2847" s="67">
        <v>100</v>
      </c>
      <c r="J2847" s="68"/>
      <c r="K2847" s="60"/>
      <c r="L2847" s="11">
        <v>100</v>
      </c>
      <c r="M2847" s="67">
        <v>100</v>
      </c>
      <c r="N2847" s="68"/>
      <c r="O2847" s="60"/>
      <c r="P2847" s="11">
        <v>100</v>
      </c>
      <c r="Q2847" s="11">
        <v>100</v>
      </c>
      <c r="R2847" s="11">
        <v>100</v>
      </c>
      <c r="S2847" s="10">
        <v>700</v>
      </c>
    </row>
    <row r="2848" spans="5:19">
      <c r="E2848" s="59" t="s">
        <v>238</v>
      </c>
      <c r="F2848" s="60"/>
      <c r="G2848" s="8" t="s">
        <v>43</v>
      </c>
      <c r="H2848" s="9" t="s">
        <v>125</v>
      </c>
      <c r="I2848" s="67" t="s">
        <v>125</v>
      </c>
      <c r="J2848" s="68"/>
      <c r="K2848" s="60"/>
      <c r="L2848" s="9" t="s">
        <v>123</v>
      </c>
      <c r="M2848" s="67" t="s">
        <v>124</v>
      </c>
      <c r="N2848" s="68"/>
      <c r="O2848" s="60"/>
      <c r="P2848" s="9" t="s">
        <v>123</v>
      </c>
      <c r="Q2848" s="9" t="s">
        <v>122</v>
      </c>
      <c r="R2848" s="9" t="s">
        <v>124</v>
      </c>
      <c r="S2848" s="8" t="s">
        <v>21</v>
      </c>
    </row>
    <row r="2849" spans="5:19">
      <c r="E2849" s="14" t="s">
        <v>45</v>
      </c>
      <c r="F2849" s="14" t="s">
        <v>1310</v>
      </c>
      <c r="G2849" s="8" t="s">
        <v>47</v>
      </c>
      <c r="H2849" s="9" t="s">
        <v>48</v>
      </c>
      <c r="I2849" s="67" t="s">
        <v>48</v>
      </c>
      <c r="J2849" s="68"/>
      <c r="K2849" s="60"/>
      <c r="L2849" s="9" t="s">
        <v>48</v>
      </c>
      <c r="M2849" s="67" t="s">
        <v>48</v>
      </c>
      <c r="N2849" s="68"/>
      <c r="O2849" s="60"/>
      <c r="P2849" s="9" t="s">
        <v>48</v>
      </c>
      <c r="Q2849" s="9" t="s">
        <v>48</v>
      </c>
      <c r="R2849" s="9" t="s">
        <v>48</v>
      </c>
      <c r="S2849" s="8" t="s">
        <v>21</v>
      </c>
    </row>
    <row r="2850" spans="5:19">
      <c r="E2850" s="15" t="s">
        <v>21</v>
      </c>
      <c r="F2850" s="15" t="s">
        <v>21</v>
      </c>
      <c r="G2850" s="15" t="s">
        <v>21</v>
      </c>
      <c r="H2850" s="16" t="s">
        <v>21</v>
      </c>
      <c r="I2850" s="69" t="s">
        <v>21</v>
      </c>
      <c r="J2850" s="57"/>
      <c r="K2850" s="57"/>
      <c r="L2850" s="16" t="s">
        <v>21</v>
      </c>
      <c r="M2850" s="69" t="s">
        <v>21</v>
      </c>
      <c r="N2850" s="57"/>
      <c r="O2850" s="57"/>
      <c r="P2850" s="16" t="s">
        <v>21</v>
      </c>
      <c r="Q2850" s="16" t="s">
        <v>21</v>
      </c>
      <c r="R2850" s="16" t="s">
        <v>21</v>
      </c>
      <c r="S2850" s="16" t="s">
        <v>21</v>
      </c>
    </row>
    <row r="2851" spans="5:19" ht="0" hidden="1" customHeight="1"/>
    <row r="2852" spans="5:19" ht="0.6" customHeight="1"/>
    <row r="2853" spans="5:19">
      <c r="E2853" s="61" t="s">
        <v>19</v>
      </c>
      <c r="F2853" s="60"/>
      <c r="G2853" s="4" t="s">
        <v>20</v>
      </c>
      <c r="H2853" s="5" t="s">
        <v>21</v>
      </c>
      <c r="I2853" s="70" t="s">
        <v>21</v>
      </c>
      <c r="J2853" s="57"/>
      <c r="K2853" s="57"/>
      <c r="L2853" s="5" t="s">
        <v>21</v>
      </c>
      <c r="M2853" s="70" t="s">
        <v>21</v>
      </c>
      <c r="N2853" s="57"/>
      <c r="O2853" s="57"/>
      <c r="P2853" s="5" t="s">
        <v>21</v>
      </c>
      <c r="Q2853" s="5" t="s">
        <v>21</v>
      </c>
      <c r="R2853" s="5" t="s">
        <v>21</v>
      </c>
      <c r="S2853" s="5" t="s">
        <v>21</v>
      </c>
    </row>
    <row r="2854" spans="5:19" ht="21">
      <c r="E2854" s="59" t="s">
        <v>1311</v>
      </c>
      <c r="F2854" s="60"/>
      <c r="G2854" s="7" t="s">
        <v>23</v>
      </c>
      <c r="H2854" s="7" t="s">
        <v>5</v>
      </c>
      <c r="I2854" s="71" t="s">
        <v>7</v>
      </c>
      <c r="J2854" s="68"/>
      <c r="K2854" s="60"/>
      <c r="L2854" s="7" t="s">
        <v>9</v>
      </c>
      <c r="M2854" s="71" t="s">
        <v>11</v>
      </c>
      <c r="N2854" s="68"/>
      <c r="O2854" s="60"/>
      <c r="P2854" s="7" t="s">
        <v>13</v>
      </c>
      <c r="Q2854" s="7" t="s">
        <v>15</v>
      </c>
      <c r="R2854" s="7" t="s">
        <v>17</v>
      </c>
      <c r="S2854" s="7" t="s">
        <v>24</v>
      </c>
    </row>
    <row r="2855" spans="5:19" ht="22.5">
      <c r="E2855" s="6" t="s">
        <v>25</v>
      </c>
      <c r="F2855" s="6" t="s">
        <v>1312</v>
      </c>
      <c r="G2855" s="8" t="s">
        <v>27</v>
      </c>
      <c r="H2855" s="9" t="s">
        <v>313</v>
      </c>
      <c r="I2855" s="67" t="s">
        <v>504</v>
      </c>
      <c r="J2855" s="68"/>
      <c r="K2855" s="60"/>
      <c r="L2855" s="9" t="s">
        <v>585</v>
      </c>
      <c r="M2855" s="67" t="s">
        <v>314</v>
      </c>
      <c r="N2855" s="68"/>
      <c r="O2855" s="60"/>
      <c r="P2855" s="9" t="s">
        <v>243</v>
      </c>
      <c r="Q2855" s="9" t="s">
        <v>296</v>
      </c>
      <c r="R2855" s="9" t="s">
        <v>1190</v>
      </c>
      <c r="S2855" s="8" t="s">
        <v>21</v>
      </c>
    </row>
    <row r="2856" spans="5:19">
      <c r="E2856" s="59" t="s">
        <v>1313</v>
      </c>
      <c r="F2856" s="62"/>
      <c r="G2856" s="8" t="s">
        <v>30</v>
      </c>
      <c r="H2856" s="9" t="s">
        <v>31</v>
      </c>
      <c r="I2856" s="67" t="s">
        <v>31</v>
      </c>
      <c r="J2856" s="68"/>
      <c r="K2856" s="60"/>
      <c r="L2856" s="9" t="s">
        <v>31</v>
      </c>
      <c r="M2856" s="67" t="s">
        <v>31</v>
      </c>
      <c r="N2856" s="68"/>
      <c r="O2856" s="60"/>
      <c r="P2856" s="9" t="s">
        <v>31</v>
      </c>
      <c r="Q2856" s="9" t="s">
        <v>31</v>
      </c>
      <c r="R2856" s="9" t="s">
        <v>31</v>
      </c>
      <c r="S2856" s="8" t="s">
        <v>21</v>
      </c>
    </row>
    <row r="2857" spans="5:19">
      <c r="E2857" s="63"/>
      <c r="F2857" s="64"/>
      <c r="G2857" s="8" t="s">
        <v>32</v>
      </c>
      <c r="H2857" s="9" t="s">
        <v>21</v>
      </c>
      <c r="I2857" s="67" t="s">
        <v>21</v>
      </c>
      <c r="J2857" s="68"/>
      <c r="K2857" s="60"/>
      <c r="L2857" s="9" t="s">
        <v>21</v>
      </c>
      <c r="M2857" s="67" t="s">
        <v>21</v>
      </c>
      <c r="N2857" s="68"/>
      <c r="O2857" s="60"/>
      <c r="P2857" s="9" t="s">
        <v>21</v>
      </c>
      <c r="Q2857" s="9" t="s">
        <v>21</v>
      </c>
      <c r="R2857" s="9" t="s">
        <v>21</v>
      </c>
      <c r="S2857" s="10">
        <v>0</v>
      </c>
    </row>
    <row r="2858" spans="5:19">
      <c r="E2858" s="65"/>
      <c r="F2858" s="66"/>
      <c r="G2858" s="8" t="s">
        <v>33</v>
      </c>
      <c r="H2858" s="11">
        <v>3</v>
      </c>
      <c r="I2858" s="67">
        <v>3</v>
      </c>
      <c r="J2858" s="68"/>
      <c r="K2858" s="60"/>
      <c r="L2858" s="11">
        <v>4</v>
      </c>
      <c r="M2858" s="67">
        <v>4</v>
      </c>
      <c r="N2858" s="68"/>
      <c r="O2858" s="60"/>
      <c r="P2858" s="11">
        <v>4</v>
      </c>
      <c r="Q2858" s="11">
        <v>3</v>
      </c>
      <c r="R2858" s="11">
        <v>3</v>
      </c>
      <c r="S2858" s="10">
        <v>24</v>
      </c>
    </row>
    <row r="2859" spans="5:19">
      <c r="E2859" s="6" t="s">
        <v>34</v>
      </c>
      <c r="F2859" s="12">
        <v>9.5</v>
      </c>
      <c r="G2859" s="8" t="s">
        <v>35</v>
      </c>
      <c r="H2859" s="11">
        <v>9.5</v>
      </c>
      <c r="I2859" s="67">
        <v>9.5</v>
      </c>
      <c r="J2859" s="68"/>
      <c r="K2859" s="60"/>
      <c r="L2859" s="11">
        <v>10</v>
      </c>
      <c r="M2859" s="67">
        <v>9.5</v>
      </c>
      <c r="N2859" s="68"/>
      <c r="O2859" s="60"/>
      <c r="P2859" s="11">
        <v>9</v>
      </c>
      <c r="Q2859" s="11">
        <v>10</v>
      </c>
      <c r="R2859" s="11">
        <v>9</v>
      </c>
      <c r="S2859" s="8" t="s">
        <v>21</v>
      </c>
    </row>
    <row r="2860" spans="5:19">
      <c r="E2860" s="6" t="s">
        <v>36</v>
      </c>
      <c r="F2860" s="13">
        <v>9.31</v>
      </c>
      <c r="G2860" s="8" t="s">
        <v>37</v>
      </c>
      <c r="H2860" s="11">
        <v>28.5</v>
      </c>
      <c r="I2860" s="67">
        <v>28.5</v>
      </c>
      <c r="J2860" s="68"/>
      <c r="K2860" s="60"/>
      <c r="L2860" s="11">
        <v>40</v>
      </c>
      <c r="M2860" s="67">
        <v>38</v>
      </c>
      <c r="N2860" s="68"/>
      <c r="O2860" s="60"/>
      <c r="P2860" s="11">
        <v>36</v>
      </c>
      <c r="Q2860" s="11">
        <v>30</v>
      </c>
      <c r="R2860" s="11">
        <v>27</v>
      </c>
      <c r="S2860" s="10">
        <v>228</v>
      </c>
    </row>
    <row r="2861" spans="5:19">
      <c r="E2861" s="59" t="s">
        <v>38</v>
      </c>
      <c r="F2861" s="60"/>
      <c r="G2861" s="8" t="s">
        <v>24</v>
      </c>
      <c r="H2861" s="11">
        <v>90</v>
      </c>
      <c r="I2861" s="67">
        <v>92</v>
      </c>
      <c r="J2861" s="68"/>
      <c r="K2861" s="60"/>
      <c r="L2861" s="11">
        <v>96</v>
      </c>
      <c r="M2861" s="67">
        <v>91</v>
      </c>
      <c r="N2861" s="68"/>
      <c r="O2861" s="60"/>
      <c r="P2861" s="11">
        <v>89</v>
      </c>
      <c r="Q2861" s="11">
        <v>97</v>
      </c>
      <c r="R2861" s="11">
        <v>85</v>
      </c>
      <c r="S2861" s="10">
        <v>640</v>
      </c>
    </row>
    <row r="2862" spans="5:19">
      <c r="E2862" s="6" t="s">
        <v>39</v>
      </c>
      <c r="F2862" s="6"/>
      <c r="G2862" s="8" t="s">
        <v>41</v>
      </c>
      <c r="H2862" s="11">
        <v>100</v>
      </c>
      <c r="I2862" s="67">
        <v>100</v>
      </c>
      <c r="J2862" s="68"/>
      <c r="K2862" s="60"/>
      <c r="L2862" s="11">
        <v>100</v>
      </c>
      <c r="M2862" s="67">
        <v>100</v>
      </c>
      <c r="N2862" s="68"/>
      <c r="O2862" s="60"/>
      <c r="P2862" s="11">
        <v>100</v>
      </c>
      <c r="Q2862" s="11">
        <v>100</v>
      </c>
      <c r="R2862" s="11">
        <v>100</v>
      </c>
      <c r="S2862" s="10">
        <v>700</v>
      </c>
    </row>
    <row r="2863" spans="5:19">
      <c r="E2863" s="59" t="s">
        <v>316</v>
      </c>
      <c r="F2863" s="60"/>
      <c r="G2863" s="8" t="s">
        <v>43</v>
      </c>
      <c r="H2863" s="9" t="s">
        <v>126</v>
      </c>
      <c r="I2863" s="67" t="s">
        <v>126</v>
      </c>
      <c r="J2863" s="68"/>
      <c r="K2863" s="60"/>
      <c r="L2863" s="9" t="s">
        <v>206</v>
      </c>
      <c r="M2863" s="67" t="s">
        <v>126</v>
      </c>
      <c r="N2863" s="68"/>
      <c r="O2863" s="60"/>
      <c r="P2863" s="9" t="s">
        <v>125</v>
      </c>
      <c r="Q2863" s="9" t="s">
        <v>206</v>
      </c>
      <c r="R2863" s="9" t="s">
        <v>125</v>
      </c>
      <c r="S2863" s="8" t="s">
        <v>21</v>
      </c>
    </row>
    <row r="2864" spans="5:19">
      <c r="E2864" s="14" t="s">
        <v>45</v>
      </c>
      <c r="F2864" s="14" t="s">
        <v>1314</v>
      </c>
      <c r="G2864" s="8" t="s">
        <v>47</v>
      </c>
      <c r="H2864" s="9" t="s">
        <v>48</v>
      </c>
      <c r="I2864" s="67" t="s">
        <v>48</v>
      </c>
      <c r="J2864" s="68"/>
      <c r="K2864" s="60"/>
      <c r="L2864" s="9" t="s">
        <v>48</v>
      </c>
      <c r="M2864" s="67" t="s">
        <v>48</v>
      </c>
      <c r="N2864" s="68"/>
      <c r="O2864" s="60"/>
      <c r="P2864" s="9" t="s">
        <v>48</v>
      </c>
      <c r="Q2864" s="9" t="s">
        <v>48</v>
      </c>
      <c r="R2864" s="9" t="s">
        <v>48</v>
      </c>
      <c r="S2864" s="8" t="s">
        <v>21</v>
      </c>
    </row>
    <row r="2865" spans="5:19">
      <c r="E2865" s="15" t="s">
        <v>21</v>
      </c>
      <c r="F2865" s="15" t="s">
        <v>21</v>
      </c>
      <c r="G2865" s="15" t="s">
        <v>21</v>
      </c>
      <c r="H2865" s="16" t="s">
        <v>21</v>
      </c>
      <c r="I2865" s="69" t="s">
        <v>21</v>
      </c>
      <c r="J2865" s="57"/>
      <c r="K2865" s="57"/>
      <c r="L2865" s="16" t="s">
        <v>21</v>
      </c>
      <c r="M2865" s="69" t="s">
        <v>21</v>
      </c>
      <c r="N2865" s="57"/>
      <c r="O2865" s="57"/>
      <c r="P2865" s="16" t="s">
        <v>21</v>
      </c>
      <c r="Q2865" s="16" t="s">
        <v>21</v>
      </c>
      <c r="R2865" s="16" t="s">
        <v>21</v>
      </c>
      <c r="S2865" s="16" t="s">
        <v>21</v>
      </c>
    </row>
    <row r="2866" spans="5:19" ht="0.6" customHeight="1"/>
    <row r="2867" spans="5:19">
      <c r="E2867" s="61" t="s">
        <v>19</v>
      </c>
      <c r="F2867" s="60"/>
      <c r="G2867" s="4" t="s">
        <v>20</v>
      </c>
      <c r="H2867" s="5" t="s">
        <v>21</v>
      </c>
      <c r="I2867" s="70" t="s">
        <v>21</v>
      </c>
      <c r="J2867" s="57"/>
      <c r="K2867" s="57"/>
      <c r="L2867" s="5" t="s">
        <v>21</v>
      </c>
      <c r="M2867" s="70" t="s">
        <v>21</v>
      </c>
      <c r="N2867" s="57"/>
      <c r="O2867" s="57"/>
      <c r="P2867" s="5" t="s">
        <v>21</v>
      </c>
      <c r="Q2867" s="5" t="s">
        <v>21</v>
      </c>
      <c r="R2867" s="5" t="s">
        <v>21</v>
      </c>
      <c r="S2867" s="5" t="s">
        <v>21</v>
      </c>
    </row>
    <row r="2868" spans="5:19" ht="21">
      <c r="E2868" s="59" t="s">
        <v>1315</v>
      </c>
      <c r="F2868" s="60"/>
      <c r="G2868" s="7" t="s">
        <v>23</v>
      </c>
      <c r="H2868" s="7" t="s">
        <v>5</v>
      </c>
      <c r="I2868" s="71" t="s">
        <v>7</v>
      </c>
      <c r="J2868" s="68"/>
      <c r="K2868" s="60"/>
      <c r="L2868" s="7" t="s">
        <v>9</v>
      </c>
      <c r="M2868" s="71" t="s">
        <v>11</v>
      </c>
      <c r="N2868" s="68"/>
      <c r="O2868" s="60"/>
      <c r="P2868" s="7" t="s">
        <v>13</v>
      </c>
      <c r="Q2868" s="7" t="s">
        <v>15</v>
      </c>
      <c r="R2868" s="7" t="s">
        <v>17</v>
      </c>
      <c r="S2868" s="7" t="s">
        <v>24</v>
      </c>
    </row>
    <row r="2869" spans="5:19" ht="22.5">
      <c r="E2869" s="6" t="s">
        <v>25</v>
      </c>
      <c r="F2869" s="6" t="s">
        <v>1316</v>
      </c>
      <c r="G2869" s="8" t="s">
        <v>27</v>
      </c>
      <c r="H2869" s="9" t="s">
        <v>631</v>
      </c>
      <c r="I2869" s="67" t="s">
        <v>97</v>
      </c>
      <c r="J2869" s="68"/>
      <c r="K2869" s="60"/>
      <c r="L2869" s="9" t="s">
        <v>1317</v>
      </c>
      <c r="M2869" s="67" t="s">
        <v>1163</v>
      </c>
      <c r="N2869" s="68"/>
      <c r="O2869" s="60"/>
      <c r="P2869" s="9" t="s">
        <v>28</v>
      </c>
      <c r="Q2869" s="9" t="s">
        <v>658</v>
      </c>
      <c r="R2869" s="9" t="s">
        <v>890</v>
      </c>
      <c r="S2869" s="8" t="s">
        <v>21</v>
      </c>
    </row>
    <row r="2870" spans="5:19">
      <c r="E2870" s="59" t="s">
        <v>1318</v>
      </c>
      <c r="F2870" s="62"/>
      <c r="G2870" s="8" t="s">
        <v>30</v>
      </c>
      <c r="H2870" s="9" t="s">
        <v>31</v>
      </c>
      <c r="I2870" s="67" t="s">
        <v>31</v>
      </c>
      <c r="J2870" s="68"/>
      <c r="K2870" s="60"/>
      <c r="L2870" s="9" t="s">
        <v>31</v>
      </c>
      <c r="M2870" s="67" t="s">
        <v>31</v>
      </c>
      <c r="N2870" s="68"/>
      <c r="O2870" s="60"/>
      <c r="P2870" s="9" t="s">
        <v>31</v>
      </c>
      <c r="Q2870" s="9" t="s">
        <v>31</v>
      </c>
      <c r="R2870" s="9" t="s">
        <v>31</v>
      </c>
      <c r="S2870" s="8" t="s">
        <v>21</v>
      </c>
    </row>
    <row r="2871" spans="5:19">
      <c r="E2871" s="63"/>
      <c r="F2871" s="64"/>
      <c r="G2871" s="8" t="s">
        <v>32</v>
      </c>
      <c r="H2871" s="9" t="s">
        <v>21</v>
      </c>
      <c r="I2871" s="67" t="s">
        <v>21</v>
      </c>
      <c r="J2871" s="68"/>
      <c r="K2871" s="60"/>
      <c r="L2871" s="9" t="s">
        <v>21</v>
      </c>
      <c r="M2871" s="67" t="s">
        <v>21</v>
      </c>
      <c r="N2871" s="68"/>
      <c r="O2871" s="60"/>
      <c r="P2871" s="9" t="s">
        <v>21</v>
      </c>
      <c r="Q2871" s="9" t="s">
        <v>21</v>
      </c>
      <c r="R2871" s="9" t="s">
        <v>21</v>
      </c>
      <c r="S2871" s="10">
        <v>0</v>
      </c>
    </row>
    <row r="2872" spans="5:19">
      <c r="E2872" s="65"/>
      <c r="F2872" s="66"/>
      <c r="G2872" s="8" t="s">
        <v>33</v>
      </c>
      <c r="H2872" s="11">
        <v>3</v>
      </c>
      <c r="I2872" s="67">
        <v>3</v>
      </c>
      <c r="J2872" s="68"/>
      <c r="K2872" s="60"/>
      <c r="L2872" s="11">
        <v>4</v>
      </c>
      <c r="M2872" s="67">
        <v>4</v>
      </c>
      <c r="N2872" s="68"/>
      <c r="O2872" s="60"/>
      <c r="P2872" s="11">
        <v>4</v>
      </c>
      <c r="Q2872" s="11">
        <v>3</v>
      </c>
      <c r="R2872" s="11">
        <v>3</v>
      </c>
      <c r="S2872" s="10">
        <v>24</v>
      </c>
    </row>
    <row r="2873" spans="5:19">
      <c r="E2873" s="6" t="s">
        <v>34</v>
      </c>
      <c r="F2873" s="12">
        <v>6.1</v>
      </c>
      <c r="G2873" s="8" t="s">
        <v>35</v>
      </c>
      <c r="H2873" s="11">
        <v>6</v>
      </c>
      <c r="I2873" s="67">
        <v>5.5</v>
      </c>
      <c r="J2873" s="68"/>
      <c r="K2873" s="60"/>
      <c r="L2873" s="11">
        <v>6</v>
      </c>
      <c r="M2873" s="67">
        <v>6.5</v>
      </c>
      <c r="N2873" s="68"/>
      <c r="O2873" s="60"/>
      <c r="P2873" s="11">
        <v>5</v>
      </c>
      <c r="Q2873" s="11">
        <v>7.5</v>
      </c>
      <c r="R2873" s="11">
        <v>6.5</v>
      </c>
      <c r="S2873" s="8" t="s">
        <v>21</v>
      </c>
    </row>
    <row r="2874" spans="5:19">
      <c r="E2874" s="6" t="s">
        <v>36</v>
      </c>
      <c r="F2874" s="13">
        <v>6.4</v>
      </c>
      <c r="G2874" s="8" t="s">
        <v>37</v>
      </c>
      <c r="H2874" s="11">
        <v>18</v>
      </c>
      <c r="I2874" s="67">
        <v>16.5</v>
      </c>
      <c r="J2874" s="68"/>
      <c r="K2874" s="60"/>
      <c r="L2874" s="11">
        <v>24</v>
      </c>
      <c r="M2874" s="67">
        <v>26</v>
      </c>
      <c r="N2874" s="68"/>
      <c r="O2874" s="60"/>
      <c r="P2874" s="11">
        <v>20</v>
      </c>
      <c r="Q2874" s="11">
        <v>22.5</v>
      </c>
      <c r="R2874" s="11">
        <v>19.5</v>
      </c>
      <c r="S2874" s="10">
        <v>146.5</v>
      </c>
    </row>
    <row r="2875" spans="5:19">
      <c r="E2875" s="59" t="s">
        <v>38</v>
      </c>
      <c r="F2875" s="60"/>
      <c r="G2875" s="8" t="s">
        <v>24</v>
      </c>
      <c r="H2875" s="11">
        <v>56</v>
      </c>
      <c r="I2875" s="67">
        <v>53</v>
      </c>
      <c r="J2875" s="68"/>
      <c r="K2875" s="60"/>
      <c r="L2875" s="11">
        <v>59</v>
      </c>
      <c r="M2875" s="67">
        <v>63</v>
      </c>
      <c r="N2875" s="68"/>
      <c r="O2875" s="60"/>
      <c r="P2875" s="11">
        <v>49</v>
      </c>
      <c r="Q2875" s="11">
        <v>72</v>
      </c>
      <c r="R2875" s="11">
        <v>62</v>
      </c>
      <c r="S2875" s="10">
        <v>414</v>
      </c>
    </row>
    <row r="2876" spans="5:19">
      <c r="E2876" s="6" t="s">
        <v>39</v>
      </c>
      <c r="F2876" s="6"/>
      <c r="G2876" s="8" t="s">
        <v>41</v>
      </c>
      <c r="H2876" s="11">
        <v>100</v>
      </c>
      <c r="I2876" s="67">
        <v>100</v>
      </c>
      <c r="J2876" s="68"/>
      <c r="K2876" s="60"/>
      <c r="L2876" s="11">
        <v>100</v>
      </c>
      <c r="M2876" s="67">
        <v>100</v>
      </c>
      <c r="N2876" s="68"/>
      <c r="O2876" s="60"/>
      <c r="P2876" s="11">
        <v>100</v>
      </c>
      <c r="Q2876" s="11">
        <v>100</v>
      </c>
      <c r="R2876" s="11">
        <v>100</v>
      </c>
      <c r="S2876" s="10">
        <v>700</v>
      </c>
    </row>
    <row r="2877" spans="5:19">
      <c r="E2877" s="59" t="s">
        <v>619</v>
      </c>
      <c r="F2877" s="60"/>
      <c r="G2877" s="8" t="s">
        <v>43</v>
      </c>
      <c r="H2877" s="9" t="s">
        <v>140</v>
      </c>
      <c r="I2877" s="67" t="s">
        <v>68</v>
      </c>
      <c r="J2877" s="68"/>
      <c r="K2877" s="60"/>
      <c r="L2877" s="9" t="s">
        <v>140</v>
      </c>
      <c r="M2877" s="67" t="s">
        <v>81</v>
      </c>
      <c r="N2877" s="68"/>
      <c r="O2877" s="60"/>
      <c r="P2877" s="9" t="s">
        <v>44</v>
      </c>
      <c r="Q2877" s="9" t="s">
        <v>139</v>
      </c>
      <c r="R2877" s="9" t="s">
        <v>81</v>
      </c>
      <c r="S2877" s="8" t="s">
        <v>21</v>
      </c>
    </row>
    <row r="2878" spans="5:19">
      <c r="E2878" s="14" t="s">
        <v>45</v>
      </c>
      <c r="F2878" s="14" t="s">
        <v>1319</v>
      </c>
      <c r="G2878" s="8" t="s">
        <v>47</v>
      </c>
      <c r="H2878" s="9" t="s">
        <v>48</v>
      </c>
      <c r="I2878" s="67" t="s">
        <v>48</v>
      </c>
      <c r="J2878" s="68"/>
      <c r="K2878" s="60"/>
      <c r="L2878" s="9" t="s">
        <v>48</v>
      </c>
      <c r="M2878" s="67" t="s">
        <v>48</v>
      </c>
      <c r="N2878" s="68"/>
      <c r="O2878" s="60"/>
      <c r="P2878" s="9" t="s">
        <v>48</v>
      </c>
      <c r="Q2878" s="9" t="s">
        <v>48</v>
      </c>
      <c r="R2878" s="9" t="s">
        <v>48</v>
      </c>
      <c r="S2878" s="8" t="s">
        <v>21</v>
      </c>
    </row>
    <row r="2879" spans="5:19">
      <c r="E2879" s="15" t="s">
        <v>21</v>
      </c>
      <c r="F2879" s="15" t="s">
        <v>21</v>
      </c>
      <c r="G2879" s="15" t="s">
        <v>21</v>
      </c>
      <c r="H2879" s="16" t="s">
        <v>21</v>
      </c>
      <c r="I2879" s="69" t="s">
        <v>21</v>
      </c>
      <c r="J2879" s="57"/>
      <c r="K2879" s="57"/>
      <c r="L2879" s="16" t="s">
        <v>21</v>
      </c>
      <c r="M2879" s="69" t="s">
        <v>21</v>
      </c>
      <c r="N2879" s="57"/>
      <c r="O2879" s="57"/>
      <c r="P2879" s="16" t="s">
        <v>21</v>
      </c>
      <c r="Q2879" s="16" t="s">
        <v>21</v>
      </c>
      <c r="R2879" s="16" t="s">
        <v>21</v>
      </c>
      <c r="S2879" s="16" t="s">
        <v>21</v>
      </c>
    </row>
    <row r="2880" spans="5:19" ht="0" hidden="1" customHeight="1"/>
    <row r="2881" spans="5:19" ht="0.6" customHeight="1"/>
    <row r="2882" spans="5:19">
      <c r="E2882" s="61" t="s">
        <v>19</v>
      </c>
      <c r="F2882" s="60"/>
      <c r="G2882" s="4" t="s">
        <v>20</v>
      </c>
      <c r="H2882" s="5" t="s">
        <v>21</v>
      </c>
      <c r="I2882" s="70" t="s">
        <v>21</v>
      </c>
      <c r="J2882" s="57"/>
      <c r="K2882" s="57"/>
      <c r="L2882" s="5" t="s">
        <v>21</v>
      </c>
      <c r="M2882" s="70" t="s">
        <v>21</v>
      </c>
      <c r="N2882" s="57"/>
      <c r="O2882" s="57"/>
      <c r="P2882" s="5" t="s">
        <v>21</v>
      </c>
      <c r="Q2882" s="5" t="s">
        <v>21</v>
      </c>
      <c r="R2882" s="5" t="s">
        <v>21</v>
      </c>
      <c r="S2882" s="5" t="s">
        <v>21</v>
      </c>
    </row>
    <row r="2883" spans="5:19" ht="21">
      <c r="E2883" s="59" t="s">
        <v>1320</v>
      </c>
      <c r="F2883" s="60"/>
      <c r="G2883" s="7" t="s">
        <v>23</v>
      </c>
      <c r="H2883" s="7" t="s">
        <v>5</v>
      </c>
      <c r="I2883" s="71" t="s">
        <v>7</v>
      </c>
      <c r="J2883" s="68"/>
      <c r="K2883" s="60"/>
      <c r="L2883" s="7" t="s">
        <v>9</v>
      </c>
      <c r="M2883" s="71" t="s">
        <v>11</v>
      </c>
      <c r="N2883" s="68"/>
      <c r="O2883" s="60"/>
      <c r="P2883" s="7" t="s">
        <v>13</v>
      </c>
      <c r="Q2883" s="7" t="s">
        <v>15</v>
      </c>
      <c r="R2883" s="7" t="s">
        <v>17</v>
      </c>
      <c r="S2883" s="7" t="s">
        <v>24</v>
      </c>
    </row>
    <row r="2884" spans="5:19" ht="22.5">
      <c r="E2884" s="6" t="s">
        <v>25</v>
      </c>
      <c r="F2884" s="6" t="s">
        <v>1321</v>
      </c>
      <c r="G2884" s="8" t="s">
        <v>27</v>
      </c>
      <c r="H2884" s="9" t="s">
        <v>1322</v>
      </c>
      <c r="I2884" s="67" t="s">
        <v>1132</v>
      </c>
      <c r="J2884" s="68"/>
      <c r="K2884" s="60"/>
      <c r="L2884" s="9" t="s">
        <v>400</v>
      </c>
      <c r="M2884" s="67" t="s">
        <v>1323</v>
      </c>
      <c r="N2884" s="68"/>
      <c r="O2884" s="60"/>
      <c r="P2884" s="9" t="s">
        <v>159</v>
      </c>
      <c r="Q2884" s="9" t="s">
        <v>1324</v>
      </c>
      <c r="R2884" s="9" t="s">
        <v>332</v>
      </c>
      <c r="S2884" s="8" t="s">
        <v>21</v>
      </c>
    </row>
    <row r="2885" spans="5:19">
      <c r="E2885" s="59" t="s">
        <v>1325</v>
      </c>
      <c r="F2885" s="62"/>
      <c r="G2885" s="8" t="s">
        <v>30</v>
      </c>
      <c r="H2885" s="9" t="s">
        <v>31</v>
      </c>
      <c r="I2885" s="67" t="s">
        <v>31</v>
      </c>
      <c r="J2885" s="68"/>
      <c r="K2885" s="60"/>
      <c r="L2885" s="9" t="s">
        <v>31</v>
      </c>
      <c r="M2885" s="67" t="s">
        <v>31</v>
      </c>
      <c r="N2885" s="68"/>
      <c r="O2885" s="60"/>
      <c r="P2885" s="9" t="s">
        <v>31</v>
      </c>
      <c r="Q2885" s="9" t="s">
        <v>31</v>
      </c>
      <c r="R2885" s="9" t="s">
        <v>31</v>
      </c>
      <c r="S2885" s="8" t="s">
        <v>21</v>
      </c>
    </row>
    <row r="2886" spans="5:19">
      <c r="E2886" s="63"/>
      <c r="F2886" s="64"/>
      <c r="G2886" s="8" t="s">
        <v>32</v>
      </c>
      <c r="H2886" s="11">
        <v>5</v>
      </c>
      <c r="I2886" s="67" t="s">
        <v>21</v>
      </c>
      <c r="J2886" s="68"/>
      <c r="K2886" s="60"/>
      <c r="L2886" s="9" t="s">
        <v>21</v>
      </c>
      <c r="M2886" s="67" t="s">
        <v>21</v>
      </c>
      <c r="N2886" s="68"/>
      <c r="O2886" s="60"/>
      <c r="P2886" s="9" t="s">
        <v>21</v>
      </c>
      <c r="Q2886" s="9" t="s">
        <v>21</v>
      </c>
      <c r="R2886" s="9" t="s">
        <v>21</v>
      </c>
      <c r="S2886" s="10">
        <v>5</v>
      </c>
    </row>
    <row r="2887" spans="5:19">
      <c r="E2887" s="65"/>
      <c r="F2887" s="66"/>
      <c r="G2887" s="8" t="s">
        <v>33</v>
      </c>
      <c r="H2887" s="11">
        <v>3</v>
      </c>
      <c r="I2887" s="67">
        <v>3</v>
      </c>
      <c r="J2887" s="68"/>
      <c r="K2887" s="60"/>
      <c r="L2887" s="11">
        <v>4</v>
      </c>
      <c r="M2887" s="67">
        <v>4</v>
      </c>
      <c r="N2887" s="68"/>
      <c r="O2887" s="60"/>
      <c r="P2887" s="11">
        <v>4</v>
      </c>
      <c r="Q2887" s="11">
        <v>3</v>
      </c>
      <c r="R2887" s="11">
        <v>3</v>
      </c>
      <c r="S2887" s="10">
        <v>24</v>
      </c>
    </row>
    <row r="2888" spans="5:19">
      <c r="E2888" s="6" t="s">
        <v>34</v>
      </c>
      <c r="F2888" s="12">
        <v>5.81</v>
      </c>
      <c r="G2888" s="8" t="s">
        <v>35</v>
      </c>
      <c r="H2888" s="11">
        <v>5.5</v>
      </c>
      <c r="I2888" s="67">
        <v>5.5</v>
      </c>
      <c r="J2888" s="68"/>
      <c r="K2888" s="60"/>
      <c r="L2888" s="11">
        <v>6</v>
      </c>
      <c r="M2888" s="67">
        <v>5.5</v>
      </c>
      <c r="N2888" s="68"/>
      <c r="O2888" s="60"/>
      <c r="P2888" s="11">
        <v>5</v>
      </c>
      <c r="Q2888" s="11">
        <v>6.5</v>
      </c>
      <c r="R2888" s="11">
        <v>7</v>
      </c>
      <c r="S2888" s="8" t="s">
        <v>21</v>
      </c>
    </row>
    <row r="2889" spans="5:19">
      <c r="E2889" s="6" t="s">
        <v>36</v>
      </c>
      <c r="F2889" s="13">
        <v>5.87</v>
      </c>
      <c r="G2889" s="8" t="s">
        <v>37</v>
      </c>
      <c r="H2889" s="11">
        <v>16.5</v>
      </c>
      <c r="I2889" s="67">
        <v>16.5</v>
      </c>
      <c r="J2889" s="68"/>
      <c r="K2889" s="60"/>
      <c r="L2889" s="11">
        <v>24</v>
      </c>
      <c r="M2889" s="67">
        <v>22</v>
      </c>
      <c r="N2889" s="68"/>
      <c r="O2889" s="60"/>
      <c r="P2889" s="11">
        <v>20</v>
      </c>
      <c r="Q2889" s="11">
        <v>19.5</v>
      </c>
      <c r="R2889" s="11">
        <v>21</v>
      </c>
      <c r="S2889" s="10">
        <v>139.5</v>
      </c>
    </row>
    <row r="2890" spans="5:19">
      <c r="E2890" s="59" t="s">
        <v>38</v>
      </c>
      <c r="F2890" s="60"/>
      <c r="G2890" s="8" t="s">
        <v>24</v>
      </c>
      <c r="H2890" s="11">
        <v>50</v>
      </c>
      <c r="I2890" s="67">
        <v>50</v>
      </c>
      <c r="J2890" s="68"/>
      <c r="K2890" s="60"/>
      <c r="L2890" s="11">
        <v>58</v>
      </c>
      <c r="M2890" s="67">
        <v>51</v>
      </c>
      <c r="N2890" s="68"/>
      <c r="O2890" s="60"/>
      <c r="P2890" s="11">
        <v>46</v>
      </c>
      <c r="Q2890" s="11">
        <v>61</v>
      </c>
      <c r="R2890" s="11">
        <v>65</v>
      </c>
      <c r="S2890" s="10">
        <v>381</v>
      </c>
    </row>
    <row r="2891" spans="5:19">
      <c r="E2891" s="6" t="s">
        <v>39</v>
      </c>
      <c r="F2891" s="6"/>
      <c r="G2891" s="8" t="s">
        <v>41</v>
      </c>
      <c r="H2891" s="11">
        <v>100</v>
      </c>
      <c r="I2891" s="67">
        <v>100</v>
      </c>
      <c r="J2891" s="68"/>
      <c r="K2891" s="60"/>
      <c r="L2891" s="11">
        <v>100</v>
      </c>
      <c r="M2891" s="67">
        <v>100</v>
      </c>
      <c r="N2891" s="68"/>
      <c r="O2891" s="60"/>
      <c r="P2891" s="11">
        <v>100</v>
      </c>
      <c r="Q2891" s="11">
        <v>100</v>
      </c>
      <c r="R2891" s="11">
        <v>100</v>
      </c>
      <c r="S2891" s="10">
        <v>700</v>
      </c>
    </row>
    <row r="2892" spans="5:19">
      <c r="E2892" s="59" t="s">
        <v>62</v>
      </c>
      <c r="F2892" s="60"/>
      <c r="G2892" s="8" t="s">
        <v>43</v>
      </c>
      <c r="H2892" s="9" t="s">
        <v>68</v>
      </c>
      <c r="I2892" s="67" t="s">
        <v>68</v>
      </c>
      <c r="J2892" s="68"/>
      <c r="K2892" s="60"/>
      <c r="L2892" s="9" t="s">
        <v>140</v>
      </c>
      <c r="M2892" s="67" t="s">
        <v>68</v>
      </c>
      <c r="N2892" s="68"/>
      <c r="O2892" s="60"/>
      <c r="P2892" s="9" t="s">
        <v>44</v>
      </c>
      <c r="Q2892" s="9" t="s">
        <v>81</v>
      </c>
      <c r="R2892" s="9" t="s">
        <v>124</v>
      </c>
      <c r="S2892" s="8" t="s">
        <v>21</v>
      </c>
    </row>
    <row r="2893" spans="5:19">
      <c r="E2893" s="14" t="s">
        <v>45</v>
      </c>
      <c r="F2893" s="14" t="s">
        <v>1326</v>
      </c>
      <c r="G2893" s="8" t="s">
        <v>47</v>
      </c>
      <c r="H2893" s="9" t="s">
        <v>48</v>
      </c>
      <c r="I2893" s="67" t="s">
        <v>48</v>
      </c>
      <c r="J2893" s="68"/>
      <c r="K2893" s="60"/>
      <c r="L2893" s="9" t="s">
        <v>48</v>
      </c>
      <c r="M2893" s="67" t="s">
        <v>48</v>
      </c>
      <c r="N2893" s="68"/>
      <c r="O2893" s="60"/>
      <c r="P2893" s="9" t="s">
        <v>48</v>
      </c>
      <c r="Q2893" s="9" t="s">
        <v>48</v>
      </c>
      <c r="R2893" s="9" t="s">
        <v>48</v>
      </c>
      <c r="S2893" s="8" t="s">
        <v>21</v>
      </c>
    </row>
    <row r="2894" spans="5:19">
      <c r="E2894" s="15" t="s">
        <v>21</v>
      </c>
      <c r="F2894" s="15" t="s">
        <v>21</v>
      </c>
      <c r="G2894" s="15" t="s">
        <v>21</v>
      </c>
      <c r="H2894" s="16" t="s">
        <v>21</v>
      </c>
      <c r="I2894" s="69" t="s">
        <v>21</v>
      </c>
      <c r="J2894" s="57"/>
      <c r="K2894" s="57"/>
      <c r="L2894" s="16" t="s">
        <v>21</v>
      </c>
      <c r="M2894" s="69" t="s">
        <v>21</v>
      </c>
      <c r="N2894" s="57"/>
      <c r="O2894" s="57"/>
      <c r="P2894" s="16" t="s">
        <v>21</v>
      </c>
      <c r="Q2894" s="16" t="s">
        <v>21</v>
      </c>
      <c r="R2894" s="16" t="s">
        <v>21</v>
      </c>
      <c r="S2894" s="16" t="s">
        <v>21</v>
      </c>
    </row>
    <row r="2895" spans="5:19" ht="0" hidden="1" customHeight="1"/>
    <row r="2896" spans="5:19" ht="0.6" customHeight="1"/>
    <row r="2897" spans="5:19">
      <c r="E2897" s="61" t="s">
        <v>19</v>
      </c>
      <c r="F2897" s="60"/>
      <c r="G2897" s="4" t="s">
        <v>20</v>
      </c>
      <c r="H2897" s="5" t="s">
        <v>21</v>
      </c>
      <c r="I2897" s="70" t="s">
        <v>21</v>
      </c>
      <c r="J2897" s="57"/>
      <c r="K2897" s="57"/>
      <c r="L2897" s="5" t="s">
        <v>21</v>
      </c>
      <c r="M2897" s="70" t="s">
        <v>21</v>
      </c>
      <c r="N2897" s="57"/>
      <c r="O2897" s="57"/>
      <c r="P2897" s="5" t="s">
        <v>21</v>
      </c>
      <c r="Q2897" s="5" t="s">
        <v>21</v>
      </c>
      <c r="R2897" s="5" t="s">
        <v>21</v>
      </c>
      <c r="S2897" s="5" t="s">
        <v>21</v>
      </c>
    </row>
    <row r="2898" spans="5:19" ht="21">
      <c r="E2898" s="59" t="s">
        <v>1327</v>
      </c>
      <c r="F2898" s="60"/>
      <c r="G2898" s="7" t="s">
        <v>23</v>
      </c>
      <c r="H2898" s="7" t="s">
        <v>5</v>
      </c>
      <c r="I2898" s="71" t="s">
        <v>7</v>
      </c>
      <c r="J2898" s="68"/>
      <c r="K2898" s="60"/>
      <c r="L2898" s="7" t="s">
        <v>9</v>
      </c>
      <c r="M2898" s="71" t="s">
        <v>11</v>
      </c>
      <c r="N2898" s="68"/>
      <c r="O2898" s="60"/>
      <c r="P2898" s="7" t="s">
        <v>13</v>
      </c>
      <c r="Q2898" s="7" t="s">
        <v>15</v>
      </c>
      <c r="R2898" s="7" t="s">
        <v>17</v>
      </c>
      <c r="S2898" s="7" t="s">
        <v>24</v>
      </c>
    </row>
    <row r="2899" spans="5:19" ht="22.5">
      <c r="E2899" s="6" t="s">
        <v>25</v>
      </c>
      <c r="F2899" s="6" t="s">
        <v>1328</v>
      </c>
      <c r="G2899" s="8" t="s">
        <v>27</v>
      </c>
      <c r="H2899" s="9" t="s">
        <v>770</v>
      </c>
      <c r="I2899" s="67" t="s">
        <v>283</v>
      </c>
      <c r="J2899" s="68"/>
      <c r="K2899" s="60"/>
      <c r="L2899" s="9" t="s">
        <v>489</v>
      </c>
      <c r="M2899" s="67" t="s">
        <v>441</v>
      </c>
      <c r="N2899" s="68"/>
      <c r="O2899" s="60"/>
      <c r="P2899" s="9" t="s">
        <v>1329</v>
      </c>
      <c r="Q2899" s="9" t="s">
        <v>1105</v>
      </c>
      <c r="R2899" s="9" t="s">
        <v>182</v>
      </c>
      <c r="S2899" s="8" t="s">
        <v>21</v>
      </c>
    </row>
    <row r="2900" spans="5:19">
      <c r="E2900" s="59" t="s">
        <v>1330</v>
      </c>
      <c r="F2900" s="62"/>
      <c r="G2900" s="8" t="s">
        <v>30</v>
      </c>
      <c r="H2900" s="9" t="s">
        <v>31</v>
      </c>
      <c r="I2900" s="67" t="s">
        <v>31</v>
      </c>
      <c r="J2900" s="68"/>
      <c r="K2900" s="60"/>
      <c r="L2900" s="9" t="s">
        <v>31</v>
      </c>
      <c r="M2900" s="67" t="s">
        <v>31</v>
      </c>
      <c r="N2900" s="68"/>
      <c r="O2900" s="60"/>
      <c r="P2900" s="9" t="s">
        <v>31</v>
      </c>
      <c r="Q2900" s="9" t="s">
        <v>31</v>
      </c>
      <c r="R2900" s="9" t="s">
        <v>31</v>
      </c>
      <c r="S2900" s="8" t="s">
        <v>21</v>
      </c>
    </row>
    <row r="2901" spans="5:19">
      <c r="E2901" s="63"/>
      <c r="F2901" s="64"/>
      <c r="G2901" s="8" t="s">
        <v>32</v>
      </c>
      <c r="H2901" s="9" t="s">
        <v>21</v>
      </c>
      <c r="I2901" s="67" t="s">
        <v>21</v>
      </c>
      <c r="J2901" s="68"/>
      <c r="K2901" s="60"/>
      <c r="L2901" s="9" t="s">
        <v>21</v>
      </c>
      <c r="M2901" s="67" t="s">
        <v>21</v>
      </c>
      <c r="N2901" s="68"/>
      <c r="O2901" s="60"/>
      <c r="P2901" s="9" t="s">
        <v>21</v>
      </c>
      <c r="Q2901" s="9" t="s">
        <v>21</v>
      </c>
      <c r="R2901" s="9" t="s">
        <v>21</v>
      </c>
      <c r="S2901" s="10">
        <v>0</v>
      </c>
    </row>
    <row r="2902" spans="5:19">
      <c r="E2902" s="65"/>
      <c r="F2902" s="66"/>
      <c r="G2902" s="8" t="s">
        <v>33</v>
      </c>
      <c r="H2902" s="11">
        <v>3</v>
      </c>
      <c r="I2902" s="67">
        <v>3</v>
      </c>
      <c r="J2902" s="68"/>
      <c r="K2902" s="60"/>
      <c r="L2902" s="11">
        <v>4</v>
      </c>
      <c r="M2902" s="67">
        <v>4</v>
      </c>
      <c r="N2902" s="68"/>
      <c r="O2902" s="60"/>
      <c r="P2902" s="11">
        <v>4</v>
      </c>
      <c r="Q2902" s="11">
        <v>3</v>
      </c>
      <c r="R2902" s="11">
        <v>3</v>
      </c>
      <c r="S2902" s="10">
        <v>24</v>
      </c>
    </row>
    <row r="2903" spans="5:19">
      <c r="E2903" s="6" t="s">
        <v>34</v>
      </c>
      <c r="F2903" s="12">
        <v>7.69</v>
      </c>
      <c r="G2903" s="8" t="s">
        <v>35</v>
      </c>
      <c r="H2903" s="11">
        <v>8</v>
      </c>
      <c r="I2903" s="67">
        <v>7</v>
      </c>
      <c r="J2903" s="68"/>
      <c r="K2903" s="60"/>
      <c r="L2903" s="11">
        <v>8</v>
      </c>
      <c r="M2903" s="67">
        <v>8</v>
      </c>
      <c r="N2903" s="68"/>
      <c r="O2903" s="60"/>
      <c r="P2903" s="11">
        <v>6.5</v>
      </c>
      <c r="Q2903" s="11">
        <v>9</v>
      </c>
      <c r="R2903" s="11">
        <v>7.5</v>
      </c>
      <c r="S2903" s="8" t="s">
        <v>21</v>
      </c>
    </row>
    <row r="2904" spans="5:19">
      <c r="E2904" s="6" t="s">
        <v>36</v>
      </c>
      <c r="F2904" s="13">
        <v>7.54</v>
      </c>
      <c r="G2904" s="8" t="s">
        <v>37</v>
      </c>
      <c r="H2904" s="11">
        <v>24</v>
      </c>
      <c r="I2904" s="67">
        <v>21</v>
      </c>
      <c r="J2904" s="68"/>
      <c r="K2904" s="60"/>
      <c r="L2904" s="11">
        <v>32</v>
      </c>
      <c r="M2904" s="67">
        <v>32</v>
      </c>
      <c r="N2904" s="68"/>
      <c r="O2904" s="60"/>
      <c r="P2904" s="11">
        <v>26</v>
      </c>
      <c r="Q2904" s="11">
        <v>27</v>
      </c>
      <c r="R2904" s="11">
        <v>22.5</v>
      </c>
      <c r="S2904" s="10">
        <v>184.5</v>
      </c>
    </row>
    <row r="2905" spans="5:19">
      <c r="E2905" s="59" t="s">
        <v>38</v>
      </c>
      <c r="F2905" s="60"/>
      <c r="G2905" s="8" t="s">
        <v>24</v>
      </c>
      <c r="H2905" s="11">
        <v>78</v>
      </c>
      <c r="I2905" s="67">
        <v>67</v>
      </c>
      <c r="J2905" s="68"/>
      <c r="K2905" s="60"/>
      <c r="L2905" s="11">
        <v>77</v>
      </c>
      <c r="M2905" s="67">
        <v>78</v>
      </c>
      <c r="N2905" s="68"/>
      <c r="O2905" s="60"/>
      <c r="P2905" s="11">
        <v>61</v>
      </c>
      <c r="Q2905" s="11">
        <v>89</v>
      </c>
      <c r="R2905" s="11">
        <v>71</v>
      </c>
      <c r="S2905" s="10">
        <v>521</v>
      </c>
    </row>
    <row r="2906" spans="5:19">
      <c r="E2906" s="6" t="s">
        <v>39</v>
      </c>
      <c r="F2906" s="6"/>
      <c r="G2906" s="8" t="s">
        <v>41</v>
      </c>
      <c r="H2906" s="11">
        <v>100</v>
      </c>
      <c r="I2906" s="67">
        <v>100</v>
      </c>
      <c r="J2906" s="68"/>
      <c r="K2906" s="60"/>
      <c r="L2906" s="11">
        <v>100</v>
      </c>
      <c r="M2906" s="67">
        <v>100</v>
      </c>
      <c r="N2906" s="68"/>
      <c r="O2906" s="60"/>
      <c r="P2906" s="11">
        <v>100</v>
      </c>
      <c r="Q2906" s="11">
        <v>100</v>
      </c>
      <c r="R2906" s="11">
        <v>100</v>
      </c>
      <c r="S2906" s="10">
        <v>700</v>
      </c>
    </row>
    <row r="2907" spans="5:19">
      <c r="E2907" s="59" t="s">
        <v>152</v>
      </c>
      <c r="F2907" s="60"/>
      <c r="G2907" s="8" t="s">
        <v>43</v>
      </c>
      <c r="H2907" s="9" t="s">
        <v>123</v>
      </c>
      <c r="I2907" s="67" t="s">
        <v>124</v>
      </c>
      <c r="J2907" s="68"/>
      <c r="K2907" s="60"/>
      <c r="L2907" s="9" t="s">
        <v>123</v>
      </c>
      <c r="M2907" s="67" t="s">
        <v>123</v>
      </c>
      <c r="N2907" s="68"/>
      <c r="O2907" s="60"/>
      <c r="P2907" s="9" t="s">
        <v>81</v>
      </c>
      <c r="Q2907" s="9" t="s">
        <v>125</v>
      </c>
      <c r="R2907" s="9" t="s">
        <v>139</v>
      </c>
      <c r="S2907" s="8" t="s">
        <v>21</v>
      </c>
    </row>
    <row r="2908" spans="5:19">
      <c r="E2908" s="14" t="s">
        <v>45</v>
      </c>
      <c r="F2908" s="14" t="s">
        <v>1331</v>
      </c>
      <c r="G2908" s="8" t="s">
        <v>47</v>
      </c>
      <c r="H2908" s="9" t="s">
        <v>48</v>
      </c>
      <c r="I2908" s="67" t="s">
        <v>48</v>
      </c>
      <c r="J2908" s="68"/>
      <c r="K2908" s="60"/>
      <c r="L2908" s="9" t="s">
        <v>48</v>
      </c>
      <c r="M2908" s="67" t="s">
        <v>48</v>
      </c>
      <c r="N2908" s="68"/>
      <c r="O2908" s="60"/>
      <c r="P2908" s="9" t="s">
        <v>48</v>
      </c>
      <c r="Q2908" s="9" t="s">
        <v>48</v>
      </c>
      <c r="R2908" s="9" t="s">
        <v>48</v>
      </c>
      <c r="S2908" s="8" t="s">
        <v>21</v>
      </c>
    </row>
    <row r="2909" spans="5:19">
      <c r="E2909" s="15" t="s">
        <v>21</v>
      </c>
      <c r="F2909" s="15" t="s">
        <v>21</v>
      </c>
      <c r="G2909" s="15" t="s">
        <v>21</v>
      </c>
      <c r="H2909" s="16" t="s">
        <v>21</v>
      </c>
      <c r="I2909" s="69" t="s">
        <v>21</v>
      </c>
      <c r="J2909" s="57"/>
      <c r="K2909" s="57"/>
      <c r="L2909" s="16" t="s">
        <v>21</v>
      </c>
      <c r="M2909" s="69" t="s">
        <v>21</v>
      </c>
      <c r="N2909" s="57"/>
      <c r="O2909" s="57"/>
      <c r="P2909" s="16" t="s">
        <v>21</v>
      </c>
      <c r="Q2909" s="16" t="s">
        <v>21</v>
      </c>
      <c r="R2909" s="16" t="s">
        <v>21</v>
      </c>
      <c r="S2909" s="16" t="s">
        <v>21</v>
      </c>
    </row>
    <row r="2910" spans="5:19" ht="0" hidden="1" customHeight="1"/>
    <row r="2911" spans="5:19" ht="0.6" customHeight="1"/>
    <row r="2912" spans="5:19">
      <c r="E2912" s="61" t="s">
        <v>19</v>
      </c>
      <c r="F2912" s="60"/>
      <c r="G2912" s="4" t="s">
        <v>20</v>
      </c>
      <c r="H2912" s="5" t="s">
        <v>21</v>
      </c>
      <c r="I2912" s="70" t="s">
        <v>21</v>
      </c>
      <c r="J2912" s="57"/>
      <c r="K2912" s="57"/>
      <c r="L2912" s="5" t="s">
        <v>21</v>
      </c>
      <c r="M2912" s="70" t="s">
        <v>21</v>
      </c>
      <c r="N2912" s="57"/>
      <c r="O2912" s="57"/>
      <c r="P2912" s="5" t="s">
        <v>21</v>
      </c>
      <c r="Q2912" s="5" t="s">
        <v>21</v>
      </c>
      <c r="R2912" s="5" t="s">
        <v>21</v>
      </c>
      <c r="S2912" s="5" t="s">
        <v>21</v>
      </c>
    </row>
    <row r="2913" spans="5:19" ht="21">
      <c r="E2913" s="59" t="s">
        <v>1332</v>
      </c>
      <c r="F2913" s="60"/>
      <c r="G2913" s="7" t="s">
        <v>23</v>
      </c>
      <c r="H2913" s="7" t="s">
        <v>5</v>
      </c>
      <c r="I2913" s="71" t="s">
        <v>7</v>
      </c>
      <c r="J2913" s="68"/>
      <c r="K2913" s="60"/>
      <c r="L2913" s="7" t="s">
        <v>9</v>
      </c>
      <c r="M2913" s="71" t="s">
        <v>11</v>
      </c>
      <c r="N2913" s="68"/>
      <c r="O2913" s="60"/>
      <c r="P2913" s="7" t="s">
        <v>13</v>
      </c>
      <c r="Q2913" s="7" t="s">
        <v>15</v>
      </c>
      <c r="R2913" s="7" t="s">
        <v>17</v>
      </c>
      <c r="S2913" s="7" t="s">
        <v>24</v>
      </c>
    </row>
    <row r="2914" spans="5:19" ht="22.5">
      <c r="E2914" s="6" t="s">
        <v>25</v>
      </c>
      <c r="F2914" s="6" t="s">
        <v>1333</v>
      </c>
      <c r="G2914" s="8" t="s">
        <v>27</v>
      </c>
      <c r="H2914" s="9" t="s">
        <v>1237</v>
      </c>
      <c r="I2914" s="67" t="s">
        <v>1300</v>
      </c>
      <c r="J2914" s="68"/>
      <c r="K2914" s="60"/>
      <c r="L2914" s="9" t="s">
        <v>1324</v>
      </c>
      <c r="M2914" s="67" t="s">
        <v>169</v>
      </c>
      <c r="N2914" s="68"/>
      <c r="O2914" s="60"/>
      <c r="P2914" s="9" t="s">
        <v>628</v>
      </c>
      <c r="Q2914" s="9" t="s">
        <v>1334</v>
      </c>
      <c r="R2914" s="9" t="s">
        <v>1335</v>
      </c>
      <c r="S2914" s="8" t="s">
        <v>21</v>
      </c>
    </row>
    <row r="2915" spans="5:19">
      <c r="E2915" s="59" t="s">
        <v>1336</v>
      </c>
      <c r="F2915" s="62"/>
      <c r="G2915" s="8" t="s">
        <v>30</v>
      </c>
      <c r="H2915" s="9" t="s">
        <v>31</v>
      </c>
      <c r="I2915" s="67" t="s">
        <v>31</v>
      </c>
      <c r="J2915" s="68"/>
      <c r="K2915" s="60"/>
      <c r="L2915" s="9" t="s">
        <v>31</v>
      </c>
      <c r="M2915" s="67" t="s">
        <v>31</v>
      </c>
      <c r="N2915" s="68"/>
      <c r="O2915" s="60"/>
      <c r="P2915" s="9" t="s">
        <v>31</v>
      </c>
      <c r="Q2915" s="9" t="s">
        <v>31</v>
      </c>
      <c r="R2915" s="9" t="s">
        <v>31</v>
      </c>
      <c r="S2915" s="8" t="s">
        <v>21</v>
      </c>
    </row>
    <row r="2916" spans="5:19">
      <c r="E2916" s="63"/>
      <c r="F2916" s="64"/>
      <c r="G2916" s="8" t="s">
        <v>32</v>
      </c>
      <c r="H2916" s="9" t="s">
        <v>21</v>
      </c>
      <c r="I2916" s="67" t="s">
        <v>21</v>
      </c>
      <c r="J2916" s="68"/>
      <c r="K2916" s="60"/>
      <c r="L2916" s="9" t="s">
        <v>21</v>
      </c>
      <c r="M2916" s="67" t="s">
        <v>21</v>
      </c>
      <c r="N2916" s="68"/>
      <c r="O2916" s="60"/>
      <c r="P2916" s="9" t="s">
        <v>21</v>
      </c>
      <c r="Q2916" s="9" t="s">
        <v>21</v>
      </c>
      <c r="R2916" s="9" t="s">
        <v>21</v>
      </c>
      <c r="S2916" s="10">
        <v>0</v>
      </c>
    </row>
    <row r="2917" spans="5:19">
      <c r="E2917" s="65"/>
      <c r="F2917" s="66"/>
      <c r="G2917" s="8" t="s">
        <v>33</v>
      </c>
      <c r="H2917" s="11">
        <v>3</v>
      </c>
      <c r="I2917" s="67">
        <v>3</v>
      </c>
      <c r="J2917" s="68"/>
      <c r="K2917" s="60"/>
      <c r="L2917" s="11">
        <v>4</v>
      </c>
      <c r="M2917" s="67">
        <v>4</v>
      </c>
      <c r="N2917" s="68"/>
      <c r="O2917" s="60"/>
      <c r="P2917" s="11">
        <v>4</v>
      </c>
      <c r="Q2917" s="11">
        <v>3</v>
      </c>
      <c r="R2917" s="11">
        <v>3</v>
      </c>
      <c r="S2917" s="10">
        <v>24</v>
      </c>
    </row>
    <row r="2918" spans="5:19">
      <c r="E2918" s="6" t="s">
        <v>34</v>
      </c>
      <c r="F2918" s="12">
        <v>6.1</v>
      </c>
      <c r="G2918" s="8" t="s">
        <v>35</v>
      </c>
      <c r="H2918" s="11">
        <v>6</v>
      </c>
      <c r="I2918" s="67">
        <v>6</v>
      </c>
      <c r="J2918" s="68"/>
      <c r="K2918" s="60"/>
      <c r="L2918" s="11">
        <v>6.5</v>
      </c>
      <c r="M2918" s="67">
        <v>6</v>
      </c>
      <c r="N2918" s="68"/>
      <c r="O2918" s="60"/>
      <c r="P2918" s="11">
        <v>5</v>
      </c>
      <c r="Q2918" s="11">
        <v>6</v>
      </c>
      <c r="R2918" s="11">
        <v>7.5</v>
      </c>
      <c r="S2918" s="8" t="s">
        <v>21</v>
      </c>
    </row>
    <row r="2919" spans="5:19">
      <c r="E2919" s="6" t="s">
        <v>36</v>
      </c>
      <c r="F2919" s="13">
        <v>6.16</v>
      </c>
      <c r="G2919" s="8" t="s">
        <v>37</v>
      </c>
      <c r="H2919" s="11">
        <v>18</v>
      </c>
      <c r="I2919" s="67">
        <v>18</v>
      </c>
      <c r="J2919" s="68"/>
      <c r="K2919" s="60"/>
      <c r="L2919" s="11">
        <v>26</v>
      </c>
      <c r="M2919" s="67">
        <v>24</v>
      </c>
      <c r="N2919" s="68"/>
      <c r="O2919" s="60"/>
      <c r="P2919" s="11">
        <v>20</v>
      </c>
      <c r="Q2919" s="11">
        <v>18</v>
      </c>
      <c r="R2919" s="11">
        <v>22.5</v>
      </c>
      <c r="S2919" s="10">
        <v>146.5</v>
      </c>
    </row>
    <row r="2920" spans="5:19">
      <c r="E2920" s="59" t="s">
        <v>38</v>
      </c>
      <c r="F2920" s="60"/>
      <c r="G2920" s="8" t="s">
        <v>24</v>
      </c>
      <c r="H2920" s="11">
        <v>58</v>
      </c>
      <c r="I2920" s="67">
        <v>55</v>
      </c>
      <c r="J2920" s="68"/>
      <c r="K2920" s="60"/>
      <c r="L2920" s="11">
        <v>61</v>
      </c>
      <c r="M2920" s="67">
        <v>55</v>
      </c>
      <c r="N2920" s="68"/>
      <c r="O2920" s="60"/>
      <c r="P2920" s="11">
        <v>47</v>
      </c>
      <c r="Q2920" s="11">
        <v>57</v>
      </c>
      <c r="R2920" s="11">
        <v>71</v>
      </c>
      <c r="S2920" s="10">
        <v>404</v>
      </c>
    </row>
    <row r="2921" spans="5:19">
      <c r="E2921" s="6" t="s">
        <v>39</v>
      </c>
      <c r="F2921" s="6"/>
      <c r="G2921" s="8" t="s">
        <v>41</v>
      </c>
      <c r="H2921" s="11">
        <v>100</v>
      </c>
      <c r="I2921" s="67">
        <v>100</v>
      </c>
      <c r="J2921" s="68"/>
      <c r="K2921" s="60"/>
      <c r="L2921" s="11">
        <v>100</v>
      </c>
      <c r="M2921" s="67">
        <v>100</v>
      </c>
      <c r="N2921" s="68"/>
      <c r="O2921" s="60"/>
      <c r="P2921" s="11">
        <v>100</v>
      </c>
      <c r="Q2921" s="11">
        <v>100</v>
      </c>
      <c r="R2921" s="11">
        <v>100</v>
      </c>
      <c r="S2921" s="10">
        <v>700</v>
      </c>
    </row>
    <row r="2922" spans="5:19">
      <c r="E2922" s="59" t="s">
        <v>619</v>
      </c>
      <c r="F2922" s="60"/>
      <c r="G2922" s="8" t="s">
        <v>43</v>
      </c>
      <c r="H2922" s="9" t="s">
        <v>140</v>
      </c>
      <c r="I2922" s="67" t="s">
        <v>140</v>
      </c>
      <c r="J2922" s="68"/>
      <c r="K2922" s="60"/>
      <c r="L2922" s="9" t="s">
        <v>81</v>
      </c>
      <c r="M2922" s="67" t="s">
        <v>140</v>
      </c>
      <c r="N2922" s="68"/>
      <c r="O2922" s="60"/>
      <c r="P2922" s="9" t="s">
        <v>44</v>
      </c>
      <c r="Q2922" s="9" t="s">
        <v>140</v>
      </c>
      <c r="R2922" s="9" t="s">
        <v>139</v>
      </c>
      <c r="S2922" s="8" t="s">
        <v>21</v>
      </c>
    </row>
    <row r="2923" spans="5:19">
      <c r="E2923" s="14" t="s">
        <v>45</v>
      </c>
      <c r="F2923" s="14" t="s">
        <v>1337</v>
      </c>
      <c r="G2923" s="8" t="s">
        <v>47</v>
      </c>
      <c r="H2923" s="9" t="s">
        <v>48</v>
      </c>
      <c r="I2923" s="67" t="s">
        <v>48</v>
      </c>
      <c r="J2923" s="68"/>
      <c r="K2923" s="60"/>
      <c r="L2923" s="9" t="s">
        <v>48</v>
      </c>
      <c r="M2923" s="67" t="s">
        <v>48</v>
      </c>
      <c r="N2923" s="68"/>
      <c r="O2923" s="60"/>
      <c r="P2923" s="9" t="s">
        <v>48</v>
      </c>
      <c r="Q2923" s="9" t="s">
        <v>48</v>
      </c>
      <c r="R2923" s="9" t="s">
        <v>48</v>
      </c>
      <c r="S2923" s="8" t="s">
        <v>21</v>
      </c>
    </row>
    <row r="2924" spans="5:19">
      <c r="E2924" s="15" t="s">
        <v>21</v>
      </c>
      <c r="F2924" s="15" t="s">
        <v>21</v>
      </c>
      <c r="G2924" s="15" t="s">
        <v>21</v>
      </c>
      <c r="H2924" s="16" t="s">
        <v>21</v>
      </c>
      <c r="I2924" s="69" t="s">
        <v>21</v>
      </c>
      <c r="J2924" s="57"/>
      <c r="K2924" s="57"/>
      <c r="L2924" s="16" t="s">
        <v>21</v>
      </c>
      <c r="M2924" s="69" t="s">
        <v>21</v>
      </c>
      <c r="N2924" s="57"/>
      <c r="O2924" s="57"/>
      <c r="P2924" s="16" t="s">
        <v>21</v>
      </c>
      <c r="Q2924" s="16" t="s">
        <v>21</v>
      </c>
      <c r="R2924" s="16" t="s">
        <v>21</v>
      </c>
      <c r="S2924" s="16" t="s">
        <v>21</v>
      </c>
    </row>
    <row r="2925" spans="5:19" ht="0" hidden="1" customHeight="1"/>
    <row r="2926" spans="5:19" ht="0.6" customHeight="1"/>
    <row r="2927" spans="5:19">
      <c r="E2927" s="61" t="s">
        <v>19</v>
      </c>
      <c r="F2927" s="60"/>
      <c r="G2927" s="4" t="s">
        <v>20</v>
      </c>
      <c r="H2927" s="5" t="s">
        <v>21</v>
      </c>
      <c r="I2927" s="70" t="s">
        <v>21</v>
      </c>
      <c r="J2927" s="57"/>
      <c r="K2927" s="57"/>
      <c r="L2927" s="5" t="s">
        <v>21</v>
      </c>
      <c r="M2927" s="70" t="s">
        <v>21</v>
      </c>
      <c r="N2927" s="57"/>
      <c r="O2927" s="57"/>
      <c r="P2927" s="5" t="s">
        <v>21</v>
      </c>
      <c r="Q2927" s="5" t="s">
        <v>21</v>
      </c>
      <c r="R2927" s="5" t="s">
        <v>21</v>
      </c>
      <c r="S2927" s="5" t="s">
        <v>21</v>
      </c>
    </row>
    <row r="2928" spans="5:19" ht="21">
      <c r="E2928" s="59" t="s">
        <v>1338</v>
      </c>
      <c r="F2928" s="60"/>
      <c r="G2928" s="7" t="s">
        <v>23</v>
      </c>
      <c r="H2928" s="7" t="s">
        <v>5</v>
      </c>
      <c r="I2928" s="71" t="s">
        <v>7</v>
      </c>
      <c r="J2928" s="68"/>
      <c r="K2928" s="60"/>
      <c r="L2928" s="7" t="s">
        <v>9</v>
      </c>
      <c r="M2928" s="71" t="s">
        <v>11</v>
      </c>
      <c r="N2928" s="68"/>
      <c r="O2928" s="60"/>
      <c r="P2928" s="7" t="s">
        <v>13</v>
      </c>
      <c r="Q2928" s="7" t="s">
        <v>15</v>
      </c>
      <c r="R2928" s="7" t="s">
        <v>17</v>
      </c>
      <c r="S2928" s="7" t="s">
        <v>24</v>
      </c>
    </row>
    <row r="2929" spans="5:19" ht="22.5">
      <c r="E2929" s="6" t="s">
        <v>25</v>
      </c>
      <c r="F2929" s="6" t="s">
        <v>1339</v>
      </c>
      <c r="G2929" s="8" t="s">
        <v>27</v>
      </c>
      <c r="H2929" s="9" t="s">
        <v>284</v>
      </c>
      <c r="I2929" s="67" t="s">
        <v>789</v>
      </c>
      <c r="J2929" s="68"/>
      <c r="K2929" s="60"/>
      <c r="L2929" s="9" t="s">
        <v>667</v>
      </c>
      <c r="M2929" s="67" t="s">
        <v>313</v>
      </c>
      <c r="N2929" s="68"/>
      <c r="O2929" s="60"/>
      <c r="P2929" s="9" t="s">
        <v>285</v>
      </c>
      <c r="Q2929" s="9" t="s">
        <v>331</v>
      </c>
      <c r="R2929" s="9" t="s">
        <v>931</v>
      </c>
      <c r="S2929" s="8" t="s">
        <v>21</v>
      </c>
    </row>
    <row r="2930" spans="5:19">
      <c r="E2930" s="59" t="s">
        <v>1340</v>
      </c>
      <c r="F2930" s="62"/>
      <c r="G2930" s="8" t="s">
        <v>30</v>
      </c>
      <c r="H2930" s="9" t="s">
        <v>31</v>
      </c>
      <c r="I2930" s="67" t="s">
        <v>31</v>
      </c>
      <c r="J2930" s="68"/>
      <c r="K2930" s="60"/>
      <c r="L2930" s="9" t="s">
        <v>31</v>
      </c>
      <c r="M2930" s="67" t="s">
        <v>31</v>
      </c>
      <c r="N2930" s="68"/>
      <c r="O2930" s="60"/>
      <c r="P2930" s="9" t="s">
        <v>31</v>
      </c>
      <c r="Q2930" s="9" t="s">
        <v>31</v>
      </c>
      <c r="R2930" s="9" t="s">
        <v>31</v>
      </c>
      <c r="S2930" s="8" t="s">
        <v>21</v>
      </c>
    </row>
    <row r="2931" spans="5:19">
      <c r="E2931" s="63"/>
      <c r="F2931" s="64"/>
      <c r="G2931" s="8" t="s">
        <v>32</v>
      </c>
      <c r="H2931" s="9" t="s">
        <v>21</v>
      </c>
      <c r="I2931" s="67" t="s">
        <v>21</v>
      </c>
      <c r="J2931" s="68"/>
      <c r="K2931" s="60"/>
      <c r="L2931" s="9" t="s">
        <v>21</v>
      </c>
      <c r="M2931" s="67" t="s">
        <v>21</v>
      </c>
      <c r="N2931" s="68"/>
      <c r="O2931" s="60"/>
      <c r="P2931" s="9" t="s">
        <v>21</v>
      </c>
      <c r="Q2931" s="9" t="s">
        <v>21</v>
      </c>
      <c r="R2931" s="9" t="s">
        <v>21</v>
      </c>
      <c r="S2931" s="10">
        <v>0</v>
      </c>
    </row>
    <row r="2932" spans="5:19">
      <c r="E2932" s="65"/>
      <c r="F2932" s="66"/>
      <c r="G2932" s="8" t="s">
        <v>33</v>
      </c>
      <c r="H2932" s="11">
        <v>3</v>
      </c>
      <c r="I2932" s="67">
        <v>3</v>
      </c>
      <c r="J2932" s="68"/>
      <c r="K2932" s="60"/>
      <c r="L2932" s="11">
        <v>4</v>
      </c>
      <c r="M2932" s="67">
        <v>4</v>
      </c>
      <c r="N2932" s="68"/>
      <c r="O2932" s="60"/>
      <c r="P2932" s="11">
        <v>4</v>
      </c>
      <c r="Q2932" s="11">
        <v>3</v>
      </c>
      <c r="R2932" s="11">
        <v>3</v>
      </c>
      <c r="S2932" s="10">
        <v>24</v>
      </c>
    </row>
    <row r="2933" spans="5:19">
      <c r="E2933" s="6" t="s">
        <v>34</v>
      </c>
      <c r="F2933" s="12">
        <v>8.48</v>
      </c>
      <c r="G2933" s="8" t="s">
        <v>35</v>
      </c>
      <c r="H2933" s="11">
        <v>7</v>
      </c>
      <c r="I2933" s="67">
        <v>8.5</v>
      </c>
      <c r="J2933" s="68"/>
      <c r="K2933" s="60"/>
      <c r="L2933" s="11">
        <v>8.5</v>
      </c>
      <c r="M2933" s="67">
        <v>9.5</v>
      </c>
      <c r="N2933" s="68"/>
      <c r="O2933" s="60"/>
      <c r="P2933" s="11">
        <v>8.5</v>
      </c>
      <c r="Q2933" s="11">
        <v>9</v>
      </c>
      <c r="R2933" s="11">
        <v>8</v>
      </c>
      <c r="S2933" s="8" t="s">
        <v>21</v>
      </c>
    </row>
    <row r="2934" spans="5:19">
      <c r="E2934" s="6" t="s">
        <v>36</v>
      </c>
      <c r="F2934" s="13">
        <v>7.98</v>
      </c>
      <c r="G2934" s="8" t="s">
        <v>37</v>
      </c>
      <c r="H2934" s="11">
        <v>21</v>
      </c>
      <c r="I2934" s="67">
        <v>25.5</v>
      </c>
      <c r="J2934" s="68"/>
      <c r="K2934" s="60"/>
      <c r="L2934" s="11">
        <v>34</v>
      </c>
      <c r="M2934" s="67">
        <v>38</v>
      </c>
      <c r="N2934" s="68"/>
      <c r="O2934" s="60"/>
      <c r="P2934" s="11">
        <v>34</v>
      </c>
      <c r="Q2934" s="11">
        <v>27</v>
      </c>
      <c r="R2934" s="11">
        <v>24</v>
      </c>
      <c r="S2934" s="10">
        <v>203.5</v>
      </c>
    </row>
    <row r="2935" spans="5:19">
      <c r="E2935" s="59" t="s">
        <v>38</v>
      </c>
      <c r="F2935" s="60"/>
      <c r="G2935" s="8" t="s">
        <v>24</v>
      </c>
      <c r="H2935" s="11">
        <v>68</v>
      </c>
      <c r="I2935" s="67">
        <v>81</v>
      </c>
      <c r="J2935" s="68"/>
      <c r="K2935" s="60"/>
      <c r="L2935" s="11">
        <v>82</v>
      </c>
      <c r="M2935" s="67">
        <v>90</v>
      </c>
      <c r="N2935" s="68"/>
      <c r="O2935" s="60"/>
      <c r="P2935" s="11">
        <v>80</v>
      </c>
      <c r="Q2935" s="11">
        <v>86</v>
      </c>
      <c r="R2935" s="11">
        <v>79</v>
      </c>
      <c r="S2935" s="10">
        <v>566</v>
      </c>
    </row>
    <row r="2936" spans="5:19">
      <c r="E2936" s="6" t="s">
        <v>39</v>
      </c>
      <c r="F2936" s="6"/>
      <c r="G2936" s="8" t="s">
        <v>41</v>
      </c>
      <c r="H2936" s="11">
        <v>100</v>
      </c>
      <c r="I2936" s="67">
        <v>100</v>
      </c>
      <c r="J2936" s="68"/>
      <c r="K2936" s="60"/>
      <c r="L2936" s="11">
        <v>100</v>
      </c>
      <c r="M2936" s="67">
        <v>100</v>
      </c>
      <c r="N2936" s="68"/>
      <c r="O2936" s="60"/>
      <c r="P2936" s="11">
        <v>100</v>
      </c>
      <c r="Q2936" s="11">
        <v>100</v>
      </c>
      <c r="R2936" s="11">
        <v>100</v>
      </c>
      <c r="S2936" s="10">
        <v>700</v>
      </c>
    </row>
    <row r="2937" spans="5:19">
      <c r="E2937" s="59" t="s">
        <v>238</v>
      </c>
      <c r="F2937" s="60"/>
      <c r="G2937" s="8" t="s">
        <v>43</v>
      </c>
      <c r="H2937" s="9" t="s">
        <v>124</v>
      </c>
      <c r="I2937" s="67" t="s">
        <v>122</v>
      </c>
      <c r="J2937" s="68"/>
      <c r="K2937" s="60"/>
      <c r="L2937" s="9" t="s">
        <v>122</v>
      </c>
      <c r="M2937" s="67" t="s">
        <v>126</v>
      </c>
      <c r="N2937" s="68"/>
      <c r="O2937" s="60"/>
      <c r="P2937" s="9" t="s">
        <v>122</v>
      </c>
      <c r="Q2937" s="9" t="s">
        <v>125</v>
      </c>
      <c r="R2937" s="9" t="s">
        <v>123</v>
      </c>
      <c r="S2937" s="8" t="s">
        <v>21</v>
      </c>
    </row>
    <row r="2938" spans="5:19">
      <c r="E2938" s="14" t="s">
        <v>45</v>
      </c>
      <c r="F2938" s="14" t="s">
        <v>1341</v>
      </c>
      <c r="G2938" s="8" t="s">
        <v>47</v>
      </c>
      <c r="H2938" s="9" t="s">
        <v>48</v>
      </c>
      <c r="I2938" s="67" t="s">
        <v>48</v>
      </c>
      <c r="J2938" s="68"/>
      <c r="K2938" s="60"/>
      <c r="L2938" s="9" t="s">
        <v>48</v>
      </c>
      <c r="M2938" s="67" t="s">
        <v>48</v>
      </c>
      <c r="N2938" s="68"/>
      <c r="O2938" s="60"/>
      <c r="P2938" s="9" t="s">
        <v>48</v>
      </c>
      <c r="Q2938" s="9" t="s">
        <v>48</v>
      </c>
      <c r="R2938" s="9" t="s">
        <v>48</v>
      </c>
      <c r="S2938" s="8" t="s">
        <v>21</v>
      </c>
    </row>
    <row r="2939" spans="5:19">
      <c r="E2939" s="15" t="s">
        <v>21</v>
      </c>
      <c r="F2939" s="15" t="s">
        <v>21</v>
      </c>
      <c r="G2939" s="15" t="s">
        <v>21</v>
      </c>
      <c r="H2939" s="16" t="s">
        <v>21</v>
      </c>
      <c r="I2939" s="69" t="s">
        <v>21</v>
      </c>
      <c r="J2939" s="57"/>
      <c r="K2939" s="57"/>
      <c r="L2939" s="16" t="s">
        <v>21</v>
      </c>
      <c r="M2939" s="69" t="s">
        <v>21</v>
      </c>
      <c r="N2939" s="57"/>
      <c r="O2939" s="57"/>
      <c r="P2939" s="16" t="s">
        <v>21</v>
      </c>
      <c r="Q2939" s="16" t="s">
        <v>21</v>
      </c>
      <c r="R2939" s="16" t="s">
        <v>21</v>
      </c>
      <c r="S2939" s="16" t="s">
        <v>21</v>
      </c>
    </row>
    <row r="2940" spans="5:19" ht="0" hidden="1" customHeight="1"/>
    <row r="2941" spans="5:19" ht="0.6" customHeight="1"/>
    <row r="2942" spans="5:19">
      <c r="E2942" s="61" t="s">
        <v>19</v>
      </c>
      <c r="F2942" s="60"/>
      <c r="G2942" s="4" t="s">
        <v>20</v>
      </c>
      <c r="H2942" s="5" t="s">
        <v>21</v>
      </c>
      <c r="I2942" s="70" t="s">
        <v>21</v>
      </c>
      <c r="J2942" s="57"/>
      <c r="K2942" s="57"/>
      <c r="L2942" s="5" t="s">
        <v>21</v>
      </c>
      <c r="M2942" s="70" t="s">
        <v>21</v>
      </c>
      <c r="N2942" s="57"/>
      <c r="O2942" s="57"/>
      <c r="P2942" s="5" t="s">
        <v>21</v>
      </c>
      <c r="Q2942" s="5" t="s">
        <v>21</v>
      </c>
      <c r="R2942" s="5" t="s">
        <v>21</v>
      </c>
      <c r="S2942" s="5" t="s">
        <v>21</v>
      </c>
    </row>
    <row r="2943" spans="5:19" ht="21">
      <c r="E2943" s="59" t="s">
        <v>1342</v>
      </c>
      <c r="F2943" s="60"/>
      <c r="G2943" s="7" t="s">
        <v>23</v>
      </c>
      <c r="H2943" s="7" t="s">
        <v>5</v>
      </c>
      <c r="I2943" s="71" t="s">
        <v>7</v>
      </c>
      <c r="J2943" s="68"/>
      <c r="K2943" s="60"/>
      <c r="L2943" s="7" t="s">
        <v>9</v>
      </c>
      <c r="M2943" s="71" t="s">
        <v>11</v>
      </c>
      <c r="N2943" s="68"/>
      <c r="O2943" s="60"/>
      <c r="P2943" s="7" t="s">
        <v>13</v>
      </c>
      <c r="Q2943" s="7" t="s">
        <v>15</v>
      </c>
      <c r="R2943" s="7" t="s">
        <v>17</v>
      </c>
      <c r="S2943" s="7" t="s">
        <v>24</v>
      </c>
    </row>
    <row r="2944" spans="5:19" ht="22.5">
      <c r="E2944" s="6" t="s">
        <v>25</v>
      </c>
      <c r="F2944" s="6" t="s">
        <v>1343</v>
      </c>
      <c r="G2944" s="8" t="s">
        <v>27</v>
      </c>
      <c r="H2944" s="9" t="s">
        <v>149</v>
      </c>
      <c r="I2944" s="67" t="s">
        <v>822</v>
      </c>
      <c r="J2944" s="68"/>
      <c r="K2944" s="60"/>
      <c r="L2944" s="9" t="s">
        <v>115</v>
      </c>
      <c r="M2944" s="67" t="s">
        <v>441</v>
      </c>
      <c r="N2944" s="68"/>
      <c r="O2944" s="60"/>
      <c r="P2944" s="9" t="s">
        <v>777</v>
      </c>
      <c r="Q2944" s="9" t="s">
        <v>252</v>
      </c>
      <c r="R2944" s="9" t="s">
        <v>320</v>
      </c>
      <c r="S2944" s="8" t="s">
        <v>21</v>
      </c>
    </row>
    <row r="2945" spans="5:19">
      <c r="E2945" s="59" t="s">
        <v>1344</v>
      </c>
      <c r="F2945" s="62"/>
      <c r="G2945" s="8" t="s">
        <v>30</v>
      </c>
      <c r="H2945" s="9" t="s">
        <v>31</v>
      </c>
      <c r="I2945" s="67" t="s">
        <v>31</v>
      </c>
      <c r="J2945" s="68"/>
      <c r="K2945" s="60"/>
      <c r="L2945" s="9" t="s">
        <v>31</v>
      </c>
      <c r="M2945" s="67" t="s">
        <v>31</v>
      </c>
      <c r="N2945" s="68"/>
      <c r="O2945" s="60"/>
      <c r="P2945" s="9" t="s">
        <v>31</v>
      </c>
      <c r="Q2945" s="9" t="s">
        <v>31</v>
      </c>
      <c r="R2945" s="9" t="s">
        <v>31</v>
      </c>
      <c r="S2945" s="8" t="s">
        <v>21</v>
      </c>
    </row>
    <row r="2946" spans="5:19">
      <c r="E2946" s="63"/>
      <c r="F2946" s="64"/>
      <c r="G2946" s="8" t="s">
        <v>32</v>
      </c>
      <c r="H2946" s="9" t="s">
        <v>21</v>
      </c>
      <c r="I2946" s="67" t="s">
        <v>21</v>
      </c>
      <c r="J2946" s="68"/>
      <c r="K2946" s="60"/>
      <c r="L2946" s="9" t="s">
        <v>21</v>
      </c>
      <c r="M2946" s="67" t="s">
        <v>21</v>
      </c>
      <c r="N2946" s="68"/>
      <c r="O2946" s="60"/>
      <c r="P2946" s="9" t="s">
        <v>21</v>
      </c>
      <c r="Q2946" s="9" t="s">
        <v>21</v>
      </c>
      <c r="R2946" s="9" t="s">
        <v>21</v>
      </c>
      <c r="S2946" s="10">
        <v>0</v>
      </c>
    </row>
    <row r="2947" spans="5:19">
      <c r="E2947" s="65"/>
      <c r="F2947" s="66"/>
      <c r="G2947" s="8" t="s">
        <v>33</v>
      </c>
      <c r="H2947" s="11">
        <v>3</v>
      </c>
      <c r="I2947" s="67">
        <v>3</v>
      </c>
      <c r="J2947" s="68"/>
      <c r="K2947" s="60"/>
      <c r="L2947" s="11">
        <v>4</v>
      </c>
      <c r="M2947" s="67">
        <v>4</v>
      </c>
      <c r="N2947" s="68"/>
      <c r="O2947" s="60"/>
      <c r="P2947" s="11">
        <v>4</v>
      </c>
      <c r="Q2947" s="11">
        <v>3</v>
      </c>
      <c r="R2947" s="11">
        <v>3</v>
      </c>
      <c r="S2947" s="10">
        <v>24</v>
      </c>
    </row>
    <row r="2948" spans="5:19">
      <c r="E2948" s="6" t="s">
        <v>34</v>
      </c>
      <c r="F2948" s="12">
        <v>8.06</v>
      </c>
      <c r="G2948" s="8" t="s">
        <v>35</v>
      </c>
      <c r="H2948" s="11">
        <v>9</v>
      </c>
      <c r="I2948" s="67">
        <v>8.5</v>
      </c>
      <c r="J2948" s="68"/>
      <c r="K2948" s="60"/>
      <c r="L2948" s="11">
        <v>8</v>
      </c>
      <c r="M2948" s="67">
        <v>8</v>
      </c>
      <c r="N2948" s="68"/>
      <c r="O2948" s="60"/>
      <c r="P2948" s="11">
        <v>6.5</v>
      </c>
      <c r="Q2948" s="11">
        <v>8.5</v>
      </c>
      <c r="R2948" s="11">
        <v>8.5</v>
      </c>
      <c r="S2948" s="8" t="s">
        <v>21</v>
      </c>
    </row>
    <row r="2949" spans="5:19">
      <c r="E2949" s="6" t="s">
        <v>36</v>
      </c>
      <c r="F2949" s="13">
        <v>7.79</v>
      </c>
      <c r="G2949" s="8" t="s">
        <v>37</v>
      </c>
      <c r="H2949" s="11">
        <v>27</v>
      </c>
      <c r="I2949" s="67">
        <v>25.5</v>
      </c>
      <c r="J2949" s="68"/>
      <c r="K2949" s="60"/>
      <c r="L2949" s="11">
        <v>32</v>
      </c>
      <c r="M2949" s="67">
        <v>32</v>
      </c>
      <c r="N2949" s="68"/>
      <c r="O2949" s="60"/>
      <c r="P2949" s="11">
        <v>26</v>
      </c>
      <c r="Q2949" s="11">
        <v>25.5</v>
      </c>
      <c r="R2949" s="11">
        <v>25.5</v>
      </c>
      <c r="S2949" s="10">
        <v>193.5</v>
      </c>
    </row>
    <row r="2950" spans="5:19">
      <c r="E2950" s="59" t="s">
        <v>38</v>
      </c>
      <c r="F2950" s="60"/>
      <c r="G2950" s="8" t="s">
        <v>24</v>
      </c>
      <c r="H2950" s="11">
        <v>85</v>
      </c>
      <c r="I2950" s="67">
        <v>84</v>
      </c>
      <c r="J2950" s="68"/>
      <c r="K2950" s="60"/>
      <c r="L2950" s="11">
        <v>79</v>
      </c>
      <c r="M2950" s="67">
        <v>78</v>
      </c>
      <c r="N2950" s="68"/>
      <c r="O2950" s="60"/>
      <c r="P2950" s="11">
        <v>62</v>
      </c>
      <c r="Q2950" s="11">
        <v>81</v>
      </c>
      <c r="R2950" s="11">
        <v>83</v>
      </c>
      <c r="S2950" s="10">
        <v>552</v>
      </c>
    </row>
    <row r="2951" spans="5:19">
      <c r="E2951" s="6" t="s">
        <v>39</v>
      </c>
      <c r="F2951" s="6"/>
      <c r="G2951" s="8" t="s">
        <v>41</v>
      </c>
      <c r="H2951" s="11">
        <v>100</v>
      </c>
      <c r="I2951" s="67">
        <v>100</v>
      </c>
      <c r="J2951" s="68"/>
      <c r="K2951" s="60"/>
      <c r="L2951" s="11">
        <v>100</v>
      </c>
      <c r="M2951" s="67">
        <v>100</v>
      </c>
      <c r="N2951" s="68"/>
      <c r="O2951" s="60"/>
      <c r="P2951" s="11">
        <v>100</v>
      </c>
      <c r="Q2951" s="11">
        <v>100</v>
      </c>
      <c r="R2951" s="11">
        <v>100</v>
      </c>
      <c r="S2951" s="10">
        <v>700</v>
      </c>
    </row>
    <row r="2952" spans="5:19">
      <c r="E2952" s="59" t="s">
        <v>238</v>
      </c>
      <c r="F2952" s="60"/>
      <c r="G2952" s="8" t="s">
        <v>43</v>
      </c>
      <c r="H2952" s="9" t="s">
        <v>125</v>
      </c>
      <c r="I2952" s="67" t="s">
        <v>122</v>
      </c>
      <c r="J2952" s="68"/>
      <c r="K2952" s="60"/>
      <c r="L2952" s="9" t="s">
        <v>123</v>
      </c>
      <c r="M2952" s="67" t="s">
        <v>123</v>
      </c>
      <c r="N2952" s="68"/>
      <c r="O2952" s="60"/>
      <c r="P2952" s="9" t="s">
        <v>81</v>
      </c>
      <c r="Q2952" s="9" t="s">
        <v>122</v>
      </c>
      <c r="R2952" s="9" t="s">
        <v>122</v>
      </c>
      <c r="S2952" s="8" t="s">
        <v>21</v>
      </c>
    </row>
    <row r="2953" spans="5:19">
      <c r="E2953" s="14" t="s">
        <v>45</v>
      </c>
      <c r="F2953" s="14" t="s">
        <v>1345</v>
      </c>
      <c r="G2953" s="8" t="s">
        <v>47</v>
      </c>
      <c r="H2953" s="9" t="s">
        <v>48</v>
      </c>
      <c r="I2953" s="67" t="s">
        <v>48</v>
      </c>
      <c r="J2953" s="68"/>
      <c r="K2953" s="60"/>
      <c r="L2953" s="9" t="s">
        <v>48</v>
      </c>
      <c r="M2953" s="67" t="s">
        <v>48</v>
      </c>
      <c r="N2953" s="68"/>
      <c r="O2953" s="60"/>
      <c r="P2953" s="9" t="s">
        <v>48</v>
      </c>
      <c r="Q2953" s="9" t="s">
        <v>48</v>
      </c>
      <c r="R2953" s="9" t="s">
        <v>48</v>
      </c>
      <c r="S2953" s="8" t="s">
        <v>21</v>
      </c>
    </row>
    <row r="2954" spans="5:19">
      <c r="E2954" s="15" t="s">
        <v>21</v>
      </c>
      <c r="F2954" s="15" t="s">
        <v>21</v>
      </c>
      <c r="G2954" s="15" t="s">
        <v>21</v>
      </c>
      <c r="H2954" s="16" t="s">
        <v>21</v>
      </c>
      <c r="I2954" s="69" t="s">
        <v>21</v>
      </c>
      <c r="J2954" s="57"/>
      <c r="K2954" s="57"/>
      <c r="L2954" s="16" t="s">
        <v>21</v>
      </c>
      <c r="M2954" s="69" t="s">
        <v>21</v>
      </c>
      <c r="N2954" s="57"/>
      <c r="O2954" s="57"/>
      <c r="P2954" s="16" t="s">
        <v>21</v>
      </c>
      <c r="Q2954" s="16" t="s">
        <v>21</v>
      </c>
      <c r="R2954" s="16" t="s">
        <v>21</v>
      </c>
      <c r="S2954" s="16" t="s">
        <v>21</v>
      </c>
    </row>
    <row r="2955" spans="5:19" ht="0" hidden="1" customHeight="1"/>
    <row r="2956" spans="5:19" ht="0.6" customHeight="1"/>
    <row r="2957" spans="5:19">
      <c r="E2957" s="61" t="s">
        <v>19</v>
      </c>
      <c r="F2957" s="60"/>
      <c r="G2957" s="4" t="s">
        <v>20</v>
      </c>
      <c r="H2957" s="5" t="s">
        <v>21</v>
      </c>
      <c r="I2957" s="70" t="s">
        <v>21</v>
      </c>
      <c r="J2957" s="57"/>
      <c r="K2957" s="57"/>
      <c r="L2957" s="5" t="s">
        <v>21</v>
      </c>
      <c r="M2957" s="70" t="s">
        <v>21</v>
      </c>
      <c r="N2957" s="57"/>
      <c r="O2957" s="57"/>
      <c r="P2957" s="5" t="s">
        <v>21</v>
      </c>
      <c r="Q2957" s="5" t="s">
        <v>21</v>
      </c>
      <c r="R2957" s="5" t="s">
        <v>21</v>
      </c>
      <c r="S2957" s="5" t="s">
        <v>21</v>
      </c>
    </row>
    <row r="2958" spans="5:19" ht="21">
      <c r="E2958" s="59" t="s">
        <v>1346</v>
      </c>
      <c r="F2958" s="60"/>
      <c r="G2958" s="7" t="s">
        <v>23</v>
      </c>
      <c r="H2958" s="7" t="s">
        <v>5</v>
      </c>
      <c r="I2958" s="71" t="s">
        <v>7</v>
      </c>
      <c r="J2958" s="68"/>
      <c r="K2958" s="60"/>
      <c r="L2958" s="7" t="s">
        <v>9</v>
      </c>
      <c r="M2958" s="71" t="s">
        <v>11</v>
      </c>
      <c r="N2958" s="68"/>
      <c r="O2958" s="60"/>
      <c r="P2958" s="7" t="s">
        <v>13</v>
      </c>
      <c r="Q2958" s="7" t="s">
        <v>15</v>
      </c>
      <c r="R2958" s="7" t="s">
        <v>17</v>
      </c>
      <c r="S2958" s="7" t="s">
        <v>24</v>
      </c>
    </row>
    <row r="2959" spans="5:19" ht="22.5">
      <c r="E2959" s="6" t="s">
        <v>25</v>
      </c>
      <c r="F2959" s="6" t="s">
        <v>1347</v>
      </c>
      <c r="G2959" s="8" t="s">
        <v>27</v>
      </c>
      <c r="H2959" s="9" t="s">
        <v>390</v>
      </c>
      <c r="I2959" s="67" t="s">
        <v>321</v>
      </c>
      <c r="J2959" s="68"/>
      <c r="K2959" s="60"/>
      <c r="L2959" s="9" t="s">
        <v>1348</v>
      </c>
      <c r="M2959" s="67" t="s">
        <v>511</v>
      </c>
      <c r="N2959" s="68"/>
      <c r="O2959" s="60"/>
      <c r="P2959" s="9" t="s">
        <v>247</v>
      </c>
      <c r="Q2959" s="9" t="s">
        <v>505</v>
      </c>
      <c r="R2959" s="9" t="s">
        <v>1076</v>
      </c>
      <c r="S2959" s="8" t="s">
        <v>21</v>
      </c>
    </row>
    <row r="2960" spans="5:19">
      <c r="E2960" s="59" t="s">
        <v>1349</v>
      </c>
      <c r="F2960" s="62"/>
      <c r="G2960" s="8" t="s">
        <v>30</v>
      </c>
      <c r="H2960" s="9" t="s">
        <v>31</v>
      </c>
      <c r="I2960" s="67" t="s">
        <v>31</v>
      </c>
      <c r="J2960" s="68"/>
      <c r="K2960" s="60"/>
      <c r="L2960" s="9" t="s">
        <v>31</v>
      </c>
      <c r="M2960" s="67" t="s">
        <v>31</v>
      </c>
      <c r="N2960" s="68"/>
      <c r="O2960" s="60"/>
      <c r="P2960" s="9" t="s">
        <v>31</v>
      </c>
      <c r="Q2960" s="9" t="s">
        <v>31</v>
      </c>
      <c r="R2960" s="9" t="s">
        <v>31</v>
      </c>
      <c r="S2960" s="8" t="s">
        <v>21</v>
      </c>
    </row>
    <row r="2961" spans="5:19">
      <c r="E2961" s="63"/>
      <c r="F2961" s="64"/>
      <c r="G2961" s="8" t="s">
        <v>32</v>
      </c>
      <c r="H2961" s="9" t="s">
        <v>21</v>
      </c>
      <c r="I2961" s="67" t="s">
        <v>21</v>
      </c>
      <c r="J2961" s="68"/>
      <c r="K2961" s="60"/>
      <c r="L2961" s="9" t="s">
        <v>21</v>
      </c>
      <c r="M2961" s="67" t="s">
        <v>21</v>
      </c>
      <c r="N2961" s="68"/>
      <c r="O2961" s="60"/>
      <c r="P2961" s="9" t="s">
        <v>21</v>
      </c>
      <c r="Q2961" s="9" t="s">
        <v>21</v>
      </c>
      <c r="R2961" s="9" t="s">
        <v>21</v>
      </c>
      <c r="S2961" s="10">
        <v>0</v>
      </c>
    </row>
    <row r="2962" spans="5:19">
      <c r="E2962" s="65"/>
      <c r="F2962" s="66"/>
      <c r="G2962" s="8" t="s">
        <v>33</v>
      </c>
      <c r="H2962" s="11">
        <v>3</v>
      </c>
      <c r="I2962" s="67">
        <v>3</v>
      </c>
      <c r="J2962" s="68"/>
      <c r="K2962" s="60"/>
      <c r="L2962" s="11">
        <v>4</v>
      </c>
      <c r="M2962" s="67">
        <v>4</v>
      </c>
      <c r="N2962" s="68"/>
      <c r="O2962" s="60"/>
      <c r="P2962" s="11">
        <v>4</v>
      </c>
      <c r="Q2962" s="11">
        <v>3</v>
      </c>
      <c r="R2962" s="11">
        <v>3</v>
      </c>
      <c r="S2962" s="10">
        <v>24</v>
      </c>
    </row>
    <row r="2963" spans="5:19">
      <c r="E2963" s="6" t="s">
        <v>34</v>
      </c>
      <c r="F2963" s="12">
        <v>9.4</v>
      </c>
      <c r="G2963" s="8" t="s">
        <v>35</v>
      </c>
      <c r="H2963" s="11">
        <v>8.5</v>
      </c>
      <c r="I2963" s="67">
        <v>9.5</v>
      </c>
      <c r="J2963" s="68"/>
      <c r="K2963" s="60"/>
      <c r="L2963" s="11">
        <v>9.5</v>
      </c>
      <c r="M2963" s="67">
        <v>10</v>
      </c>
      <c r="N2963" s="68"/>
      <c r="O2963" s="60"/>
      <c r="P2963" s="11">
        <v>9.5</v>
      </c>
      <c r="Q2963" s="11">
        <v>10</v>
      </c>
      <c r="R2963" s="11">
        <v>8.5</v>
      </c>
      <c r="S2963" s="8" t="s">
        <v>21</v>
      </c>
    </row>
    <row r="2964" spans="5:19">
      <c r="E2964" s="6" t="s">
        <v>36</v>
      </c>
      <c r="F2964" s="13">
        <v>9.16</v>
      </c>
      <c r="G2964" s="8" t="s">
        <v>37</v>
      </c>
      <c r="H2964" s="11">
        <v>25.5</v>
      </c>
      <c r="I2964" s="67">
        <v>28.5</v>
      </c>
      <c r="J2964" s="68"/>
      <c r="K2964" s="60"/>
      <c r="L2964" s="11">
        <v>38</v>
      </c>
      <c r="M2964" s="67">
        <v>40</v>
      </c>
      <c r="N2964" s="68"/>
      <c r="O2964" s="60"/>
      <c r="P2964" s="11">
        <v>38</v>
      </c>
      <c r="Q2964" s="11">
        <v>30</v>
      </c>
      <c r="R2964" s="11">
        <v>25.5</v>
      </c>
      <c r="S2964" s="10">
        <v>225.5</v>
      </c>
    </row>
    <row r="2965" spans="5:19">
      <c r="E2965" s="59" t="s">
        <v>38</v>
      </c>
      <c r="F2965" s="60"/>
      <c r="G2965" s="8" t="s">
        <v>24</v>
      </c>
      <c r="H2965" s="11">
        <v>84</v>
      </c>
      <c r="I2965" s="67">
        <v>92</v>
      </c>
      <c r="J2965" s="68"/>
      <c r="K2965" s="60"/>
      <c r="L2965" s="11">
        <v>93</v>
      </c>
      <c r="M2965" s="67">
        <v>97</v>
      </c>
      <c r="N2965" s="68"/>
      <c r="O2965" s="60"/>
      <c r="P2965" s="11">
        <v>90</v>
      </c>
      <c r="Q2965" s="11">
        <v>96</v>
      </c>
      <c r="R2965" s="11">
        <v>84</v>
      </c>
      <c r="S2965" s="10">
        <v>636</v>
      </c>
    </row>
    <row r="2966" spans="5:19">
      <c r="E2966" s="6" t="s">
        <v>39</v>
      </c>
      <c r="F2966" s="6"/>
      <c r="G2966" s="8" t="s">
        <v>41</v>
      </c>
      <c r="H2966" s="11">
        <v>100</v>
      </c>
      <c r="I2966" s="67">
        <v>100</v>
      </c>
      <c r="J2966" s="68"/>
      <c r="K2966" s="60"/>
      <c r="L2966" s="11">
        <v>100</v>
      </c>
      <c r="M2966" s="67">
        <v>100</v>
      </c>
      <c r="N2966" s="68"/>
      <c r="O2966" s="60"/>
      <c r="P2966" s="11">
        <v>100</v>
      </c>
      <c r="Q2966" s="11">
        <v>100</v>
      </c>
      <c r="R2966" s="11">
        <v>100</v>
      </c>
      <c r="S2966" s="10">
        <v>700</v>
      </c>
    </row>
    <row r="2967" spans="5:19">
      <c r="E2967" s="59" t="s">
        <v>344</v>
      </c>
      <c r="F2967" s="60"/>
      <c r="G2967" s="8" t="s">
        <v>43</v>
      </c>
      <c r="H2967" s="9" t="s">
        <v>122</v>
      </c>
      <c r="I2967" s="67" t="s">
        <v>126</v>
      </c>
      <c r="J2967" s="68"/>
      <c r="K2967" s="60"/>
      <c r="L2967" s="9" t="s">
        <v>126</v>
      </c>
      <c r="M2967" s="67" t="s">
        <v>206</v>
      </c>
      <c r="N2967" s="68"/>
      <c r="O2967" s="60"/>
      <c r="P2967" s="9" t="s">
        <v>126</v>
      </c>
      <c r="Q2967" s="9" t="s">
        <v>206</v>
      </c>
      <c r="R2967" s="9" t="s">
        <v>122</v>
      </c>
      <c r="S2967" s="8" t="s">
        <v>21</v>
      </c>
    </row>
    <row r="2968" spans="5:19">
      <c r="E2968" s="14" t="s">
        <v>45</v>
      </c>
      <c r="F2968" s="14" t="s">
        <v>1350</v>
      </c>
      <c r="G2968" s="8" t="s">
        <v>47</v>
      </c>
      <c r="H2968" s="9" t="s">
        <v>48</v>
      </c>
      <c r="I2968" s="67" t="s">
        <v>48</v>
      </c>
      <c r="J2968" s="68"/>
      <c r="K2968" s="60"/>
      <c r="L2968" s="9" t="s">
        <v>48</v>
      </c>
      <c r="M2968" s="67" t="s">
        <v>48</v>
      </c>
      <c r="N2968" s="68"/>
      <c r="O2968" s="60"/>
      <c r="P2968" s="9" t="s">
        <v>48</v>
      </c>
      <c r="Q2968" s="9" t="s">
        <v>48</v>
      </c>
      <c r="R2968" s="9" t="s">
        <v>48</v>
      </c>
      <c r="S2968" s="8" t="s">
        <v>21</v>
      </c>
    </row>
    <row r="2969" spans="5:19">
      <c r="E2969" s="15" t="s">
        <v>21</v>
      </c>
      <c r="F2969" s="15" t="s">
        <v>21</v>
      </c>
      <c r="G2969" s="15" t="s">
        <v>21</v>
      </c>
      <c r="H2969" s="16" t="s">
        <v>21</v>
      </c>
      <c r="I2969" s="69" t="s">
        <v>21</v>
      </c>
      <c r="J2969" s="57"/>
      <c r="K2969" s="57"/>
      <c r="L2969" s="16" t="s">
        <v>21</v>
      </c>
      <c r="M2969" s="69" t="s">
        <v>21</v>
      </c>
      <c r="N2969" s="57"/>
      <c r="O2969" s="57"/>
      <c r="P2969" s="16" t="s">
        <v>21</v>
      </c>
      <c r="Q2969" s="16" t="s">
        <v>21</v>
      </c>
      <c r="R2969" s="16" t="s">
        <v>21</v>
      </c>
      <c r="S2969" s="16" t="s">
        <v>21</v>
      </c>
    </row>
    <row r="2970" spans="5:19" ht="0" hidden="1" customHeight="1"/>
    <row r="2971" spans="5:19" ht="0.6" customHeight="1"/>
    <row r="2972" spans="5:19">
      <c r="E2972" s="61" t="s">
        <v>19</v>
      </c>
      <c r="F2972" s="60"/>
      <c r="G2972" s="4" t="s">
        <v>20</v>
      </c>
      <c r="H2972" s="5" t="s">
        <v>21</v>
      </c>
      <c r="I2972" s="70" t="s">
        <v>21</v>
      </c>
      <c r="J2972" s="57"/>
      <c r="K2972" s="57"/>
      <c r="L2972" s="5" t="s">
        <v>21</v>
      </c>
      <c r="M2972" s="70" t="s">
        <v>21</v>
      </c>
      <c r="N2972" s="57"/>
      <c r="O2972" s="57"/>
      <c r="P2972" s="5" t="s">
        <v>21</v>
      </c>
      <c r="Q2972" s="5" t="s">
        <v>21</v>
      </c>
      <c r="R2972" s="5" t="s">
        <v>21</v>
      </c>
      <c r="S2972" s="5" t="s">
        <v>21</v>
      </c>
    </row>
    <row r="2973" spans="5:19" ht="21">
      <c r="E2973" s="59" t="s">
        <v>1351</v>
      </c>
      <c r="F2973" s="60"/>
      <c r="G2973" s="7" t="s">
        <v>23</v>
      </c>
      <c r="H2973" s="7" t="s">
        <v>5</v>
      </c>
      <c r="I2973" s="71" t="s">
        <v>7</v>
      </c>
      <c r="J2973" s="68"/>
      <c r="K2973" s="60"/>
      <c r="L2973" s="7" t="s">
        <v>9</v>
      </c>
      <c r="M2973" s="71" t="s">
        <v>11</v>
      </c>
      <c r="N2973" s="68"/>
      <c r="O2973" s="60"/>
      <c r="P2973" s="7" t="s">
        <v>13</v>
      </c>
      <c r="Q2973" s="7" t="s">
        <v>15</v>
      </c>
      <c r="R2973" s="7" t="s">
        <v>17</v>
      </c>
      <c r="S2973" s="7" t="s">
        <v>24</v>
      </c>
    </row>
    <row r="2974" spans="5:19" ht="22.5">
      <c r="E2974" s="6" t="s">
        <v>25</v>
      </c>
      <c r="F2974" s="6" t="s">
        <v>1352</v>
      </c>
      <c r="G2974" s="8" t="s">
        <v>27</v>
      </c>
      <c r="H2974" s="9" t="s">
        <v>202</v>
      </c>
      <c r="I2974" s="67" t="s">
        <v>789</v>
      </c>
      <c r="J2974" s="68"/>
      <c r="K2974" s="60"/>
      <c r="L2974" s="9" t="s">
        <v>512</v>
      </c>
      <c r="M2974" s="67" t="s">
        <v>544</v>
      </c>
      <c r="N2974" s="68"/>
      <c r="O2974" s="60"/>
      <c r="P2974" s="9" t="s">
        <v>213</v>
      </c>
      <c r="Q2974" s="9" t="s">
        <v>267</v>
      </c>
      <c r="R2974" s="9" t="s">
        <v>549</v>
      </c>
      <c r="S2974" s="8" t="s">
        <v>21</v>
      </c>
    </row>
    <row r="2975" spans="5:19">
      <c r="E2975" s="59" t="s">
        <v>1353</v>
      </c>
      <c r="F2975" s="62"/>
      <c r="G2975" s="8" t="s">
        <v>30</v>
      </c>
      <c r="H2975" s="9" t="s">
        <v>31</v>
      </c>
      <c r="I2975" s="67" t="s">
        <v>31</v>
      </c>
      <c r="J2975" s="68"/>
      <c r="K2975" s="60"/>
      <c r="L2975" s="9" t="s">
        <v>31</v>
      </c>
      <c r="M2975" s="67" t="s">
        <v>31</v>
      </c>
      <c r="N2975" s="68"/>
      <c r="O2975" s="60"/>
      <c r="P2975" s="9" t="s">
        <v>31</v>
      </c>
      <c r="Q2975" s="9" t="s">
        <v>31</v>
      </c>
      <c r="R2975" s="9" t="s">
        <v>31</v>
      </c>
      <c r="S2975" s="8" t="s">
        <v>21</v>
      </c>
    </row>
    <row r="2976" spans="5:19">
      <c r="E2976" s="63"/>
      <c r="F2976" s="64"/>
      <c r="G2976" s="8" t="s">
        <v>32</v>
      </c>
      <c r="H2976" s="9" t="s">
        <v>21</v>
      </c>
      <c r="I2976" s="67" t="s">
        <v>21</v>
      </c>
      <c r="J2976" s="68"/>
      <c r="K2976" s="60"/>
      <c r="L2976" s="9" t="s">
        <v>21</v>
      </c>
      <c r="M2976" s="67" t="s">
        <v>21</v>
      </c>
      <c r="N2976" s="68"/>
      <c r="O2976" s="60"/>
      <c r="P2976" s="9" t="s">
        <v>21</v>
      </c>
      <c r="Q2976" s="9" t="s">
        <v>21</v>
      </c>
      <c r="R2976" s="9" t="s">
        <v>21</v>
      </c>
      <c r="S2976" s="10">
        <v>0</v>
      </c>
    </row>
    <row r="2977" spans="5:19">
      <c r="E2977" s="65"/>
      <c r="F2977" s="66"/>
      <c r="G2977" s="8" t="s">
        <v>33</v>
      </c>
      <c r="H2977" s="11">
        <v>3</v>
      </c>
      <c r="I2977" s="67">
        <v>3</v>
      </c>
      <c r="J2977" s="68"/>
      <c r="K2977" s="60"/>
      <c r="L2977" s="11">
        <v>4</v>
      </c>
      <c r="M2977" s="67">
        <v>4</v>
      </c>
      <c r="N2977" s="68"/>
      <c r="O2977" s="60"/>
      <c r="P2977" s="11">
        <v>4</v>
      </c>
      <c r="Q2977" s="11">
        <v>3</v>
      </c>
      <c r="R2977" s="11">
        <v>3</v>
      </c>
      <c r="S2977" s="10">
        <v>24</v>
      </c>
    </row>
    <row r="2978" spans="5:19">
      <c r="E2978" s="6" t="s">
        <v>34</v>
      </c>
      <c r="F2978" s="12">
        <v>8.9600000000000009</v>
      </c>
      <c r="G2978" s="8" t="s">
        <v>35</v>
      </c>
      <c r="H2978" s="11">
        <v>9</v>
      </c>
      <c r="I2978" s="67">
        <v>8.5</v>
      </c>
      <c r="J2978" s="68"/>
      <c r="K2978" s="60"/>
      <c r="L2978" s="11">
        <v>10</v>
      </c>
      <c r="M2978" s="67">
        <v>9.5</v>
      </c>
      <c r="N2978" s="68"/>
      <c r="O2978" s="60"/>
      <c r="P2978" s="11">
        <v>8</v>
      </c>
      <c r="Q2978" s="11">
        <v>10</v>
      </c>
      <c r="R2978" s="11">
        <v>7.5</v>
      </c>
      <c r="S2978" s="8" t="s">
        <v>21</v>
      </c>
    </row>
    <row r="2979" spans="5:19">
      <c r="E2979" s="6" t="s">
        <v>36</v>
      </c>
      <c r="F2979" s="13">
        <v>8.42</v>
      </c>
      <c r="G2979" s="8" t="s">
        <v>37</v>
      </c>
      <c r="H2979" s="11">
        <v>27</v>
      </c>
      <c r="I2979" s="67">
        <v>25.5</v>
      </c>
      <c r="J2979" s="68"/>
      <c r="K2979" s="60"/>
      <c r="L2979" s="11">
        <v>40</v>
      </c>
      <c r="M2979" s="67">
        <v>38</v>
      </c>
      <c r="N2979" s="68"/>
      <c r="O2979" s="60"/>
      <c r="P2979" s="11">
        <v>32</v>
      </c>
      <c r="Q2979" s="11">
        <v>30</v>
      </c>
      <c r="R2979" s="11">
        <v>22.5</v>
      </c>
      <c r="S2979" s="10">
        <v>215</v>
      </c>
    </row>
    <row r="2980" spans="5:19">
      <c r="E2980" s="59" t="s">
        <v>38</v>
      </c>
      <c r="F2980" s="60"/>
      <c r="G2980" s="8" t="s">
        <v>24</v>
      </c>
      <c r="H2980" s="11">
        <v>87</v>
      </c>
      <c r="I2980" s="67">
        <v>81</v>
      </c>
      <c r="J2980" s="68"/>
      <c r="K2980" s="60"/>
      <c r="L2980" s="11">
        <v>98</v>
      </c>
      <c r="M2980" s="67">
        <v>90</v>
      </c>
      <c r="N2980" s="68"/>
      <c r="O2980" s="60"/>
      <c r="P2980" s="11">
        <v>76</v>
      </c>
      <c r="Q2980" s="11">
        <v>95</v>
      </c>
      <c r="R2980" s="11">
        <v>72</v>
      </c>
      <c r="S2980" s="10">
        <v>599</v>
      </c>
    </row>
    <row r="2981" spans="5:19">
      <c r="E2981" s="6" t="s">
        <v>39</v>
      </c>
      <c r="F2981" s="6"/>
      <c r="G2981" s="8" t="s">
        <v>41</v>
      </c>
      <c r="H2981" s="11">
        <v>100</v>
      </c>
      <c r="I2981" s="67">
        <v>100</v>
      </c>
      <c r="J2981" s="68"/>
      <c r="K2981" s="60"/>
      <c r="L2981" s="11">
        <v>100</v>
      </c>
      <c r="M2981" s="67">
        <v>100</v>
      </c>
      <c r="N2981" s="68"/>
      <c r="O2981" s="60"/>
      <c r="P2981" s="11">
        <v>100</v>
      </c>
      <c r="Q2981" s="11">
        <v>100</v>
      </c>
      <c r="R2981" s="11">
        <v>100</v>
      </c>
      <c r="S2981" s="10">
        <v>700</v>
      </c>
    </row>
    <row r="2982" spans="5:19">
      <c r="E2982" s="59" t="s">
        <v>195</v>
      </c>
      <c r="F2982" s="60"/>
      <c r="G2982" s="8" t="s">
        <v>43</v>
      </c>
      <c r="H2982" s="9" t="s">
        <v>125</v>
      </c>
      <c r="I2982" s="67" t="s">
        <v>122</v>
      </c>
      <c r="J2982" s="68"/>
      <c r="K2982" s="60"/>
      <c r="L2982" s="9" t="s">
        <v>206</v>
      </c>
      <c r="M2982" s="67" t="s">
        <v>126</v>
      </c>
      <c r="N2982" s="68"/>
      <c r="O2982" s="60"/>
      <c r="P2982" s="9" t="s">
        <v>123</v>
      </c>
      <c r="Q2982" s="9" t="s">
        <v>206</v>
      </c>
      <c r="R2982" s="9" t="s">
        <v>139</v>
      </c>
      <c r="S2982" s="8" t="s">
        <v>21</v>
      </c>
    </row>
    <row r="2983" spans="5:19">
      <c r="E2983" s="14" t="s">
        <v>45</v>
      </c>
      <c r="F2983" s="14" t="s">
        <v>1354</v>
      </c>
      <c r="G2983" s="8" t="s">
        <v>47</v>
      </c>
      <c r="H2983" s="9" t="s">
        <v>48</v>
      </c>
      <c r="I2983" s="67" t="s">
        <v>48</v>
      </c>
      <c r="J2983" s="68"/>
      <c r="K2983" s="60"/>
      <c r="L2983" s="9" t="s">
        <v>48</v>
      </c>
      <c r="M2983" s="67" t="s">
        <v>48</v>
      </c>
      <c r="N2983" s="68"/>
      <c r="O2983" s="60"/>
      <c r="P2983" s="9" t="s">
        <v>48</v>
      </c>
      <c r="Q2983" s="9" t="s">
        <v>48</v>
      </c>
      <c r="R2983" s="9" t="s">
        <v>48</v>
      </c>
      <c r="S2983" s="8" t="s">
        <v>21</v>
      </c>
    </row>
    <row r="2984" spans="5:19">
      <c r="E2984" s="15" t="s">
        <v>21</v>
      </c>
      <c r="F2984" s="15" t="s">
        <v>21</v>
      </c>
      <c r="G2984" s="15" t="s">
        <v>21</v>
      </c>
      <c r="H2984" s="16" t="s">
        <v>21</v>
      </c>
      <c r="I2984" s="69" t="s">
        <v>21</v>
      </c>
      <c r="J2984" s="57"/>
      <c r="K2984" s="57"/>
      <c r="L2984" s="16" t="s">
        <v>21</v>
      </c>
      <c r="M2984" s="69" t="s">
        <v>21</v>
      </c>
      <c r="N2984" s="57"/>
      <c r="O2984" s="57"/>
      <c r="P2984" s="16" t="s">
        <v>21</v>
      </c>
      <c r="Q2984" s="16" t="s">
        <v>21</v>
      </c>
      <c r="R2984" s="16" t="s">
        <v>21</v>
      </c>
      <c r="S2984" s="16" t="s">
        <v>21</v>
      </c>
    </row>
    <row r="2985" spans="5:19" ht="0" hidden="1" customHeight="1"/>
    <row r="2986" spans="5:19" ht="0.6" customHeight="1"/>
    <row r="2987" spans="5:19">
      <c r="E2987" s="61" t="s">
        <v>19</v>
      </c>
      <c r="F2987" s="60"/>
      <c r="G2987" s="4" t="s">
        <v>20</v>
      </c>
      <c r="H2987" s="5" t="s">
        <v>21</v>
      </c>
      <c r="I2987" s="70" t="s">
        <v>21</v>
      </c>
      <c r="J2987" s="57"/>
      <c r="K2987" s="57"/>
      <c r="L2987" s="5" t="s">
        <v>21</v>
      </c>
      <c r="M2987" s="70" t="s">
        <v>21</v>
      </c>
      <c r="N2987" s="57"/>
      <c r="O2987" s="57"/>
      <c r="P2987" s="5" t="s">
        <v>21</v>
      </c>
      <c r="Q2987" s="5" t="s">
        <v>21</v>
      </c>
      <c r="R2987" s="5" t="s">
        <v>21</v>
      </c>
      <c r="S2987" s="5" t="s">
        <v>21</v>
      </c>
    </row>
    <row r="2988" spans="5:19" ht="21">
      <c r="E2988" s="59" t="s">
        <v>1355</v>
      </c>
      <c r="F2988" s="60"/>
      <c r="G2988" s="7" t="s">
        <v>23</v>
      </c>
      <c r="H2988" s="7" t="s">
        <v>5</v>
      </c>
      <c r="I2988" s="71" t="s">
        <v>7</v>
      </c>
      <c r="J2988" s="68"/>
      <c r="K2988" s="60"/>
      <c r="L2988" s="7" t="s">
        <v>9</v>
      </c>
      <c r="M2988" s="71" t="s">
        <v>11</v>
      </c>
      <c r="N2988" s="68"/>
      <c r="O2988" s="60"/>
      <c r="P2988" s="7" t="s">
        <v>13</v>
      </c>
      <c r="Q2988" s="7" t="s">
        <v>15</v>
      </c>
      <c r="R2988" s="7" t="s">
        <v>17</v>
      </c>
      <c r="S2988" s="7" t="s">
        <v>24</v>
      </c>
    </row>
    <row r="2989" spans="5:19" ht="22.5">
      <c r="E2989" s="6" t="s">
        <v>25</v>
      </c>
      <c r="F2989" s="6" t="s">
        <v>1356</v>
      </c>
      <c r="G2989" s="8" t="s">
        <v>27</v>
      </c>
      <c r="H2989" s="9" t="s">
        <v>398</v>
      </c>
      <c r="I2989" s="67" t="s">
        <v>642</v>
      </c>
      <c r="J2989" s="68"/>
      <c r="K2989" s="60"/>
      <c r="L2989" s="9" t="s">
        <v>204</v>
      </c>
      <c r="M2989" s="67" t="s">
        <v>482</v>
      </c>
      <c r="N2989" s="68"/>
      <c r="O2989" s="60"/>
      <c r="P2989" s="9" t="s">
        <v>1164</v>
      </c>
      <c r="Q2989" s="9" t="s">
        <v>489</v>
      </c>
      <c r="R2989" s="9" t="s">
        <v>1261</v>
      </c>
      <c r="S2989" s="8" t="s">
        <v>21</v>
      </c>
    </row>
    <row r="2990" spans="5:19">
      <c r="E2990" s="59" t="s">
        <v>1357</v>
      </c>
      <c r="F2990" s="62"/>
      <c r="G2990" s="8" t="s">
        <v>30</v>
      </c>
      <c r="H2990" s="9" t="s">
        <v>31</v>
      </c>
      <c r="I2990" s="67" t="s">
        <v>31</v>
      </c>
      <c r="J2990" s="68"/>
      <c r="K2990" s="60"/>
      <c r="L2990" s="9" t="s">
        <v>31</v>
      </c>
      <c r="M2990" s="67" t="s">
        <v>31</v>
      </c>
      <c r="N2990" s="68"/>
      <c r="O2990" s="60"/>
      <c r="P2990" s="9" t="s">
        <v>31</v>
      </c>
      <c r="Q2990" s="9" t="s">
        <v>31</v>
      </c>
      <c r="R2990" s="9" t="s">
        <v>31</v>
      </c>
      <c r="S2990" s="8" t="s">
        <v>21</v>
      </c>
    </row>
    <row r="2991" spans="5:19">
      <c r="E2991" s="63"/>
      <c r="F2991" s="64"/>
      <c r="G2991" s="8" t="s">
        <v>32</v>
      </c>
      <c r="H2991" s="9" t="s">
        <v>21</v>
      </c>
      <c r="I2991" s="67" t="s">
        <v>21</v>
      </c>
      <c r="J2991" s="68"/>
      <c r="K2991" s="60"/>
      <c r="L2991" s="9" t="s">
        <v>21</v>
      </c>
      <c r="M2991" s="67" t="s">
        <v>21</v>
      </c>
      <c r="N2991" s="68"/>
      <c r="O2991" s="60"/>
      <c r="P2991" s="9" t="s">
        <v>21</v>
      </c>
      <c r="Q2991" s="9" t="s">
        <v>21</v>
      </c>
      <c r="R2991" s="9" t="s">
        <v>21</v>
      </c>
      <c r="S2991" s="10">
        <v>0</v>
      </c>
    </row>
    <row r="2992" spans="5:19">
      <c r="E2992" s="65"/>
      <c r="F2992" s="66"/>
      <c r="G2992" s="8" t="s">
        <v>33</v>
      </c>
      <c r="H2992" s="11">
        <v>3</v>
      </c>
      <c r="I2992" s="67">
        <v>3</v>
      </c>
      <c r="J2992" s="68"/>
      <c r="K2992" s="60"/>
      <c r="L2992" s="11">
        <v>4</v>
      </c>
      <c r="M2992" s="67">
        <v>4</v>
      </c>
      <c r="N2992" s="68"/>
      <c r="O2992" s="60"/>
      <c r="P2992" s="11">
        <v>4</v>
      </c>
      <c r="Q2992" s="11">
        <v>3</v>
      </c>
      <c r="R2992" s="11">
        <v>3</v>
      </c>
      <c r="S2992" s="10">
        <v>24</v>
      </c>
    </row>
    <row r="2993" spans="5:19">
      <c r="E2993" s="6" t="s">
        <v>34</v>
      </c>
      <c r="F2993" s="12">
        <v>7.9</v>
      </c>
      <c r="G2993" s="8" t="s">
        <v>35</v>
      </c>
      <c r="H2993" s="11">
        <v>7.5</v>
      </c>
      <c r="I2993" s="67">
        <v>8</v>
      </c>
      <c r="J2993" s="68"/>
      <c r="K2993" s="60"/>
      <c r="L2993" s="11">
        <v>8.5</v>
      </c>
      <c r="M2993" s="67">
        <v>9</v>
      </c>
      <c r="N2993" s="68"/>
      <c r="O2993" s="60"/>
      <c r="P2993" s="11">
        <v>7</v>
      </c>
      <c r="Q2993" s="11">
        <v>8</v>
      </c>
      <c r="R2993" s="11">
        <v>7</v>
      </c>
      <c r="S2993" s="8" t="s">
        <v>21</v>
      </c>
    </row>
    <row r="2994" spans="5:19">
      <c r="E2994" s="6" t="s">
        <v>36</v>
      </c>
      <c r="F2994" s="13">
        <v>7.79</v>
      </c>
      <c r="G2994" s="8" t="s">
        <v>37</v>
      </c>
      <c r="H2994" s="11">
        <v>22.5</v>
      </c>
      <c r="I2994" s="67">
        <v>24</v>
      </c>
      <c r="J2994" s="68"/>
      <c r="K2994" s="60"/>
      <c r="L2994" s="11">
        <v>34</v>
      </c>
      <c r="M2994" s="67">
        <v>36</v>
      </c>
      <c r="N2994" s="68"/>
      <c r="O2994" s="60"/>
      <c r="P2994" s="11">
        <v>28</v>
      </c>
      <c r="Q2994" s="11">
        <v>24</v>
      </c>
      <c r="R2994" s="11">
        <v>21</v>
      </c>
      <c r="S2994" s="10">
        <v>189.5</v>
      </c>
    </row>
    <row r="2995" spans="5:19">
      <c r="E2995" s="59" t="s">
        <v>38</v>
      </c>
      <c r="F2995" s="60"/>
      <c r="G2995" s="8" t="s">
        <v>24</v>
      </c>
      <c r="H2995" s="11">
        <v>72</v>
      </c>
      <c r="I2995" s="67">
        <v>75</v>
      </c>
      <c r="J2995" s="68"/>
      <c r="K2995" s="60"/>
      <c r="L2995" s="11">
        <v>84</v>
      </c>
      <c r="M2995" s="67">
        <v>85</v>
      </c>
      <c r="N2995" s="68"/>
      <c r="O2995" s="60"/>
      <c r="P2995" s="11">
        <v>69</v>
      </c>
      <c r="Q2995" s="11">
        <v>77</v>
      </c>
      <c r="R2995" s="11">
        <v>66</v>
      </c>
      <c r="S2995" s="10">
        <v>528</v>
      </c>
    </row>
    <row r="2996" spans="5:19">
      <c r="E2996" s="6" t="s">
        <v>39</v>
      </c>
      <c r="F2996" s="6"/>
      <c r="G2996" s="8" t="s">
        <v>41</v>
      </c>
      <c r="H2996" s="11">
        <v>100</v>
      </c>
      <c r="I2996" s="67">
        <v>100</v>
      </c>
      <c r="J2996" s="68"/>
      <c r="K2996" s="60"/>
      <c r="L2996" s="11">
        <v>100</v>
      </c>
      <c r="M2996" s="67">
        <v>100</v>
      </c>
      <c r="N2996" s="68"/>
      <c r="O2996" s="60"/>
      <c r="P2996" s="11">
        <v>100</v>
      </c>
      <c r="Q2996" s="11">
        <v>100</v>
      </c>
      <c r="R2996" s="11">
        <v>100</v>
      </c>
      <c r="S2996" s="10">
        <v>700</v>
      </c>
    </row>
    <row r="2997" spans="5:19">
      <c r="E2997" s="59" t="s">
        <v>152</v>
      </c>
      <c r="F2997" s="60"/>
      <c r="G2997" s="8" t="s">
        <v>43</v>
      </c>
      <c r="H2997" s="9" t="s">
        <v>139</v>
      </c>
      <c r="I2997" s="67" t="s">
        <v>123</v>
      </c>
      <c r="J2997" s="68"/>
      <c r="K2997" s="60"/>
      <c r="L2997" s="9" t="s">
        <v>122</v>
      </c>
      <c r="M2997" s="67" t="s">
        <v>125</v>
      </c>
      <c r="N2997" s="68"/>
      <c r="O2997" s="60"/>
      <c r="P2997" s="9" t="s">
        <v>124</v>
      </c>
      <c r="Q2997" s="9" t="s">
        <v>123</v>
      </c>
      <c r="R2997" s="9" t="s">
        <v>124</v>
      </c>
      <c r="S2997" s="8" t="s">
        <v>21</v>
      </c>
    </row>
    <row r="2998" spans="5:19">
      <c r="E2998" s="14" t="s">
        <v>45</v>
      </c>
      <c r="F2998" s="14" t="s">
        <v>1358</v>
      </c>
      <c r="G2998" s="8" t="s">
        <v>47</v>
      </c>
      <c r="H2998" s="9" t="s">
        <v>48</v>
      </c>
      <c r="I2998" s="67" t="s">
        <v>48</v>
      </c>
      <c r="J2998" s="68"/>
      <c r="K2998" s="60"/>
      <c r="L2998" s="9" t="s">
        <v>48</v>
      </c>
      <c r="M2998" s="67" t="s">
        <v>48</v>
      </c>
      <c r="N2998" s="68"/>
      <c r="O2998" s="60"/>
      <c r="P2998" s="9" t="s">
        <v>48</v>
      </c>
      <c r="Q2998" s="9" t="s">
        <v>48</v>
      </c>
      <c r="R2998" s="9" t="s">
        <v>48</v>
      </c>
      <c r="S2998" s="8" t="s">
        <v>21</v>
      </c>
    </row>
    <row r="2999" spans="5:19">
      <c r="E2999" s="15" t="s">
        <v>21</v>
      </c>
      <c r="F2999" s="15" t="s">
        <v>21</v>
      </c>
      <c r="G2999" s="15" t="s">
        <v>21</v>
      </c>
      <c r="H2999" s="16" t="s">
        <v>21</v>
      </c>
      <c r="I2999" s="69" t="s">
        <v>21</v>
      </c>
      <c r="J2999" s="57"/>
      <c r="K2999" s="57"/>
      <c r="L2999" s="16" t="s">
        <v>21</v>
      </c>
      <c r="M2999" s="69" t="s">
        <v>21</v>
      </c>
      <c r="N2999" s="57"/>
      <c r="O2999" s="57"/>
      <c r="P2999" s="16" t="s">
        <v>21</v>
      </c>
      <c r="Q2999" s="16" t="s">
        <v>21</v>
      </c>
      <c r="R2999" s="16" t="s">
        <v>21</v>
      </c>
      <c r="S2999" s="16" t="s">
        <v>21</v>
      </c>
    </row>
    <row r="3000" spans="5:19" ht="0.6" customHeight="1"/>
    <row r="3001" spans="5:19">
      <c r="E3001" s="61" t="s">
        <v>19</v>
      </c>
      <c r="F3001" s="60"/>
      <c r="G3001" s="4" t="s">
        <v>20</v>
      </c>
      <c r="H3001" s="5" t="s">
        <v>21</v>
      </c>
      <c r="I3001" s="70" t="s">
        <v>21</v>
      </c>
      <c r="J3001" s="57"/>
      <c r="K3001" s="57"/>
      <c r="L3001" s="5" t="s">
        <v>21</v>
      </c>
      <c r="M3001" s="70" t="s">
        <v>21</v>
      </c>
      <c r="N3001" s="57"/>
      <c r="O3001" s="57"/>
      <c r="P3001" s="5" t="s">
        <v>21</v>
      </c>
      <c r="Q3001" s="5" t="s">
        <v>21</v>
      </c>
      <c r="R3001" s="5" t="s">
        <v>21</v>
      </c>
      <c r="S3001" s="5" t="s">
        <v>21</v>
      </c>
    </row>
    <row r="3002" spans="5:19" ht="21">
      <c r="E3002" s="59" t="s">
        <v>1359</v>
      </c>
      <c r="F3002" s="60"/>
      <c r="G3002" s="7" t="s">
        <v>23</v>
      </c>
      <c r="H3002" s="7" t="s">
        <v>5</v>
      </c>
      <c r="I3002" s="71" t="s">
        <v>7</v>
      </c>
      <c r="J3002" s="68"/>
      <c r="K3002" s="60"/>
      <c r="L3002" s="7" t="s">
        <v>9</v>
      </c>
      <c r="M3002" s="71" t="s">
        <v>11</v>
      </c>
      <c r="N3002" s="68"/>
      <c r="O3002" s="60"/>
      <c r="P3002" s="7" t="s">
        <v>13</v>
      </c>
      <c r="Q3002" s="7" t="s">
        <v>15</v>
      </c>
      <c r="R3002" s="7" t="s">
        <v>17</v>
      </c>
      <c r="S3002" s="7" t="s">
        <v>24</v>
      </c>
    </row>
    <row r="3003" spans="5:19" ht="22.5">
      <c r="E3003" s="6" t="s">
        <v>25</v>
      </c>
      <c r="F3003" s="6" t="s">
        <v>1360</v>
      </c>
      <c r="G3003" s="8" t="s">
        <v>27</v>
      </c>
      <c r="H3003" s="9" t="s">
        <v>1281</v>
      </c>
      <c r="I3003" s="67" t="s">
        <v>789</v>
      </c>
      <c r="J3003" s="68"/>
      <c r="K3003" s="60"/>
      <c r="L3003" s="9" t="s">
        <v>488</v>
      </c>
      <c r="M3003" s="67" t="s">
        <v>381</v>
      </c>
      <c r="N3003" s="68"/>
      <c r="O3003" s="60"/>
      <c r="P3003" s="9" t="s">
        <v>1361</v>
      </c>
      <c r="Q3003" s="9" t="s">
        <v>135</v>
      </c>
      <c r="R3003" s="9" t="s">
        <v>666</v>
      </c>
      <c r="S3003" s="8" t="s">
        <v>21</v>
      </c>
    </row>
    <row r="3004" spans="5:19">
      <c r="E3004" s="59" t="s">
        <v>1362</v>
      </c>
      <c r="F3004" s="62"/>
      <c r="G3004" s="8" t="s">
        <v>30</v>
      </c>
      <c r="H3004" s="9" t="s">
        <v>31</v>
      </c>
      <c r="I3004" s="67" t="s">
        <v>31</v>
      </c>
      <c r="J3004" s="68"/>
      <c r="K3004" s="60"/>
      <c r="L3004" s="9" t="s">
        <v>31</v>
      </c>
      <c r="M3004" s="67" t="s">
        <v>31</v>
      </c>
      <c r="N3004" s="68"/>
      <c r="O3004" s="60"/>
      <c r="P3004" s="9" t="s">
        <v>31</v>
      </c>
      <c r="Q3004" s="9" t="s">
        <v>31</v>
      </c>
      <c r="R3004" s="9" t="s">
        <v>31</v>
      </c>
      <c r="S3004" s="8" t="s">
        <v>21</v>
      </c>
    </row>
    <row r="3005" spans="5:19">
      <c r="E3005" s="63"/>
      <c r="F3005" s="64"/>
      <c r="G3005" s="8" t="s">
        <v>32</v>
      </c>
      <c r="H3005" s="9" t="s">
        <v>21</v>
      </c>
      <c r="I3005" s="67" t="s">
        <v>21</v>
      </c>
      <c r="J3005" s="68"/>
      <c r="K3005" s="60"/>
      <c r="L3005" s="9" t="s">
        <v>21</v>
      </c>
      <c r="M3005" s="67" t="s">
        <v>21</v>
      </c>
      <c r="N3005" s="68"/>
      <c r="O3005" s="60"/>
      <c r="P3005" s="9" t="s">
        <v>21</v>
      </c>
      <c r="Q3005" s="9" t="s">
        <v>21</v>
      </c>
      <c r="R3005" s="9" t="s">
        <v>21</v>
      </c>
      <c r="S3005" s="10">
        <v>0</v>
      </c>
    </row>
    <row r="3006" spans="5:19">
      <c r="E3006" s="65"/>
      <c r="F3006" s="66"/>
      <c r="G3006" s="8" t="s">
        <v>33</v>
      </c>
      <c r="H3006" s="11">
        <v>3</v>
      </c>
      <c r="I3006" s="67">
        <v>3</v>
      </c>
      <c r="J3006" s="68"/>
      <c r="K3006" s="60"/>
      <c r="L3006" s="11">
        <v>4</v>
      </c>
      <c r="M3006" s="67">
        <v>4</v>
      </c>
      <c r="N3006" s="68"/>
      <c r="O3006" s="60"/>
      <c r="P3006" s="11">
        <v>4</v>
      </c>
      <c r="Q3006" s="11">
        <v>3</v>
      </c>
      <c r="R3006" s="11">
        <v>3</v>
      </c>
      <c r="S3006" s="10">
        <v>24</v>
      </c>
    </row>
    <row r="3007" spans="5:19">
      <c r="E3007" s="6" t="s">
        <v>34</v>
      </c>
      <c r="F3007" s="12">
        <v>7.48</v>
      </c>
      <c r="G3007" s="8" t="s">
        <v>35</v>
      </c>
      <c r="H3007" s="11">
        <v>6</v>
      </c>
      <c r="I3007" s="67">
        <v>8.5</v>
      </c>
      <c r="J3007" s="68"/>
      <c r="K3007" s="60"/>
      <c r="L3007" s="11">
        <v>7</v>
      </c>
      <c r="M3007" s="67">
        <v>8</v>
      </c>
      <c r="N3007" s="68"/>
      <c r="O3007" s="60"/>
      <c r="P3007" s="11">
        <v>7</v>
      </c>
      <c r="Q3007" s="11">
        <v>8</v>
      </c>
      <c r="R3007" s="11">
        <v>8</v>
      </c>
      <c r="S3007" s="8" t="s">
        <v>21</v>
      </c>
    </row>
    <row r="3008" spans="5:19">
      <c r="E3008" s="6" t="s">
        <v>36</v>
      </c>
      <c r="F3008" s="13">
        <v>7.25</v>
      </c>
      <c r="G3008" s="8" t="s">
        <v>37</v>
      </c>
      <c r="H3008" s="11">
        <v>18</v>
      </c>
      <c r="I3008" s="67">
        <v>25.5</v>
      </c>
      <c r="J3008" s="68"/>
      <c r="K3008" s="60"/>
      <c r="L3008" s="11">
        <v>28</v>
      </c>
      <c r="M3008" s="67">
        <v>32</v>
      </c>
      <c r="N3008" s="68"/>
      <c r="O3008" s="60"/>
      <c r="P3008" s="11">
        <v>28</v>
      </c>
      <c r="Q3008" s="11">
        <v>24</v>
      </c>
      <c r="R3008" s="11">
        <v>24</v>
      </c>
      <c r="S3008" s="10">
        <v>179.5</v>
      </c>
    </row>
    <row r="3009" spans="5:19">
      <c r="E3009" s="59" t="s">
        <v>38</v>
      </c>
      <c r="F3009" s="60"/>
      <c r="G3009" s="8" t="s">
        <v>24</v>
      </c>
      <c r="H3009" s="11">
        <v>55</v>
      </c>
      <c r="I3009" s="67">
        <v>81</v>
      </c>
      <c r="J3009" s="68"/>
      <c r="K3009" s="60"/>
      <c r="L3009" s="11">
        <v>69</v>
      </c>
      <c r="M3009" s="67">
        <v>76</v>
      </c>
      <c r="N3009" s="68"/>
      <c r="O3009" s="60"/>
      <c r="P3009" s="11">
        <v>67</v>
      </c>
      <c r="Q3009" s="11">
        <v>75</v>
      </c>
      <c r="R3009" s="11">
        <v>78</v>
      </c>
      <c r="S3009" s="10">
        <v>501</v>
      </c>
    </row>
    <row r="3010" spans="5:19">
      <c r="E3010" s="6" t="s">
        <v>39</v>
      </c>
      <c r="F3010" s="6"/>
      <c r="G3010" s="8" t="s">
        <v>41</v>
      </c>
      <c r="H3010" s="11">
        <v>100</v>
      </c>
      <c r="I3010" s="67">
        <v>100</v>
      </c>
      <c r="J3010" s="68"/>
      <c r="K3010" s="60"/>
      <c r="L3010" s="11">
        <v>100</v>
      </c>
      <c r="M3010" s="67">
        <v>100</v>
      </c>
      <c r="N3010" s="68"/>
      <c r="O3010" s="60"/>
      <c r="P3010" s="11">
        <v>100</v>
      </c>
      <c r="Q3010" s="11">
        <v>100</v>
      </c>
      <c r="R3010" s="11">
        <v>100</v>
      </c>
      <c r="S3010" s="10">
        <v>700</v>
      </c>
    </row>
    <row r="3011" spans="5:19">
      <c r="E3011" s="59" t="s">
        <v>138</v>
      </c>
      <c r="F3011" s="60"/>
      <c r="G3011" s="8" t="s">
        <v>43</v>
      </c>
      <c r="H3011" s="9" t="s">
        <v>140</v>
      </c>
      <c r="I3011" s="67" t="s">
        <v>122</v>
      </c>
      <c r="J3011" s="68"/>
      <c r="K3011" s="60"/>
      <c r="L3011" s="9" t="s">
        <v>124</v>
      </c>
      <c r="M3011" s="67" t="s">
        <v>123</v>
      </c>
      <c r="N3011" s="68"/>
      <c r="O3011" s="60"/>
      <c r="P3011" s="9" t="s">
        <v>124</v>
      </c>
      <c r="Q3011" s="9" t="s">
        <v>123</v>
      </c>
      <c r="R3011" s="9" t="s">
        <v>123</v>
      </c>
      <c r="S3011" s="8" t="s">
        <v>21</v>
      </c>
    </row>
    <row r="3012" spans="5:19">
      <c r="E3012" s="14" t="s">
        <v>45</v>
      </c>
      <c r="F3012" s="14" t="s">
        <v>1363</v>
      </c>
      <c r="G3012" s="8" t="s">
        <v>47</v>
      </c>
      <c r="H3012" s="9" t="s">
        <v>48</v>
      </c>
      <c r="I3012" s="67" t="s">
        <v>48</v>
      </c>
      <c r="J3012" s="68"/>
      <c r="K3012" s="60"/>
      <c r="L3012" s="9" t="s">
        <v>48</v>
      </c>
      <c r="M3012" s="67" t="s">
        <v>48</v>
      </c>
      <c r="N3012" s="68"/>
      <c r="O3012" s="60"/>
      <c r="P3012" s="9" t="s">
        <v>48</v>
      </c>
      <c r="Q3012" s="9" t="s">
        <v>48</v>
      </c>
      <c r="R3012" s="9" t="s">
        <v>48</v>
      </c>
      <c r="S3012" s="8" t="s">
        <v>21</v>
      </c>
    </row>
    <row r="3013" spans="5:19">
      <c r="E3013" s="15" t="s">
        <v>21</v>
      </c>
      <c r="F3013" s="15" t="s">
        <v>21</v>
      </c>
      <c r="G3013" s="15" t="s">
        <v>21</v>
      </c>
      <c r="H3013" s="16" t="s">
        <v>21</v>
      </c>
      <c r="I3013" s="69" t="s">
        <v>21</v>
      </c>
      <c r="J3013" s="57"/>
      <c r="K3013" s="57"/>
      <c r="L3013" s="16" t="s">
        <v>21</v>
      </c>
      <c r="M3013" s="69" t="s">
        <v>21</v>
      </c>
      <c r="N3013" s="57"/>
      <c r="O3013" s="57"/>
      <c r="P3013" s="16" t="s">
        <v>21</v>
      </c>
      <c r="Q3013" s="16" t="s">
        <v>21</v>
      </c>
      <c r="R3013" s="16" t="s">
        <v>21</v>
      </c>
      <c r="S3013" s="16" t="s">
        <v>21</v>
      </c>
    </row>
    <row r="3014" spans="5:19" ht="0" hidden="1" customHeight="1"/>
    <row r="3015" spans="5:19" ht="0.6" customHeight="1"/>
    <row r="3016" spans="5:19">
      <c r="E3016" s="61" t="s">
        <v>19</v>
      </c>
      <c r="F3016" s="60"/>
      <c r="G3016" s="4" t="s">
        <v>20</v>
      </c>
      <c r="H3016" s="5" t="s">
        <v>21</v>
      </c>
      <c r="I3016" s="70" t="s">
        <v>21</v>
      </c>
      <c r="J3016" s="57"/>
      <c r="K3016" s="57"/>
      <c r="L3016" s="5" t="s">
        <v>21</v>
      </c>
      <c r="M3016" s="70" t="s">
        <v>21</v>
      </c>
      <c r="N3016" s="57"/>
      <c r="O3016" s="57"/>
      <c r="P3016" s="5" t="s">
        <v>21</v>
      </c>
      <c r="Q3016" s="5" t="s">
        <v>21</v>
      </c>
      <c r="R3016" s="5" t="s">
        <v>21</v>
      </c>
      <c r="S3016" s="5" t="s">
        <v>21</v>
      </c>
    </row>
    <row r="3017" spans="5:19" ht="21">
      <c r="E3017" s="59" t="s">
        <v>1364</v>
      </c>
      <c r="F3017" s="60"/>
      <c r="G3017" s="7" t="s">
        <v>23</v>
      </c>
      <c r="H3017" s="7" t="s">
        <v>5</v>
      </c>
      <c r="I3017" s="71" t="s">
        <v>7</v>
      </c>
      <c r="J3017" s="68"/>
      <c r="K3017" s="60"/>
      <c r="L3017" s="7" t="s">
        <v>9</v>
      </c>
      <c r="M3017" s="71" t="s">
        <v>11</v>
      </c>
      <c r="N3017" s="68"/>
      <c r="O3017" s="60"/>
      <c r="P3017" s="7" t="s">
        <v>13</v>
      </c>
      <c r="Q3017" s="7" t="s">
        <v>15</v>
      </c>
      <c r="R3017" s="7" t="s">
        <v>17</v>
      </c>
      <c r="S3017" s="7" t="s">
        <v>24</v>
      </c>
    </row>
    <row r="3018" spans="5:19" ht="22.5">
      <c r="E3018" s="6" t="s">
        <v>25</v>
      </c>
      <c r="F3018" s="6" t="s">
        <v>1365</v>
      </c>
      <c r="G3018" s="8" t="s">
        <v>27</v>
      </c>
      <c r="H3018" s="9" t="s">
        <v>533</v>
      </c>
      <c r="I3018" s="67" t="s">
        <v>341</v>
      </c>
      <c r="J3018" s="68"/>
      <c r="K3018" s="60"/>
      <c r="L3018" s="9" t="s">
        <v>342</v>
      </c>
      <c r="M3018" s="67" t="s">
        <v>296</v>
      </c>
      <c r="N3018" s="68"/>
      <c r="O3018" s="60"/>
      <c r="P3018" s="9" t="s">
        <v>539</v>
      </c>
      <c r="Q3018" s="9" t="s">
        <v>694</v>
      </c>
      <c r="R3018" s="9" t="s">
        <v>385</v>
      </c>
      <c r="S3018" s="8" t="s">
        <v>21</v>
      </c>
    </row>
    <row r="3019" spans="5:19">
      <c r="E3019" s="59" t="s">
        <v>1366</v>
      </c>
      <c r="F3019" s="62"/>
      <c r="G3019" s="8" t="s">
        <v>30</v>
      </c>
      <c r="H3019" s="9" t="s">
        <v>31</v>
      </c>
      <c r="I3019" s="67" t="s">
        <v>31</v>
      </c>
      <c r="J3019" s="68"/>
      <c r="K3019" s="60"/>
      <c r="L3019" s="9" t="s">
        <v>31</v>
      </c>
      <c r="M3019" s="67" t="s">
        <v>31</v>
      </c>
      <c r="N3019" s="68"/>
      <c r="O3019" s="60"/>
      <c r="P3019" s="9" t="s">
        <v>31</v>
      </c>
      <c r="Q3019" s="9" t="s">
        <v>31</v>
      </c>
      <c r="R3019" s="9" t="s">
        <v>31</v>
      </c>
      <c r="S3019" s="8" t="s">
        <v>21</v>
      </c>
    </row>
    <row r="3020" spans="5:19">
      <c r="E3020" s="63"/>
      <c r="F3020" s="64"/>
      <c r="G3020" s="8" t="s">
        <v>32</v>
      </c>
      <c r="H3020" s="9" t="s">
        <v>21</v>
      </c>
      <c r="I3020" s="67" t="s">
        <v>21</v>
      </c>
      <c r="J3020" s="68"/>
      <c r="K3020" s="60"/>
      <c r="L3020" s="9" t="s">
        <v>21</v>
      </c>
      <c r="M3020" s="67" t="s">
        <v>21</v>
      </c>
      <c r="N3020" s="68"/>
      <c r="O3020" s="60"/>
      <c r="P3020" s="9" t="s">
        <v>21</v>
      </c>
      <c r="Q3020" s="9" t="s">
        <v>21</v>
      </c>
      <c r="R3020" s="9" t="s">
        <v>21</v>
      </c>
      <c r="S3020" s="10">
        <v>0</v>
      </c>
    </row>
    <row r="3021" spans="5:19">
      <c r="E3021" s="65"/>
      <c r="F3021" s="66"/>
      <c r="G3021" s="8" t="s">
        <v>33</v>
      </c>
      <c r="H3021" s="11">
        <v>3</v>
      </c>
      <c r="I3021" s="67">
        <v>3</v>
      </c>
      <c r="J3021" s="68"/>
      <c r="K3021" s="60"/>
      <c r="L3021" s="11">
        <v>4</v>
      </c>
      <c r="M3021" s="67">
        <v>4</v>
      </c>
      <c r="N3021" s="68"/>
      <c r="O3021" s="60"/>
      <c r="P3021" s="11">
        <v>4</v>
      </c>
      <c r="Q3021" s="11">
        <v>3</v>
      </c>
      <c r="R3021" s="11">
        <v>3</v>
      </c>
      <c r="S3021" s="10">
        <v>24</v>
      </c>
    </row>
    <row r="3022" spans="5:19">
      <c r="E3022" s="6" t="s">
        <v>34</v>
      </c>
      <c r="F3022" s="12">
        <v>9.73</v>
      </c>
      <c r="G3022" s="8" t="s">
        <v>35</v>
      </c>
      <c r="H3022" s="11">
        <v>9.5</v>
      </c>
      <c r="I3022" s="67">
        <v>9.5</v>
      </c>
      <c r="J3022" s="68"/>
      <c r="K3022" s="60"/>
      <c r="L3022" s="11">
        <v>10</v>
      </c>
      <c r="M3022" s="67">
        <v>10</v>
      </c>
      <c r="N3022" s="68"/>
      <c r="O3022" s="60"/>
      <c r="P3022" s="11">
        <v>9.5</v>
      </c>
      <c r="Q3022" s="11">
        <v>10</v>
      </c>
      <c r="R3022" s="11">
        <v>9.5</v>
      </c>
      <c r="S3022" s="8" t="s">
        <v>21</v>
      </c>
    </row>
    <row r="3023" spans="5:19">
      <c r="E3023" s="6" t="s">
        <v>36</v>
      </c>
      <c r="F3023" s="13">
        <v>9.65</v>
      </c>
      <c r="G3023" s="8" t="s">
        <v>37</v>
      </c>
      <c r="H3023" s="11">
        <v>28.5</v>
      </c>
      <c r="I3023" s="67">
        <v>28.5</v>
      </c>
      <c r="J3023" s="68"/>
      <c r="K3023" s="60"/>
      <c r="L3023" s="11">
        <v>40</v>
      </c>
      <c r="M3023" s="67">
        <v>40</v>
      </c>
      <c r="N3023" s="68"/>
      <c r="O3023" s="60"/>
      <c r="P3023" s="11">
        <v>38</v>
      </c>
      <c r="Q3023" s="11">
        <v>30</v>
      </c>
      <c r="R3023" s="11">
        <v>28.5</v>
      </c>
      <c r="S3023" s="10">
        <v>233.5</v>
      </c>
    </row>
    <row r="3024" spans="5:19">
      <c r="E3024" s="59" t="s">
        <v>38</v>
      </c>
      <c r="F3024" s="60"/>
      <c r="G3024" s="8" t="s">
        <v>24</v>
      </c>
      <c r="H3024" s="11">
        <v>91</v>
      </c>
      <c r="I3024" s="67">
        <v>91</v>
      </c>
      <c r="J3024" s="68"/>
      <c r="K3024" s="60"/>
      <c r="L3024" s="11">
        <v>100</v>
      </c>
      <c r="M3024" s="67">
        <v>97</v>
      </c>
      <c r="N3024" s="68"/>
      <c r="O3024" s="60"/>
      <c r="P3024" s="11">
        <v>94</v>
      </c>
      <c r="Q3024" s="11">
        <v>99</v>
      </c>
      <c r="R3024" s="11">
        <v>94</v>
      </c>
      <c r="S3024" s="10">
        <v>666</v>
      </c>
    </row>
    <row r="3025" spans="5:19">
      <c r="E3025" s="6" t="s">
        <v>39</v>
      </c>
      <c r="F3025" s="6"/>
      <c r="G3025" s="8" t="s">
        <v>41</v>
      </c>
      <c r="H3025" s="11">
        <v>100</v>
      </c>
      <c r="I3025" s="67">
        <v>100</v>
      </c>
      <c r="J3025" s="68"/>
      <c r="K3025" s="60"/>
      <c r="L3025" s="11">
        <v>100</v>
      </c>
      <c r="M3025" s="67">
        <v>100</v>
      </c>
      <c r="N3025" s="68"/>
      <c r="O3025" s="60"/>
      <c r="P3025" s="11">
        <v>100</v>
      </c>
      <c r="Q3025" s="11">
        <v>100</v>
      </c>
      <c r="R3025" s="11">
        <v>100</v>
      </c>
      <c r="S3025" s="10">
        <v>700</v>
      </c>
    </row>
    <row r="3026" spans="5:19">
      <c r="E3026" s="59" t="s">
        <v>316</v>
      </c>
      <c r="F3026" s="60"/>
      <c r="G3026" s="8" t="s">
        <v>43</v>
      </c>
      <c r="H3026" s="9" t="s">
        <v>126</v>
      </c>
      <c r="I3026" s="67" t="s">
        <v>126</v>
      </c>
      <c r="J3026" s="68"/>
      <c r="K3026" s="60"/>
      <c r="L3026" s="9" t="s">
        <v>206</v>
      </c>
      <c r="M3026" s="67" t="s">
        <v>206</v>
      </c>
      <c r="N3026" s="68"/>
      <c r="O3026" s="60"/>
      <c r="P3026" s="9" t="s">
        <v>126</v>
      </c>
      <c r="Q3026" s="9" t="s">
        <v>206</v>
      </c>
      <c r="R3026" s="9" t="s">
        <v>126</v>
      </c>
      <c r="S3026" s="8" t="s">
        <v>21</v>
      </c>
    </row>
    <row r="3027" spans="5:19">
      <c r="E3027" s="14" t="s">
        <v>45</v>
      </c>
      <c r="F3027" s="14" t="s">
        <v>1367</v>
      </c>
      <c r="G3027" s="8" t="s">
        <v>47</v>
      </c>
      <c r="H3027" s="9" t="s">
        <v>48</v>
      </c>
      <c r="I3027" s="67" t="s">
        <v>48</v>
      </c>
      <c r="J3027" s="68"/>
      <c r="K3027" s="60"/>
      <c r="L3027" s="9" t="s">
        <v>48</v>
      </c>
      <c r="M3027" s="67" t="s">
        <v>48</v>
      </c>
      <c r="N3027" s="68"/>
      <c r="O3027" s="60"/>
      <c r="P3027" s="9" t="s">
        <v>48</v>
      </c>
      <c r="Q3027" s="9" t="s">
        <v>48</v>
      </c>
      <c r="R3027" s="9" t="s">
        <v>48</v>
      </c>
      <c r="S3027" s="8" t="s">
        <v>21</v>
      </c>
    </row>
    <row r="3028" spans="5:19">
      <c r="E3028" s="15" t="s">
        <v>21</v>
      </c>
      <c r="F3028" s="15" t="s">
        <v>21</v>
      </c>
      <c r="G3028" s="15" t="s">
        <v>21</v>
      </c>
      <c r="H3028" s="16" t="s">
        <v>21</v>
      </c>
      <c r="I3028" s="69" t="s">
        <v>21</v>
      </c>
      <c r="J3028" s="57"/>
      <c r="K3028" s="57"/>
      <c r="L3028" s="16" t="s">
        <v>21</v>
      </c>
      <c r="M3028" s="69" t="s">
        <v>21</v>
      </c>
      <c r="N3028" s="57"/>
      <c r="O3028" s="57"/>
      <c r="P3028" s="16" t="s">
        <v>21</v>
      </c>
      <c r="Q3028" s="16" t="s">
        <v>21</v>
      </c>
      <c r="R3028" s="16" t="s">
        <v>21</v>
      </c>
      <c r="S3028" s="16" t="s">
        <v>21</v>
      </c>
    </row>
    <row r="3029" spans="5:19" ht="0" hidden="1" customHeight="1"/>
    <row r="3030" spans="5:19" ht="0.6" customHeight="1"/>
    <row r="3031" spans="5:19">
      <c r="E3031" s="61" t="s">
        <v>19</v>
      </c>
      <c r="F3031" s="60"/>
      <c r="G3031" s="4" t="s">
        <v>20</v>
      </c>
      <c r="H3031" s="5" t="s">
        <v>21</v>
      </c>
      <c r="I3031" s="70" t="s">
        <v>21</v>
      </c>
      <c r="J3031" s="57"/>
      <c r="K3031" s="57"/>
      <c r="L3031" s="5" t="s">
        <v>21</v>
      </c>
      <c r="M3031" s="70" t="s">
        <v>21</v>
      </c>
      <c r="N3031" s="57"/>
      <c r="O3031" s="57"/>
      <c r="P3031" s="5" t="s">
        <v>21</v>
      </c>
      <c r="Q3031" s="5" t="s">
        <v>21</v>
      </c>
      <c r="R3031" s="5" t="s">
        <v>21</v>
      </c>
      <c r="S3031" s="5" t="s">
        <v>21</v>
      </c>
    </row>
    <row r="3032" spans="5:19" ht="21">
      <c r="E3032" s="59" t="s">
        <v>1368</v>
      </c>
      <c r="F3032" s="60"/>
      <c r="G3032" s="7" t="s">
        <v>23</v>
      </c>
      <c r="H3032" s="7" t="s">
        <v>5</v>
      </c>
      <c r="I3032" s="71" t="s">
        <v>7</v>
      </c>
      <c r="J3032" s="68"/>
      <c r="K3032" s="60"/>
      <c r="L3032" s="7" t="s">
        <v>9</v>
      </c>
      <c r="M3032" s="71" t="s">
        <v>11</v>
      </c>
      <c r="N3032" s="68"/>
      <c r="O3032" s="60"/>
      <c r="P3032" s="7" t="s">
        <v>13</v>
      </c>
      <c r="Q3032" s="7" t="s">
        <v>15</v>
      </c>
      <c r="R3032" s="7" t="s">
        <v>17</v>
      </c>
      <c r="S3032" s="7" t="s">
        <v>24</v>
      </c>
    </row>
    <row r="3033" spans="5:19" ht="22.5">
      <c r="E3033" s="6" t="s">
        <v>25</v>
      </c>
      <c r="F3033" s="6" t="s">
        <v>1369</v>
      </c>
      <c r="G3033" s="8" t="s">
        <v>27</v>
      </c>
      <c r="H3033" s="9" t="s">
        <v>312</v>
      </c>
      <c r="I3033" s="67" t="s">
        <v>120</v>
      </c>
      <c r="J3033" s="68"/>
      <c r="K3033" s="60"/>
      <c r="L3033" s="9" t="s">
        <v>772</v>
      </c>
      <c r="M3033" s="67" t="s">
        <v>544</v>
      </c>
      <c r="N3033" s="68"/>
      <c r="O3033" s="60"/>
      <c r="P3033" s="9" t="s">
        <v>314</v>
      </c>
      <c r="Q3033" s="9" t="s">
        <v>342</v>
      </c>
      <c r="R3033" s="9" t="s">
        <v>120</v>
      </c>
      <c r="S3033" s="8" t="s">
        <v>21</v>
      </c>
    </row>
    <row r="3034" spans="5:19">
      <c r="E3034" s="59" t="s">
        <v>1370</v>
      </c>
      <c r="F3034" s="62"/>
      <c r="G3034" s="8" t="s">
        <v>30</v>
      </c>
      <c r="H3034" s="9" t="s">
        <v>31</v>
      </c>
      <c r="I3034" s="67" t="s">
        <v>31</v>
      </c>
      <c r="J3034" s="68"/>
      <c r="K3034" s="60"/>
      <c r="L3034" s="9" t="s">
        <v>31</v>
      </c>
      <c r="M3034" s="67" t="s">
        <v>31</v>
      </c>
      <c r="N3034" s="68"/>
      <c r="O3034" s="60"/>
      <c r="P3034" s="9" t="s">
        <v>31</v>
      </c>
      <c r="Q3034" s="9" t="s">
        <v>31</v>
      </c>
      <c r="R3034" s="9" t="s">
        <v>31</v>
      </c>
      <c r="S3034" s="8" t="s">
        <v>21</v>
      </c>
    </row>
    <row r="3035" spans="5:19">
      <c r="E3035" s="63"/>
      <c r="F3035" s="64"/>
      <c r="G3035" s="8" t="s">
        <v>32</v>
      </c>
      <c r="H3035" s="9" t="s">
        <v>21</v>
      </c>
      <c r="I3035" s="67" t="s">
        <v>21</v>
      </c>
      <c r="J3035" s="68"/>
      <c r="K3035" s="60"/>
      <c r="L3035" s="9" t="s">
        <v>21</v>
      </c>
      <c r="M3035" s="67" t="s">
        <v>21</v>
      </c>
      <c r="N3035" s="68"/>
      <c r="O3035" s="60"/>
      <c r="P3035" s="9" t="s">
        <v>21</v>
      </c>
      <c r="Q3035" s="9" t="s">
        <v>21</v>
      </c>
      <c r="R3035" s="9" t="s">
        <v>21</v>
      </c>
      <c r="S3035" s="10">
        <v>0</v>
      </c>
    </row>
    <row r="3036" spans="5:19">
      <c r="E3036" s="65"/>
      <c r="F3036" s="66"/>
      <c r="G3036" s="8" t="s">
        <v>33</v>
      </c>
      <c r="H3036" s="11">
        <v>3</v>
      </c>
      <c r="I3036" s="67">
        <v>3</v>
      </c>
      <c r="J3036" s="68"/>
      <c r="K3036" s="60"/>
      <c r="L3036" s="11">
        <v>4</v>
      </c>
      <c r="M3036" s="67">
        <v>4</v>
      </c>
      <c r="N3036" s="68"/>
      <c r="O3036" s="60"/>
      <c r="P3036" s="11">
        <v>4</v>
      </c>
      <c r="Q3036" s="11">
        <v>3</v>
      </c>
      <c r="R3036" s="11">
        <v>3</v>
      </c>
      <c r="S3036" s="10">
        <v>24</v>
      </c>
    </row>
    <row r="3037" spans="5:19">
      <c r="E3037" s="6" t="s">
        <v>34</v>
      </c>
      <c r="F3037" s="12">
        <v>9.7100000000000009</v>
      </c>
      <c r="G3037" s="8" t="s">
        <v>35</v>
      </c>
      <c r="H3037" s="11">
        <v>10</v>
      </c>
      <c r="I3037" s="67">
        <v>9.5</v>
      </c>
      <c r="J3037" s="68"/>
      <c r="K3037" s="60"/>
      <c r="L3037" s="11">
        <v>10</v>
      </c>
      <c r="M3037" s="67">
        <v>9.5</v>
      </c>
      <c r="N3037" s="68"/>
      <c r="O3037" s="60"/>
      <c r="P3037" s="11">
        <v>9.5</v>
      </c>
      <c r="Q3037" s="11">
        <v>10</v>
      </c>
      <c r="R3037" s="11">
        <v>9.5</v>
      </c>
      <c r="S3037" s="8" t="s">
        <v>21</v>
      </c>
    </row>
    <row r="3038" spans="5:19">
      <c r="E3038" s="6" t="s">
        <v>36</v>
      </c>
      <c r="F3038" s="13">
        <v>9.3800000000000008</v>
      </c>
      <c r="G3038" s="8" t="s">
        <v>37</v>
      </c>
      <c r="H3038" s="11">
        <v>30</v>
      </c>
      <c r="I3038" s="67">
        <v>28.5</v>
      </c>
      <c r="J3038" s="68"/>
      <c r="K3038" s="60"/>
      <c r="L3038" s="11">
        <v>40</v>
      </c>
      <c r="M3038" s="67">
        <v>38</v>
      </c>
      <c r="N3038" s="68"/>
      <c r="O3038" s="60"/>
      <c r="P3038" s="11">
        <v>38</v>
      </c>
      <c r="Q3038" s="11">
        <v>30</v>
      </c>
      <c r="R3038" s="11">
        <v>28.5</v>
      </c>
      <c r="S3038" s="10">
        <v>233</v>
      </c>
    </row>
    <row r="3039" spans="5:19">
      <c r="E3039" s="59" t="s">
        <v>38</v>
      </c>
      <c r="F3039" s="60"/>
      <c r="G3039" s="8" t="s">
        <v>24</v>
      </c>
      <c r="H3039" s="11">
        <v>95</v>
      </c>
      <c r="I3039" s="67">
        <v>92</v>
      </c>
      <c r="J3039" s="68"/>
      <c r="K3039" s="60"/>
      <c r="L3039" s="11">
        <v>96</v>
      </c>
      <c r="M3039" s="67">
        <v>90</v>
      </c>
      <c r="N3039" s="68"/>
      <c r="O3039" s="60"/>
      <c r="P3039" s="11">
        <v>91</v>
      </c>
      <c r="Q3039" s="11">
        <v>100</v>
      </c>
      <c r="R3039" s="11">
        <v>92</v>
      </c>
      <c r="S3039" s="10">
        <v>656</v>
      </c>
    </row>
    <row r="3040" spans="5:19">
      <c r="E3040" s="6" t="s">
        <v>39</v>
      </c>
      <c r="F3040" s="6"/>
      <c r="G3040" s="8" t="s">
        <v>41</v>
      </c>
      <c r="H3040" s="11">
        <v>100</v>
      </c>
      <c r="I3040" s="67">
        <v>100</v>
      </c>
      <c r="J3040" s="68"/>
      <c r="K3040" s="60"/>
      <c r="L3040" s="11">
        <v>100</v>
      </c>
      <c r="M3040" s="67">
        <v>100</v>
      </c>
      <c r="N3040" s="68"/>
      <c r="O3040" s="60"/>
      <c r="P3040" s="11">
        <v>100</v>
      </c>
      <c r="Q3040" s="11">
        <v>100</v>
      </c>
      <c r="R3040" s="11">
        <v>100</v>
      </c>
      <c r="S3040" s="10">
        <v>700</v>
      </c>
    </row>
    <row r="3041" spans="5:19">
      <c r="E3041" s="59" t="s">
        <v>316</v>
      </c>
      <c r="F3041" s="60"/>
      <c r="G3041" s="8" t="s">
        <v>43</v>
      </c>
      <c r="H3041" s="9" t="s">
        <v>206</v>
      </c>
      <c r="I3041" s="67" t="s">
        <v>126</v>
      </c>
      <c r="J3041" s="68"/>
      <c r="K3041" s="60"/>
      <c r="L3041" s="9" t="s">
        <v>206</v>
      </c>
      <c r="M3041" s="67" t="s">
        <v>126</v>
      </c>
      <c r="N3041" s="68"/>
      <c r="O3041" s="60"/>
      <c r="P3041" s="9" t="s">
        <v>126</v>
      </c>
      <c r="Q3041" s="9" t="s">
        <v>206</v>
      </c>
      <c r="R3041" s="9" t="s">
        <v>126</v>
      </c>
      <c r="S3041" s="8" t="s">
        <v>21</v>
      </c>
    </row>
    <row r="3042" spans="5:19">
      <c r="E3042" s="14" t="s">
        <v>45</v>
      </c>
      <c r="F3042" s="14" t="s">
        <v>1371</v>
      </c>
      <c r="G3042" s="8" t="s">
        <v>47</v>
      </c>
      <c r="H3042" s="9" t="s">
        <v>48</v>
      </c>
      <c r="I3042" s="67" t="s">
        <v>48</v>
      </c>
      <c r="J3042" s="68"/>
      <c r="K3042" s="60"/>
      <c r="L3042" s="9" t="s">
        <v>48</v>
      </c>
      <c r="M3042" s="67" t="s">
        <v>48</v>
      </c>
      <c r="N3042" s="68"/>
      <c r="O3042" s="60"/>
      <c r="P3042" s="9" t="s">
        <v>48</v>
      </c>
      <c r="Q3042" s="9" t="s">
        <v>48</v>
      </c>
      <c r="R3042" s="9" t="s">
        <v>48</v>
      </c>
      <c r="S3042" s="8" t="s">
        <v>21</v>
      </c>
    </row>
    <row r="3043" spans="5:19">
      <c r="E3043" s="15" t="s">
        <v>21</v>
      </c>
      <c r="F3043" s="15" t="s">
        <v>21</v>
      </c>
      <c r="G3043" s="15" t="s">
        <v>21</v>
      </c>
      <c r="H3043" s="16" t="s">
        <v>21</v>
      </c>
      <c r="I3043" s="69" t="s">
        <v>21</v>
      </c>
      <c r="J3043" s="57"/>
      <c r="K3043" s="57"/>
      <c r="L3043" s="16" t="s">
        <v>21</v>
      </c>
      <c r="M3043" s="69" t="s">
        <v>21</v>
      </c>
      <c r="N3043" s="57"/>
      <c r="O3043" s="57"/>
      <c r="P3043" s="16" t="s">
        <v>21</v>
      </c>
      <c r="Q3043" s="16" t="s">
        <v>21</v>
      </c>
      <c r="R3043" s="16" t="s">
        <v>21</v>
      </c>
      <c r="S3043" s="16" t="s">
        <v>21</v>
      </c>
    </row>
    <row r="3044" spans="5:19" ht="0" hidden="1" customHeight="1"/>
    <row r="3045" spans="5:19" ht="0.6" customHeight="1"/>
    <row r="3046" spans="5:19">
      <c r="E3046" s="61" t="s">
        <v>19</v>
      </c>
      <c r="F3046" s="60"/>
      <c r="G3046" s="4" t="s">
        <v>20</v>
      </c>
      <c r="H3046" s="5" t="s">
        <v>21</v>
      </c>
      <c r="I3046" s="70" t="s">
        <v>21</v>
      </c>
      <c r="J3046" s="57"/>
      <c r="K3046" s="57"/>
      <c r="L3046" s="5" t="s">
        <v>21</v>
      </c>
      <c r="M3046" s="70" t="s">
        <v>21</v>
      </c>
      <c r="N3046" s="57"/>
      <c r="O3046" s="57"/>
      <c r="P3046" s="5" t="s">
        <v>21</v>
      </c>
      <c r="Q3046" s="5" t="s">
        <v>21</v>
      </c>
      <c r="R3046" s="5" t="s">
        <v>21</v>
      </c>
      <c r="S3046" s="5" t="s">
        <v>21</v>
      </c>
    </row>
    <row r="3047" spans="5:19" ht="21">
      <c r="E3047" s="59" t="s">
        <v>1372</v>
      </c>
      <c r="F3047" s="60"/>
      <c r="G3047" s="7" t="s">
        <v>23</v>
      </c>
      <c r="H3047" s="7" t="s">
        <v>5</v>
      </c>
      <c r="I3047" s="71" t="s">
        <v>7</v>
      </c>
      <c r="J3047" s="68"/>
      <c r="K3047" s="60"/>
      <c r="L3047" s="7" t="s">
        <v>9</v>
      </c>
      <c r="M3047" s="71" t="s">
        <v>11</v>
      </c>
      <c r="N3047" s="68"/>
      <c r="O3047" s="60"/>
      <c r="P3047" s="7" t="s">
        <v>13</v>
      </c>
      <c r="Q3047" s="7" t="s">
        <v>15</v>
      </c>
      <c r="R3047" s="7" t="s">
        <v>17</v>
      </c>
      <c r="S3047" s="7" t="s">
        <v>24</v>
      </c>
    </row>
    <row r="3048" spans="5:19" ht="22.5">
      <c r="E3048" s="6" t="s">
        <v>25</v>
      </c>
      <c r="F3048" s="6" t="s">
        <v>1373</v>
      </c>
      <c r="G3048" s="8" t="s">
        <v>27</v>
      </c>
      <c r="H3048" s="9" t="s">
        <v>338</v>
      </c>
      <c r="I3048" s="67" t="s">
        <v>392</v>
      </c>
      <c r="J3048" s="68"/>
      <c r="K3048" s="60"/>
      <c r="L3048" s="9" t="s">
        <v>1348</v>
      </c>
      <c r="M3048" s="67" t="s">
        <v>275</v>
      </c>
      <c r="N3048" s="68"/>
      <c r="O3048" s="60"/>
      <c r="P3048" s="9" t="s">
        <v>265</v>
      </c>
      <c r="Q3048" s="9" t="s">
        <v>340</v>
      </c>
      <c r="R3048" s="9" t="s">
        <v>415</v>
      </c>
      <c r="S3048" s="8" t="s">
        <v>21</v>
      </c>
    </row>
    <row r="3049" spans="5:19">
      <c r="E3049" s="59" t="s">
        <v>979</v>
      </c>
      <c r="F3049" s="62"/>
      <c r="G3049" s="8" t="s">
        <v>30</v>
      </c>
      <c r="H3049" s="9" t="s">
        <v>31</v>
      </c>
      <c r="I3049" s="67" t="s">
        <v>31</v>
      </c>
      <c r="J3049" s="68"/>
      <c r="K3049" s="60"/>
      <c r="L3049" s="9" t="s">
        <v>31</v>
      </c>
      <c r="M3049" s="67" t="s">
        <v>31</v>
      </c>
      <c r="N3049" s="68"/>
      <c r="O3049" s="60"/>
      <c r="P3049" s="9" t="s">
        <v>31</v>
      </c>
      <c r="Q3049" s="9" t="s">
        <v>31</v>
      </c>
      <c r="R3049" s="9" t="s">
        <v>31</v>
      </c>
      <c r="S3049" s="8" t="s">
        <v>21</v>
      </c>
    </row>
    <row r="3050" spans="5:19">
      <c r="E3050" s="63"/>
      <c r="F3050" s="64"/>
      <c r="G3050" s="8" t="s">
        <v>32</v>
      </c>
      <c r="H3050" s="9" t="s">
        <v>21</v>
      </c>
      <c r="I3050" s="67" t="s">
        <v>21</v>
      </c>
      <c r="J3050" s="68"/>
      <c r="K3050" s="60"/>
      <c r="L3050" s="9" t="s">
        <v>21</v>
      </c>
      <c r="M3050" s="67" t="s">
        <v>21</v>
      </c>
      <c r="N3050" s="68"/>
      <c r="O3050" s="60"/>
      <c r="P3050" s="9" t="s">
        <v>21</v>
      </c>
      <c r="Q3050" s="9" t="s">
        <v>21</v>
      </c>
      <c r="R3050" s="9" t="s">
        <v>21</v>
      </c>
      <c r="S3050" s="10">
        <v>0</v>
      </c>
    </row>
    <row r="3051" spans="5:19">
      <c r="E3051" s="65"/>
      <c r="F3051" s="66"/>
      <c r="G3051" s="8" t="s">
        <v>33</v>
      </c>
      <c r="H3051" s="11">
        <v>3</v>
      </c>
      <c r="I3051" s="67">
        <v>3</v>
      </c>
      <c r="J3051" s="68"/>
      <c r="K3051" s="60"/>
      <c r="L3051" s="11">
        <v>4</v>
      </c>
      <c r="M3051" s="67">
        <v>4</v>
      </c>
      <c r="N3051" s="68"/>
      <c r="O3051" s="60"/>
      <c r="P3051" s="11">
        <v>4</v>
      </c>
      <c r="Q3051" s="11">
        <v>3</v>
      </c>
      <c r="R3051" s="11">
        <v>3</v>
      </c>
      <c r="S3051" s="10">
        <v>24</v>
      </c>
    </row>
    <row r="3052" spans="5:19">
      <c r="E3052" s="6" t="s">
        <v>34</v>
      </c>
      <c r="F3052" s="12">
        <v>9.23</v>
      </c>
      <c r="G3052" s="8" t="s">
        <v>35</v>
      </c>
      <c r="H3052" s="11">
        <v>9</v>
      </c>
      <c r="I3052" s="67">
        <v>9.5</v>
      </c>
      <c r="J3052" s="68"/>
      <c r="K3052" s="60"/>
      <c r="L3052" s="11">
        <v>9.5</v>
      </c>
      <c r="M3052" s="67">
        <v>9</v>
      </c>
      <c r="N3052" s="68"/>
      <c r="O3052" s="60"/>
      <c r="P3052" s="11">
        <v>9.5</v>
      </c>
      <c r="Q3052" s="11">
        <v>9</v>
      </c>
      <c r="R3052" s="11">
        <v>9</v>
      </c>
      <c r="S3052" s="8" t="s">
        <v>21</v>
      </c>
    </row>
    <row r="3053" spans="5:19">
      <c r="E3053" s="6" t="s">
        <v>36</v>
      </c>
      <c r="F3053" s="13">
        <v>9.0299999999999994</v>
      </c>
      <c r="G3053" s="8" t="s">
        <v>37</v>
      </c>
      <c r="H3053" s="11">
        <v>27</v>
      </c>
      <c r="I3053" s="67">
        <v>28.5</v>
      </c>
      <c r="J3053" s="68"/>
      <c r="K3053" s="60"/>
      <c r="L3053" s="11">
        <v>38</v>
      </c>
      <c r="M3053" s="67">
        <v>36</v>
      </c>
      <c r="N3053" s="68"/>
      <c r="O3053" s="60"/>
      <c r="P3053" s="11">
        <v>38</v>
      </c>
      <c r="Q3053" s="11">
        <v>27</v>
      </c>
      <c r="R3053" s="11">
        <v>27</v>
      </c>
      <c r="S3053" s="10">
        <v>221.5</v>
      </c>
    </row>
    <row r="3054" spans="5:19">
      <c r="E3054" s="59" t="s">
        <v>38</v>
      </c>
      <c r="F3054" s="60"/>
      <c r="G3054" s="8" t="s">
        <v>24</v>
      </c>
      <c r="H3054" s="11">
        <v>89</v>
      </c>
      <c r="I3054" s="67">
        <v>91</v>
      </c>
      <c r="J3054" s="68"/>
      <c r="K3054" s="60"/>
      <c r="L3054" s="11">
        <v>93</v>
      </c>
      <c r="M3054" s="67">
        <v>87</v>
      </c>
      <c r="N3054" s="68"/>
      <c r="O3054" s="60"/>
      <c r="P3054" s="11">
        <v>90</v>
      </c>
      <c r="Q3054" s="11">
        <v>85</v>
      </c>
      <c r="R3054" s="11">
        <v>88</v>
      </c>
      <c r="S3054" s="10">
        <v>623</v>
      </c>
    </row>
    <row r="3055" spans="5:19">
      <c r="E3055" s="6" t="s">
        <v>39</v>
      </c>
      <c r="F3055" s="6"/>
      <c r="G3055" s="8" t="s">
        <v>41</v>
      </c>
      <c r="H3055" s="11">
        <v>100</v>
      </c>
      <c r="I3055" s="67">
        <v>100</v>
      </c>
      <c r="J3055" s="68"/>
      <c r="K3055" s="60"/>
      <c r="L3055" s="11">
        <v>100</v>
      </c>
      <c r="M3055" s="67">
        <v>100</v>
      </c>
      <c r="N3055" s="68"/>
      <c r="O3055" s="60"/>
      <c r="P3055" s="11">
        <v>100</v>
      </c>
      <c r="Q3055" s="11">
        <v>100</v>
      </c>
      <c r="R3055" s="11">
        <v>100</v>
      </c>
      <c r="S3055" s="10">
        <v>700</v>
      </c>
    </row>
    <row r="3056" spans="5:19">
      <c r="E3056" s="59" t="s">
        <v>344</v>
      </c>
      <c r="F3056" s="60"/>
      <c r="G3056" s="8" t="s">
        <v>43</v>
      </c>
      <c r="H3056" s="9" t="s">
        <v>125</v>
      </c>
      <c r="I3056" s="67" t="s">
        <v>126</v>
      </c>
      <c r="J3056" s="68"/>
      <c r="K3056" s="60"/>
      <c r="L3056" s="9" t="s">
        <v>126</v>
      </c>
      <c r="M3056" s="67" t="s">
        <v>125</v>
      </c>
      <c r="N3056" s="68"/>
      <c r="O3056" s="60"/>
      <c r="P3056" s="9" t="s">
        <v>126</v>
      </c>
      <c r="Q3056" s="9" t="s">
        <v>125</v>
      </c>
      <c r="R3056" s="9" t="s">
        <v>125</v>
      </c>
      <c r="S3056" s="8" t="s">
        <v>21</v>
      </c>
    </row>
    <row r="3057" spans="5:19">
      <c r="E3057" s="14" t="s">
        <v>45</v>
      </c>
      <c r="F3057" s="14" t="s">
        <v>1374</v>
      </c>
      <c r="G3057" s="8" t="s">
        <v>47</v>
      </c>
      <c r="H3057" s="9" t="s">
        <v>48</v>
      </c>
      <c r="I3057" s="67" t="s">
        <v>48</v>
      </c>
      <c r="J3057" s="68"/>
      <c r="K3057" s="60"/>
      <c r="L3057" s="9" t="s">
        <v>48</v>
      </c>
      <c r="M3057" s="67" t="s">
        <v>48</v>
      </c>
      <c r="N3057" s="68"/>
      <c r="O3057" s="60"/>
      <c r="P3057" s="9" t="s">
        <v>48</v>
      </c>
      <c r="Q3057" s="9" t="s">
        <v>48</v>
      </c>
      <c r="R3057" s="9" t="s">
        <v>48</v>
      </c>
      <c r="S3057" s="8" t="s">
        <v>21</v>
      </c>
    </row>
    <row r="3058" spans="5:19">
      <c r="E3058" s="15" t="s">
        <v>21</v>
      </c>
      <c r="F3058" s="15" t="s">
        <v>21</v>
      </c>
      <c r="G3058" s="15" t="s">
        <v>21</v>
      </c>
      <c r="H3058" s="16" t="s">
        <v>21</v>
      </c>
      <c r="I3058" s="69" t="s">
        <v>21</v>
      </c>
      <c r="J3058" s="57"/>
      <c r="K3058" s="57"/>
      <c r="L3058" s="16" t="s">
        <v>21</v>
      </c>
      <c r="M3058" s="69" t="s">
        <v>21</v>
      </c>
      <c r="N3058" s="57"/>
      <c r="O3058" s="57"/>
      <c r="P3058" s="16" t="s">
        <v>21</v>
      </c>
      <c r="Q3058" s="16" t="s">
        <v>21</v>
      </c>
      <c r="R3058" s="16" t="s">
        <v>21</v>
      </c>
      <c r="S3058" s="16" t="s">
        <v>21</v>
      </c>
    </row>
    <row r="3059" spans="5:19" ht="0" hidden="1" customHeight="1"/>
    <row r="3060" spans="5:19" ht="0.6" customHeight="1"/>
    <row r="3061" spans="5:19">
      <c r="E3061" s="61" t="s">
        <v>19</v>
      </c>
      <c r="F3061" s="60"/>
      <c r="G3061" s="4" t="s">
        <v>20</v>
      </c>
      <c r="H3061" s="5" t="s">
        <v>21</v>
      </c>
      <c r="I3061" s="70" t="s">
        <v>21</v>
      </c>
      <c r="J3061" s="57"/>
      <c r="K3061" s="57"/>
      <c r="L3061" s="5" t="s">
        <v>21</v>
      </c>
      <c r="M3061" s="70" t="s">
        <v>21</v>
      </c>
      <c r="N3061" s="57"/>
      <c r="O3061" s="57"/>
      <c r="P3061" s="5" t="s">
        <v>21</v>
      </c>
      <c r="Q3061" s="5" t="s">
        <v>21</v>
      </c>
      <c r="R3061" s="5" t="s">
        <v>21</v>
      </c>
      <c r="S3061" s="5" t="s">
        <v>21</v>
      </c>
    </row>
    <row r="3062" spans="5:19" ht="21">
      <c r="E3062" s="59" t="s">
        <v>1375</v>
      </c>
      <c r="F3062" s="60"/>
      <c r="G3062" s="7" t="s">
        <v>23</v>
      </c>
      <c r="H3062" s="7" t="s">
        <v>5</v>
      </c>
      <c r="I3062" s="71" t="s">
        <v>7</v>
      </c>
      <c r="J3062" s="68"/>
      <c r="K3062" s="60"/>
      <c r="L3062" s="7" t="s">
        <v>9</v>
      </c>
      <c r="M3062" s="71" t="s">
        <v>11</v>
      </c>
      <c r="N3062" s="68"/>
      <c r="O3062" s="60"/>
      <c r="P3062" s="7" t="s">
        <v>13</v>
      </c>
      <c r="Q3062" s="7" t="s">
        <v>15</v>
      </c>
      <c r="R3062" s="7" t="s">
        <v>17</v>
      </c>
      <c r="S3062" s="7" t="s">
        <v>24</v>
      </c>
    </row>
    <row r="3063" spans="5:19" ht="22.5">
      <c r="E3063" s="6" t="s">
        <v>25</v>
      </c>
      <c r="F3063" s="6" t="s">
        <v>1376</v>
      </c>
      <c r="G3063" s="8" t="s">
        <v>27</v>
      </c>
      <c r="H3063" s="9" t="s">
        <v>294</v>
      </c>
      <c r="I3063" s="67" t="s">
        <v>1175</v>
      </c>
      <c r="J3063" s="68"/>
      <c r="K3063" s="60"/>
      <c r="L3063" s="9" t="s">
        <v>257</v>
      </c>
      <c r="M3063" s="67" t="s">
        <v>857</v>
      </c>
      <c r="N3063" s="68"/>
      <c r="O3063" s="60"/>
      <c r="P3063" s="9" t="s">
        <v>275</v>
      </c>
      <c r="Q3063" s="9" t="s">
        <v>504</v>
      </c>
      <c r="R3063" s="9" t="s">
        <v>1190</v>
      </c>
      <c r="S3063" s="8" t="s">
        <v>21</v>
      </c>
    </row>
    <row r="3064" spans="5:19">
      <c r="E3064" s="59" t="s">
        <v>1377</v>
      </c>
      <c r="F3064" s="62"/>
      <c r="G3064" s="8" t="s">
        <v>30</v>
      </c>
      <c r="H3064" s="9" t="s">
        <v>31</v>
      </c>
      <c r="I3064" s="67" t="s">
        <v>31</v>
      </c>
      <c r="J3064" s="68"/>
      <c r="K3064" s="60"/>
      <c r="L3064" s="9" t="s">
        <v>31</v>
      </c>
      <c r="M3064" s="67" t="s">
        <v>31</v>
      </c>
      <c r="N3064" s="68"/>
      <c r="O3064" s="60"/>
      <c r="P3064" s="9" t="s">
        <v>31</v>
      </c>
      <c r="Q3064" s="9" t="s">
        <v>31</v>
      </c>
      <c r="R3064" s="9" t="s">
        <v>31</v>
      </c>
      <c r="S3064" s="8" t="s">
        <v>21</v>
      </c>
    </row>
    <row r="3065" spans="5:19">
      <c r="E3065" s="63"/>
      <c r="F3065" s="64"/>
      <c r="G3065" s="8" t="s">
        <v>32</v>
      </c>
      <c r="H3065" s="9" t="s">
        <v>21</v>
      </c>
      <c r="I3065" s="67" t="s">
        <v>21</v>
      </c>
      <c r="J3065" s="68"/>
      <c r="K3065" s="60"/>
      <c r="L3065" s="9" t="s">
        <v>21</v>
      </c>
      <c r="M3065" s="67" t="s">
        <v>21</v>
      </c>
      <c r="N3065" s="68"/>
      <c r="O3065" s="60"/>
      <c r="P3065" s="9" t="s">
        <v>21</v>
      </c>
      <c r="Q3065" s="9" t="s">
        <v>21</v>
      </c>
      <c r="R3065" s="9" t="s">
        <v>21</v>
      </c>
      <c r="S3065" s="10">
        <v>0</v>
      </c>
    </row>
    <row r="3066" spans="5:19">
      <c r="E3066" s="65"/>
      <c r="F3066" s="66"/>
      <c r="G3066" s="8" t="s">
        <v>33</v>
      </c>
      <c r="H3066" s="11">
        <v>3</v>
      </c>
      <c r="I3066" s="67">
        <v>3</v>
      </c>
      <c r="J3066" s="68"/>
      <c r="K3066" s="60"/>
      <c r="L3066" s="11">
        <v>4</v>
      </c>
      <c r="M3066" s="67">
        <v>4</v>
      </c>
      <c r="N3066" s="68"/>
      <c r="O3066" s="60"/>
      <c r="P3066" s="11">
        <v>4</v>
      </c>
      <c r="Q3066" s="11">
        <v>3</v>
      </c>
      <c r="R3066" s="11">
        <v>3</v>
      </c>
      <c r="S3066" s="10">
        <v>24</v>
      </c>
    </row>
    <row r="3067" spans="5:19">
      <c r="E3067" s="6" t="s">
        <v>34</v>
      </c>
      <c r="F3067" s="12">
        <v>8.98</v>
      </c>
      <c r="G3067" s="8" t="s">
        <v>35</v>
      </c>
      <c r="H3067" s="11">
        <v>9</v>
      </c>
      <c r="I3067" s="67">
        <v>9</v>
      </c>
      <c r="J3067" s="68"/>
      <c r="K3067" s="60"/>
      <c r="L3067" s="11">
        <v>8.5</v>
      </c>
      <c r="M3067" s="67">
        <v>9</v>
      </c>
      <c r="N3067" s="68"/>
      <c r="O3067" s="60"/>
      <c r="P3067" s="11">
        <v>9</v>
      </c>
      <c r="Q3067" s="11">
        <v>9.5</v>
      </c>
      <c r="R3067" s="11">
        <v>9</v>
      </c>
      <c r="S3067" s="8" t="s">
        <v>21</v>
      </c>
    </row>
    <row r="3068" spans="5:19">
      <c r="E3068" s="6" t="s">
        <v>36</v>
      </c>
      <c r="F3068" s="13">
        <v>9.06</v>
      </c>
      <c r="G3068" s="8" t="s">
        <v>37</v>
      </c>
      <c r="H3068" s="11">
        <v>27</v>
      </c>
      <c r="I3068" s="67">
        <v>27</v>
      </c>
      <c r="J3068" s="68"/>
      <c r="K3068" s="60"/>
      <c r="L3068" s="11">
        <v>34</v>
      </c>
      <c r="M3068" s="67">
        <v>36</v>
      </c>
      <c r="N3068" s="68"/>
      <c r="O3068" s="60"/>
      <c r="P3068" s="11">
        <v>36</v>
      </c>
      <c r="Q3068" s="11">
        <v>28.5</v>
      </c>
      <c r="R3068" s="11">
        <v>27</v>
      </c>
      <c r="S3068" s="10">
        <v>215.5</v>
      </c>
    </row>
    <row r="3069" spans="5:19">
      <c r="E3069" s="59" t="s">
        <v>38</v>
      </c>
      <c r="F3069" s="60"/>
      <c r="G3069" s="8" t="s">
        <v>24</v>
      </c>
      <c r="H3069" s="11">
        <v>88</v>
      </c>
      <c r="I3069" s="67">
        <v>86</v>
      </c>
      <c r="J3069" s="68"/>
      <c r="K3069" s="60"/>
      <c r="L3069" s="11">
        <v>83</v>
      </c>
      <c r="M3069" s="67">
        <v>85</v>
      </c>
      <c r="N3069" s="68"/>
      <c r="O3069" s="60"/>
      <c r="P3069" s="11">
        <v>87</v>
      </c>
      <c r="Q3069" s="11">
        <v>92</v>
      </c>
      <c r="R3069" s="11">
        <v>85</v>
      </c>
      <c r="S3069" s="10">
        <v>606</v>
      </c>
    </row>
    <row r="3070" spans="5:19">
      <c r="E3070" s="6" t="s">
        <v>39</v>
      </c>
      <c r="F3070" s="6"/>
      <c r="G3070" s="8" t="s">
        <v>41</v>
      </c>
      <c r="H3070" s="11">
        <v>100</v>
      </c>
      <c r="I3070" s="67">
        <v>100</v>
      </c>
      <c r="J3070" s="68"/>
      <c r="K3070" s="60"/>
      <c r="L3070" s="11">
        <v>100</v>
      </c>
      <c r="M3070" s="67">
        <v>100</v>
      </c>
      <c r="N3070" s="68"/>
      <c r="O3070" s="60"/>
      <c r="P3070" s="11">
        <v>100</v>
      </c>
      <c r="Q3070" s="11">
        <v>100</v>
      </c>
      <c r="R3070" s="11">
        <v>100</v>
      </c>
      <c r="S3070" s="10">
        <v>700</v>
      </c>
    </row>
    <row r="3071" spans="5:19">
      <c r="E3071" s="59" t="s">
        <v>195</v>
      </c>
      <c r="F3071" s="60"/>
      <c r="G3071" s="8" t="s">
        <v>43</v>
      </c>
      <c r="H3071" s="9" t="s">
        <v>125</v>
      </c>
      <c r="I3071" s="67" t="s">
        <v>125</v>
      </c>
      <c r="J3071" s="68"/>
      <c r="K3071" s="60"/>
      <c r="L3071" s="9" t="s">
        <v>122</v>
      </c>
      <c r="M3071" s="67" t="s">
        <v>125</v>
      </c>
      <c r="N3071" s="68"/>
      <c r="O3071" s="60"/>
      <c r="P3071" s="9" t="s">
        <v>125</v>
      </c>
      <c r="Q3071" s="9" t="s">
        <v>126</v>
      </c>
      <c r="R3071" s="9" t="s">
        <v>125</v>
      </c>
      <c r="S3071" s="8" t="s">
        <v>21</v>
      </c>
    </row>
    <row r="3072" spans="5:19">
      <c r="E3072" s="14" t="s">
        <v>45</v>
      </c>
      <c r="F3072" s="14" t="s">
        <v>1378</v>
      </c>
      <c r="G3072" s="8" t="s">
        <v>47</v>
      </c>
      <c r="H3072" s="9" t="s">
        <v>48</v>
      </c>
      <c r="I3072" s="67" t="s">
        <v>48</v>
      </c>
      <c r="J3072" s="68"/>
      <c r="K3072" s="60"/>
      <c r="L3072" s="9" t="s">
        <v>48</v>
      </c>
      <c r="M3072" s="67" t="s">
        <v>48</v>
      </c>
      <c r="N3072" s="68"/>
      <c r="O3072" s="60"/>
      <c r="P3072" s="9" t="s">
        <v>48</v>
      </c>
      <c r="Q3072" s="9" t="s">
        <v>48</v>
      </c>
      <c r="R3072" s="9" t="s">
        <v>48</v>
      </c>
      <c r="S3072" s="8" t="s">
        <v>21</v>
      </c>
    </row>
    <row r="3073" spans="5:19">
      <c r="E3073" s="15" t="s">
        <v>21</v>
      </c>
      <c r="F3073" s="15" t="s">
        <v>21</v>
      </c>
      <c r="G3073" s="15" t="s">
        <v>21</v>
      </c>
      <c r="H3073" s="16" t="s">
        <v>21</v>
      </c>
      <c r="I3073" s="69" t="s">
        <v>21</v>
      </c>
      <c r="J3073" s="57"/>
      <c r="K3073" s="57"/>
      <c r="L3073" s="16" t="s">
        <v>21</v>
      </c>
      <c r="M3073" s="69" t="s">
        <v>21</v>
      </c>
      <c r="N3073" s="57"/>
      <c r="O3073" s="57"/>
      <c r="P3073" s="16" t="s">
        <v>21</v>
      </c>
      <c r="Q3073" s="16" t="s">
        <v>21</v>
      </c>
      <c r="R3073" s="16" t="s">
        <v>21</v>
      </c>
      <c r="S3073" s="16" t="s">
        <v>21</v>
      </c>
    </row>
    <row r="3074" spans="5:19" ht="0" hidden="1" customHeight="1"/>
    <row r="3075" spans="5:19" ht="0.6" customHeight="1"/>
    <row r="3076" spans="5:19">
      <c r="E3076" s="61" t="s">
        <v>19</v>
      </c>
      <c r="F3076" s="60"/>
      <c r="G3076" s="4" t="s">
        <v>20</v>
      </c>
      <c r="H3076" s="5" t="s">
        <v>21</v>
      </c>
      <c r="I3076" s="70" t="s">
        <v>21</v>
      </c>
      <c r="J3076" s="57"/>
      <c r="K3076" s="57"/>
      <c r="L3076" s="5" t="s">
        <v>21</v>
      </c>
      <c r="M3076" s="70" t="s">
        <v>21</v>
      </c>
      <c r="N3076" s="57"/>
      <c r="O3076" s="57"/>
      <c r="P3076" s="5" t="s">
        <v>21</v>
      </c>
      <c r="Q3076" s="5" t="s">
        <v>21</v>
      </c>
      <c r="R3076" s="5" t="s">
        <v>21</v>
      </c>
      <c r="S3076" s="5" t="s">
        <v>21</v>
      </c>
    </row>
    <row r="3077" spans="5:19" ht="21">
      <c r="E3077" s="59" t="s">
        <v>1379</v>
      </c>
      <c r="F3077" s="60"/>
      <c r="G3077" s="7" t="s">
        <v>23</v>
      </c>
      <c r="H3077" s="7" t="s">
        <v>5</v>
      </c>
      <c r="I3077" s="71" t="s">
        <v>7</v>
      </c>
      <c r="J3077" s="68"/>
      <c r="K3077" s="60"/>
      <c r="L3077" s="7" t="s">
        <v>9</v>
      </c>
      <c r="M3077" s="71" t="s">
        <v>11</v>
      </c>
      <c r="N3077" s="68"/>
      <c r="O3077" s="60"/>
      <c r="P3077" s="7" t="s">
        <v>13</v>
      </c>
      <c r="Q3077" s="7" t="s">
        <v>15</v>
      </c>
      <c r="R3077" s="7" t="s">
        <v>17</v>
      </c>
      <c r="S3077" s="7" t="s">
        <v>24</v>
      </c>
    </row>
    <row r="3078" spans="5:19" ht="22.5">
      <c r="E3078" s="6" t="s">
        <v>25</v>
      </c>
      <c r="F3078" s="6" t="s">
        <v>1380</v>
      </c>
      <c r="G3078" s="8" t="s">
        <v>27</v>
      </c>
      <c r="H3078" s="9" t="s">
        <v>243</v>
      </c>
      <c r="I3078" s="67" t="s">
        <v>373</v>
      </c>
      <c r="J3078" s="68"/>
      <c r="K3078" s="60"/>
      <c r="L3078" s="9" t="s">
        <v>321</v>
      </c>
      <c r="M3078" s="67" t="s">
        <v>120</v>
      </c>
      <c r="N3078" s="68"/>
      <c r="O3078" s="60"/>
      <c r="P3078" s="9" t="s">
        <v>247</v>
      </c>
      <c r="Q3078" s="9" t="s">
        <v>539</v>
      </c>
      <c r="R3078" s="9" t="s">
        <v>374</v>
      </c>
      <c r="S3078" s="8" t="s">
        <v>21</v>
      </c>
    </row>
    <row r="3079" spans="5:19">
      <c r="E3079" s="59" t="s">
        <v>1381</v>
      </c>
      <c r="F3079" s="62"/>
      <c r="G3079" s="8" t="s">
        <v>30</v>
      </c>
      <c r="H3079" s="9" t="s">
        <v>31</v>
      </c>
      <c r="I3079" s="67" t="s">
        <v>31</v>
      </c>
      <c r="J3079" s="68"/>
      <c r="K3079" s="60"/>
      <c r="L3079" s="9" t="s">
        <v>31</v>
      </c>
      <c r="M3079" s="67" t="s">
        <v>31</v>
      </c>
      <c r="N3079" s="68"/>
      <c r="O3079" s="60"/>
      <c r="P3079" s="9" t="s">
        <v>31</v>
      </c>
      <c r="Q3079" s="9" t="s">
        <v>31</v>
      </c>
      <c r="R3079" s="9" t="s">
        <v>31</v>
      </c>
      <c r="S3079" s="8" t="s">
        <v>21</v>
      </c>
    </row>
    <row r="3080" spans="5:19">
      <c r="E3080" s="63"/>
      <c r="F3080" s="64"/>
      <c r="G3080" s="8" t="s">
        <v>32</v>
      </c>
      <c r="H3080" s="9" t="s">
        <v>21</v>
      </c>
      <c r="I3080" s="67" t="s">
        <v>21</v>
      </c>
      <c r="J3080" s="68"/>
      <c r="K3080" s="60"/>
      <c r="L3080" s="9" t="s">
        <v>21</v>
      </c>
      <c r="M3080" s="67" t="s">
        <v>21</v>
      </c>
      <c r="N3080" s="68"/>
      <c r="O3080" s="60"/>
      <c r="P3080" s="9" t="s">
        <v>21</v>
      </c>
      <c r="Q3080" s="9" t="s">
        <v>21</v>
      </c>
      <c r="R3080" s="9" t="s">
        <v>21</v>
      </c>
      <c r="S3080" s="10">
        <v>0</v>
      </c>
    </row>
    <row r="3081" spans="5:19">
      <c r="E3081" s="65"/>
      <c r="F3081" s="66"/>
      <c r="G3081" s="8" t="s">
        <v>33</v>
      </c>
      <c r="H3081" s="11">
        <v>3</v>
      </c>
      <c r="I3081" s="67">
        <v>3</v>
      </c>
      <c r="J3081" s="68"/>
      <c r="K3081" s="60"/>
      <c r="L3081" s="11">
        <v>4</v>
      </c>
      <c r="M3081" s="67">
        <v>4</v>
      </c>
      <c r="N3081" s="68"/>
      <c r="O3081" s="60"/>
      <c r="P3081" s="11">
        <v>4</v>
      </c>
      <c r="Q3081" s="11">
        <v>3</v>
      </c>
      <c r="R3081" s="11">
        <v>3</v>
      </c>
      <c r="S3081" s="10">
        <v>24</v>
      </c>
    </row>
    <row r="3082" spans="5:19">
      <c r="E3082" s="6" t="s">
        <v>34</v>
      </c>
      <c r="F3082" s="12">
        <v>9.44</v>
      </c>
      <c r="G3082" s="8" t="s">
        <v>35</v>
      </c>
      <c r="H3082" s="11">
        <v>9</v>
      </c>
      <c r="I3082" s="67">
        <v>9.5</v>
      </c>
      <c r="J3082" s="68"/>
      <c r="K3082" s="60"/>
      <c r="L3082" s="11">
        <v>9.5</v>
      </c>
      <c r="M3082" s="67">
        <v>9.5</v>
      </c>
      <c r="N3082" s="68"/>
      <c r="O3082" s="60"/>
      <c r="P3082" s="11">
        <v>9.5</v>
      </c>
      <c r="Q3082" s="11">
        <v>9.5</v>
      </c>
      <c r="R3082" s="11">
        <v>9.5</v>
      </c>
      <c r="S3082" s="8" t="s">
        <v>21</v>
      </c>
    </row>
    <row r="3083" spans="5:19">
      <c r="E3083" s="6" t="s">
        <v>36</v>
      </c>
      <c r="F3083" s="13">
        <v>9.4600000000000009</v>
      </c>
      <c r="G3083" s="8" t="s">
        <v>37</v>
      </c>
      <c r="H3083" s="11">
        <v>27</v>
      </c>
      <c r="I3083" s="67">
        <v>28.5</v>
      </c>
      <c r="J3083" s="68"/>
      <c r="K3083" s="60"/>
      <c r="L3083" s="11">
        <v>38</v>
      </c>
      <c r="M3083" s="67">
        <v>38</v>
      </c>
      <c r="N3083" s="68"/>
      <c r="O3083" s="60"/>
      <c r="P3083" s="11">
        <v>38</v>
      </c>
      <c r="Q3083" s="11">
        <v>28.5</v>
      </c>
      <c r="R3083" s="11">
        <v>28.5</v>
      </c>
      <c r="S3083" s="10">
        <v>226.5</v>
      </c>
    </row>
    <row r="3084" spans="5:19">
      <c r="E3084" s="59" t="s">
        <v>38</v>
      </c>
      <c r="F3084" s="60"/>
      <c r="G3084" s="8" t="s">
        <v>24</v>
      </c>
      <c r="H3084" s="11">
        <v>89</v>
      </c>
      <c r="I3084" s="67">
        <v>91</v>
      </c>
      <c r="J3084" s="68"/>
      <c r="K3084" s="60"/>
      <c r="L3084" s="11">
        <v>92</v>
      </c>
      <c r="M3084" s="67">
        <v>92</v>
      </c>
      <c r="N3084" s="68"/>
      <c r="O3084" s="60"/>
      <c r="P3084" s="11">
        <v>90</v>
      </c>
      <c r="Q3084" s="11">
        <v>94</v>
      </c>
      <c r="R3084" s="11">
        <v>94</v>
      </c>
      <c r="S3084" s="10">
        <v>642</v>
      </c>
    </row>
    <row r="3085" spans="5:19">
      <c r="E3085" s="6" t="s">
        <v>39</v>
      </c>
      <c r="F3085" s="6"/>
      <c r="G3085" s="8" t="s">
        <v>41</v>
      </c>
      <c r="H3085" s="11">
        <v>100</v>
      </c>
      <c r="I3085" s="67">
        <v>100</v>
      </c>
      <c r="J3085" s="68"/>
      <c r="K3085" s="60"/>
      <c r="L3085" s="11">
        <v>100</v>
      </c>
      <c r="M3085" s="67">
        <v>100</v>
      </c>
      <c r="N3085" s="68"/>
      <c r="O3085" s="60"/>
      <c r="P3085" s="11">
        <v>100</v>
      </c>
      <c r="Q3085" s="11">
        <v>100</v>
      </c>
      <c r="R3085" s="11">
        <v>100</v>
      </c>
      <c r="S3085" s="10">
        <v>700</v>
      </c>
    </row>
    <row r="3086" spans="5:19">
      <c r="E3086" s="59" t="s">
        <v>344</v>
      </c>
      <c r="F3086" s="60"/>
      <c r="G3086" s="8" t="s">
        <v>43</v>
      </c>
      <c r="H3086" s="9" t="s">
        <v>125</v>
      </c>
      <c r="I3086" s="67" t="s">
        <v>126</v>
      </c>
      <c r="J3086" s="68"/>
      <c r="K3086" s="60"/>
      <c r="L3086" s="9" t="s">
        <v>126</v>
      </c>
      <c r="M3086" s="67" t="s">
        <v>126</v>
      </c>
      <c r="N3086" s="68"/>
      <c r="O3086" s="60"/>
      <c r="P3086" s="9" t="s">
        <v>126</v>
      </c>
      <c r="Q3086" s="9" t="s">
        <v>126</v>
      </c>
      <c r="R3086" s="9" t="s">
        <v>126</v>
      </c>
      <c r="S3086" s="8" t="s">
        <v>21</v>
      </c>
    </row>
    <row r="3087" spans="5:19">
      <c r="E3087" s="14" t="s">
        <v>45</v>
      </c>
      <c r="F3087" s="14" t="s">
        <v>1382</v>
      </c>
      <c r="G3087" s="8" t="s">
        <v>47</v>
      </c>
      <c r="H3087" s="9" t="s">
        <v>48</v>
      </c>
      <c r="I3087" s="67" t="s">
        <v>48</v>
      </c>
      <c r="J3087" s="68"/>
      <c r="K3087" s="60"/>
      <c r="L3087" s="9" t="s">
        <v>48</v>
      </c>
      <c r="M3087" s="67" t="s">
        <v>48</v>
      </c>
      <c r="N3087" s="68"/>
      <c r="O3087" s="60"/>
      <c r="P3087" s="9" t="s">
        <v>48</v>
      </c>
      <c r="Q3087" s="9" t="s">
        <v>48</v>
      </c>
      <c r="R3087" s="9" t="s">
        <v>48</v>
      </c>
      <c r="S3087" s="8" t="s">
        <v>21</v>
      </c>
    </row>
    <row r="3088" spans="5:19">
      <c r="E3088" s="15" t="s">
        <v>21</v>
      </c>
      <c r="F3088" s="15" t="s">
        <v>21</v>
      </c>
      <c r="G3088" s="15" t="s">
        <v>21</v>
      </c>
      <c r="H3088" s="16" t="s">
        <v>21</v>
      </c>
      <c r="I3088" s="69" t="s">
        <v>21</v>
      </c>
      <c r="J3088" s="57"/>
      <c r="K3088" s="57"/>
      <c r="L3088" s="16" t="s">
        <v>21</v>
      </c>
      <c r="M3088" s="69" t="s">
        <v>21</v>
      </c>
      <c r="N3088" s="57"/>
      <c r="O3088" s="57"/>
      <c r="P3088" s="16" t="s">
        <v>21</v>
      </c>
      <c r="Q3088" s="16" t="s">
        <v>21</v>
      </c>
      <c r="R3088" s="16" t="s">
        <v>21</v>
      </c>
      <c r="S3088" s="16" t="s">
        <v>21</v>
      </c>
    </row>
    <row r="3089" spans="5:19" ht="0" hidden="1" customHeight="1"/>
    <row r="3090" spans="5:19" ht="0.6" customHeight="1"/>
    <row r="3091" spans="5:19">
      <c r="E3091" s="61" t="s">
        <v>19</v>
      </c>
      <c r="F3091" s="60"/>
      <c r="G3091" s="4" t="s">
        <v>20</v>
      </c>
      <c r="H3091" s="5" t="s">
        <v>21</v>
      </c>
      <c r="I3091" s="70" t="s">
        <v>21</v>
      </c>
      <c r="J3091" s="57"/>
      <c r="K3091" s="57"/>
      <c r="L3091" s="5" t="s">
        <v>21</v>
      </c>
      <c r="M3091" s="70" t="s">
        <v>21</v>
      </c>
      <c r="N3091" s="57"/>
      <c r="O3091" s="57"/>
      <c r="P3091" s="5" t="s">
        <v>21</v>
      </c>
      <c r="Q3091" s="5" t="s">
        <v>21</v>
      </c>
      <c r="R3091" s="5" t="s">
        <v>21</v>
      </c>
      <c r="S3091" s="5" t="s">
        <v>21</v>
      </c>
    </row>
    <row r="3092" spans="5:19" ht="21">
      <c r="E3092" s="59" t="s">
        <v>1383</v>
      </c>
      <c r="F3092" s="60"/>
      <c r="G3092" s="7" t="s">
        <v>23</v>
      </c>
      <c r="H3092" s="7" t="s">
        <v>5</v>
      </c>
      <c r="I3092" s="71" t="s">
        <v>7</v>
      </c>
      <c r="J3092" s="68"/>
      <c r="K3092" s="60"/>
      <c r="L3092" s="7" t="s">
        <v>9</v>
      </c>
      <c r="M3092" s="71" t="s">
        <v>11</v>
      </c>
      <c r="N3092" s="68"/>
      <c r="O3092" s="60"/>
      <c r="P3092" s="7" t="s">
        <v>13</v>
      </c>
      <c r="Q3092" s="7" t="s">
        <v>15</v>
      </c>
      <c r="R3092" s="7" t="s">
        <v>17</v>
      </c>
      <c r="S3092" s="7" t="s">
        <v>24</v>
      </c>
    </row>
    <row r="3093" spans="5:19" ht="22.5">
      <c r="E3093" s="6" t="s">
        <v>25</v>
      </c>
      <c r="F3093" s="6" t="s">
        <v>1384</v>
      </c>
      <c r="G3093" s="8" t="s">
        <v>27</v>
      </c>
      <c r="H3093" s="9" t="s">
        <v>277</v>
      </c>
      <c r="I3093" s="67" t="s">
        <v>699</v>
      </c>
      <c r="J3093" s="68"/>
      <c r="K3093" s="60"/>
      <c r="L3093" s="9" t="s">
        <v>890</v>
      </c>
      <c r="M3093" s="67" t="s">
        <v>615</v>
      </c>
      <c r="N3093" s="68"/>
      <c r="O3093" s="60"/>
      <c r="P3093" s="9" t="s">
        <v>961</v>
      </c>
      <c r="Q3093" s="9" t="s">
        <v>678</v>
      </c>
      <c r="R3093" s="9" t="s">
        <v>1038</v>
      </c>
      <c r="S3093" s="8" t="s">
        <v>21</v>
      </c>
    </row>
    <row r="3094" spans="5:19">
      <c r="E3094" s="59" t="s">
        <v>1385</v>
      </c>
      <c r="F3094" s="62"/>
      <c r="G3094" s="8" t="s">
        <v>30</v>
      </c>
      <c r="H3094" s="9" t="s">
        <v>31</v>
      </c>
      <c r="I3094" s="67" t="s">
        <v>31</v>
      </c>
      <c r="J3094" s="68"/>
      <c r="K3094" s="60"/>
      <c r="L3094" s="9" t="s">
        <v>31</v>
      </c>
      <c r="M3094" s="67" t="s">
        <v>31</v>
      </c>
      <c r="N3094" s="68"/>
      <c r="O3094" s="60"/>
      <c r="P3094" s="9" t="s">
        <v>31</v>
      </c>
      <c r="Q3094" s="9" t="s">
        <v>31</v>
      </c>
      <c r="R3094" s="9" t="s">
        <v>31</v>
      </c>
      <c r="S3094" s="8" t="s">
        <v>21</v>
      </c>
    </row>
    <row r="3095" spans="5:19">
      <c r="E3095" s="63"/>
      <c r="F3095" s="64"/>
      <c r="G3095" s="8" t="s">
        <v>32</v>
      </c>
      <c r="H3095" s="9" t="s">
        <v>21</v>
      </c>
      <c r="I3095" s="67" t="s">
        <v>21</v>
      </c>
      <c r="J3095" s="68"/>
      <c r="K3095" s="60"/>
      <c r="L3095" s="9" t="s">
        <v>21</v>
      </c>
      <c r="M3095" s="67" t="s">
        <v>21</v>
      </c>
      <c r="N3095" s="68"/>
      <c r="O3095" s="60"/>
      <c r="P3095" s="9" t="s">
        <v>21</v>
      </c>
      <c r="Q3095" s="9" t="s">
        <v>21</v>
      </c>
      <c r="R3095" s="9" t="s">
        <v>21</v>
      </c>
      <c r="S3095" s="10">
        <v>0</v>
      </c>
    </row>
    <row r="3096" spans="5:19">
      <c r="E3096" s="65"/>
      <c r="F3096" s="66"/>
      <c r="G3096" s="8" t="s">
        <v>33</v>
      </c>
      <c r="H3096" s="11">
        <v>3</v>
      </c>
      <c r="I3096" s="67">
        <v>3</v>
      </c>
      <c r="J3096" s="68"/>
      <c r="K3096" s="60"/>
      <c r="L3096" s="11">
        <v>4</v>
      </c>
      <c r="M3096" s="67">
        <v>4</v>
      </c>
      <c r="N3096" s="68"/>
      <c r="O3096" s="60"/>
      <c r="P3096" s="11">
        <v>4</v>
      </c>
      <c r="Q3096" s="11">
        <v>3</v>
      </c>
      <c r="R3096" s="11">
        <v>3</v>
      </c>
      <c r="S3096" s="10">
        <v>24</v>
      </c>
    </row>
    <row r="3097" spans="5:19">
      <c r="E3097" s="6" t="s">
        <v>34</v>
      </c>
      <c r="F3097" s="12">
        <v>6.96</v>
      </c>
      <c r="G3097" s="8" t="s">
        <v>35</v>
      </c>
      <c r="H3097" s="11">
        <v>9</v>
      </c>
      <c r="I3097" s="67">
        <v>7.5</v>
      </c>
      <c r="J3097" s="68"/>
      <c r="K3097" s="60"/>
      <c r="L3097" s="11">
        <v>6.5</v>
      </c>
      <c r="M3097" s="67">
        <v>5.5</v>
      </c>
      <c r="N3097" s="68"/>
      <c r="O3097" s="60"/>
      <c r="P3097" s="11">
        <v>6.5</v>
      </c>
      <c r="Q3097" s="11">
        <v>7.5</v>
      </c>
      <c r="R3097" s="11">
        <v>7</v>
      </c>
      <c r="S3097" s="8" t="s">
        <v>21</v>
      </c>
    </row>
    <row r="3098" spans="5:19">
      <c r="E3098" s="6" t="s">
        <v>36</v>
      </c>
      <c r="F3098" s="13">
        <v>6.72</v>
      </c>
      <c r="G3098" s="8" t="s">
        <v>37</v>
      </c>
      <c r="H3098" s="11">
        <v>27</v>
      </c>
      <c r="I3098" s="67">
        <v>22.5</v>
      </c>
      <c r="J3098" s="68"/>
      <c r="K3098" s="60"/>
      <c r="L3098" s="11">
        <v>26</v>
      </c>
      <c r="M3098" s="67">
        <v>22</v>
      </c>
      <c r="N3098" s="68"/>
      <c r="O3098" s="60"/>
      <c r="P3098" s="11">
        <v>26</v>
      </c>
      <c r="Q3098" s="11">
        <v>22.5</v>
      </c>
      <c r="R3098" s="11">
        <v>21</v>
      </c>
      <c r="S3098" s="10">
        <v>167</v>
      </c>
    </row>
    <row r="3099" spans="5:19">
      <c r="E3099" s="59" t="s">
        <v>38</v>
      </c>
      <c r="F3099" s="60"/>
      <c r="G3099" s="8" t="s">
        <v>24</v>
      </c>
      <c r="H3099" s="11">
        <v>89</v>
      </c>
      <c r="I3099" s="67">
        <v>70</v>
      </c>
      <c r="J3099" s="68"/>
      <c r="K3099" s="60"/>
      <c r="L3099" s="11">
        <v>62</v>
      </c>
      <c r="M3099" s="67">
        <v>54</v>
      </c>
      <c r="N3099" s="68"/>
      <c r="O3099" s="60"/>
      <c r="P3099" s="11">
        <v>60</v>
      </c>
      <c r="Q3099" s="11">
        <v>71</v>
      </c>
      <c r="R3099" s="11">
        <v>67</v>
      </c>
      <c r="S3099" s="10">
        <v>473</v>
      </c>
    </row>
    <row r="3100" spans="5:19">
      <c r="E3100" s="6" t="s">
        <v>39</v>
      </c>
      <c r="F3100" s="6"/>
      <c r="G3100" s="8" t="s">
        <v>41</v>
      </c>
      <c r="H3100" s="11">
        <v>100</v>
      </c>
      <c r="I3100" s="67">
        <v>100</v>
      </c>
      <c r="J3100" s="68"/>
      <c r="K3100" s="60"/>
      <c r="L3100" s="11">
        <v>100</v>
      </c>
      <c r="M3100" s="67">
        <v>100</v>
      </c>
      <c r="N3100" s="68"/>
      <c r="O3100" s="60"/>
      <c r="P3100" s="11">
        <v>100</v>
      </c>
      <c r="Q3100" s="11">
        <v>100</v>
      </c>
      <c r="R3100" s="11">
        <v>100</v>
      </c>
      <c r="S3100" s="10">
        <v>700</v>
      </c>
    </row>
    <row r="3101" spans="5:19">
      <c r="E3101" s="59" t="s">
        <v>42</v>
      </c>
      <c r="F3101" s="60"/>
      <c r="G3101" s="8" t="s">
        <v>43</v>
      </c>
      <c r="H3101" s="9" t="s">
        <v>125</v>
      </c>
      <c r="I3101" s="67" t="s">
        <v>139</v>
      </c>
      <c r="J3101" s="68"/>
      <c r="K3101" s="60"/>
      <c r="L3101" s="9" t="s">
        <v>81</v>
      </c>
      <c r="M3101" s="67" t="s">
        <v>68</v>
      </c>
      <c r="N3101" s="68"/>
      <c r="O3101" s="60"/>
      <c r="P3101" s="9" t="s">
        <v>81</v>
      </c>
      <c r="Q3101" s="9" t="s">
        <v>139</v>
      </c>
      <c r="R3101" s="9" t="s">
        <v>124</v>
      </c>
      <c r="S3101" s="8" t="s">
        <v>21</v>
      </c>
    </row>
    <row r="3102" spans="5:19">
      <c r="E3102" s="14" t="s">
        <v>45</v>
      </c>
      <c r="F3102" s="14" t="s">
        <v>1386</v>
      </c>
      <c r="G3102" s="8" t="s">
        <v>47</v>
      </c>
      <c r="H3102" s="9" t="s">
        <v>48</v>
      </c>
      <c r="I3102" s="67" t="s">
        <v>48</v>
      </c>
      <c r="J3102" s="68"/>
      <c r="K3102" s="60"/>
      <c r="L3102" s="9" t="s">
        <v>48</v>
      </c>
      <c r="M3102" s="67" t="s">
        <v>48</v>
      </c>
      <c r="N3102" s="68"/>
      <c r="O3102" s="60"/>
      <c r="P3102" s="9" t="s">
        <v>48</v>
      </c>
      <c r="Q3102" s="9" t="s">
        <v>48</v>
      </c>
      <c r="R3102" s="9" t="s">
        <v>48</v>
      </c>
      <c r="S3102" s="8" t="s">
        <v>21</v>
      </c>
    </row>
    <row r="3103" spans="5:19">
      <c r="E3103" s="15" t="s">
        <v>21</v>
      </c>
      <c r="F3103" s="15" t="s">
        <v>21</v>
      </c>
      <c r="G3103" s="15" t="s">
        <v>21</v>
      </c>
      <c r="H3103" s="16" t="s">
        <v>21</v>
      </c>
      <c r="I3103" s="69" t="s">
        <v>21</v>
      </c>
      <c r="J3103" s="57"/>
      <c r="K3103" s="57"/>
      <c r="L3103" s="16" t="s">
        <v>21</v>
      </c>
      <c r="M3103" s="69" t="s">
        <v>21</v>
      </c>
      <c r="N3103" s="57"/>
      <c r="O3103" s="57"/>
      <c r="P3103" s="16" t="s">
        <v>21</v>
      </c>
      <c r="Q3103" s="16" t="s">
        <v>21</v>
      </c>
      <c r="R3103" s="16" t="s">
        <v>21</v>
      </c>
      <c r="S3103" s="16" t="s">
        <v>21</v>
      </c>
    </row>
    <row r="3104" spans="5:19" ht="0" hidden="1" customHeight="1"/>
    <row r="3105" spans="5:19" ht="0.6" customHeight="1"/>
    <row r="3106" spans="5:19">
      <c r="E3106" s="61" t="s">
        <v>19</v>
      </c>
      <c r="F3106" s="60"/>
      <c r="G3106" s="4" t="s">
        <v>20</v>
      </c>
      <c r="H3106" s="5" t="s">
        <v>21</v>
      </c>
      <c r="I3106" s="70" t="s">
        <v>21</v>
      </c>
      <c r="J3106" s="57"/>
      <c r="K3106" s="57"/>
      <c r="L3106" s="5" t="s">
        <v>21</v>
      </c>
      <c r="M3106" s="70" t="s">
        <v>21</v>
      </c>
      <c r="N3106" s="57"/>
      <c r="O3106" s="57"/>
      <c r="P3106" s="5" t="s">
        <v>21</v>
      </c>
      <c r="Q3106" s="5" t="s">
        <v>21</v>
      </c>
      <c r="R3106" s="5" t="s">
        <v>21</v>
      </c>
      <c r="S3106" s="5" t="s">
        <v>21</v>
      </c>
    </row>
    <row r="3107" spans="5:19" ht="21">
      <c r="E3107" s="59" t="s">
        <v>1387</v>
      </c>
      <c r="F3107" s="60"/>
      <c r="G3107" s="7" t="s">
        <v>23</v>
      </c>
      <c r="H3107" s="7" t="s">
        <v>5</v>
      </c>
      <c r="I3107" s="71" t="s">
        <v>7</v>
      </c>
      <c r="J3107" s="68"/>
      <c r="K3107" s="60"/>
      <c r="L3107" s="7" t="s">
        <v>9</v>
      </c>
      <c r="M3107" s="71" t="s">
        <v>11</v>
      </c>
      <c r="N3107" s="68"/>
      <c r="O3107" s="60"/>
      <c r="P3107" s="7" t="s">
        <v>13</v>
      </c>
      <c r="Q3107" s="7" t="s">
        <v>15</v>
      </c>
      <c r="R3107" s="7" t="s">
        <v>17</v>
      </c>
      <c r="S3107" s="7" t="s">
        <v>24</v>
      </c>
    </row>
    <row r="3108" spans="5:19" ht="22.5">
      <c r="E3108" s="6" t="s">
        <v>25</v>
      </c>
      <c r="F3108" s="6" t="s">
        <v>1388</v>
      </c>
      <c r="G3108" s="8" t="s">
        <v>27</v>
      </c>
      <c r="H3108" s="9" t="s">
        <v>770</v>
      </c>
      <c r="I3108" s="67" t="s">
        <v>226</v>
      </c>
      <c r="J3108" s="68"/>
      <c r="K3108" s="60"/>
      <c r="L3108" s="9" t="s">
        <v>332</v>
      </c>
      <c r="M3108" s="67" t="s">
        <v>1308</v>
      </c>
      <c r="N3108" s="68"/>
      <c r="O3108" s="60"/>
      <c r="P3108" s="9" t="s">
        <v>1038</v>
      </c>
      <c r="Q3108" s="9" t="s">
        <v>365</v>
      </c>
      <c r="R3108" s="9" t="s">
        <v>1163</v>
      </c>
      <c r="S3108" s="8" t="s">
        <v>21</v>
      </c>
    </row>
    <row r="3109" spans="5:19">
      <c r="E3109" s="59" t="s">
        <v>1389</v>
      </c>
      <c r="F3109" s="62"/>
      <c r="G3109" s="8" t="s">
        <v>30</v>
      </c>
      <c r="H3109" s="9" t="s">
        <v>31</v>
      </c>
      <c r="I3109" s="67" t="s">
        <v>31</v>
      </c>
      <c r="J3109" s="68"/>
      <c r="K3109" s="60"/>
      <c r="L3109" s="9" t="s">
        <v>31</v>
      </c>
      <c r="M3109" s="67" t="s">
        <v>31</v>
      </c>
      <c r="N3109" s="68"/>
      <c r="O3109" s="60"/>
      <c r="P3109" s="9" t="s">
        <v>31</v>
      </c>
      <c r="Q3109" s="9" t="s">
        <v>31</v>
      </c>
      <c r="R3109" s="9" t="s">
        <v>31</v>
      </c>
      <c r="S3109" s="8" t="s">
        <v>21</v>
      </c>
    </row>
    <row r="3110" spans="5:19">
      <c r="E3110" s="63"/>
      <c r="F3110" s="64"/>
      <c r="G3110" s="8" t="s">
        <v>32</v>
      </c>
      <c r="H3110" s="9" t="s">
        <v>21</v>
      </c>
      <c r="I3110" s="67" t="s">
        <v>21</v>
      </c>
      <c r="J3110" s="68"/>
      <c r="K3110" s="60"/>
      <c r="L3110" s="9" t="s">
        <v>21</v>
      </c>
      <c r="M3110" s="67" t="s">
        <v>21</v>
      </c>
      <c r="N3110" s="68"/>
      <c r="O3110" s="60"/>
      <c r="P3110" s="9" t="s">
        <v>21</v>
      </c>
      <c r="Q3110" s="9" t="s">
        <v>21</v>
      </c>
      <c r="R3110" s="9" t="s">
        <v>21</v>
      </c>
      <c r="S3110" s="10">
        <v>0</v>
      </c>
    </row>
    <row r="3111" spans="5:19">
      <c r="E3111" s="65"/>
      <c r="F3111" s="66"/>
      <c r="G3111" s="8" t="s">
        <v>33</v>
      </c>
      <c r="H3111" s="11">
        <v>3</v>
      </c>
      <c r="I3111" s="67">
        <v>3</v>
      </c>
      <c r="J3111" s="68"/>
      <c r="K3111" s="60"/>
      <c r="L3111" s="11">
        <v>4</v>
      </c>
      <c r="M3111" s="67">
        <v>4</v>
      </c>
      <c r="N3111" s="68"/>
      <c r="O3111" s="60"/>
      <c r="P3111" s="11">
        <v>4</v>
      </c>
      <c r="Q3111" s="11">
        <v>3</v>
      </c>
      <c r="R3111" s="11">
        <v>3</v>
      </c>
      <c r="S3111" s="10">
        <v>24</v>
      </c>
    </row>
    <row r="3112" spans="5:19">
      <c r="E3112" s="6" t="s">
        <v>34</v>
      </c>
      <c r="F3112" s="12">
        <v>7.19</v>
      </c>
      <c r="G3112" s="8" t="s">
        <v>35</v>
      </c>
      <c r="H3112" s="11">
        <v>8</v>
      </c>
      <c r="I3112" s="67">
        <v>7.5</v>
      </c>
      <c r="J3112" s="68"/>
      <c r="K3112" s="60"/>
      <c r="L3112" s="11">
        <v>7</v>
      </c>
      <c r="M3112" s="67">
        <v>7</v>
      </c>
      <c r="N3112" s="68"/>
      <c r="O3112" s="60"/>
      <c r="P3112" s="11">
        <v>7</v>
      </c>
      <c r="Q3112" s="11">
        <v>7.5</v>
      </c>
      <c r="R3112" s="11">
        <v>6.5</v>
      </c>
      <c r="S3112" s="8" t="s">
        <v>21</v>
      </c>
    </row>
    <row r="3113" spans="5:19">
      <c r="E3113" s="6" t="s">
        <v>36</v>
      </c>
      <c r="F3113" s="13">
        <v>6.94</v>
      </c>
      <c r="G3113" s="8" t="s">
        <v>37</v>
      </c>
      <c r="H3113" s="11">
        <v>24</v>
      </c>
      <c r="I3113" s="67">
        <v>22.5</v>
      </c>
      <c r="J3113" s="68"/>
      <c r="K3113" s="60"/>
      <c r="L3113" s="11">
        <v>28</v>
      </c>
      <c r="M3113" s="67">
        <v>28</v>
      </c>
      <c r="N3113" s="68"/>
      <c r="O3113" s="60"/>
      <c r="P3113" s="11">
        <v>28</v>
      </c>
      <c r="Q3113" s="11">
        <v>22.5</v>
      </c>
      <c r="R3113" s="11">
        <v>19.5</v>
      </c>
      <c r="S3113" s="10">
        <v>172.5</v>
      </c>
    </row>
    <row r="3114" spans="5:19">
      <c r="E3114" s="59" t="s">
        <v>38</v>
      </c>
      <c r="F3114" s="60"/>
      <c r="G3114" s="8" t="s">
        <v>24</v>
      </c>
      <c r="H3114" s="11">
        <v>78</v>
      </c>
      <c r="I3114" s="67">
        <v>73</v>
      </c>
      <c r="J3114" s="68"/>
      <c r="K3114" s="60"/>
      <c r="L3114" s="11">
        <v>65</v>
      </c>
      <c r="M3114" s="67">
        <v>68</v>
      </c>
      <c r="N3114" s="68"/>
      <c r="O3114" s="60"/>
      <c r="P3114" s="11">
        <v>67</v>
      </c>
      <c r="Q3114" s="11">
        <v>73</v>
      </c>
      <c r="R3114" s="11">
        <v>63</v>
      </c>
      <c r="S3114" s="10">
        <v>487</v>
      </c>
    </row>
    <row r="3115" spans="5:19">
      <c r="E3115" s="6" t="s">
        <v>39</v>
      </c>
      <c r="F3115" s="6"/>
      <c r="G3115" s="8" t="s">
        <v>41</v>
      </c>
      <c r="H3115" s="11">
        <v>100</v>
      </c>
      <c r="I3115" s="67">
        <v>100</v>
      </c>
      <c r="J3115" s="68"/>
      <c r="K3115" s="60"/>
      <c r="L3115" s="11">
        <v>100</v>
      </c>
      <c r="M3115" s="67">
        <v>100</v>
      </c>
      <c r="N3115" s="68"/>
      <c r="O3115" s="60"/>
      <c r="P3115" s="11">
        <v>100</v>
      </c>
      <c r="Q3115" s="11">
        <v>100</v>
      </c>
      <c r="R3115" s="11">
        <v>100</v>
      </c>
      <c r="S3115" s="10">
        <v>700</v>
      </c>
    </row>
    <row r="3116" spans="5:19">
      <c r="E3116" s="59" t="s">
        <v>138</v>
      </c>
      <c r="F3116" s="60"/>
      <c r="G3116" s="8" t="s">
        <v>43</v>
      </c>
      <c r="H3116" s="9" t="s">
        <v>123</v>
      </c>
      <c r="I3116" s="67" t="s">
        <v>139</v>
      </c>
      <c r="J3116" s="68"/>
      <c r="K3116" s="60"/>
      <c r="L3116" s="9" t="s">
        <v>124</v>
      </c>
      <c r="M3116" s="67" t="s">
        <v>124</v>
      </c>
      <c r="N3116" s="68"/>
      <c r="O3116" s="60"/>
      <c r="P3116" s="9" t="s">
        <v>124</v>
      </c>
      <c r="Q3116" s="9" t="s">
        <v>139</v>
      </c>
      <c r="R3116" s="9" t="s">
        <v>81</v>
      </c>
      <c r="S3116" s="8" t="s">
        <v>21</v>
      </c>
    </row>
    <row r="3117" spans="5:19">
      <c r="E3117" s="14" t="s">
        <v>45</v>
      </c>
      <c r="F3117" s="14" t="s">
        <v>1390</v>
      </c>
      <c r="G3117" s="8" t="s">
        <v>47</v>
      </c>
      <c r="H3117" s="9" t="s">
        <v>48</v>
      </c>
      <c r="I3117" s="67" t="s">
        <v>48</v>
      </c>
      <c r="J3117" s="68"/>
      <c r="K3117" s="60"/>
      <c r="L3117" s="9" t="s">
        <v>48</v>
      </c>
      <c r="M3117" s="67" t="s">
        <v>48</v>
      </c>
      <c r="N3117" s="68"/>
      <c r="O3117" s="60"/>
      <c r="P3117" s="9" t="s">
        <v>48</v>
      </c>
      <c r="Q3117" s="9" t="s">
        <v>48</v>
      </c>
      <c r="R3117" s="9" t="s">
        <v>48</v>
      </c>
      <c r="S3117" s="8" t="s">
        <v>21</v>
      </c>
    </row>
    <row r="3118" spans="5:19">
      <c r="E3118" s="15" t="s">
        <v>21</v>
      </c>
      <c r="F3118" s="15" t="s">
        <v>21</v>
      </c>
      <c r="G3118" s="15" t="s">
        <v>21</v>
      </c>
      <c r="H3118" s="16" t="s">
        <v>21</v>
      </c>
      <c r="I3118" s="69" t="s">
        <v>21</v>
      </c>
      <c r="J3118" s="57"/>
      <c r="K3118" s="57"/>
      <c r="L3118" s="16" t="s">
        <v>21</v>
      </c>
      <c r="M3118" s="69" t="s">
        <v>21</v>
      </c>
      <c r="N3118" s="57"/>
      <c r="O3118" s="57"/>
      <c r="P3118" s="16" t="s">
        <v>21</v>
      </c>
      <c r="Q3118" s="16" t="s">
        <v>21</v>
      </c>
      <c r="R3118" s="16" t="s">
        <v>21</v>
      </c>
      <c r="S3118" s="16" t="s">
        <v>21</v>
      </c>
    </row>
    <row r="3119" spans="5:19" ht="0" hidden="1" customHeight="1"/>
    <row r="3120" spans="5:19" ht="0.6" customHeight="1"/>
    <row r="3121" spans="5:19">
      <c r="E3121" s="61" t="s">
        <v>19</v>
      </c>
      <c r="F3121" s="60"/>
      <c r="G3121" s="4" t="s">
        <v>20</v>
      </c>
      <c r="H3121" s="5" t="s">
        <v>21</v>
      </c>
      <c r="I3121" s="70" t="s">
        <v>21</v>
      </c>
      <c r="J3121" s="57"/>
      <c r="K3121" s="57"/>
      <c r="L3121" s="5" t="s">
        <v>21</v>
      </c>
      <c r="M3121" s="70" t="s">
        <v>21</v>
      </c>
      <c r="N3121" s="57"/>
      <c r="O3121" s="57"/>
      <c r="P3121" s="5" t="s">
        <v>21</v>
      </c>
      <c r="Q3121" s="5" t="s">
        <v>21</v>
      </c>
      <c r="R3121" s="5" t="s">
        <v>21</v>
      </c>
      <c r="S3121" s="5" t="s">
        <v>21</v>
      </c>
    </row>
    <row r="3122" spans="5:19" ht="21">
      <c r="E3122" s="59" t="s">
        <v>1391</v>
      </c>
      <c r="F3122" s="60"/>
      <c r="G3122" s="7" t="s">
        <v>23</v>
      </c>
      <c r="H3122" s="7" t="s">
        <v>5</v>
      </c>
      <c r="I3122" s="71" t="s">
        <v>7</v>
      </c>
      <c r="J3122" s="68"/>
      <c r="K3122" s="60"/>
      <c r="L3122" s="7" t="s">
        <v>9</v>
      </c>
      <c r="M3122" s="71" t="s">
        <v>11</v>
      </c>
      <c r="N3122" s="68"/>
      <c r="O3122" s="60"/>
      <c r="P3122" s="7" t="s">
        <v>13</v>
      </c>
      <c r="Q3122" s="7" t="s">
        <v>15</v>
      </c>
      <c r="R3122" s="7" t="s">
        <v>17</v>
      </c>
      <c r="S3122" s="7" t="s">
        <v>24</v>
      </c>
    </row>
    <row r="3123" spans="5:19" ht="22.5">
      <c r="E3123" s="6" t="s">
        <v>25</v>
      </c>
      <c r="F3123" s="6" t="s">
        <v>1392</v>
      </c>
      <c r="G3123" s="8" t="s">
        <v>27</v>
      </c>
      <c r="H3123" s="9" t="s">
        <v>189</v>
      </c>
      <c r="I3123" s="67" t="s">
        <v>294</v>
      </c>
      <c r="J3123" s="68"/>
      <c r="K3123" s="60"/>
      <c r="L3123" s="9" t="s">
        <v>189</v>
      </c>
      <c r="M3123" s="67" t="s">
        <v>1225</v>
      </c>
      <c r="N3123" s="68"/>
      <c r="O3123" s="60"/>
      <c r="P3123" s="9" t="s">
        <v>491</v>
      </c>
      <c r="Q3123" s="9" t="s">
        <v>252</v>
      </c>
      <c r="R3123" s="9" t="s">
        <v>574</v>
      </c>
      <c r="S3123" s="8" t="s">
        <v>21</v>
      </c>
    </row>
    <row r="3124" spans="5:19">
      <c r="E3124" s="59" t="s">
        <v>1393</v>
      </c>
      <c r="F3124" s="62"/>
      <c r="G3124" s="8" t="s">
        <v>30</v>
      </c>
      <c r="H3124" s="9" t="s">
        <v>31</v>
      </c>
      <c r="I3124" s="67" t="s">
        <v>31</v>
      </c>
      <c r="J3124" s="68"/>
      <c r="K3124" s="60"/>
      <c r="L3124" s="9" t="s">
        <v>31</v>
      </c>
      <c r="M3124" s="67" t="s">
        <v>31</v>
      </c>
      <c r="N3124" s="68"/>
      <c r="O3124" s="60"/>
      <c r="P3124" s="9" t="s">
        <v>31</v>
      </c>
      <c r="Q3124" s="9" t="s">
        <v>31</v>
      </c>
      <c r="R3124" s="9" t="s">
        <v>31</v>
      </c>
      <c r="S3124" s="8" t="s">
        <v>21</v>
      </c>
    </row>
    <row r="3125" spans="5:19">
      <c r="E3125" s="63"/>
      <c r="F3125" s="64"/>
      <c r="G3125" s="8" t="s">
        <v>32</v>
      </c>
      <c r="H3125" s="9" t="s">
        <v>21</v>
      </c>
      <c r="I3125" s="67" t="s">
        <v>21</v>
      </c>
      <c r="J3125" s="68"/>
      <c r="K3125" s="60"/>
      <c r="L3125" s="9" t="s">
        <v>21</v>
      </c>
      <c r="M3125" s="67" t="s">
        <v>21</v>
      </c>
      <c r="N3125" s="68"/>
      <c r="O3125" s="60"/>
      <c r="P3125" s="9" t="s">
        <v>21</v>
      </c>
      <c r="Q3125" s="9" t="s">
        <v>21</v>
      </c>
      <c r="R3125" s="9" t="s">
        <v>21</v>
      </c>
      <c r="S3125" s="10">
        <v>0</v>
      </c>
    </row>
    <row r="3126" spans="5:19">
      <c r="E3126" s="65"/>
      <c r="F3126" s="66"/>
      <c r="G3126" s="8" t="s">
        <v>33</v>
      </c>
      <c r="H3126" s="11">
        <v>3</v>
      </c>
      <c r="I3126" s="67">
        <v>3</v>
      </c>
      <c r="J3126" s="68"/>
      <c r="K3126" s="60"/>
      <c r="L3126" s="11">
        <v>4</v>
      </c>
      <c r="M3126" s="67">
        <v>4</v>
      </c>
      <c r="N3126" s="68"/>
      <c r="O3126" s="60"/>
      <c r="P3126" s="11">
        <v>4</v>
      </c>
      <c r="Q3126" s="11">
        <v>3</v>
      </c>
      <c r="R3126" s="11">
        <v>3</v>
      </c>
      <c r="S3126" s="10">
        <v>24</v>
      </c>
    </row>
    <row r="3127" spans="5:19">
      <c r="E3127" s="6" t="s">
        <v>34</v>
      </c>
      <c r="F3127" s="12">
        <v>8.2899999999999991</v>
      </c>
      <c r="G3127" s="8" t="s">
        <v>35</v>
      </c>
      <c r="H3127" s="11">
        <v>8.5</v>
      </c>
      <c r="I3127" s="67">
        <v>9</v>
      </c>
      <c r="J3127" s="68"/>
      <c r="K3127" s="60"/>
      <c r="L3127" s="11">
        <v>8.5</v>
      </c>
      <c r="M3127" s="67">
        <v>8.5</v>
      </c>
      <c r="N3127" s="68"/>
      <c r="O3127" s="60"/>
      <c r="P3127" s="11">
        <v>8</v>
      </c>
      <c r="Q3127" s="11">
        <v>8.5</v>
      </c>
      <c r="R3127" s="11">
        <v>7</v>
      </c>
      <c r="S3127" s="8" t="s">
        <v>21</v>
      </c>
    </row>
    <row r="3128" spans="5:19">
      <c r="E3128" s="6" t="s">
        <v>36</v>
      </c>
      <c r="F3128" s="13">
        <v>8.3800000000000008</v>
      </c>
      <c r="G3128" s="8" t="s">
        <v>37</v>
      </c>
      <c r="H3128" s="11">
        <v>25.5</v>
      </c>
      <c r="I3128" s="67">
        <v>27</v>
      </c>
      <c r="J3128" s="68"/>
      <c r="K3128" s="60"/>
      <c r="L3128" s="11">
        <v>34</v>
      </c>
      <c r="M3128" s="67">
        <v>34</v>
      </c>
      <c r="N3128" s="68"/>
      <c r="O3128" s="60"/>
      <c r="P3128" s="11">
        <v>32</v>
      </c>
      <c r="Q3128" s="11">
        <v>25.5</v>
      </c>
      <c r="R3128" s="11">
        <v>21</v>
      </c>
      <c r="S3128" s="10">
        <v>199</v>
      </c>
    </row>
    <row r="3129" spans="5:19">
      <c r="E3129" s="59" t="s">
        <v>38</v>
      </c>
      <c r="F3129" s="60"/>
      <c r="G3129" s="8" t="s">
        <v>24</v>
      </c>
      <c r="H3129" s="11">
        <v>80</v>
      </c>
      <c r="I3129" s="67">
        <v>88</v>
      </c>
      <c r="J3129" s="68"/>
      <c r="K3129" s="60"/>
      <c r="L3129" s="11">
        <v>80</v>
      </c>
      <c r="M3129" s="67">
        <v>82</v>
      </c>
      <c r="N3129" s="68"/>
      <c r="O3129" s="60"/>
      <c r="P3129" s="11">
        <v>78</v>
      </c>
      <c r="Q3129" s="11">
        <v>81</v>
      </c>
      <c r="R3129" s="11">
        <v>69</v>
      </c>
      <c r="S3129" s="10">
        <v>558</v>
      </c>
    </row>
    <row r="3130" spans="5:19">
      <c r="E3130" s="6" t="s">
        <v>39</v>
      </c>
      <c r="F3130" s="6"/>
      <c r="G3130" s="8" t="s">
        <v>41</v>
      </c>
      <c r="H3130" s="11">
        <v>100</v>
      </c>
      <c r="I3130" s="67">
        <v>100</v>
      </c>
      <c r="J3130" s="68"/>
      <c r="K3130" s="60"/>
      <c r="L3130" s="11">
        <v>100</v>
      </c>
      <c r="M3130" s="67">
        <v>100</v>
      </c>
      <c r="N3130" s="68"/>
      <c r="O3130" s="60"/>
      <c r="P3130" s="11">
        <v>100</v>
      </c>
      <c r="Q3130" s="11">
        <v>100</v>
      </c>
      <c r="R3130" s="11">
        <v>100</v>
      </c>
      <c r="S3130" s="10">
        <v>700</v>
      </c>
    </row>
    <row r="3131" spans="5:19">
      <c r="E3131" s="59" t="s">
        <v>238</v>
      </c>
      <c r="F3131" s="60"/>
      <c r="G3131" s="8" t="s">
        <v>43</v>
      </c>
      <c r="H3131" s="9" t="s">
        <v>122</v>
      </c>
      <c r="I3131" s="67" t="s">
        <v>125</v>
      </c>
      <c r="J3131" s="68"/>
      <c r="K3131" s="60"/>
      <c r="L3131" s="9" t="s">
        <v>122</v>
      </c>
      <c r="M3131" s="67" t="s">
        <v>122</v>
      </c>
      <c r="N3131" s="68"/>
      <c r="O3131" s="60"/>
      <c r="P3131" s="9" t="s">
        <v>123</v>
      </c>
      <c r="Q3131" s="9" t="s">
        <v>122</v>
      </c>
      <c r="R3131" s="9" t="s">
        <v>124</v>
      </c>
      <c r="S3131" s="8" t="s">
        <v>21</v>
      </c>
    </row>
    <row r="3132" spans="5:19">
      <c r="E3132" s="14" t="s">
        <v>45</v>
      </c>
      <c r="F3132" s="14" t="s">
        <v>1394</v>
      </c>
      <c r="G3132" s="8" t="s">
        <v>47</v>
      </c>
      <c r="H3132" s="9" t="s">
        <v>48</v>
      </c>
      <c r="I3132" s="67" t="s">
        <v>48</v>
      </c>
      <c r="J3132" s="68"/>
      <c r="K3132" s="60"/>
      <c r="L3132" s="9" t="s">
        <v>48</v>
      </c>
      <c r="M3132" s="67" t="s">
        <v>48</v>
      </c>
      <c r="N3132" s="68"/>
      <c r="O3132" s="60"/>
      <c r="P3132" s="9" t="s">
        <v>48</v>
      </c>
      <c r="Q3132" s="9" t="s">
        <v>48</v>
      </c>
      <c r="R3132" s="9" t="s">
        <v>48</v>
      </c>
      <c r="S3132" s="8" t="s">
        <v>21</v>
      </c>
    </row>
    <row r="3133" spans="5:19">
      <c r="E3133" s="15" t="s">
        <v>21</v>
      </c>
      <c r="F3133" s="15" t="s">
        <v>21</v>
      </c>
      <c r="G3133" s="15" t="s">
        <v>21</v>
      </c>
      <c r="H3133" s="16" t="s">
        <v>21</v>
      </c>
      <c r="I3133" s="69" t="s">
        <v>21</v>
      </c>
      <c r="J3133" s="57"/>
      <c r="K3133" s="57"/>
      <c r="L3133" s="16" t="s">
        <v>21</v>
      </c>
      <c r="M3133" s="69" t="s">
        <v>21</v>
      </c>
      <c r="N3133" s="57"/>
      <c r="O3133" s="57"/>
      <c r="P3133" s="16" t="s">
        <v>21</v>
      </c>
      <c r="Q3133" s="16" t="s">
        <v>21</v>
      </c>
      <c r="R3133" s="16" t="s">
        <v>21</v>
      </c>
      <c r="S3133" s="16" t="s">
        <v>21</v>
      </c>
    </row>
    <row r="3134" spans="5:19" ht="0.6" customHeight="1"/>
    <row r="3135" spans="5:19">
      <c r="E3135" s="61" t="s">
        <v>19</v>
      </c>
      <c r="F3135" s="60"/>
      <c r="G3135" s="4" t="s">
        <v>20</v>
      </c>
      <c r="H3135" s="5" t="s">
        <v>21</v>
      </c>
      <c r="I3135" s="70" t="s">
        <v>21</v>
      </c>
      <c r="J3135" s="57"/>
      <c r="K3135" s="57"/>
      <c r="L3135" s="5" t="s">
        <v>21</v>
      </c>
      <c r="M3135" s="70" t="s">
        <v>21</v>
      </c>
      <c r="N3135" s="57"/>
      <c r="O3135" s="57"/>
      <c r="P3135" s="5" t="s">
        <v>21</v>
      </c>
      <c r="Q3135" s="5" t="s">
        <v>21</v>
      </c>
      <c r="R3135" s="5" t="s">
        <v>21</v>
      </c>
      <c r="S3135" s="5" t="s">
        <v>21</v>
      </c>
    </row>
    <row r="3136" spans="5:19" ht="21">
      <c r="E3136" s="59" t="s">
        <v>1395</v>
      </c>
      <c r="F3136" s="60"/>
      <c r="G3136" s="7" t="s">
        <v>23</v>
      </c>
      <c r="H3136" s="7" t="s">
        <v>5</v>
      </c>
      <c r="I3136" s="71" t="s">
        <v>7</v>
      </c>
      <c r="J3136" s="68"/>
      <c r="K3136" s="60"/>
      <c r="L3136" s="7" t="s">
        <v>9</v>
      </c>
      <c r="M3136" s="71" t="s">
        <v>11</v>
      </c>
      <c r="N3136" s="68"/>
      <c r="O3136" s="60"/>
      <c r="P3136" s="7" t="s">
        <v>13</v>
      </c>
      <c r="Q3136" s="7" t="s">
        <v>15</v>
      </c>
      <c r="R3136" s="7" t="s">
        <v>17</v>
      </c>
      <c r="S3136" s="7" t="s">
        <v>24</v>
      </c>
    </row>
    <row r="3137" spans="5:19" ht="22.5">
      <c r="E3137" s="6" t="s">
        <v>25</v>
      </c>
      <c r="F3137" s="6" t="s">
        <v>1396</v>
      </c>
      <c r="G3137" s="8" t="s">
        <v>27</v>
      </c>
      <c r="H3137" s="9" t="s">
        <v>1308</v>
      </c>
      <c r="I3137" s="67" t="s">
        <v>213</v>
      </c>
      <c r="J3137" s="68"/>
      <c r="K3137" s="60"/>
      <c r="L3137" s="9" t="s">
        <v>337</v>
      </c>
      <c r="M3137" s="67" t="s">
        <v>518</v>
      </c>
      <c r="N3137" s="68"/>
      <c r="O3137" s="60"/>
      <c r="P3137" s="9" t="s">
        <v>365</v>
      </c>
      <c r="Q3137" s="9" t="s">
        <v>375</v>
      </c>
      <c r="R3137" s="9" t="s">
        <v>441</v>
      </c>
      <c r="S3137" s="8" t="s">
        <v>21</v>
      </c>
    </row>
    <row r="3138" spans="5:19">
      <c r="E3138" s="59" t="s">
        <v>1397</v>
      </c>
      <c r="F3138" s="62"/>
      <c r="G3138" s="8" t="s">
        <v>30</v>
      </c>
      <c r="H3138" s="9" t="s">
        <v>31</v>
      </c>
      <c r="I3138" s="67" t="s">
        <v>31</v>
      </c>
      <c r="J3138" s="68"/>
      <c r="K3138" s="60"/>
      <c r="L3138" s="9" t="s">
        <v>31</v>
      </c>
      <c r="M3138" s="67" t="s">
        <v>31</v>
      </c>
      <c r="N3138" s="68"/>
      <c r="O3138" s="60"/>
      <c r="P3138" s="9" t="s">
        <v>31</v>
      </c>
      <c r="Q3138" s="9" t="s">
        <v>31</v>
      </c>
      <c r="R3138" s="9" t="s">
        <v>31</v>
      </c>
      <c r="S3138" s="8" t="s">
        <v>21</v>
      </c>
    </row>
    <row r="3139" spans="5:19">
      <c r="E3139" s="63"/>
      <c r="F3139" s="64"/>
      <c r="G3139" s="8" t="s">
        <v>32</v>
      </c>
      <c r="H3139" s="9" t="s">
        <v>21</v>
      </c>
      <c r="I3139" s="67" t="s">
        <v>21</v>
      </c>
      <c r="J3139" s="68"/>
      <c r="K3139" s="60"/>
      <c r="L3139" s="9" t="s">
        <v>21</v>
      </c>
      <c r="M3139" s="67" t="s">
        <v>21</v>
      </c>
      <c r="N3139" s="68"/>
      <c r="O3139" s="60"/>
      <c r="P3139" s="9" t="s">
        <v>21</v>
      </c>
      <c r="Q3139" s="9" t="s">
        <v>21</v>
      </c>
      <c r="R3139" s="9" t="s">
        <v>21</v>
      </c>
      <c r="S3139" s="10">
        <v>0</v>
      </c>
    </row>
    <row r="3140" spans="5:19">
      <c r="E3140" s="65"/>
      <c r="F3140" s="66"/>
      <c r="G3140" s="8" t="s">
        <v>33</v>
      </c>
      <c r="H3140" s="11">
        <v>3</v>
      </c>
      <c r="I3140" s="67">
        <v>3</v>
      </c>
      <c r="J3140" s="68"/>
      <c r="K3140" s="60"/>
      <c r="L3140" s="11">
        <v>4</v>
      </c>
      <c r="M3140" s="67">
        <v>4</v>
      </c>
      <c r="N3140" s="68"/>
      <c r="O3140" s="60"/>
      <c r="P3140" s="11">
        <v>4</v>
      </c>
      <c r="Q3140" s="11">
        <v>3</v>
      </c>
      <c r="R3140" s="11">
        <v>3</v>
      </c>
      <c r="S3140" s="10">
        <v>24</v>
      </c>
    </row>
    <row r="3141" spans="5:19">
      <c r="E3141" s="6" t="s">
        <v>34</v>
      </c>
      <c r="F3141" s="12">
        <v>8.02</v>
      </c>
      <c r="G3141" s="8" t="s">
        <v>35</v>
      </c>
      <c r="H3141" s="11">
        <v>7</v>
      </c>
      <c r="I3141" s="67">
        <v>8</v>
      </c>
      <c r="J3141" s="68"/>
      <c r="K3141" s="60"/>
      <c r="L3141" s="11">
        <v>8.5</v>
      </c>
      <c r="M3141" s="67">
        <v>8.5</v>
      </c>
      <c r="N3141" s="68"/>
      <c r="O3141" s="60"/>
      <c r="P3141" s="11">
        <v>7.5</v>
      </c>
      <c r="Q3141" s="11">
        <v>8.5</v>
      </c>
      <c r="R3141" s="11">
        <v>8</v>
      </c>
      <c r="S3141" s="8" t="s">
        <v>21</v>
      </c>
    </row>
    <row r="3142" spans="5:19">
      <c r="E3142" s="6" t="s">
        <v>36</v>
      </c>
      <c r="F3142" s="13">
        <v>8.14</v>
      </c>
      <c r="G3142" s="8" t="s">
        <v>37</v>
      </c>
      <c r="H3142" s="11">
        <v>21</v>
      </c>
      <c r="I3142" s="67">
        <v>24</v>
      </c>
      <c r="J3142" s="68"/>
      <c r="K3142" s="60"/>
      <c r="L3142" s="11">
        <v>34</v>
      </c>
      <c r="M3142" s="67">
        <v>34</v>
      </c>
      <c r="N3142" s="68"/>
      <c r="O3142" s="60"/>
      <c r="P3142" s="11">
        <v>30</v>
      </c>
      <c r="Q3142" s="11">
        <v>25.5</v>
      </c>
      <c r="R3142" s="11">
        <v>24</v>
      </c>
      <c r="S3142" s="10">
        <v>192.5</v>
      </c>
    </row>
    <row r="3143" spans="5:19">
      <c r="E3143" s="59" t="s">
        <v>38</v>
      </c>
      <c r="F3143" s="60"/>
      <c r="G3143" s="8" t="s">
        <v>24</v>
      </c>
      <c r="H3143" s="11">
        <v>68</v>
      </c>
      <c r="I3143" s="67">
        <v>76</v>
      </c>
      <c r="J3143" s="68"/>
      <c r="K3143" s="60"/>
      <c r="L3143" s="11">
        <v>80</v>
      </c>
      <c r="M3143" s="67">
        <v>82</v>
      </c>
      <c r="N3143" s="68"/>
      <c r="O3143" s="60"/>
      <c r="P3143" s="11">
        <v>73</v>
      </c>
      <c r="Q3143" s="11">
        <v>82</v>
      </c>
      <c r="R3143" s="11">
        <v>78</v>
      </c>
      <c r="S3143" s="10">
        <v>539</v>
      </c>
    </row>
    <row r="3144" spans="5:19">
      <c r="E3144" s="6" t="s">
        <v>39</v>
      </c>
      <c r="F3144" s="6"/>
      <c r="G3144" s="8" t="s">
        <v>41</v>
      </c>
      <c r="H3144" s="11">
        <v>100</v>
      </c>
      <c r="I3144" s="67">
        <v>100</v>
      </c>
      <c r="J3144" s="68"/>
      <c r="K3144" s="60"/>
      <c r="L3144" s="11">
        <v>100</v>
      </c>
      <c r="M3144" s="67">
        <v>100</v>
      </c>
      <c r="N3144" s="68"/>
      <c r="O3144" s="60"/>
      <c r="P3144" s="11">
        <v>100</v>
      </c>
      <c r="Q3144" s="11">
        <v>100</v>
      </c>
      <c r="R3144" s="11">
        <v>100</v>
      </c>
      <c r="S3144" s="10">
        <v>700</v>
      </c>
    </row>
    <row r="3145" spans="5:19">
      <c r="E3145" s="59" t="s">
        <v>238</v>
      </c>
      <c r="F3145" s="60"/>
      <c r="G3145" s="8" t="s">
        <v>43</v>
      </c>
      <c r="H3145" s="9" t="s">
        <v>124</v>
      </c>
      <c r="I3145" s="67" t="s">
        <v>123</v>
      </c>
      <c r="J3145" s="68"/>
      <c r="K3145" s="60"/>
      <c r="L3145" s="9" t="s">
        <v>122</v>
      </c>
      <c r="M3145" s="67" t="s">
        <v>122</v>
      </c>
      <c r="N3145" s="68"/>
      <c r="O3145" s="60"/>
      <c r="P3145" s="9" t="s">
        <v>139</v>
      </c>
      <c r="Q3145" s="9" t="s">
        <v>122</v>
      </c>
      <c r="R3145" s="9" t="s">
        <v>123</v>
      </c>
      <c r="S3145" s="8" t="s">
        <v>21</v>
      </c>
    </row>
    <row r="3146" spans="5:19">
      <c r="E3146" s="14" t="s">
        <v>45</v>
      </c>
      <c r="F3146" s="14" t="s">
        <v>1398</v>
      </c>
      <c r="G3146" s="8" t="s">
        <v>47</v>
      </c>
      <c r="H3146" s="9" t="s">
        <v>48</v>
      </c>
      <c r="I3146" s="67" t="s">
        <v>48</v>
      </c>
      <c r="J3146" s="68"/>
      <c r="K3146" s="60"/>
      <c r="L3146" s="9" t="s">
        <v>48</v>
      </c>
      <c r="M3146" s="67" t="s">
        <v>48</v>
      </c>
      <c r="N3146" s="68"/>
      <c r="O3146" s="60"/>
      <c r="P3146" s="9" t="s">
        <v>48</v>
      </c>
      <c r="Q3146" s="9" t="s">
        <v>48</v>
      </c>
      <c r="R3146" s="9" t="s">
        <v>48</v>
      </c>
      <c r="S3146" s="8" t="s">
        <v>21</v>
      </c>
    </row>
    <row r="3147" spans="5:19">
      <c r="E3147" s="15" t="s">
        <v>21</v>
      </c>
      <c r="F3147" s="15" t="s">
        <v>21</v>
      </c>
      <c r="G3147" s="15" t="s">
        <v>21</v>
      </c>
      <c r="H3147" s="16" t="s">
        <v>21</v>
      </c>
      <c r="I3147" s="69" t="s">
        <v>21</v>
      </c>
      <c r="J3147" s="57"/>
      <c r="K3147" s="57"/>
      <c r="L3147" s="16" t="s">
        <v>21</v>
      </c>
      <c r="M3147" s="69" t="s">
        <v>21</v>
      </c>
      <c r="N3147" s="57"/>
      <c r="O3147" s="57"/>
      <c r="P3147" s="16" t="s">
        <v>21</v>
      </c>
      <c r="Q3147" s="16" t="s">
        <v>21</v>
      </c>
      <c r="R3147" s="16" t="s">
        <v>21</v>
      </c>
      <c r="S3147" s="16" t="s">
        <v>21</v>
      </c>
    </row>
    <row r="3148" spans="5:19" ht="0" hidden="1" customHeight="1"/>
    <row r="3149" spans="5:19" ht="0.6" customHeight="1"/>
    <row r="3150" spans="5:19">
      <c r="E3150" s="61" t="s">
        <v>19</v>
      </c>
      <c r="F3150" s="60"/>
      <c r="G3150" s="4" t="s">
        <v>20</v>
      </c>
      <c r="H3150" s="5" t="s">
        <v>21</v>
      </c>
      <c r="I3150" s="70" t="s">
        <v>21</v>
      </c>
      <c r="J3150" s="57"/>
      <c r="K3150" s="57"/>
      <c r="L3150" s="5" t="s">
        <v>21</v>
      </c>
      <c r="M3150" s="70" t="s">
        <v>21</v>
      </c>
      <c r="N3150" s="57"/>
      <c r="O3150" s="57"/>
      <c r="P3150" s="5" t="s">
        <v>21</v>
      </c>
      <c r="Q3150" s="5" t="s">
        <v>21</v>
      </c>
      <c r="R3150" s="5" t="s">
        <v>21</v>
      </c>
      <c r="S3150" s="5" t="s">
        <v>21</v>
      </c>
    </row>
    <row r="3151" spans="5:19" ht="21">
      <c r="E3151" s="59" t="s">
        <v>1399</v>
      </c>
      <c r="F3151" s="60"/>
      <c r="G3151" s="7" t="s">
        <v>23</v>
      </c>
      <c r="H3151" s="7" t="s">
        <v>5</v>
      </c>
      <c r="I3151" s="71" t="s">
        <v>7</v>
      </c>
      <c r="J3151" s="68"/>
      <c r="K3151" s="60"/>
      <c r="L3151" s="7" t="s">
        <v>9</v>
      </c>
      <c r="M3151" s="71" t="s">
        <v>11</v>
      </c>
      <c r="N3151" s="68"/>
      <c r="O3151" s="60"/>
      <c r="P3151" s="7" t="s">
        <v>13</v>
      </c>
      <c r="Q3151" s="7" t="s">
        <v>15</v>
      </c>
      <c r="R3151" s="7" t="s">
        <v>17</v>
      </c>
      <c r="S3151" s="7" t="s">
        <v>24</v>
      </c>
    </row>
    <row r="3152" spans="5:19" ht="22.5">
      <c r="E3152" s="6" t="s">
        <v>25</v>
      </c>
      <c r="F3152" s="6" t="s">
        <v>1400</v>
      </c>
      <c r="G3152" s="8" t="s">
        <v>27</v>
      </c>
      <c r="H3152" s="9" t="s">
        <v>226</v>
      </c>
      <c r="I3152" s="67" t="s">
        <v>402</v>
      </c>
      <c r="J3152" s="68"/>
      <c r="K3152" s="60"/>
      <c r="L3152" s="9" t="s">
        <v>116</v>
      </c>
      <c r="M3152" s="67" t="s">
        <v>1401</v>
      </c>
      <c r="N3152" s="68"/>
      <c r="O3152" s="60"/>
      <c r="P3152" s="9" t="s">
        <v>718</v>
      </c>
      <c r="Q3152" s="9" t="s">
        <v>879</v>
      </c>
      <c r="R3152" s="9" t="s">
        <v>549</v>
      </c>
      <c r="S3152" s="8" t="s">
        <v>21</v>
      </c>
    </row>
    <row r="3153" spans="5:19">
      <c r="E3153" s="59" t="s">
        <v>1402</v>
      </c>
      <c r="F3153" s="62"/>
      <c r="G3153" s="8" t="s">
        <v>30</v>
      </c>
      <c r="H3153" s="9" t="s">
        <v>31</v>
      </c>
      <c r="I3153" s="67" t="s">
        <v>31</v>
      </c>
      <c r="J3153" s="68"/>
      <c r="K3153" s="60"/>
      <c r="L3153" s="9" t="s">
        <v>31</v>
      </c>
      <c r="M3153" s="67" t="s">
        <v>31</v>
      </c>
      <c r="N3153" s="68"/>
      <c r="O3153" s="60"/>
      <c r="P3153" s="9" t="s">
        <v>31</v>
      </c>
      <c r="Q3153" s="9" t="s">
        <v>31</v>
      </c>
      <c r="R3153" s="9" t="s">
        <v>31</v>
      </c>
      <c r="S3153" s="8" t="s">
        <v>21</v>
      </c>
    </row>
    <row r="3154" spans="5:19">
      <c r="E3154" s="63"/>
      <c r="F3154" s="64"/>
      <c r="G3154" s="8" t="s">
        <v>32</v>
      </c>
      <c r="H3154" s="9" t="s">
        <v>21</v>
      </c>
      <c r="I3154" s="67" t="s">
        <v>21</v>
      </c>
      <c r="J3154" s="68"/>
      <c r="K3154" s="60"/>
      <c r="L3154" s="9" t="s">
        <v>21</v>
      </c>
      <c r="M3154" s="67" t="s">
        <v>21</v>
      </c>
      <c r="N3154" s="68"/>
      <c r="O3154" s="60"/>
      <c r="P3154" s="9" t="s">
        <v>21</v>
      </c>
      <c r="Q3154" s="9" t="s">
        <v>21</v>
      </c>
      <c r="R3154" s="9" t="s">
        <v>21</v>
      </c>
      <c r="S3154" s="10">
        <v>0</v>
      </c>
    </row>
    <row r="3155" spans="5:19">
      <c r="E3155" s="65"/>
      <c r="F3155" s="66"/>
      <c r="G3155" s="8" t="s">
        <v>33</v>
      </c>
      <c r="H3155" s="11">
        <v>3</v>
      </c>
      <c r="I3155" s="67">
        <v>3</v>
      </c>
      <c r="J3155" s="68"/>
      <c r="K3155" s="60"/>
      <c r="L3155" s="11">
        <v>4</v>
      </c>
      <c r="M3155" s="67">
        <v>4</v>
      </c>
      <c r="N3155" s="68"/>
      <c r="O3155" s="60"/>
      <c r="P3155" s="11">
        <v>4</v>
      </c>
      <c r="Q3155" s="11">
        <v>3</v>
      </c>
      <c r="R3155" s="11">
        <v>3</v>
      </c>
      <c r="S3155" s="10">
        <v>24</v>
      </c>
    </row>
    <row r="3156" spans="5:19">
      <c r="E3156" s="6" t="s">
        <v>34</v>
      </c>
      <c r="F3156" s="12">
        <v>7.52</v>
      </c>
      <c r="G3156" s="8" t="s">
        <v>35</v>
      </c>
      <c r="H3156" s="11">
        <v>7.5</v>
      </c>
      <c r="I3156" s="67">
        <v>8</v>
      </c>
      <c r="J3156" s="68"/>
      <c r="K3156" s="60"/>
      <c r="L3156" s="11">
        <v>7</v>
      </c>
      <c r="M3156" s="67">
        <v>7</v>
      </c>
      <c r="N3156" s="68"/>
      <c r="O3156" s="60"/>
      <c r="P3156" s="11">
        <v>7.5</v>
      </c>
      <c r="Q3156" s="11">
        <v>8.5</v>
      </c>
      <c r="R3156" s="11">
        <v>7.5</v>
      </c>
      <c r="S3156" s="8" t="s">
        <v>21</v>
      </c>
    </row>
    <row r="3157" spans="5:19">
      <c r="E3157" s="6" t="s">
        <v>36</v>
      </c>
      <c r="F3157" s="13">
        <v>7.53</v>
      </c>
      <c r="G3157" s="8" t="s">
        <v>37</v>
      </c>
      <c r="H3157" s="11">
        <v>22.5</v>
      </c>
      <c r="I3157" s="67">
        <v>24</v>
      </c>
      <c r="J3157" s="68"/>
      <c r="K3157" s="60"/>
      <c r="L3157" s="11">
        <v>28</v>
      </c>
      <c r="M3157" s="67">
        <v>28</v>
      </c>
      <c r="N3157" s="68"/>
      <c r="O3157" s="60"/>
      <c r="P3157" s="11">
        <v>30</v>
      </c>
      <c r="Q3157" s="11">
        <v>25.5</v>
      </c>
      <c r="R3157" s="11">
        <v>22.5</v>
      </c>
      <c r="S3157" s="10">
        <v>180.5</v>
      </c>
    </row>
    <row r="3158" spans="5:19">
      <c r="E3158" s="59" t="s">
        <v>38</v>
      </c>
      <c r="F3158" s="60"/>
      <c r="G3158" s="8" t="s">
        <v>24</v>
      </c>
      <c r="H3158" s="11">
        <v>73</v>
      </c>
      <c r="I3158" s="67">
        <v>77</v>
      </c>
      <c r="J3158" s="68"/>
      <c r="K3158" s="60"/>
      <c r="L3158" s="11">
        <v>67</v>
      </c>
      <c r="M3158" s="67">
        <v>67</v>
      </c>
      <c r="N3158" s="68"/>
      <c r="O3158" s="60"/>
      <c r="P3158" s="11">
        <v>70</v>
      </c>
      <c r="Q3158" s="11">
        <v>82</v>
      </c>
      <c r="R3158" s="11">
        <v>72</v>
      </c>
      <c r="S3158" s="10">
        <v>508</v>
      </c>
    </row>
    <row r="3159" spans="5:19">
      <c r="E3159" s="6" t="s">
        <v>39</v>
      </c>
      <c r="F3159" s="6"/>
      <c r="G3159" s="8" t="s">
        <v>41</v>
      </c>
      <c r="H3159" s="11">
        <v>100</v>
      </c>
      <c r="I3159" s="67">
        <v>100</v>
      </c>
      <c r="J3159" s="68"/>
      <c r="K3159" s="60"/>
      <c r="L3159" s="11">
        <v>100</v>
      </c>
      <c r="M3159" s="67">
        <v>100</v>
      </c>
      <c r="N3159" s="68"/>
      <c r="O3159" s="60"/>
      <c r="P3159" s="11">
        <v>100</v>
      </c>
      <c r="Q3159" s="11">
        <v>100</v>
      </c>
      <c r="R3159" s="11">
        <v>100</v>
      </c>
      <c r="S3159" s="10">
        <v>700</v>
      </c>
    </row>
    <row r="3160" spans="5:19">
      <c r="E3160" s="59" t="s">
        <v>152</v>
      </c>
      <c r="F3160" s="60"/>
      <c r="G3160" s="8" t="s">
        <v>43</v>
      </c>
      <c r="H3160" s="9" t="s">
        <v>139</v>
      </c>
      <c r="I3160" s="67" t="s">
        <v>123</v>
      </c>
      <c r="J3160" s="68"/>
      <c r="K3160" s="60"/>
      <c r="L3160" s="9" t="s">
        <v>124</v>
      </c>
      <c r="M3160" s="67" t="s">
        <v>124</v>
      </c>
      <c r="N3160" s="68"/>
      <c r="O3160" s="60"/>
      <c r="P3160" s="9" t="s">
        <v>139</v>
      </c>
      <c r="Q3160" s="9" t="s">
        <v>122</v>
      </c>
      <c r="R3160" s="9" t="s">
        <v>139</v>
      </c>
      <c r="S3160" s="8" t="s">
        <v>21</v>
      </c>
    </row>
    <row r="3161" spans="5:19">
      <c r="E3161" s="14" t="s">
        <v>45</v>
      </c>
      <c r="F3161" s="14" t="s">
        <v>1403</v>
      </c>
      <c r="G3161" s="8" t="s">
        <v>47</v>
      </c>
      <c r="H3161" s="9" t="s">
        <v>48</v>
      </c>
      <c r="I3161" s="67" t="s">
        <v>48</v>
      </c>
      <c r="J3161" s="68"/>
      <c r="K3161" s="60"/>
      <c r="L3161" s="9" t="s">
        <v>48</v>
      </c>
      <c r="M3161" s="67" t="s">
        <v>48</v>
      </c>
      <c r="N3161" s="68"/>
      <c r="O3161" s="60"/>
      <c r="P3161" s="9" t="s">
        <v>48</v>
      </c>
      <c r="Q3161" s="9" t="s">
        <v>48</v>
      </c>
      <c r="R3161" s="9" t="s">
        <v>48</v>
      </c>
      <c r="S3161" s="8" t="s">
        <v>21</v>
      </c>
    </row>
    <row r="3162" spans="5:19">
      <c r="E3162" s="15" t="s">
        <v>21</v>
      </c>
      <c r="F3162" s="15" t="s">
        <v>21</v>
      </c>
      <c r="G3162" s="15" t="s">
        <v>21</v>
      </c>
      <c r="H3162" s="16" t="s">
        <v>21</v>
      </c>
      <c r="I3162" s="69" t="s">
        <v>21</v>
      </c>
      <c r="J3162" s="57"/>
      <c r="K3162" s="57"/>
      <c r="L3162" s="16" t="s">
        <v>21</v>
      </c>
      <c r="M3162" s="69" t="s">
        <v>21</v>
      </c>
      <c r="N3162" s="57"/>
      <c r="O3162" s="57"/>
      <c r="P3162" s="16" t="s">
        <v>21</v>
      </c>
      <c r="Q3162" s="16" t="s">
        <v>21</v>
      </c>
      <c r="R3162" s="16" t="s">
        <v>21</v>
      </c>
      <c r="S3162" s="16" t="s">
        <v>21</v>
      </c>
    </row>
    <row r="3163" spans="5:19" ht="0" hidden="1" customHeight="1"/>
    <row r="3164" spans="5:19" ht="0.6" customHeight="1"/>
    <row r="3165" spans="5:19">
      <c r="E3165" s="61" t="s">
        <v>19</v>
      </c>
      <c r="F3165" s="60"/>
      <c r="G3165" s="4" t="s">
        <v>20</v>
      </c>
      <c r="H3165" s="5" t="s">
        <v>21</v>
      </c>
      <c r="I3165" s="70" t="s">
        <v>21</v>
      </c>
      <c r="J3165" s="57"/>
      <c r="K3165" s="57"/>
      <c r="L3165" s="5" t="s">
        <v>21</v>
      </c>
      <c r="M3165" s="70" t="s">
        <v>21</v>
      </c>
      <c r="N3165" s="57"/>
      <c r="O3165" s="57"/>
      <c r="P3165" s="5" t="s">
        <v>21</v>
      </c>
      <c r="Q3165" s="5" t="s">
        <v>21</v>
      </c>
      <c r="R3165" s="5" t="s">
        <v>21</v>
      </c>
      <c r="S3165" s="5" t="s">
        <v>21</v>
      </c>
    </row>
    <row r="3166" spans="5:19" ht="21">
      <c r="E3166" s="59" t="s">
        <v>1404</v>
      </c>
      <c r="F3166" s="60"/>
      <c r="G3166" s="7" t="s">
        <v>23</v>
      </c>
      <c r="H3166" s="7" t="s">
        <v>5</v>
      </c>
      <c r="I3166" s="71" t="s">
        <v>7</v>
      </c>
      <c r="J3166" s="68"/>
      <c r="K3166" s="60"/>
      <c r="L3166" s="7" t="s">
        <v>9</v>
      </c>
      <c r="M3166" s="71" t="s">
        <v>11</v>
      </c>
      <c r="N3166" s="68"/>
      <c r="O3166" s="60"/>
      <c r="P3166" s="7" t="s">
        <v>13</v>
      </c>
      <c r="Q3166" s="7" t="s">
        <v>15</v>
      </c>
      <c r="R3166" s="7" t="s">
        <v>17</v>
      </c>
      <c r="S3166" s="7" t="s">
        <v>24</v>
      </c>
    </row>
    <row r="3167" spans="5:19" ht="22.5">
      <c r="E3167" s="6" t="s">
        <v>25</v>
      </c>
      <c r="F3167" s="6" t="s">
        <v>1405</v>
      </c>
      <c r="G3167" s="8" t="s">
        <v>27</v>
      </c>
      <c r="H3167" s="9" t="s">
        <v>381</v>
      </c>
      <c r="I3167" s="67" t="s">
        <v>591</v>
      </c>
      <c r="J3167" s="68"/>
      <c r="K3167" s="60"/>
      <c r="L3167" s="9" t="s">
        <v>204</v>
      </c>
      <c r="M3167" s="67" t="s">
        <v>489</v>
      </c>
      <c r="N3167" s="68"/>
      <c r="O3167" s="60"/>
      <c r="P3167" s="9" t="s">
        <v>273</v>
      </c>
      <c r="Q3167" s="9" t="s">
        <v>489</v>
      </c>
      <c r="R3167" s="9" t="s">
        <v>770</v>
      </c>
      <c r="S3167" s="8" t="s">
        <v>21</v>
      </c>
    </row>
    <row r="3168" spans="5:19">
      <c r="E3168" s="59" t="s">
        <v>1406</v>
      </c>
      <c r="F3168" s="62"/>
      <c r="G3168" s="8" t="s">
        <v>30</v>
      </c>
      <c r="H3168" s="9" t="s">
        <v>31</v>
      </c>
      <c r="I3168" s="67" t="s">
        <v>31</v>
      </c>
      <c r="J3168" s="68"/>
      <c r="K3168" s="60"/>
      <c r="L3168" s="9" t="s">
        <v>31</v>
      </c>
      <c r="M3168" s="67" t="s">
        <v>31</v>
      </c>
      <c r="N3168" s="68"/>
      <c r="O3168" s="60"/>
      <c r="P3168" s="9" t="s">
        <v>31</v>
      </c>
      <c r="Q3168" s="9" t="s">
        <v>31</v>
      </c>
      <c r="R3168" s="9" t="s">
        <v>31</v>
      </c>
      <c r="S3168" s="8" t="s">
        <v>21</v>
      </c>
    </row>
    <row r="3169" spans="5:19">
      <c r="E3169" s="63"/>
      <c r="F3169" s="64"/>
      <c r="G3169" s="8" t="s">
        <v>32</v>
      </c>
      <c r="H3169" s="9" t="s">
        <v>21</v>
      </c>
      <c r="I3169" s="67" t="s">
        <v>21</v>
      </c>
      <c r="J3169" s="68"/>
      <c r="K3169" s="60"/>
      <c r="L3169" s="9" t="s">
        <v>21</v>
      </c>
      <c r="M3169" s="67" t="s">
        <v>21</v>
      </c>
      <c r="N3169" s="68"/>
      <c r="O3169" s="60"/>
      <c r="P3169" s="9" t="s">
        <v>21</v>
      </c>
      <c r="Q3169" s="9" t="s">
        <v>21</v>
      </c>
      <c r="R3169" s="9" t="s">
        <v>21</v>
      </c>
      <c r="S3169" s="10">
        <v>0</v>
      </c>
    </row>
    <row r="3170" spans="5:19">
      <c r="E3170" s="65"/>
      <c r="F3170" s="66"/>
      <c r="G3170" s="8" t="s">
        <v>33</v>
      </c>
      <c r="H3170" s="11">
        <v>3</v>
      </c>
      <c r="I3170" s="67">
        <v>3</v>
      </c>
      <c r="J3170" s="68"/>
      <c r="K3170" s="60"/>
      <c r="L3170" s="11">
        <v>4</v>
      </c>
      <c r="M3170" s="67">
        <v>4</v>
      </c>
      <c r="N3170" s="68"/>
      <c r="O3170" s="60"/>
      <c r="P3170" s="11">
        <v>4</v>
      </c>
      <c r="Q3170" s="11">
        <v>3</v>
      </c>
      <c r="R3170" s="11">
        <v>3</v>
      </c>
      <c r="S3170" s="10">
        <v>24</v>
      </c>
    </row>
    <row r="3171" spans="5:19">
      <c r="E3171" s="6" t="s">
        <v>34</v>
      </c>
      <c r="F3171" s="12">
        <v>8.17</v>
      </c>
      <c r="G3171" s="8" t="s">
        <v>35</v>
      </c>
      <c r="H3171" s="11">
        <v>8</v>
      </c>
      <c r="I3171" s="67">
        <v>8</v>
      </c>
      <c r="J3171" s="68"/>
      <c r="K3171" s="60"/>
      <c r="L3171" s="11">
        <v>8.5</v>
      </c>
      <c r="M3171" s="67">
        <v>8</v>
      </c>
      <c r="N3171" s="68"/>
      <c r="O3171" s="60"/>
      <c r="P3171" s="11">
        <v>8.5</v>
      </c>
      <c r="Q3171" s="11">
        <v>8</v>
      </c>
      <c r="R3171" s="11">
        <v>8</v>
      </c>
      <c r="S3171" s="8" t="s">
        <v>21</v>
      </c>
    </row>
    <row r="3172" spans="5:19">
      <c r="E3172" s="6" t="s">
        <v>36</v>
      </c>
      <c r="F3172" s="13">
        <v>8.15</v>
      </c>
      <c r="G3172" s="8" t="s">
        <v>37</v>
      </c>
      <c r="H3172" s="11">
        <v>24</v>
      </c>
      <c r="I3172" s="67">
        <v>24</v>
      </c>
      <c r="J3172" s="68"/>
      <c r="K3172" s="60"/>
      <c r="L3172" s="11">
        <v>34</v>
      </c>
      <c r="M3172" s="67">
        <v>32</v>
      </c>
      <c r="N3172" s="68"/>
      <c r="O3172" s="60"/>
      <c r="P3172" s="11">
        <v>34</v>
      </c>
      <c r="Q3172" s="11">
        <v>24</v>
      </c>
      <c r="R3172" s="11">
        <v>24</v>
      </c>
      <c r="S3172" s="10">
        <v>196</v>
      </c>
    </row>
    <row r="3173" spans="5:19">
      <c r="E3173" s="59" t="s">
        <v>38</v>
      </c>
      <c r="F3173" s="60"/>
      <c r="G3173" s="8" t="s">
        <v>24</v>
      </c>
      <c r="H3173" s="11">
        <v>76</v>
      </c>
      <c r="I3173" s="67">
        <v>76</v>
      </c>
      <c r="J3173" s="68"/>
      <c r="K3173" s="60"/>
      <c r="L3173" s="11">
        <v>84</v>
      </c>
      <c r="M3173" s="67">
        <v>77</v>
      </c>
      <c r="N3173" s="68"/>
      <c r="O3173" s="60"/>
      <c r="P3173" s="11">
        <v>84</v>
      </c>
      <c r="Q3173" s="11">
        <v>77</v>
      </c>
      <c r="R3173" s="11">
        <v>78</v>
      </c>
      <c r="S3173" s="10">
        <v>552</v>
      </c>
    </row>
    <row r="3174" spans="5:19">
      <c r="E3174" s="6" t="s">
        <v>39</v>
      </c>
      <c r="F3174" s="6"/>
      <c r="G3174" s="8" t="s">
        <v>41</v>
      </c>
      <c r="H3174" s="11">
        <v>100</v>
      </c>
      <c r="I3174" s="67">
        <v>100</v>
      </c>
      <c r="J3174" s="68"/>
      <c r="K3174" s="60"/>
      <c r="L3174" s="11">
        <v>100</v>
      </c>
      <c r="M3174" s="67">
        <v>100</v>
      </c>
      <c r="N3174" s="68"/>
      <c r="O3174" s="60"/>
      <c r="P3174" s="11">
        <v>100</v>
      </c>
      <c r="Q3174" s="11">
        <v>100</v>
      </c>
      <c r="R3174" s="11">
        <v>100</v>
      </c>
      <c r="S3174" s="10">
        <v>700</v>
      </c>
    </row>
    <row r="3175" spans="5:19">
      <c r="E3175" s="59" t="s">
        <v>238</v>
      </c>
      <c r="F3175" s="60"/>
      <c r="G3175" s="8" t="s">
        <v>43</v>
      </c>
      <c r="H3175" s="9" t="s">
        <v>123</v>
      </c>
      <c r="I3175" s="67" t="s">
        <v>123</v>
      </c>
      <c r="J3175" s="68"/>
      <c r="K3175" s="60"/>
      <c r="L3175" s="9" t="s">
        <v>122</v>
      </c>
      <c r="M3175" s="67" t="s">
        <v>123</v>
      </c>
      <c r="N3175" s="68"/>
      <c r="O3175" s="60"/>
      <c r="P3175" s="9" t="s">
        <v>122</v>
      </c>
      <c r="Q3175" s="9" t="s">
        <v>123</v>
      </c>
      <c r="R3175" s="9" t="s">
        <v>123</v>
      </c>
      <c r="S3175" s="8" t="s">
        <v>21</v>
      </c>
    </row>
    <row r="3176" spans="5:19">
      <c r="E3176" s="14" t="s">
        <v>45</v>
      </c>
      <c r="F3176" s="14" t="s">
        <v>1407</v>
      </c>
      <c r="G3176" s="8" t="s">
        <v>47</v>
      </c>
      <c r="H3176" s="9" t="s">
        <v>48</v>
      </c>
      <c r="I3176" s="67" t="s">
        <v>48</v>
      </c>
      <c r="J3176" s="68"/>
      <c r="K3176" s="60"/>
      <c r="L3176" s="9" t="s">
        <v>48</v>
      </c>
      <c r="M3176" s="67" t="s">
        <v>48</v>
      </c>
      <c r="N3176" s="68"/>
      <c r="O3176" s="60"/>
      <c r="P3176" s="9" t="s">
        <v>48</v>
      </c>
      <c r="Q3176" s="9" t="s">
        <v>48</v>
      </c>
      <c r="R3176" s="9" t="s">
        <v>48</v>
      </c>
      <c r="S3176" s="8" t="s">
        <v>21</v>
      </c>
    </row>
    <row r="3177" spans="5:19">
      <c r="E3177" s="15" t="s">
        <v>21</v>
      </c>
      <c r="F3177" s="15" t="s">
        <v>21</v>
      </c>
      <c r="G3177" s="15" t="s">
        <v>21</v>
      </c>
      <c r="H3177" s="16" t="s">
        <v>21</v>
      </c>
      <c r="I3177" s="69" t="s">
        <v>21</v>
      </c>
      <c r="J3177" s="57"/>
      <c r="K3177" s="57"/>
      <c r="L3177" s="16" t="s">
        <v>21</v>
      </c>
      <c r="M3177" s="69" t="s">
        <v>21</v>
      </c>
      <c r="N3177" s="57"/>
      <c r="O3177" s="57"/>
      <c r="P3177" s="16" t="s">
        <v>21</v>
      </c>
      <c r="Q3177" s="16" t="s">
        <v>21</v>
      </c>
      <c r="R3177" s="16" t="s">
        <v>21</v>
      </c>
      <c r="S3177" s="16" t="s">
        <v>21</v>
      </c>
    </row>
    <row r="3178" spans="5:19" ht="0" hidden="1" customHeight="1"/>
    <row r="3179" spans="5:19" ht="0.6" customHeight="1"/>
    <row r="3180" spans="5:19">
      <c r="E3180" s="61" t="s">
        <v>19</v>
      </c>
      <c r="F3180" s="60"/>
      <c r="G3180" s="4" t="s">
        <v>20</v>
      </c>
      <c r="H3180" s="5" t="s">
        <v>21</v>
      </c>
      <c r="I3180" s="70" t="s">
        <v>21</v>
      </c>
      <c r="J3180" s="57"/>
      <c r="K3180" s="57"/>
      <c r="L3180" s="5" t="s">
        <v>21</v>
      </c>
      <c r="M3180" s="70" t="s">
        <v>21</v>
      </c>
      <c r="N3180" s="57"/>
      <c r="O3180" s="57"/>
      <c r="P3180" s="5" t="s">
        <v>21</v>
      </c>
      <c r="Q3180" s="5" t="s">
        <v>21</v>
      </c>
      <c r="R3180" s="5" t="s">
        <v>21</v>
      </c>
      <c r="S3180" s="5" t="s">
        <v>21</v>
      </c>
    </row>
    <row r="3181" spans="5:19" ht="21">
      <c r="E3181" s="59" t="s">
        <v>1408</v>
      </c>
      <c r="F3181" s="60"/>
      <c r="G3181" s="7" t="s">
        <v>23</v>
      </c>
      <c r="H3181" s="7" t="s">
        <v>5</v>
      </c>
      <c r="I3181" s="71" t="s">
        <v>7</v>
      </c>
      <c r="J3181" s="68"/>
      <c r="K3181" s="60"/>
      <c r="L3181" s="7" t="s">
        <v>9</v>
      </c>
      <c r="M3181" s="71" t="s">
        <v>11</v>
      </c>
      <c r="N3181" s="68"/>
      <c r="O3181" s="60"/>
      <c r="P3181" s="7" t="s">
        <v>13</v>
      </c>
      <c r="Q3181" s="7" t="s">
        <v>15</v>
      </c>
      <c r="R3181" s="7" t="s">
        <v>17</v>
      </c>
      <c r="S3181" s="7" t="s">
        <v>24</v>
      </c>
    </row>
    <row r="3182" spans="5:19" ht="22.5">
      <c r="E3182" s="6" t="s">
        <v>25</v>
      </c>
      <c r="F3182" s="6" t="s">
        <v>1409</v>
      </c>
      <c r="G3182" s="8" t="s">
        <v>27</v>
      </c>
      <c r="H3182" s="9" t="s">
        <v>1299</v>
      </c>
      <c r="I3182" s="67" t="s">
        <v>1152</v>
      </c>
      <c r="J3182" s="68"/>
      <c r="K3182" s="60"/>
      <c r="L3182" s="9" t="s">
        <v>170</v>
      </c>
      <c r="M3182" s="67" t="s">
        <v>1410</v>
      </c>
      <c r="N3182" s="68"/>
      <c r="O3182" s="60"/>
      <c r="P3182" s="9" t="s">
        <v>630</v>
      </c>
      <c r="Q3182" s="9" t="s">
        <v>887</v>
      </c>
      <c r="R3182" s="9" t="s">
        <v>177</v>
      </c>
      <c r="S3182" s="8" t="s">
        <v>21</v>
      </c>
    </row>
    <row r="3183" spans="5:19">
      <c r="E3183" s="59" t="s">
        <v>1411</v>
      </c>
      <c r="F3183" s="62"/>
      <c r="G3183" s="8" t="s">
        <v>30</v>
      </c>
      <c r="H3183" s="9" t="s">
        <v>31</v>
      </c>
      <c r="I3183" s="67" t="s">
        <v>31</v>
      </c>
      <c r="J3183" s="68"/>
      <c r="K3183" s="60"/>
      <c r="L3183" s="9" t="s">
        <v>31</v>
      </c>
      <c r="M3183" s="67" t="s">
        <v>31</v>
      </c>
      <c r="N3183" s="68"/>
      <c r="O3183" s="60"/>
      <c r="P3183" s="9" t="s">
        <v>31</v>
      </c>
      <c r="Q3183" s="9" t="s">
        <v>31</v>
      </c>
      <c r="R3183" s="9" t="s">
        <v>31</v>
      </c>
      <c r="S3183" s="8" t="s">
        <v>21</v>
      </c>
    </row>
    <row r="3184" spans="5:19">
      <c r="E3184" s="63"/>
      <c r="F3184" s="64"/>
      <c r="G3184" s="8" t="s">
        <v>32</v>
      </c>
      <c r="H3184" s="9" t="s">
        <v>21</v>
      </c>
      <c r="I3184" s="67" t="s">
        <v>21</v>
      </c>
      <c r="J3184" s="68"/>
      <c r="K3184" s="60"/>
      <c r="L3184" s="9" t="s">
        <v>21</v>
      </c>
      <c r="M3184" s="67" t="s">
        <v>21</v>
      </c>
      <c r="N3184" s="68"/>
      <c r="O3184" s="60"/>
      <c r="P3184" s="9" t="s">
        <v>21</v>
      </c>
      <c r="Q3184" s="9" t="s">
        <v>21</v>
      </c>
      <c r="R3184" s="9" t="s">
        <v>21</v>
      </c>
      <c r="S3184" s="10">
        <v>0</v>
      </c>
    </row>
    <row r="3185" spans="5:19">
      <c r="E3185" s="65"/>
      <c r="F3185" s="66"/>
      <c r="G3185" s="8" t="s">
        <v>33</v>
      </c>
      <c r="H3185" s="11">
        <v>3</v>
      </c>
      <c r="I3185" s="67">
        <v>3</v>
      </c>
      <c r="J3185" s="68"/>
      <c r="K3185" s="60"/>
      <c r="L3185" s="11">
        <v>4</v>
      </c>
      <c r="M3185" s="67">
        <v>4</v>
      </c>
      <c r="N3185" s="68"/>
      <c r="O3185" s="60"/>
      <c r="P3185" s="11">
        <v>4</v>
      </c>
      <c r="Q3185" s="11">
        <v>3</v>
      </c>
      <c r="R3185" s="11">
        <v>3</v>
      </c>
      <c r="S3185" s="10">
        <v>17</v>
      </c>
    </row>
    <row r="3186" spans="5:19">
      <c r="E3186" s="6" t="s">
        <v>34</v>
      </c>
      <c r="F3186" s="6"/>
      <c r="G3186" s="8" t="s">
        <v>35</v>
      </c>
      <c r="H3186" s="9"/>
      <c r="I3186" s="67">
        <v>5.5</v>
      </c>
      <c r="J3186" s="68"/>
      <c r="K3186" s="60"/>
      <c r="L3186" s="11">
        <v>5.5</v>
      </c>
      <c r="M3186" s="67"/>
      <c r="N3186" s="68"/>
      <c r="O3186" s="60"/>
      <c r="P3186" s="11">
        <v>5.5</v>
      </c>
      <c r="Q3186" s="11">
        <v>6</v>
      </c>
      <c r="R3186" s="11">
        <v>7</v>
      </c>
      <c r="S3186" s="8" t="s">
        <v>21</v>
      </c>
    </row>
    <row r="3187" spans="5:19">
      <c r="E3187" s="6" t="s">
        <v>36</v>
      </c>
      <c r="F3187" s="6"/>
      <c r="G3187" s="8" t="s">
        <v>37</v>
      </c>
      <c r="H3187" s="9"/>
      <c r="I3187" s="67">
        <v>16.5</v>
      </c>
      <c r="J3187" s="68"/>
      <c r="K3187" s="60"/>
      <c r="L3187" s="11">
        <v>22</v>
      </c>
      <c r="M3187" s="67"/>
      <c r="N3187" s="68"/>
      <c r="O3187" s="60"/>
      <c r="P3187" s="11">
        <v>22</v>
      </c>
      <c r="Q3187" s="11">
        <v>18</v>
      </c>
      <c r="R3187" s="11">
        <v>21</v>
      </c>
      <c r="S3187" s="10">
        <v>99.5</v>
      </c>
    </row>
    <row r="3188" spans="5:19">
      <c r="E3188" s="59" t="s">
        <v>53</v>
      </c>
      <c r="F3188" s="60"/>
      <c r="G3188" s="8" t="s">
        <v>24</v>
      </c>
      <c r="H3188" s="11">
        <v>33</v>
      </c>
      <c r="I3188" s="67">
        <v>50</v>
      </c>
      <c r="J3188" s="68"/>
      <c r="K3188" s="60"/>
      <c r="L3188" s="11">
        <v>51</v>
      </c>
      <c r="M3188" s="67">
        <v>43</v>
      </c>
      <c r="N3188" s="68"/>
      <c r="O3188" s="60"/>
      <c r="P3188" s="11">
        <v>53</v>
      </c>
      <c r="Q3188" s="11">
        <v>58</v>
      </c>
      <c r="R3188" s="11">
        <v>69</v>
      </c>
      <c r="S3188" s="10">
        <v>357</v>
      </c>
    </row>
    <row r="3189" spans="5:19">
      <c r="E3189" s="6" t="s">
        <v>39</v>
      </c>
      <c r="F3189" s="6"/>
      <c r="G3189" s="8" t="s">
        <v>41</v>
      </c>
      <c r="H3189" s="11">
        <v>100</v>
      </c>
      <c r="I3189" s="67">
        <v>100</v>
      </c>
      <c r="J3189" s="68"/>
      <c r="K3189" s="60"/>
      <c r="L3189" s="11">
        <v>100</v>
      </c>
      <c r="M3189" s="67">
        <v>100</v>
      </c>
      <c r="N3189" s="68"/>
      <c r="O3189" s="60"/>
      <c r="P3189" s="11">
        <v>100</v>
      </c>
      <c r="Q3189" s="11">
        <v>100</v>
      </c>
      <c r="R3189" s="11">
        <v>100</v>
      </c>
      <c r="S3189" s="10">
        <v>700</v>
      </c>
    </row>
    <row r="3190" spans="5:19">
      <c r="E3190" s="59" t="s">
        <v>54</v>
      </c>
      <c r="F3190" s="60"/>
      <c r="G3190" s="8" t="s">
        <v>43</v>
      </c>
      <c r="H3190" s="9"/>
      <c r="I3190" s="67" t="s">
        <v>68</v>
      </c>
      <c r="J3190" s="68"/>
      <c r="K3190" s="60"/>
      <c r="L3190" s="9" t="s">
        <v>68</v>
      </c>
      <c r="M3190" s="67"/>
      <c r="N3190" s="68"/>
      <c r="O3190" s="60"/>
      <c r="P3190" s="9" t="s">
        <v>68</v>
      </c>
      <c r="Q3190" s="9" t="s">
        <v>140</v>
      </c>
      <c r="R3190" s="9" t="s">
        <v>124</v>
      </c>
      <c r="S3190" s="8" t="s">
        <v>21</v>
      </c>
    </row>
    <row r="3191" spans="5:19">
      <c r="E3191" s="14" t="s">
        <v>45</v>
      </c>
      <c r="F3191" s="14" t="s">
        <v>1412</v>
      </c>
      <c r="G3191" s="8" t="s">
        <v>47</v>
      </c>
      <c r="H3191" s="9" t="s">
        <v>75</v>
      </c>
      <c r="I3191" s="67" t="s">
        <v>48</v>
      </c>
      <c r="J3191" s="68"/>
      <c r="K3191" s="60"/>
      <c r="L3191" s="9" t="s">
        <v>48</v>
      </c>
      <c r="M3191" s="67" t="s">
        <v>75</v>
      </c>
      <c r="N3191" s="68"/>
      <c r="O3191" s="60"/>
      <c r="P3191" s="9" t="s">
        <v>48</v>
      </c>
      <c r="Q3191" s="9" t="s">
        <v>48</v>
      </c>
      <c r="R3191" s="9" t="s">
        <v>48</v>
      </c>
      <c r="S3191" s="8" t="s">
        <v>21</v>
      </c>
    </row>
    <row r="3192" spans="5:19">
      <c r="E3192" s="15" t="s">
        <v>21</v>
      </c>
      <c r="F3192" s="15" t="s">
        <v>21</v>
      </c>
      <c r="G3192" s="15" t="s">
        <v>21</v>
      </c>
      <c r="H3192" s="16" t="s">
        <v>21</v>
      </c>
      <c r="I3192" s="69" t="s">
        <v>21</v>
      </c>
      <c r="J3192" s="57"/>
      <c r="K3192" s="57"/>
      <c r="L3192" s="16" t="s">
        <v>21</v>
      </c>
      <c r="M3192" s="69" t="s">
        <v>21</v>
      </c>
      <c r="N3192" s="57"/>
      <c r="O3192" s="57"/>
      <c r="P3192" s="16" t="s">
        <v>21</v>
      </c>
      <c r="Q3192" s="16" t="s">
        <v>21</v>
      </c>
      <c r="R3192" s="16" t="s">
        <v>21</v>
      </c>
      <c r="S3192" s="16" t="s">
        <v>21</v>
      </c>
    </row>
    <row r="3193" spans="5:19" ht="0" hidden="1" customHeight="1"/>
    <row r="3194" spans="5:19" ht="0.6" customHeight="1"/>
    <row r="3195" spans="5:19">
      <c r="E3195" s="61" t="s">
        <v>19</v>
      </c>
      <c r="F3195" s="60"/>
      <c r="G3195" s="4" t="s">
        <v>20</v>
      </c>
      <c r="H3195" s="5" t="s">
        <v>21</v>
      </c>
      <c r="I3195" s="70" t="s">
        <v>21</v>
      </c>
      <c r="J3195" s="57"/>
      <c r="K3195" s="57"/>
      <c r="L3195" s="5" t="s">
        <v>21</v>
      </c>
      <c r="M3195" s="70" t="s">
        <v>21</v>
      </c>
      <c r="N3195" s="57"/>
      <c r="O3195" s="57"/>
      <c r="P3195" s="5" t="s">
        <v>21</v>
      </c>
      <c r="Q3195" s="5" t="s">
        <v>21</v>
      </c>
      <c r="R3195" s="5" t="s">
        <v>21</v>
      </c>
      <c r="S3195" s="5" t="s">
        <v>21</v>
      </c>
    </row>
    <row r="3196" spans="5:19" ht="21">
      <c r="E3196" s="59" t="s">
        <v>1413</v>
      </c>
      <c r="F3196" s="60"/>
      <c r="G3196" s="7" t="s">
        <v>23</v>
      </c>
      <c r="H3196" s="7" t="s">
        <v>5</v>
      </c>
      <c r="I3196" s="71" t="s">
        <v>7</v>
      </c>
      <c r="J3196" s="68"/>
      <c r="K3196" s="60"/>
      <c r="L3196" s="7" t="s">
        <v>9</v>
      </c>
      <c r="M3196" s="71" t="s">
        <v>11</v>
      </c>
      <c r="N3196" s="68"/>
      <c r="O3196" s="60"/>
      <c r="P3196" s="7" t="s">
        <v>13</v>
      </c>
      <c r="Q3196" s="7" t="s">
        <v>15</v>
      </c>
      <c r="R3196" s="7" t="s">
        <v>17</v>
      </c>
      <c r="S3196" s="7" t="s">
        <v>24</v>
      </c>
    </row>
    <row r="3197" spans="5:19" ht="22.5">
      <c r="E3197" s="6" t="s">
        <v>25</v>
      </c>
      <c r="F3197" s="6" t="s">
        <v>1414</v>
      </c>
      <c r="G3197" s="8" t="s">
        <v>27</v>
      </c>
      <c r="H3197" s="9" t="s">
        <v>1038</v>
      </c>
      <c r="I3197" s="67" t="s">
        <v>422</v>
      </c>
      <c r="J3197" s="68"/>
      <c r="K3197" s="60"/>
      <c r="L3197" s="9" t="s">
        <v>994</v>
      </c>
      <c r="M3197" s="67" t="s">
        <v>1415</v>
      </c>
      <c r="N3197" s="68"/>
      <c r="O3197" s="60"/>
      <c r="P3197" s="9" t="s">
        <v>435</v>
      </c>
      <c r="Q3197" s="9" t="s">
        <v>490</v>
      </c>
      <c r="R3197" s="9" t="s">
        <v>770</v>
      </c>
      <c r="S3197" s="8" t="s">
        <v>21</v>
      </c>
    </row>
    <row r="3198" spans="5:19">
      <c r="E3198" s="59" t="s">
        <v>1416</v>
      </c>
      <c r="F3198" s="62"/>
      <c r="G3198" s="8" t="s">
        <v>30</v>
      </c>
      <c r="H3198" s="9" t="s">
        <v>31</v>
      </c>
      <c r="I3198" s="67" t="s">
        <v>31</v>
      </c>
      <c r="J3198" s="68"/>
      <c r="K3198" s="60"/>
      <c r="L3198" s="9" t="s">
        <v>31</v>
      </c>
      <c r="M3198" s="67" t="s">
        <v>31</v>
      </c>
      <c r="N3198" s="68"/>
      <c r="O3198" s="60"/>
      <c r="P3198" s="9" t="s">
        <v>31</v>
      </c>
      <c r="Q3198" s="9" t="s">
        <v>31</v>
      </c>
      <c r="R3198" s="9" t="s">
        <v>31</v>
      </c>
      <c r="S3198" s="8" t="s">
        <v>21</v>
      </c>
    </row>
    <row r="3199" spans="5:19">
      <c r="E3199" s="63"/>
      <c r="F3199" s="64"/>
      <c r="G3199" s="8" t="s">
        <v>32</v>
      </c>
      <c r="H3199" s="9" t="s">
        <v>21</v>
      </c>
      <c r="I3199" s="67" t="s">
        <v>21</v>
      </c>
      <c r="J3199" s="68"/>
      <c r="K3199" s="60"/>
      <c r="L3199" s="9" t="s">
        <v>21</v>
      </c>
      <c r="M3199" s="67" t="s">
        <v>21</v>
      </c>
      <c r="N3199" s="68"/>
      <c r="O3199" s="60"/>
      <c r="P3199" s="9" t="s">
        <v>21</v>
      </c>
      <c r="Q3199" s="9" t="s">
        <v>21</v>
      </c>
      <c r="R3199" s="9" t="s">
        <v>21</v>
      </c>
      <c r="S3199" s="10">
        <v>0</v>
      </c>
    </row>
    <row r="3200" spans="5:19">
      <c r="E3200" s="65"/>
      <c r="F3200" s="66"/>
      <c r="G3200" s="8" t="s">
        <v>33</v>
      </c>
      <c r="H3200" s="11">
        <v>3</v>
      </c>
      <c r="I3200" s="67">
        <v>3</v>
      </c>
      <c r="J3200" s="68"/>
      <c r="K3200" s="60"/>
      <c r="L3200" s="11">
        <v>4</v>
      </c>
      <c r="M3200" s="67">
        <v>4</v>
      </c>
      <c r="N3200" s="68"/>
      <c r="O3200" s="60"/>
      <c r="P3200" s="11">
        <v>4</v>
      </c>
      <c r="Q3200" s="11">
        <v>3</v>
      </c>
      <c r="R3200" s="11">
        <v>3</v>
      </c>
      <c r="S3200" s="10">
        <v>24</v>
      </c>
    </row>
    <row r="3201" spans="5:19">
      <c r="E3201" s="6" t="s">
        <v>34</v>
      </c>
      <c r="F3201" s="12">
        <v>7.08</v>
      </c>
      <c r="G3201" s="8" t="s">
        <v>35</v>
      </c>
      <c r="H3201" s="11">
        <v>7</v>
      </c>
      <c r="I3201" s="67">
        <v>7.5</v>
      </c>
      <c r="J3201" s="68"/>
      <c r="K3201" s="60"/>
      <c r="L3201" s="11">
        <v>6.5</v>
      </c>
      <c r="M3201" s="67">
        <v>5.5</v>
      </c>
      <c r="N3201" s="68"/>
      <c r="O3201" s="60"/>
      <c r="P3201" s="11">
        <v>8</v>
      </c>
      <c r="Q3201" s="11">
        <v>7.5</v>
      </c>
      <c r="R3201" s="11">
        <v>8</v>
      </c>
      <c r="S3201" s="8" t="s">
        <v>21</v>
      </c>
    </row>
    <row r="3202" spans="5:19">
      <c r="E3202" s="6" t="s">
        <v>36</v>
      </c>
      <c r="F3202" s="13">
        <v>7.17</v>
      </c>
      <c r="G3202" s="8" t="s">
        <v>37</v>
      </c>
      <c r="H3202" s="11">
        <v>21</v>
      </c>
      <c r="I3202" s="67">
        <v>22.5</v>
      </c>
      <c r="J3202" s="68"/>
      <c r="K3202" s="60"/>
      <c r="L3202" s="11">
        <v>26</v>
      </c>
      <c r="M3202" s="67">
        <v>22</v>
      </c>
      <c r="N3202" s="68"/>
      <c r="O3202" s="60"/>
      <c r="P3202" s="11">
        <v>32</v>
      </c>
      <c r="Q3202" s="11">
        <v>22.5</v>
      </c>
      <c r="R3202" s="11">
        <v>24</v>
      </c>
      <c r="S3202" s="10">
        <v>170</v>
      </c>
    </row>
    <row r="3203" spans="5:19">
      <c r="E3203" s="59" t="s">
        <v>38</v>
      </c>
      <c r="F3203" s="60"/>
      <c r="G3203" s="8" t="s">
        <v>24</v>
      </c>
      <c r="H3203" s="11">
        <v>67</v>
      </c>
      <c r="I3203" s="67">
        <v>74</v>
      </c>
      <c r="J3203" s="68"/>
      <c r="K3203" s="60"/>
      <c r="L3203" s="11">
        <v>62</v>
      </c>
      <c r="M3203" s="67">
        <v>53</v>
      </c>
      <c r="N3203" s="68"/>
      <c r="O3203" s="60"/>
      <c r="P3203" s="11">
        <v>77</v>
      </c>
      <c r="Q3203" s="11">
        <v>70</v>
      </c>
      <c r="R3203" s="11">
        <v>78</v>
      </c>
      <c r="S3203" s="10">
        <v>481</v>
      </c>
    </row>
    <row r="3204" spans="5:19">
      <c r="E3204" s="6" t="s">
        <v>39</v>
      </c>
      <c r="F3204" s="6"/>
      <c r="G3204" s="8" t="s">
        <v>41</v>
      </c>
      <c r="H3204" s="11">
        <v>100</v>
      </c>
      <c r="I3204" s="67">
        <v>100</v>
      </c>
      <c r="J3204" s="68"/>
      <c r="K3204" s="60"/>
      <c r="L3204" s="11">
        <v>100</v>
      </c>
      <c r="M3204" s="67">
        <v>100</v>
      </c>
      <c r="N3204" s="68"/>
      <c r="O3204" s="60"/>
      <c r="P3204" s="11">
        <v>100</v>
      </c>
      <c r="Q3204" s="11">
        <v>100</v>
      </c>
      <c r="R3204" s="11">
        <v>100</v>
      </c>
      <c r="S3204" s="10">
        <v>700</v>
      </c>
    </row>
    <row r="3205" spans="5:19">
      <c r="E3205" s="59" t="s">
        <v>138</v>
      </c>
      <c r="F3205" s="60"/>
      <c r="G3205" s="8" t="s">
        <v>43</v>
      </c>
      <c r="H3205" s="9" t="s">
        <v>124</v>
      </c>
      <c r="I3205" s="67" t="s">
        <v>139</v>
      </c>
      <c r="J3205" s="68"/>
      <c r="K3205" s="60"/>
      <c r="L3205" s="9" t="s">
        <v>81</v>
      </c>
      <c r="M3205" s="67" t="s">
        <v>68</v>
      </c>
      <c r="N3205" s="68"/>
      <c r="O3205" s="60"/>
      <c r="P3205" s="9" t="s">
        <v>123</v>
      </c>
      <c r="Q3205" s="9" t="s">
        <v>139</v>
      </c>
      <c r="R3205" s="9" t="s">
        <v>123</v>
      </c>
      <c r="S3205" s="8" t="s">
        <v>21</v>
      </c>
    </row>
    <row r="3206" spans="5:19">
      <c r="E3206" s="14" t="s">
        <v>45</v>
      </c>
      <c r="F3206" s="14" t="s">
        <v>1417</v>
      </c>
      <c r="G3206" s="8" t="s">
        <v>47</v>
      </c>
      <c r="H3206" s="9" t="s">
        <v>48</v>
      </c>
      <c r="I3206" s="67" t="s">
        <v>48</v>
      </c>
      <c r="J3206" s="68"/>
      <c r="K3206" s="60"/>
      <c r="L3206" s="9" t="s">
        <v>48</v>
      </c>
      <c r="M3206" s="67" t="s">
        <v>48</v>
      </c>
      <c r="N3206" s="68"/>
      <c r="O3206" s="60"/>
      <c r="P3206" s="9" t="s">
        <v>48</v>
      </c>
      <c r="Q3206" s="9" t="s">
        <v>48</v>
      </c>
      <c r="R3206" s="9" t="s">
        <v>48</v>
      </c>
      <c r="S3206" s="8" t="s">
        <v>21</v>
      </c>
    </row>
    <row r="3207" spans="5:19">
      <c r="E3207" s="15" t="s">
        <v>21</v>
      </c>
      <c r="F3207" s="15" t="s">
        <v>21</v>
      </c>
      <c r="G3207" s="15" t="s">
        <v>21</v>
      </c>
      <c r="H3207" s="16" t="s">
        <v>21</v>
      </c>
      <c r="I3207" s="69" t="s">
        <v>21</v>
      </c>
      <c r="J3207" s="57"/>
      <c r="K3207" s="57"/>
      <c r="L3207" s="16" t="s">
        <v>21</v>
      </c>
      <c r="M3207" s="69" t="s">
        <v>21</v>
      </c>
      <c r="N3207" s="57"/>
      <c r="O3207" s="57"/>
      <c r="P3207" s="16" t="s">
        <v>21</v>
      </c>
      <c r="Q3207" s="16" t="s">
        <v>21</v>
      </c>
      <c r="R3207" s="16" t="s">
        <v>21</v>
      </c>
      <c r="S3207" s="16" t="s">
        <v>21</v>
      </c>
    </row>
    <row r="3208" spans="5:19" ht="0" hidden="1" customHeight="1"/>
    <row r="3209" spans="5:19" ht="0.6" customHeight="1"/>
    <row r="3210" spans="5:19">
      <c r="E3210" s="61" t="s">
        <v>19</v>
      </c>
      <c r="F3210" s="60"/>
      <c r="G3210" s="4" t="s">
        <v>20</v>
      </c>
      <c r="H3210" s="5" t="s">
        <v>21</v>
      </c>
      <c r="I3210" s="70" t="s">
        <v>21</v>
      </c>
      <c r="J3210" s="57"/>
      <c r="K3210" s="57"/>
      <c r="L3210" s="5" t="s">
        <v>21</v>
      </c>
      <c r="M3210" s="70" t="s">
        <v>21</v>
      </c>
      <c r="N3210" s="57"/>
      <c r="O3210" s="57"/>
      <c r="P3210" s="5" t="s">
        <v>21</v>
      </c>
      <c r="Q3210" s="5" t="s">
        <v>21</v>
      </c>
      <c r="R3210" s="5" t="s">
        <v>21</v>
      </c>
      <c r="S3210" s="5" t="s">
        <v>21</v>
      </c>
    </row>
    <row r="3211" spans="5:19" ht="21">
      <c r="E3211" s="59" t="s">
        <v>1418</v>
      </c>
      <c r="F3211" s="60"/>
      <c r="G3211" s="7" t="s">
        <v>23</v>
      </c>
      <c r="H3211" s="7" t="s">
        <v>5</v>
      </c>
      <c r="I3211" s="71" t="s">
        <v>7</v>
      </c>
      <c r="J3211" s="68"/>
      <c r="K3211" s="60"/>
      <c r="L3211" s="7" t="s">
        <v>9</v>
      </c>
      <c r="M3211" s="71" t="s">
        <v>11</v>
      </c>
      <c r="N3211" s="68"/>
      <c r="O3211" s="60"/>
      <c r="P3211" s="7" t="s">
        <v>13</v>
      </c>
      <c r="Q3211" s="7" t="s">
        <v>15</v>
      </c>
      <c r="R3211" s="7" t="s">
        <v>17</v>
      </c>
      <c r="S3211" s="7" t="s">
        <v>24</v>
      </c>
    </row>
    <row r="3212" spans="5:19" ht="22.5">
      <c r="E3212" s="6" t="s">
        <v>25</v>
      </c>
      <c r="F3212" s="6" t="s">
        <v>1419</v>
      </c>
      <c r="G3212" s="8" t="s">
        <v>27</v>
      </c>
      <c r="H3212" s="9" t="s">
        <v>1420</v>
      </c>
      <c r="I3212" s="67" t="s">
        <v>365</v>
      </c>
      <c r="J3212" s="68"/>
      <c r="K3212" s="60"/>
      <c r="L3212" s="9" t="s">
        <v>1308</v>
      </c>
      <c r="M3212" s="67" t="s">
        <v>145</v>
      </c>
      <c r="N3212" s="68"/>
      <c r="O3212" s="60"/>
      <c r="P3212" s="9" t="s">
        <v>770</v>
      </c>
      <c r="Q3212" s="9" t="s">
        <v>337</v>
      </c>
      <c r="R3212" s="9" t="s">
        <v>232</v>
      </c>
      <c r="S3212" s="8" t="s">
        <v>21</v>
      </c>
    </row>
    <row r="3213" spans="5:19">
      <c r="E3213" s="59" t="s">
        <v>1421</v>
      </c>
      <c r="F3213" s="62"/>
      <c r="G3213" s="8" t="s">
        <v>30</v>
      </c>
      <c r="H3213" s="9" t="s">
        <v>31</v>
      </c>
      <c r="I3213" s="67" t="s">
        <v>31</v>
      </c>
      <c r="J3213" s="68"/>
      <c r="K3213" s="60"/>
      <c r="L3213" s="9" t="s">
        <v>31</v>
      </c>
      <c r="M3213" s="67" t="s">
        <v>31</v>
      </c>
      <c r="N3213" s="68"/>
      <c r="O3213" s="60"/>
      <c r="P3213" s="9" t="s">
        <v>31</v>
      </c>
      <c r="Q3213" s="9" t="s">
        <v>31</v>
      </c>
      <c r="R3213" s="9" t="s">
        <v>31</v>
      </c>
      <c r="S3213" s="8" t="s">
        <v>21</v>
      </c>
    </row>
    <row r="3214" spans="5:19">
      <c r="E3214" s="63"/>
      <c r="F3214" s="64"/>
      <c r="G3214" s="8" t="s">
        <v>32</v>
      </c>
      <c r="H3214" s="9" t="s">
        <v>21</v>
      </c>
      <c r="I3214" s="67" t="s">
        <v>21</v>
      </c>
      <c r="J3214" s="68"/>
      <c r="K3214" s="60"/>
      <c r="L3214" s="9" t="s">
        <v>21</v>
      </c>
      <c r="M3214" s="67" t="s">
        <v>21</v>
      </c>
      <c r="N3214" s="68"/>
      <c r="O3214" s="60"/>
      <c r="P3214" s="9" t="s">
        <v>21</v>
      </c>
      <c r="Q3214" s="9" t="s">
        <v>21</v>
      </c>
      <c r="R3214" s="9" t="s">
        <v>21</v>
      </c>
      <c r="S3214" s="10">
        <v>0</v>
      </c>
    </row>
    <row r="3215" spans="5:19">
      <c r="E3215" s="65"/>
      <c r="F3215" s="66"/>
      <c r="G3215" s="8" t="s">
        <v>33</v>
      </c>
      <c r="H3215" s="11">
        <v>3</v>
      </c>
      <c r="I3215" s="67">
        <v>3</v>
      </c>
      <c r="J3215" s="68"/>
      <c r="K3215" s="60"/>
      <c r="L3215" s="11">
        <v>4</v>
      </c>
      <c r="M3215" s="67">
        <v>4</v>
      </c>
      <c r="N3215" s="68"/>
      <c r="O3215" s="60"/>
      <c r="P3215" s="11">
        <v>4</v>
      </c>
      <c r="Q3215" s="11">
        <v>3</v>
      </c>
      <c r="R3215" s="11">
        <v>3</v>
      </c>
      <c r="S3215" s="10">
        <v>24</v>
      </c>
    </row>
    <row r="3216" spans="5:19">
      <c r="E3216" s="6" t="s">
        <v>34</v>
      </c>
      <c r="F3216" s="12">
        <v>7.65</v>
      </c>
      <c r="G3216" s="8" t="s">
        <v>35</v>
      </c>
      <c r="H3216" s="11">
        <v>6</v>
      </c>
      <c r="I3216" s="67">
        <v>7.5</v>
      </c>
      <c r="J3216" s="68"/>
      <c r="K3216" s="60"/>
      <c r="L3216" s="11">
        <v>7</v>
      </c>
      <c r="M3216" s="67">
        <v>8</v>
      </c>
      <c r="N3216" s="68"/>
      <c r="O3216" s="60"/>
      <c r="P3216" s="11">
        <v>8</v>
      </c>
      <c r="Q3216" s="11">
        <v>8.5</v>
      </c>
      <c r="R3216" s="11">
        <v>8.5</v>
      </c>
      <c r="S3216" s="8" t="s">
        <v>21</v>
      </c>
    </row>
    <row r="3217" spans="5:19">
      <c r="E3217" s="6" t="s">
        <v>36</v>
      </c>
      <c r="F3217" s="13">
        <v>7.8</v>
      </c>
      <c r="G3217" s="8" t="s">
        <v>37</v>
      </c>
      <c r="H3217" s="11">
        <v>18</v>
      </c>
      <c r="I3217" s="67">
        <v>22.5</v>
      </c>
      <c r="J3217" s="68"/>
      <c r="K3217" s="60"/>
      <c r="L3217" s="11">
        <v>28</v>
      </c>
      <c r="M3217" s="67">
        <v>32</v>
      </c>
      <c r="N3217" s="68"/>
      <c r="O3217" s="60"/>
      <c r="P3217" s="11">
        <v>32</v>
      </c>
      <c r="Q3217" s="11">
        <v>25.5</v>
      </c>
      <c r="R3217" s="11">
        <v>25.5</v>
      </c>
      <c r="S3217" s="10">
        <v>183.5</v>
      </c>
    </row>
    <row r="3218" spans="5:19">
      <c r="E3218" s="59" t="s">
        <v>38</v>
      </c>
      <c r="F3218" s="60"/>
      <c r="G3218" s="8" t="s">
        <v>24</v>
      </c>
      <c r="H3218" s="11">
        <v>57</v>
      </c>
      <c r="I3218" s="67">
        <v>73</v>
      </c>
      <c r="J3218" s="68"/>
      <c r="K3218" s="60"/>
      <c r="L3218" s="11">
        <v>68</v>
      </c>
      <c r="M3218" s="67">
        <v>79</v>
      </c>
      <c r="N3218" s="68"/>
      <c r="O3218" s="60"/>
      <c r="P3218" s="11">
        <v>78</v>
      </c>
      <c r="Q3218" s="11">
        <v>80</v>
      </c>
      <c r="R3218" s="11">
        <v>82</v>
      </c>
      <c r="S3218" s="10">
        <v>517</v>
      </c>
    </row>
    <row r="3219" spans="5:19">
      <c r="E3219" s="6" t="s">
        <v>39</v>
      </c>
      <c r="F3219" s="6"/>
      <c r="G3219" s="8" t="s">
        <v>41</v>
      </c>
      <c r="H3219" s="11">
        <v>100</v>
      </c>
      <c r="I3219" s="67">
        <v>100</v>
      </c>
      <c r="J3219" s="68"/>
      <c r="K3219" s="60"/>
      <c r="L3219" s="11">
        <v>100</v>
      </c>
      <c r="M3219" s="67">
        <v>100</v>
      </c>
      <c r="N3219" s="68"/>
      <c r="O3219" s="60"/>
      <c r="P3219" s="11">
        <v>100</v>
      </c>
      <c r="Q3219" s="11">
        <v>100</v>
      </c>
      <c r="R3219" s="11">
        <v>100</v>
      </c>
      <c r="S3219" s="10">
        <v>700</v>
      </c>
    </row>
    <row r="3220" spans="5:19">
      <c r="E3220" s="59" t="s">
        <v>152</v>
      </c>
      <c r="F3220" s="60"/>
      <c r="G3220" s="8" t="s">
        <v>43</v>
      </c>
      <c r="H3220" s="9" t="s">
        <v>140</v>
      </c>
      <c r="I3220" s="67" t="s">
        <v>139</v>
      </c>
      <c r="J3220" s="68"/>
      <c r="K3220" s="60"/>
      <c r="L3220" s="9" t="s">
        <v>124</v>
      </c>
      <c r="M3220" s="67" t="s">
        <v>123</v>
      </c>
      <c r="N3220" s="68"/>
      <c r="O3220" s="60"/>
      <c r="P3220" s="9" t="s">
        <v>123</v>
      </c>
      <c r="Q3220" s="9" t="s">
        <v>122</v>
      </c>
      <c r="R3220" s="9" t="s">
        <v>122</v>
      </c>
      <c r="S3220" s="8" t="s">
        <v>21</v>
      </c>
    </row>
    <row r="3221" spans="5:19">
      <c r="E3221" s="14" t="s">
        <v>45</v>
      </c>
      <c r="F3221" s="14" t="s">
        <v>1422</v>
      </c>
      <c r="G3221" s="8" t="s">
        <v>47</v>
      </c>
      <c r="H3221" s="9" t="s">
        <v>48</v>
      </c>
      <c r="I3221" s="67" t="s">
        <v>48</v>
      </c>
      <c r="J3221" s="68"/>
      <c r="K3221" s="60"/>
      <c r="L3221" s="9" t="s">
        <v>48</v>
      </c>
      <c r="M3221" s="67" t="s">
        <v>48</v>
      </c>
      <c r="N3221" s="68"/>
      <c r="O3221" s="60"/>
      <c r="P3221" s="9" t="s">
        <v>48</v>
      </c>
      <c r="Q3221" s="9" t="s">
        <v>48</v>
      </c>
      <c r="R3221" s="9" t="s">
        <v>48</v>
      </c>
      <c r="S3221" s="8" t="s">
        <v>21</v>
      </c>
    </row>
    <row r="3222" spans="5:19">
      <c r="E3222" s="15" t="s">
        <v>21</v>
      </c>
      <c r="F3222" s="15" t="s">
        <v>21</v>
      </c>
      <c r="G3222" s="15" t="s">
        <v>21</v>
      </c>
      <c r="H3222" s="16" t="s">
        <v>21</v>
      </c>
      <c r="I3222" s="69" t="s">
        <v>21</v>
      </c>
      <c r="J3222" s="57"/>
      <c r="K3222" s="57"/>
      <c r="L3222" s="16" t="s">
        <v>21</v>
      </c>
      <c r="M3222" s="69" t="s">
        <v>21</v>
      </c>
      <c r="N3222" s="57"/>
      <c r="O3222" s="57"/>
      <c r="P3222" s="16" t="s">
        <v>21</v>
      </c>
      <c r="Q3222" s="16" t="s">
        <v>21</v>
      </c>
      <c r="R3222" s="16" t="s">
        <v>21</v>
      </c>
      <c r="S3222" s="16" t="s">
        <v>21</v>
      </c>
    </row>
    <row r="3223" spans="5:19" ht="0" hidden="1" customHeight="1"/>
    <row r="3224" spans="5:19" ht="0.6" customHeight="1"/>
    <row r="3225" spans="5:19">
      <c r="E3225" s="61" t="s">
        <v>19</v>
      </c>
      <c r="F3225" s="60"/>
      <c r="G3225" s="4" t="s">
        <v>20</v>
      </c>
      <c r="H3225" s="5" t="s">
        <v>21</v>
      </c>
      <c r="I3225" s="70" t="s">
        <v>21</v>
      </c>
      <c r="J3225" s="57"/>
      <c r="K3225" s="57"/>
      <c r="L3225" s="5" t="s">
        <v>21</v>
      </c>
      <c r="M3225" s="70" t="s">
        <v>21</v>
      </c>
      <c r="N3225" s="57"/>
      <c r="O3225" s="57"/>
      <c r="P3225" s="5" t="s">
        <v>21</v>
      </c>
      <c r="Q3225" s="5" t="s">
        <v>21</v>
      </c>
      <c r="R3225" s="5" t="s">
        <v>21</v>
      </c>
      <c r="S3225" s="5" t="s">
        <v>21</v>
      </c>
    </row>
    <row r="3226" spans="5:19" ht="21">
      <c r="E3226" s="59" t="s">
        <v>1423</v>
      </c>
      <c r="F3226" s="60"/>
      <c r="G3226" s="7" t="s">
        <v>23</v>
      </c>
      <c r="H3226" s="7" t="s">
        <v>5</v>
      </c>
      <c r="I3226" s="71" t="s">
        <v>7</v>
      </c>
      <c r="J3226" s="68"/>
      <c r="K3226" s="60"/>
      <c r="L3226" s="7" t="s">
        <v>9</v>
      </c>
      <c r="M3226" s="71" t="s">
        <v>11</v>
      </c>
      <c r="N3226" s="68"/>
      <c r="O3226" s="60"/>
      <c r="P3226" s="7" t="s">
        <v>13</v>
      </c>
      <c r="Q3226" s="7" t="s">
        <v>15</v>
      </c>
      <c r="R3226" s="7" t="s">
        <v>17</v>
      </c>
      <c r="S3226" s="7" t="s">
        <v>24</v>
      </c>
    </row>
    <row r="3227" spans="5:19" ht="22.5">
      <c r="E3227" s="6" t="s">
        <v>25</v>
      </c>
      <c r="F3227" s="6" t="s">
        <v>1424</v>
      </c>
      <c r="G3227" s="8" t="s">
        <v>27</v>
      </c>
      <c r="H3227" s="9" t="s">
        <v>1425</v>
      </c>
      <c r="I3227" s="67" t="s">
        <v>252</v>
      </c>
      <c r="J3227" s="68"/>
      <c r="K3227" s="60"/>
      <c r="L3227" s="9" t="s">
        <v>761</v>
      </c>
      <c r="M3227" s="67" t="s">
        <v>222</v>
      </c>
      <c r="N3227" s="68"/>
      <c r="O3227" s="60"/>
      <c r="P3227" s="9" t="s">
        <v>407</v>
      </c>
      <c r="Q3227" s="9" t="s">
        <v>187</v>
      </c>
      <c r="R3227" s="9" t="s">
        <v>201</v>
      </c>
      <c r="S3227" s="8" t="s">
        <v>21</v>
      </c>
    </row>
    <row r="3228" spans="5:19">
      <c r="E3228" s="59" t="s">
        <v>1426</v>
      </c>
      <c r="F3228" s="62"/>
      <c r="G3228" s="8" t="s">
        <v>30</v>
      </c>
      <c r="H3228" s="9" t="s">
        <v>31</v>
      </c>
      <c r="I3228" s="67" t="s">
        <v>31</v>
      </c>
      <c r="J3228" s="68"/>
      <c r="K3228" s="60"/>
      <c r="L3228" s="9" t="s">
        <v>31</v>
      </c>
      <c r="M3228" s="67" t="s">
        <v>31</v>
      </c>
      <c r="N3228" s="68"/>
      <c r="O3228" s="60"/>
      <c r="P3228" s="9" t="s">
        <v>31</v>
      </c>
      <c r="Q3228" s="9" t="s">
        <v>31</v>
      </c>
      <c r="R3228" s="9" t="s">
        <v>31</v>
      </c>
      <c r="S3228" s="8" t="s">
        <v>21</v>
      </c>
    </row>
    <row r="3229" spans="5:19">
      <c r="E3229" s="63"/>
      <c r="F3229" s="64"/>
      <c r="G3229" s="8" t="s">
        <v>32</v>
      </c>
      <c r="H3229" s="9" t="s">
        <v>21</v>
      </c>
      <c r="I3229" s="67" t="s">
        <v>21</v>
      </c>
      <c r="J3229" s="68"/>
      <c r="K3229" s="60"/>
      <c r="L3229" s="9" t="s">
        <v>21</v>
      </c>
      <c r="M3229" s="67" t="s">
        <v>21</v>
      </c>
      <c r="N3229" s="68"/>
      <c r="O3229" s="60"/>
      <c r="P3229" s="9" t="s">
        <v>21</v>
      </c>
      <c r="Q3229" s="9" t="s">
        <v>21</v>
      </c>
      <c r="R3229" s="9" t="s">
        <v>21</v>
      </c>
      <c r="S3229" s="10">
        <v>0</v>
      </c>
    </row>
    <row r="3230" spans="5:19">
      <c r="E3230" s="65"/>
      <c r="F3230" s="66"/>
      <c r="G3230" s="8" t="s">
        <v>33</v>
      </c>
      <c r="H3230" s="11">
        <v>3</v>
      </c>
      <c r="I3230" s="67">
        <v>3</v>
      </c>
      <c r="J3230" s="68"/>
      <c r="K3230" s="60"/>
      <c r="L3230" s="11">
        <v>4</v>
      </c>
      <c r="M3230" s="67">
        <v>4</v>
      </c>
      <c r="N3230" s="68"/>
      <c r="O3230" s="60"/>
      <c r="P3230" s="11">
        <v>4</v>
      </c>
      <c r="Q3230" s="11">
        <v>3</v>
      </c>
      <c r="R3230" s="11">
        <v>3</v>
      </c>
      <c r="S3230" s="10">
        <v>24</v>
      </c>
    </row>
    <row r="3231" spans="5:19">
      <c r="E3231" s="6" t="s">
        <v>34</v>
      </c>
      <c r="F3231" s="12">
        <v>8.27</v>
      </c>
      <c r="G3231" s="8" t="s">
        <v>35</v>
      </c>
      <c r="H3231" s="11">
        <v>7.5</v>
      </c>
      <c r="I3231" s="67">
        <v>8.5</v>
      </c>
      <c r="J3231" s="68"/>
      <c r="K3231" s="60"/>
      <c r="L3231" s="11">
        <v>8.5</v>
      </c>
      <c r="M3231" s="67">
        <v>8.5</v>
      </c>
      <c r="N3231" s="68"/>
      <c r="O3231" s="60"/>
      <c r="P3231" s="11">
        <v>7.5</v>
      </c>
      <c r="Q3231" s="11">
        <v>8.5</v>
      </c>
      <c r="R3231" s="11">
        <v>9</v>
      </c>
      <c r="S3231" s="8" t="s">
        <v>21</v>
      </c>
    </row>
    <row r="3232" spans="5:19">
      <c r="E3232" s="6" t="s">
        <v>36</v>
      </c>
      <c r="F3232" s="13">
        <v>7.69</v>
      </c>
      <c r="G3232" s="8" t="s">
        <v>37</v>
      </c>
      <c r="H3232" s="11">
        <v>22.5</v>
      </c>
      <c r="I3232" s="67">
        <v>25.5</v>
      </c>
      <c r="J3232" s="68"/>
      <c r="K3232" s="60"/>
      <c r="L3232" s="11">
        <v>34</v>
      </c>
      <c r="M3232" s="67">
        <v>34</v>
      </c>
      <c r="N3232" s="68"/>
      <c r="O3232" s="60"/>
      <c r="P3232" s="11">
        <v>30</v>
      </c>
      <c r="Q3232" s="11">
        <v>25.5</v>
      </c>
      <c r="R3232" s="11">
        <v>27</v>
      </c>
      <c r="S3232" s="10">
        <v>198.5</v>
      </c>
    </row>
    <row r="3233" spans="5:19">
      <c r="E3233" s="59" t="s">
        <v>38</v>
      </c>
      <c r="F3233" s="60"/>
      <c r="G3233" s="8" t="s">
        <v>24</v>
      </c>
      <c r="H3233" s="11">
        <v>73</v>
      </c>
      <c r="I3233" s="67">
        <v>81</v>
      </c>
      <c r="J3233" s="68"/>
      <c r="K3233" s="60"/>
      <c r="L3233" s="11">
        <v>81</v>
      </c>
      <c r="M3233" s="67">
        <v>80</v>
      </c>
      <c r="N3233" s="68"/>
      <c r="O3233" s="60"/>
      <c r="P3233" s="11">
        <v>71</v>
      </c>
      <c r="Q3233" s="11">
        <v>84</v>
      </c>
      <c r="R3233" s="11">
        <v>87</v>
      </c>
      <c r="S3233" s="10">
        <v>557</v>
      </c>
    </row>
    <row r="3234" spans="5:19">
      <c r="E3234" s="6" t="s">
        <v>39</v>
      </c>
      <c r="F3234" s="6"/>
      <c r="G3234" s="8" t="s">
        <v>41</v>
      </c>
      <c r="H3234" s="11">
        <v>100</v>
      </c>
      <c r="I3234" s="67">
        <v>100</v>
      </c>
      <c r="J3234" s="68"/>
      <c r="K3234" s="60"/>
      <c r="L3234" s="11">
        <v>100</v>
      </c>
      <c r="M3234" s="67">
        <v>100</v>
      </c>
      <c r="N3234" s="68"/>
      <c r="O3234" s="60"/>
      <c r="P3234" s="11">
        <v>100</v>
      </c>
      <c r="Q3234" s="11">
        <v>100</v>
      </c>
      <c r="R3234" s="11">
        <v>100</v>
      </c>
      <c r="S3234" s="10">
        <v>700</v>
      </c>
    </row>
    <row r="3235" spans="5:19">
      <c r="E3235" s="59" t="s">
        <v>238</v>
      </c>
      <c r="F3235" s="60"/>
      <c r="G3235" s="8" t="s">
        <v>43</v>
      </c>
      <c r="H3235" s="9" t="s">
        <v>139</v>
      </c>
      <c r="I3235" s="67" t="s">
        <v>122</v>
      </c>
      <c r="J3235" s="68"/>
      <c r="K3235" s="60"/>
      <c r="L3235" s="9" t="s">
        <v>122</v>
      </c>
      <c r="M3235" s="67" t="s">
        <v>122</v>
      </c>
      <c r="N3235" s="68"/>
      <c r="O3235" s="60"/>
      <c r="P3235" s="9" t="s">
        <v>139</v>
      </c>
      <c r="Q3235" s="9" t="s">
        <v>122</v>
      </c>
      <c r="R3235" s="9" t="s">
        <v>125</v>
      </c>
      <c r="S3235" s="8" t="s">
        <v>21</v>
      </c>
    </row>
    <row r="3236" spans="5:19">
      <c r="E3236" s="14" t="s">
        <v>45</v>
      </c>
      <c r="F3236" s="14" t="s">
        <v>1427</v>
      </c>
      <c r="G3236" s="8" t="s">
        <v>47</v>
      </c>
      <c r="H3236" s="9" t="s">
        <v>48</v>
      </c>
      <c r="I3236" s="67" t="s">
        <v>48</v>
      </c>
      <c r="J3236" s="68"/>
      <c r="K3236" s="60"/>
      <c r="L3236" s="9" t="s">
        <v>48</v>
      </c>
      <c r="M3236" s="67" t="s">
        <v>48</v>
      </c>
      <c r="N3236" s="68"/>
      <c r="O3236" s="60"/>
      <c r="P3236" s="9" t="s">
        <v>48</v>
      </c>
      <c r="Q3236" s="9" t="s">
        <v>48</v>
      </c>
      <c r="R3236" s="9" t="s">
        <v>48</v>
      </c>
      <c r="S3236" s="8" t="s">
        <v>21</v>
      </c>
    </row>
    <row r="3237" spans="5:19">
      <c r="E3237" s="15" t="s">
        <v>21</v>
      </c>
      <c r="F3237" s="15" t="s">
        <v>21</v>
      </c>
      <c r="G3237" s="15" t="s">
        <v>21</v>
      </c>
      <c r="H3237" s="16" t="s">
        <v>21</v>
      </c>
      <c r="I3237" s="69" t="s">
        <v>21</v>
      </c>
      <c r="J3237" s="57"/>
      <c r="K3237" s="57"/>
      <c r="L3237" s="16" t="s">
        <v>21</v>
      </c>
      <c r="M3237" s="69" t="s">
        <v>21</v>
      </c>
      <c r="N3237" s="57"/>
      <c r="O3237" s="57"/>
      <c r="P3237" s="16" t="s">
        <v>21</v>
      </c>
      <c r="Q3237" s="16" t="s">
        <v>21</v>
      </c>
      <c r="R3237" s="16" t="s">
        <v>21</v>
      </c>
      <c r="S3237" s="16" t="s">
        <v>21</v>
      </c>
    </row>
    <row r="3238" spans="5:19" ht="0" hidden="1" customHeight="1"/>
    <row r="3239" spans="5:19" ht="0.6" customHeight="1"/>
    <row r="3240" spans="5:19">
      <c r="E3240" s="61" t="s">
        <v>19</v>
      </c>
      <c r="F3240" s="60"/>
      <c r="G3240" s="4" t="s">
        <v>20</v>
      </c>
      <c r="H3240" s="5" t="s">
        <v>21</v>
      </c>
      <c r="I3240" s="70" t="s">
        <v>21</v>
      </c>
      <c r="J3240" s="57"/>
      <c r="K3240" s="57"/>
      <c r="L3240" s="5" t="s">
        <v>21</v>
      </c>
      <c r="M3240" s="70" t="s">
        <v>21</v>
      </c>
      <c r="N3240" s="57"/>
      <c r="O3240" s="57"/>
      <c r="P3240" s="5" t="s">
        <v>21</v>
      </c>
      <c r="Q3240" s="5" t="s">
        <v>21</v>
      </c>
      <c r="R3240" s="5" t="s">
        <v>21</v>
      </c>
      <c r="S3240" s="5" t="s">
        <v>21</v>
      </c>
    </row>
    <row r="3241" spans="5:19" ht="21">
      <c r="E3241" s="59" t="s">
        <v>1428</v>
      </c>
      <c r="F3241" s="60"/>
      <c r="G3241" s="7" t="s">
        <v>23</v>
      </c>
      <c r="H3241" s="7" t="s">
        <v>5</v>
      </c>
      <c r="I3241" s="71" t="s">
        <v>7</v>
      </c>
      <c r="J3241" s="68"/>
      <c r="K3241" s="60"/>
      <c r="L3241" s="7" t="s">
        <v>9</v>
      </c>
      <c r="M3241" s="71" t="s">
        <v>11</v>
      </c>
      <c r="N3241" s="68"/>
      <c r="O3241" s="60"/>
      <c r="P3241" s="7" t="s">
        <v>13</v>
      </c>
      <c r="Q3241" s="7" t="s">
        <v>15</v>
      </c>
      <c r="R3241" s="7" t="s">
        <v>17</v>
      </c>
      <c r="S3241" s="7" t="s">
        <v>24</v>
      </c>
    </row>
    <row r="3242" spans="5:19" ht="22.5">
      <c r="E3242" s="6" t="s">
        <v>25</v>
      </c>
      <c r="F3242" s="6" t="s">
        <v>1429</v>
      </c>
      <c r="G3242" s="8" t="s">
        <v>27</v>
      </c>
      <c r="H3242" s="9" t="s">
        <v>809</v>
      </c>
      <c r="I3242" s="67" t="s">
        <v>795</v>
      </c>
      <c r="J3242" s="68"/>
      <c r="K3242" s="60"/>
      <c r="L3242" s="9" t="s">
        <v>342</v>
      </c>
      <c r="M3242" s="67" t="s">
        <v>267</v>
      </c>
      <c r="N3242" s="68"/>
      <c r="O3242" s="60"/>
      <c r="P3242" s="9" t="s">
        <v>341</v>
      </c>
      <c r="Q3242" s="9" t="s">
        <v>296</v>
      </c>
      <c r="R3242" s="9" t="s">
        <v>586</v>
      </c>
      <c r="S3242" s="8" t="s">
        <v>21</v>
      </c>
    </row>
    <row r="3243" spans="5:19">
      <c r="E3243" s="59" t="s">
        <v>1430</v>
      </c>
      <c r="F3243" s="62"/>
      <c r="G3243" s="8" t="s">
        <v>30</v>
      </c>
      <c r="H3243" s="9" t="s">
        <v>31</v>
      </c>
      <c r="I3243" s="67" t="s">
        <v>31</v>
      </c>
      <c r="J3243" s="68"/>
      <c r="K3243" s="60"/>
      <c r="L3243" s="9" t="s">
        <v>31</v>
      </c>
      <c r="M3243" s="67" t="s">
        <v>31</v>
      </c>
      <c r="N3243" s="68"/>
      <c r="O3243" s="60"/>
      <c r="P3243" s="9" t="s">
        <v>31</v>
      </c>
      <c r="Q3243" s="9" t="s">
        <v>31</v>
      </c>
      <c r="R3243" s="9" t="s">
        <v>31</v>
      </c>
      <c r="S3243" s="8" t="s">
        <v>21</v>
      </c>
    </row>
    <row r="3244" spans="5:19">
      <c r="E3244" s="63"/>
      <c r="F3244" s="64"/>
      <c r="G3244" s="8" t="s">
        <v>32</v>
      </c>
      <c r="H3244" s="9" t="s">
        <v>21</v>
      </c>
      <c r="I3244" s="67" t="s">
        <v>21</v>
      </c>
      <c r="J3244" s="68"/>
      <c r="K3244" s="60"/>
      <c r="L3244" s="9" t="s">
        <v>21</v>
      </c>
      <c r="M3244" s="67" t="s">
        <v>21</v>
      </c>
      <c r="N3244" s="68"/>
      <c r="O3244" s="60"/>
      <c r="P3244" s="9" t="s">
        <v>21</v>
      </c>
      <c r="Q3244" s="9" t="s">
        <v>21</v>
      </c>
      <c r="R3244" s="9" t="s">
        <v>21</v>
      </c>
      <c r="S3244" s="10">
        <v>0</v>
      </c>
    </row>
    <row r="3245" spans="5:19">
      <c r="E3245" s="65"/>
      <c r="F3245" s="66"/>
      <c r="G3245" s="8" t="s">
        <v>33</v>
      </c>
      <c r="H3245" s="11">
        <v>3</v>
      </c>
      <c r="I3245" s="67">
        <v>3</v>
      </c>
      <c r="J3245" s="68"/>
      <c r="K3245" s="60"/>
      <c r="L3245" s="11">
        <v>4</v>
      </c>
      <c r="M3245" s="67">
        <v>4</v>
      </c>
      <c r="N3245" s="68"/>
      <c r="O3245" s="60"/>
      <c r="P3245" s="11">
        <v>4</v>
      </c>
      <c r="Q3245" s="11">
        <v>3</v>
      </c>
      <c r="R3245" s="11">
        <v>3</v>
      </c>
      <c r="S3245" s="10">
        <v>24</v>
      </c>
    </row>
    <row r="3246" spans="5:19">
      <c r="E3246" s="6" t="s">
        <v>34</v>
      </c>
      <c r="F3246" s="12">
        <v>9.67</v>
      </c>
      <c r="G3246" s="8" t="s">
        <v>35</v>
      </c>
      <c r="H3246" s="11">
        <v>9</v>
      </c>
      <c r="I3246" s="67">
        <v>9.5</v>
      </c>
      <c r="J3246" s="68"/>
      <c r="K3246" s="60"/>
      <c r="L3246" s="11">
        <v>10</v>
      </c>
      <c r="M3246" s="67">
        <v>10</v>
      </c>
      <c r="N3246" s="68"/>
      <c r="O3246" s="60"/>
      <c r="P3246" s="11">
        <v>9.5</v>
      </c>
      <c r="Q3246" s="11">
        <v>10</v>
      </c>
      <c r="R3246" s="11">
        <v>9.5</v>
      </c>
      <c r="S3246" s="8" t="s">
        <v>21</v>
      </c>
    </row>
    <row r="3247" spans="5:19">
      <c r="E3247" s="6" t="s">
        <v>36</v>
      </c>
      <c r="F3247" s="13">
        <v>9.31</v>
      </c>
      <c r="G3247" s="8" t="s">
        <v>37</v>
      </c>
      <c r="H3247" s="11">
        <v>27</v>
      </c>
      <c r="I3247" s="67">
        <v>28.5</v>
      </c>
      <c r="J3247" s="68"/>
      <c r="K3247" s="60"/>
      <c r="L3247" s="11">
        <v>40</v>
      </c>
      <c r="M3247" s="67">
        <v>40</v>
      </c>
      <c r="N3247" s="68"/>
      <c r="O3247" s="60"/>
      <c r="P3247" s="11">
        <v>38</v>
      </c>
      <c r="Q3247" s="11">
        <v>30</v>
      </c>
      <c r="R3247" s="11">
        <v>28.5</v>
      </c>
      <c r="S3247" s="10">
        <v>232</v>
      </c>
    </row>
    <row r="3248" spans="5:19">
      <c r="E3248" s="59" t="s">
        <v>38</v>
      </c>
      <c r="F3248" s="60"/>
      <c r="G3248" s="8" t="s">
        <v>24</v>
      </c>
      <c r="H3248" s="11">
        <v>89</v>
      </c>
      <c r="I3248" s="67">
        <v>93</v>
      </c>
      <c r="J3248" s="68"/>
      <c r="K3248" s="60"/>
      <c r="L3248" s="11">
        <v>100</v>
      </c>
      <c r="M3248" s="67">
        <v>95</v>
      </c>
      <c r="N3248" s="68"/>
      <c r="O3248" s="60"/>
      <c r="P3248" s="11">
        <v>91</v>
      </c>
      <c r="Q3248" s="11">
        <v>97</v>
      </c>
      <c r="R3248" s="11">
        <v>93</v>
      </c>
      <c r="S3248" s="10">
        <v>658</v>
      </c>
    </row>
    <row r="3249" spans="5:19">
      <c r="E3249" s="6" t="s">
        <v>39</v>
      </c>
      <c r="F3249" s="6"/>
      <c r="G3249" s="8" t="s">
        <v>41</v>
      </c>
      <c r="H3249" s="11">
        <v>100</v>
      </c>
      <c r="I3249" s="67">
        <v>100</v>
      </c>
      <c r="J3249" s="68"/>
      <c r="K3249" s="60"/>
      <c r="L3249" s="11">
        <v>100</v>
      </c>
      <c r="M3249" s="67">
        <v>100</v>
      </c>
      <c r="N3249" s="68"/>
      <c r="O3249" s="60"/>
      <c r="P3249" s="11">
        <v>100</v>
      </c>
      <c r="Q3249" s="11">
        <v>100</v>
      </c>
      <c r="R3249" s="11">
        <v>100</v>
      </c>
      <c r="S3249" s="10">
        <v>700</v>
      </c>
    </row>
    <row r="3250" spans="5:19">
      <c r="E3250" s="59" t="s">
        <v>316</v>
      </c>
      <c r="F3250" s="60"/>
      <c r="G3250" s="8" t="s">
        <v>43</v>
      </c>
      <c r="H3250" s="9" t="s">
        <v>125</v>
      </c>
      <c r="I3250" s="67" t="s">
        <v>126</v>
      </c>
      <c r="J3250" s="68"/>
      <c r="K3250" s="60"/>
      <c r="L3250" s="9" t="s">
        <v>206</v>
      </c>
      <c r="M3250" s="67" t="s">
        <v>206</v>
      </c>
      <c r="N3250" s="68"/>
      <c r="O3250" s="60"/>
      <c r="P3250" s="9" t="s">
        <v>126</v>
      </c>
      <c r="Q3250" s="9" t="s">
        <v>206</v>
      </c>
      <c r="R3250" s="9" t="s">
        <v>126</v>
      </c>
      <c r="S3250" s="8" t="s">
        <v>21</v>
      </c>
    </row>
    <row r="3251" spans="5:19">
      <c r="E3251" s="14" t="s">
        <v>45</v>
      </c>
      <c r="F3251" s="14" t="s">
        <v>1431</v>
      </c>
      <c r="G3251" s="8" t="s">
        <v>47</v>
      </c>
      <c r="H3251" s="9" t="s">
        <v>48</v>
      </c>
      <c r="I3251" s="67" t="s">
        <v>48</v>
      </c>
      <c r="J3251" s="68"/>
      <c r="K3251" s="60"/>
      <c r="L3251" s="9" t="s">
        <v>48</v>
      </c>
      <c r="M3251" s="67" t="s">
        <v>48</v>
      </c>
      <c r="N3251" s="68"/>
      <c r="O3251" s="60"/>
      <c r="P3251" s="9" t="s">
        <v>48</v>
      </c>
      <c r="Q3251" s="9" t="s">
        <v>48</v>
      </c>
      <c r="R3251" s="9" t="s">
        <v>48</v>
      </c>
      <c r="S3251" s="8" t="s">
        <v>21</v>
      </c>
    </row>
    <row r="3252" spans="5:19">
      <c r="E3252" s="15" t="s">
        <v>21</v>
      </c>
      <c r="F3252" s="15" t="s">
        <v>21</v>
      </c>
      <c r="G3252" s="15" t="s">
        <v>21</v>
      </c>
      <c r="H3252" s="16" t="s">
        <v>21</v>
      </c>
      <c r="I3252" s="69" t="s">
        <v>21</v>
      </c>
      <c r="J3252" s="57"/>
      <c r="K3252" s="57"/>
      <c r="L3252" s="16" t="s">
        <v>21</v>
      </c>
      <c r="M3252" s="69" t="s">
        <v>21</v>
      </c>
      <c r="N3252" s="57"/>
      <c r="O3252" s="57"/>
      <c r="P3252" s="16" t="s">
        <v>21</v>
      </c>
      <c r="Q3252" s="16" t="s">
        <v>21</v>
      </c>
      <c r="R3252" s="16" t="s">
        <v>21</v>
      </c>
      <c r="S3252" s="16" t="s">
        <v>21</v>
      </c>
    </row>
    <row r="3253" spans="5:19" ht="0" hidden="1" customHeight="1"/>
    <row r="3254" spans="5:19" ht="0.6" customHeight="1"/>
    <row r="3255" spans="5:19">
      <c r="E3255" s="61" t="s">
        <v>19</v>
      </c>
      <c r="F3255" s="60"/>
      <c r="G3255" s="4" t="s">
        <v>20</v>
      </c>
      <c r="H3255" s="5" t="s">
        <v>21</v>
      </c>
      <c r="I3255" s="70" t="s">
        <v>21</v>
      </c>
      <c r="J3255" s="57"/>
      <c r="K3255" s="57"/>
      <c r="L3255" s="5" t="s">
        <v>21</v>
      </c>
      <c r="M3255" s="70" t="s">
        <v>21</v>
      </c>
      <c r="N3255" s="57"/>
      <c r="O3255" s="57"/>
      <c r="P3255" s="5" t="s">
        <v>21</v>
      </c>
      <c r="Q3255" s="5" t="s">
        <v>21</v>
      </c>
      <c r="R3255" s="5" t="s">
        <v>21</v>
      </c>
      <c r="S3255" s="5" t="s">
        <v>21</v>
      </c>
    </row>
    <row r="3256" spans="5:19" ht="21">
      <c r="E3256" s="59" t="s">
        <v>1432</v>
      </c>
      <c r="F3256" s="60"/>
      <c r="G3256" s="7" t="s">
        <v>23</v>
      </c>
      <c r="H3256" s="7" t="s">
        <v>5</v>
      </c>
      <c r="I3256" s="71" t="s">
        <v>7</v>
      </c>
      <c r="J3256" s="68"/>
      <c r="K3256" s="60"/>
      <c r="L3256" s="7" t="s">
        <v>9</v>
      </c>
      <c r="M3256" s="71" t="s">
        <v>11</v>
      </c>
      <c r="N3256" s="68"/>
      <c r="O3256" s="60"/>
      <c r="P3256" s="7" t="s">
        <v>13</v>
      </c>
      <c r="Q3256" s="7" t="s">
        <v>15</v>
      </c>
      <c r="R3256" s="7" t="s">
        <v>17</v>
      </c>
      <c r="S3256" s="7" t="s">
        <v>24</v>
      </c>
    </row>
    <row r="3257" spans="5:19" ht="22.5">
      <c r="E3257" s="6" t="s">
        <v>25</v>
      </c>
      <c r="F3257" s="6" t="s">
        <v>1433</v>
      </c>
      <c r="G3257" s="8" t="s">
        <v>27</v>
      </c>
      <c r="H3257" s="9" t="s">
        <v>754</v>
      </c>
      <c r="I3257" s="67" t="s">
        <v>1434</v>
      </c>
      <c r="J3257" s="68"/>
      <c r="K3257" s="60"/>
      <c r="L3257" s="9" t="s">
        <v>409</v>
      </c>
      <c r="M3257" s="67" t="s">
        <v>375</v>
      </c>
      <c r="N3257" s="68"/>
      <c r="O3257" s="60"/>
      <c r="P3257" s="9" t="s">
        <v>925</v>
      </c>
      <c r="Q3257" s="9" t="s">
        <v>532</v>
      </c>
      <c r="R3257" s="9" t="s">
        <v>931</v>
      </c>
      <c r="S3257" s="8" t="s">
        <v>21</v>
      </c>
    </row>
    <row r="3258" spans="5:19">
      <c r="E3258" s="59" t="s">
        <v>932</v>
      </c>
      <c r="F3258" s="62"/>
      <c r="G3258" s="8" t="s">
        <v>30</v>
      </c>
      <c r="H3258" s="9" t="s">
        <v>31</v>
      </c>
      <c r="I3258" s="67" t="s">
        <v>31</v>
      </c>
      <c r="J3258" s="68"/>
      <c r="K3258" s="60"/>
      <c r="L3258" s="9" t="s">
        <v>31</v>
      </c>
      <c r="M3258" s="67" t="s">
        <v>31</v>
      </c>
      <c r="N3258" s="68"/>
      <c r="O3258" s="60"/>
      <c r="P3258" s="9" t="s">
        <v>31</v>
      </c>
      <c r="Q3258" s="9" t="s">
        <v>31</v>
      </c>
      <c r="R3258" s="9" t="s">
        <v>31</v>
      </c>
      <c r="S3258" s="8" t="s">
        <v>21</v>
      </c>
    </row>
    <row r="3259" spans="5:19">
      <c r="E3259" s="63"/>
      <c r="F3259" s="64"/>
      <c r="G3259" s="8" t="s">
        <v>32</v>
      </c>
      <c r="H3259" s="9" t="s">
        <v>21</v>
      </c>
      <c r="I3259" s="67" t="s">
        <v>21</v>
      </c>
      <c r="J3259" s="68"/>
      <c r="K3259" s="60"/>
      <c r="L3259" s="9" t="s">
        <v>21</v>
      </c>
      <c r="M3259" s="67" t="s">
        <v>21</v>
      </c>
      <c r="N3259" s="68"/>
      <c r="O3259" s="60"/>
      <c r="P3259" s="9" t="s">
        <v>21</v>
      </c>
      <c r="Q3259" s="9" t="s">
        <v>21</v>
      </c>
      <c r="R3259" s="9" t="s">
        <v>21</v>
      </c>
      <c r="S3259" s="10">
        <v>0</v>
      </c>
    </row>
    <row r="3260" spans="5:19">
      <c r="E3260" s="65"/>
      <c r="F3260" s="66"/>
      <c r="G3260" s="8" t="s">
        <v>33</v>
      </c>
      <c r="H3260" s="11">
        <v>3</v>
      </c>
      <c r="I3260" s="67">
        <v>3</v>
      </c>
      <c r="J3260" s="68"/>
      <c r="K3260" s="60"/>
      <c r="L3260" s="11">
        <v>4</v>
      </c>
      <c r="M3260" s="67">
        <v>4</v>
      </c>
      <c r="N3260" s="68"/>
      <c r="O3260" s="60"/>
      <c r="P3260" s="11">
        <v>4</v>
      </c>
      <c r="Q3260" s="11">
        <v>3</v>
      </c>
      <c r="R3260" s="11">
        <v>3</v>
      </c>
      <c r="S3260" s="10">
        <v>24</v>
      </c>
    </row>
    <row r="3261" spans="5:19">
      <c r="E3261" s="6" t="s">
        <v>34</v>
      </c>
      <c r="F3261" s="12">
        <v>8.19</v>
      </c>
      <c r="G3261" s="8" t="s">
        <v>35</v>
      </c>
      <c r="H3261" s="11">
        <v>8.5</v>
      </c>
      <c r="I3261" s="67">
        <v>8</v>
      </c>
      <c r="J3261" s="68"/>
      <c r="K3261" s="60"/>
      <c r="L3261" s="11">
        <v>9</v>
      </c>
      <c r="M3261" s="67">
        <v>8.5</v>
      </c>
      <c r="N3261" s="68"/>
      <c r="O3261" s="60"/>
      <c r="P3261" s="11">
        <v>6.5</v>
      </c>
      <c r="Q3261" s="11">
        <v>9</v>
      </c>
      <c r="R3261" s="11">
        <v>8</v>
      </c>
      <c r="S3261" s="8" t="s">
        <v>21</v>
      </c>
    </row>
    <row r="3262" spans="5:19">
      <c r="E3262" s="6" t="s">
        <v>36</v>
      </c>
      <c r="F3262" s="13">
        <v>7.96</v>
      </c>
      <c r="G3262" s="8" t="s">
        <v>37</v>
      </c>
      <c r="H3262" s="11">
        <v>25.5</v>
      </c>
      <c r="I3262" s="67">
        <v>24</v>
      </c>
      <c r="J3262" s="68"/>
      <c r="K3262" s="60"/>
      <c r="L3262" s="11">
        <v>36</v>
      </c>
      <c r="M3262" s="67">
        <v>34</v>
      </c>
      <c r="N3262" s="68"/>
      <c r="O3262" s="60"/>
      <c r="P3262" s="11">
        <v>26</v>
      </c>
      <c r="Q3262" s="11">
        <v>27</v>
      </c>
      <c r="R3262" s="11">
        <v>24</v>
      </c>
      <c r="S3262" s="10">
        <v>196.5</v>
      </c>
    </row>
    <row r="3263" spans="5:19">
      <c r="E3263" s="59" t="s">
        <v>38</v>
      </c>
      <c r="F3263" s="60"/>
      <c r="G3263" s="8" t="s">
        <v>24</v>
      </c>
      <c r="H3263" s="11">
        <v>82</v>
      </c>
      <c r="I3263" s="67">
        <v>76</v>
      </c>
      <c r="J3263" s="68"/>
      <c r="K3263" s="60"/>
      <c r="L3263" s="11">
        <v>86</v>
      </c>
      <c r="M3263" s="67">
        <v>82</v>
      </c>
      <c r="N3263" s="68"/>
      <c r="O3263" s="60"/>
      <c r="P3263" s="11">
        <v>63</v>
      </c>
      <c r="Q3263" s="11">
        <v>88</v>
      </c>
      <c r="R3263" s="11">
        <v>79</v>
      </c>
      <c r="S3263" s="10">
        <v>556</v>
      </c>
    </row>
    <row r="3264" spans="5:19">
      <c r="E3264" s="6" t="s">
        <v>39</v>
      </c>
      <c r="F3264" s="6"/>
      <c r="G3264" s="8" t="s">
        <v>41</v>
      </c>
      <c r="H3264" s="11">
        <v>100</v>
      </c>
      <c r="I3264" s="67">
        <v>100</v>
      </c>
      <c r="J3264" s="68"/>
      <c r="K3264" s="60"/>
      <c r="L3264" s="11">
        <v>100</v>
      </c>
      <c r="M3264" s="67">
        <v>100</v>
      </c>
      <c r="N3264" s="68"/>
      <c r="O3264" s="60"/>
      <c r="P3264" s="11">
        <v>100</v>
      </c>
      <c r="Q3264" s="11">
        <v>100</v>
      </c>
      <c r="R3264" s="11">
        <v>100</v>
      </c>
      <c r="S3264" s="10">
        <v>700</v>
      </c>
    </row>
    <row r="3265" spans="5:19">
      <c r="E3265" s="59" t="s">
        <v>238</v>
      </c>
      <c r="F3265" s="60"/>
      <c r="G3265" s="8" t="s">
        <v>43</v>
      </c>
      <c r="H3265" s="9" t="s">
        <v>122</v>
      </c>
      <c r="I3265" s="67" t="s">
        <v>123</v>
      </c>
      <c r="J3265" s="68"/>
      <c r="K3265" s="60"/>
      <c r="L3265" s="9" t="s">
        <v>125</v>
      </c>
      <c r="M3265" s="67" t="s">
        <v>122</v>
      </c>
      <c r="N3265" s="68"/>
      <c r="O3265" s="60"/>
      <c r="P3265" s="9" t="s">
        <v>81</v>
      </c>
      <c r="Q3265" s="9" t="s">
        <v>125</v>
      </c>
      <c r="R3265" s="9" t="s">
        <v>123</v>
      </c>
      <c r="S3265" s="8" t="s">
        <v>21</v>
      </c>
    </row>
    <row r="3266" spans="5:19">
      <c r="E3266" s="14" t="s">
        <v>45</v>
      </c>
      <c r="F3266" s="14" t="s">
        <v>1435</v>
      </c>
      <c r="G3266" s="8" t="s">
        <v>47</v>
      </c>
      <c r="H3266" s="9" t="s">
        <v>48</v>
      </c>
      <c r="I3266" s="67" t="s">
        <v>48</v>
      </c>
      <c r="J3266" s="68"/>
      <c r="K3266" s="60"/>
      <c r="L3266" s="9" t="s">
        <v>48</v>
      </c>
      <c r="M3266" s="67" t="s">
        <v>48</v>
      </c>
      <c r="N3266" s="68"/>
      <c r="O3266" s="60"/>
      <c r="P3266" s="9" t="s">
        <v>48</v>
      </c>
      <c r="Q3266" s="9" t="s">
        <v>48</v>
      </c>
      <c r="R3266" s="9" t="s">
        <v>48</v>
      </c>
      <c r="S3266" s="8" t="s">
        <v>21</v>
      </c>
    </row>
    <row r="3267" spans="5:19">
      <c r="E3267" s="15" t="s">
        <v>21</v>
      </c>
      <c r="F3267" s="15" t="s">
        <v>21</v>
      </c>
      <c r="G3267" s="15" t="s">
        <v>21</v>
      </c>
      <c r="H3267" s="16" t="s">
        <v>21</v>
      </c>
      <c r="I3267" s="69" t="s">
        <v>21</v>
      </c>
      <c r="J3267" s="57"/>
      <c r="K3267" s="57"/>
      <c r="L3267" s="16" t="s">
        <v>21</v>
      </c>
      <c r="M3267" s="69" t="s">
        <v>21</v>
      </c>
      <c r="N3267" s="57"/>
      <c r="O3267" s="57"/>
      <c r="P3267" s="16" t="s">
        <v>21</v>
      </c>
      <c r="Q3267" s="16" t="s">
        <v>21</v>
      </c>
      <c r="R3267" s="16" t="s">
        <v>21</v>
      </c>
      <c r="S3267" s="16" t="s">
        <v>21</v>
      </c>
    </row>
    <row r="3268" spans="5:19" ht="0.6" customHeight="1"/>
    <row r="3269" spans="5:19">
      <c r="E3269" s="61" t="s">
        <v>19</v>
      </c>
      <c r="F3269" s="60"/>
      <c r="G3269" s="4" t="s">
        <v>20</v>
      </c>
      <c r="H3269" s="5" t="s">
        <v>21</v>
      </c>
      <c r="I3269" s="70" t="s">
        <v>21</v>
      </c>
      <c r="J3269" s="57"/>
      <c r="K3269" s="57"/>
      <c r="L3269" s="5" t="s">
        <v>21</v>
      </c>
      <c r="M3269" s="70" t="s">
        <v>21</v>
      </c>
      <c r="N3269" s="57"/>
      <c r="O3269" s="57"/>
      <c r="P3269" s="5" t="s">
        <v>21</v>
      </c>
      <c r="Q3269" s="5" t="s">
        <v>21</v>
      </c>
      <c r="R3269" s="5" t="s">
        <v>21</v>
      </c>
      <c r="S3269" s="5" t="s">
        <v>21</v>
      </c>
    </row>
    <row r="3270" spans="5:19" ht="21">
      <c r="E3270" s="59" t="s">
        <v>1436</v>
      </c>
      <c r="F3270" s="60"/>
      <c r="G3270" s="7" t="s">
        <v>23</v>
      </c>
      <c r="H3270" s="7" t="s">
        <v>5</v>
      </c>
      <c r="I3270" s="71" t="s">
        <v>7</v>
      </c>
      <c r="J3270" s="68"/>
      <c r="K3270" s="60"/>
      <c r="L3270" s="7" t="s">
        <v>9</v>
      </c>
      <c r="M3270" s="71" t="s">
        <v>11</v>
      </c>
      <c r="N3270" s="68"/>
      <c r="O3270" s="60"/>
      <c r="P3270" s="7" t="s">
        <v>13</v>
      </c>
      <c r="Q3270" s="7" t="s">
        <v>15</v>
      </c>
      <c r="R3270" s="7" t="s">
        <v>17</v>
      </c>
      <c r="S3270" s="7" t="s">
        <v>24</v>
      </c>
    </row>
    <row r="3271" spans="5:19" ht="22.5">
      <c r="E3271" s="6" t="s">
        <v>25</v>
      </c>
      <c r="F3271" s="6" t="s">
        <v>1437</v>
      </c>
      <c r="G3271" s="8" t="s">
        <v>27</v>
      </c>
      <c r="H3271" s="9" t="s">
        <v>730</v>
      </c>
      <c r="I3271" s="67" t="s">
        <v>613</v>
      </c>
      <c r="J3271" s="68"/>
      <c r="K3271" s="60"/>
      <c r="L3271" s="9" t="s">
        <v>1215</v>
      </c>
      <c r="M3271" s="67" t="s">
        <v>330</v>
      </c>
      <c r="N3271" s="68"/>
      <c r="O3271" s="60"/>
      <c r="P3271" s="9" t="s">
        <v>1335</v>
      </c>
      <c r="Q3271" s="9" t="s">
        <v>192</v>
      </c>
      <c r="R3271" s="9" t="s">
        <v>711</v>
      </c>
      <c r="S3271" s="8" t="s">
        <v>21</v>
      </c>
    </row>
    <row r="3272" spans="5:19">
      <c r="E3272" s="59" t="s">
        <v>1438</v>
      </c>
      <c r="F3272" s="62"/>
      <c r="G3272" s="8" t="s">
        <v>30</v>
      </c>
      <c r="H3272" s="9" t="s">
        <v>31</v>
      </c>
      <c r="I3272" s="67" t="s">
        <v>31</v>
      </c>
      <c r="J3272" s="68"/>
      <c r="K3272" s="60"/>
      <c r="L3272" s="9" t="s">
        <v>31</v>
      </c>
      <c r="M3272" s="67" t="s">
        <v>31</v>
      </c>
      <c r="N3272" s="68"/>
      <c r="O3272" s="60"/>
      <c r="P3272" s="9" t="s">
        <v>31</v>
      </c>
      <c r="Q3272" s="9" t="s">
        <v>31</v>
      </c>
      <c r="R3272" s="9" t="s">
        <v>31</v>
      </c>
      <c r="S3272" s="8" t="s">
        <v>21</v>
      </c>
    </row>
    <row r="3273" spans="5:19">
      <c r="E3273" s="63"/>
      <c r="F3273" s="64"/>
      <c r="G3273" s="8" t="s">
        <v>32</v>
      </c>
      <c r="H3273" s="9" t="s">
        <v>21</v>
      </c>
      <c r="I3273" s="67" t="s">
        <v>21</v>
      </c>
      <c r="J3273" s="68"/>
      <c r="K3273" s="60"/>
      <c r="L3273" s="9" t="s">
        <v>21</v>
      </c>
      <c r="M3273" s="67" t="s">
        <v>21</v>
      </c>
      <c r="N3273" s="68"/>
      <c r="O3273" s="60"/>
      <c r="P3273" s="9" t="s">
        <v>21</v>
      </c>
      <c r="Q3273" s="9" t="s">
        <v>21</v>
      </c>
      <c r="R3273" s="9" t="s">
        <v>21</v>
      </c>
      <c r="S3273" s="10">
        <v>0</v>
      </c>
    </row>
    <row r="3274" spans="5:19">
      <c r="E3274" s="65"/>
      <c r="F3274" s="66"/>
      <c r="G3274" s="8" t="s">
        <v>33</v>
      </c>
      <c r="H3274" s="11">
        <v>3</v>
      </c>
      <c r="I3274" s="67">
        <v>3</v>
      </c>
      <c r="J3274" s="68"/>
      <c r="K3274" s="60"/>
      <c r="L3274" s="11">
        <v>4</v>
      </c>
      <c r="M3274" s="67">
        <v>4</v>
      </c>
      <c r="N3274" s="68"/>
      <c r="O3274" s="60"/>
      <c r="P3274" s="11">
        <v>4</v>
      </c>
      <c r="Q3274" s="11">
        <v>3</v>
      </c>
      <c r="R3274" s="11">
        <v>3</v>
      </c>
      <c r="S3274" s="10">
        <v>24</v>
      </c>
    </row>
    <row r="3275" spans="5:19">
      <c r="E3275" s="6" t="s">
        <v>34</v>
      </c>
      <c r="F3275" s="12">
        <v>8</v>
      </c>
      <c r="G3275" s="8" t="s">
        <v>35</v>
      </c>
      <c r="H3275" s="11">
        <v>6</v>
      </c>
      <c r="I3275" s="67">
        <v>7</v>
      </c>
      <c r="J3275" s="68"/>
      <c r="K3275" s="60"/>
      <c r="L3275" s="11">
        <v>8.5</v>
      </c>
      <c r="M3275" s="67">
        <v>8</v>
      </c>
      <c r="N3275" s="68"/>
      <c r="O3275" s="60"/>
      <c r="P3275" s="11">
        <v>7.5</v>
      </c>
      <c r="Q3275" s="11">
        <v>9.5</v>
      </c>
      <c r="R3275" s="11">
        <v>9.5</v>
      </c>
      <c r="S3275" s="8" t="s">
        <v>21</v>
      </c>
    </row>
    <row r="3276" spans="5:19">
      <c r="E3276" s="6" t="s">
        <v>36</v>
      </c>
      <c r="F3276" s="13">
        <v>8.1</v>
      </c>
      <c r="G3276" s="8" t="s">
        <v>37</v>
      </c>
      <c r="H3276" s="11">
        <v>18</v>
      </c>
      <c r="I3276" s="67">
        <v>21</v>
      </c>
      <c r="J3276" s="68"/>
      <c r="K3276" s="60"/>
      <c r="L3276" s="11">
        <v>34</v>
      </c>
      <c r="M3276" s="67">
        <v>32</v>
      </c>
      <c r="N3276" s="68"/>
      <c r="O3276" s="60"/>
      <c r="P3276" s="11">
        <v>30</v>
      </c>
      <c r="Q3276" s="11">
        <v>28.5</v>
      </c>
      <c r="R3276" s="11">
        <v>28.5</v>
      </c>
      <c r="S3276" s="10">
        <v>192</v>
      </c>
    </row>
    <row r="3277" spans="5:19">
      <c r="E3277" s="59" t="s">
        <v>38</v>
      </c>
      <c r="F3277" s="60"/>
      <c r="G3277" s="8" t="s">
        <v>24</v>
      </c>
      <c r="H3277" s="11">
        <v>55</v>
      </c>
      <c r="I3277" s="67">
        <v>68</v>
      </c>
      <c r="J3277" s="68"/>
      <c r="K3277" s="60"/>
      <c r="L3277" s="11">
        <v>84</v>
      </c>
      <c r="M3277" s="67">
        <v>77</v>
      </c>
      <c r="N3277" s="68"/>
      <c r="O3277" s="60"/>
      <c r="P3277" s="11">
        <v>71</v>
      </c>
      <c r="Q3277" s="11">
        <v>92</v>
      </c>
      <c r="R3277" s="11">
        <v>90</v>
      </c>
      <c r="S3277" s="10">
        <v>537</v>
      </c>
    </row>
    <row r="3278" spans="5:19">
      <c r="E3278" s="6" t="s">
        <v>39</v>
      </c>
      <c r="F3278" s="6"/>
      <c r="G3278" s="8" t="s">
        <v>41</v>
      </c>
      <c r="H3278" s="11">
        <v>100</v>
      </c>
      <c r="I3278" s="67">
        <v>100</v>
      </c>
      <c r="J3278" s="68"/>
      <c r="K3278" s="60"/>
      <c r="L3278" s="11">
        <v>100</v>
      </c>
      <c r="M3278" s="67">
        <v>100</v>
      </c>
      <c r="N3278" s="68"/>
      <c r="O3278" s="60"/>
      <c r="P3278" s="11">
        <v>100</v>
      </c>
      <c r="Q3278" s="11">
        <v>100</v>
      </c>
      <c r="R3278" s="11">
        <v>100</v>
      </c>
      <c r="S3278" s="10">
        <v>700</v>
      </c>
    </row>
    <row r="3279" spans="5:19">
      <c r="E3279" s="59" t="s">
        <v>238</v>
      </c>
      <c r="F3279" s="60"/>
      <c r="G3279" s="8" t="s">
        <v>43</v>
      </c>
      <c r="H3279" s="9" t="s">
        <v>140</v>
      </c>
      <c r="I3279" s="67" t="s">
        <v>124</v>
      </c>
      <c r="J3279" s="68"/>
      <c r="K3279" s="60"/>
      <c r="L3279" s="9" t="s">
        <v>122</v>
      </c>
      <c r="M3279" s="67" t="s">
        <v>123</v>
      </c>
      <c r="N3279" s="68"/>
      <c r="O3279" s="60"/>
      <c r="P3279" s="9" t="s">
        <v>139</v>
      </c>
      <c r="Q3279" s="9" t="s">
        <v>126</v>
      </c>
      <c r="R3279" s="9" t="s">
        <v>126</v>
      </c>
      <c r="S3279" s="8" t="s">
        <v>21</v>
      </c>
    </row>
    <row r="3280" spans="5:19">
      <c r="E3280" s="14" t="s">
        <v>45</v>
      </c>
      <c r="F3280" s="14" t="s">
        <v>1439</v>
      </c>
      <c r="G3280" s="8" t="s">
        <v>47</v>
      </c>
      <c r="H3280" s="9" t="s">
        <v>48</v>
      </c>
      <c r="I3280" s="67" t="s">
        <v>48</v>
      </c>
      <c r="J3280" s="68"/>
      <c r="K3280" s="60"/>
      <c r="L3280" s="9" t="s">
        <v>48</v>
      </c>
      <c r="M3280" s="67" t="s">
        <v>48</v>
      </c>
      <c r="N3280" s="68"/>
      <c r="O3280" s="60"/>
      <c r="P3280" s="9" t="s">
        <v>48</v>
      </c>
      <c r="Q3280" s="9" t="s">
        <v>48</v>
      </c>
      <c r="R3280" s="9" t="s">
        <v>48</v>
      </c>
      <c r="S3280" s="8" t="s">
        <v>21</v>
      </c>
    </row>
    <row r="3281" spans="5:19">
      <c r="E3281" s="15" t="s">
        <v>21</v>
      </c>
      <c r="F3281" s="15" t="s">
        <v>21</v>
      </c>
      <c r="G3281" s="15" t="s">
        <v>21</v>
      </c>
      <c r="H3281" s="16" t="s">
        <v>21</v>
      </c>
      <c r="I3281" s="69" t="s">
        <v>21</v>
      </c>
      <c r="J3281" s="57"/>
      <c r="K3281" s="57"/>
      <c r="L3281" s="16" t="s">
        <v>21</v>
      </c>
      <c r="M3281" s="69" t="s">
        <v>21</v>
      </c>
      <c r="N3281" s="57"/>
      <c r="O3281" s="57"/>
      <c r="P3281" s="16" t="s">
        <v>21</v>
      </c>
      <c r="Q3281" s="16" t="s">
        <v>21</v>
      </c>
      <c r="R3281" s="16" t="s">
        <v>21</v>
      </c>
      <c r="S3281" s="16" t="s">
        <v>21</v>
      </c>
    </row>
    <row r="3282" spans="5:19" ht="0" hidden="1" customHeight="1"/>
    <row r="3283" spans="5:19" ht="0.6" customHeight="1"/>
    <row r="3284" spans="5:19">
      <c r="E3284" s="61" t="s">
        <v>19</v>
      </c>
      <c r="F3284" s="60"/>
      <c r="G3284" s="4" t="s">
        <v>20</v>
      </c>
      <c r="H3284" s="5" t="s">
        <v>21</v>
      </c>
      <c r="I3284" s="70" t="s">
        <v>21</v>
      </c>
      <c r="J3284" s="57"/>
      <c r="K3284" s="57"/>
      <c r="L3284" s="5" t="s">
        <v>21</v>
      </c>
      <c r="M3284" s="70" t="s">
        <v>21</v>
      </c>
      <c r="N3284" s="57"/>
      <c r="O3284" s="57"/>
      <c r="P3284" s="5" t="s">
        <v>21</v>
      </c>
      <c r="Q3284" s="5" t="s">
        <v>21</v>
      </c>
      <c r="R3284" s="5" t="s">
        <v>21</v>
      </c>
      <c r="S3284" s="5" t="s">
        <v>21</v>
      </c>
    </row>
    <row r="3285" spans="5:19" ht="21">
      <c r="E3285" s="59" t="s">
        <v>1440</v>
      </c>
      <c r="F3285" s="60"/>
      <c r="G3285" s="7" t="s">
        <v>23</v>
      </c>
      <c r="H3285" s="7" t="s">
        <v>5</v>
      </c>
      <c r="I3285" s="71" t="s">
        <v>7</v>
      </c>
      <c r="J3285" s="68"/>
      <c r="K3285" s="60"/>
      <c r="L3285" s="7" t="s">
        <v>9</v>
      </c>
      <c r="M3285" s="71" t="s">
        <v>11</v>
      </c>
      <c r="N3285" s="68"/>
      <c r="O3285" s="60"/>
      <c r="P3285" s="7" t="s">
        <v>13</v>
      </c>
      <c r="Q3285" s="7" t="s">
        <v>15</v>
      </c>
      <c r="R3285" s="7" t="s">
        <v>17</v>
      </c>
      <c r="S3285" s="7" t="s">
        <v>24</v>
      </c>
    </row>
    <row r="3286" spans="5:19" ht="22.5">
      <c r="E3286" s="6" t="s">
        <v>25</v>
      </c>
      <c r="F3286" s="6" t="s">
        <v>1441</v>
      </c>
      <c r="G3286" s="8" t="s">
        <v>27</v>
      </c>
      <c r="H3286" s="9" t="s">
        <v>564</v>
      </c>
      <c r="I3286" s="67" t="s">
        <v>1037</v>
      </c>
      <c r="J3286" s="68"/>
      <c r="K3286" s="60"/>
      <c r="L3286" s="9" t="s">
        <v>284</v>
      </c>
      <c r="M3286" s="67" t="s">
        <v>191</v>
      </c>
      <c r="N3286" s="68"/>
      <c r="O3286" s="60"/>
      <c r="P3286" s="9" t="s">
        <v>148</v>
      </c>
      <c r="Q3286" s="9" t="s">
        <v>145</v>
      </c>
      <c r="R3286" s="9" t="s">
        <v>666</v>
      </c>
      <c r="S3286" s="8" t="s">
        <v>21</v>
      </c>
    </row>
    <row r="3287" spans="5:19">
      <c r="E3287" s="59" t="s">
        <v>1442</v>
      </c>
      <c r="F3287" s="62"/>
      <c r="G3287" s="8" t="s">
        <v>30</v>
      </c>
      <c r="H3287" s="9" t="s">
        <v>31</v>
      </c>
      <c r="I3287" s="67" t="s">
        <v>31</v>
      </c>
      <c r="J3287" s="68"/>
      <c r="K3287" s="60"/>
      <c r="L3287" s="9" t="s">
        <v>31</v>
      </c>
      <c r="M3287" s="67" t="s">
        <v>31</v>
      </c>
      <c r="N3287" s="68"/>
      <c r="O3287" s="60"/>
      <c r="P3287" s="9" t="s">
        <v>31</v>
      </c>
      <c r="Q3287" s="9" t="s">
        <v>31</v>
      </c>
      <c r="R3287" s="9" t="s">
        <v>31</v>
      </c>
      <c r="S3287" s="8" t="s">
        <v>21</v>
      </c>
    </row>
    <row r="3288" spans="5:19">
      <c r="E3288" s="63"/>
      <c r="F3288" s="64"/>
      <c r="G3288" s="8" t="s">
        <v>32</v>
      </c>
      <c r="H3288" s="9" t="s">
        <v>21</v>
      </c>
      <c r="I3288" s="67" t="s">
        <v>21</v>
      </c>
      <c r="J3288" s="68"/>
      <c r="K3288" s="60"/>
      <c r="L3288" s="9" t="s">
        <v>21</v>
      </c>
      <c r="M3288" s="67" t="s">
        <v>21</v>
      </c>
      <c r="N3288" s="68"/>
      <c r="O3288" s="60"/>
      <c r="P3288" s="9" t="s">
        <v>21</v>
      </c>
      <c r="Q3288" s="9" t="s">
        <v>21</v>
      </c>
      <c r="R3288" s="9" t="s">
        <v>21</v>
      </c>
      <c r="S3288" s="10">
        <v>0</v>
      </c>
    </row>
    <row r="3289" spans="5:19">
      <c r="E3289" s="65"/>
      <c r="F3289" s="66"/>
      <c r="G3289" s="8" t="s">
        <v>33</v>
      </c>
      <c r="H3289" s="11">
        <v>3</v>
      </c>
      <c r="I3289" s="67">
        <v>3</v>
      </c>
      <c r="J3289" s="68"/>
      <c r="K3289" s="60"/>
      <c r="L3289" s="11">
        <v>4</v>
      </c>
      <c r="M3289" s="67">
        <v>4</v>
      </c>
      <c r="N3289" s="68"/>
      <c r="O3289" s="60"/>
      <c r="P3289" s="11">
        <v>4</v>
      </c>
      <c r="Q3289" s="11">
        <v>3</v>
      </c>
      <c r="R3289" s="11">
        <v>3</v>
      </c>
      <c r="S3289" s="10">
        <v>24</v>
      </c>
    </row>
    <row r="3290" spans="5:19">
      <c r="E3290" s="6" t="s">
        <v>34</v>
      </c>
      <c r="F3290" s="12">
        <v>7.56</v>
      </c>
      <c r="G3290" s="8" t="s">
        <v>35</v>
      </c>
      <c r="H3290" s="11">
        <v>8</v>
      </c>
      <c r="I3290" s="67">
        <v>8.5</v>
      </c>
      <c r="J3290" s="68"/>
      <c r="K3290" s="60"/>
      <c r="L3290" s="11">
        <v>7</v>
      </c>
      <c r="M3290" s="67">
        <v>7.5</v>
      </c>
      <c r="N3290" s="68"/>
      <c r="O3290" s="60"/>
      <c r="P3290" s="11">
        <v>6.5</v>
      </c>
      <c r="Q3290" s="11">
        <v>8</v>
      </c>
      <c r="R3290" s="11">
        <v>8</v>
      </c>
      <c r="S3290" s="8" t="s">
        <v>21</v>
      </c>
    </row>
    <row r="3291" spans="5:19">
      <c r="E3291" s="6" t="s">
        <v>36</v>
      </c>
      <c r="F3291" s="13">
        <v>7.59</v>
      </c>
      <c r="G3291" s="8" t="s">
        <v>37</v>
      </c>
      <c r="H3291" s="11">
        <v>24</v>
      </c>
      <c r="I3291" s="67">
        <v>25.5</v>
      </c>
      <c r="J3291" s="68"/>
      <c r="K3291" s="60"/>
      <c r="L3291" s="11">
        <v>28</v>
      </c>
      <c r="M3291" s="67">
        <v>30</v>
      </c>
      <c r="N3291" s="68"/>
      <c r="O3291" s="60"/>
      <c r="P3291" s="11">
        <v>26</v>
      </c>
      <c r="Q3291" s="11">
        <v>24</v>
      </c>
      <c r="R3291" s="11">
        <v>24</v>
      </c>
      <c r="S3291" s="10">
        <v>181.5</v>
      </c>
    </row>
    <row r="3292" spans="5:19">
      <c r="E3292" s="59" t="s">
        <v>38</v>
      </c>
      <c r="F3292" s="60"/>
      <c r="G3292" s="8" t="s">
        <v>24</v>
      </c>
      <c r="H3292" s="11">
        <v>76</v>
      </c>
      <c r="I3292" s="67">
        <v>83</v>
      </c>
      <c r="J3292" s="68"/>
      <c r="K3292" s="60"/>
      <c r="L3292" s="11">
        <v>68</v>
      </c>
      <c r="M3292" s="67">
        <v>74</v>
      </c>
      <c r="N3292" s="68"/>
      <c r="O3292" s="60"/>
      <c r="P3292" s="11">
        <v>64</v>
      </c>
      <c r="Q3292" s="11">
        <v>79</v>
      </c>
      <c r="R3292" s="11">
        <v>78</v>
      </c>
      <c r="S3292" s="10">
        <v>522</v>
      </c>
    </row>
    <row r="3293" spans="5:19">
      <c r="E3293" s="6" t="s">
        <v>39</v>
      </c>
      <c r="F3293" s="6"/>
      <c r="G3293" s="8" t="s">
        <v>41</v>
      </c>
      <c r="H3293" s="11">
        <v>100</v>
      </c>
      <c r="I3293" s="67">
        <v>100</v>
      </c>
      <c r="J3293" s="68"/>
      <c r="K3293" s="60"/>
      <c r="L3293" s="11">
        <v>100</v>
      </c>
      <c r="M3293" s="67">
        <v>100</v>
      </c>
      <c r="N3293" s="68"/>
      <c r="O3293" s="60"/>
      <c r="P3293" s="11">
        <v>100</v>
      </c>
      <c r="Q3293" s="11">
        <v>100</v>
      </c>
      <c r="R3293" s="11">
        <v>100</v>
      </c>
      <c r="S3293" s="10">
        <v>700</v>
      </c>
    </row>
    <row r="3294" spans="5:19">
      <c r="E3294" s="59" t="s">
        <v>152</v>
      </c>
      <c r="F3294" s="60"/>
      <c r="G3294" s="8" t="s">
        <v>43</v>
      </c>
      <c r="H3294" s="9" t="s">
        <v>123</v>
      </c>
      <c r="I3294" s="67" t="s">
        <v>122</v>
      </c>
      <c r="J3294" s="68"/>
      <c r="K3294" s="60"/>
      <c r="L3294" s="9" t="s">
        <v>124</v>
      </c>
      <c r="M3294" s="67" t="s">
        <v>139</v>
      </c>
      <c r="N3294" s="68"/>
      <c r="O3294" s="60"/>
      <c r="P3294" s="9" t="s">
        <v>81</v>
      </c>
      <c r="Q3294" s="9" t="s">
        <v>123</v>
      </c>
      <c r="R3294" s="9" t="s">
        <v>123</v>
      </c>
      <c r="S3294" s="8" t="s">
        <v>21</v>
      </c>
    </row>
    <row r="3295" spans="5:19">
      <c r="E3295" s="14" t="s">
        <v>45</v>
      </c>
      <c r="F3295" s="14" t="s">
        <v>1443</v>
      </c>
      <c r="G3295" s="8" t="s">
        <v>47</v>
      </c>
      <c r="H3295" s="9" t="s">
        <v>48</v>
      </c>
      <c r="I3295" s="67" t="s">
        <v>48</v>
      </c>
      <c r="J3295" s="68"/>
      <c r="K3295" s="60"/>
      <c r="L3295" s="9" t="s">
        <v>48</v>
      </c>
      <c r="M3295" s="67" t="s">
        <v>48</v>
      </c>
      <c r="N3295" s="68"/>
      <c r="O3295" s="60"/>
      <c r="P3295" s="9" t="s">
        <v>48</v>
      </c>
      <c r="Q3295" s="9" t="s">
        <v>48</v>
      </c>
      <c r="R3295" s="9" t="s">
        <v>48</v>
      </c>
      <c r="S3295" s="8" t="s">
        <v>21</v>
      </c>
    </row>
    <row r="3296" spans="5:19">
      <c r="E3296" s="15" t="s">
        <v>21</v>
      </c>
      <c r="F3296" s="15" t="s">
        <v>21</v>
      </c>
      <c r="G3296" s="15" t="s">
        <v>21</v>
      </c>
      <c r="H3296" s="16" t="s">
        <v>21</v>
      </c>
      <c r="I3296" s="69" t="s">
        <v>21</v>
      </c>
      <c r="J3296" s="57"/>
      <c r="K3296" s="57"/>
      <c r="L3296" s="16" t="s">
        <v>21</v>
      </c>
      <c r="M3296" s="69" t="s">
        <v>21</v>
      </c>
      <c r="N3296" s="57"/>
      <c r="O3296" s="57"/>
      <c r="P3296" s="16" t="s">
        <v>21</v>
      </c>
      <c r="Q3296" s="16" t="s">
        <v>21</v>
      </c>
      <c r="R3296" s="16" t="s">
        <v>21</v>
      </c>
      <c r="S3296" s="16" t="s">
        <v>21</v>
      </c>
    </row>
    <row r="3297" spans="5:19" ht="0" hidden="1" customHeight="1"/>
    <row r="3298" spans="5:19" ht="0.6" customHeight="1"/>
    <row r="3299" spans="5:19">
      <c r="E3299" s="61" t="s">
        <v>19</v>
      </c>
      <c r="F3299" s="60"/>
      <c r="G3299" s="4" t="s">
        <v>20</v>
      </c>
      <c r="H3299" s="5" t="s">
        <v>21</v>
      </c>
      <c r="I3299" s="70" t="s">
        <v>21</v>
      </c>
      <c r="J3299" s="57"/>
      <c r="K3299" s="57"/>
      <c r="L3299" s="5" t="s">
        <v>21</v>
      </c>
      <c r="M3299" s="70" t="s">
        <v>21</v>
      </c>
      <c r="N3299" s="57"/>
      <c r="O3299" s="57"/>
      <c r="P3299" s="5" t="s">
        <v>21</v>
      </c>
      <c r="Q3299" s="5" t="s">
        <v>21</v>
      </c>
      <c r="R3299" s="5" t="s">
        <v>21</v>
      </c>
      <c r="S3299" s="5" t="s">
        <v>21</v>
      </c>
    </row>
    <row r="3300" spans="5:19" ht="21">
      <c r="E3300" s="59" t="s">
        <v>1444</v>
      </c>
      <c r="F3300" s="60"/>
      <c r="G3300" s="7" t="s">
        <v>23</v>
      </c>
      <c r="H3300" s="7" t="s">
        <v>5</v>
      </c>
      <c r="I3300" s="71" t="s">
        <v>7</v>
      </c>
      <c r="J3300" s="68"/>
      <c r="K3300" s="60"/>
      <c r="L3300" s="7" t="s">
        <v>9</v>
      </c>
      <c r="M3300" s="71" t="s">
        <v>11</v>
      </c>
      <c r="N3300" s="68"/>
      <c r="O3300" s="60"/>
      <c r="P3300" s="7" t="s">
        <v>13</v>
      </c>
      <c r="Q3300" s="7" t="s">
        <v>15</v>
      </c>
      <c r="R3300" s="7" t="s">
        <v>17</v>
      </c>
      <c r="S3300" s="7" t="s">
        <v>24</v>
      </c>
    </row>
    <row r="3301" spans="5:19" ht="22.5">
      <c r="E3301" s="6" t="s">
        <v>25</v>
      </c>
      <c r="F3301" s="6" t="s">
        <v>1445</v>
      </c>
      <c r="G3301" s="8" t="s">
        <v>27</v>
      </c>
      <c r="H3301" s="9" t="s">
        <v>994</v>
      </c>
      <c r="I3301" s="67" t="s">
        <v>503</v>
      </c>
      <c r="J3301" s="68"/>
      <c r="K3301" s="60"/>
      <c r="L3301" s="9" t="s">
        <v>1446</v>
      </c>
      <c r="M3301" s="67" t="s">
        <v>642</v>
      </c>
      <c r="N3301" s="68"/>
      <c r="O3301" s="60"/>
      <c r="P3301" s="9" t="s">
        <v>616</v>
      </c>
      <c r="Q3301" s="9" t="s">
        <v>266</v>
      </c>
      <c r="R3301" s="9" t="s">
        <v>668</v>
      </c>
      <c r="S3301" s="8" t="s">
        <v>21</v>
      </c>
    </row>
    <row r="3302" spans="5:19">
      <c r="E3302" s="59" t="s">
        <v>1447</v>
      </c>
      <c r="F3302" s="62"/>
      <c r="G3302" s="8" t="s">
        <v>30</v>
      </c>
      <c r="H3302" s="9" t="s">
        <v>31</v>
      </c>
      <c r="I3302" s="67" t="s">
        <v>31</v>
      </c>
      <c r="J3302" s="68"/>
      <c r="K3302" s="60"/>
      <c r="L3302" s="9" t="s">
        <v>31</v>
      </c>
      <c r="M3302" s="67" t="s">
        <v>31</v>
      </c>
      <c r="N3302" s="68"/>
      <c r="O3302" s="60"/>
      <c r="P3302" s="9" t="s">
        <v>31</v>
      </c>
      <c r="Q3302" s="9" t="s">
        <v>31</v>
      </c>
      <c r="R3302" s="9" t="s">
        <v>31</v>
      </c>
      <c r="S3302" s="8" t="s">
        <v>21</v>
      </c>
    </row>
    <row r="3303" spans="5:19">
      <c r="E3303" s="63"/>
      <c r="F3303" s="64"/>
      <c r="G3303" s="8" t="s">
        <v>32</v>
      </c>
      <c r="H3303" s="9" t="s">
        <v>21</v>
      </c>
      <c r="I3303" s="67" t="s">
        <v>21</v>
      </c>
      <c r="J3303" s="68"/>
      <c r="K3303" s="60"/>
      <c r="L3303" s="9" t="s">
        <v>21</v>
      </c>
      <c r="M3303" s="67" t="s">
        <v>21</v>
      </c>
      <c r="N3303" s="68"/>
      <c r="O3303" s="60"/>
      <c r="P3303" s="9" t="s">
        <v>21</v>
      </c>
      <c r="Q3303" s="9" t="s">
        <v>21</v>
      </c>
      <c r="R3303" s="9" t="s">
        <v>21</v>
      </c>
      <c r="S3303" s="10">
        <v>0</v>
      </c>
    </row>
    <row r="3304" spans="5:19">
      <c r="E3304" s="65"/>
      <c r="F3304" s="66"/>
      <c r="G3304" s="8" t="s">
        <v>33</v>
      </c>
      <c r="H3304" s="11">
        <v>3</v>
      </c>
      <c r="I3304" s="67">
        <v>3</v>
      </c>
      <c r="J3304" s="68"/>
      <c r="K3304" s="60"/>
      <c r="L3304" s="11">
        <v>4</v>
      </c>
      <c r="M3304" s="67">
        <v>4</v>
      </c>
      <c r="N3304" s="68"/>
      <c r="O3304" s="60"/>
      <c r="P3304" s="11">
        <v>4</v>
      </c>
      <c r="Q3304" s="11">
        <v>3</v>
      </c>
      <c r="R3304" s="11">
        <v>3</v>
      </c>
      <c r="S3304" s="10">
        <v>24</v>
      </c>
    </row>
    <row r="3305" spans="5:19">
      <c r="E3305" s="6" t="s">
        <v>34</v>
      </c>
      <c r="F3305" s="12">
        <v>8.19</v>
      </c>
      <c r="G3305" s="8" t="s">
        <v>35</v>
      </c>
      <c r="H3305" s="11">
        <v>6.5</v>
      </c>
      <c r="I3305" s="67">
        <v>9</v>
      </c>
      <c r="J3305" s="68"/>
      <c r="K3305" s="60"/>
      <c r="L3305" s="11">
        <v>9</v>
      </c>
      <c r="M3305" s="67">
        <v>8</v>
      </c>
      <c r="N3305" s="68"/>
      <c r="O3305" s="60"/>
      <c r="P3305" s="11">
        <v>7</v>
      </c>
      <c r="Q3305" s="11">
        <v>9</v>
      </c>
      <c r="R3305" s="11">
        <v>9</v>
      </c>
      <c r="S3305" s="8" t="s">
        <v>21</v>
      </c>
    </row>
    <row r="3306" spans="5:19">
      <c r="E3306" s="6" t="s">
        <v>36</v>
      </c>
      <c r="F3306" s="13">
        <v>7.77</v>
      </c>
      <c r="G3306" s="8" t="s">
        <v>37</v>
      </c>
      <c r="H3306" s="11">
        <v>19.5</v>
      </c>
      <c r="I3306" s="67">
        <v>27</v>
      </c>
      <c r="J3306" s="68"/>
      <c r="K3306" s="60"/>
      <c r="L3306" s="11">
        <v>36</v>
      </c>
      <c r="M3306" s="67">
        <v>32</v>
      </c>
      <c r="N3306" s="68"/>
      <c r="O3306" s="60"/>
      <c r="P3306" s="11">
        <v>28</v>
      </c>
      <c r="Q3306" s="11">
        <v>27</v>
      </c>
      <c r="R3306" s="11">
        <v>27</v>
      </c>
      <c r="S3306" s="10">
        <v>196.5</v>
      </c>
    </row>
    <row r="3307" spans="5:19">
      <c r="E3307" s="59" t="s">
        <v>38</v>
      </c>
      <c r="F3307" s="60"/>
      <c r="G3307" s="8" t="s">
        <v>24</v>
      </c>
      <c r="H3307" s="11">
        <v>62</v>
      </c>
      <c r="I3307" s="67">
        <v>87</v>
      </c>
      <c r="J3307" s="68"/>
      <c r="K3307" s="60"/>
      <c r="L3307" s="11">
        <v>88</v>
      </c>
      <c r="M3307" s="67">
        <v>75</v>
      </c>
      <c r="N3307" s="68"/>
      <c r="O3307" s="60"/>
      <c r="P3307" s="11">
        <v>66</v>
      </c>
      <c r="Q3307" s="11">
        <v>87</v>
      </c>
      <c r="R3307" s="11">
        <v>88</v>
      </c>
      <c r="S3307" s="10">
        <v>553</v>
      </c>
    </row>
    <row r="3308" spans="5:19">
      <c r="E3308" s="6" t="s">
        <v>39</v>
      </c>
      <c r="F3308" s="6"/>
      <c r="G3308" s="8" t="s">
        <v>41</v>
      </c>
      <c r="H3308" s="11">
        <v>100</v>
      </c>
      <c r="I3308" s="67">
        <v>100</v>
      </c>
      <c r="J3308" s="68"/>
      <c r="K3308" s="60"/>
      <c r="L3308" s="11">
        <v>100</v>
      </c>
      <c r="M3308" s="67">
        <v>100</v>
      </c>
      <c r="N3308" s="68"/>
      <c r="O3308" s="60"/>
      <c r="P3308" s="11">
        <v>100</v>
      </c>
      <c r="Q3308" s="11">
        <v>100</v>
      </c>
      <c r="R3308" s="11">
        <v>100</v>
      </c>
      <c r="S3308" s="10">
        <v>700</v>
      </c>
    </row>
    <row r="3309" spans="5:19">
      <c r="E3309" s="59" t="s">
        <v>238</v>
      </c>
      <c r="F3309" s="60"/>
      <c r="G3309" s="8" t="s">
        <v>43</v>
      </c>
      <c r="H3309" s="9" t="s">
        <v>81</v>
      </c>
      <c r="I3309" s="67" t="s">
        <v>125</v>
      </c>
      <c r="J3309" s="68"/>
      <c r="K3309" s="60"/>
      <c r="L3309" s="9" t="s">
        <v>125</v>
      </c>
      <c r="M3309" s="67" t="s">
        <v>123</v>
      </c>
      <c r="N3309" s="68"/>
      <c r="O3309" s="60"/>
      <c r="P3309" s="9" t="s">
        <v>124</v>
      </c>
      <c r="Q3309" s="9" t="s">
        <v>125</v>
      </c>
      <c r="R3309" s="9" t="s">
        <v>125</v>
      </c>
      <c r="S3309" s="8" t="s">
        <v>21</v>
      </c>
    </row>
    <row r="3310" spans="5:19">
      <c r="E3310" s="14" t="s">
        <v>45</v>
      </c>
      <c r="F3310" s="14" t="s">
        <v>1448</v>
      </c>
      <c r="G3310" s="8" t="s">
        <v>47</v>
      </c>
      <c r="H3310" s="9" t="s">
        <v>48</v>
      </c>
      <c r="I3310" s="67" t="s">
        <v>48</v>
      </c>
      <c r="J3310" s="68"/>
      <c r="K3310" s="60"/>
      <c r="L3310" s="9" t="s">
        <v>48</v>
      </c>
      <c r="M3310" s="67" t="s">
        <v>48</v>
      </c>
      <c r="N3310" s="68"/>
      <c r="O3310" s="60"/>
      <c r="P3310" s="9" t="s">
        <v>48</v>
      </c>
      <c r="Q3310" s="9" t="s">
        <v>48</v>
      </c>
      <c r="R3310" s="9" t="s">
        <v>48</v>
      </c>
      <c r="S3310" s="8" t="s">
        <v>21</v>
      </c>
    </row>
    <row r="3311" spans="5:19">
      <c r="E3311" s="15" t="s">
        <v>21</v>
      </c>
      <c r="F3311" s="15" t="s">
        <v>21</v>
      </c>
      <c r="G3311" s="15" t="s">
        <v>21</v>
      </c>
      <c r="H3311" s="16" t="s">
        <v>21</v>
      </c>
      <c r="I3311" s="69" t="s">
        <v>21</v>
      </c>
      <c r="J3311" s="57"/>
      <c r="K3311" s="57"/>
      <c r="L3311" s="16" t="s">
        <v>21</v>
      </c>
      <c r="M3311" s="69" t="s">
        <v>21</v>
      </c>
      <c r="N3311" s="57"/>
      <c r="O3311" s="57"/>
      <c r="P3311" s="16" t="s">
        <v>21</v>
      </c>
      <c r="Q3311" s="16" t="s">
        <v>21</v>
      </c>
      <c r="R3311" s="16" t="s">
        <v>21</v>
      </c>
      <c r="S3311" s="16" t="s">
        <v>21</v>
      </c>
    </row>
    <row r="3312" spans="5:19" ht="0" hidden="1" customHeight="1"/>
    <row r="3313" spans="5:19" ht="0.6" customHeight="1"/>
    <row r="3314" spans="5:19">
      <c r="E3314" s="61" t="s">
        <v>19</v>
      </c>
      <c r="F3314" s="60"/>
      <c r="G3314" s="4" t="s">
        <v>20</v>
      </c>
      <c r="H3314" s="5" t="s">
        <v>21</v>
      </c>
      <c r="I3314" s="70" t="s">
        <v>21</v>
      </c>
      <c r="J3314" s="57"/>
      <c r="K3314" s="57"/>
      <c r="L3314" s="5" t="s">
        <v>21</v>
      </c>
      <c r="M3314" s="70" t="s">
        <v>21</v>
      </c>
      <c r="N3314" s="57"/>
      <c r="O3314" s="57"/>
      <c r="P3314" s="5" t="s">
        <v>21</v>
      </c>
      <c r="Q3314" s="5" t="s">
        <v>21</v>
      </c>
      <c r="R3314" s="5" t="s">
        <v>21</v>
      </c>
      <c r="S3314" s="5" t="s">
        <v>21</v>
      </c>
    </row>
    <row r="3315" spans="5:19" ht="21">
      <c r="E3315" s="59" t="s">
        <v>1449</v>
      </c>
      <c r="F3315" s="60"/>
      <c r="G3315" s="7" t="s">
        <v>23</v>
      </c>
      <c r="H3315" s="7" t="s">
        <v>5</v>
      </c>
      <c r="I3315" s="71" t="s">
        <v>7</v>
      </c>
      <c r="J3315" s="68"/>
      <c r="K3315" s="60"/>
      <c r="L3315" s="7" t="s">
        <v>9</v>
      </c>
      <c r="M3315" s="71" t="s">
        <v>11</v>
      </c>
      <c r="N3315" s="68"/>
      <c r="O3315" s="60"/>
      <c r="P3315" s="7" t="s">
        <v>13</v>
      </c>
      <c r="Q3315" s="7" t="s">
        <v>15</v>
      </c>
      <c r="R3315" s="7" t="s">
        <v>17</v>
      </c>
      <c r="S3315" s="7" t="s">
        <v>24</v>
      </c>
    </row>
    <row r="3316" spans="5:19" ht="22.5">
      <c r="E3316" s="6" t="s">
        <v>25</v>
      </c>
      <c r="F3316" s="6" t="s">
        <v>1450</v>
      </c>
      <c r="G3316" s="8" t="s">
        <v>27</v>
      </c>
      <c r="H3316" s="9" t="s">
        <v>132</v>
      </c>
      <c r="I3316" s="67" t="s">
        <v>1451</v>
      </c>
      <c r="J3316" s="68"/>
      <c r="K3316" s="60"/>
      <c r="L3316" s="9" t="s">
        <v>134</v>
      </c>
      <c r="M3316" s="67" t="s">
        <v>170</v>
      </c>
      <c r="N3316" s="68"/>
      <c r="O3316" s="60"/>
      <c r="P3316" s="9" t="s">
        <v>455</v>
      </c>
      <c r="Q3316" s="9" t="s">
        <v>1308</v>
      </c>
      <c r="R3316" s="9" t="s">
        <v>886</v>
      </c>
      <c r="S3316" s="8" t="s">
        <v>21</v>
      </c>
    </row>
    <row r="3317" spans="5:19">
      <c r="E3317" s="59" t="s">
        <v>1452</v>
      </c>
      <c r="F3317" s="62"/>
      <c r="G3317" s="8" t="s">
        <v>30</v>
      </c>
      <c r="H3317" s="9" t="s">
        <v>31</v>
      </c>
      <c r="I3317" s="67" t="s">
        <v>31</v>
      </c>
      <c r="J3317" s="68"/>
      <c r="K3317" s="60"/>
      <c r="L3317" s="9" t="s">
        <v>31</v>
      </c>
      <c r="M3317" s="67" t="s">
        <v>31</v>
      </c>
      <c r="N3317" s="68"/>
      <c r="O3317" s="60"/>
      <c r="P3317" s="9" t="s">
        <v>31</v>
      </c>
      <c r="Q3317" s="9" t="s">
        <v>31</v>
      </c>
      <c r="R3317" s="9" t="s">
        <v>31</v>
      </c>
      <c r="S3317" s="8" t="s">
        <v>21</v>
      </c>
    </row>
    <row r="3318" spans="5:19">
      <c r="E3318" s="63"/>
      <c r="F3318" s="64"/>
      <c r="G3318" s="8" t="s">
        <v>32</v>
      </c>
      <c r="H3318" s="9" t="s">
        <v>21</v>
      </c>
      <c r="I3318" s="67" t="s">
        <v>21</v>
      </c>
      <c r="J3318" s="68"/>
      <c r="K3318" s="60"/>
      <c r="L3318" s="9" t="s">
        <v>21</v>
      </c>
      <c r="M3318" s="67" t="s">
        <v>21</v>
      </c>
      <c r="N3318" s="68"/>
      <c r="O3318" s="60"/>
      <c r="P3318" s="9" t="s">
        <v>21</v>
      </c>
      <c r="Q3318" s="9" t="s">
        <v>21</v>
      </c>
      <c r="R3318" s="9" t="s">
        <v>21</v>
      </c>
      <c r="S3318" s="10">
        <v>0</v>
      </c>
    </row>
    <row r="3319" spans="5:19">
      <c r="E3319" s="65"/>
      <c r="F3319" s="66"/>
      <c r="G3319" s="8" t="s">
        <v>33</v>
      </c>
      <c r="H3319" s="11">
        <v>3</v>
      </c>
      <c r="I3319" s="67">
        <v>3</v>
      </c>
      <c r="J3319" s="68"/>
      <c r="K3319" s="60"/>
      <c r="L3319" s="11">
        <v>4</v>
      </c>
      <c r="M3319" s="67">
        <v>4</v>
      </c>
      <c r="N3319" s="68"/>
      <c r="O3319" s="60"/>
      <c r="P3319" s="11">
        <v>4</v>
      </c>
      <c r="Q3319" s="11">
        <v>3</v>
      </c>
      <c r="R3319" s="11">
        <v>3</v>
      </c>
      <c r="S3319" s="10">
        <v>24</v>
      </c>
    </row>
    <row r="3320" spans="5:19">
      <c r="E3320" s="6" t="s">
        <v>34</v>
      </c>
      <c r="F3320" s="12">
        <v>6.5</v>
      </c>
      <c r="G3320" s="8" t="s">
        <v>35</v>
      </c>
      <c r="H3320" s="11">
        <v>7</v>
      </c>
      <c r="I3320" s="67">
        <v>8</v>
      </c>
      <c r="J3320" s="68"/>
      <c r="K3320" s="60"/>
      <c r="L3320" s="11">
        <v>6.5</v>
      </c>
      <c r="M3320" s="67">
        <v>5.5</v>
      </c>
      <c r="N3320" s="68"/>
      <c r="O3320" s="60"/>
      <c r="P3320" s="11">
        <v>6</v>
      </c>
      <c r="Q3320" s="11">
        <v>7</v>
      </c>
      <c r="R3320" s="11">
        <v>6</v>
      </c>
      <c r="S3320" s="8" t="s">
        <v>21</v>
      </c>
    </row>
    <row r="3321" spans="5:19">
      <c r="E3321" s="6" t="s">
        <v>36</v>
      </c>
      <c r="F3321" s="13">
        <v>6.6</v>
      </c>
      <c r="G3321" s="8" t="s">
        <v>37</v>
      </c>
      <c r="H3321" s="11">
        <v>21</v>
      </c>
      <c r="I3321" s="67">
        <v>24</v>
      </c>
      <c r="J3321" s="68"/>
      <c r="K3321" s="60"/>
      <c r="L3321" s="11">
        <v>26</v>
      </c>
      <c r="M3321" s="67">
        <v>22</v>
      </c>
      <c r="N3321" s="68"/>
      <c r="O3321" s="60"/>
      <c r="P3321" s="11">
        <v>24</v>
      </c>
      <c r="Q3321" s="11">
        <v>21</v>
      </c>
      <c r="R3321" s="11">
        <v>18</v>
      </c>
      <c r="S3321" s="10">
        <v>156</v>
      </c>
    </row>
    <row r="3322" spans="5:19">
      <c r="E3322" s="59" t="s">
        <v>38</v>
      </c>
      <c r="F3322" s="60"/>
      <c r="G3322" s="8" t="s">
        <v>24</v>
      </c>
      <c r="H3322" s="11">
        <v>65</v>
      </c>
      <c r="I3322" s="67">
        <v>79</v>
      </c>
      <c r="J3322" s="68"/>
      <c r="K3322" s="60"/>
      <c r="L3322" s="11">
        <v>61</v>
      </c>
      <c r="M3322" s="67">
        <v>51</v>
      </c>
      <c r="N3322" s="68"/>
      <c r="O3322" s="60"/>
      <c r="P3322" s="11">
        <v>59</v>
      </c>
      <c r="Q3322" s="11">
        <v>68</v>
      </c>
      <c r="R3322" s="11">
        <v>59</v>
      </c>
      <c r="S3322" s="10">
        <v>442</v>
      </c>
    </row>
    <row r="3323" spans="5:19">
      <c r="E3323" s="6" t="s">
        <v>39</v>
      </c>
      <c r="F3323" s="6"/>
      <c r="G3323" s="8" t="s">
        <v>41</v>
      </c>
      <c r="H3323" s="11">
        <v>100</v>
      </c>
      <c r="I3323" s="67">
        <v>100</v>
      </c>
      <c r="J3323" s="68"/>
      <c r="K3323" s="60"/>
      <c r="L3323" s="11">
        <v>100</v>
      </c>
      <c r="M3323" s="67">
        <v>100</v>
      </c>
      <c r="N3323" s="68"/>
      <c r="O3323" s="60"/>
      <c r="P3323" s="11">
        <v>100</v>
      </c>
      <c r="Q3323" s="11">
        <v>100</v>
      </c>
      <c r="R3323" s="11">
        <v>100</v>
      </c>
      <c r="S3323" s="10">
        <v>700</v>
      </c>
    </row>
    <row r="3324" spans="5:19">
      <c r="E3324" s="59" t="s">
        <v>42</v>
      </c>
      <c r="F3324" s="60"/>
      <c r="G3324" s="8" t="s">
        <v>43</v>
      </c>
      <c r="H3324" s="9" t="s">
        <v>124</v>
      </c>
      <c r="I3324" s="67" t="s">
        <v>123</v>
      </c>
      <c r="J3324" s="68"/>
      <c r="K3324" s="60"/>
      <c r="L3324" s="9" t="s">
        <v>81</v>
      </c>
      <c r="M3324" s="67" t="s">
        <v>68</v>
      </c>
      <c r="N3324" s="68"/>
      <c r="O3324" s="60"/>
      <c r="P3324" s="9" t="s">
        <v>140</v>
      </c>
      <c r="Q3324" s="9" t="s">
        <v>124</v>
      </c>
      <c r="R3324" s="9" t="s">
        <v>140</v>
      </c>
      <c r="S3324" s="8" t="s">
        <v>21</v>
      </c>
    </row>
    <row r="3325" spans="5:19">
      <c r="E3325" s="14" t="s">
        <v>45</v>
      </c>
      <c r="F3325" s="14" t="s">
        <v>1453</v>
      </c>
      <c r="G3325" s="8" t="s">
        <v>47</v>
      </c>
      <c r="H3325" s="9" t="s">
        <v>48</v>
      </c>
      <c r="I3325" s="67" t="s">
        <v>48</v>
      </c>
      <c r="J3325" s="68"/>
      <c r="K3325" s="60"/>
      <c r="L3325" s="9" t="s">
        <v>48</v>
      </c>
      <c r="M3325" s="67" t="s">
        <v>48</v>
      </c>
      <c r="N3325" s="68"/>
      <c r="O3325" s="60"/>
      <c r="P3325" s="9" t="s">
        <v>48</v>
      </c>
      <c r="Q3325" s="9" t="s">
        <v>48</v>
      </c>
      <c r="R3325" s="9" t="s">
        <v>48</v>
      </c>
      <c r="S3325" s="8" t="s">
        <v>21</v>
      </c>
    </row>
    <row r="3326" spans="5:19">
      <c r="E3326" s="15" t="s">
        <v>21</v>
      </c>
      <c r="F3326" s="15" t="s">
        <v>21</v>
      </c>
      <c r="G3326" s="15" t="s">
        <v>21</v>
      </c>
      <c r="H3326" s="16" t="s">
        <v>21</v>
      </c>
      <c r="I3326" s="69" t="s">
        <v>21</v>
      </c>
      <c r="J3326" s="57"/>
      <c r="K3326" s="57"/>
      <c r="L3326" s="16" t="s">
        <v>21</v>
      </c>
      <c r="M3326" s="69" t="s">
        <v>21</v>
      </c>
      <c r="N3326" s="57"/>
      <c r="O3326" s="57"/>
      <c r="P3326" s="16" t="s">
        <v>21</v>
      </c>
      <c r="Q3326" s="16" t="s">
        <v>21</v>
      </c>
      <c r="R3326" s="16" t="s">
        <v>21</v>
      </c>
      <c r="S3326" s="16" t="s">
        <v>21</v>
      </c>
    </row>
    <row r="3327" spans="5:19" ht="0" hidden="1" customHeight="1"/>
    <row r="3328" spans="5:19" ht="0.6" customHeight="1"/>
    <row r="3329" spans="5:19">
      <c r="E3329" s="61" t="s">
        <v>19</v>
      </c>
      <c r="F3329" s="60"/>
      <c r="G3329" s="4" t="s">
        <v>20</v>
      </c>
      <c r="H3329" s="5" t="s">
        <v>21</v>
      </c>
      <c r="I3329" s="70" t="s">
        <v>21</v>
      </c>
      <c r="J3329" s="57"/>
      <c r="K3329" s="57"/>
      <c r="L3329" s="5" t="s">
        <v>21</v>
      </c>
      <c r="M3329" s="70" t="s">
        <v>21</v>
      </c>
      <c r="N3329" s="57"/>
      <c r="O3329" s="57"/>
      <c r="P3329" s="5" t="s">
        <v>21</v>
      </c>
      <c r="Q3329" s="5" t="s">
        <v>21</v>
      </c>
      <c r="R3329" s="5" t="s">
        <v>21</v>
      </c>
      <c r="S3329" s="5" t="s">
        <v>21</v>
      </c>
    </row>
    <row r="3330" spans="5:19" ht="21">
      <c r="E3330" s="59" t="s">
        <v>1454</v>
      </c>
      <c r="F3330" s="60"/>
      <c r="G3330" s="7" t="s">
        <v>23</v>
      </c>
      <c r="H3330" s="7" t="s">
        <v>5</v>
      </c>
      <c r="I3330" s="71" t="s">
        <v>7</v>
      </c>
      <c r="J3330" s="68"/>
      <c r="K3330" s="60"/>
      <c r="L3330" s="7" t="s">
        <v>9</v>
      </c>
      <c r="M3330" s="71" t="s">
        <v>11</v>
      </c>
      <c r="N3330" s="68"/>
      <c r="O3330" s="60"/>
      <c r="P3330" s="7" t="s">
        <v>13</v>
      </c>
      <c r="Q3330" s="7" t="s">
        <v>15</v>
      </c>
      <c r="R3330" s="7" t="s">
        <v>17</v>
      </c>
      <c r="S3330" s="7" t="s">
        <v>24</v>
      </c>
    </row>
    <row r="3331" spans="5:19" ht="22.5">
      <c r="E3331" s="6" t="s">
        <v>25</v>
      </c>
      <c r="F3331" s="6" t="s">
        <v>1455</v>
      </c>
      <c r="G3331" s="8" t="s">
        <v>27</v>
      </c>
      <c r="H3331" s="9" t="s">
        <v>1456</v>
      </c>
      <c r="I3331" s="67" t="s">
        <v>253</v>
      </c>
      <c r="J3331" s="68"/>
      <c r="K3331" s="60"/>
      <c r="L3331" s="9" t="s">
        <v>821</v>
      </c>
      <c r="M3331" s="67" t="s">
        <v>902</v>
      </c>
      <c r="N3331" s="68"/>
      <c r="O3331" s="60"/>
      <c r="P3331" s="9" t="s">
        <v>1457</v>
      </c>
      <c r="Q3331" s="9" t="s">
        <v>400</v>
      </c>
      <c r="R3331" s="9" t="s">
        <v>761</v>
      </c>
      <c r="S3331" s="8" t="s">
        <v>21</v>
      </c>
    </row>
    <row r="3332" spans="5:19">
      <c r="E3332" s="59" t="s">
        <v>1458</v>
      </c>
      <c r="F3332" s="62"/>
      <c r="G3332" s="8" t="s">
        <v>30</v>
      </c>
      <c r="H3332" s="9" t="s">
        <v>31</v>
      </c>
      <c r="I3332" s="67" t="s">
        <v>31</v>
      </c>
      <c r="J3332" s="68"/>
      <c r="K3332" s="60"/>
      <c r="L3332" s="9" t="s">
        <v>31</v>
      </c>
      <c r="M3332" s="67" t="s">
        <v>31</v>
      </c>
      <c r="N3332" s="68"/>
      <c r="O3332" s="60"/>
      <c r="P3332" s="9" t="s">
        <v>31</v>
      </c>
      <c r="Q3332" s="9" t="s">
        <v>31</v>
      </c>
      <c r="R3332" s="9" t="s">
        <v>31</v>
      </c>
      <c r="S3332" s="8" t="s">
        <v>21</v>
      </c>
    </row>
    <row r="3333" spans="5:19">
      <c r="E3333" s="63"/>
      <c r="F3333" s="64"/>
      <c r="G3333" s="8" t="s">
        <v>32</v>
      </c>
      <c r="H3333" s="9" t="s">
        <v>21</v>
      </c>
      <c r="I3333" s="67" t="s">
        <v>21</v>
      </c>
      <c r="J3333" s="68"/>
      <c r="K3333" s="60"/>
      <c r="L3333" s="9" t="s">
        <v>21</v>
      </c>
      <c r="M3333" s="67" t="s">
        <v>21</v>
      </c>
      <c r="N3333" s="68"/>
      <c r="O3333" s="60"/>
      <c r="P3333" s="9" t="s">
        <v>21</v>
      </c>
      <c r="Q3333" s="9" t="s">
        <v>21</v>
      </c>
      <c r="R3333" s="9" t="s">
        <v>21</v>
      </c>
      <c r="S3333" s="10">
        <v>0</v>
      </c>
    </row>
    <row r="3334" spans="5:19">
      <c r="E3334" s="65"/>
      <c r="F3334" s="66"/>
      <c r="G3334" s="8" t="s">
        <v>33</v>
      </c>
      <c r="H3334" s="11">
        <v>3</v>
      </c>
      <c r="I3334" s="67">
        <v>3</v>
      </c>
      <c r="J3334" s="68"/>
      <c r="K3334" s="60"/>
      <c r="L3334" s="11">
        <v>4</v>
      </c>
      <c r="M3334" s="67">
        <v>4</v>
      </c>
      <c r="N3334" s="68"/>
      <c r="O3334" s="60"/>
      <c r="P3334" s="11">
        <v>4</v>
      </c>
      <c r="Q3334" s="11">
        <v>3</v>
      </c>
      <c r="R3334" s="11">
        <v>3</v>
      </c>
      <c r="S3334" s="10">
        <v>21</v>
      </c>
    </row>
    <row r="3335" spans="5:19">
      <c r="E3335" s="6" t="s">
        <v>34</v>
      </c>
      <c r="F3335" s="6"/>
      <c r="G3335" s="8" t="s">
        <v>35</v>
      </c>
      <c r="H3335" s="9"/>
      <c r="I3335" s="67">
        <v>8</v>
      </c>
      <c r="J3335" s="68"/>
      <c r="K3335" s="60"/>
      <c r="L3335" s="11">
        <v>7.5</v>
      </c>
      <c r="M3335" s="67">
        <v>7</v>
      </c>
      <c r="N3335" s="68"/>
      <c r="O3335" s="60"/>
      <c r="P3335" s="11">
        <v>6</v>
      </c>
      <c r="Q3335" s="11">
        <v>6</v>
      </c>
      <c r="R3335" s="11">
        <v>8.5</v>
      </c>
      <c r="S3335" s="8" t="s">
        <v>21</v>
      </c>
    </row>
    <row r="3336" spans="5:19">
      <c r="E3336" s="6" t="s">
        <v>36</v>
      </c>
      <c r="F3336" s="6"/>
      <c r="G3336" s="8" t="s">
        <v>37</v>
      </c>
      <c r="H3336" s="9"/>
      <c r="I3336" s="67">
        <v>24</v>
      </c>
      <c r="J3336" s="68"/>
      <c r="K3336" s="60"/>
      <c r="L3336" s="11">
        <v>30</v>
      </c>
      <c r="M3336" s="67">
        <v>28</v>
      </c>
      <c r="N3336" s="68"/>
      <c r="O3336" s="60"/>
      <c r="P3336" s="11">
        <v>24</v>
      </c>
      <c r="Q3336" s="11">
        <v>18</v>
      </c>
      <c r="R3336" s="11">
        <v>25.5</v>
      </c>
      <c r="S3336" s="10">
        <v>149.5</v>
      </c>
    </row>
    <row r="3337" spans="5:19">
      <c r="E3337" s="59" t="s">
        <v>53</v>
      </c>
      <c r="F3337" s="60"/>
      <c r="G3337" s="8" t="s">
        <v>24</v>
      </c>
      <c r="H3337" s="11">
        <v>40</v>
      </c>
      <c r="I3337" s="67">
        <v>76</v>
      </c>
      <c r="J3337" s="68"/>
      <c r="K3337" s="60"/>
      <c r="L3337" s="11">
        <v>72</v>
      </c>
      <c r="M3337" s="67">
        <v>65</v>
      </c>
      <c r="N3337" s="68"/>
      <c r="O3337" s="60"/>
      <c r="P3337" s="11">
        <v>59</v>
      </c>
      <c r="Q3337" s="11">
        <v>58</v>
      </c>
      <c r="R3337" s="11">
        <v>81</v>
      </c>
      <c r="S3337" s="10">
        <v>451</v>
      </c>
    </row>
    <row r="3338" spans="5:19">
      <c r="E3338" s="6" t="s">
        <v>39</v>
      </c>
      <c r="F3338" s="6"/>
      <c r="G3338" s="8" t="s">
        <v>41</v>
      </c>
      <c r="H3338" s="11">
        <v>100</v>
      </c>
      <c r="I3338" s="67">
        <v>100</v>
      </c>
      <c r="J3338" s="68"/>
      <c r="K3338" s="60"/>
      <c r="L3338" s="11">
        <v>100</v>
      </c>
      <c r="M3338" s="67">
        <v>100</v>
      </c>
      <c r="N3338" s="68"/>
      <c r="O3338" s="60"/>
      <c r="P3338" s="11">
        <v>100</v>
      </c>
      <c r="Q3338" s="11">
        <v>100</v>
      </c>
      <c r="R3338" s="11">
        <v>100</v>
      </c>
      <c r="S3338" s="10">
        <v>700</v>
      </c>
    </row>
    <row r="3339" spans="5:19">
      <c r="E3339" s="59" t="s">
        <v>54</v>
      </c>
      <c r="F3339" s="60"/>
      <c r="G3339" s="8" t="s">
        <v>43</v>
      </c>
      <c r="H3339" s="9"/>
      <c r="I3339" s="67" t="s">
        <v>123</v>
      </c>
      <c r="J3339" s="68"/>
      <c r="K3339" s="60"/>
      <c r="L3339" s="9" t="s">
        <v>139</v>
      </c>
      <c r="M3339" s="67" t="s">
        <v>124</v>
      </c>
      <c r="N3339" s="68"/>
      <c r="O3339" s="60"/>
      <c r="P3339" s="9" t="s">
        <v>140</v>
      </c>
      <c r="Q3339" s="9" t="s">
        <v>140</v>
      </c>
      <c r="R3339" s="9" t="s">
        <v>122</v>
      </c>
      <c r="S3339" s="8" t="s">
        <v>21</v>
      </c>
    </row>
    <row r="3340" spans="5:19">
      <c r="E3340" s="14" t="s">
        <v>45</v>
      </c>
      <c r="F3340" s="14" t="s">
        <v>1459</v>
      </c>
      <c r="G3340" s="8" t="s">
        <v>47</v>
      </c>
      <c r="H3340" s="9" t="s">
        <v>75</v>
      </c>
      <c r="I3340" s="67" t="s">
        <v>48</v>
      </c>
      <c r="J3340" s="68"/>
      <c r="K3340" s="60"/>
      <c r="L3340" s="9" t="s">
        <v>48</v>
      </c>
      <c r="M3340" s="67" t="s">
        <v>48</v>
      </c>
      <c r="N3340" s="68"/>
      <c r="O3340" s="60"/>
      <c r="P3340" s="9" t="s">
        <v>48</v>
      </c>
      <c r="Q3340" s="9" t="s">
        <v>48</v>
      </c>
      <c r="R3340" s="9" t="s">
        <v>48</v>
      </c>
      <c r="S3340" s="8" t="s">
        <v>21</v>
      </c>
    </row>
    <row r="3341" spans="5:19">
      <c r="E3341" s="15" t="s">
        <v>21</v>
      </c>
      <c r="F3341" s="15" t="s">
        <v>21</v>
      </c>
      <c r="G3341" s="15" t="s">
        <v>21</v>
      </c>
      <c r="H3341" s="16" t="s">
        <v>21</v>
      </c>
      <c r="I3341" s="69" t="s">
        <v>21</v>
      </c>
      <c r="J3341" s="57"/>
      <c r="K3341" s="57"/>
      <c r="L3341" s="16" t="s">
        <v>21</v>
      </c>
      <c r="M3341" s="69" t="s">
        <v>21</v>
      </c>
      <c r="N3341" s="57"/>
      <c r="O3341" s="57"/>
      <c r="P3341" s="16" t="s">
        <v>21</v>
      </c>
      <c r="Q3341" s="16" t="s">
        <v>21</v>
      </c>
      <c r="R3341" s="16" t="s">
        <v>21</v>
      </c>
      <c r="S3341" s="16" t="s">
        <v>21</v>
      </c>
    </row>
    <row r="3342" spans="5:19" ht="0" hidden="1" customHeight="1"/>
    <row r="3343" spans="5:19" ht="0.6" customHeight="1"/>
    <row r="3344" spans="5:19">
      <c r="E3344" s="61" t="s">
        <v>19</v>
      </c>
      <c r="F3344" s="60"/>
      <c r="G3344" s="4" t="s">
        <v>20</v>
      </c>
      <c r="H3344" s="5" t="s">
        <v>21</v>
      </c>
      <c r="I3344" s="70" t="s">
        <v>21</v>
      </c>
      <c r="J3344" s="57"/>
      <c r="K3344" s="57"/>
      <c r="L3344" s="5" t="s">
        <v>21</v>
      </c>
      <c r="M3344" s="70" t="s">
        <v>21</v>
      </c>
      <c r="N3344" s="57"/>
      <c r="O3344" s="57"/>
      <c r="P3344" s="5" t="s">
        <v>21</v>
      </c>
      <c r="Q3344" s="5" t="s">
        <v>21</v>
      </c>
      <c r="R3344" s="5" t="s">
        <v>21</v>
      </c>
      <c r="S3344" s="5" t="s">
        <v>21</v>
      </c>
    </row>
    <row r="3345" spans="5:19" ht="21">
      <c r="E3345" s="59" t="s">
        <v>1460</v>
      </c>
      <c r="F3345" s="60"/>
      <c r="G3345" s="7" t="s">
        <v>23</v>
      </c>
      <c r="H3345" s="7" t="s">
        <v>5</v>
      </c>
      <c r="I3345" s="71" t="s">
        <v>7</v>
      </c>
      <c r="J3345" s="68"/>
      <c r="K3345" s="60"/>
      <c r="L3345" s="7" t="s">
        <v>9</v>
      </c>
      <c r="M3345" s="71" t="s">
        <v>11</v>
      </c>
      <c r="N3345" s="68"/>
      <c r="O3345" s="60"/>
      <c r="P3345" s="7" t="s">
        <v>13</v>
      </c>
      <c r="Q3345" s="7" t="s">
        <v>15</v>
      </c>
      <c r="R3345" s="7" t="s">
        <v>17</v>
      </c>
      <c r="S3345" s="7" t="s">
        <v>24</v>
      </c>
    </row>
    <row r="3346" spans="5:19" ht="22.5">
      <c r="E3346" s="6" t="s">
        <v>25</v>
      </c>
      <c r="F3346" s="6" t="s">
        <v>1461</v>
      </c>
      <c r="G3346" s="8" t="s">
        <v>27</v>
      </c>
      <c r="H3346" s="9" t="s">
        <v>1462</v>
      </c>
      <c r="I3346" s="67" t="s">
        <v>717</v>
      </c>
      <c r="J3346" s="68"/>
      <c r="K3346" s="60"/>
      <c r="L3346" s="9" t="s">
        <v>1361</v>
      </c>
      <c r="M3346" s="67" t="s">
        <v>925</v>
      </c>
      <c r="N3346" s="68"/>
      <c r="O3346" s="60"/>
      <c r="P3346" s="9" t="s">
        <v>835</v>
      </c>
      <c r="Q3346" s="9" t="s">
        <v>1273</v>
      </c>
      <c r="R3346" s="9" t="s">
        <v>456</v>
      </c>
      <c r="S3346" s="8" t="s">
        <v>21</v>
      </c>
    </row>
    <row r="3347" spans="5:19">
      <c r="E3347" s="59" t="s">
        <v>1463</v>
      </c>
      <c r="F3347" s="62"/>
      <c r="G3347" s="8" t="s">
        <v>30</v>
      </c>
      <c r="H3347" s="9" t="s">
        <v>31</v>
      </c>
      <c r="I3347" s="67" t="s">
        <v>31</v>
      </c>
      <c r="J3347" s="68"/>
      <c r="K3347" s="60"/>
      <c r="L3347" s="9" t="s">
        <v>31</v>
      </c>
      <c r="M3347" s="67" t="s">
        <v>31</v>
      </c>
      <c r="N3347" s="68"/>
      <c r="O3347" s="60"/>
      <c r="P3347" s="9" t="s">
        <v>31</v>
      </c>
      <c r="Q3347" s="9" t="s">
        <v>31</v>
      </c>
      <c r="R3347" s="9" t="s">
        <v>31</v>
      </c>
      <c r="S3347" s="8" t="s">
        <v>21</v>
      </c>
    </row>
    <row r="3348" spans="5:19">
      <c r="E3348" s="63"/>
      <c r="F3348" s="64"/>
      <c r="G3348" s="8" t="s">
        <v>32</v>
      </c>
      <c r="H3348" s="9" t="s">
        <v>21</v>
      </c>
      <c r="I3348" s="67" t="s">
        <v>21</v>
      </c>
      <c r="J3348" s="68"/>
      <c r="K3348" s="60"/>
      <c r="L3348" s="9" t="s">
        <v>21</v>
      </c>
      <c r="M3348" s="67" t="s">
        <v>21</v>
      </c>
      <c r="N3348" s="68"/>
      <c r="O3348" s="60"/>
      <c r="P3348" s="9" t="s">
        <v>21</v>
      </c>
      <c r="Q3348" s="9" t="s">
        <v>21</v>
      </c>
      <c r="R3348" s="9" t="s">
        <v>21</v>
      </c>
      <c r="S3348" s="10">
        <v>0</v>
      </c>
    </row>
    <row r="3349" spans="5:19">
      <c r="E3349" s="65"/>
      <c r="F3349" s="66"/>
      <c r="G3349" s="8" t="s">
        <v>33</v>
      </c>
      <c r="H3349" s="11">
        <v>3</v>
      </c>
      <c r="I3349" s="67">
        <v>3</v>
      </c>
      <c r="J3349" s="68"/>
      <c r="K3349" s="60"/>
      <c r="L3349" s="11">
        <v>4</v>
      </c>
      <c r="M3349" s="67">
        <v>4</v>
      </c>
      <c r="N3349" s="68"/>
      <c r="O3349" s="60"/>
      <c r="P3349" s="11">
        <v>4</v>
      </c>
      <c r="Q3349" s="11">
        <v>3</v>
      </c>
      <c r="R3349" s="11">
        <v>3</v>
      </c>
      <c r="S3349" s="10">
        <v>24</v>
      </c>
    </row>
    <row r="3350" spans="5:19">
      <c r="E3350" s="6" t="s">
        <v>34</v>
      </c>
      <c r="F3350" s="12">
        <v>7.08</v>
      </c>
      <c r="G3350" s="8" t="s">
        <v>35</v>
      </c>
      <c r="H3350" s="11">
        <v>6.5</v>
      </c>
      <c r="I3350" s="67">
        <v>8</v>
      </c>
      <c r="J3350" s="68"/>
      <c r="K3350" s="60"/>
      <c r="L3350" s="11">
        <v>7</v>
      </c>
      <c r="M3350" s="67">
        <v>6.5</v>
      </c>
      <c r="N3350" s="68"/>
      <c r="O3350" s="60"/>
      <c r="P3350" s="11">
        <v>6.5</v>
      </c>
      <c r="Q3350" s="11">
        <v>7.5</v>
      </c>
      <c r="R3350" s="11">
        <v>8</v>
      </c>
      <c r="S3350" s="8" t="s">
        <v>21</v>
      </c>
    </row>
    <row r="3351" spans="5:19">
      <c r="E3351" s="6" t="s">
        <v>36</v>
      </c>
      <c r="F3351" s="13">
        <v>6.99</v>
      </c>
      <c r="G3351" s="8" t="s">
        <v>37</v>
      </c>
      <c r="H3351" s="11">
        <v>19.5</v>
      </c>
      <c r="I3351" s="67">
        <v>24</v>
      </c>
      <c r="J3351" s="68"/>
      <c r="K3351" s="60"/>
      <c r="L3351" s="11">
        <v>28</v>
      </c>
      <c r="M3351" s="67">
        <v>26</v>
      </c>
      <c r="N3351" s="68"/>
      <c r="O3351" s="60"/>
      <c r="P3351" s="11">
        <v>26</v>
      </c>
      <c r="Q3351" s="11">
        <v>22.5</v>
      </c>
      <c r="R3351" s="11">
        <v>24</v>
      </c>
      <c r="S3351" s="10">
        <v>170</v>
      </c>
    </row>
    <row r="3352" spans="5:19">
      <c r="E3352" s="59" t="s">
        <v>38</v>
      </c>
      <c r="F3352" s="60"/>
      <c r="G3352" s="8" t="s">
        <v>24</v>
      </c>
      <c r="H3352" s="11">
        <v>61</v>
      </c>
      <c r="I3352" s="67">
        <v>79</v>
      </c>
      <c r="J3352" s="68"/>
      <c r="K3352" s="60"/>
      <c r="L3352" s="11">
        <v>67</v>
      </c>
      <c r="M3352" s="67">
        <v>63</v>
      </c>
      <c r="N3352" s="68"/>
      <c r="O3352" s="60"/>
      <c r="P3352" s="11">
        <v>63</v>
      </c>
      <c r="Q3352" s="11">
        <v>73</v>
      </c>
      <c r="R3352" s="11">
        <v>77</v>
      </c>
      <c r="S3352" s="10">
        <v>483</v>
      </c>
    </row>
    <row r="3353" spans="5:19">
      <c r="E3353" s="6" t="s">
        <v>39</v>
      </c>
      <c r="F3353" s="6"/>
      <c r="G3353" s="8" t="s">
        <v>41</v>
      </c>
      <c r="H3353" s="11">
        <v>100</v>
      </c>
      <c r="I3353" s="67">
        <v>100</v>
      </c>
      <c r="J3353" s="68"/>
      <c r="K3353" s="60"/>
      <c r="L3353" s="11">
        <v>100</v>
      </c>
      <c r="M3353" s="67">
        <v>100</v>
      </c>
      <c r="N3353" s="68"/>
      <c r="O3353" s="60"/>
      <c r="P3353" s="11">
        <v>100</v>
      </c>
      <c r="Q3353" s="11">
        <v>100</v>
      </c>
      <c r="R3353" s="11">
        <v>100</v>
      </c>
      <c r="S3353" s="10">
        <v>700</v>
      </c>
    </row>
    <row r="3354" spans="5:19">
      <c r="E3354" s="59" t="s">
        <v>138</v>
      </c>
      <c r="F3354" s="60"/>
      <c r="G3354" s="8" t="s">
        <v>43</v>
      </c>
      <c r="H3354" s="9" t="s">
        <v>81</v>
      </c>
      <c r="I3354" s="67" t="s">
        <v>123</v>
      </c>
      <c r="J3354" s="68"/>
      <c r="K3354" s="60"/>
      <c r="L3354" s="9" t="s">
        <v>124</v>
      </c>
      <c r="M3354" s="67" t="s">
        <v>81</v>
      </c>
      <c r="N3354" s="68"/>
      <c r="O3354" s="60"/>
      <c r="P3354" s="9" t="s">
        <v>81</v>
      </c>
      <c r="Q3354" s="9" t="s">
        <v>139</v>
      </c>
      <c r="R3354" s="9" t="s">
        <v>123</v>
      </c>
      <c r="S3354" s="8" t="s">
        <v>21</v>
      </c>
    </row>
    <row r="3355" spans="5:19">
      <c r="E3355" s="14" t="s">
        <v>45</v>
      </c>
      <c r="F3355" s="14" t="s">
        <v>1464</v>
      </c>
      <c r="G3355" s="8" t="s">
        <v>47</v>
      </c>
      <c r="H3355" s="9" t="s">
        <v>48</v>
      </c>
      <c r="I3355" s="67" t="s">
        <v>48</v>
      </c>
      <c r="J3355" s="68"/>
      <c r="K3355" s="60"/>
      <c r="L3355" s="9" t="s">
        <v>48</v>
      </c>
      <c r="M3355" s="67" t="s">
        <v>48</v>
      </c>
      <c r="N3355" s="68"/>
      <c r="O3355" s="60"/>
      <c r="P3355" s="9" t="s">
        <v>48</v>
      </c>
      <c r="Q3355" s="9" t="s">
        <v>48</v>
      </c>
      <c r="R3355" s="9" t="s">
        <v>48</v>
      </c>
      <c r="S3355" s="8" t="s">
        <v>21</v>
      </c>
    </row>
    <row r="3356" spans="5:19">
      <c r="E3356" s="15" t="s">
        <v>21</v>
      </c>
      <c r="F3356" s="15" t="s">
        <v>21</v>
      </c>
      <c r="G3356" s="15" t="s">
        <v>21</v>
      </c>
      <c r="H3356" s="16" t="s">
        <v>21</v>
      </c>
      <c r="I3356" s="69" t="s">
        <v>21</v>
      </c>
      <c r="J3356" s="57"/>
      <c r="K3356" s="57"/>
      <c r="L3356" s="16" t="s">
        <v>21</v>
      </c>
      <c r="M3356" s="69" t="s">
        <v>21</v>
      </c>
      <c r="N3356" s="57"/>
      <c r="O3356" s="57"/>
      <c r="P3356" s="16" t="s">
        <v>21</v>
      </c>
      <c r="Q3356" s="16" t="s">
        <v>21</v>
      </c>
      <c r="R3356" s="16" t="s">
        <v>21</v>
      </c>
      <c r="S3356" s="16" t="s">
        <v>21</v>
      </c>
    </row>
    <row r="3357" spans="5:19" ht="0" hidden="1" customHeight="1"/>
    <row r="3358" spans="5:19" ht="0.6" customHeight="1"/>
    <row r="3359" spans="5:19">
      <c r="E3359" s="61" t="s">
        <v>19</v>
      </c>
      <c r="F3359" s="60"/>
      <c r="G3359" s="4" t="s">
        <v>20</v>
      </c>
      <c r="H3359" s="5" t="s">
        <v>21</v>
      </c>
      <c r="I3359" s="70" t="s">
        <v>21</v>
      </c>
      <c r="J3359" s="57"/>
      <c r="K3359" s="57"/>
      <c r="L3359" s="5" t="s">
        <v>21</v>
      </c>
      <c r="M3359" s="70" t="s">
        <v>21</v>
      </c>
      <c r="N3359" s="57"/>
      <c r="O3359" s="57"/>
      <c r="P3359" s="5" t="s">
        <v>21</v>
      </c>
      <c r="Q3359" s="5" t="s">
        <v>21</v>
      </c>
      <c r="R3359" s="5" t="s">
        <v>21</v>
      </c>
      <c r="S3359" s="5" t="s">
        <v>21</v>
      </c>
    </row>
    <row r="3360" spans="5:19" ht="21">
      <c r="E3360" s="59" t="s">
        <v>1465</v>
      </c>
      <c r="F3360" s="60"/>
      <c r="G3360" s="7" t="s">
        <v>23</v>
      </c>
      <c r="H3360" s="7" t="s">
        <v>5</v>
      </c>
      <c r="I3360" s="71" t="s">
        <v>7</v>
      </c>
      <c r="J3360" s="68"/>
      <c r="K3360" s="60"/>
      <c r="L3360" s="7" t="s">
        <v>9</v>
      </c>
      <c r="M3360" s="71" t="s">
        <v>11</v>
      </c>
      <c r="N3360" s="68"/>
      <c r="O3360" s="60"/>
      <c r="P3360" s="7" t="s">
        <v>13</v>
      </c>
      <c r="Q3360" s="7" t="s">
        <v>15</v>
      </c>
      <c r="R3360" s="7" t="s">
        <v>17</v>
      </c>
      <c r="S3360" s="7" t="s">
        <v>24</v>
      </c>
    </row>
    <row r="3361" spans="5:19" ht="22.5">
      <c r="E3361" s="6" t="s">
        <v>25</v>
      </c>
      <c r="F3361" s="6" t="s">
        <v>1466</v>
      </c>
      <c r="G3361" s="8" t="s">
        <v>27</v>
      </c>
      <c r="H3361" s="9" t="s">
        <v>1467</v>
      </c>
      <c r="I3361" s="67" t="s">
        <v>752</v>
      </c>
      <c r="J3361" s="68"/>
      <c r="K3361" s="60"/>
      <c r="L3361" s="9" t="s">
        <v>924</v>
      </c>
      <c r="M3361" s="67" t="s">
        <v>851</v>
      </c>
      <c r="N3361" s="68"/>
      <c r="O3361" s="60"/>
      <c r="P3361" s="9" t="s">
        <v>728</v>
      </c>
      <c r="Q3361" s="9" t="s">
        <v>564</v>
      </c>
      <c r="R3361" s="9" t="s">
        <v>597</v>
      </c>
      <c r="S3361" s="8" t="s">
        <v>21</v>
      </c>
    </row>
    <row r="3362" spans="5:19">
      <c r="E3362" s="59" t="s">
        <v>1468</v>
      </c>
      <c r="F3362" s="62"/>
      <c r="G3362" s="8" t="s">
        <v>30</v>
      </c>
      <c r="H3362" s="9" t="s">
        <v>31</v>
      </c>
      <c r="I3362" s="67" t="s">
        <v>31</v>
      </c>
      <c r="J3362" s="68"/>
      <c r="K3362" s="60"/>
      <c r="L3362" s="9" t="s">
        <v>31</v>
      </c>
      <c r="M3362" s="67" t="s">
        <v>31</v>
      </c>
      <c r="N3362" s="68"/>
      <c r="O3362" s="60"/>
      <c r="P3362" s="9" t="s">
        <v>31</v>
      </c>
      <c r="Q3362" s="9" t="s">
        <v>31</v>
      </c>
      <c r="R3362" s="9" t="s">
        <v>31</v>
      </c>
      <c r="S3362" s="8" t="s">
        <v>21</v>
      </c>
    </row>
    <row r="3363" spans="5:19">
      <c r="E3363" s="63"/>
      <c r="F3363" s="64"/>
      <c r="G3363" s="8" t="s">
        <v>32</v>
      </c>
      <c r="H3363" s="9" t="s">
        <v>21</v>
      </c>
      <c r="I3363" s="67" t="s">
        <v>21</v>
      </c>
      <c r="J3363" s="68"/>
      <c r="K3363" s="60"/>
      <c r="L3363" s="9" t="s">
        <v>21</v>
      </c>
      <c r="M3363" s="67" t="s">
        <v>21</v>
      </c>
      <c r="N3363" s="68"/>
      <c r="O3363" s="60"/>
      <c r="P3363" s="9" t="s">
        <v>21</v>
      </c>
      <c r="Q3363" s="9" t="s">
        <v>21</v>
      </c>
      <c r="R3363" s="9" t="s">
        <v>21</v>
      </c>
      <c r="S3363" s="10">
        <v>0</v>
      </c>
    </row>
    <row r="3364" spans="5:19">
      <c r="E3364" s="65"/>
      <c r="F3364" s="66"/>
      <c r="G3364" s="8" t="s">
        <v>33</v>
      </c>
      <c r="H3364" s="11">
        <v>3</v>
      </c>
      <c r="I3364" s="67">
        <v>3</v>
      </c>
      <c r="J3364" s="68"/>
      <c r="K3364" s="60"/>
      <c r="L3364" s="11">
        <v>4</v>
      </c>
      <c r="M3364" s="67">
        <v>4</v>
      </c>
      <c r="N3364" s="68"/>
      <c r="O3364" s="60"/>
      <c r="P3364" s="11">
        <v>4</v>
      </c>
      <c r="Q3364" s="11">
        <v>3</v>
      </c>
      <c r="R3364" s="11">
        <v>3</v>
      </c>
      <c r="S3364" s="10">
        <v>24</v>
      </c>
    </row>
    <row r="3365" spans="5:19">
      <c r="E3365" s="6" t="s">
        <v>34</v>
      </c>
      <c r="F3365" s="12">
        <v>7.02</v>
      </c>
      <c r="G3365" s="8" t="s">
        <v>35</v>
      </c>
      <c r="H3365" s="11">
        <v>6.5</v>
      </c>
      <c r="I3365" s="67">
        <v>8</v>
      </c>
      <c r="J3365" s="68"/>
      <c r="K3365" s="60"/>
      <c r="L3365" s="11">
        <v>8</v>
      </c>
      <c r="M3365" s="67">
        <v>6.5</v>
      </c>
      <c r="N3365" s="68"/>
      <c r="O3365" s="60"/>
      <c r="P3365" s="11">
        <v>5.5</v>
      </c>
      <c r="Q3365" s="11">
        <v>8</v>
      </c>
      <c r="R3365" s="11">
        <v>7</v>
      </c>
      <c r="S3365" s="8" t="s">
        <v>21</v>
      </c>
    </row>
    <row r="3366" spans="5:19">
      <c r="E3366" s="6" t="s">
        <v>36</v>
      </c>
      <c r="F3366" s="13">
        <v>6.38</v>
      </c>
      <c r="G3366" s="8" t="s">
        <v>37</v>
      </c>
      <c r="H3366" s="11">
        <v>19.5</v>
      </c>
      <c r="I3366" s="67">
        <v>24</v>
      </c>
      <c r="J3366" s="68"/>
      <c r="K3366" s="60"/>
      <c r="L3366" s="11">
        <v>32</v>
      </c>
      <c r="M3366" s="67">
        <v>26</v>
      </c>
      <c r="N3366" s="68"/>
      <c r="O3366" s="60"/>
      <c r="P3366" s="11">
        <v>22</v>
      </c>
      <c r="Q3366" s="11">
        <v>24</v>
      </c>
      <c r="R3366" s="11">
        <v>21</v>
      </c>
      <c r="S3366" s="10">
        <v>168.5</v>
      </c>
    </row>
    <row r="3367" spans="5:19">
      <c r="E3367" s="59" t="s">
        <v>38</v>
      </c>
      <c r="F3367" s="60"/>
      <c r="G3367" s="8" t="s">
        <v>24</v>
      </c>
      <c r="H3367" s="11">
        <v>60</v>
      </c>
      <c r="I3367" s="67">
        <v>75</v>
      </c>
      <c r="J3367" s="68"/>
      <c r="K3367" s="60"/>
      <c r="L3367" s="11">
        <v>78</v>
      </c>
      <c r="M3367" s="67">
        <v>60</v>
      </c>
      <c r="N3367" s="68"/>
      <c r="O3367" s="60"/>
      <c r="P3367" s="11">
        <v>52</v>
      </c>
      <c r="Q3367" s="11">
        <v>76</v>
      </c>
      <c r="R3367" s="11">
        <v>65</v>
      </c>
      <c r="S3367" s="10">
        <v>466</v>
      </c>
    </row>
    <row r="3368" spans="5:19">
      <c r="E3368" s="6" t="s">
        <v>39</v>
      </c>
      <c r="F3368" s="6"/>
      <c r="G3368" s="8" t="s">
        <v>41</v>
      </c>
      <c r="H3368" s="11">
        <v>100</v>
      </c>
      <c r="I3368" s="67">
        <v>100</v>
      </c>
      <c r="J3368" s="68"/>
      <c r="K3368" s="60"/>
      <c r="L3368" s="11">
        <v>100</v>
      </c>
      <c r="M3368" s="67">
        <v>100</v>
      </c>
      <c r="N3368" s="68"/>
      <c r="O3368" s="60"/>
      <c r="P3368" s="11">
        <v>100</v>
      </c>
      <c r="Q3368" s="11">
        <v>100</v>
      </c>
      <c r="R3368" s="11">
        <v>100</v>
      </c>
      <c r="S3368" s="10">
        <v>700</v>
      </c>
    </row>
    <row r="3369" spans="5:19">
      <c r="E3369" s="59" t="s">
        <v>138</v>
      </c>
      <c r="F3369" s="60"/>
      <c r="G3369" s="8" t="s">
        <v>43</v>
      </c>
      <c r="H3369" s="9" t="s">
        <v>81</v>
      </c>
      <c r="I3369" s="67" t="s">
        <v>123</v>
      </c>
      <c r="J3369" s="68"/>
      <c r="K3369" s="60"/>
      <c r="L3369" s="9" t="s">
        <v>123</v>
      </c>
      <c r="M3369" s="67" t="s">
        <v>81</v>
      </c>
      <c r="N3369" s="68"/>
      <c r="O3369" s="60"/>
      <c r="P3369" s="9" t="s">
        <v>68</v>
      </c>
      <c r="Q3369" s="9" t="s">
        <v>123</v>
      </c>
      <c r="R3369" s="9" t="s">
        <v>124</v>
      </c>
      <c r="S3369" s="8" t="s">
        <v>21</v>
      </c>
    </row>
    <row r="3370" spans="5:19">
      <c r="E3370" s="14" t="s">
        <v>45</v>
      </c>
      <c r="F3370" s="14" t="s">
        <v>1469</v>
      </c>
      <c r="G3370" s="8" t="s">
        <v>47</v>
      </c>
      <c r="H3370" s="9" t="s">
        <v>48</v>
      </c>
      <c r="I3370" s="67" t="s">
        <v>48</v>
      </c>
      <c r="J3370" s="68"/>
      <c r="K3370" s="60"/>
      <c r="L3370" s="9" t="s">
        <v>48</v>
      </c>
      <c r="M3370" s="67" t="s">
        <v>48</v>
      </c>
      <c r="N3370" s="68"/>
      <c r="O3370" s="60"/>
      <c r="P3370" s="9" t="s">
        <v>48</v>
      </c>
      <c r="Q3370" s="9" t="s">
        <v>48</v>
      </c>
      <c r="R3370" s="9" t="s">
        <v>48</v>
      </c>
      <c r="S3370" s="8" t="s">
        <v>21</v>
      </c>
    </row>
    <row r="3371" spans="5:19">
      <c r="E3371" s="15" t="s">
        <v>21</v>
      </c>
      <c r="F3371" s="15" t="s">
        <v>21</v>
      </c>
      <c r="G3371" s="15" t="s">
        <v>21</v>
      </c>
      <c r="H3371" s="16" t="s">
        <v>21</v>
      </c>
      <c r="I3371" s="69" t="s">
        <v>21</v>
      </c>
      <c r="J3371" s="57"/>
      <c r="K3371" s="57"/>
      <c r="L3371" s="16" t="s">
        <v>21</v>
      </c>
      <c r="M3371" s="69" t="s">
        <v>21</v>
      </c>
      <c r="N3371" s="57"/>
      <c r="O3371" s="57"/>
      <c r="P3371" s="16" t="s">
        <v>21</v>
      </c>
      <c r="Q3371" s="16" t="s">
        <v>21</v>
      </c>
      <c r="R3371" s="16" t="s">
        <v>21</v>
      </c>
      <c r="S3371" s="16" t="s">
        <v>21</v>
      </c>
    </row>
    <row r="3372" spans="5:19" ht="0" hidden="1" customHeight="1"/>
    <row r="3373" spans="5:19" ht="0.6" customHeight="1"/>
    <row r="3374" spans="5:19">
      <c r="E3374" s="61" t="s">
        <v>19</v>
      </c>
      <c r="F3374" s="60"/>
      <c r="G3374" s="4" t="s">
        <v>20</v>
      </c>
      <c r="H3374" s="5" t="s">
        <v>21</v>
      </c>
      <c r="I3374" s="70" t="s">
        <v>21</v>
      </c>
      <c r="J3374" s="57"/>
      <c r="K3374" s="57"/>
      <c r="L3374" s="5" t="s">
        <v>21</v>
      </c>
      <c r="M3374" s="70" t="s">
        <v>21</v>
      </c>
      <c r="N3374" s="57"/>
      <c r="O3374" s="57"/>
      <c r="P3374" s="5" t="s">
        <v>21</v>
      </c>
      <c r="Q3374" s="5" t="s">
        <v>21</v>
      </c>
      <c r="R3374" s="5" t="s">
        <v>21</v>
      </c>
      <c r="S3374" s="5" t="s">
        <v>21</v>
      </c>
    </row>
    <row r="3375" spans="5:19" ht="21">
      <c r="E3375" s="59" t="s">
        <v>1470</v>
      </c>
      <c r="F3375" s="60"/>
      <c r="G3375" s="7" t="s">
        <v>23</v>
      </c>
      <c r="H3375" s="7" t="s">
        <v>5</v>
      </c>
      <c r="I3375" s="71" t="s">
        <v>7</v>
      </c>
      <c r="J3375" s="68"/>
      <c r="K3375" s="60"/>
      <c r="L3375" s="7" t="s">
        <v>9</v>
      </c>
      <c r="M3375" s="71" t="s">
        <v>11</v>
      </c>
      <c r="N3375" s="68"/>
      <c r="O3375" s="60"/>
      <c r="P3375" s="7" t="s">
        <v>13</v>
      </c>
      <c r="Q3375" s="7" t="s">
        <v>15</v>
      </c>
      <c r="R3375" s="7" t="s">
        <v>17</v>
      </c>
      <c r="S3375" s="7" t="s">
        <v>24</v>
      </c>
    </row>
    <row r="3376" spans="5:19" ht="22.5">
      <c r="E3376" s="6" t="s">
        <v>25</v>
      </c>
      <c r="F3376" s="6" t="s">
        <v>1471</v>
      </c>
      <c r="G3376" s="8" t="s">
        <v>27</v>
      </c>
      <c r="H3376" s="9" t="s">
        <v>606</v>
      </c>
      <c r="I3376" s="67" t="s">
        <v>168</v>
      </c>
      <c r="J3376" s="68"/>
      <c r="K3376" s="60"/>
      <c r="L3376" s="9" t="s">
        <v>284</v>
      </c>
      <c r="M3376" s="67" t="s">
        <v>1323</v>
      </c>
      <c r="N3376" s="68"/>
      <c r="O3376" s="60"/>
      <c r="P3376" s="9" t="s">
        <v>1029</v>
      </c>
      <c r="Q3376" s="9" t="s">
        <v>613</v>
      </c>
      <c r="R3376" s="9" t="s">
        <v>1141</v>
      </c>
      <c r="S3376" s="8" t="s">
        <v>21</v>
      </c>
    </row>
    <row r="3377" spans="5:19">
      <c r="E3377" s="59" t="s">
        <v>1082</v>
      </c>
      <c r="F3377" s="62"/>
      <c r="G3377" s="8" t="s">
        <v>30</v>
      </c>
      <c r="H3377" s="9" t="s">
        <v>31</v>
      </c>
      <c r="I3377" s="67" t="s">
        <v>31</v>
      </c>
      <c r="J3377" s="68"/>
      <c r="K3377" s="60"/>
      <c r="L3377" s="9" t="s">
        <v>31</v>
      </c>
      <c r="M3377" s="67" t="s">
        <v>31</v>
      </c>
      <c r="N3377" s="68"/>
      <c r="O3377" s="60"/>
      <c r="P3377" s="9" t="s">
        <v>31</v>
      </c>
      <c r="Q3377" s="9" t="s">
        <v>31</v>
      </c>
      <c r="R3377" s="9" t="s">
        <v>31</v>
      </c>
      <c r="S3377" s="8" t="s">
        <v>21</v>
      </c>
    </row>
    <row r="3378" spans="5:19">
      <c r="E3378" s="63"/>
      <c r="F3378" s="64"/>
      <c r="G3378" s="8" t="s">
        <v>32</v>
      </c>
      <c r="H3378" s="9" t="s">
        <v>21</v>
      </c>
      <c r="I3378" s="67" t="s">
        <v>21</v>
      </c>
      <c r="J3378" s="68"/>
      <c r="K3378" s="60"/>
      <c r="L3378" s="9" t="s">
        <v>21</v>
      </c>
      <c r="M3378" s="67" t="s">
        <v>21</v>
      </c>
      <c r="N3378" s="68"/>
      <c r="O3378" s="60"/>
      <c r="P3378" s="9" t="s">
        <v>21</v>
      </c>
      <c r="Q3378" s="9" t="s">
        <v>21</v>
      </c>
      <c r="R3378" s="9" t="s">
        <v>21</v>
      </c>
      <c r="S3378" s="10">
        <v>0</v>
      </c>
    </row>
    <row r="3379" spans="5:19">
      <c r="E3379" s="65"/>
      <c r="F3379" s="66"/>
      <c r="G3379" s="8" t="s">
        <v>33</v>
      </c>
      <c r="H3379" s="11">
        <v>3</v>
      </c>
      <c r="I3379" s="67">
        <v>3</v>
      </c>
      <c r="J3379" s="68"/>
      <c r="K3379" s="60"/>
      <c r="L3379" s="11">
        <v>4</v>
      </c>
      <c r="M3379" s="67">
        <v>4</v>
      </c>
      <c r="N3379" s="68"/>
      <c r="O3379" s="60"/>
      <c r="P3379" s="11">
        <v>4</v>
      </c>
      <c r="Q3379" s="11">
        <v>3</v>
      </c>
      <c r="R3379" s="11">
        <v>3</v>
      </c>
      <c r="S3379" s="10">
        <v>24</v>
      </c>
    </row>
    <row r="3380" spans="5:19">
      <c r="E3380" s="6" t="s">
        <v>34</v>
      </c>
      <c r="F3380" s="12">
        <v>6.77</v>
      </c>
      <c r="G3380" s="8" t="s">
        <v>35</v>
      </c>
      <c r="H3380" s="11">
        <v>7</v>
      </c>
      <c r="I3380" s="67">
        <v>6.5</v>
      </c>
      <c r="J3380" s="68"/>
      <c r="K3380" s="60"/>
      <c r="L3380" s="11">
        <v>7</v>
      </c>
      <c r="M3380" s="67">
        <v>5.5</v>
      </c>
      <c r="N3380" s="68"/>
      <c r="O3380" s="60"/>
      <c r="P3380" s="11">
        <v>6</v>
      </c>
      <c r="Q3380" s="11">
        <v>7</v>
      </c>
      <c r="R3380" s="11">
        <v>9</v>
      </c>
      <c r="S3380" s="8" t="s">
        <v>21</v>
      </c>
    </row>
    <row r="3381" spans="5:19">
      <c r="E3381" s="6" t="s">
        <v>36</v>
      </c>
      <c r="F3381" s="13">
        <v>6.44</v>
      </c>
      <c r="G3381" s="8" t="s">
        <v>37</v>
      </c>
      <c r="H3381" s="11">
        <v>21</v>
      </c>
      <c r="I3381" s="67">
        <v>19.5</v>
      </c>
      <c r="J3381" s="68"/>
      <c r="K3381" s="60"/>
      <c r="L3381" s="11">
        <v>28</v>
      </c>
      <c r="M3381" s="67">
        <v>22</v>
      </c>
      <c r="N3381" s="68"/>
      <c r="O3381" s="60"/>
      <c r="P3381" s="11">
        <v>24</v>
      </c>
      <c r="Q3381" s="11">
        <v>21</v>
      </c>
      <c r="R3381" s="11">
        <v>27</v>
      </c>
      <c r="S3381" s="10">
        <v>162.5</v>
      </c>
    </row>
    <row r="3382" spans="5:19">
      <c r="E3382" s="59" t="s">
        <v>38</v>
      </c>
      <c r="F3382" s="60"/>
      <c r="G3382" s="8" t="s">
        <v>24</v>
      </c>
      <c r="H3382" s="11">
        <v>65</v>
      </c>
      <c r="I3382" s="67">
        <v>62</v>
      </c>
      <c r="J3382" s="68"/>
      <c r="K3382" s="60"/>
      <c r="L3382" s="11">
        <v>68</v>
      </c>
      <c r="M3382" s="67">
        <v>51</v>
      </c>
      <c r="N3382" s="68"/>
      <c r="O3382" s="60"/>
      <c r="P3382" s="11">
        <v>57</v>
      </c>
      <c r="Q3382" s="11">
        <v>68</v>
      </c>
      <c r="R3382" s="11">
        <v>86</v>
      </c>
      <c r="S3382" s="10">
        <v>457</v>
      </c>
    </row>
    <row r="3383" spans="5:19">
      <c r="E3383" s="6" t="s">
        <v>39</v>
      </c>
      <c r="F3383" s="6"/>
      <c r="G3383" s="8" t="s">
        <v>41</v>
      </c>
      <c r="H3383" s="11">
        <v>100</v>
      </c>
      <c r="I3383" s="67">
        <v>100</v>
      </c>
      <c r="J3383" s="68"/>
      <c r="K3383" s="60"/>
      <c r="L3383" s="11">
        <v>100</v>
      </c>
      <c r="M3383" s="67">
        <v>100</v>
      </c>
      <c r="N3383" s="68"/>
      <c r="O3383" s="60"/>
      <c r="P3383" s="11">
        <v>100</v>
      </c>
      <c r="Q3383" s="11">
        <v>100</v>
      </c>
      <c r="R3383" s="11">
        <v>100</v>
      </c>
      <c r="S3383" s="10">
        <v>700</v>
      </c>
    </row>
    <row r="3384" spans="5:19">
      <c r="E3384" s="59" t="s">
        <v>42</v>
      </c>
      <c r="F3384" s="60"/>
      <c r="G3384" s="8" t="s">
        <v>43</v>
      </c>
      <c r="H3384" s="9" t="s">
        <v>124</v>
      </c>
      <c r="I3384" s="67" t="s">
        <v>81</v>
      </c>
      <c r="J3384" s="68"/>
      <c r="K3384" s="60"/>
      <c r="L3384" s="9" t="s">
        <v>124</v>
      </c>
      <c r="M3384" s="67" t="s">
        <v>68</v>
      </c>
      <c r="N3384" s="68"/>
      <c r="O3384" s="60"/>
      <c r="P3384" s="9" t="s">
        <v>140</v>
      </c>
      <c r="Q3384" s="9" t="s">
        <v>124</v>
      </c>
      <c r="R3384" s="9" t="s">
        <v>125</v>
      </c>
      <c r="S3384" s="8" t="s">
        <v>21</v>
      </c>
    </row>
    <row r="3385" spans="5:19">
      <c r="E3385" s="14" t="s">
        <v>45</v>
      </c>
      <c r="F3385" s="14" t="s">
        <v>1472</v>
      </c>
      <c r="G3385" s="8" t="s">
        <v>47</v>
      </c>
      <c r="H3385" s="9" t="s">
        <v>48</v>
      </c>
      <c r="I3385" s="67" t="s">
        <v>48</v>
      </c>
      <c r="J3385" s="68"/>
      <c r="K3385" s="60"/>
      <c r="L3385" s="9" t="s">
        <v>48</v>
      </c>
      <c r="M3385" s="67" t="s">
        <v>48</v>
      </c>
      <c r="N3385" s="68"/>
      <c r="O3385" s="60"/>
      <c r="P3385" s="9" t="s">
        <v>48</v>
      </c>
      <c r="Q3385" s="9" t="s">
        <v>48</v>
      </c>
      <c r="R3385" s="9" t="s">
        <v>48</v>
      </c>
      <c r="S3385" s="8" t="s">
        <v>21</v>
      </c>
    </row>
    <row r="3386" spans="5:19">
      <c r="E3386" s="15" t="s">
        <v>21</v>
      </c>
      <c r="F3386" s="15" t="s">
        <v>21</v>
      </c>
      <c r="G3386" s="15" t="s">
        <v>21</v>
      </c>
      <c r="H3386" s="16" t="s">
        <v>21</v>
      </c>
      <c r="I3386" s="69" t="s">
        <v>21</v>
      </c>
      <c r="J3386" s="57"/>
      <c r="K3386" s="57"/>
      <c r="L3386" s="16" t="s">
        <v>21</v>
      </c>
      <c r="M3386" s="69" t="s">
        <v>21</v>
      </c>
      <c r="N3386" s="57"/>
      <c r="O3386" s="57"/>
      <c r="P3386" s="16" t="s">
        <v>21</v>
      </c>
      <c r="Q3386" s="16" t="s">
        <v>21</v>
      </c>
      <c r="R3386" s="16" t="s">
        <v>21</v>
      </c>
      <c r="S3386" s="16" t="s">
        <v>21</v>
      </c>
    </row>
    <row r="3387" spans="5:19" ht="0" hidden="1" customHeight="1"/>
    <row r="3388" spans="5:19" ht="0.6" customHeight="1"/>
    <row r="3389" spans="5:19">
      <c r="E3389" s="61" t="s">
        <v>19</v>
      </c>
      <c r="F3389" s="60"/>
      <c r="G3389" s="4" t="s">
        <v>20</v>
      </c>
      <c r="H3389" s="5" t="s">
        <v>21</v>
      </c>
      <c r="I3389" s="70" t="s">
        <v>21</v>
      </c>
      <c r="J3389" s="57"/>
      <c r="K3389" s="57"/>
      <c r="L3389" s="5" t="s">
        <v>21</v>
      </c>
      <c r="M3389" s="70" t="s">
        <v>21</v>
      </c>
      <c r="N3389" s="57"/>
      <c r="O3389" s="57"/>
      <c r="P3389" s="5" t="s">
        <v>21</v>
      </c>
      <c r="Q3389" s="5" t="s">
        <v>21</v>
      </c>
      <c r="R3389" s="5" t="s">
        <v>21</v>
      </c>
      <c r="S3389" s="5" t="s">
        <v>21</v>
      </c>
    </row>
    <row r="3390" spans="5:19" ht="21">
      <c r="E3390" s="59" t="s">
        <v>1473</v>
      </c>
      <c r="F3390" s="60"/>
      <c r="G3390" s="7" t="s">
        <v>23</v>
      </c>
      <c r="H3390" s="7" t="s">
        <v>5</v>
      </c>
      <c r="I3390" s="71" t="s">
        <v>7</v>
      </c>
      <c r="J3390" s="68"/>
      <c r="K3390" s="60"/>
      <c r="L3390" s="7" t="s">
        <v>9</v>
      </c>
      <c r="M3390" s="71" t="s">
        <v>11</v>
      </c>
      <c r="N3390" s="68"/>
      <c r="O3390" s="60"/>
      <c r="P3390" s="7" t="s">
        <v>13</v>
      </c>
      <c r="Q3390" s="7" t="s">
        <v>15</v>
      </c>
      <c r="R3390" s="7" t="s">
        <v>17</v>
      </c>
      <c r="S3390" s="7" t="s">
        <v>24</v>
      </c>
    </row>
    <row r="3391" spans="5:19" ht="22.5">
      <c r="E3391" s="6" t="s">
        <v>25</v>
      </c>
      <c r="F3391" s="6" t="s">
        <v>1474</v>
      </c>
      <c r="G3391" s="8" t="s">
        <v>27</v>
      </c>
      <c r="H3391" s="9" t="s">
        <v>641</v>
      </c>
      <c r="I3391" s="67" t="s">
        <v>265</v>
      </c>
      <c r="J3391" s="68"/>
      <c r="K3391" s="60"/>
      <c r="L3391" s="9" t="s">
        <v>342</v>
      </c>
      <c r="M3391" s="67" t="s">
        <v>512</v>
      </c>
      <c r="N3391" s="68"/>
      <c r="O3391" s="60"/>
      <c r="P3391" s="9" t="s">
        <v>244</v>
      </c>
      <c r="Q3391" s="9" t="s">
        <v>342</v>
      </c>
      <c r="R3391" s="9" t="s">
        <v>512</v>
      </c>
      <c r="S3391" s="8" t="s">
        <v>21</v>
      </c>
    </row>
    <row r="3392" spans="5:19">
      <c r="E3392" s="59" t="s">
        <v>1475</v>
      </c>
      <c r="F3392" s="62"/>
      <c r="G3392" s="8" t="s">
        <v>30</v>
      </c>
      <c r="H3392" s="9" t="s">
        <v>31</v>
      </c>
      <c r="I3392" s="67" t="s">
        <v>31</v>
      </c>
      <c r="J3392" s="68"/>
      <c r="K3392" s="60"/>
      <c r="L3392" s="9" t="s">
        <v>31</v>
      </c>
      <c r="M3392" s="67" t="s">
        <v>31</v>
      </c>
      <c r="N3392" s="68"/>
      <c r="O3392" s="60"/>
      <c r="P3392" s="9" t="s">
        <v>31</v>
      </c>
      <c r="Q3392" s="9" t="s">
        <v>31</v>
      </c>
      <c r="R3392" s="9" t="s">
        <v>31</v>
      </c>
      <c r="S3392" s="8" t="s">
        <v>21</v>
      </c>
    </row>
    <row r="3393" spans="5:19">
      <c r="E3393" s="63"/>
      <c r="F3393" s="64"/>
      <c r="G3393" s="8" t="s">
        <v>32</v>
      </c>
      <c r="H3393" s="9" t="s">
        <v>21</v>
      </c>
      <c r="I3393" s="67" t="s">
        <v>21</v>
      </c>
      <c r="J3393" s="68"/>
      <c r="K3393" s="60"/>
      <c r="L3393" s="9" t="s">
        <v>21</v>
      </c>
      <c r="M3393" s="67" t="s">
        <v>21</v>
      </c>
      <c r="N3393" s="68"/>
      <c r="O3393" s="60"/>
      <c r="P3393" s="9" t="s">
        <v>21</v>
      </c>
      <c r="Q3393" s="9" t="s">
        <v>21</v>
      </c>
      <c r="R3393" s="9" t="s">
        <v>21</v>
      </c>
      <c r="S3393" s="10">
        <v>0</v>
      </c>
    </row>
    <row r="3394" spans="5:19">
      <c r="E3394" s="65"/>
      <c r="F3394" s="66"/>
      <c r="G3394" s="8" t="s">
        <v>33</v>
      </c>
      <c r="H3394" s="11">
        <v>3</v>
      </c>
      <c r="I3394" s="67">
        <v>3</v>
      </c>
      <c r="J3394" s="68"/>
      <c r="K3394" s="60"/>
      <c r="L3394" s="11">
        <v>4</v>
      </c>
      <c r="M3394" s="67">
        <v>4</v>
      </c>
      <c r="N3394" s="68"/>
      <c r="O3394" s="60"/>
      <c r="P3394" s="11">
        <v>4</v>
      </c>
      <c r="Q3394" s="11">
        <v>3</v>
      </c>
      <c r="R3394" s="11">
        <v>3</v>
      </c>
      <c r="S3394" s="10">
        <v>24</v>
      </c>
    </row>
    <row r="3395" spans="5:19">
      <c r="E3395" s="6" t="s">
        <v>34</v>
      </c>
      <c r="F3395" s="12">
        <v>9.6</v>
      </c>
      <c r="G3395" s="8" t="s">
        <v>35</v>
      </c>
      <c r="H3395" s="11">
        <v>8</v>
      </c>
      <c r="I3395" s="67">
        <v>9.5</v>
      </c>
      <c r="J3395" s="68"/>
      <c r="K3395" s="60"/>
      <c r="L3395" s="11">
        <v>10</v>
      </c>
      <c r="M3395" s="67">
        <v>10</v>
      </c>
      <c r="N3395" s="68"/>
      <c r="O3395" s="60"/>
      <c r="P3395" s="11">
        <v>9.5</v>
      </c>
      <c r="Q3395" s="11">
        <v>10</v>
      </c>
      <c r="R3395" s="11">
        <v>10</v>
      </c>
      <c r="S3395" s="8" t="s">
        <v>21</v>
      </c>
    </row>
    <row r="3396" spans="5:19">
      <c r="E3396" s="6" t="s">
        <v>36</v>
      </c>
      <c r="F3396" s="13">
        <v>9.4700000000000006</v>
      </c>
      <c r="G3396" s="8" t="s">
        <v>37</v>
      </c>
      <c r="H3396" s="11">
        <v>24</v>
      </c>
      <c r="I3396" s="67">
        <v>28.5</v>
      </c>
      <c r="J3396" s="68"/>
      <c r="K3396" s="60"/>
      <c r="L3396" s="11">
        <v>40</v>
      </c>
      <c r="M3396" s="67">
        <v>40</v>
      </c>
      <c r="N3396" s="68"/>
      <c r="O3396" s="60"/>
      <c r="P3396" s="11">
        <v>38</v>
      </c>
      <c r="Q3396" s="11">
        <v>30</v>
      </c>
      <c r="R3396" s="11">
        <v>30</v>
      </c>
      <c r="S3396" s="10">
        <v>230.5</v>
      </c>
    </row>
    <row r="3397" spans="5:19">
      <c r="E3397" s="59" t="s">
        <v>38</v>
      </c>
      <c r="F3397" s="60"/>
      <c r="G3397" s="8" t="s">
        <v>24</v>
      </c>
      <c r="H3397" s="11">
        <v>79</v>
      </c>
      <c r="I3397" s="67">
        <v>90</v>
      </c>
      <c r="J3397" s="68"/>
      <c r="K3397" s="60"/>
      <c r="L3397" s="11">
        <v>100</v>
      </c>
      <c r="M3397" s="67">
        <v>98</v>
      </c>
      <c r="N3397" s="68"/>
      <c r="O3397" s="60"/>
      <c r="P3397" s="11">
        <v>94</v>
      </c>
      <c r="Q3397" s="11">
        <v>100</v>
      </c>
      <c r="R3397" s="11">
        <v>98</v>
      </c>
      <c r="S3397" s="10">
        <v>659</v>
      </c>
    </row>
    <row r="3398" spans="5:19">
      <c r="E3398" s="6" t="s">
        <v>39</v>
      </c>
      <c r="F3398" s="6"/>
      <c r="G3398" s="8" t="s">
        <v>41</v>
      </c>
      <c r="H3398" s="11">
        <v>100</v>
      </c>
      <c r="I3398" s="67">
        <v>100</v>
      </c>
      <c r="J3398" s="68"/>
      <c r="K3398" s="60"/>
      <c r="L3398" s="11">
        <v>100</v>
      </c>
      <c r="M3398" s="67">
        <v>100</v>
      </c>
      <c r="N3398" s="68"/>
      <c r="O3398" s="60"/>
      <c r="P3398" s="11">
        <v>100</v>
      </c>
      <c r="Q3398" s="11">
        <v>100</v>
      </c>
      <c r="R3398" s="11">
        <v>100</v>
      </c>
      <c r="S3398" s="10">
        <v>700</v>
      </c>
    </row>
    <row r="3399" spans="5:19">
      <c r="E3399" s="59" t="s">
        <v>316</v>
      </c>
      <c r="F3399" s="60"/>
      <c r="G3399" s="8" t="s">
        <v>43</v>
      </c>
      <c r="H3399" s="9" t="s">
        <v>123</v>
      </c>
      <c r="I3399" s="67" t="s">
        <v>126</v>
      </c>
      <c r="J3399" s="68"/>
      <c r="K3399" s="60"/>
      <c r="L3399" s="9" t="s">
        <v>206</v>
      </c>
      <c r="M3399" s="67" t="s">
        <v>206</v>
      </c>
      <c r="N3399" s="68"/>
      <c r="O3399" s="60"/>
      <c r="P3399" s="9" t="s">
        <v>126</v>
      </c>
      <c r="Q3399" s="9" t="s">
        <v>206</v>
      </c>
      <c r="R3399" s="9" t="s">
        <v>206</v>
      </c>
      <c r="S3399" s="8" t="s">
        <v>21</v>
      </c>
    </row>
    <row r="3400" spans="5:19">
      <c r="E3400" s="14" t="s">
        <v>45</v>
      </c>
      <c r="F3400" s="14" t="s">
        <v>1476</v>
      </c>
      <c r="G3400" s="8" t="s">
        <v>47</v>
      </c>
      <c r="H3400" s="9" t="s">
        <v>48</v>
      </c>
      <c r="I3400" s="67" t="s">
        <v>48</v>
      </c>
      <c r="J3400" s="68"/>
      <c r="K3400" s="60"/>
      <c r="L3400" s="9" t="s">
        <v>48</v>
      </c>
      <c r="M3400" s="67" t="s">
        <v>48</v>
      </c>
      <c r="N3400" s="68"/>
      <c r="O3400" s="60"/>
      <c r="P3400" s="9" t="s">
        <v>48</v>
      </c>
      <c r="Q3400" s="9" t="s">
        <v>48</v>
      </c>
      <c r="R3400" s="9" t="s">
        <v>48</v>
      </c>
      <c r="S3400" s="8" t="s">
        <v>21</v>
      </c>
    </row>
    <row r="3401" spans="5:19">
      <c r="E3401" s="15" t="s">
        <v>21</v>
      </c>
      <c r="F3401" s="15" t="s">
        <v>21</v>
      </c>
      <c r="G3401" s="15" t="s">
        <v>21</v>
      </c>
      <c r="H3401" s="16" t="s">
        <v>21</v>
      </c>
      <c r="I3401" s="69" t="s">
        <v>21</v>
      </c>
      <c r="J3401" s="57"/>
      <c r="K3401" s="57"/>
      <c r="L3401" s="16" t="s">
        <v>21</v>
      </c>
      <c r="M3401" s="69" t="s">
        <v>21</v>
      </c>
      <c r="N3401" s="57"/>
      <c r="O3401" s="57"/>
      <c r="P3401" s="16" t="s">
        <v>21</v>
      </c>
      <c r="Q3401" s="16" t="s">
        <v>21</v>
      </c>
      <c r="R3401" s="16" t="s">
        <v>21</v>
      </c>
      <c r="S3401" s="16" t="s">
        <v>21</v>
      </c>
    </row>
    <row r="3402" spans="5:19" ht="0.6" customHeight="1"/>
    <row r="3403" spans="5:19">
      <c r="E3403" s="61" t="s">
        <v>19</v>
      </c>
      <c r="F3403" s="60"/>
      <c r="G3403" s="4" t="s">
        <v>20</v>
      </c>
      <c r="H3403" s="5" t="s">
        <v>21</v>
      </c>
      <c r="I3403" s="70" t="s">
        <v>21</v>
      </c>
      <c r="J3403" s="57"/>
      <c r="K3403" s="57"/>
      <c r="L3403" s="5" t="s">
        <v>21</v>
      </c>
      <c r="M3403" s="70" t="s">
        <v>21</v>
      </c>
      <c r="N3403" s="57"/>
      <c r="O3403" s="57"/>
      <c r="P3403" s="5" t="s">
        <v>21</v>
      </c>
      <c r="Q3403" s="5" t="s">
        <v>21</v>
      </c>
      <c r="R3403" s="5" t="s">
        <v>21</v>
      </c>
      <c r="S3403" s="5" t="s">
        <v>21</v>
      </c>
    </row>
    <row r="3404" spans="5:19" ht="21">
      <c r="E3404" s="59" t="s">
        <v>1477</v>
      </c>
      <c r="F3404" s="60"/>
      <c r="G3404" s="7" t="s">
        <v>23</v>
      </c>
      <c r="H3404" s="7" t="s">
        <v>5</v>
      </c>
      <c r="I3404" s="71" t="s">
        <v>7</v>
      </c>
      <c r="J3404" s="68"/>
      <c r="K3404" s="60"/>
      <c r="L3404" s="7" t="s">
        <v>9</v>
      </c>
      <c r="M3404" s="71" t="s">
        <v>11</v>
      </c>
      <c r="N3404" s="68"/>
      <c r="O3404" s="60"/>
      <c r="P3404" s="7" t="s">
        <v>13</v>
      </c>
      <c r="Q3404" s="7" t="s">
        <v>15</v>
      </c>
      <c r="R3404" s="7" t="s">
        <v>17</v>
      </c>
      <c r="S3404" s="7" t="s">
        <v>24</v>
      </c>
    </row>
    <row r="3405" spans="5:19" ht="22.5">
      <c r="E3405" s="6" t="s">
        <v>25</v>
      </c>
      <c r="F3405" s="6" t="s">
        <v>1478</v>
      </c>
      <c r="G3405" s="8" t="s">
        <v>27</v>
      </c>
      <c r="H3405" s="9" t="s">
        <v>170</v>
      </c>
      <c r="I3405" s="67" t="s">
        <v>285</v>
      </c>
      <c r="J3405" s="68"/>
      <c r="K3405" s="60"/>
      <c r="L3405" s="9" t="s">
        <v>1479</v>
      </c>
      <c r="M3405" s="67" t="s">
        <v>906</v>
      </c>
      <c r="N3405" s="68"/>
      <c r="O3405" s="60"/>
      <c r="P3405" s="9" t="s">
        <v>1480</v>
      </c>
      <c r="Q3405" s="9" t="s">
        <v>666</v>
      </c>
      <c r="R3405" s="9" t="s">
        <v>551</v>
      </c>
      <c r="S3405" s="8" t="s">
        <v>21</v>
      </c>
    </row>
    <row r="3406" spans="5:19">
      <c r="E3406" s="59" t="s">
        <v>1481</v>
      </c>
      <c r="F3406" s="62"/>
      <c r="G3406" s="8" t="s">
        <v>30</v>
      </c>
      <c r="H3406" s="9" t="s">
        <v>31</v>
      </c>
      <c r="I3406" s="67" t="s">
        <v>31</v>
      </c>
      <c r="J3406" s="68"/>
      <c r="K3406" s="60"/>
      <c r="L3406" s="9" t="s">
        <v>31</v>
      </c>
      <c r="M3406" s="67" t="s">
        <v>31</v>
      </c>
      <c r="N3406" s="68"/>
      <c r="O3406" s="60"/>
      <c r="P3406" s="9" t="s">
        <v>31</v>
      </c>
      <c r="Q3406" s="9" t="s">
        <v>31</v>
      </c>
      <c r="R3406" s="9" t="s">
        <v>31</v>
      </c>
      <c r="S3406" s="8" t="s">
        <v>21</v>
      </c>
    </row>
    <row r="3407" spans="5:19">
      <c r="E3407" s="63"/>
      <c r="F3407" s="64"/>
      <c r="G3407" s="8" t="s">
        <v>32</v>
      </c>
      <c r="H3407" s="9" t="s">
        <v>21</v>
      </c>
      <c r="I3407" s="67" t="s">
        <v>21</v>
      </c>
      <c r="J3407" s="68"/>
      <c r="K3407" s="60"/>
      <c r="L3407" s="9" t="s">
        <v>21</v>
      </c>
      <c r="M3407" s="67" t="s">
        <v>21</v>
      </c>
      <c r="N3407" s="68"/>
      <c r="O3407" s="60"/>
      <c r="P3407" s="9" t="s">
        <v>21</v>
      </c>
      <c r="Q3407" s="9" t="s">
        <v>21</v>
      </c>
      <c r="R3407" s="9" t="s">
        <v>21</v>
      </c>
      <c r="S3407" s="10">
        <v>0</v>
      </c>
    </row>
    <row r="3408" spans="5:19">
      <c r="E3408" s="65"/>
      <c r="F3408" s="66"/>
      <c r="G3408" s="8" t="s">
        <v>33</v>
      </c>
      <c r="H3408" s="11">
        <v>3</v>
      </c>
      <c r="I3408" s="67">
        <v>3</v>
      </c>
      <c r="J3408" s="68"/>
      <c r="K3408" s="60"/>
      <c r="L3408" s="11">
        <v>4</v>
      </c>
      <c r="M3408" s="67">
        <v>4</v>
      </c>
      <c r="N3408" s="68"/>
      <c r="O3408" s="60"/>
      <c r="P3408" s="11">
        <v>4</v>
      </c>
      <c r="Q3408" s="11">
        <v>3</v>
      </c>
      <c r="R3408" s="11">
        <v>3</v>
      </c>
      <c r="S3408" s="10">
        <v>24</v>
      </c>
    </row>
    <row r="3409" spans="5:19">
      <c r="E3409" s="6" t="s">
        <v>34</v>
      </c>
      <c r="F3409" s="12">
        <v>7.13</v>
      </c>
      <c r="G3409" s="8" t="s">
        <v>35</v>
      </c>
      <c r="H3409" s="11">
        <v>5.5</v>
      </c>
      <c r="I3409" s="67">
        <v>8.5</v>
      </c>
      <c r="J3409" s="68"/>
      <c r="K3409" s="60"/>
      <c r="L3409" s="11">
        <v>7.5</v>
      </c>
      <c r="M3409" s="67">
        <v>7.5</v>
      </c>
      <c r="N3409" s="68"/>
      <c r="O3409" s="60"/>
      <c r="P3409" s="11">
        <v>6</v>
      </c>
      <c r="Q3409" s="11">
        <v>8</v>
      </c>
      <c r="R3409" s="11">
        <v>7</v>
      </c>
      <c r="S3409" s="8" t="s">
        <v>21</v>
      </c>
    </row>
    <row r="3410" spans="5:19">
      <c r="E3410" s="6" t="s">
        <v>36</v>
      </c>
      <c r="F3410" s="13">
        <v>6.67</v>
      </c>
      <c r="G3410" s="8" t="s">
        <v>37</v>
      </c>
      <c r="H3410" s="11">
        <v>16.5</v>
      </c>
      <c r="I3410" s="67">
        <v>25.5</v>
      </c>
      <c r="J3410" s="68"/>
      <c r="K3410" s="60"/>
      <c r="L3410" s="11">
        <v>30</v>
      </c>
      <c r="M3410" s="67">
        <v>30</v>
      </c>
      <c r="N3410" s="68"/>
      <c r="O3410" s="60"/>
      <c r="P3410" s="11">
        <v>24</v>
      </c>
      <c r="Q3410" s="11">
        <v>24</v>
      </c>
      <c r="R3410" s="11">
        <v>21</v>
      </c>
      <c r="S3410" s="10">
        <v>171</v>
      </c>
    </row>
    <row r="3411" spans="5:19">
      <c r="E3411" s="59" t="s">
        <v>38</v>
      </c>
      <c r="F3411" s="60"/>
      <c r="G3411" s="8" t="s">
        <v>24</v>
      </c>
      <c r="H3411" s="11">
        <v>51</v>
      </c>
      <c r="I3411" s="67">
        <v>80</v>
      </c>
      <c r="J3411" s="68"/>
      <c r="K3411" s="60"/>
      <c r="L3411" s="11">
        <v>70</v>
      </c>
      <c r="M3411" s="67">
        <v>74</v>
      </c>
      <c r="N3411" s="68"/>
      <c r="O3411" s="60"/>
      <c r="P3411" s="11">
        <v>57</v>
      </c>
      <c r="Q3411" s="11">
        <v>78</v>
      </c>
      <c r="R3411" s="11">
        <v>67</v>
      </c>
      <c r="S3411" s="10">
        <v>477</v>
      </c>
    </row>
    <row r="3412" spans="5:19">
      <c r="E3412" s="6" t="s">
        <v>39</v>
      </c>
      <c r="F3412" s="6"/>
      <c r="G3412" s="8" t="s">
        <v>41</v>
      </c>
      <c r="H3412" s="11">
        <v>100</v>
      </c>
      <c r="I3412" s="67">
        <v>100</v>
      </c>
      <c r="J3412" s="68"/>
      <c r="K3412" s="60"/>
      <c r="L3412" s="11">
        <v>100</v>
      </c>
      <c r="M3412" s="67">
        <v>100</v>
      </c>
      <c r="N3412" s="68"/>
      <c r="O3412" s="60"/>
      <c r="P3412" s="11">
        <v>100</v>
      </c>
      <c r="Q3412" s="11">
        <v>100</v>
      </c>
      <c r="R3412" s="11">
        <v>100</v>
      </c>
      <c r="S3412" s="10">
        <v>700</v>
      </c>
    </row>
    <row r="3413" spans="5:19">
      <c r="E3413" s="59" t="s">
        <v>138</v>
      </c>
      <c r="F3413" s="60"/>
      <c r="G3413" s="8" t="s">
        <v>43</v>
      </c>
      <c r="H3413" s="9" t="s">
        <v>68</v>
      </c>
      <c r="I3413" s="67" t="s">
        <v>122</v>
      </c>
      <c r="J3413" s="68"/>
      <c r="K3413" s="60"/>
      <c r="L3413" s="9" t="s">
        <v>139</v>
      </c>
      <c r="M3413" s="67" t="s">
        <v>139</v>
      </c>
      <c r="N3413" s="68"/>
      <c r="O3413" s="60"/>
      <c r="P3413" s="9" t="s">
        <v>140</v>
      </c>
      <c r="Q3413" s="9" t="s">
        <v>123</v>
      </c>
      <c r="R3413" s="9" t="s">
        <v>124</v>
      </c>
      <c r="S3413" s="8" t="s">
        <v>21</v>
      </c>
    </row>
    <row r="3414" spans="5:19">
      <c r="E3414" s="14" t="s">
        <v>45</v>
      </c>
      <c r="F3414" s="14" t="s">
        <v>1482</v>
      </c>
      <c r="G3414" s="8" t="s">
        <v>47</v>
      </c>
      <c r="H3414" s="9" t="s">
        <v>48</v>
      </c>
      <c r="I3414" s="67" t="s">
        <v>48</v>
      </c>
      <c r="J3414" s="68"/>
      <c r="K3414" s="60"/>
      <c r="L3414" s="9" t="s">
        <v>48</v>
      </c>
      <c r="M3414" s="67" t="s">
        <v>48</v>
      </c>
      <c r="N3414" s="68"/>
      <c r="O3414" s="60"/>
      <c r="P3414" s="9" t="s">
        <v>48</v>
      </c>
      <c r="Q3414" s="9" t="s">
        <v>48</v>
      </c>
      <c r="R3414" s="9" t="s">
        <v>48</v>
      </c>
      <c r="S3414" s="8" t="s">
        <v>21</v>
      </c>
    </row>
    <row r="3415" spans="5:19">
      <c r="E3415" s="15" t="s">
        <v>21</v>
      </c>
      <c r="F3415" s="15" t="s">
        <v>21</v>
      </c>
      <c r="G3415" s="15" t="s">
        <v>21</v>
      </c>
      <c r="H3415" s="16" t="s">
        <v>21</v>
      </c>
      <c r="I3415" s="69" t="s">
        <v>21</v>
      </c>
      <c r="J3415" s="57"/>
      <c r="K3415" s="57"/>
      <c r="L3415" s="16" t="s">
        <v>21</v>
      </c>
      <c r="M3415" s="69" t="s">
        <v>21</v>
      </c>
      <c r="N3415" s="57"/>
      <c r="O3415" s="57"/>
      <c r="P3415" s="16" t="s">
        <v>21</v>
      </c>
      <c r="Q3415" s="16" t="s">
        <v>21</v>
      </c>
      <c r="R3415" s="16" t="s">
        <v>21</v>
      </c>
      <c r="S3415" s="16" t="s">
        <v>21</v>
      </c>
    </row>
    <row r="3416" spans="5:19" ht="0" hidden="1" customHeight="1"/>
    <row r="3417" spans="5:19" ht="0.6" customHeight="1"/>
    <row r="3418" spans="5:19">
      <c r="E3418" s="61" t="s">
        <v>19</v>
      </c>
      <c r="F3418" s="60"/>
      <c r="G3418" s="4" t="s">
        <v>20</v>
      </c>
      <c r="H3418" s="5" t="s">
        <v>21</v>
      </c>
      <c r="I3418" s="70" t="s">
        <v>21</v>
      </c>
      <c r="J3418" s="57"/>
      <c r="K3418" s="57"/>
      <c r="L3418" s="5" t="s">
        <v>21</v>
      </c>
      <c r="M3418" s="70" t="s">
        <v>21</v>
      </c>
      <c r="N3418" s="57"/>
      <c r="O3418" s="57"/>
      <c r="P3418" s="5" t="s">
        <v>21</v>
      </c>
      <c r="Q3418" s="5" t="s">
        <v>21</v>
      </c>
      <c r="R3418" s="5" t="s">
        <v>21</v>
      </c>
      <c r="S3418" s="5" t="s">
        <v>21</v>
      </c>
    </row>
    <row r="3419" spans="5:19" ht="21">
      <c r="E3419" s="59" t="s">
        <v>1483</v>
      </c>
      <c r="F3419" s="60"/>
      <c r="G3419" s="7" t="s">
        <v>23</v>
      </c>
      <c r="H3419" s="7" t="s">
        <v>5</v>
      </c>
      <c r="I3419" s="71" t="s">
        <v>7</v>
      </c>
      <c r="J3419" s="68"/>
      <c r="K3419" s="60"/>
      <c r="L3419" s="7" t="s">
        <v>9</v>
      </c>
      <c r="M3419" s="71" t="s">
        <v>11</v>
      </c>
      <c r="N3419" s="68"/>
      <c r="O3419" s="60"/>
      <c r="P3419" s="7" t="s">
        <v>13</v>
      </c>
      <c r="Q3419" s="7" t="s">
        <v>15</v>
      </c>
      <c r="R3419" s="7" t="s">
        <v>17</v>
      </c>
      <c r="S3419" s="7" t="s">
        <v>24</v>
      </c>
    </row>
    <row r="3420" spans="5:19" ht="22.5">
      <c r="E3420" s="6" t="s">
        <v>25</v>
      </c>
      <c r="F3420" s="6" t="s">
        <v>1484</v>
      </c>
      <c r="G3420" s="8" t="s">
        <v>27</v>
      </c>
      <c r="H3420" s="9" t="s">
        <v>422</v>
      </c>
      <c r="I3420" s="67" t="s">
        <v>1282</v>
      </c>
      <c r="J3420" s="68"/>
      <c r="K3420" s="60"/>
      <c r="L3420" s="9" t="s">
        <v>666</v>
      </c>
      <c r="M3420" s="67" t="s">
        <v>837</v>
      </c>
      <c r="N3420" s="68"/>
      <c r="O3420" s="60"/>
      <c r="P3420" s="9" t="s">
        <v>1294</v>
      </c>
      <c r="Q3420" s="9" t="s">
        <v>322</v>
      </c>
      <c r="R3420" s="9" t="s">
        <v>199</v>
      </c>
      <c r="S3420" s="8" t="s">
        <v>21</v>
      </c>
    </row>
    <row r="3421" spans="5:19">
      <c r="E3421" s="59" t="s">
        <v>1485</v>
      </c>
      <c r="F3421" s="62"/>
      <c r="G3421" s="8" t="s">
        <v>30</v>
      </c>
      <c r="H3421" s="9" t="s">
        <v>31</v>
      </c>
      <c r="I3421" s="67" t="s">
        <v>31</v>
      </c>
      <c r="J3421" s="68"/>
      <c r="K3421" s="60"/>
      <c r="L3421" s="9" t="s">
        <v>31</v>
      </c>
      <c r="M3421" s="67" t="s">
        <v>31</v>
      </c>
      <c r="N3421" s="68"/>
      <c r="O3421" s="60"/>
      <c r="P3421" s="9" t="s">
        <v>31</v>
      </c>
      <c r="Q3421" s="9" t="s">
        <v>31</v>
      </c>
      <c r="R3421" s="9" t="s">
        <v>31</v>
      </c>
      <c r="S3421" s="8" t="s">
        <v>21</v>
      </c>
    </row>
    <row r="3422" spans="5:19">
      <c r="E3422" s="63"/>
      <c r="F3422" s="64"/>
      <c r="G3422" s="8" t="s">
        <v>32</v>
      </c>
      <c r="H3422" s="9" t="s">
        <v>21</v>
      </c>
      <c r="I3422" s="67" t="s">
        <v>21</v>
      </c>
      <c r="J3422" s="68"/>
      <c r="K3422" s="60"/>
      <c r="L3422" s="9" t="s">
        <v>21</v>
      </c>
      <c r="M3422" s="67" t="s">
        <v>21</v>
      </c>
      <c r="N3422" s="68"/>
      <c r="O3422" s="60"/>
      <c r="P3422" s="9" t="s">
        <v>21</v>
      </c>
      <c r="Q3422" s="9" t="s">
        <v>21</v>
      </c>
      <c r="R3422" s="9" t="s">
        <v>21</v>
      </c>
      <c r="S3422" s="10">
        <v>0</v>
      </c>
    </row>
    <row r="3423" spans="5:19">
      <c r="E3423" s="65"/>
      <c r="F3423" s="66"/>
      <c r="G3423" s="8" t="s">
        <v>33</v>
      </c>
      <c r="H3423" s="11">
        <v>3</v>
      </c>
      <c r="I3423" s="67">
        <v>3</v>
      </c>
      <c r="J3423" s="68"/>
      <c r="K3423" s="60"/>
      <c r="L3423" s="11">
        <v>4</v>
      </c>
      <c r="M3423" s="67">
        <v>4</v>
      </c>
      <c r="N3423" s="68"/>
      <c r="O3423" s="60"/>
      <c r="P3423" s="11">
        <v>4</v>
      </c>
      <c r="Q3423" s="11">
        <v>3</v>
      </c>
      <c r="R3423" s="11">
        <v>3</v>
      </c>
      <c r="S3423" s="10">
        <v>24</v>
      </c>
    </row>
    <row r="3424" spans="5:19">
      <c r="E3424" s="6" t="s">
        <v>34</v>
      </c>
      <c r="F3424" s="12">
        <v>7.98</v>
      </c>
      <c r="G3424" s="8" t="s">
        <v>35</v>
      </c>
      <c r="H3424" s="11">
        <v>7.5</v>
      </c>
      <c r="I3424" s="67">
        <v>8.5</v>
      </c>
      <c r="J3424" s="68"/>
      <c r="K3424" s="60"/>
      <c r="L3424" s="11">
        <v>8</v>
      </c>
      <c r="M3424" s="67">
        <v>8</v>
      </c>
      <c r="N3424" s="68"/>
      <c r="O3424" s="60"/>
      <c r="P3424" s="11">
        <v>7.5</v>
      </c>
      <c r="Q3424" s="11">
        <v>8.5</v>
      </c>
      <c r="R3424" s="11">
        <v>8</v>
      </c>
      <c r="S3424" s="8" t="s">
        <v>21</v>
      </c>
    </row>
    <row r="3425" spans="5:19">
      <c r="E3425" s="6" t="s">
        <v>36</v>
      </c>
      <c r="F3425" s="13">
        <v>7.65</v>
      </c>
      <c r="G3425" s="8" t="s">
        <v>37</v>
      </c>
      <c r="H3425" s="11">
        <v>22.5</v>
      </c>
      <c r="I3425" s="67">
        <v>25.5</v>
      </c>
      <c r="J3425" s="68"/>
      <c r="K3425" s="60"/>
      <c r="L3425" s="11">
        <v>32</v>
      </c>
      <c r="M3425" s="67">
        <v>32</v>
      </c>
      <c r="N3425" s="68"/>
      <c r="O3425" s="60"/>
      <c r="P3425" s="11">
        <v>30</v>
      </c>
      <c r="Q3425" s="11">
        <v>25.5</v>
      </c>
      <c r="R3425" s="11">
        <v>24</v>
      </c>
      <c r="S3425" s="10">
        <v>191.5</v>
      </c>
    </row>
    <row r="3426" spans="5:19">
      <c r="E3426" s="59" t="s">
        <v>38</v>
      </c>
      <c r="F3426" s="60"/>
      <c r="G3426" s="8" t="s">
        <v>24</v>
      </c>
      <c r="H3426" s="11">
        <v>74</v>
      </c>
      <c r="I3426" s="67">
        <v>82</v>
      </c>
      <c r="J3426" s="68"/>
      <c r="K3426" s="60"/>
      <c r="L3426" s="11">
        <v>78</v>
      </c>
      <c r="M3426" s="67">
        <v>75</v>
      </c>
      <c r="N3426" s="68"/>
      <c r="O3426" s="60"/>
      <c r="P3426" s="11">
        <v>70</v>
      </c>
      <c r="Q3426" s="11">
        <v>81</v>
      </c>
      <c r="R3426" s="11">
        <v>76</v>
      </c>
      <c r="S3426" s="10">
        <v>536</v>
      </c>
    </row>
    <row r="3427" spans="5:19">
      <c r="E3427" s="6" t="s">
        <v>39</v>
      </c>
      <c r="F3427" s="6"/>
      <c r="G3427" s="8" t="s">
        <v>41</v>
      </c>
      <c r="H3427" s="11">
        <v>100</v>
      </c>
      <c r="I3427" s="67">
        <v>100</v>
      </c>
      <c r="J3427" s="68"/>
      <c r="K3427" s="60"/>
      <c r="L3427" s="11">
        <v>100</v>
      </c>
      <c r="M3427" s="67">
        <v>100</v>
      </c>
      <c r="N3427" s="68"/>
      <c r="O3427" s="60"/>
      <c r="P3427" s="11">
        <v>100</v>
      </c>
      <c r="Q3427" s="11">
        <v>100</v>
      </c>
      <c r="R3427" s="11">
        <v>100</v>
      </c>
      <c r="S3427" s="10">
        <v>700</v>
      </c>
    </row>
    <row r="3428" spans="5:19">
      <c r="E3428" s="59" t="s">
        <v>152</v>
      </c>
      <c r="F3428" s="60"/>
      <c r="G3428" s="8" t="s">
        <v>43</v>
      </c>
      <c r="H3428" s="9" t="s">
        <v>139</v>
      </c>
      <c r="I3428" s="67" t="s">
        <v>122</v>
      </c>
      <c r="J3428" s="68"/>
      <c r="K3428" s="60"/>
      <c r="L3428" s="9" t="s">
        <v>123</v>
      </c>
      <c r="M3428" s="67" t="s">
        <v>123</v>
      </c>
      <c r="N3428" s="68"/>
      <c r="O3428" s="60"/>
      <c r="P3428" s="9" t="s">
        <v>139</v>
      </c>
      <c r="Q3428" s="9" t="s">
        <v>122</v>
      </c>
      <c r="R3428" s="9" t="s">
        <v>123</v>
      </c>
      <c r="S3428" s="8" t="s">
        <v>21</v>
      </c>
    </row>
    <row r="3429" spans="5:19">
      <c r="E3429" s="14" t="s">
        <v>45</v>
      </c>
      <c r="F3429" s="14" t="s">
        <v>1486</v>
      </c>
      <c r="G3429" s="8" t="s">
        <v>47</v>
      </c>
      <c r="H3429" s="9" t="s">
        <v>48</v>
      </c>
      <c r="I3429" s="67" t="s">
        <v>48</v>
      </c>
      <c r="J3429" s="68"/>
      <c r="K3429" s="60"/>
      <c r="L3429" s="9" t="s">
        <v>48</v>
      </c>
      <c r="M3429" s="67" t="s">
        <v>48</v>
      </c>
      <c r="N3429" s="68"/>
      <c r="O3429" s="60"/>
      <c r="P3429" s="9" t="s">
        <v>48</v>
      </c>
      <c r="Q3429" s="9" t="s">
        <v>48</v>
      </c>
      <c r="R3429" s="9" t="s">
        <v>48</v>
      </c>
      <c r="S3429" s="8" t="s">
        <v>21</v>
      </c>
    </row>
    <row r="3430" spans="5:19">
      <c r="E3430" s="15" t="s">
        <v>21</v>
      </c>
      <c r="F3430" s="15" t="s">
        <v>21</v>
      </c>
      <c r="G3430" s="15" t="s">
        <v>21</v>
      </c>
      <c r="H3430" s="16" t="s">
        <v>21</v>
      </c>
      <c r="I3430" s="69" t="s">
        <v>21</v>
      </c>
      <c r="J3430" s="57"/>
      <c r="K3430" s="57"/>
      <c r="L3430" s="16" t="s">
        <v>21</v>
      </c>
      <c r="M3430" s="69" t="s">
        <v>21</v>
      </c>
      <c r="N3430" s="57"/>
      <c r="O3430" s="57"/>
      <c r="P3430" s="16" t="s">
        <v>21</v>
      </c>
      <c r="Q3430" s="16" t="s">
        <v>21</v>
      </c>
      <c r="R3430" s="16" t="s">
        <v>21</v>
      </c>
      <c r="S3430" s="16" t="s">
        <v>21</v>
      </c>
    </row>
    <row r="3431" spans="5:19" ht="0" hidden="1" customHeight="1"/>
    <row r="3432" spans="5:19" ht="0.6" customHeight="1"/>
    <row r="3433" spans="5:19">
      <c r="E3433" s="61" t="s">
        <v>19</v>
      </c>
      <c r="F3433" s="60"/>
      <c r="G3433" s="4" t="s">
        <v>20</v>
      </c>
      <c r="H3433" s="5" t="s">
        <v>21</v>
      </c>
      <c r="I3433" s="70" t="s">
        <v>21</v>
      </c>
      <c r="J3433" s="57"/>
      <c r="K3433" s="57"/>
      <c r="L3433" s="5" t="s">
        <v>21</v>
      </c>
      <c r="M3433" s="70" t="s">
        <v>21</v>
      </c>
      <c r="N3433" s="57"/>
      <c r="O3433" s="57"/>
      <c r="P3433" s="5" t="s">
        <v>21</v>
      </c>
      <c r="Q3433" s="5" t="s">
        <v>21</v>
      </c>
      <c r="R3433" s="5" t="s">
        <v>21</v>
      </c>
      <c r="S3433" s="5" t="s">
        <v>21</v>
      </c>
    </row>
    <row r="3434" spans="5:19" ht="21">
      <c r="E3434" s="59" t="s">
        <v>1487</v>
      </c>
      <c r="F3434" s="60"/>
      <c r="G3434" s="7" t="s">
        <v>23</v>
      </c>
      <c r="H3434" s="7" t="s">
        <v>5</v>
      </c>
      <c r="I3434" s="71" t="s">
        <v>7</v>
      </c>
      <c r="J3434" s="68"/>
      <c r="K3434" s="60"/>
      <c r="L3434" s="7" t="s">
        <v>9</v>
      </c>
      <c r="M3434" s="71" t="s">
        <v>11</v>
      </c>
      <c r="N3434" s="68"/>
      <c r="O3434" s="60"/>
      <c r="P3434" s="7" t="s">
        <v>13</v>
      </c>
      <c r="Q3434" s="7" t="s">
        <v>15</v>
      </c>
      <c r="R3434" s="7" t="s">
        <v>17</v>
      </c>
      <c r="S3434" s="7" t="s">
        <v>24</v>
      </c>
    </row>
    <row r="3435" spans="5:19" ht="22.5">
      <c r="E3435" s="6" t="s">
        <v>25</v>
      </c>
      <c r="F3435" s="6" t="s">
        <v>1488</v>
      </c>
      <c r="G3435" s="8" t="s">
        <v>27</v>
      </c>
      <c r="H3435" s="9" t="s">
        <v>615</v>
      </c>
      <c r="I3435" s="67" t="s">
        <v>1489</v>
      </c>
      <c r="J3435" s="68"/>
      <c r="K3435" s="60"/>
      <c r="L3435" s="9" t="s">
        <v>66</v>
      </c>
      <c r="M3435" s="67" t="s">
        <v>1490</v>
      </c>
      <c r="N3435" s="68"/>
      <c r="O3435" s="60"/>
      <c r="P3435" s="9" t="s">
        <v>1195</v>
      </c>
      <c r="Q3435" s="9" t="s">
        <v>1491</v>
      </c>
      <c r="R3435" s="9" t="s">
        <v>1492</v>
      </c>
      <c r="S3435" s="8" t="s">
        <v>21</v>
      </c>
    </row>
    <row r="3436" spans="5:19">
      <c r="E3436" s="59" t="s">
        <v>1493</v>
      </c>
      <c r="F3436" s="62"/>
      <c r="G3436" s="8" t="s">
        <v>30</v>
      </c>
      <c r="H3436" s="9" t="s">
        <v>31</v>
      </c>
      <c r="I3436" s="67" t="s">
        <v>31</v>
      </c>
      <c r="J3436" s="68"/>
      <c r="K3436" s="60"/>
      <c r="L3436" s="9" t="s">
        <v>31</v>
      </c>
      <c r="M3436" s="67" t="s">
        <v>31</v>
      </c>
      <c r="N3436" s="68"/>
      <c r="O3436" s="60"/>
      <c r="P3436" s="9" t="s">
        <v>31</v>
      </c>
      <c r="Q3436" s="9" t="s">
        <v>31</v>
      </c>
      <c r="R3436" s="9" t="s">
        <v>31</v>
      </c>
      <c r="S3436" s="8" t="s">
        <v>21</v>
      </c>
    </row>
    <row r="3437" spans="5:19">
      <c r="E3437" s="63"/>
      <c r="F3437" s="64"/>
      <c r="G3437" s="8" t="s">
        <v>32</v>
      </c>
      <c r="H3437" s="9" t="s">
        <v>21</v>
      </c>
      <c r="I3437" s="67" t="s">
        <v>21</v>
      </c>
      <c r="J3437" s="68"/>
      <c r="K3437" s="60"/>
      <c r="L3437" s="9" t="s">
        <v>21</v>
      </c>
      <c r="M3437" s="67" t="s">
        <v>21</v>
      </c>
      <c r="N3437" s="68"/>
      <c r="O3437" s="60"/>
      <c r="P3437" s="9" t="s">
        <v>21</v>
      </c>
      <c r="Q3437" s="9" t="s">
        <v>21</v>
      </c>
      <c r="R3437" s="9" t="s">
        <v>21</v>
      </c>
      <c r="S3437" s="10">
        <v>0</v>
      </c>
    </row>
    <row r="3438" spans="5:19">
      <c r="E3438" s="65"/>
      <c r="F3438" s="66"/>
      <c r="G3438" s="8" t="s">
        <v>33</v>
      </c>
      <c r="H3438" s="11">
        <v>3</v>
      </c>
      <c r="I3438" s="67">
        <v>3</v>
      </c>
      <c r="J3438" s="68"/>
      <c r="K3438" s="60"/>
      <c r="L3438" s="11">
        <v>4</v>
      </c>
      <c r="M3438" s="67">
        <v>4</v>
      </c>
      <c r="N3438" s="68"/>
      <c r="O3438" s="60"/>
      <c r="P3438" s="11">
        <v>4</v>
      </c>
      <c r="Q3438" s="11">
        <v>3</v>
      </c>
      <c r="R3438" s="11">
        <v>3</v>
      </c>
      <c r="S3438" s="10">
        <v>24</v>
      </c>
    </row>
    <row r="3439" spans="5:19">
      <c r="E3439" s="6" t="s">
        <v>34</v>
      </c>
      <c r="F3439" s="12">
        <v>6.04</v>
      </c>
      <c r="G3439" s="8" t="s">
        <v>35</v>
      </c>
      <c r="H3439" s="11">
        <v>5.5</v>
      </c>
      <c r="I3439" s="67">
        <v>7</v>
      </c>
      <c r="J3439" s="68"/>
      <c r="K3439" s="60"/>
      <c r="L3439" s="11">
        <v>5.5</v>
      </c>
      <c r="M3439" s="67">
        <v>5.5</v>
      </c>
      <c r="N3439" s="68"/>
      <c r="O3439" s="60"/>
      <c r="P3439" s="11">
        <v>5</v>
      </c>
      <c r="Q3439" s="11">
        <v>6</v>
      </c>
      <c r="R3439" s="11">
        <v>8.5</v>
      </c>
      <c r="S3439" s="8" t="s">
        <v>21</v>
      </c>
    </row>
    <row r="3440" spans="5:19">
      <c r="E3440" s="6" t="s">
        <v>36</v>
      </c>
      <c r="F3440" s="13">
        <v>5.54</v>
      </c>
      <c r="G3440" s="8" t="s">
        <v>37</v>
      </c>
      <c r="H3440" s="11">
        <v>16.5</v>
      </c>
      <c r="I3440" s="67">
        <v>21</v>
      </c>
      <c r="J3440" s="68"/>
      <c r="K3440" s="60"/>
      <c r="L3440" s="11">
        <v>22</v>
      </c>
      <c r="M3440" s="67">
        <v>22</v>
      </c>
      <c r="N3440" s="68"/>
      <c r="O3440" s="60"/>
      <c r="P3440" s="11">
        <v>20</v>
      </c>
      <c r="Q3440" s="11">
        <v>18</v>
      </c>
      <c r="R3440" s="11">
        <v>25.5</v>
      </c>
      <c r="S3440" s="10">
        <v>145</v>
      </c>
    </row>
    <row r="3441" spans="5:19">
      <c r="E3441" s="59" t="s">
        <v>38</v>
      </c>
      <c r="F3441" s="60"/>
      <c r="G3441" s="8" t="s">
        <v>24</v>
      </c>
      <c r="H3441" s="11">
        <v>54</v>
      </c>
      <c r="I3441" s="67">
        <v>69</v>
      </c>
      <c r="J3441" s="68"/>
      <c r="K3441" s="60"/>
      <c r="L3441" s="11">
        <v>50</v>
      </c>
      <c r="M3441" s="67">
        <v>52</v>
      </c>
      <c r="N3441" s="68"/>
      <c r="O3441" s="60"/>
      <c r="P3441" s="11">
        <v>47</v>
      </c>
      <c r="Q3441" s="11">
        <v>55</v>
      </c>
      <c r="R3441" s="11">
        <v>82</v>
      </c>
      <c r="S3441" s="10">
        <v>409</v>
      </c>
    </row>
    <row r="3442" spans="5:19">
      <c r="E3442" s="6" t="s">
        <v>39</v>
      </c>
      <c r="F3442" s="6"/>
      <c r="G3442" s="8" t="s">
        <v>41</v>
      </c>
      <c r="H3442" s="11">
        <v>100</v>
      </c>
      <c r="I3442" s="67">
        <v>100</v>
      </c>
      <c r="J3442" s="68"/>
      <c r="K3442" s="60"/>
      <c r="L3442" s="11">
        <v>100</v>
      </c>
      <c r="M3442" s="67">
        <v>100</v>
      </c>
      <c r="N3442" s="68"/>
      <c r="O3442" s="60"/>
      <c r="P3442" s="11">
        <v>100</v>
      </c>
      <c r="Q3442" s="11">
        <v>100</v>
      </c>
      <c r="R3442" s="11">
        <v>100</v>
      </c>
      <c r="S3442" s="10">
        <v>700</v>
      </c>
    </row>
    <row r="3443" spans="5:19">
      <c r="E3443" s="59" t="s">
        <v>619</v>
      </c>
      <c r="F3443" s="60"/>
      <c r="G3443" s="8" t="s">
        <v>43</v>
      </c>
      <c r="H3443" s="9" t="s">
        <v>68</v>
      </c>
      <c r="I3443" s="67" t="s">
        <v>124</v>
      </c>
      <c r="J3443" s="68"/>
      <c r="K3443" s="60"/>
      <c r="L3443" s="9" t="s">
        <v>68</v>
      </c>
      <c r="M3443" s="67" t="s">
        <v>68</v>
      </c>
      <c r="N3443" s="68"/>
      <c r="O3443" s="60"/>
      <c r="P3443" s="9" t="s">
        <v>44</v>
      </c>
      <c r="Q3443" s="9" t="s">
        <v>140</v>
      </c>
      <c r="R3443" s="9" t="s">
        <v>122</v>
      </c>
      <c r="S3443" s="8" t="s">
        <v>21</v>
      </c>
    </row>
    <row r="3444" spans="5:19">
      <c r="E3444" s="14" t="s">
        <v>45</v>
      </c>
      <c r="F3444" s="14" t="s">
        <v>1494</v>
      </c>
      <c r="G3444" s="8" t="s">
        <v>47</v>
      </c>
      <c r="H3444" s="9" t="s">
        <v>48</v>
      </c>
      <c r="I3444" s="67" t="s">
        <v>48</v>
      </c>
      <c r="J3444" s="68"/>
      <c r="K3444" s="60"/>
      <c r="L3444" s="9" t="s">
        <v>48</v>
      </c>
      <c r="M3444" s="67" t="s">
        <v>48</v>
      </c>
      <c r="N3444" s="68"/>
      <c r="O3444" s="60"/>
      <c r="P3444" s="9" t="s">
        <v>48</v>
      </c>
      <c r="Q3444" s="9" t="s">
        <v>48</v>
      </c>
      <c r="R3444" s="9" t="s">
        <v>48</v>
      </c>
      <c r="S3444" s="8" t="s">
        <v>21</v>
      </c>
    </row>
    <row r="3445" spans="5:19">
      <c r="E3445" s="15" t="s">
        <v>21</v>
      </c>
      <c r="F3445" s="15" t="s">
        <v>21</v>
      </c>
      <c r="G3445" s="15" t="s">
        <v>21</v>
      </c>
      <c r="H3445" s="16" t="s">
        <v>21</v>
      </c>
      <c r="I3445" s="69" t="s">
        <v>21</v>
      </c>
      <c r="J3445" s="57"/>
      <c r="K3445" s="57"/>
      <c r="L3445" s="16" t="s">
        <v>21</v>
      </c>
      <c r="M3445" s="69" t="s">
        <v>21</v>
      </c>
      <c r="N3445" s="57"/>
      <c r="O3445" s="57"/>
      <c r="P3445" s="16" t="s">
        <v>21</v>
      </c>
      <c r="Q3445" s="16" t="s">
        <v>21</v>
      </c>
      <c r="R3445" s="16" t="s">
        <v>21</v>
      </c>
      <c r="S3445" s="16" t="s">
        <v>21</v>
      </c>
    </row>
    <row r="3446" spans="5:19" ht="0" hidden="1" customHeight="1"/>
    <row r="3447" spans="5:19" ht="0.6" customHeight="1"/>
    <row r="3448" spans="5:19">
      <c r="E3448" s="61" t="s">
        <v>19</v>
      </c>
      <c r="F3448" s="60"/>
      <c r="G3448" s="4" t="s">
        <v>20</v>
      </c>
      <c r="H3448" s="5" t="s">
        <v>21</v>
      </c>
      <c r="I3448" s="70" t="s">
        <v>21</v>
      </c>
      <c r="J3448" s="57"/>
      <c r="K3448" s="57"/>
      <c r="L3448" s="5" t="s">
        <v>21</v>
      </c>
      <c r="M3448" s="70" t="s">
        <v>21</v>
      </c>
      <c r="N3448" s="57"/>
      <c r="O3448" s="57"/>
      <c r="P3448" s="5" t="s">
        <v>21</v>
      </c>
      <c r="Q3448" s="5" t="s">
        <v>21</v>
      </c>
      <c r="R3448" s="5" t="s">
        <v>21</v>
      </c>
      <c r="S3448" s="5" t="s">
        <v>21</v>
      </c>
    </row>
    <row r="3449" spans="5:19" ht="21">
      <c r="E3449" s="59" t="s">
        <v>1495</v>
      </c>
      <c r="F3449" s="60"/>
      <c r="G3449" s="7" t="s">
        <v>23</v>
      </c>
      <c r="H3449" s="7" t="s">
        <v>5</v>
      </c>
      <c r="I3449" s="71" t="s">
        <v>7</v>
      </c>
      <c r="J3449" s="68"/>
      <c r="K3449" s="60"/>
      <c r="L3449" s="7" t="s">
        <v>9</v>
      </c>
      <c r="M3449" s="71" t="s">
        <v>11</v>
      </c>
      <c r="N3449" s="68"/>
      <c r="O3449" s="60"/>
      <c r="P3449" s="7" t="s">
        <v>13</v>
      </c>
      <c r="Q3449" s="7" t="s">
        <v>15</v>
      </c>
      <c r="R3449" s="7" t="s">
        <v>17</v>
      </c>
      <c r="S3449" s="7" t="s">
        <v>24</v>
      </c>
    </row>
    <row r="3450" spans="5:19" ht="22.5">
      <c r="E3450" s="6" t="s">
        <v>25</v>
      </c>
      <c r="F3450" s="6" t="s">
        <v>1496</v>
      </c>
      <c r="G3450" s="8" t="s">
        <v>27</v>
      </c>
      <c r="H3450" s="9" t="s">
        <v>837</v>
      </c>
      <c r="I3450" s="67" t="s">
        <v>955</v>
      </c>
      <c r="J3450" s="68"/>
      <c r="K3450" s="60"/>
      <c r="L3450" s="9" t="s">
        <v>161</v>
      </c>
      <c r="M3450" s="67" t="s">
        <v>116</v>
      </c>
      <c r="N3450" s="68"/>
      <c r="O3450" s="60"/>
      <c r="P3450" s="9" t="s">
        <v>631</v>
      </c>
      <c r="Q3450" s="9" t="s">
        <v>171</v>
      </c>
      <c r="R3450" s="9" t="s">
        <v>1163</v>
      </c>
      <c r="S3450" s="8" t="s">
        <v>21</v>
      </c>
    </row>
    <row r="3451" spans="5:19">
      <c r="E3451" s="59" t="s">
        <v>1263</v>
      </c>
      <c r="F3451" s="62"/>
      <c r="G3451" s="8" t="s">
        <v>30</v>
      </c>
      <c r="H3451" s="9" t="s">
        <v>31</v>
      </c>
      <c r="I3451" s="67" t="s">
        <v>31</v>
      </c>
      <c r="J3451" s="68"/>
      <c r="K3451" s="60"/>
      <c r="L3451" s="9" t="s">
        <v>31</v>
      </c>
      <c r="M3451" s="67" t="s">
        <v>31</v>
      </c>
      <c r="N3451" s="68"/>
      <c r="O3451" s="60"/>
      <c r="P3451" s="9" t="s">
        <v>31</v>
      </c>
      <c r="Q3451" s="9" t="s">
        <v>31</v>
      </c>
      <c r="R3451" s="9" t="s">
        <v>31</v>
      </c>
      <c r="S3451" s="8" t="s">
        <v>21</v>
      </c>
    </row>
    <row r="3452" spans="5:19">
      <c r="E3452" s="63"/>
      <c r="F3452" s="64"/>
      <c r="G3452" s="8" t="s">
        <v>32</v>
      </c>
      <c r="H3452" s="9" t="s">
        <v>21</v>
      </c>
      <c r="I3452" s="67" t="s">
        <v>21</v>
      </c>
      <c r="J3452" s="68"/>
      <c r="K3452" s="60"/>
      <c r="L3452" s="9" t="s">
        <v>21</v>
      </c>
      <c r="M3452" s="67" t="s">
        <v>21</v>
      </c>
      <c r="N3452" s="68"/>
      <c r="O3452" s="60"/>
      <c r="P3452" s="9" t="s">
        <v>21</v>
      </c>
      <c r="Q3452" s="9" t="s">
        <v>21</v>
      </c>
      <c r="R3452" s="9" t="s">
        <v>21</v>
      </c>
      <c r="S3452" s="10">
        <v>0</v>
      </c>
    </row>
    <row r="3453" spans="5:19">
      <c r="E3453" s="65"/>
      <c r="F3453" s="66"/>
      <c r="G3453" s="8" t="s">
        <v>33</v>
      </c>
      <c r="H3453" s="11">
        <v>3</v>
      </c>
      <c r="I3453" s="67">
        <v>3</v>
      </c>
      <c r="J3453" s="68"/>
      <c r="K3453" s="60"/>
      <c r="L3453" s="11">
        <v>4</v>
      </c>
      <c r="M3453" s="67">
        <v>4</v>
      </c>
      <c r="N3453" s="68"/>
      <c r="O3453" s="60"/>
      <c r="P3453" s="11">
        <v>4</v>
      </c>
      <c r="Q3453" s="11">
        <v>3</v>
      </c>
      <c r="R3453" s="11">
        <v>3</v>
      </c>
      <c r="S3453" s="10">
        <v>24</v>
      </c>
    </row>
    <row r="3454" spans="5:19">
      <c r="E3454" s="6" t="s">
        <v>34</v>
      </c>
      <c r="F3454" s="12">
        <v>7.1</v>
      </c>
      <c r="G3454" s="8" t="s">
        <v>35</v>
      </c>
      <c r="H3454" s="11">
        <v>8</v>
      </c>
      <c r="I3454" s="67">
        <v>7.5</v>
      </c>
      <c r="J3454" s="68"/>
      <c r="K3454" s="60"/>
      <c r="L3454" s="11">
        <v>7.5</v>
      </c>
      <c r="M3454" s="67">
        <v>7</v>
      </c>
      <c r="N3454" s="68"/>
      <c r="O3454" s="60"/>
      <c r="P3454" s="11">
        <v>6</v>
      </c>
      <c r="Q3454" s="11">
        <v>7.5</v>
      </c>
      <c r="R3454" s="11">
        <v>6.5</v>
      </c>
      <c r="S3454" s="8" t="s">
        <v>21</v>
      </c>
    </row>
    <row r="3455" spans="5:19">
      <c r="E3455" s="6" t="s">
        <v>36</v>
      </c>
      <c r="F3455" s="13">
        <v>6.95</v>
      </c>
      <c r="G3455" s="8" t="s">
        <v>37</v>
      </c>
      <c r="H3455" s="11">
        <v>24</v>
      </c>
      <c r="I3455" s="67">
        <v>22.5</v>
      </c>
      <c r="J3455" s="68"/>
      <c r="K3455" s="60"/>
      <c r="L3455" s="11">
        <v>30</v>
      </c>
      <c r="M3455" s="67">
        <v>28</v>
      </c>
      <c r="N3455" s="68"/>
      <c r="O3455" s="60"/>
      <c r="P3455" s="11">
        <v>24</v>
      </c>
      <c r="Q3455" s="11">
        <v>22.5</v>
      </c>
      <c r="R3455" s="11">
        <v>19.5</v>
      </c>
      <c r="S3455" s="10">
        <v>170.5</v>
      </c>
    </row>
    <row r="3456" spans="5:19">
      <c r="E3456" s="59" t="s">
        <v>38</v>
      </c>
      <c r="F3456" s="60"/>
      <c r="G3456" s="8" t="s">
        <v>24</v>
      </c>
      <c r="H3456" s="11">
        <v>75</v>
      </c>
      <c r="I3456" s="67">
        <v>72</v>
      </c>
      <c r="J3456" s="68"/>
      <c r="K3456" s="60"/>
      <c r="L3456" s="11">
        <v>71</v>
      </c>
      <c r="M3456" s="67">
        <v>67</v>
      </c>
      <c r="N3456" s="68"/>
      <c r="O3456" s="60"/>
      <c r="P3456" s="11">
        <v>56</v>
      </c>
      <c r="Q3456" s="11">
        <v>70</v>
      </c>
      <c r="R3456" s="11">
        <v>63</v>
      </c>
      <c r="S3456" s="10">
        <v>474</v>
      </c>
    </row>
    <row r="3457" spans="5:19">
      <c r="E3457" s="6" t="s">
        <v>39</v>
      </c>
      <c r="F3457" s="6"/>
      <c r="G3457" s="8" t="s">
        <v>41</v>
      </c>
      <c r="H3457" s="11">
        <v>100</v>
      </c>
      <c r="I3457" s="67">
        <v>100</v>
      </c>
      <c r="J3457" s="68"/>
      <c r="K3457" s="60"/>
      <c r="L3457" s="11">
        <v>100</v>
      </c>
      <c r="M3457" s="67">
        <v>100</v>
      </c>
      <c r="N3457" s="68"/>
      <c r="O3457" s="60"/>
      <c r="P3457" s="11">
        <v>100</v>
      </c>
      <c r="Q3457" s="11">
        <v>100</v>
      </c>
      <c r="R3457" s="11">
        <v>100</v>
      </c>
      <c r="S3457" s="10">
        <v>700</v>
      </c>
    </row>
    <row r="3458" spans="5:19">
      <c r="E3458" s="59" t="s">
        <v>138</v>
      </c>
      <c r="F3458" s="60"/>
      <c r="G3458" s="8" t="s">
        <v>43</v>
      </c>
      <c r="H3458" s="9" t="s">
        <v>123</v>
      </c>
      <c r="I3458" s="67" t="s">
        <v>139</v>
      </c>
      <c r="J3458" s="68"/>
      <c r="K3458" s="60"/>
      <c r="L3458" s="9" t="s">
        <v>139</v>
      </c>
      <c r="M3458" s="67" t="s">
        <v>124</v>
      </c>
      <c r="N3458" s="68"/>
      <c r="O3458" s="60"/>
      <c r="P3458" s="9" t="s">
        <v>140</v>
      </c>
      <c r="Q3458" s="9" t="s">
        <v>139</v>
      </c>
      <c r="R3458" s="9" t="s">
        <v>81</v>
      </c>
      <c r="S3458" s="8" t="s">
        <v>21</v>
      </c>
    </row>
    <row r="3459" spans="5:19">
      <c r="E3459" s="14" t="s">
        <v>45</v>
      </c>
      <c r="F3459" s="14" t="s">
        <v>1497</v>
      </c>
      <c r="G3459" s="8" t="s">
        <v>47</v>
      </c>
      <c r="H3459" s="9" t="s">
        <v>48</v>
      </c>
      <c r="I3459" s="67" t="s">
        <v>48</v>
      </c>
      <c r="J3459" s="68"/>
      <c r="K3459" s="60"/>
      <c r="L3459" s="9" t="s">
        <v>48</v>
      </c>
      <c r="M3459" s="67" t="s">
        <v>48</v>
      </c>
      <c r="N3459" s="68"/>
      <c r="O3459" s="60"/>
      <c r="P3459" s="9" t="s">
        <v>48</v>
      </c>
      <c r="Q3459" s="9" t="s">
        <v>48</v>
      </c>
      <c r="R3459" s="9" t="s">
        <v>48</v>
      </c>
      <c r="S3459" s="8" t="s">
        <v>21</v>
      </c>
    </row>
    <row r="3460" spans="5:19">
      <c r="E3460" s="15" t="s">
        <v>21</v>
      </c>
      <c r="F3460" s="15" t="s">
        <v>21</v>
      </c>
      <c r="G3460" s="15" t="s">
        <v>21</v>
      </c>
      <c r="H3460" s="16" t="s">
        <v>21</v>
      </c>
      <c r="I3460" s="69" t="s">
        <v>21</v>
      </c>
      <c r="J3460" s="57"/>
      <c r="K3460" s="57"/>
      <c r="L3460" s="16" t="s">
        <v>21</v>
      </c>
      <c r="M3460" s="69" t="s">
        <v>21</v>
      </c>
      <c r="N3460" s="57"/>
      <c r="O3460" s="57"/>
      <c r="P3460" s="16" t="s">
        <v>21</v>
      </c>
      <c r="Q3460" s="16" t="s">
        <v>21</v>
      </c>
      <c r="R3460" s="16" t="s">
        <v>21</v>
      </c>
      <c r="S3460" s="16" t="s">
        <v>21</v>
      </c>
    </row>
    <row r="3461" spans="5:19" ht="0" hidden="1" customHeight="1"/>
    <row r="3462" spans="5:19" ht="0.6" customHeight="1"/>
    <row r="3463" spans="5:19">
      <c r="E3463" s="61" t="s">
        <v>19</v>
      </c>
      <c r="F3463" s="60"/>
      <c r="G3463" s="4" t="s">
        <v>20</v>
      </c>
      <c r="H3463" s="5" t="s">
        <v>21</v>
      </c>
      <c r="I3463" s="70" t="s">
        <v>21</v>
      </c>
      <c r="J3463" s="57"/>
      <c r="K3463" s="57"/>
      <c r="L3463" s="5" t="s">
        <v>21</v>
      </c>
      <c r="M3463" s="70" t="s">
        <v>21</v>
      </c>
      <c r="N3463" s="57"/>
      <c r="O3463" s="57"/>
      <c r="P3463" s="5" t="s">
        <v>21</v>
      </c>
      <c r="Q3463" s="5" t="s">
        <v>21</v>
      </c>
      <c r="R3463" s="5" t="s">
        <v>21</v>
      </c>
      <c r="S3463" s="5" t="s">
        <v>21</v>
      </c>
    </row>
    <row r="3464" spans="5:19" ht="21">
      <c r="E3464" s="59" t="s">
        <v>1498</v>
      </c>
      <c r="F3464" s="60"/>
      <c r="G3464" s="7" t="s">
        <v>23</v>
      </c>
      <c r="H3464" s="7" t="s">
        <v>5</v>
      </c>
      <c r="I3464" s="71" t="s">
        <v>7</v>
      </c>
      <c r="J3464" s="68"/>
      <c r="K3464" s="60"/>
      <c r="L3464" s="7" t="s">
        <v>9</v>
      </c>
      <c r="M3464" s="71" t="s">
        <v>11</v>
      </c>
      <c r="N3464" s="68"/>
      <c r="O3464" s="60"/>
      <c r="P3464" s="7" t="s">
        <v>13</v>
      </c>
      <c r="Q3464" s="7" t="s">
        <v>15</v>
      </c>
      <c r="R3464" s="7" t="s">
        <v>17</v>
      </c>
      <c r="S3464" s="7" t="s">
        <v>24</v>
      </c>
    </row>
    <row r="3465" spans="5:19" ht="22.5">
      <c r="E3465" s="6" t="s">
        <v>25</v>
      </c>
      <c r="F3465" s="6" t="s">
        <v>1499</v>
      </c>
      <c r="G3465" s="8" t="s">
        <v>27</v>
      </c>
      <c r="H3465" s="9" t="s">
        <v>955</v>
      </c>
      <c r="I3465" s="67" t="s">
        <v>1500</v>
      </c>
      <c r="J3465" s="68"/>
      <c r="K3465" s="60"/>
      <c r="L3465" s="9" t="s">
        <v>1501</v>
      </c>
      <c r="M3465" s="67" t="s">
        <v>1420</v>
      </c>
      <c r="N3465" s="68"/>
      <c r="O3465" s="60"/>
      <c r="P3465" s="9" t="s">
        <v>1502</v>
      </c>
      <c r="Q3465" s="9" t="s">
        <v>890</v>
      </c>
      <c r="R3465" s="9" t="s">
        <v>226</v>
      </c>
      <c r="S3465" s="8" t="s">
        <v>21</v>
      </c>
    </row>
    <row r="3466" spans="5:19">
      <c r="E3466" s="59" t="s">
        <v>1503</v>
      </c>
      <c r="F3466" s="62"/>
      <c r="G3466" s="8" t="s">
        <v>30</v>
      </c>
      <c r="H3466" s="9" t="s">
        <v>31</v>
      </c>
      <c r="I3466" s="67" t="s">
        <v>31</v>
      </c>
      <c r="J3466" s="68"/>
      <c r="K3466" s="60"/>
      <c r="L3466" s="9" t="s">
        <v>31</v>
      </c>
      <c r="M3466" s="67" t="s">
        <v>31</v>
      </c>
      <c r="N3466" s="68"/>
      <c r="O3466" s="60"/>
      <c r="P3466" s="9" t="s">
        <v>31</v>
      </c>
      <c r="Q3466" s="9" t="s">
        <v>31</v>
      </c>
      <c r="R3466" s="9" t="s">
        <v>31</v>
      </c>
      <c r="S3466" s="8" t="s">
        <v>21</v>
      </c>
    </row>
    <row r="3467" spans="5:19">
      <c r="E3467" s="63"/>
      <c r="F3467" s="64"/>
      <c r="G3467" s="8" t="s">
        <v>32</v>
      </c>
      <c r="H3467" s="9" t="s">
        <v>21</v>
      </c>
      <c r="I3467" s="67" t="s">
        <v>21</v>
      </c>
      <c r="J3467" s="68"/>
      <c r="K3467" s="60"/>
      <c r="L3467" s="9" t="s">
        <v>21</v>
      </c>
      <c r="M3467" s="67" t="s">
        <v>21</v>
      </c>
      <c r="N3467" s="68"/>
      <c r="O3467" s="60"/>
      <c r="P3467" s="9" t="s">
        <v>21</v>
      </c>
      <c r="Q3467" s="9" t="s">
        <v>21</v>
      </c>
      <c r="R3467" s="9" t="s">
        <v>21</v>
      </c>
      <c r="S3467" s="10">
        <v>0</v>
      </c>
    </row>
    <row r="3468" spans="5:19">
      <c r="E3468" s="65"/>
      <c r="F3468" s="66"/>
      <c r="G3468" s="8" t="s">
        <v>33</v>
      </c>
      <c r="H3468" s="11">
        <v>3</v>
      </c>
      <c r="I3468" s="67">
        <v>3</v>
      </c>
      <c r="J3468" s="68"/>
      <c r="K3468" s="60"/>
      <c r="L3468" s="11">
        <v>4</v>
      </c>
      <c r="M3468" s="67">
        <v>4</v>
      </c>
      <c r="N3468" s="68"/>
      <c r="O3468" s="60"/>
      <c r="P3468" s="11">
        <v>4</v>
      </c>
      <c r="Q3468" s="11">
        <v>3</v>
      </c>
      <c r="R3468" s="11">
        <v>3</v>
      </c>
      <c r="S3468" s="10">
        <v>24</v>
      </c>
    </row>
    <row r="3469" spans="5:19">
      <c r="E3469" s="6" t="s">
        <v>34</v>
      </c>
      <c r="F3469" s="12">
        <v>6.69</v>
      </c>
      <c r="G3469" s="8" t="s">
        <v>35</v>
      </c>
      <c r="H3469" s="11">
        <v>7.5</v>
      </c>
      <c r="I3469" s="67">
        <v>8</v>
      </c>
      <c r="J3469" s="68"/>
      <c r="K3469" s="60"/>
      <c r="L3469" s="11">
        <v>6.5</v>
      </c>
      <c r="M3469" s="67">
        <v>6</v>
      </c>
      <c r="N3469" s="68"/>
      <c r="O3469" s="60"/>
      <c r="P3469" s="11">
        <v>5.5</v>
      </c>
      <c r="Q3469" s="11">
        <v>6.5</v>
      </c>
      <c r="R3469" s="11">
        <v>7.5</v>
      </c>
      <c r="S3469" s="8" t="s">
        <v>21</v>
      </c>
    </row>
    <row r="3470" spans="5:19">
      <c r="E3470" s="6" t="s">
        <v>36</v>
      </c>
      <c r="F3470" s="13">
        <v>6.89</v>
      </c>
      <c r="G3470" s="8" t="s">
        <v>37</v>
      </c>
      <c r="H3470" s="11">
        <v>22.5</v>
      </c>
      <c r="I3470" s="67">
        <v>24</v>
      </c>
      <c r="J3470" s="68"/>
      <c r="K3470" s="60"/>
      <c r="L3470" s="11">
        <v>26</v>
      </c>
      <c r="M3470" s="67">
        <v>24</v>
      </c>
      <c r="N3470" s="68"/>
      <c r="O3470" s="60"/>
      <c r="P3470" s="11">
        <v>22</v>
      </c>
      <c r="Q3470" s="11">
        <v>19.5</v>
      </c>
      <c r="R3470" s="11">
        <v>22.5</v>
      </c>
      <c r="S3470" s="10">
        <v>160.5</v>
      </c>
    </row>
    <row r="3471" spans="5:19">
      <c r="E3471" s="59" t="s">
        <v>38</v>
      </c>
      <c r="F3471" s="60"/>
      <c r="G3471" s="8" t="s">
        <v>24</v>
      </c>
      <c r="H3471" s="11">
        <v>72</v>
      </c>
      <c r="I3471" s="67">
        <v>78</v>
      </c>
      <c r="J3471" s="68"/>
      <c r="K3471" s="60"/>
      <c r="L3471" s="11">
        <v>63</v>
      </c>
      <c r="M3471" s="67">
        <v>57</v>
      </c>
      <c r="N3471" s="68"/>
      <c r="O3471" s="60"/>
      <c r="P3471" s="11">
        <v>53</v>
      </c>
      <c r="Q3471" s="11">
        <v>62</v>
      </c>
      <c r="R3471" s="11">
        <v>73</v>
      </c>
      <c r="S3471" s="10">
        <v>458</v>
      </c>
    </row>
    <row r="3472" spans="5:19">
      <c r="E3472" s="6" t="s">
        <v>39</v>
      </c>
      <c r="F3472" s="6"/>
      <c r="G3472" s="8" t="s">
        <v>41</v>
      </c>
      <c r="H3472" s="11">
        <v>100</v>
      </c>
      <c r="I3472" s="67">
        <v>100</v>
      </c>
      <c r="J3472" s="68"/>
      <c r="K3472" s="60"/>
      <c r="L3472" s="11">
        <v>100</v>
      </c>
      <c r="M3472" s="67">
        <v>100</v>
      </c>
      <c r="N3472" s="68"/>
      <c r="O3472" s="60"/>
      <c r="P3472" s="11">
        <v>100</v>
      </c>
      <c r="Q3472" s="11">
        <v>100</v>
      </c>
      <c r="R3472" s="11">
        <v>100</v>
      </c>
      <c r="S3472" s="10">
        <v>700</v>
      </c>
    </row>
    <row r="3473" spans="5:19">
      <c r="E3473" s="59" t="s">
        <v>42</v>
      </c>
      <c r="F3473" s="60"/>
      <c r="G3473" s="8" t="s">
        <v>43</v>
      </c>
      <c r="H3473" s="9" t="s">
        <v>139</v>
      </c>
      <c r="I3473" s="67" t="s">
        <v>123</v>
      </c>
      <c r="J3473" s="68"/>
      <c r="K3473" s="60"/>
      <c r="L3473" s="9" t="s">
        <v>81</v>
      </c>
      <c r="M3473" s="67" t="s">
        <v>140</v>
      </c>
      <c r="N3473" s="68"/>
      <c r="O3473" s="60"/>
      <c r="P3473" s="9" t="s">
        <v>68</v>
      </c>
      <c r="Q3473" s="9" t="s">
        <v>81</v>
      </c>
      <c r="R3473" s="9" t="s">
        <v>139</v>
      </c>
      <c r="S3473" s="8" t="s">
        <v>21</v>
      </c>
    </row>
    <row r="3474" spans="5:19">
      <c r="E3474" s="14" t="s">
        <v>45</v>
      </c>
      <c r="F3474" s="14" t="s">
        <v>1504</v>
      </c>
      <c r="G3474" s="8" t="s">
        <v>47</v>
      </c>
      <c r="H3474" s="9" t="s">
        <v>48</v>
      </c>
      <c r="I3474" s="67" t="s">
        <v>48</v>
      </c>
      <c r="J3474" s="68"/>
      <c r="K3474" s="60"/>
      <c r="L3474" s="9" t="s">
        <v>48</v>
      </c>
      <c r="M3474" s="67" t="s">
        <v>48</v>
      </c>
      <c r="N3474" s="68"/>
      <c r="O3474" s="60"/>
      <c r="P3474" s="9" t="s">
        <v>48</v>
      </c>
      <c r="Q3474" s="9" t="s">
        <v>48</v>
      </c>
      <c r="R3474" s="9" t="s">
        <v>48</v>
      </c>
      <c r="S3474" s="8" t="s">
        <v>21</v>
      </c>
    </row>
    <row r="3475" spans="5:19">
      <c r="E3475" s="15" t="s">
        <v>21</v>
      </c>
      <c r="F3475" s="15" t="s">
        <v>21</v>
      </c>
      <c r="G3475" s="15" t="s">
        <v>21</v>
      </c>
      <c r="H3475" s="16" t="s">
        <v>21</v>
      </c>
      <c r="I3475" s="69" t="s">
        <v>21</v>
      </c>
      <c r="J3475" s="57"/>
      <c r="K3475" s="57"/>
      <c r="L3475" s="16" t="s">
        <v>21</v>
      </c>
      <c r="M3475" s="69" t="s">
        <v>21</v>
      </c>
      <c r="N3475" s="57"/>
      <c r="O3475" s="57"/>
      <c r="P3475" s="16" t="s">
        <v>21</v>
      </c>
      <c r="Q3475" s="16" t="s">
        <v>21</v>
      </c>
      <c r="R3475" s="16" t="s">
        <v>21</v>
      </c>
      <c r="S3475" s="16" t="s">
        <v>21</v>
      </c>
    </row>
    <row r="3476" spans="5:19" ht="0" hidden="1" customHeight="1"/>
    <row r="3477" spans="5:19" ht="0.6" customHeight="1"/>
    <row r="3478" spans="5:19">
      <c r="E3478" s="61" t="s">
        <v>19</v>
      </c>
      <c r="F3478" s="60"/>
      <c r="G3478" s="4" t="s">
        <v>20</v>
      </c>
      <c r="H3478" s="5" t="s">
        <v>21</v>
      </c>
      <c r="I3478" s="70" t="s">
        <v>21</v>
      </c>
      <c r="J3478" s="57"/>
      <c r="K3478" s="57"/>
      <c r="L3478" s="5" t="s">
        <v>21</v>
      </c>
      <c r="M3478" s="70" t="s">
        <v>21</v>
      </c>
      <c r="N3478" s="57"/>
      <c r="O3478" s="57"/>
      <c r="P3478" s="5" t="s">
        <v>21</v>
      </c>
      <c r="Q3478" s="5" t="s">
        <v>21</v>
      </c>
      <c r="R3478" s="5" t="s">
        <v>21</v>
      </c>
      <c r="S3478" s="5" t="s">
        <v>21</v>
      </c>
    </row>
    <row r="3479" spans="5:19" ht="21">
      <c r="E3479" s="59" t="s">
        <v>1505</v>
      </c>
      <c r="F3479" s="60"/>
      <c r="G3479" s="7" t="s">
        <v>23</v>
      </c>
      <c r="H3479" s="7" t="s">
        <v>5</v>
      </c>
      <c r="I3479" s="71" t="s">
        <v>7</v>
      </c>
      <c r="J3479" s="68"/>
      <c r="K3479" s="60"/>
      <c r="L3479" s="7" t="s">
        <v>9</v>
      </c>
      <c r="M3479" s="71" t="s">
        <v>11</v>
      </c>
      <c r="N3479" s="68"/>
      <c r="O3479" s="60"/>
      <c r="P3479" s="7" t="s">
        <v>13</v>
      </c>
      <c r="Q3479" s="7" t="s">
        <v>15</v>
      </c>
      <c r="R3479" s="7" t="s">
        <v>17</v>
      </c>
      <c r="S3479" s="7" t="s">
        <v>24</v>
      </c>
    </row>
    <row r="3480" spans="5:19" ht="22.5">
      <c r="E3480" s="6" t="s">
        <v>25</v>
      </c>
      <c r="F3480" s="6" t="s">
        <v>1506</v>
      </c>
      <c r="G3480" s="8" t="s">
        <v>27</v>
      </c>
      <c r="H3480" s="9" t="s">
        <v>539</v>
      </c>
      <c r="I3480" s="67" t="s">
        <v>511</v>
      </c>
      <c r="J3480" s="68"/>
      <c r="K3480" s="60"/>
      <c r="L3480" s="9" t="s">
        <v>215</v>
      </c>
      <c r="M3480" s="67" t="s">
        <v>809</v>
      </c>
      <c r="N3480" s="68"/>
      <c r="O3480" s="60"/>
      <c r="P3480" s="9" t="s">
        <v>417</v>
      </c>
      <c r="Q3480" s="9" t="s">
        <v>215</v>
      </c>
      <c r="R3480" s="9" t="s">
        <v>426</v>
      </c>
      <c r="S3480" s="8" t="s">
        <v>21</v>
      </c>
    </row>
    <row r="3481" spans="5:19">
      <c r="E3481" s="59" t="s">
        <v>932</v>
      </c>
      <c r="F3481" s="62"/>
      <c r="G3481" s="8" t="s">
        <v>30</v>
      </c>
      <c r="H3481" s="9" t="s">
        <v>31</v>
      </c>
      <c r="I3481" s="67" t="s">
        <v>31</v>
      </c>
      <c r="J3481" s="68"/>
      <c r="K3481" s="60"/>
      <c r="L3481" s="9" t="s">
        <v>31</v>
      </c>
      <c r="M3481" s="67" t="s">
        <v>31</v>
      </c>
      <c r="N3481" s="68"/>
      <c r="O3481" s="60"/>
      <c r="P3481" s="9" t="s">
        <v>31</v>
      </c>
      <c r="Q3481" s="9" t="s">
        <v>31</v>
      </c>
      <c r="R3481" s="9" t="s">
        <v>31</v>
      </c>
      <c r="S3481" s="8" t="s">
        <v>21</v>
      </c>
    </row>
    <row r="3482" spans="5:19">
      <c r="E3482" s="63"/>
      <c r="F3482" s="64"/>
      <c r="G3482" s="8" t="s">
        <v>32</v>
      </c>
      <c r="H3482" s="9" t="s">
        <v>21</v>
      </c>
      <c r="I3482" s="67" t="s">
        <v>21</v>
      </c>
      <c r="J3482" s="68"/>
      <c r="K3482" s="60"/>
      <c r="L3482" s="9" t="s">
        <v>21</v>
      </c>
      <c r="M3482" s="67" t="s">
        <v>21</v>
      </c>
      <c r="N3482" s="68"/>
      <c r="O3482" s="60"/>
      <c r="P3482" s="9" t="s">
        <v>21</v>
      </c>
      <c r="Q3482" s="9" t="s">
        <v>21</v>
      </c>
      <c r="R3482" s="9" t="s">
        <v>21</v>
      </c>
      <c r="S3482" s="10">
        <v>0</v>
      </c>
    </row>
    <row r="3483" spans="5:19">
      <c r="E3483" s="65"/>
      <c r="F3483" s="66"/>
      <c r="G3483" s="8" t="s">
        <v>33</v>
      </c>
      <c r="H3483" s="11">
        <v>3</v>
      </c>
      <c r="I3483" s="67">
        <v>3</v>
      </c>
      <c r="J3483" s="68"/>
      <c r="K3483" s="60"/>
      <c r="L3483" s="11">
        <v>4</v>
      </c>
      <c r="M3483" s="67">
        <v>4</v>
      </c>
      <c r="N3483" s="68"/>
      <c r="O3483" s="60"/>
      <c r="P3483" s="11">
        <v>4</v>
      </c>
      <c r="Q3483" s="11">
        <v>3</v>
      </c>
      <c r="R3483" s="11">
        <v>3</v>
      </c>
      <c r="S3483" s="10">
        <v>24</v>
      </c>
    </row>
    <row r="3484" spans="5:19">
      <c r="E3484" s="6" t="s">
        <v>34</v>
      </c>
      <c r="F3484" s="12">
        <v>9.27</v>
      </c>
      <c r="G3484" s="8" t="s">
        <v>35</v>
      </c>
      <c r="H3484" s="11">
        <v>9.5</v>
      </c>
      <c r="I3484" s="67">
        <v>10</v>
      </c>
      <c r="J3484" s="68"/>
      <c r="K3484" s="60"/>
      <c r="L3484" s="11">
        <v>9.5</v>
      </c>
      <c r="M3484" s="67">
        <v>9</v>
      </c>
      <c r="N3484" s="68"/>
      <c r="O3484" s="60"/>
      <c r="P3484" s="11">
        <v>9</v>
      </c>
      <c r="Q3484" s="11">
        <v>9.5</v>
      </c>
      <c r="R3484" s="11">
        <v>8.5</v>
      </c>
      <c r="S3484" s="8" t="s">
        <v>21</v>
      </c>
    </row>
    <row r="3485" spans="5:19">
      <c r="E3485" s="6" t="s">
        <v>36</v>
      </c>
      <c r="F3485" s="13">
        <v>8.86</v>
      </c>
      <c r="G3485" s="8" t="s">
        <v>37</v>
      </c>
      <c r="H3485" s="11">
        <v>28.5</v>
      </c>
      <c r="I3485" s="67">
        <v>30</v>
      </c>
      <c r="J3485" s="68"/>
      <c r="K3485" s="60"/>
      <c r="L3485" s="11">
        <v>38</v>
      </c>
      <c r="M3485" s="67">
        <v>36</v>
      </c>
      <c r="N3485" s="68"/>
      <c r="O3485" s="60"/>
      <c r="P3485" s="11">
        <v>36</v>
      </c>
      <c r="Q3485" s="11">
        <v>28.5</v>
      </c>
      <c r="R3485" s="11">
        <v>25.5</v>
      </c>
      <c r="S3485" s="10">
        <v>222.5</v>
      </c>
    </row>
    <row r="3486" spans="5:19">
      <c r="E3486" s="59" t="s">
        <v>38</v>
      </c>
      <c r="F3486" s="60"/>
      <c r="G3486" s="8" t="s">
        <v>24</v>
      </c>
      <c r="H3486" s="11">
        <v>94</v>
      </c>
      <c r="I3486" s="67">
        <v>97</v>
      </c>
      <c r="J3486" s="68"/>
      <c r="K3486" s="60"/>
      <c r="L3486" s="11">
        <v>91</v>
      </c>
      <c r="M3486" s="67">
        <v>89</v>
      </c>
      <c r="N3486" s="68"/>
      <c r="O3486" s="60"/>
      <c r="P3486" s="11">
        <v>87</v>
      </c>
      <c r="Q3486" s="11">
        <v>91</v>
      </c>
      <c r="R3486" s="11">
        <v>80</v>
      </c>
      <c r="S3486" s="10">
        <v>629</v>
      </c>
    </row>
    <row r="3487" spans="5:19">
      <c r="E3487" s="6" t="s">
        <v>39</v>
      </c>
      <c r="F3487" s="6"/>
      <c r="G3487" s="8" t="s">
        <v>41</v>
      </c>
      <c r="H3487" s="11">
        <v>100</v>
      </c>
      <c r="I3487" s="67">
        <v>100</v>
      </c>
      <c r="J3487" s="68"/>
      <c r="K3487" s="60"/>
      <c r="L3487" s="11">
        <v>100</v>
      </c>
      <c r="M3487" s="67">
        <v>100</v>
      </c>
      <c r="N3487" s="68"/>
      <c r="O3487" s="60"/>
      <c r="P3487" s="11">
        <v>100</v>
      </c>
      <c r="Q3487" s="11">
        <v>100</v>
      </c>
      <c r="R3487" s="11">
        <v>100</v>
      </c>
      <c r="S3487" s="10">
        <v>700</v>
      </c>
    </row>
    <row r="3488" spans="5:19">
      <c r="E3488" s="59" t="s">
        <v>344</v>
      </c>
      <c r="F3488" s="60"/>
      <c r="G3488" s="8" t="s">
        <v>43</v>
      </c>
      <c r="H3488" s="9" t="s">
        <v>126</v>
      </c>
      <c r="I3488" s="67" t="s">
        <v>206</v>
      </c>
      <c r="J3488" s="68"/>
      <c r="K3488" s="60"/>
      <c r="L3488" s="9" t="s">
        <v>126</v>
      </c>
      <c r="M3488" s="67" t="s">
        <v>125</v>
      </c>
      <c r="N3488" s="68"/>
      <c r="O3488" s="60"/>
      <c r="P3488" s="9" t="s">
        <v>125</v>
      </c>
      <c r="Q3488" s="9" t="s">
        <v>126</v>
      </c>
      <c r="R3488" s="9" t="s">
        <v>122</v>
      </c>
      <c r="S3488" s="8" t="s">
        <v>21</v>
      </c>
    </row>
    <row r="3489" spans="5:19">
      <c r="E3489" s="14" t="s">
        <v>45</v>
      </c>
      <c r="F3489" s="14" t="s">
        <v>1507</v>
      </c>
      <c r="G3489" s="8" t="s">
        <v>47</v>
      </c>
      <c r="H3489" s="9" t="s">
        <v>48</v>
      </c>
      <c r="I3489" s="67" t="s">
        <v>48</v>
      </c>
      <c r="J3489" s="68"/>
      <c r="K3489" s="60"/>
      <c r="L3489" s="9" t="s">
        <v>48</v>
      </c>
      <c r="M3489" s="67" t="s">
        <v>48</v>
      </c>
      <c r="N3489" s="68"/>
      <c r="O3489" s="60"/>
      <c r="P3489" s="9" t="s">
        <v>48</v>
      </c>
      <c r="Q3489" s="9" t="s">
        <v>48</v>
      </c>
      <c r="R3489" s="9" t="s">
        <v>48</v>
      </c>
      <c r="S3489" s="8" t="s">
        <v>21</v>
      </c>
    </row>
    <row r="3490" spans="5:19">
      <c r="E3490" s="15" t="s">
        <v>21</v>
      </c>
      <c r="F3490" s="15" t="s">
        <v>21</v>
      </c>
      <c r="G3490" s="15" t="s">
        <v>21</v>
      </c>
      <c r="H3490" s="16" t="s">
        <v>21</v>
      </c>
      <c r="I3490" s="69" t="s">
        <v>21</v>
      </c>
      <c r="J3490" s="57"/>
      <c r="K3490" s="57"/>
      <c r="L3490" s="16" t="s">
        <v>21</v>
      </c>
      <c r="M3490" s="69" t="s">
        <v>21</v>
      </c>
      <c r="N3490" s="57"/>
      <c r="O3490" s="57"/>
      <c r="P3490" s="16" t="s">
        <v>21</v>
      </c>
      <c r="Q3490" s="16" t="s">
        <v>21</v>
      </c>
      <c r="R3490" s="16" t="s">
        <v>21</v>
      </c>
      <c r="S3490" s="16" t="s">
        <v>21</v>
      </c>
    </row>
    <row r="3491" spans="5:19" ht="0" hidden="1" customHeight="1"/>
    <row r="3492" spans="5:19" ht="0.6" customHeight="1"/>
    <row r="3493" spans="5:19">
      <c r="E3493" s="61" t="s">
        <v>19</v>
      </c>
      <c r="F3493" s="60"/>
      <c r="G3493" s="4" t="s">
        <v>20</v>
      </c>
      <c r="H3493" s="5" t="s">
        <v>21</v>
      </c>
      <c r="I3493" s="70" t="s">
        <v>21</v>
      </c>
      <c r="J3493" s="57"/>
      <c r="K3493" s="57"/>
      <c r="L3493" s="5" t="s">
        <v>21</v>
      </c>
      <c r="M3493" s="70" t="s">
        <v>21</v>
      </c>
      <c r="N3493" s="57"/>
      <c r="O3493" s="57"/>
      <c r="P3493" s="5" t="s">
        <v>21</v>
      </c>
      <c r="Q3493" s="5" t="s">
        <v>21</v>
      </c>
      <c r="R3493" s="5" t="s">
        <v>21</v>
      </c>
      <c r="S3493" s="5" t="s">
        <v>21</v>
      </c>
    </row>
    <row r="3494" spans="5:19" ht="21">
      <c r="E3494" s="59" t="s">
        <v>1508</v>
      </c>
      <c r="F3494" s="60"/>
      <c r="G3494" s="7" t="s">
        <v>23</v>
      </c>
      <c r="H3494" s="7" t="s">
        <v>5</v>
      </c>
      <c r="I3494" s="71" t="s">
        <v>7</v>
      </c>
      <c r="J3494" s="68"/>
      <c r="K3494" s="60"/>
      <c r="L3494" s="7" t="s">
        <v>9</v>
      </c>
      <c r="M3494" s="71" t="s">
        <v>11</v>
      </c>
      <c r="N3494" s="68"/>
      <c r="O3494" s="60"/>
      <c r="P3494" s="7" t="s">
        <v>13</v>
      </c>
      <c r="Q3494" s="7" t="s">
        <v>15</v>
      </c>
      <c r="R3494" s="7" t="s">
        <v>17</v>
      </c>
      <c r="S3494" s="7" t="s">
        <v>24</v>
      </c>
    </row>
    <row r="3495" spans="5:19" ht="22.5">
      <c r="E3495" s="6" t="s">
        <v>25</v>
      </c>
      <c r="F3495" s="6" t="s">
        <v>1509</v>
      </c>
      <c r="G3495" s="8" t="s">
        <v>27</v>
      </c>
      <c r="H3495" s="9" t="s">
        <v>661</v>
      </c>
      <c r="I3495" s="67" t="s">
        <v>1510</v>
      </c>
      <c r="J3495" s="68"/>
      <c r="K3495" s="60"/>
      <c r="L3495" s="9" t="s">
        <v>253</v>
      </c>
      <c r="M3495" s="67" t="s">
        <v>1511</v>
      </c>
      <c r="N3495" s="68"/>
      <c r="O3495" s="60"/>
      <c r="P3495" s="9" t="s">
        <v>1512</v>
      </c>
      <c r="Q3495" s="9" t="s">
        <v>559</v>
      </c>
      <c r="R3495" s="9" t="s">
        <v>1513</v>
      </c>
      <c r="S3495" s="8" t="s">
        <v>21</v>
      </c>
    </row>
    <row r="3496" spans="5:19">
      <c r="E3496" s="59" t="s">
        <v>552</v>
      </c>
      <c r="F3496" s="62"/>
      <c r="G3496" s="8" t="s">
        <v>30</v>
      </c>
      <c r="H3496" s="9" t="s">
        <v>31</v>
      </c>
      <c r="I3496" s="67" t="s">
        <v>31</v>
      </c>
      <c r="J3496" s="68"/>
      <c r="K3496" s="60"/>
      <c r="L3496" s="9" t="s">
        <v>31</v>
      </c>
      <c r="M3496" s="67" t="s">
        <v>31</v>
      </c>
      <c r="N3496" s="68"/>
      <c r="O3496" s="60"/>
      <c r="P3496" s="9" t="s">
        <v>31</v>
      </c>
      <c r="Q3496" s="9" t="s">
        <v>31</v>
      </c>
      <c r="R3496" s="9" t="s">
        <v>31</v>
      </c>
      <c r="S3496" s="8" t="s">
        <v>21</v>
      </c>
    </row>
    <row r="3497" spans="5:19">
      <c r="E3497" s="63"/>
      <c r="F3497" s="64"/>
      <c r="G3497" s="8" t="s">
        <v>32</v>
      </c>
      <c r="H3497" s="9" t="s">
        <v>21</v>
      </c>
      <c r="I3497" s="67" t="s">
        <v>21</v>
      </c>
      <c r="J3497" s="68"/>
      <c r="K3497" s="60"/>
      <c r="L3497" s="9" t="s">
        <v>21</v>
      </c>
      <c r="M3497" s="67" t="s">
        <v>21</v>
      </c>
      <c r="N3497" s="68"/>
      <c r="O3497" s="60"/>
      <c r="P3497" s="9" t="s">
        <v>21</v>
      </c>
      <c r="Q3497" s="9" t="s">
        <v>21</v>
      </c>
      <c r="R3497" s="9" t="s">
        <v>21</v>
      </c>
      <c r="S3497" s="10">
        <v>0</v>
      </c>
    </row>
    <row r="3498" spans="5:19">
      <c r="E3498" s="65"/>
      <c r="F3498" s="66"/>
      <c r="G3498" s="8" t="s">
        <v>33</v>
      </c>
      <c r="H3498" s="11">
        <v>3</v>
      </c>
      <c r="I3498" s="67">
        <v>3</v>
      </c>
      <c r="J3498" s="68"/>
      <c r="K3498" s="60"/>
      <c r="L3498" s="11">
        <v>4</v>
      </c>
      <c r="M3498" s="67">
        <v>4</v>
      </c>
      <c r="N3498" s="68"/>
      <c r="O3498" s="60"/>
      <c r="P3498" s="11">
        <v>4</v>
      </c>
      <c r="Q3498" s="11">
        <v>3</v>
      </c>
      <c r="R3498" s="11">
        <v>3</v>
      </c>
      <c r="S3498" s="10">
        <v>24</v>
      </c>
    </row>
    <row r="3499" spans="5:19">
      <c r="E3499" s="6" t="s">
        <v>34</v>
      </c>
      <c r="F3499" s="12">
        <v>6.94</v>
      </c>
      <c r="G3499" s="8" t="s">
        <v>35</v>
      </c>
      <c r="H3499" s="11">
        <v>6.5</v>
      </c>
      <c r="I3499" s="67">
        <v>8</v>
      </c>
      <c r="J3499" s="68"/>
      <c r="K3499" s="60"/>
      <c r="L3499" s="11">
        <v>8</v>
      </c>
      <c r="M3499" s="67">
        <v>6</v>
      </c>
      <c r="N3499" s="68"/>
      <c r="O3499" s="60"/>
      <c r="P3499" s="11">
        <v>5.5</v>
      </c>
      <c r="Q3499" s="11">
        <v>7</v>
      </c>
      <c r="R3499" s="11">
        <v>8</v>
      </c>
      <c r="S3499" s="8" t="s">
        <v>21</v>
      </c>
    </row>
    <row r="3500" spans="5:19">
      <c r="E3500" s="6" t="s">
        <v>36</v>
      </c>
      <c r="F3500" s="13">
        <v>6.08</v>
      </c>
      <c r="G3500" s="8" t="s">
        <v>37</v>
      </c>
      <c r="H3500" s="11">
        <v>19.5</v>
      </c>
      <c r="I3500" s="67">
        <v>24</v>
      </c>
      <c r="J3500" s="68"/>
      <c r="K3500" s="60"/>
      <c r="L3500" s="11">
        <v>32</v>
      </c>
      <c r="M3500" s="67">
        <v>24</v>
      </c>
      <c r="N3500" s="68"/>
      <c r="O3500" s="60"/>
      <c r="P3500" s="11">
        <v>22</v>
      </c>
      <c r="Q3500" s="11">
        <v>21</v>
      </c>
      <c r="R3500" s="11">
        <v>24</v>
      </c>
      <c r="S3500" s="10">
        <v>166.5</v>
      </c>
    </row>
    <row r="3501" spans="5:19">
      <c r="E3501" s="59" t="s">
        <v>38</v>
      </c>
      <c r="F3501" s="60"/>
      <c r="G3501" s="8" t="s">
        <v>24</v>
      </c>
      <c r="H3501" s="11">
        <v>64</v>
      </c>
      <c r="I3501" s="67">
        <v>79</v>
      </c>
      <c r="J3501" s="68"/>
      <c r="K3501" s="60"/>
      <c r="L3501" s="11">
        <v>76</v>
      </c>
      <c r="M3501" s="67">
        <v>56</v>
      </c>
      <c r="N3501" s="68"/>
      <c r="O3501" s="60"/>
      <c r="P3501" s="11">
        <v>52</v>
      </c>
      <c r="Q3501" s="11">
        <v>68</v>
      </c>
      <c r="R3501" s="11">
        <v>76</v>
      </c>
      <c r="S3501" s="10">
        <v>471</v>
      </c>
    </row>
    <row r="3502" spans="5:19">
      <c r="E3502" s="6" t="s">
        <v>39</v>
      </c>
      <c r="F3502" s="6"/>
      <c r="G3502" s="8" t="s">
        <v>41</v>
      </c>
      <c r="H3502" s="11">
        <v>100</v>
      </c>
      <c r="I3502" s="67">
        <v>100</v>
      </c>
      <c r="J3502" s="68"/>
      <c r="K3502" s="60"/>
      <c r="L3502" s="11">
        <v>100</v>
      </c>
      <c r="M3502" s="67">
        <v>100</v>
      </c>
      <c r="N3502" s="68"/>
      <c r="O3502" s="60"/>
      <c r="P3502" s="11">
        <v>100</v>
      </c>
      <c r="Q3502" s="11">
        <v>100</v>
      </c>
      <c r="R3502" s="11">
        <v>100</v>
      </c>
      <c r="S3502" s="10">
        <v>700</v>
      </c>
    </row>
    <row r="3503" spans="5:19">
      <c r="E3503" s="59" t="s">
        <v>42</v>
      </c>
      <c r="F3503" s="60"/>
      <c r="G3503" s="8" t="s">
        <v>43</v>
      </c>
      <c r="H3503" s="9" t="s">
        <v>81</v>
      </c>
      <c r="I3503" s="67" t="s">
        <v>123</v>
      </c>
      <c r="J3503" s="68"/>
      <c r="K3503" s="60"/>
      <c r="L3503" s="9" t="s">
        <v>123</v>
      </c>
      <c r="M3503" s="67" t="s">
        <v>140</v>
      </c>
      <c r="N3503" s="68"/>
      <c r="O3503" s="60"/>
      <c r="P3503" s="9" t="s">
        <v>68</v>
      </c>
      <c r="Q3503" s="9" t="s">
        <v>124</v>
      </c>
      <c r="R3503" s="9" t="s">
        <v>123</v>
      </c>
      <c r="S3503" s="8" t="s">
        <v>21</v>
      </c>
    </row>
    <row r="3504" spans="5:19">
      <c r="E3504" s="14" t="s">
        <v>45</v>
      </c>
      <c r="F3504" s="14" t="s">
        <v>1514</v>
      </c>
      <c r="G3504" s="8" t="s">
        <v>47</v>
      </c>
      <c r="H3504" s="9" t="s">
        <v>48</v>
      </c>
      <c r="I3504" s="67" t="s">
        <v>48</v>
      </c>
      <c r="J3504" s="68"/>
      <c r="K3504" s="60"/>
      <c r="L3504" s="9" t="s">
        <v>48</v>
      </c>
      <c r="M3504" s="67" t="s">
        <v>48</v>
      </c>
      <c r="N3504" s="68"/>
      <c r="O3504" s="60"/>
      <c r="P3504" s="9" t="s">
        <v>48</v>
      </c>
      <c r="Q3504" s="9" t="s">
        <v>48</v>
      </c>
      <c r="R3504" s="9" t="s">
        <v>48</v>
      </c>
      <c r="S3504" s="8" t="s">
        <v>21</v>
      </c>
    </row>
    <row r="3505" spans="5:19">
      <c r="E3505" s="15" t="s">
        <v>21</v>
      </c>
      <c r="F3505" s="15" t="s">
        <v>21</v>
      </c>
      <c r="G3505" s="15" t="s">
        <v>21</v>
      </c>
      <c r="H3505" s="16" t="s">
        <v>21</v>
      </c>
      <c r="I3505" s="69" t="s">
        <v>21</v>
      </c>
      <c r="J3505" s="57"/>
      <c r="K3505" s="57"/>
      <c r="L3505" s="16" t="s">
        <v>21</v>
      </c>
      <c r="M3505" s="69" t="s">
        <v>21</v>
      </c>
      <c r="N3505" s="57"/>
      <c r="O3505" s="57"/>
      <c r="P3505" s="16" t="s">
        <v>21</v>
      </c>
      <c r="Q3505" s="16" t="s">
        <v>21</v>
      </c>
      <c r="R3505" s="16" t="s">
        <v>21</v>
      </c>
      <c r="S3505" s="16" t="s">
        <v>21</v>
      </c>
    </row>
    <row r="3506" spans="5:19" ht="0" hidden="1" customHeight="1"/>
    <row r="3507" spans="5:19" ht="0.6" customHeight="1"/>
    <row r="3508" spans="5:19">
      <c r="E3508" s="61" t="s">
        <v>19</v>
      </c>
      <c r="F3508" s="60"/>
      <c r="G3508" s="4" t="s">
        <v>20</v>
      </c>
      <c r="H3508" s="5" t="s">
        <v>21</v>
      </c>
      <c r="I3508" s="70" t="s">
        <v>21</v>
      </c>
      <c r="J3508" s="57"/>
      <c r="K3508" s="57"/>
      <c r="L3508" s="5" t="s">
        <v>21</v>
      </c>
      <c r="M3508" s="70" t="s">
        <v>21</v>
      </c>
      <c r="N3508" s="57"/>
      <c r="O3508" s="57"/>
      <c r="P3508" s="5" t="s">
        <v>21</v>
      </c>
      <c r="Q3508" s="5" t="s">
        <v>21</v>
      </c>
      <c r="R3508" s="5" t="s">
        <v>21</v>
      </c>
      <c r="S3508" s="5" t="s">
        <v>21</v>
      </c>
    </row>
    <row r="3509" spans="5:19" ht="21">
      <c r="E3509" s="59" t="s">
        <v>1515</v>
      </c>
      <c r="F3509" s="60"/>
      <c r="G3509" s="7" t="s">
        <v>23</v>
      </c>
      <c r="H3509" s="7" t="s">
        <v>5</v>
      </c>
      <c r="I3509" s="71" t="s">
        <v>7</v>
      </c>
      <c r="J3509" s="68"/>
      <c r="K3509" s="60"/>
      <c r="L3509" s="7" t="s">
        <v>9</v>
      </c>
      <c r="M3509" s="71" t="s">
        <v>11</v>
      </c>
      <c r="N3509" s="68"/>
      <c r="O3509" s="60"/>
      <c r="P3509" s="7" t="s">
        <v>13</v>
      </c>
      <c r="Q3509" s="7" t="s">
        <v>15</v>
      </c>
      <c r="R3509" s="7" t="s">
        <v>17</v>
      </c>
      <c r="S3509" s="7" t="s">
        <v>24</v>
      </c>
    </row>
    <row r="3510" spans="5:19" ht="22.5">
      <c r="E3510" s="6" t="s">
        <v>25</v>
      </c>
      <c r="F3510" s="6" t="s">
        <v>1516</v>
      </c>
      <c r="G3510" s="8" t="s">
        <v>27</v>
      </c>
      <c r="H3510" s="9" t="s">
        <v>1517</v>
      </c>
      <c r="I3510" s="67" t="s">
        <v>1518</v>
      </c>
      <c r="J3510" s="68"/>
      <c r="K3510" s="60"/>
      <c r="L3510" s="9" t="s">
        <v>607</v>
      </c>
      <c r="M3510" s="67" t="s">
        <v>1519</v>
      </c>
      <c r="N3510" s="68"/>
      <c r="O3510" s="60"/>
      <c r="P3510" s="9" t="s">
        <v>1520</v>
      </c>
      <c r="Q3510" s="9" t="s">
        <v>352</v>
      </c>
      <c r="R3510" s="9" t="s">
        <v>908</v>
      </c>
      <c r="S3510" s="8" t="s">
        <v>21</v>
      </c>
    </row>
    <row r="3511" spans="5:19">
      <c r="E3511" s="59" t="s">
        <v>1521</v>
      </c>
      <c r="F3511" s="62"/>
      <c r="G3511" s="8" t="s">
        <v>30</v>
      </c>
      <c r="H3511" s="9" t="s">
        <v>31</v>
      </c>
      <c r="I3511" s="67" t="s">
        <v>31</v>
      </c>
      <c r="J3511" s="68"/>
      <c r="K3511" s="60"/>
      <c r="L3511" s="9" t="s">
        <v>31</v>
      </c>
      <c r="M3511" s="67" t="s">
        <v>31</v>
      </c>
      <c r="N3511" s="68"/>
      <c r="O3511" s="60"/>
      <c r="P3511" s="9" t="s">
        <v>31</v>
      </c>
      <c r="Q3511" s="9" t="s">
        <v>31</v>
      </c>
      <c r="R3511" s="9" t="s">
        <v>31</v>
      </c>
      <c r="S3511" s="8" t="s">
        <v>21</v>
      </c>
    </row>
    <row r="3512" spans="5:19">
      <c r="E3512" s="63"/>
      <c r="F3512" s="64"/>
      <c r="G3512" s="8" t="s">
        <v>32</v>
      </c>
      <c r="H3512" s="9" t="s">
        <v>21</v>
      </c>
      <c r="I3512" s="67" t="s">
        <v>21</v>
      </c>
      <c r="J3512" s="68"/>
      <c r="K3512" s="60"/>
      <c r="L3512" s="9" t="s">
        <v>21</v>
      </c>
      <c r="M3512" s="67" t="s">
        <v>21</v>
      </c>
      <c r="N3512" s="68"/>
      <c r="O3512" s="60"/>
      <c r="P3512" s="9" t="s">
        <v>21</v>
      </c>
      <c r="Q3512" s="9" t="s">
        <v>21</v>
      </c>
      <c r="R3512" s="9" t="s">
        <v>21</v>
      </c>
      <c r="S3512" s="10">
        <v>0</v>
      </c>
    </row>
    <row r="3513" spans="5:19">
      <c r="E3513" s="65"/>
      <c r="F3513" s="66"/>
      <c r="G3513" s="8" t="s">
        <v>33</v>
      </c>
      <c r="H3513" s="11">
        <v>3</v>
      </c>
      <c r="I3513" s="67">
        <v>3</v>
      </c>
      <c r="J3513" s="68"/>
      <c r="K3513" s="60"/>
      <c r="L3513" s="11">
        <v>4</v>
      </c>
      <c r="M3513" s="67">
        <v>4</v>
      </c>
      <c r="N3513" s="68"/>
      <c r="O3513" s="60"/>
      <c r="P3513" s="11">
        <v>4</v>
      </c>
      <c r="Q3513" s="11">
        <v>3</v>
      </c>
      <c r="R3513" s="11">
        <v>3</v>
      </c>
      <c r="S3513" s="10">
        <v>17</v>
      </c>
    </row>
    <row r="3514" spans="5:19">
      <c r="E3514" s="6" t="s">
        <v>34</v>
      </c>
      <c r="F3514" s="6"/>
      <c r="G3514" s="8" t="s">
        <v>35</v>
      </c>
      <c r="H3514" s="9"/>
      <c r="I3514" s="67">
        <v>5.5</v>
      </c>
      <c r="J3514" s="68"/>
      <c r="K3514" s="60"/>
      <c r="L3514" s="11">
        <v>7</v>
      </c>
      <c r="M3514" s="67">
        <v>5.5</v>
      </c>
      <c r="N3514" s="68"/>
      <c r="O3514" s="60"/>
      <c r="P3514" s="9"/>
      <c r="Q3514" s="11">
        <v>8</v>
      </c>
      <c r="R3514" s="11">
        <v>8.5</v>
      </c>
      <c r="S3514" s="8" t="s">
        <v>21</v>
      </c>
    </row>
    <row r="3515" spans="5:19">
      <c r="E3515" s="6" t="s">
        <v>36</v>
      </c>
      <c r="F3515" s="6"/>
      <c r="G3515" s="8" t="s">
        <v>37</v>
      </c>
      <c r="H3515" s="9"/>
      <c r="I3515" s="67">
        <v>16.5</v>
      </c>
      <c r="J3515" s="68"/>
      <c r="K3515" s="60"/>
      <c r="L3515" s="11">
        <v>28</v>
      </c>
      <c r="M3515" s="67">
        <v>22</v>
      </c>
      <c r="N3515" s="68"/>
      <c r="O3515" s="60"/>
      <c r="P3515" s="9"/>
      <c r="Q3515" s="11">
        <v>24</v>
      </c>
      <c r="R3515" s="11">
        <v>25.5</v>
      </c>
      <c r="S3515" s="10">
        <v>116</v>
      </c>
    </row>
    <row r="3516" spans="5:19">
      <c r="E3516" s="59" t="s">
        <v>53</v>
      </c>
      <c r="F3516" s="60"/>
      <c r="G3516" s="8" t="s">
        <v>24</v>
      </c>
      <c r="H3516" s="11">
        <v>37</v>
      </c>
      <c r="I3516" s="67">
        <v>52</v>
      </c>
      <c r="J3516" s="68"/>
      <c r="K3516" s="60"/>
      <c r="L3516" s="11">
        <v>66</v>
      </c>
      <c r="M3516" s="67">
        <v>51</v>
      </c>
      <c r="N3516" s="68"/>
      <c r="O3516" s="60"/>
      <c r="P3516" s="11">
        <v>43</v>
      </c>
      <c r="Q3516" s="11">
        <v>78</v>
      </c>
      <c r="R3516" s="11">
        <v>81</v>
      </c>
      <c r="S3516" s="10">
        <v>408</v>
      </c>
    </row>
    <row r="3517" spans="5:19">
      <c r="E3517" s="6" t="s">
        <v>39</v>
      </c>
      <c r="F3517" s="6"/>
      <c r="G3517" s="8" t="s">
        <v>41</v>
      </c>
      <c r="H3517" s="11">
        <v>100</v>
      </c>
      <c r="I3517" s="67">
        <v>100</v>
      </c>
      <c r="J3517" s="68"/>
      <c r="K3517" s="60"/>
      <c r="L3517" s="11">
        <v>100</v>
      </c>
      <c r="M3517" s="67">
        <v>100</v>
      </c>
      <c r="N3517" s="68"/>
      <c r="O3517" s="60"/>
      <c r="P3517" s="11">
        <v>100</v>
      </c>
      <c r="Q3517" s="11">
        <v>100</v>
      </c>
      <c r="R3517" s="11">
        <v>100</v>
      </c>
      <c r="S3517" s="10">
        <v>700</v>
      </c>
    </row>
    <row r="3518" spans="5:19">
      <c r="E3518" s="59" t="s">
        <v>54</v>
      </c>
      <c r="F3518" s="60"/>
      <c r="G3518" s="8" t="s">
        <v>43</v>
      </c>
      <c r="H3518" s="9"/>
      <c r="I3518" s="67" t="s">
        <v>68</v>
      </c>
      <c r="J3518" s="68"/>
      <c r="K3518" s="60"/>
      <c r="L3518" s="9" t="s">
        <v>124</v>
      </c>
      <c r="M3518" s="67" t="s">
        <v>68</v>
      </c>
      <c r="N3518" s="68"/>
      <c r="O3518" s="60"/>
      <c r="P3518" s="9"/>
      <c r="Q3518" s="9" t="s">
        <v>123</v>
      </c>
      <c r="R3518" s="9" t="s">
        <v>122</v>
      </c>
      <c r="S3518" s="8" t="s">
        <v>21</v>
      </c>
    </row>
    <row r="3519" spans="5:19">
      <c r="E3519" s="14" t="s">
        <v>45</v>
      </c>
      <c r="F3519" s="14" t="s">
        <v>1522</v>
      </c>
      <c r="G3519" s="8" t="s">
        <v>47</v>
      </c>
      <c r="H3519" s="9" t="s">
        <v>75</v>
      </c>
      <c r="I3519" s="67" t="s">
        <v>48</v>
      </c>
      <c r="J3519" s="68"/>
      <c r="K3519" s="60"/>
      <c r="L3519" s="9" t="s">
        <v>48</v>
      </c>
      <c r="M3519" s="67" t="s">
        <v>48</v>
      </c>
      <c r="N3519" s="68"/>
      <c r="O3519" s="60"/>
      <c r="P3519" s="9" t="s">
        <v>75</v>
      </c>
      <c r="Q3519" s="9" t="s">
        <v>48</v>
      </c>
      <c r="R3519" s="9" t="s">
        <v>48</v>
      </c>
      <c r="S3519" s="8" t="s">
        <v>21</v>
      </c>
    </row>
    <row r="3520" spans="5:19">
      <c r="E3520" s="15" t="s">
        <v>21</v>
      </c>
      <c r="F3520" s="15" t="s">
        <v>21</v>
      </c>
      <c r="G3520" s="15" t="s">
        <v>21</v>
      </c>
      <c r="H3520" s="16" t="s">
        <v>21</v>
      </c>
      <c r="I3520" s="69" t="s">
        <v>21</v>
      </c>
      <c r="J3520" s="57"/>
      <c r="K3520" s="57"/>
      <c r="L3520" s="16" t="s">
        <v>21</v>
      </c>
      <c r="M3520" s="69" t="s">
        <v>21</v>
      </c>
      <c r="N3520" s="57"/>
      <c r="O3520" s="57"/>
      <c r="P3520" s="16" t="s">
        <v>21</v>
      </c>
      <c r="Q3520" s="16" t="s">
        <v>21</v>
      </c>
      <c r="R3520" s="16" t="s">
        <v>21</v>
      </c>
      <c r="S3520" s="16" t="s">
        <v>21</v>
      </c>
    </row>
    <row r="3521" spans="5:19" ht="0" hidden="1" customHeight="1"/>
    <row r="3522" spans="5:19" ht="0.6" customHeight="1"/>
    <row r="3523" spans="5:19">
      <c r="E3523" s="61" t="s">
        <v>19</v>
      </c>
      <c r="F3523" s="60"/>
      <c r="G3523" s="4" t="s">
        <v>20</v>
      </c>
      <c r="H3523" s="5" t="s">
        <v>21</v>
      </c>
      <c r="I3523" s="70" t="s">
        <v>21</v>
      </c>
      <c r="J3523" s="57"/>
      <c r="K3523" s="57"/>
      <c r="L3523" s="5" t="s">
        <v>21</v>
      </c>
      <c r="M3523" s="70" t="s">
        <v>21</v>
      </c>
      <c r="N3523" s="57"/>
      <c r="O3523" s="57"/>
      <c r="P3523" s="5" t="s">
        <v>21</v>
      </c>
      <c r="Q3523" s="5" t="s">
        <v>21</v>
      </c>
      <c r="R3523" s="5" t="s">
        <v>21</v>
      </c>
      <c r="S3523" s="5" t="s">
        <v>21</v>
      </c>
    </row>
    <row r="3524" spans="5:19" ht="21">
      <c r="E3524" s="59" t="s">
        <v>1523</v>
      </c>
      <c r="F3524" s="60"/>
      <c r="G3524" s="7" t="s">
        <v>23</v>
      </c>
      <c r="H3524" s="7" t="s">
        <v>5</v>
      </c>
      <c r="I3524" s="71" t="s">
        <v>7</v>
      </c>
      <c r="J3524" s="68"/>
      <c r="K3524" s="60"/>
      <c r="L3524" s="7" t="s">
        <v>9</v>
      </c>
      <c r="M3524" s="71" t="s">
        <v>11</v>
      </c>
      <c r="N3524" s="68"/>
      <c r="O3524" s="60"/>
      <c r="P3524" s="7" t="s">
        <v>13</v>
      </c>
      <c r="Q3524" s="7" t="s">
        <v>15</v>
      </c>
      <c r="R3524" s="7" t="s">
        <v>17</v>
      </c>
      <c r="S3524" s="7" t="s">
        <v>24</v>
      </c>
    </row>
    <row r="3525" spans="5:19" ht="22.5">
      <c r="E3525" s="6" t="s">
        <v>25</v>
      </c>
      <c r="F3525" s="6" t="s">
        <v>1524</v>
      </c>
      <c r="G3525" s="8" t="s">
        <v>27</v>
      </c>
      <c r="H3525" s="9" t="s">
        <v>302</v>
      </c>
      <c r="I3525" s="67" t="s">
        <v>1525</v>
      </c>
      <c r="J3525" s="68"/>
      <c r="K3525" s="60"/>
      <c r="L3525" s="9" t="s">
        <v>565</v>
      </c>
      <c r="M3525" s="67" t="s">
        <v>295</v>
      </c>
      <c r="N3525" s="68"/>
      <c r="O3525" s="60"/>
      <c r="P3525" s="9" t="s">
        <v>145</v>
      </c>
      <c r="Q3525" s="9" t="s">
        <v>450</v>
      </c>
      <c r="R3525" s="9" t="s">
        <v>1308</v>
      </c>
      <c r="S3525" s="8" t="s">
        <v>21</v>
      </c>
    </row>
    <row r="3526" spans="5:19">
      <c r="E3526" s="59" t="s">
        <v>1526</v>
      </c>
      <c r="F3526" s="62"/>
      <c r="G3526" s="8" t="s">
        <v>30</v>
      </c>
      <c r="H3526" s="9" t="s">
        <v>31</v>
      </c>
      <c r="I3526" s="67" t="s">
        <v>31</v>
      </c>
      <c r="J3526" s="68"/>
      <c r="K3526" s="60"/>
      <c r="L3526" s="9" t="s">
        <v>31</v>
      </c>
      <c r="M3526" s="67" t="s">
        <v>31</v>
      </c>
      <c r="N3526" s="68"/>
      <c r="O3526" s="60"/>
      <c r="P3526" s="9" t="s">
        <v>31</v>
      </c>
      <c r="Q3526" s="9" t="s">
        <v>31</v>
      </c>
      <c r="R3526" s="9" t="s">
        <v>31</v>
      </c>
      <c r="S3526" s="8" t="s">
        <v>21</v>
      </c>
    </row>
    <row r="3527" spans="5:19">
      <c r="E3527" s="63"/>
      <c r="F3527" s="64"/>
      <c r="G3527" s="8" t="s">
        <v>32</v>
      </c>
      <c r="H3527" s="9" t="s">
        <v>21</v>
      </c>
      <c r="I3527" s="67" t="s">
        <v>21</v>
      </c>
      <c r="J3527" s="68"/>
      <c r="K3527" s="60"/>
      <c r="L3527" s="9" t="s">
        <v>21</v>
      </c>
      <c r="M3527" s="67" t="s">
        <v>21</v>
      </c>
      <c r="N3527" s="68"/>
      <c r="O3527" s="60"/>
      <c r="P3527" s="9" t="s">
        <v>21</v>
      </c>
      <c r="Q3527" s="9" t="s">
        <v>21</v>
      </c>
      <c r="R3527" s="9" t="s">
        <v>21</v>
      </c>
      <c r="S3527" s="10">
        <v>0</v>
      </c>
    </row>
    <row r="3528" spans="5:19">
      <c r="E3528" s="65"/>
      <c r="F3528" s="66"/>
      <c r="G3528" s="8" t="s">
        <v>33</v>
      </c>
      <c r="H3528" s="11">
        <v>3</v>
      </c>
      <c r="I3528" s="67">
        <v>3</v>
      </c>
      <c r="J3528" s="68"/>
      <c r="K3528" s="60"/>
      <c r="L3528" s="11">
        <v>4</v>
      </c>
      <c r="M3528" s="67">
        <v>4</v>
      </c>
      <c r="N3528" s="68"/>
      <c r="O3528" s="60"/>
      <c r="P3528" s="11">
        <v>4</v>
      </c>
      <c r="Q3528" s="11">
        <v>3</v>
      </c>
      <c r="R3528" s="11">
        <v>3</v>
      </c>
      <c r="S3528" s="10">
        <v>24</v>
      </c>
    </row>
    <row r="3529" spans="5:19">
      <c r="E3529" s="6" t="s">
        <v>34</v>
      </c>
      <c r="F3529" s="12">
        <v>7.71</v>
      </c>
      <c r="G3529" s="8" t="s">
        <v>35</v>
      </c>
      <c r="H3529" s="11">
        <v>7</v>
      </c>
      <c r="I3529" s="67">
        <v>8.5</v>
      </c>
      <c r="J3529" s="68"/>
      <c r="K3529" s="60"/>
      <c r="L3529" s="11">
        <v>7.5</v>
      </c>
      <c r="M3529" s="67">
        <v>7.5</v>
      </c>
      <c r="N3529" s="68"/>
      <c r="O3529" s="60"/>
      <c r="P3529" s="11">
        <v>8</v>
      </c>
      <c r="Q3529" s="11">
        <v>8.5</v>
      </c>
      <c r="R3529" s="11">
        <v>7</v>
      </c>
      <c r="S3529" s="8" t="s">
        <v>21</v>
      </c>
    </row>
    <row r="3530" spans="5:19">
      <c r="E3530" s="6" t="s">
        <v>36</v>
      </c>
      <c r="F3530" s="13">
        <v>8.18</v>
      </c>
      <c r="G3530" s="8" t="s">
        <v>37</v>
      </c>
      <c r="H3530" s="11">
        <v>21</v>
      </c>
      <c r="I3530" s="67">
        <v>25.5</v>
      </c>
      <c r="J3530" s="68"/>
      <c r="K3530" s="60"/>
      <c r="L3530" s="11">
        <v>30</v>
      </c>
      <c r="M3530" s="67">
        <v>30</v>
      </c>
      <c r="N3530" s="68"/>
      <c r="O3530" s="60"/>
      <c r="P3530" s="11">
        <v>32</v>
      </c>
      <c r="Q3530" s="11">
        <v>25.5</v>
      </c>
      <c r="R3530" s="11">
        <v>21</v>
      </c>
      <c r="S3530" s="10">
        <v>185</v>
      </c>
    </row>
    <row r="3531" spans="5:19">
      <c r="E3531" s="59" t="s">
        <v>38</v>
      </c>
      <c r="F3531" s="60"/>
      <c r="G3531" s="8" t="s">
        <v>24</v>
      </c>
      <c r="H3531" s="11">
        <v>69</v>
      </c>
      <c r="I3531" s="67">
        <v>84</v>
      </c>
      <c r="J3531" s="68"/>
      <c r="K3531" s="60"/>
      <c r="L3531" s="11">
        <v>72</v>
      </c>
      <c r="M3531" s="67">
        <v>73</v>
      </c>
      <c r="N3531" s="68"/>
      <c r="O3531" s="60"/>
      <c r="P3531" s="11">
        <v>79</v>
      </c>
      <c r="Q3531" s="11">
        <v>80</v>
      </c>
      <c r="R3531" s="11">
        <v>68</v>
      </c>
      <c r="S3531" s="10">
        <v>525</v>
      </c>
    </row>
    <row r="3532" spans="5:19">
      <c r="E3532" s="6" t="s">
        <v>39</v>
      </c>
      <c r="F3532" s="6"/>
      <c r="G3532" s="8" t="s">
        <v>41</v>
      </c>
      <c r="H3532" s="11">
        <v>100</v>
      </c>
      <c r="I3532" s="67">
        <v>100</v>
      </c>
      <c r="J3532" s="68"/>
      <c r="K3532" s="60"/>
      <c r="L3532" s="11">
        <v>100</v>
      </c>
      <c r="M3532" s="67">
        <v>100</v>
      </c>
      <c r="N3532" s="68"/>
      <c r="O3532" s="60"/>
      <c r="P3532" s="11">
        <v>100</v>
      </c>
      <c r="Q3532" s="11">
        <v>100</v>
      </c>
      <c r="R3532" s="11">
        <v>100</v>
      </c>
      <c r="S3532" s="10">
        <v>700</v>
      </c>
    </row>
    <row r="3533" spans="5:19">
      <c r="E3533" s="59" t="s">
        <v>152</v>
      </c>
      <c r="F3533" s="60"/>
      <c r="G3533" s="8" t="s">
        <v>43</v>
      </c>
      <c r="H3533" s="9" t="s">
        <v>124</v>
      </c>
      <c r="I3533" s="67" t="s">
        <v>122</v>
      </c>
      <c r="J3533" s="68"/>
      <c r="K3533" s="60"/>
      <c r="L3533" s="9" t="s">
        <v>139</v>
      </c>
      <c r="M3533" s="67" t="s">
        <v>139</v>
      </c>
      <c r="N3533" s="68"/>
      <c r="O3533" s="60"/>
      <c r="P3533" s="9" t="s">
        <v>123</v>
      </c>
      <c r="Q3533" s="9" t="s">
        <v>122</v>
      </c>
      <c r="R3533" s="9" t="s">
        <v>124</v>
      </c>
      <c r="S3533" s="8" t="s">
        <v>21</v>
      </c>
    </row>
    <row r="3534" spans="5:19">
      <c r="E3534" s="14" t="s">
        <v>45</v>
      </c>
      <c r="F3534" s="14" t="s">
        <v>1527</v>
      </c>
      <c r="G3534" s="8" t="s">
        <v>47</v>
      </c>
      <c r="H3534" s="9" t="s">
        <v>48</v>
      </c>
      <c r="I3534" s="67" t="s">
        <v>48</v>
      </c>
      <c r="J3534" s="68"/>
      <c r="K3534" s="60"/>
      <c r="L3534" s="9" t="s">
        <v>48</v>
      </c>
      <c r="M3534" s="67" t="s">
        <v>48</v>
      </c>
      <c r="N3534" s="68"/>
      <c r="O3534" s="60"/>
      <c r="P3534" s="9" t="s">
        <v>48</v>
      </c>
      <c r="Q3534" s="9" t="s">
        <v>48</v>
      </c>
      <c r="R3534" s="9" t="s">
        <v>48</v>
      </c>
      <c r="S3534" s="8" t="s">
        <v>21</v>
      </c>
    </row>
    <row r="3535" spans="5:19">
      <c r="E3535" s="15" t="s">
        <v>21</v>
      </c>
      <c r="F3535" s="15" t="s">
        <v>21</v>
      </c>
      <c r="G3535" s="15" t="s">
        <v>21</v>
      </c>
      <c r="H3535" s="16" t="s">
        <v>21</v>
      </c>
      <c r="I3535" s="69" t="s">
        <v>21</v>
      </c>
      <c r="J3535" s="57"/>
      <c r="K3535" s="57"/>
      <c r="L3535" s="16" t="s">
        <v>21</v>
      </c>
      <c r="M3535" s="69" t="s">
        <v>21</v>
      </c>
      <c r="N3535" s="57"/>
      <c r="O3535" s="57"/>
      <c r="P3535" s="16" t="s">
        <v>21</v>
      </c>
      <c r="Q3535" s="16" t="s">
        <v>21</v>
      </c>
      <c r="R3535" s="16" t="s">
        <v>21</v>
      </c>
      <c r="S3535" s="16" t="s">
        <v>21</v>
      </c>
    </row>
    <row r="3536" spans="5:19" ht="0.6" customHeight="1"/>
    <row r="3537" spans="5:19">
      <c r="E3537" s="61" t="s">
        <v>19</v>
      </c>
      <c r="F3537" s="60"/>
      <c r="G3537" s="4" t="s">
        <v>20</v>
      </c>
      <c r="H3537" s="5" t="s">
        <v>21</v>
      </c>
      <c r="I3537" s="70" t="s">
        <v>21</v>
      </c>
      <c r="J3537" s="57"/>
      <c r="K3537" s="57"/>
      <c r="L3537" s="5" t="s">
        <v>21</v>
      </c>
      <c r="M3537" s="70" t="s">
        <v>21</v>
      </c>
      <c r="N3537" s="57"/>
      <c r="O3537" s="57"/>
      <c r="P3537" s="5" t="s">
        <v>21</v>
      </c>
      <c r="Q3537" s="5" t="s">
        <v>21</v>
      </c>
      <c r="R3537" s="5" t="s">
        <v>21</v>
      </c>
      <c r="S3537" s="5" t="s">
        <v>21</v>
      </c>
    </row>
    <row r="3538" spans="5:19" ht="21">
      <c r="E3538" s="59" t="s">
        <v>1528</v>
      </c>
      <c r="F3538" s="60"/>
      <c r="G3538" s="7" t="s">
        <v>23</v>
      </c>
      <c r="H3538" s="7" t="s">
        <v>5</v>
      </c>
      <c r="I3538" s="71" t="s">
        <v>7</v>
      </c>
      <c r="J3538" s="68"/>
      <c r="K3538" s="60"/>
      <c r="L3538" s="7" t="s">
        <v>9</v>
      </c>
      <c r="M3538" s="71" t="s">
        <v>11</v>
      </c>
      <c r="N3538" s="68"/>
      <c r="O3538" s="60"/>
      <c r="P3538" s="7" t="s">
        <v>13</v>
      </c>
      <c r="Q3538" s="7" t="s">
        <v>15</v>
      </c>
      <c r="R3538" s="7" t="s">
        <v>17</v>
      </c>
      <c r="S3538" s="7" t="s">
        <v>24</v>
      </c>
    </row>
    <row r="3539" spans="5:19" ht="22.5">
      <c r="E3539" s="6" t="s">
        <v>25</v>
      </c>
      <c r="F3539" s="6" t="s">
        <v>1529</v>
      </c>
      <c r="G3539" s="8" t="s">
        <v>27</v>
      </c>
      <c r="H3539" s="9" t="s">
        <v>441</v>
      </c>
      <c r="I3539" s="67" t="s">
        <v>822</v>
      </c>
      <c r="J3539" s="68"/>
      <c r="K3539" s="60"/>
      <c r="L3539" s="9" t="s">
        <v>497</v>
      </c>
      <c r="M3539" s="67" t="s">
        <v>321</v>
      </c>
      <c r="N3539" s="68"/>
      <c r="O3539" s="60"/>
      <c r="P3539" s="9" t="s">
        <v>718</v>
      </c>
      <c r="Q3539" s="9" t="s">
        <v>120</v>
      </c>
      <c r="R3539" s="9" t="s">
        <v>415</v>
      </c>
      <c r="S3539" s="8" t="s">
        <v>21</v>
      </c>
    </row>
    <row r="3540" spans="5:19">
      <c r="E3540" s="59" t="s">
        <v>1530</v>
      </c>
      <c r="F3540" s="62"/>
      <c r="G3540" s="8" t="s">
        <v>30</v>
      </c>
      <c r="H3540" s="9" t="s">
        <v>31</v>
      </c>
      <c r="I3540" s="67" t="s">
        <v>31</v>
      </c>
      <c r="J3540" s="68"/>
      <c r="K3540" s="60"/>
      <c r="L3540" s="9" t="s">
        <v>31</v>
      </c>
      <c r="M3540" s="67" t="s">
        <v>31</v>
      </c>
      <c r="N3540" s="68"/>
      <c r="O3540" s="60"/>
      <c r="P3540" s="9" t="s">
        <v>31</v>
      </c>
      <c r="Q3540" s="9" t="s">
        <v>31</v>
      </c>
      <c r="R3540" s="9" t="s">
        <v>31</v>
      </c>
      <c r="S3540" s="8" t="s">
        <v>21</v>
      </c>
    </row>
    <row r="3541" spans="5:19">
      <c r="E3541" s="63"/>
      <c r="F3541" s="64"/>
      <c r="G3541" s="8" t="s">
        <v>32</v>
      </c>
      <c r="H3541" s="9" t="s">
        <v>21</v>
      </c>
      <c r="I3541" s="67" t="s">
        <v>21</v>
      </c>
      <c r="J3541" s="68"/>
      <c r="K3541" s="60"/>
      <c r="L3541" s="9" t="s">
        <v>21</v>
      </c>
      <c r="M3541" s="67" t="s">
        <v>21</v>
      </c>
      <c r="N3541" s="68"/>
      <c r="O3541" s="60"/>
      <c r="P3541" s="9" t="s">
        <v>21</v>
      </c>
      <c r="Q3541" s="9" t="s">
        <v>21</v>
      </c>
      <c r="R3541" s="9" t="s">
        <v>21</v>
      </c>
      <c r="S3541" s="10">
        <v>0</v>
      </c>
    </row>
    <row r="3542" spans="5:19">
      <c r="E3542" s="65"/>
      <c r="F3542" s="66"/>
      <c r="G3542" s="8" t="s">
        <v>33</v>
      </c>
      <c r="H3542" s="11">
        <v>3</v>
      </c>
      <c r="I3542" s="67">
        <v>3</v>
      </c>
      <c r="J3542" s="68"/>
      <c r="K3542" s="60"/>
      <c r="L3542" s="11">
        <v>4</v>
      </c>
      <c r="M3542" s="67">
        <v>4</v>
      </c>
      <c r="N3542" s="68"/>
      <c r="O3542" s="60"/>
      <c r="P3542" s="11">
        <v>4</v>
      </c>
      <c r="Q3542" s="11">
        <v>3</v>
      </c>
      <c r="R3542" s="11">
        <v>3</v>
      </c>
      <c r="S3542" s="10">
        <v>24</v>
      </c>
    </row>
    <row r="3543" spans="5:19">
      <c r="E3543" s="6" t="s">
        <v>34</v>
      </c>
      <c r="F3543" s="12">
        <v>8.6300000000000008</v>
      </c>
      <c r="G3543" s="8" t="s">
        <v>35</v>
      </c>
      <c r="H3543" s="11">
        <v>8</v>
      </c>
      <c r="I3543" s="67">
        <v>8.5</v>
      </c>
      <c r="J3543" s="68"/>
      <c r="K3543" s="60"/>
      <c r="L3543" s="11">
        <v>8.5</v>
      </c>
      <c r="M3543" s="67">
        <v>9.5</v>
      </c>
      <c r="N3543" s="68"/>
      <c r="O3543" s="60"/>
      <c r="P3543" s="11">
        <v>7.5</v>
      </c>
      <c r="Q3543" s="11">
        <v>9.5</v>
      </c>
      <c r="R3543" s="11">
        <v>9</v>
      </c>
      <c r="S3543" s="8" t="s">
        <v>21</v>
      </c>
    </row>
    <row r="3544" spans="5:19">
      <c r="E3544" s="6" t="s">
        <v>36</v>
      </c>
      <c r="F3544" s="13">
        <v>8.4</v>
      </c>
      <c r="G3544" s="8" t="s">
        <v>37</v>
      </c>
      <c r="H3544" s="11">
        <v>24</v>
      </c>
      <c r="I3544" s="67">
        <v>25.5</v>
      </c>
      <c r="J3544" s="68"/>
      <c r="K3544" s="60"/>
      <c r="L3544" s="11">
        <v>34</v>
      </c>
      <c r="M3544" s="67">
        <v>38</v>
      </c>
      <c r="N3544" s="68"/>
      <c r="O3544" s="60"/>
      <c r="P3544" s="11">
        <v>30</v>
      </c>
      <c r="Q3544" s="11">
        <v>28.5</v>
      </c>
      <c r="R3544" s="11">
        <v>27</v>
      </c>
      <c r="S3544" s="10">
        <v>207</v>
      </c>
    </row>
    <row r="3545" spans="5:19">
      <c r="E3545" s="59" t="s">
        <v>38</v>
      </c>
      <c r="F3545" s="60"/>
      <c r="G3545" s="8" t="s">
        <v>24</v>
      </c>
      <c r="H3545" s="11">
        <v>78</v>
      </c>
      <c r="I3545" s="67">
        <v>84</v>
      </c>
      <c r="J3545" s="68"/>
      <c r="K3545" s="60"/>
      <c r="L3545" s="11">
        <v>82</v>
      </c>
      <c r="M3545" s="67">
        <v>92</v>
      </c>
      <c r="N3545" s="68"/>
      <c r="O3545" s="60"/>
      <c r="P3545" s="11">
        <v>70</v>
      </c>
      <c r="Q3545" s="11">
        <v>92</v>
      </c>
      <c r="R3545" s="11">
        <v>88</v>
      </c>
      <c r="S3545" s="10">
        <v>586</v>
      </c>
    </row>
    <row r="3546" spans="5:19">
      <c r="E3546" s="6" t="s">
        <v>39</v>
      </c>
      <c r="F3546" s="6"/>
      <c r="G3546" s="8" t="s">
        <v>41</v>
      </c>
      <c r="H3546" s="11">
        <v>100</v>
      </c>
      <c r="I3546" s="67">
        <v>100</v>
      </c>
      <c r="J3546" s="68"/>
      <c r="K3546" s="60"/>
      <c r="L3546" s="11">
        <v>100</v>
      </c>
      <c r="M3546" s="67">
        <v>100</v>
      </c>
      <c r="N3546" s="68"/>
      <c r="O3546" s="60"/>
      <c r="P3546" s="11">
        <v>100</v>
      </c>
      <c r="Q3546" s="11">
        <v>100</v>
      </c>
      <c r="R3546" s="11">
        <v>100</v>
      </c>
      <c r="S3546" s="10">
        <v>700</v>
      </c>
    </row>
    <row r="3547" spans="5:19">
      <c r="E3547" s="59" t="s">
        <v>195</v>
      </c>
      <c r="F3547" s="60"/>
      <c r="G3547" s="8" t="s">
        <v>43</v>
      </c>
      <c r="H3547" s="9" t="s">
        <v>123</v>
      </c>
      <c r="I3547" s="67" t="s">
        <v>122</v>
      </c>
      <c r="J3547" s="68"/>
      <c r="K3547" s="60"/>
      <c r="L3547" s="9" t="s">
        <v>122</v>
      </c>
      <c r="M3547" s="67" t="s">
        <v>126</v>
      </c>
      <c r="N3547" s="68"/>
      <c r="O3547" s="60"/>
      <c r="P3547" s="9" t="s">
        <v>139</v>
      </c>
      <c r="Q3547" s="9" t="s">
        <v>126</v>
      </c>
      <c r="R3547" s="9" t="s">
        <v>125</v>
      </c>
      <c r="S3547" s="8" t="s">
        <v>21</v>
      </c>
    </row>
    <row r="3548" spans="5:19">
      <c r="E3548" s="14" t="s">
        <v>45</v>
      </c>
      <c r="F3548" s="14" t="s">
        <v>1531</v>
      </c>
      <c r="G3548" s="8" t="s">
        <v>47</v>
      </c>
      <c r="H3548" s="9" t="s">
        <v>48</v>
      </c>
      <c r="I3548" s="67" t="s">
        <v>48</v>
      </c>
      <c r="J3548" s="68"/>
      <c r="K3548" s="60"/>
      <c r="L3548" s="9" t="s">
        <v>48</v>
      </c>
      <c r="M3548" s="67" t="s">
        <v>48</v>
      </c>
      <c r="N3548" s="68"/>
      <c r="O3548" s="60"/>
      <c r="P3548" s="9" t="s">
        <v>48</v>
      </c>
      <c r="Q3548" s="9" t="s">
        <v>48</v>
      </c>
      <c r="R3548" s="9" t="s">
        <v>48</v>
      </c>
      <c r="S3548" s="8" t="s">
        <v>21</v>
      </c>
    </row>
    <row r="3549" spans="5:19">
      <c r="E3549" s="15" t="s">
        <v>21</v>
      </c>
      <c r="F3549" s="15" t="s">
        <v>21</v>
      </c>
      <c r="G3549" s="15" t="s">
        <v>21</v>
      </c>
      <c r="H3549" s="16" t="s">
        <v>21</v>
      </c>
      <c r="I3549" s="69" t="s">
        <v>21</v>
      </c>
      <c r="J3549" s="57"/>
      <c r="K3549" s="57"/>
      <c r="L3549" s="16" t="s">
        <v>21</v>
      </c>
      <c r="M3549" s="69" t="s">
        <v>21</v>
      </c>
      <c r="N3549" s="57"/>
      <c r="O3549" s="57"/>
      <c r="P3549" s="16" t="s">
        <v>21</v>
      </c>
      <c r="Q3549" s="16" t="s">
        <v>21</v>
      </c>
      <c r="R3549" s="16" t="s">
        <v>21</v>
      </c>
      <c r="S3549" s="16" t="s">
        <v>21</v>
      </c>
    </row>
    <row r="3550" spans="5:19" ht="0" hidden="1" customHeight="1"/>
    <row r="3551" spans="5:19" ht="0.6" customHeight="1"/>
    <row r="3552" spans="5:19">
      <c r="E3552" s="61" t="s">
        <v>19</v>
      </c>
      <c r="F3552" s="60"/>
      <c r="G3552" s="4" t="s">
        <v>20</v>
      </c>
      <c r="H3552" s="5" t="s">
        <v>21</v>
      </c>
      <c r="I3552" s="70" t="s">
        <v>21</v>
      </c>
      <c r="J3552" s="57"/>
      <c r="K3552" s="57"/>
      <c r="L3552" s="5" t="s">
        <v>21</v>
      </c>
      <c r="M3552" s="70" t="s">
        <v>21</v>
      </c>
      <c r="N3552" s="57"/>
      <c r="O3552" s="57"/>
      <c r="P3552" s="5" t="s">
        <v>21</v>
      </c>
      <c r="Q3552" s="5" t="s">
        <v>21</v>
      </c>
      <c r="R3552" s="5" t="s">
        <v>21</v>
      </c>
      <c r="S3552" s="5" t="s">
        <v>21</v>
      </c>
    </row>
    <row r="3553" spans="5:19" ht="21">
      <c r="E3553" s="59" t="s">
        <v>1532</v>
      </c>
      <c r="F3553" s="60"/>
      <c r="G3553" s="7" t="s">
        <v>23</v>
      </c>
      <c r="H3553" s="7" t="s">
        <v>5</v>
      </c>
      <c r="I3553" s="71" t="s">
        <v>7</v>
      </c>
      <c r="J3553" s="68"/>
      <c r="K3553" s="60"/>
      <c r="L3553" s="7" t="s">
        <v>9</v>
      </c>
      <c r="M3553" s="71" t="s">
        <v>11</v>
      </c>
      <c r="N3553" s="68"/>
      <c r="O3553" s="60"/>
      <c r="P3553" s="7" t="s">
        <v>13</v>
      </c>
      <c r="Q3553" s="7" t="s">
        <v>15</v>
      </c>
      <c r="R3553" s="7" t="s">
        <v>17</v>
      </c>
      <c r="S3553" s="7" t="s">
        <v>24</v>
      </c>
    </row>
    <row r="3554" spans="5:19" ht="22.5">
      <c r="E3554" s="6" t="s">
        <v>25</v>
      </c>
      <c r="F3554" s="6" t="s">
        <v>1533</v>
      </c>
      <c r="G3554" s="8" t="s">
        <v>27</v>
      </c>
      <c r="H3554" s="9" t="s">
        <v>351</v>
      </c>
      <c r="I3554" s="67" t="s">
        <v>519</v>
      </c>
      <c r="J3554" s="68"/>
      <c r="K3554" s="60"/>
      <c r="L3554" s="9" t="s">
        <v>1294</v>
      </c>
      <c r="M3554" s="67" t="s">
        <v>119</v>
      </c>
      <c r="N3554" s="68"/>
      <c r="O3554" s="60"/>
      <c r="P3554" s="9" t="s">
        <v>449</v>
      </c>
      <c r="Q3554" s="9" t="s">
        <v>1534</v>
      </c>
      <c r="R3554" s="9" t="s">
        <v>448</v>
      </c>
      <c r="S3554" s="8" t="s">
        <v>21</v>
      </c>
    </row>
    <row r="3555" spans="5:19">
      <c r="E3555" s="59" t="s">
        <v>1535</v>
      </c>
      <c r="F3555" s="62"/>
      <c r="G3555" s="8" t="s">
        <v>30</v>
      </c>
      <c r="H3555" s="9" t="s">
        <v>31</v>
      </c>
      <c r="I3555" s="67" t="s">
        <v>31</v>
      </c>
      <c r="J3555" s="68"/>
      <c r="K3555" s="60"/>
      <c r="L3555" s="9" t="s">
        <v>31</v>
      </c>
      <c r="M3555" s="67" t="s">
        <v>31</v>
      </c>
      <c r="N3555" s="68"/>
      <c r="O3555" s="60"/>
      <c r="P3555" s="9" t="s">
        <v>31</v>
      </c>
      <c r="Q3555" s="9" t="s">
        <v>31</v>
      </c>
      <c r="R3555" s="9" t="s">
        <v>31</v>
      </c>
      <c r="S3555" s="8" t="s">
        <v>21</v>
      </c>
    </row>
    <row r="3556" spans="5:19">
      <c r="E3556" s="63"/>
      <c r="F3556" s="64"/>
      <c r="G3556" s="8" t="s">
        <v>32</v>
      </c>
      <c r="H3556" s="9" t="s">
        <v>21</v>
      </c>
      <c r="I3556" s="67" t="s">
        <v>21</v>
      </c>
      <c r="J3556" s="68"/>
      <c r="K3556" s="60"/>
      <c r="L3556" s="9" t="s">
        <v>21</v>
      </c>
      <c r="M3556" s="67" t="s">
        <v>21</v>
      </c>
      <c r="N3556" s="68"/>
      <c r="O3556" s="60"/>
      <c r="P3556" s="9" t="s">
        <v>21</v>
      </c>
      <c r="Q3556" s="9" t="s">
        <v>21</v>
      </c>
      <c r="R3556" s="9" t="s">
        <v>21</v>
      </c>
      <c r="S3556" s="10">
        <v>0</v>
      </c>
    </row>
    <row r="3557" spans="5:19">
      <c r="E3557" s="65"/>
      <c r="F3557" s="66"/>
      <c r="G3557" s="8" t="s">
        <v>33</v>
      </c>
      <c r="H3557" s="11">
        <v>3</v>
      </c>
      <c r="I3557" s="67">
        <v>3</v>
      </c>
      <c r="J3557" s="68"/>
      <c r="K3557" s="60"/>
      <c r="L3557" s="11">
        <v>4</v>
      </c>
      <c r="M3557" s="67">
        <v>4</v>
      </c>
      <c r="N3557" s="68"/>
      <c r="O3557" s="60"/>
      <c r="P3557" s="11">
        <v>4</v>
      </c>
      <c r="Q3557" s="11">
        <v>3</v>
      </c>
      <c r="R3557" s="11">
        <v>3</v>
      </c>
      <c r="S3557" s="10">
        <v>24</v>
      </c>
    </row>
    <row r="3558" spans="5:19">
      <c r="E3558" s="6" t="s">
        <v>34</v>
      </c>
      <c r="F3558" s="12">
        <v>7.94</v>
      </c>
      <c r="G3558" s="8" t="s">
        <v>35</v>
      </c>
      <c r="H3558" s="11">
        <v>7.5</v>
      </c>
      <c r="I3558" s="67">
        <v>9</v>
      </c>
      <c r="J3558" s="68"/>
      <c r="K3558" s="60"/>
      <c r="L3558" s="11">
        <v>7.5</v>
      </c>
      <c r="M3558" s="67">
        <v>8.5</v>
      </c>
      <c r="N3558" s="68"/>
      <c r="O3558" s="60"/>
      <c r="P3558" s="11">
        <v>8</v>
      </c>
      <c r="Q3558" s="11">
        <v>7</v>
      </c>
      <c r="R3558" s="11">
        <v>8</v>
      </c>
      <c r="S3558" s="8" t="s">
        <v>21</v>
      </c>
    </row>
    <row r="3559" spans="5:19">
      <c r="E3559" s="6" t="s">
        <v>36</v>
      </c>
      <c r="F3559" s="13">
        <v>7.95</v>
      </c>
      <c r="G3559" s="8" t="s">
        <v>37</v>
      </c>
      <c r="H3559" s="11">
        <v>22.5</v>
      </c>
      <c r="I3559" s="67">
        <v>27</v>
      </c>
      <c r="J3559" s="68"/>
      <c r="K3559" s="60"/>
      <c r="L3559" s="11">
        <v>30</v>
      </c>
      <c r="M3559" s="67">
        <v>34</v>
      </c>
      <c r="N3559" s="68"/>
      <c r="O3559" s="60"/>
      <c r="P3559" s="11">
        <v>32</v>
      </c>
      <c r="Q3559" s="11">
        <v>21</v>
      </c>
      <c r="R3559" s="11">
        <v>24</v>
      </c>
      <c r="S3559" s="10">
        <v>190.5</v>
      </c>
    </row>
    <row r="3560" spans="5:19">
      <c r="E3560" s="59" t="s">
        <v>38</v>
      </c>
      <c r="F3560" s="60"/>
      <c r="G3560" s="8" t="s">
        <v>24</v>
      </c>
      <c r="H3560" s="11">
        <v>74</v>
      </c>
      <c r="I3560" s="67">
        <v>85</v>
      </c>
      <c r="J3560" s="68"/>
      <c r="K3560" s="60"/>
      <c r="L3560" s="11">
        <v>70</v>
      </c>
      <c r="M3560" s="67">
        <v>83</v>
      </c>
      <c r="N3560" s="68"/>
      <c r="O3560" s="60"/>
      <c r="P3560" s="11">
        <v>75</v>
      </c>
      <c r="Q3560" s="11">
        <v>69</v>
      </c>
      <c r="R3560" s="11">
        <v>77</v>
      </c>
      <c r="S3560" s="10">
        <v>533</v>
      </c>
    </row>
    <row r="3561" spans="5:19">
      <c r="E3561" s="6" t="s">
        <v>39</v>
      </c>
      <c r="F3561" s="6"/>
      <c r="G3561" s="8" t="s">
        <v>41</v>
      </c>
      <c r="H3561" s="11">
        <v>100</v>
      </c>
      <c r="I3561" s="67">
        <v>100</v>
      </c>
      <c r="J3561" s="68"/>
      <c r="K3561" s="60"/>
      <c r="L3561" s="11">
        <v>100</v>
      </c>
      <c r="M3561" s="67">
        <v>100</v>
      </c>
      <c r="N3561" s="68"/>
      <c r="O3561" s="60"/>
      <c r="P3561" s="11">
        <v>100</v>
      </c>
      <c r="Q3561" s="11">
        <v>100</v>
      </c>
      <c r="R3561" s="11">
        <v>100</v>
      </c>
      <c r="S3561" s="10">
        <v>700</v>
      </c>
    </row>
    <row r="3562" spans="5:19">
      <c r="E3562" s="59" t="s">
        <v>152</v>
      </c>
      <c r="F3562" s="60"/>
      <c r="G3562" s="8" t="s">
        <v>43</v>
      </c>
      <c r="H3562" s="9" t="s">
        <v>139</v>
      </c>
      <c r="I3562" s="67" t="s">
        <v>125</v>
      </c>
      <c r="J3562" s="68"/>
      <c r="K3562" s="60"/>
      <c r="L3562" s="9" t="s">
        <v>139</v>
      </c>
      <c r="M3562" s="67" t="s">
        <v>122</v>
      </c>
      <c r="N3562" s="68"/>
      <c r="O3562" s="60"/>
      <c r="P3562" s="9" t="s">
        <v>123</v>
      </c>
      <c r="Q3562" s="9" t="s">
        <v>124</v>
      </c>
      <c r="R3562" s="9" t="s">
        <v>123</v>
      </c>
      <c r="S3562" s="8" t="s">
        <v>21</v>
      </c>
    </row>
    <row r="3563" spans="5:19">
      <c r="E3563" s="14" t="s">
        <v>45</v>
      </c>
      <c r="F3563" s="14" t="s">
        <v>1536</v>
      </c>
      <c r="G3563" s="8" t="s">
        <v>47</v>
      </c>
      <c r="H3563" s="9" t="s">
        <v>48</v>
      </c>
      <c r="I3563" s="67" t="s">
        <v>48</v>
      </c>
      <c r="J3563" s="68"/>
      <c r="K3563" s="60"/>
      <c r="L3563" s="9" t="s">
        <v>48</v>
      </c>
      <c r="M3563" s="67" t="s">
        <v>48</v>
      </c>
      <c r="N3563" s="68"/>
      <c r="O3563" s="60"/>
      <c r="P3563" s="9" t="s">
        <v>48</v>
      </c>
      <c r="Q3563" s="9" t="s">
        <v>48</v>
      </c>
      <c r="R3563" s="9" t="s">
        <v>48</v>
      </c>
      <c r="S3563" s="8" t="s">
        <v>21</v>
      </c>
    </row>
    <row r="3564" spans="5:19">
      <c r="E3564" s="15" t="s">
        <v>21</v>
      </c>
      <c r="F3564" s="15" t="s">
        <v>21</v>
      </c>
      <c r="G3564" s="15" t="s">
        <v>21</v>
      </c>
      <c r="H3564" s="16" t="s">
        <v>21</v>
      </c>
      <c r="I3564" s="69" t="s">
        <v>21</v>
      </c>
      <c r="J3564" s="57"/>
      <c r="K3564" s="57"/>
      <c r="L3564" s="16" t="s">
        <v>21</v>
      </c>
      <c r="M3564" s="69" t="s">
        <v>21</v>
      </c>
      <c r="N3564" s="57"/>
      <c r="O3564" s="57"/>
      <c r="P3564" s="16" t="s">
        <v>21</v>
      </c>
      <c r="Q3564" s="16" t="s">
        <v>21</v>
      </c>
      <c r="R3564" s="16" t="s">
        <v>21</v>
      </c>
      <c r="S3564" s="16" t="s">
        <v>21</v>
      </c>
    </row>
    <row r="3565" spans="5:19" ht="0" hidden="1" customHeight="1"/>
    <row r="3566" spans="5:19" ht="0.6" customHeight="1"/>
    <row r="3567" spans="5:19">
      <c r="E3567" s="61" t="s">
        <v>19</v>
      </c>
      <c r="F3567" s="60"/>
      <c r="G3567" s="4" t="s">
        <v>20</v>
      </c>
      <c r="H3567" s="5" t="s">
        <v>21</v>
      </c>
      <c r="I3567" s="70" t="s">
        <v>21</v>
      </c>
      <c r="J3567" s="57"/>
      <c r="K3567" s="57"/>
      <c r="L3567" s="5" t="s">
        <v>21</v>
      </c>
      <c r="M3567" s="70" t="s">
        <v>21</v>
      </c>
      <c r="N3567" s="57"/>
      <c r="O3567" s="57"/>
      <c r="P3567" s="5" t="s">
        <v>21</v>
      </c>
      <c r="Q3567" s="5" t="s">
        <v>21</v>
      </c>
      <c r="R3567" s="5" t="s">
        <v>21</v>
      </c>
      <c r="S3567" s="5" t="s">
        <v>21</v>
      </c>
    </row>
    <row r="3568" spans="5:19" ht="21">
      <c r="E3568" s="59" t="s">
        <v>1537</v>
      </c>
      <c r="F3568" s="60"/>
      <c r="G3568" s="7" t="s">
        <v>23</v>
      </c>
      <c r="H3568" s="7" t="s">
        <v>5</v>
      </c>
      <c r="I3568" s="71" t="s">
        <v>7</v>
      </c>
      <c r="J3568" s="68"/>
      <c r="K3568" s="60"/>
      <c r="L3568" s="7" t="s">
        <v>9</v>
      </c>
      <c r="M3568" s="71" t="s">
        <v>11</v>
      </c>
      <c r="N3568" s="68"/>
      <c r="O3568" s="60"/>
      <c r="P3568" s="7" t="s">
        <v>13</v>
      </c>
      <c r="Q3568" s="7" t="s">
        <v>15</v>
      </c>
      <c r="R3568" s="7" t="s">
        <v>17</v>
      </c>
      <c r="S3568" s="7" t="s">
        <v>24</v>
      </c>
    </row>
    <row r="3569" spans="5:19" ht="22.5">
      <c r="E3569" s="6" t="s">
        <v>25</v>
      </c>
      <c r="F3569" s="6" t="s">
        <v>1538</v>
      </c>
      <c r="G3569" s="8" t="s">
        <v>27</v>
      </c>
      <c r="H3569" s="9" t="s">
        <v>358</v>
      </c>
      <c r="I3569" s="67" t="s">
        <v>1141</v>
      </c>
      <c r="J3569" s="68"/>
      <c r="K3569" s="60"/>
      <c r="L3569" s="9" t="s">
        <v>274</v>
      </c>
      <c r="M3569" s="67" t="s">
        <v>586</v>
      </c>
      <c r="N3569" s="68"/>
      <c r="O3569" s="60"/>
      <c r="P3569" s="9" t="s">
        <v>200</v>
      </c>
      <c r="Q3569" s="9" t="s">
        <v>915</v>
      </c>
      <c r="R3569" s="9" t="s">
        <v>512</v>
      </c>
      <c r="S3569" s="8" t="s">
        <v>21</v>
      </c>
    </row>
    <row r="3570" spans="5:19">
      <c r="E3570" s="59" t="s">
        <v>1539</v>
      </c>
      <c r="F3570" s="62"/>
      <c r="G3570" s="8" t="s">
        <v>30</v>
      </c>
      <c r="H3570" s="9" t="s">
        <v>31</v>
      </c>
      <c r="I3570" s="67" t="s">
        <v>31</v>
      </c>
      <c r="J3570" s="68"/>
      <c r="K3570" s="60"/>
      <c r="L3570" s="9" t="s">
        <v>31</v>
      </c>
      <c r="M3570" s="67" t="s">
        <v>31</v>
      </c>
      <c r="N3570" s="68"/>
      <c r="O3570" s="60"/>
      <c r="P3570" s="9" t="s">
        <v>31</v>
      </c>
      <c r="Q3570" s="9" t="s">
        <v>31</v>
      </c>
      <c r="R3570" s="9" t="s">
        <v>31</v>
      </c>
      <c r="S3570" s="8" t="s">
        <v>21</v>
      </c>
    </row>
    <row r="3571" spans="5:19">
      <c r="E3571" s="63"/>
      <c r="F3571" s="64"/>
      <c r="G3571" s="8" t="s">
        <v>32</v>
      </c>
      <c r="H3571" s="9" t="s">
        <v>21</v>
      </c>
      <c r="I3571" s="67" t="s">
        <v>21</v>
      </c>
      <c r="J3571" s="68"/>
      <c r="K3571" s="60"/>
      <c r="L3571" s="9" t="s">
        <v>21</v>
      </c>
      <c r="M3571" s="67" t="s">
        <v>21</v>
      </c>
      <c r="N3571" s="68"/>
      <c r="O3571" s="60"/>
      <c r="P3571" s="9" t="s">
        <v>21</v>
      </c>
      <c r="Q3571" s="9" t="s">
        <v>21</v>
      </c>
      <c r="R3571" s="9" t="s">
        <v>21</v>
      </c>
      <c r="S3571" s="10">
        <v>0</v>
      </c>
    </row>
    <row r="3572" spans="5:19">
      <c r="E3572" s="65"/>
      <c r="F3572" s="66"/>
      <c r="G3572" s="8" t="s">
        <v>33</v>
      </c>
      <c r="H3572" s="11">
        <v>3</v>
      </c>
      <c r="I3572" s="67">
        <v>3</v>
      </c>
      <c r="J3572" s="68"/>
      <c r="K3572" s="60"/>
      <c r="L3572" s="11">
        <v>4</v>
      </c>
      <c r="M3572" s="67">
        <v>4</v>
      </c>
      <c r="N3572" s="68"/>
      <c r="O3572" s="60"/>
      <c r="P3572" s="11">
        <v>4</v>
      </c>
      <c r="Q3572" s="11">
        <v>3</v>
      </c>
      <c r="R3572" s="11">
        <v>3</v>
      </c>
      <c r="S3572" s="10">
        <v>24</v>
      </c>
    </row>
    <row r="3573" spans="5:19">
      <c r="E3573" s="6" t="s">
        <v>34</v>
      </c>
      <c r="F3573" s="12">
        <v>9.2100000000000009</v>
      </c>
      <c r="G3573" s="8" t="s">
        <v>35</v>
      </c>
      <c r="H3573" s="11">
        <v>9</v>
      </c>
      <c r="I3573" s="67">
        <v>9</v>
      </c>
      <c r="J3573" s="68"/>
      <c r="K3573" s="60"/>
      <c r="L3573" s="11">
        <v>9.5</v>
      </c>
      <c r="M3573" s="67">
        <v>9.5</v>
      </c>
      <c r="N3573" s="68"/>
      <c r="O3573" s="60"/>
      <c r="P3573" s="11">
        <v>8.5</v>
      </c>
      <c r="Q3573" s="11">
        <v>9</v>
      </c>
      <c r="R3573" s="11">
        <v>10</v>
      </c>
      <c r="S3573" s="8" t="s">
        <v>21</v>
      </c>
    </row>
    <row r="3574" spans="5:19">
      <c r="E3574" s="6" t="s">
        <v>36</v>
      </c>
      <c r="F3574" s="13">
        <v>9.0299999999999994</v>
      </c>
      <c r="G3574" s="8" t="s">
        <v>37</v>
      </c>
      <c r="H3574" s="11">
        <v>27</v>
      </c>
      <c r="I3574" s="67">
        <v>27</v>
      </c>
      <c r="J3574" s="68"/>
      <c r="K3574" s="60"/>
      <c r="L3574" s="11">
        <v>38</v>
      </c>
      <c r="M3574" s="67">
        <v>38</v>
      </c>
      <c r="N3574" s="68"/>
      <c r="O3574" s="60"/>
      <c r="P3574" s="11">
        <v>34</v>
      </c>
      <c r="Q3574" s="11">
        <v>27</v>
      </c>
      <c r="R3574" s="11">
        <v>30</v>
      </c>
      <c r="S3574" s="10">
        <v>221</v>
      </c>
    </row>
    <row r="3575" spans="5:19">
      <c r="E3575" s="59" t="s">
        <v>38</v>
      </c>
      <c r="F3575" s="60"/>
      <c r="G3575" s="8" t="s">
        <v>24</v>
      </c>
      <c r="H3575" s="11">
        <v>86</v>
      </c>
      <c r="I3575" s="67">
        <v>86</v>
      </c>
      <c r="J3575" s="68"/>
      <c r="K3575" s="60"/>
      <c r="L3575" s="11">
        <v>90</v>
      </c>
      <c r="M3575" s="67">
        <v>93</v>
      </c>
      <c r="N3575" s="68"/>
      <c r="O3575" s="60"/>
      <c r="P3575" s="11">
        <v>80</v>
      </c>
      <c r="Q3575" s="11">
        <v>89</v>
      </c>
      <c r="R3575" s="11">
        <v>98</v>
      </c>
      <c r="S3575" s="10">
        <v>622</v>
      </c>
    </row>
    <row r="3576" spans="5:19">
      <c r="E3576" s="6" t="s">
        <v>39</v>
      </c>
      <c r="F3576" s="6"/>
      <c r="G3576" s="8" t="s">
        <v>41</v>
      </c>
      <c r="H3576" s="11">
        <v>100</v>
      </c>
      <c r="I3576" s="67">
        <v>100</v>
      </c>
      <c r="J3576" s="68"/>
      <c r="K3576" s="60"/>
      <c r="L3576" s="11">
        <v>100</v>
      </c>
      <c r="M3576" s="67">
        <v>100</v>
      </c>
      <c r="N3576" s="68"/>
      <c r="O3576" s="60"/>
      <c r="P3576" s="11">
        <v>100</v>
      </c>
      <c r="Q3576" s="11">
        <v>100</v>
      </c>
      <c r="R3576" s="11">
        <v>100</v>
      </c>
      <c r="S3576" s="10">
        <v>700</v>
      </c>
    </row>
    <row r="3577" spans="5:19">
      <c r="E3577" s="59" t="s">
        <v>344</v>
      </c>
      <c r="F3577" s="60"/>
      <c r="G3577" s="8" t="s">
        <v>43</v>
      </c>
      <c r="H3577" s="9" t="s">
        <v>125</v>
      </c>
      <c r="I3577" s="67" t="s">
        <v>125</v>
      </c>
      <c r="J3577" s="68"/>
      <c r="K3577" s="60"/>
      <c r="L3577" s="9" t="s">
        <v>126</v>
      </c>
      <c r="M3577" s="67" t="s">
        <v>126</v>
      </c>
      <c r="N3577" s="68"/>
      <c r="O3577" s="60"/>
      <c r="P3577" s="9" t="s">
        <v>122</v>
      </c>
      <c r="Q3577" s="9" t="s">
        <v>125</v>
      </c>
      <c r="R3577" s="9" t="s">
        <v>206</v>
      </c>
      <c r="S3577" s="8" t="s">
        <v>21</v>
      </c>
    </row>
    <row r="3578" spans="5:19">
      <c r="E3578" s="14" t="s">
        <v>45</v>
      </c>
      <c r="F3578" s="14" t="s">
        <v>1540</v>
      </c>
      <c r="G3578" s="8" t="s">
        <v>47</v>
      </c>
      <c r="H3578" s="9" t="s">
        <v>48</v>
      </c>
      <c r="I3578" s="67" t="s">
        <v>48</v>
      </c>
      <c r="J3578" s="68"/>
      <c r="K3578" s="60"/>
      <c r="L3578" s="9" t="s">
        <v>48</v>
      </c>
      <c r="M3578" s="67" t="s">
        <v>48</v>
      </c>
      <c r="N3578" s="68"/>
      <c r="O3578" s="60"/>
      <c r="P3578" s="9" t="s">
        <v>48</v>
      </c>
      <c r="Q3578" s="9" t="s">
        <v>48</v>
      </c>
      <c r="R3578" s="9" t="s">
        <v>48</v>
      </c>
      <c r="S3578" s="8" t="s">
        <v>21</v>
      </c>
    </row>
    <row r="3579" spans="5:19">
      <c r="E3579" s="15" t="s">
        <v>21</v>
      </c>
      <c r="F3579" s="15" t="s">
        <v>21</v>
      </c>
      <c r="G3579" s="15" t="s">
        <v>21</v>
      </c>
      <c r="H3579" s="16" t="s">
        <v>21</v>
      </c>
      <c r="I3579" s="69" t="s">
        <v>21</v>
      </c>
      <c r="J3579" s="57"/>
      <c r="K3579" s="57"/>
      <c r="L3579" s="16" t="s">
        <v>21</v>
      </c>
      <c r="M3579" s="69" t="s">
        <v>21</v>
      </c>
      <c r="N3579" s="57"/>
      <c r="O3579" s="57"/>
      <c r="P3579" s="16" t="s">
        <v>21</v>
      </c>
      <c r="Q3579" s="16" t="s">
        <v>21</v>
      </c>
      <c r="R3579" s="16" t="s">
        <v>21</v>
      </c>
      <c r="S3579" s="16" t="s">
        <v>21</v>
      </c>
    </row>
    <row r="3580" spans="5:19" ht="0" hidden="1" customHeight="1"/>
    <row r="3581" spans="5:19" ht="0.6" customHeight="1"/>
    <row r="3582" spans="5:19">
      <c r="E3582" s="61" t="s">
        <v>19</v>
      </c>
      <c r="F3582" s="60"/>
      <c r="G3582" s="4" t="s">
        <v>20</v>
      </c>
      <c r="H3582" s="5" t="s">
        <v>21</v>
      </c>
      <c r="I3582" s="70" t="s">
        <v>21</v>
      </c>
      <c r="J3582" s="57"/>
      <c r="K3582" s="57"/>
      <c r="L3582" s="5" t="s">
        <v>21</v>
      </c>
      <c r="M3582" s="70" t="s">
        <v>21</v>
      </c>
      <c r="N3582" s="57"/>
      <c r="O3582" s="57"/>
      <c r="P3582" s="5" t="s">
        <v>21</v>
      </c>
      <c r="Q3582" s="5" t="s">
        <v>21</v>
      </c>
      <c r="R3582" s="5" t="s">
        <v>21</v>
      </c>
      <c r="S3582" s="5" t="s">
        <v>21</v>
      </c>
    </row>
    <row r="3583" spans="5:19" ht="21">
      <c r="E3583" s="59" t="s">
        <v>1541</v>
      </c>
      <c r="F3583" s="60"/>
      <c r="G3583" s="7" t="s">
        <v>23</v>
      </c>
      <c r="H3583" s="7" t="s">
        <v>5</v>
      </c>
      <c r="I3583" s="71" t="s">
        <v>7</v>
      </c>
      <c r="J3583" s="68"/>
      <c r="K3583" s="60"/>
      <c r="L3583" s="7" t="s">
        <v>9</v>
      </c>
      <c r="M3583" s="71" t="s">
        <v>11</v>
      </c>
      <c r="N3583" s="68"/>
      <c r="O3583" s="60"/>
      <c r="P3583" s="7" t="s">
        <v>13</v>
      </c>
      <c r="Q3583" s="7" t="s">
        <v>15</v>
      </c>
      <c r="R3583" s="7" t="s">
        <v>17</v>
      </c>
      <c r="S3583" s="7" t="s">
        <v>24</v>
      </c>
    </row>
    <row r="3584" spans="5:19" ht="22.5">
      <c r="E3584" s="6" t="s">
        <v>25</v>
      </c>
      <c r="F3584" s="6" t="s">
        <v>1542</v>
      </c>
      <c r="G3584" s="8" t="s">
        <v>27</v>
      </c>
      <c r="H3584" s="9" t="s">
        <v>533</v>
      </c>
      <c r="I3584" s="67" t="s">
        <v>539</v>
      </c>
      <c r="J3584" s="68"/>
      <c r="K3584" s="60"/>
      <c r="L3584" s="9" t="s">
        <v>321</v>
      </c>
      <c r="M3584" s="67" t="s">
        <v>341</v>
      </c>
      <c r="N3584" s="68"/>
      <c r="O3584" s="60"/>
      <c r="P3584" s="9" t="s">
        <v>660</v>
      </c>
      <c r="Q3584" s="9" t="s">
        <v>694</v>
      </c>
      <c r="R3584" s="9" t="s">
        <v>278</v>
      </c>
      <c r="S3584" s="8" t="s">
        <v>21</v>
      </c>
    </row>
    <row r="3585" spans="5:19">
      <c r="E3585" s="59" t="s">
        <v>1543</v>
      </c>
      <c r="F3585" s="62"/>
      <c r="G3585" s="8" t="s">
        <v>30</v>
      </c>
      <c r="H3585" s="9" t="s">
        <v>31</v>
      </c>
      <c r="I3585" s="67" t="s">
        <v>31</v>
      </c>
      <c r="J3585" s="68"/>
      <c r="K3585" s="60"/>
      <c r="L3585" s="9" t="s">
        <v>31</v>
      </c>
      <c r="M3585" s="67" t="s">
        <v>31</v>
      </c>
      <c r="N3585" s="68"/>
      <c r="O3585" s="60"/>
      <c r="P3585" s="9" t="s">
        <v>31</v>
      </c>
      <c r="Q3585" s="9" t="s">
        <v>31</v>
      </c>
      <c r="R3585" s="9" t="s">
        <v>31</v>
      </c>
      <c r="S3585" s="8" t="s">
        <v>21</v>
      </c>
    </row>
    <row r="3586" spans="5:19">
      <c r="E3586" s="63"/>
      <c r="F3586" s="64"/>
      <c r="G3586" s="8" t="s">
        <v>32</v>
      </c>
      <c r="H3586" s="9" t="s">
        <v>21</v>
      </c>
      <c r="I3586" s="67" t="s">
        <v>21</v>
      </c>
      <c r="J3586" s="68"/>
      <c r="K3586" s="60"/>
      <c r="L3586" s="9" t="s">
        <v>21</v>
      </c>
      <c r="M3586" s="67" t="s">
        <v>21</v>
      </c>
      <c r="N3586" s="68"/>
      <c r="O3586" s="60"/>
      <c r="P3586" s="9" t="s">
        <v>21</v>
      </c>
      <c r="Q3586" s="9" t="s">
        <v>21</v>
      </c>
      <c r="R3586" s="9" t="s">
        <v>21</v>
      </c>
      <c r="S3586" s="10">
        <v>0</v>
      </c>
    </row>
    <row r="3587" spans="5:19">
      <c r="E3587" s="65"/>
      <c r="F3587" s="66"/>
      <c r="G3587" s="8" t="s">
        <v>33</v>
      </c>
      <c r="H3587" s="11">
        <v>3</v>
      </c>
      <c r="I3587" s="67">
        <v>3</v>
      </c>
      <c r="J3587" s="68"/>
      <c r="K3587" s="60"/>
      <c r="L3587" s="11">
        <v>4</v>
      </c>
      <c r="M3587" s="67">
        <v>4</v>
      </c>
      <c r="N3587" s="68"/>
      <c r="O3587" s="60"/>
      <c r="P3587" s="11">
        <v>4</v>
      </c>
      <c r="Q3587" s="11">
        <v>3</v>
      </c>
      <c r="R3587" s="11">
        <v>3</v>
      </c>
      <c r="S3587" s="10">
        <v>24</v>
      </c>
    </row>
    <row r="3588" spans="5:19">
      <c r="E3588" s="6" t="s">
        <v>34</v>
      </c>
      <c r="F3588" s="12">
        <v>9.4</v>
      </c>
      <c r="G3588" s="8" t="s">
        <v>35</v>
      </c>
      <c r="H3588" s="11">
        <v>9.5</v>
      </c>
      <c r="I3588" s="67">
        <v>9.5</v>
      </c>
      <c r="J3588" s="68"/>
      <c r="K3588" s="60"/>
      <c r="L3588" s="11">
        <v>9.5</v>
      </c>
      <c r="M3588" s="67">
        <v>9.5</v>
      </c>
      <c r="N3588" s="68"/>
      <c r="O3588" s="60"/>
      <c r="P3588" s="11">
        <v>8.5</v>
      </c>
      <c r="Q3588" s="11">
        <v>10</v>
      </c>
      <c r="R3588" s="11">
        <v>9.5</v>
      </c>
      <c r="S3588" s="8" t="s">
        <v>21</v>
      </c>
    </row>
    <row r="3589" spans="5:19">
      <c r="E3589" s="6" t="s">
        <v>36</v>
      </c>
      <c r="F3589" s="13">
        <v>9.41</v>
      </c>
      <c r="G3589" s="8" t="s">
        <v>37</v>
      </c>
      <c r="H3589" s="11">
        <v>28.5</v>
      </c>
      <c r="I3589" s="67">
        <v>28.5</v>
      </c>
      <c r="J3589" s="68"/>
      <c r="K3589" s="60"/>
      <c r="L3589" s="11">
        <v>38</v>
      </c>
      <c r="M3589" s="67">
        <v>38</v>
      </c>
      <c r="N3589" s="68"/>
      <c r="O3589" s="60"/>
      <c r="P3589" s="11">
        <v>34</v>
      </c>
      <c r="Q3589" s="11">
        <v>30</v>
      </c>
      <c r="R3589" s="11">
        <v>28.5</v>
      </c>
      <c r="S3589" s="10">
        <v>225.5</v>
      </c>
    </row>
    <row r="3590" spans="5:19">
      <c r="E3590" s="59" t="s">
        <v>38</v>
      </c>
      <c r="F3590" s="60"/>
      <c r="G3590" s="8" t="s">
        <v>24</v>
      </c>
      <c r="H3590" s="11">
        <v>91</v>
      </c>
      <c r="I3590" s="67">
        <v>94</v>
      </c>
      <c r="J3590" s="68"/>
      <c r="K3590" s="60"/>
      <c r="L3590" s="11">
        <v>92</v>
      </c>
      <c r="M3590" s="67">
        <v>91</v>
      </c>
      <c r="N3590" s="68"/>
      <c r="O3590" s="60"/>
      <c r="P3590" s="11">
        <v>84</v>
      </c>
      <c r="Q3590" s="11">
        <v>99</v>
      </c>
      <c r="R3590" s="11">
        <v>93</v>
      </c>
      <c r="S3590" s="10">
        <v>644</v>
      </c>
    </row>
    <row r="3591" spans="5:19">
      <c r="E3591" s="6" t="s">
        <v>39</v>
      </c>
      <c r="F3591" s="6"/>
      <c r="G3591" s="8" t="s">
        <v>41</v>
      </c>
      <c r="H3591" s="11">
        <v>100</v>
      </c>
      <c r="I3591" s="67">
        <v>100</v>
      </c>
      <c r="J3591" s="68"/>
      <c r="K3591" s="60"/>
      <c r="L3591" s="11">
        <v>100</v>
      </c>
      <c r="M3591" s="67">
        <v>100</v>
      </c>
      <c r="N3591" s="68"/>
      <c r="O3591" s="60"/>
      <c r="P3591" s="11">
        <v>100</v>
      </c>
      <c r="Q3591" s="11">
        <v>100</v>
      </c>
      <c r="R3591" s="11">
        <v>100</v>
      </c>
      <c r="S3591" s="10">
        <v>700</v>
      </c>
    </row>
    <row r="3592" spans="5:19">
      <c r="E3592" s="59" t="s">
        <v>344</v>
      </c>
      <c r="F3592" s="60"/>
      <c r="G3592" s="8" t="s">
        <v>43</v>
      </c>
      <c r="H3592" s="9" t="s">
        <v>126</v>
      </c>
      <c r="I3592" s="67" t="s">
        <v>126</v>
      </c>
      <c r="J3592" s="68"/>
      <c r="K3592" s="60"/>
      <c r="L3592" s="9" t="s">
        <v>126</v>
      </c>
      <c r="M3592" s="67" t="s">
        <v>126</v>
      </c>
      <c r="N3592" s="68"/>
      <c r="O3592" s="60"/>
      <c r="P3592" s="9" t="s">
        <v>122</v>
      </c>
      <c r="Q3592" s="9" t="s">
        <v>206</v>
      </c>
      <c r="R3592" s="9" t="s">
        <v>126</v>
      </c>
      <c r="S3592" s="8" t="s">
        <v>21</v>
      </c>
    </row>
    <row r="3593" spans="5:19">
      <c r="E3593" s="14" t="s">
        <v>45</v>
      </c>
      <c r="F3593" s="14" t="s">
        <v>1544</v>
      </c>
      <c r="G3593" s="8" t="s">
        <v>47</v>
      </c>
      <c r="H3593" s="9" t="s">
        <v>48</v>
      </c>
      <c r="I3593" s="67" t="s">
        <v>48</v>
      </c>
      <c r="J3593" s="68"/>
      <c r="K3593" s="60"/>
      <c r="L3593" s="9" t="s">
        <v>48</v>
      </c>
      <c r="M3593" s="67" t="s">
        <v>48</v>
      </c>
      <c r="N3593" s="68"/>
      <c r="O3593" s="60"/>
      <c r="P3593" s="9" t="s">
        <v>48</v>
      </c>
      <c r="Q3593" s="9" t="s">
        <v>48</v>
      </c>
      <c r="R3593" s="9" t="s">
        <v>48</v>
      </c>
      <c r="S3593" s="8" t="s">
        <v>21</v>
      </c>
    </row>
    <row r="3594" spans="5:19">
      <c r="E3594" s="15" t="s">
        <v>21</v>
      </c>
      <c r="F3594" s="15" t="s">
        <v>21</v>
      </c>
      <c r="G3594" s="15" t="s">
        <v>21</v>
      </c>
      <c r="H3594" s="16" t="s">
        <v>21</v>
      </c>
      <c r="I3594" s="69" t="s">
        <v>21</v>
      </c>
      <c r="J3594" s="57"/>
      <c r="K3594" s="57"/>
      <c r="L3594" s="16" t="s">
        <v>21</v>
      </c>
      <c r="M3594" s="69" t="s">
        <v>21</v>
      </c>
      <c r="N3594" s="57"/>
      <c r="O3594" s="57"/>
      <c r="P3594" s="16" t="s">
        <v>21</v>
      </c>
      <c r="Q3594" s="16" t="s">
        <v>21</v>
      </c>
      <c r="R3594" s="16" t="s">
        <v>21</v>
      </c>
      <c r="S3594" s="16" t="s">
        <v>21</v>
      </c>
    </row>
    <row r="3595" spans="5:19" ht="0" hidden="1" customHeight="1"/>
    <row r="3596" spans="5:19" ht="0.6" customHeight="1"/>
    <row r="3597" spans="5:19">
      <c r="E3597" s="61" t="s">
        <v>19</v>
      </c>
      <c r="F3597" s="60"/>
      <c r="G3597" s="4" t="s">
        <v>20</v>
      </c>
      <c r="H3597" s="5" t="s">
        <v>21</v>
      </c>
      <c r="I3597" s="70" t="s">
        <v>21</v>
      </c>
      <c r="J3597" s="57"/>
      <c r="K3597" s="57"/>
      <c r="L3597" s="5" t="s">
        <v>21</v>
      </c>
      <c r="M3597" s="70" t="s">
        <v>21</v>
      </c>
      <c r="N3597" s="57"/>
      <c r="O3597" s="57"/>
      <c r="P3597" s="5" t="s">
        <v>21</v>
      </c>
      <c r="Q3597" s="5" t="s">
        <v>21</v>
      </c>
      <c r="R3597" s="5" t="s">
        <v>21</v>
      </c>
      <c r="S3597" s="5" t="s">
        <v>21</v>
      </c>
    </row>
    <row r="3598" spans="5:19" ht="21">
      <c r="E3598" s="59" t="s">
        <v>1545</v>
      </c>
      <c r="F3598" s="60"/>
      <c r="G3598" s="7" t="s">
        <v>23</v>
      </c>
      <c r="H3598" s="7" t="s">
        <v>5</v>
      </c>
      <c r="I3598" s="71" t="s">
        <v>7</v>
      </c>
      <c r="J3598" s="68"/>
      <c r="K3598" s="60"/>
      <c r="L3598" s="7" t="s">
        <v>9</v>
      </c>
      <c r="M3598" s="71" t="s">
        <v>11</v>
      </c>
      <c r="N3598" s="68"/>
      <c r="O3598" s="60"/>
      <c r="P3598" s="7" t="s">
        <v>13</v>
      </c>
      <c r="Q3598" s="7" t="s">
        <v>15</v>
      </c>
      <c r="R3598" s="7" t="s">
        <v>17</v>
      </c>
      <c r="S3598" s="7" t="s">
        <v>24</v>
      </c>
    </row>
    <row r="3599" spans="5:19" ht="22.5">
      <c r="E3599" s="6" t="s">
        <v>25</v>
      </c>
      <c r="F3599" s="6" t="s">
        <v>1546</v>
      </c>
      <c r="G3599" s="8" t="s">
        <v>27</v>
      </c>
      <c r="H3599" s="9" t="s">
        <v>1480</v>
      </c>
      <c r="I3599" s="67" t="s">
        <v>1547</v>
      </c>
      <c r="J3599" s="68"/>
      <c r="K3599" s="60"/>
      <c r="L3599" s="9" t="s">
        <v>457</v>
      </c>
      <c r="M3599" s="67" t="s">
        <v>182</v>
      </c>
      <c r="N3599" s="68"/>
      <c r="O3599" s="60"/>
      <c r="P3599" s="9" t="s">
        <v>551</v>
      </c>
      <c r="Q3599" s="9" t="s">
        <v>460</v>
      </c>
      <c r="R3599" s="9" t="s">
        <v>906</v>
      </c>
      <c r="S3599" s="8" t="s">
        <v>21</v>
      </c>
    </row>
    <row r="3600" spans="5:19">
      <c r="E3600" s="59" t="s">
        <v>1548</v>
      </c>
      <c r="F3600" s="62"/>
      <c r="G3600" s="8" t="s">
        <v>30</v>
      </c>
      <c r="H3600" s="9" t="s">
        <v>31</v>
      </c>
      <c r="I3600" s="67" t="s">
        <v>31</v>
      </c>
      <c r="J3600" s="68"/>
      <c r="K3600" s="60"/>
      <c r="L3600" s="9" t="s">
        <v>31</v>
      </c>
      <c r="M3600" s="67" t="s">
        <v>31</v>
      </c>
      <c r="N3600" s="68"/>
      <c r="O3600" s="60"/>
      <c r="P3600" s="9" t="s">
        <v>31</v>
      </c>
      <c r="Q3600" s="9" t="s">
        <v>31</v>
      </c>
      <c r="R3600" s="9" t="s">
        <v>31</v>
      </c>
      <c r="S3600" s="8" t="s">
        <v>21</v>
      </c>
    </row>
    <row r="3601" spans="5:19">
      <c r="E3601" s="63"/>
      <c r="F3601" s="64"/>
      <c r="G3601" s="8" t="s">
        <v>32</v>
      </c>
      <c r="H3601" s="9" t="s">
        <v>21</v>
      </c>
      <c r="I3601" s="67" t="s">
        <v>21</v>
      </c>
      <c r="J3601" s="68"/>
      <c r="K3601" s="60"/>
      <c r="L3601" s="9" t="s">
        <v>21</v>
      </c>
      <c r="M3601" s="67" t="s">
        <v>21</v>
      </c>
      <c r="N3601" s="68"/>
      <c r="O3601" s="60"/>
      <c r="P3601" s="9" t="s">
        <v>21</v>
      </c>
      <c r="Q3601" s="9" t="s">
        <v>21</v>
      </c>
      <c r="R3601" s="9" t="s">
        <v>21</v>
      </c>
      <c r="S3601" s="10">
        <v>0</v>
      </c>
    </row>
    <row r="3602" spans="5:19">
      <c r="E3602" s="65"/>
      <c r="F3602" s="66"/>
      <c r="G3602" s="8" t="s">
        <v>33</v>
      </c>
      <c r="H3602" s="11">
        <v>3</v>
      </c>
      <c r="I3602" s="67">
        <v>3</v>
      </c>
      <c r="J3602" s="68"/>
      <c r="K3602" s="60"/>
      <c r="L3602" s="11">
        <v>4</v>
      </c>
      <c r="M3602" s="67">
        <v>4</v>
      </c>
      <c r="N3602" s="68"/>
      <c r="O3602" s="60"/>
      <c r="P3602" s="11">
        <v>4</v>
      </c>
      <c r="Q3602" s="11">
        <v>3</v>
      </c>
      <c r="R3602" s="11">
        <v>3</v>
      </c>
      <c r="S3602" s="10">
        <v>24</v>
      </c>
    </row>
    <row r="3603" spans="5:19">
      <c r="E3603" s="6" t="s">
        <v>34</v>
      </c>
      <c r="F3603" s="12">
        <v>7.1</v>
      </c>
      <c r="G3603" s="8" t="s">
        <v>35</v>
      </c>
      <c r="H3603" s="11">
        <v>6</v>
      </c>
      <c r="I3603" s="67">
        <v>6</v>
      </c>
      <c r="J3603" s="68"/>
      <c r="K3603" s="60"/>
      <c r="L3603" s="11">
        <v>7.5</v>
      </c>
      <c r="M3603" s="67">
        <v>7.5</v>
      </c>
      <c r="N3603" s="68"/>
      <c r="O3603" s="60"/>
      <c r="P3603" s="11">
        <v>7</v>
      </c>
      <c r="Q3603" s="11">
        <v>8</v>
      </c>
      <c r="R3603" s="11">
        <v>7.5</v>
      </c>
      <c r="S3603" s="8" t="s">
        <v>21</v>
      </c>
    </row>
    <row r="3604" spans="5:19">
      <c r="E3604" s="6" t="s">
        <v>36</v>
      </c>
      <c r="F3604" s="13">
        <v>7.5</v>
      </c>
      <c r="G3604" s="8" t="s">
        <v>37</v>
      </c>
      <c r="H3604" s="11">
        <v>18</v>
      </c>
      <c r="I3604" s="67">
        <v>18</v>
      </c>
      <c r="J3604" s="68"/>
      <c r="K3604" s="60"/>
      <c r="L3604" s="11">
        <v>30</v>
      </c>
      <c r="M3604" s="67">
        <v>30</v>
      </c>
      <c r="N3604" s="68"/>
      <c r="O3604" s="60"/>
      <c r="P3604" s="11">
        <v>28</v>
      </c>
      <c r="Q3604" s="11">
        <v>24</v>
      </c>
      <c r="R3604" s="11">
        <v>22.5</v>
      </c>
      <c r="S3604" s="10">
        <v>170.5</v>
      </c>
    </row>
    <row r="3605" spans="5:19">
      <c r="E3605" s="59" t="s">
        <v>38</v>
      </c>
      <c r="F3605" s="60"/>
      <c r="G3605" s="8" t="s">
        <v>24</v>
      </c>
      <c r="H3605" s="11">
        <v>57</v>
      </c>
      <c r="I3605" s="67">
        <v>57</v>
      </c>
      <c r="J3605" s="68"/>
      <c r="K3605" s="60"/>
      <c r="L3605" s="11">
        <v>74</v>
      </c>
      <c r="M3605" s="67">
        <v>71</v>
      </c>
      <c r="N3605" s="68"/>
      <c r="O3605" s="60"/>
      <c r="P3605" s="11">
        <v>67</v>
      </c>
      <c r="Q3605" s="11">
        <v>77</v>
      </c>
      <c r="R3605" s="11">
        <v>74</v>
      </c>
      <c r="S3605" s="10">
        <v>477</v>
      </c>
    </row>
    <row r="3606" spans="5:19">
      <c r="E3606" s="6" t="s">
        <v>39</v>
      </c>
      <c r="F3606" s="6"/>
      <c r="G3606" s="8" t="s">
        <v>41</v>
      </c>
      <c r="H3606" s="11">
        <v>100</v>
      </c>
      <c r="I3606" s="67">
        <v>100</v>
      </c>
      <c r="J3606" s="68"/>
      <c r="K3606" s="60"/>
      <c r="L3606" s="11">
        <v>100</v>
      </c>
      <c r="M3606" s="67">
        <v>100</v>
      </c>
      <c r="N3606" s="68"/>
      <c r="O3606" s="60"/>
      <c r="P3606" s="11">
        <v>100</v>
      </c>
      <c r="Q3606" s="11">
        <v>100</v>
      </c>
      <c r="R3606" s="11">
        <v>100</v>
      </c>
      <c r="S3606" s="10">
        <v>700</v>
      </c>
    </row>
    <row r="3607" spans="5:19">
      <c r="E3607" s="59" t="s">
        <v>138</v>
      </c>
      <c r="F3607" s="60"/>
      <c r="G3607" s="8" t="s">
        <v>43</v>
      </c>
      <c r="H3607" s="9" t="s">
        <v>140</v>
      </c>
      <c r="I3607" s="67" t="s">
        <v>140</v>
      </c>
      <c r="J3607" s="68"/>
      <c r="K3607" s="60"/>
      <c r="L3607" s="9" t="s">
        <v>139</v>
      </c>
      <c r="M3607" s="67" t="s">
        <v>139</v>
      </c>
      <c r="N3607" s="68"/>
      <c r="O3607" s="60"/>
      <c r="P3607" s="9" t="s">
        <v>124</v>
      </c>
      <c r="Q3607" s="9" t="s">
        <v>123</v>
      </c>
      <c r="R3607" s="9" t="s">
        <v>139</v>
      </c>
      <c r="S3607" s="8" t="s">
        <v>21</v>
      </c>
    </row>
    <row r="3608" spans="5:19">
      <c r="E3608" s="14" t="s">
        <v>45</v>
      </c>
      <c r="F3608" s="14" t="s">
        <v>1549</v>
      </c>
      <c r="G3608" s="8" t="s">
        <v>47</v>
      </c>
      <c r="H3608" s="9" t="s">
        <v>48</v>
      </c>
      <c r="I3608" s="67" t="s">
        <v>48</v>
      </c>
      <c r="J3608" s="68"/>
      <c r="K3608" s="60"/>
      <c r="L3608" s="9" t="s">
        <v>48</v>
      </c>
      <c r="M3608" s="67" t="s">
        <v>48</v>
      </c>
      <c r="N3608" s="68"/>
      <c r="O3608" s="60"/>
      <c r="P3608" s="9" t="s">
        <v>48</v>
      </c>
      <c r="Q3608" s="9" t="s">
        <v>48</v>
      </c>
      <c r="R3608" s="9" t="s">
        <v>48</v>
      </c>
      <c r="S3608" s="8" t="s">
        <v>21</v>
      </c>
    </row>
    <row r="3609" spans="5:19">
      <c r="E3609" s="15" t="s">
        <v>21</v>
      </c>
      <c r="F3609" s="15" t="s">
        <v>21</v>
      </c>
      <c r="G3609" s="15" t="s">
        <v>21</v>
      </c>
      <c r="H3609" s="16" t="s">
        <v>21</v>
      </c>
      <c r="I3609" s="69" t="s">
        <v>21</v>
      </c>
      <c r="J3609" s="57"/>
      <c r="K3609" s="57"/>
      <c r="L3609" s="16" t="s">
        <v>21</v>
      </c>
      <c r="M3609" s="69" t="s">
        <v>21</v>
      </c>
      <c r="N3609" s="57"/>
      <c r="O3609" s="57"/>
      <c r="P3609" s="16" t="s">
        <v>21</v>
      </c>
      <c r="Q3609" s="16" t="s">
        <v>21</v>
      </c>
      <c r="R3609" s="16" t="s">
        <v>21</v>
      </c>
      <c r="S3609" s="16" t="s">
        <v>21</v>
      </c>
    </row>
    <row r="3610" spans="5:19" ht="0" hidden="1" customHeight="1"/>
    <row r="3611" spans="5:19" ht="0.6" customHeight="1"/>
    <row r="3612" spans="5:19">
      <c r="E3612" s="61" t="s">
        <v>19</v>
      </c>
      <c r="F3612" s="60"/>
      <c r="G3612" s="4" t="s">
        <v>20</v>
      </c>
      <c r="H3612" s="5" t="s">
        <v>21</v>
      </c>
      <c r="I3612" s="70" t="s">
        <v>21</v>
      </c>
      <c r="J3612" s="57"/>
      <c r="K3612" s="57"/>
      <c r="L3612" s="5" t="s">
        <v>21</v>
      </c>
      <c r="M3612" s="70" t="s">
        <v>21</v>
      </c>
      <c r="N3612" s="57"/>
      <c r="O3612" s="57"/>
      <c r="P3612" s="5" t="s">
        <v>21</v>
      </c>
      <c r="Q3612" s="5" t="s">
        <v>21</v>
      </c>
      <c r="R3612" s="5" t="s">
        <v>21</v>
      </c>
      <c r="S3612" s="5" t="s">
        <v>21</v>
      </c>
    </row>
    <row r="3613" spans="5:19" ht="21">
      <c r="E3613" s="59" t="s">
        <v>1550</v>
      </c>
      <c r="F3613" s="60"/>
      <c r="G3613" s="7" t="s">
        <v>23</v>
      </c>
      <c r="H3613" s="7" t="s">
        <v>5</v>
      </c>
      <c r="I3613" s="71" t="s">
        <v>7</v>
      </c>
      <c r="J3613" s="68"/>
      <c r="K3613" s="60"/>
      <c r="L3613" s="7" t="s">
        <v>9</v>
      </c>
      <c r="M3613" s="71" t="s">
        <v>11</v>
      </c>
      <c r="N3613" s="68"/>
      <c r="O3613" s="60"/>
      <c r="P3613" s="7" t="s">
        <v>13</v>
      </c>
      <c r="Q3613" s="7" t="s">
        <v>15</v>
      </c>
      <c r="R3613" s="7" t="s">
        <v>17</v>
      </c>
      <c r="S3613" s="7" t="s">
        <v>24</v>
      </c>
    </row>
    <row r="3614" spans="5:19" ht="22.5">
      <c r="E3614" s="6" t="s">
        <v>25</v>
      </c>
      <c r="F3614" s="6" t="s">
        <v>1551</v>
      </c>
      <c r="G3614" s="8" t="s">
        <v>27</v>
      </c>
      <c r="H3614" s="9" t="s">
        <v>539</v>
      </c>
      <c r="I3614" s="67" t="s">
        <v>119</v>
      </c>
      <c r="J3614" s="68"/>
      <c r="K3614" s="60"/>
      <c r="L3614" s="9" t="s">
        <v>392</v>
      </c>
      <c r="M3614" s="67" t="s">
        <v>1024</v>
      </c>
      <c r="N3614" s="68"/>
      <c r="O3614" s="60"/>
      <c r="P3614" s="9" t="s">
        <v>358</v>
      </c>
      <c r="Q3614" s="9" t="s">
        <v>382</v>
      </c>
      <c r="R3614" s="9" t="s">
        <v>450</v>
      </c>
      <c r="S3614" s="8" t="s">
        <v>21</v>
      </c>
    </row>
    <row r="3615" spans="5:19">
      <c r="E3615" s="59" t="s">
        <v>1552</v>
      </c>
      <c r="F3615" s="62"/>
      <c r="G3615" s="8" t="s">
        <v>30</v>
      </c>
      <c r="H3615" s="9" t="s">
        <v>31</v>
      </c>
      <c r="I3615" s="67" t="s">
        <v>31</v>
      </c>
      <c r="J3615" s="68"/>
      <c r="K3615" s="60"/>
      <c r="L3615" s="9" t="s">
        <v>31</v>
      </c>
      <c r="M3615" s="67" t="s">
        <v>31</v>
      </c>
      <c r="N3615" s="68"/>
      <c r="O3615" s="60"/>
      <c r="P3615" s="9" t="s">
        <v>31</v>
      </c>
      <c r="Q3615" s="9" t="s">
        <v>31</v>
      </c>
      <c r="R3615" s="9" t="s">
        <v>31</v>
      </c>
      <c r="S3615" s="8" t="s">
        <v>21</v>
      </c>
    </row>
    <row r="3616" spans="5:19">
      <c r="E3616" s="63"/>
      <c r="F3616" s="64"/>
      <c r="G3616" s="8" t="s">
        <v>32</v>
      </c>
      <c r="H3616" s="9" t="s">
        <v>21</v>
      </c>
      <c r="I3616" s="67" t="s">
        <v>21</v>
      </c>
      <c r="J3616" s="68"/>
      <c r="K3616" s="60"/>
      <c r="L3616" s="9" t="s">
        <v>21</v>
      </c>
      <c r="M3616" s="67" t="s">
        <v>21</v>
      </c>
      <c r="N3616" s="68"/>
      <c r="O3616" s="60"/>
      <c r="P3616" s="9" t="s">
        <v>21</v>
      </c>
      <c r="Q3616" s="9" t="s">
        <v>21</v>
      </c>
      <c r="R3616" s="9" t="s">
        <v>21</v>
      </c>
      <c r="S3616" s="10">
        <v>0</v>
      </c>
    </row>
    <row r="3617" spans="5:19">
      <c r="E3617" s="65"/>
      <c r="F3617" s="66"/>
      <c r="G3617" s="8" t="s">
        <v>33</v>
      </c>
      <c r="H3617" s="11">
        <v>3</v>
      </c>
      <c r="I3617" s="67">
        <v>3</v>
      </c>
      <c r="J3617" s="68"/>
      <c r="K3617" s="60"/>
      <c r="L3617" s="11">
        <v>4</v>
      </c>
      <c r="M3617" s="67">
        <v>4</v>
      </c>
      <c r="N3617" s="68"/>
      <c r="O3617" s="60"/>
      <c r="P3617" s="11">
        <v>4</v>
      </c>
      <c r="Q3617" s="11">
        <v>3</v>
      </c>
      <c r="R3617" s="11">
        <v>3</v>
      </c>
      <c r="S3617" s="10">
        <v>24</v>
      </c>
    </row>
    <row r="3618" spans="5:19">
      <c r="E3618" s="6" t="s">
        <v>34</v>
      </c>
      <c r="F3618" s="12">
        <v>9</v>
      </c>
      <c r="G3618" s="8" t="s">
        <v>35</v>
      </c>
      <c r="H3618" s="11">
        <v>9.5</v>
      </c>
      <c r="I3618" s="67">
        <v>8.5</v>
      </c>
      <c r="J3618" s="68"/>
      <c r="K3618" s="60"/>
      <c r="L3618" s="11">
        <v>9.5</v>
      </c>
      <c r="M3618" s="67">
        <v>8.5</v>
      </c>
      <c r="N3618" s="68"/>
      <c r="O3618" s="60"/>
      <c r="P3618" s="11">
        <v>9</v>
      </c>
      <c r="Q3618" s="11">
        <v>9.5</v>
      </c>
      <c r="R3618" s="11">
        <v>8.5</v>
      </c>
      <c r="S3618" s="8" t="s">
        <v>21</v>
      </c>
    </row>
    <row r="3619" spans="5:19">
      <c r="E3619" s="6" t="s">
        <v>36</v>
      </c>
      <c r="F3619" s="13">
        <v>8.23</v>
      </c>
      <c r="G3619" s="8" t="s">
        <v>37</v>
      </c>
      <c r="H3619" s="11">
        <v>28.5</v>
      </c>
      <c r="I3619" s="67">
        <v>25.5</v>
      </c>
      <c r="J3619" s="68"/>
      <c r="K3619" s="60"/>
      <c r="L3619" s="11">
        <v>38</v>
      </c>
      <c r="M3619" s="67">
        <v>34</v>
      </c>
      <c r="N3619" s="68"/>
      <c r="O3619" s="60"/>
      <c r="P3619" s="11">
        <v>36</v>
      </c>
      <c r="Q3619" s="11">
        <v>28.5</v>
      </c>
      <c r="R3619" s="11">
        <v>25.5</v>
      </c>
      <c r="S3619" s="10">
        <v>216</v>
      </c>
    </row>
    <row r="3620" spans="5:19">
      <c r="E3620" s="59" t="s">
        <v>38</v>
      </c>
      <c r="F3620" s="60"/>
      <c r="G3620" s="8" t="s">
        <v>24</v>
      </c>
      <c r="H3620" s="11">
        <v>94</v>
      </c>
      <c r="I3620" s="67">
        <v>83</v>
      </c>
      <c r="J3620" s="68"/>
      <c r="K3620" s="60"/>
      <c r="L3620" s="11">
        <v>91</v>
      </c>
      <c r="M3620" s="67">
        <v>83</v>
      </c>
      <c r="N3620" s="68"/>
      <c r="O3620" s="60"/>
      <c r="P3620" s="11">
        <v>86</v>
      </c>
      <c r="Q3620" s="11">
        <v>90</v>
      </c>
      <c r="R3620" s="11">
        <v>80</v>
      </c>
      <c r="S3620" s="10">
        <v>607</v>
      </c>
    </row>
    <row r="3621" spans="5:19">
      <c r="E3621" s="6" t="s">
        <v>39</v>
      </c>
      <c r="F3621" s="6"/>
      <c r="G3621" s="8" t="s">
        <v>41</v>
      </c>
      <c r="H3621" s="11">
        <v>100</v>
      </c>
      <c r="I3621" s="67">
        <v>100</v>
      </c>
      <c r="J3621" s="68"/>
      <c r="K3621" s="60"/>
      <c r="L3621" s="11">
        <v>100</v>
      </c>
      <c r="M3621" s="67">
        <v>100</v>
      </c>
      <c r="N3621" s="68"/>
      <c r="O3621" s="60"/>
      <c r="P3621" s="11">
        <v>100</v>
      </c>
      <c r="Q3621" s="11">
        <v>100</v>
      </c>
      <c r="R3621" s="11">
        <v>100</v>
      </c>
      <c r="S3621" s="10">
        <v>700</v>
      </c>
    </row>
    <row r="3622" spans="5:19">
      <c r="E3622" s="59" t="s">
        <v>344</v>
      </c>
      <c r="F3622" s="60"/>
      <c r="G3622" s="8" t="s">
        <v>43</v>
      </c>
      <c r="H3622" s="9" t="s">
        <v>126</v>
      </c>
      <c r="I3622" s="67" t="s">
        <v>122</v>
      </c>
      <c r="J3622" s="68"/>
      <c r="K3622" s="60"/>
      <c r="L3622" s="9" t="s">
        <v>126</v>
      </c>
      <c r="M3622" s="67" t="s">
        <v>122</v>
      </c>
      <c r="N3622" s="68"/>
      <c r="O3622" s="60"/>
      <c r="P3622" s="9" t="s">
        <v>125</v>
      </c>
      <c r="Q3622" s="9" t="s">
        <v>126</v>
      </c>
      <c r="R3622" s="9" t="s">
        <v>122</v>
      </c>
      <c r="S3622" s="8" t="s">
        <v>21</v>
      </c>
    </row>
    <row r="3623" spans="5:19">
      <c r="E3623" s="14" t="s">
        <v>45</v>
      </c>
      <c r="F3623" s="14" t="s">
        <v>1553</v>
      </c>
      <c r="G3623" s="8" t="s">
        <v>47</v>
      </c>
      <c r="H3623" s="9" t="s">
        <v>48</v>
      </c>
      <c r="I3623" s="67" t="s">
        <v>48</v>
      </c>
      <c r="J3623" s="68"/>
      <c r="K3623" s="60"/>
      <c r="L3623" s="9" t="s">
        <v>48</v>
      </c>
      <c r="M3623" s="67" t="s">
        <v>48</v>
      </c>
      <c r="N3623" s="68"/>
      <c r="O3623" s="60"/>
      <c r="P3623" s="9" t="s">
        <v>48</v>
      </c>
      <c r="Q3623" s="9" t="s">
        <v>48</v>
      </c>
      <c r="R3623" s="9" t="s">
        <v>48</v>
      </c>
      <c r="S3623" s="8" t="s">
        <v>21</v>
      </c>
    </row>
    <row r="3624" spans="5:19">
      <c r="E3624" s="15" t="s">
        <v>21</v>
      </c>
      <c r="F3624" s="15" t="s">
        <v>21</v>
      </c>
      <c r="G3624" s="15" t="s">
        <v>21</v>
      </c>
      <c r="H3624" s="16" t="s">
        <v>21</v>
      </c>
      <c r="I3624" s="69" t="s">
        <v>21</v>
      </c>
      <c r="J3624" s="57"/>
      <c r="K3624" s="57"/>
      <c r="L3624" s="16" t="s">
        <v>21</v>
      </c>
      <c r="M3624" s="69" t="s">
        <v>21</v>
      </c>
      <c r="N3624" s="57"/>
      <c r="O3624" s="57"/>
      <c r="P3624" s="16" t="s">
        <v>21</v>
      </c>
      <c r="Q3624" s="16" t="s">
        <v>21</v>
      </c>
      <c r="R3624" s="16" t="s">
        <v>21</v>
      </c>
      <c r="S3624" s="16" t="s">
        <v>21</v>
      </c>
    </row>
    <row r="3625" spans="5:19" ht="0" hidden="1" customHeight="1"/>
    <row r="3626" spans="5:19" ht="0.6" customHeight="1"/>
    <row r="3627" spans="5:19">
      <c r="E3627" s="61" t="s">
        <v>19</v>
      </c>
      <c r="F3627" s="60"/>
      <c r="G3627" s="4" t="s">
        <v>20</v>
      </c>
      <c r="H3627" s="5" t="s">
        <v>21</v>
      </c>
      <c r="I3627" s="70" t="s">
        <v>21</v>
      </c>
      <c r="J3627" s="57"/>
      <c r="K3627" s="57"/>
      <c r="L3627" s="5" t="s">
        <v>21</v>
      </c>
      <c r="M3627" s="70" t="s">
        <v>21</v>
      </c>
      <c r="N3627" s="57"/>
      <c r="O3627" s="57"/>
      <c r="P3627" s="5" t="s">
        <v>21</v>
      </c>
      <c r="Q3627" s="5" t="s">
        <v>21</v>
      </c>
      <c r="R3627" s="5" t="s">
        <v>21</v>
      </c>
      <c r="S3627" s="5" t="s">
        <v>21</v>
      </c>
    </row>
    <row r="3628" spans="5:19" ht="21">
      <c r="E3628" s="59" t="s">
        <v>1554</v>
      </c>
      <c r="F3628" s="60"/>
      <c r="G3628" s="7" t="s">
        <v>23</v>
      </c>
      <c r="H3628" s="7" t="s">
        <v>5</v>
      </c>
      <c r="I3628" s="71" t="s">
        <v>7</v>
      </c>
      <c r="J3628" s="68"/>
      <c r="K3628" s="60"/>
      <c r="L3628" s="7" t="s">
        <v>9</v>
      </c>
      <c r="M3628" s="71" t="s">
        <v>11</v>
      </c>
      <c r="N3628" s="68"/>
      <c r="O3628" s="60"/>
      <c r="P3628" s="7" t="s">
        <v>13</v>
      </c>
      <c r="Q3628" s="7" t="s">
        <v>15</v>
      </c>
      <c r="R3628" s="7" t="s">
        <v>17</v>
      </c>
      <c r="S3628" s="7" t="s">
        <v>24</v>
      </c>
    </row>
    <row r="3629" spans="5:19" ht="22.5">
      <c r="E3629" s="6" t="s">
        <v>25</v>
      </c>
      <c r="F3629" s="6" t="s">
        <v>1555</v>
      </c>
      <c r="G3629" s="8" t="s">
        <v>27</v>
      </c>
      <c r="H3629" s="9" t="s">
        <v>1556</v>
      </c>
      <c r="I3629" s="67" t="s">
        <v>1557</v>
      </c>
      <c r="J3629" s="68"/>
      <c r="K3629" s="60"/>
      <c r="L3629" s="9" t="s">
        <v>1558</v>
      </c>
      <c r="M3629" s="67" t="s">
        <v>1559</v>
      </c>
      <c r="N3629" s="68"/>
      <c r="O3629" s="60"/>
      <c r="P3629" s="9" t="s">
        <v>1560</v>
      </c>
      <c r="Q3629" s="9" t="s">
        <v>1220</v>
      </c>
      <c r="R3629" s="9" t="s">
        <v>1561</v>
      </c>
      <c r="S3629" s="8" t="s">
        <v>21</v>
      </c>
    </row>
    <row r="3630" spans="5:19">
      <c r="E3630" s="59" t="s">
        <v>1562</v>
      </c>
      <c r="F3630" s="62"/>
      <c r="G3630" s="8" t="s">
        <v>30</v>
      </c>
      <c r="H3630" s="9" t="s">
        <v>31</v>
      </c>
      <c r="I3630" s="67" t="s">
        <v>31</v>
      </c>
      <c r="J3630" s="68"/>
      <c r="K3630" s="60"/>
      <c r="L3630" s="9" t="s">
        <v>31</v>
      </c>
      <c r="M3630" s="67" t="s">
        <v>31</v>
      </c>
      <c r="N3630" s="68"/>
      <c r="O3630" s="60"/>
      <c r="P3630" s="9" t="s">
        <v>31</v>
      </c>
      <c r="Q3630" s="9" t="s">
        <v>31</v>
      </c>
      <c r="R3630" s="9" t="s">
        <v>31</v>
      </c>
      <c r="S3630" s="8" t="s">
        <v>21</v>
      </c>
    </row>
    <row r="3631" spans="5:19">
      <c r="E3631" s="63"/>
      <c r="F3631" s="64"/>
      <c r="G3631" s="8" t="s">
        <v>32</v>
      </c>
      <c r="H3631" s="9" t="s">
        <v>21</v>
      </c>
      <c r="I3631" s="67" t="s">
        <v>21</v>
      </c>
      <c r="J3631" s="68"/>
      <c r="K3631" s="60"/>
      <c r="L3631" s="9" t="s">
        <v>21</v>
      </c>
      <c r="M3631" s="67" t="s">
        <v>21</v>
      </c>
      <c r="N3631" s="68"/>
      <c r="O3631" s="60"/>
      <c r="P3631" s="9" t="s">
        <v>21</v>
      </c>
      <c r="Q3631" s="9" t="s">
        <v>21</v>
      </c>
      <c r="R3631" s="9" t="s">
        <v>21</v>
      </c>
      <c r="S3631" s="10">
        <v>0</v>
      </c>
    </row>
    <row r="3632" spans="5:19">
      <c r="E3632" s="65"/>
      <c r="F3632" s="66"/>
      <c r="G3632" s="8" t="s">
        <v>33</v>
      </c>
      <c r="H3632" s="11">
        <v>3</v>
      </c>
      <c r="I3632" s="67">
        <v>3</v>
      </c>
      <c r="J3632" s="68"/>
      <c r="K3632" s="60"/>
      <c r="L3632" s="11">
        <v>4</v>
      </c>
      <c r="M3632" s="67">
        <v>4</v>
      </c>
      <c r="N3632" s="68"/>
      <c r="O3632" s="60"/>
      <c r="P3632" s="11">
        <v>4</v>
      </c>
      <c r="Q3632" s="11">
        <v>3</v>
      </c>
      <c r="R3632" s="11">
        <v>3</v>
      </c>
      <c r="S3632" s="10">
        <v>24</v>
      </c>
    </row>
    <row r="3633" spans="5:19">
      <c r="E3633" s="6" t="s">
        <v>34</v>
      </c>
      <c r="F3633" s="12">
        <v>6.33</v>
      </c>
      <c r="G3633" s="8" t="s">
        <v>35</v>
      </c>
      <c r="H3633" s="11">
        <v>6</v>
      </c>
      <c r="I3633" s="67">
        <v>6</v>
      </c>
      <c r="J3633" s="68"/>
      <c r="K3633" s="60"/>
      <c r="L3633" s="11">
        <v>6</v>
      </c>
      <c r="M3633" s="67">
        <v>6.5</v>
      </c>
      <c r="N3633" s="68"/>
      <c r="O3633" s="60"/>
      <c r="P3633" s="11">
        <v>6</v>
      </c>
      <c r="Q3633" s="11">
        <v>7</v>
      </c>
      <c r="R3633" s="11">
        <v>7</v>
      </c>
      <c r="S3633" s="8" t="s">
        <v>21</v>
      </c>
    </row>
    <row r="3634" spans="5:19">
      <c r="E3634" s="6" t="s">
        <v>36</v>
      </c>
      <c r="F3634" s="13">
        <v>6.84</v>
      </c>
      <c r="G3634" s="8" t="s">
        <v>37</v>
      </c>
      <c r="H3634" s="11">
        <v>18</v>
      </c>
      <c r="I3634" s="67">
        <v>18</v>
      </c>
      <c r="J3634" s="68"/>
      <c r="K3634" s="60"/>
      <c r="L3634" s="11">
        <v>24</v>
      </c>
      <c r="M3634" s="67">
        <v>26</v>
      </c>
      <c r="N3634" s="68"/>
      <c r="O3634" s="60"/>
      <c r="P3634" s="11">
        <v>24</v>
      </c>
      <c r="Q3634" s="11">
        <v>21</v>
      </c>
      <c r="R3634" s="11">
        <v>21</v>
      </c>
      <c r="S3634" s="10">
        <v>152</v>
      </c>
    </row>
    <row r="3635" spans="5:19">
      <c r="E3635" s="59" t="s">
        <v>38</v>
      </c>
      <c r="F3635" s="60"/>
      <c r="G3635" s="8" t="s">
        <v>24</v>
      </c>
      <c r="H3635" s="11">
        <v>57</v>
      </c>
      <c r="I3635" s="67">
        <v>55</v>
      </c>
      <c r="J3635" s="68"/>
      <c r="K3635" s="60"/>
      <c r="L3635" s="11">
        <v>59</v>
      </c>
      <c r="M3635" s="67">
        <v>64</v>
      </c>
      <c r="N3635" s="68"/>
      <c r="O3635" s="60"/>
      <c r="P3635" s="11">
        <v>55</v>
      </c>
      <c r="Q3635" s="11">
        <v>67</v>
      </c>
      <c r="R3635" s="11">
        <v>69</v>
      </c>
      <c r="S3635" s="10">
        <v>426</v>
      </c>
    </row>
    <row r="3636" spans="5:19">
      <c r="E3636" s="6" t="s">
        <v>39</v>
      </c>
      <c r="F3636" s="6"/>
      <c r="G3636" s="8" t="s">
        <v>41</v>
      </c>
      <c r="H3636" s="11">
        <v>100</v>
      </c>
      <c r="I3636" s="67">
        <v>100</v>
      </c>
      <c r="J3636" s="68"/>
      <c r="K3636" s="60"/>
      <c r="L3636" s="11">
        <v>100</v>
      </c>
      <c r="M3636" s="67">
        <v>100</v>
      </c>
      <c r="N3636" s="68"/>
      <c r="O3636" s="60"/>
      <c r="P3636" s="11">
        <v>100</v>
      </c>
      <c r="Q3636" s="11">
        <v>100</v>
      </c>
      <c r="R3636" s="11">
        <v>100</v>
      </c>
      <c r="S3636" s="10">
        <v>700</v>
      </c>
    </row>
    <row r="3637" spans="5:19">
      <c r="E3637" s="59" t="s">
        <v>619</v>
      </c>
      <c r="F3637" s="60"/>
      <c r="G3637" s="8" t="s">
        <v>43</v>
      </c>
      <c r="H3637" s="9" t="s">
        <v>140</v>
      </c>
      <c r="I3637" s="67" t="s">
        <v>140</v>
      </c>
      <c r="J3637" s="68"/>
      <c r="K3637" s="60"/>
      <c r="L3637" s="9" t="s">
        <v>140</v>
      </c>
      <c r="M3637" s="67" t="s">
        <v>81</v>
      </c>
      <c r="N3637" s="68"/>
      <c r="O3637" s="60"/>
      <c r="P3637" s="9" t="s">
        <v>140</v>
      </c>
      <c r="Q3637" s="9" t="s">
        <v>124</v>
      </c>
      <c r="R3637" s="9" t="s">
        <v>124</v>
      </c>
      <c r="S3637" s="8" t="s">
        <v>21</v>
      </c>
    </row>
    <row r="3638" spans="5:19">
      <c r="E3638" s="14" t="s">
        <v>45</v>
      </c>
      <c r="F3638" s="14" t="s">
        <v>1563</v>
      </c>
      <c r="G3638" s="8" t="s">
        <v>47</v>
      </c>
      <c r="H3638" s="9" t="s">
        <v>48</v>
      </c>
      <c r="I3638" s="67" t="s">
        <v>48</v>
      </c>
      <c r="J3638" s="68"/>
      <c r="K3638" s="60"/>
      <c r="L3638" s="9" t="s">
        <v>48</v>
      </c>
      <c r="M3638" s="67" t="s">
        <v>48</v>
      </c>
      <c r="N3638" s="68"/>
      <c r="O3638" s="60"/>
      <c r="P3638" s="9" t="s">
        <v>48</v>
      </c>
      <c r="Q3638" s="9" t="s">
        <v>48</v>
      </c>
      <c r="R3638" s="9" t="s">
        <v>48</v>
      </c>
      <c r="S3638" s="8" t="s">
        <v>21</v>
      </c>
    </row>
    <row r="3639" spans="5:19">
      <c r="E3639" s="15" t="s">
        <v>21</v>
      </c>
      <c r="F3639" s="15" t="s">
        <v>21</v>
      </c>
      <c r="G3639" s="15" t="s">
        <v>21</v>
      </c>
      <c r="H3639" s="16" t="s">
        <v>21</v>
      </c>
      <c r="I3639" s="69" t="s">
        <v>21</v>
      </c>
      <c r="J3639" s="57"/>
      <c r="K3639" s="57"/>
      <c r="L3639" s="16" t="s">
        <v>21</v>
      </c>
      <c r="M3639" s="69" t="s">
        <v>21</v>
      </c>
      <c r="N3639" s="57"/>
      <c r="O3639" s="57"/>
      <c r="P3639" s="16" t="s">
        <v>21</v>
      </c>
      <c r="Q3639" s="16" t="s">
        <v>21</v>
      </c>
      <c r="R3639" s="16" t="s">
        <v>21</v>
      </c>
      <c r="S3639" s="16" t="s">
        <v>21</v>
      </c>
    </row>
    <row r="3640" spans="5:19" ht="0" hidden="1" customHeight="1"/>
    <row r="3641" spans="5:19" ht="0.6" customHeight="1"/>
    <row r="3642" spans="5:19">
      <c r="E3642" s="61" t="s">
        <v>19</v>
      </c>
      <c r="F3642" s="60"/>
      <c r="G3642" s="4" t="s">
        <v>20</v>
      </c>
      <c r="H3642" s="5" t="s">
        <v>21</v>
      </c>
      <c r="I3642" s="70" t="s">
        <v>21</v>
      </c>
      <c r="J3642" s="57"/>
      <c r="K3642" s="57"/>
      <c r="L3642" s="5" t="s">
        <v>21</v>
      </c>
      <c r="M3642" s="70" t="s">
        <v>21</v>
      </c>
      <c r="N3642" s="57"/>
      <c r="O3642" s="57"/>
      <c r="P3642" s="5" t="s">
        <v>21</v>
      </c>
      <c r="Q3642" s="5" t="s">
        <v>21</v>
      </c>
      <c r="R3642" s="5" t="s">
        <v>21</v>
      </c>
      <c r="S3642" s="5" t="s">
        <v>21</v>
      </c>
    </row>
    <row r="3643" spans="5:19" ht="21">
      <c r="E3643" s="59" t="s">
        <v>1564</v>
      </c>
      <c r="F3643" s="60"/>
      <c r="G3643" s="7" t="s">
        <v>23</v>
      </c>
      <c r="H3643" s="7" t="s">
        <v>5</v>
      </c>
      <c r="I3643" s="71" t="s">
        <v>7</v>
      </c>
      <c r="J3643" s="68"/>
      <c r="K3643" s="60"/>
      <c r="L3643" s="7" t="s">
        <v>9</v>
      </c>
      <c r="M3643" s="71" t="s">
        <v>11</v>
      </c>
      <c r="N3643" s="68"/>
      <c r="O3643" s="60"/>
      <c r="P3643" s="7" t="s">
        <v>13</v>
      </c>
      <c r="Q3643" s="7" t="s">
        <v>15</v>
      </c>
      <c r="R3643" s="7" t="s">
        <v>17</v>
      </c>
      <c r="S3643" s="7" t="s">
        <v>24</v>
      </c>
    </row>
    <row r="3644" spans="5:19" ht="22.5">
      <c r="E3644" s="6" t="s">
        <v>25</v>
      </c>
      <c r="F3644" s="6" t="s">
        <v>1565</v>
      </c>
      <c r="G3644" s="8" t="s">
        <v>27</v>
      </c>
      <c r="H3644" s="9" t="s">
        <v>821</v>
      </c>
      <c r="I3644" s="67" t="s">
        <v>616</v>
      </c>
      <c r="J3644" s="68"/>
      <c r="K3644" s="60"/>
      <c r="L3644" s="9" t="s">
        <v>608</v>
      </c>
      <c r="M3644" s="67" t="s">
        <v>434</v>
      </c>
      <c r="N3644" s="68"/>
      <c r="O3644" s="60"/>
      <c r="P3644" s="9" t="s">
        <v>172</v>
      </c>
      <c r="Q3644" s="9" t="s">
        <v>1197</v>
      </c>
      <c r="R3644" s="9" t="s">
        <v>550</v>
      </c>
      <c r="S3644" s="8" t="s">
        <v>21</v>
      </c>
    </row>
    <row r="3645" spans="5:19">
      <c r="E3645" s="59" t="s">
        <v>1566</v>
      </c>
      <c r="F3645" s="62"/>
      <c r="G3645" s="8" t="s">
        <v>30</v>
      </c>
      <c r="H3645" s="9" t="s">
        <v>31</v>
      </c>
      <c r="I3645" s="67" t="s">
        <v>31</v>
      </c>
      <c r="J3645" s="68"/>
      <c r="K3645" s="60"/>
      <c r="L3645" s="9" t="s">
        <v>31</v>
      </c>
      <c r="M3645" s="67" t="s">
        <v>31</v>
      </c>
      <c r="N3645" s="68"/>
      <c r="O3645" s="60"/>
      <c r="P3645" s="9" t="s">
        <v>31</v>
      </c>
      <c r="Q3645" s="9" t="s">
        <v>31</v>
      </c>
      <c r="R3645" s="9" t="s">
        <v>31</v>
      </c>
      <c r="S3645" s="8" t="s">
        <v>21</v>
      </c>
    </row>
    <row r="3646" spans="5:19">
      <c r="E3646" s="63"/>
      <c r="F3646" s="64"/>
      <c r="G3646" s="8" t="s">
        <v>32</v>
      </c>
      <c r="H3646" s="9" t="s">
        <v>21</v>
      </c>
      <c r="I3646" s="67" t="s">
        <v>21</v>
      </c>
      <c r="J3646" s="68"/>
      <c r="K3646" s="60"/>
      <c r="L3646" s="9" t="s">
        <v>21</v>
      </c>
      <c r="M3646" s="67" t="s">
        <v>21</v>
      </c>
      <c r="N3646" s="68"/>
      <c r="O3646" s="60"/>
      <c r="P3646" s="9" t="s">
        <v>21</v>
      </c>
      <c r="Q3646" s="9" t="s">
        <v>21</v>
      </c>
      <c r="R3646" s="9" t="s">
        <v>21</v>
      </c>
      <c r="S3646" s="10">
        <v>0</v>
      </c>
    </row>
    <row r="3647" spans="5:19">
      <c r="E3647" s="65"/>
      <c r="F3647" s="66"/>
      <c r="G3647" s="8" t="s">
        <v>33</v>
      </c>
      <c r="H3647" s="11">
        <v>3</v>
      </c>
      <c r="I3647" s="67">
        <v>3</v>
      </c>
      <c r="J3647" s="68"/>
      <c r="K3647" s="60"/>
      <c r="L3647" s="11">
        <v>4</v>
      </c>
      <c r="M3647" s="67">
        <v>4</v>
      </c>
      <c r="N3647" s="68"/>
      <c r="O3647" s="60"/>
      <c r="P3647" s="11">
        <v>4</v>
      </c>
      <c r="Q3647" s="11">
        <v>3</v>
      </c>
      <c r="R3647" s="11">
        <v>3</v>
      </c>
      <c r="S3647" s="10">
        <v>24</v>
      </c>
    </row>
    <row r="3648" spans="5:19">
      <c r="E3648" s="6" t="s">
        <v>34</v>
      </c>
      <c r="F3648" s="12">
        <v>7.54</v>
      </c>
      <c r="G3648" s="8" t="s">
        <v>35</v>
      </c>
      <c r="H3648" s="11">
        <v>7.5</v>
      </c>
      <c r="I3648" s="67">
        <v>7</v>
      </c>
      <c r="J3648" s="68"/>
      <c r="K3648" s="60"/>
      <c r="L3648" s="11">
        <v>7.5</v>
      </c>
      <c r="M3648" s="67">
        <v>7.5</v>
      </c>
      <c r="N3648" s="68"/>
      <c r="O3648" s="60"/>
      <c r="P3648" s="11">
        <v>7</v>
      </c>
      <c r="Q3648" s="11">
        <v>8</v>
      </c>
      <c r="R3648" s="11">
        <v>8.5</v>
      </c>
      <c r="S3648" s="8" t="s">
        <v>21</v>
      </c>
    </row>
    <row r="3649" spans="5:19">
      <c r="E3649" s="6" t="s">
        <v>36</v>
      </c>
      <c r="F3649" s="13">
        <v>7.12</v>
      </c>
      <c r="G3649" s="8" t="s">
        <v>37</v>
      </c>
      <c r="H3649" s="11">
        <v>22.5</v>
      </c>
      <c r="I3649" s="67">
        <v>21</v>
      </c>
      <c r="J3649" s="68"/>
      <c r="K3649" s="60"/>
      <c r="L3649" s="11">
        <v>30</v>
      </c>
      <c r="M3649" s="67">
        <v>30</v>
      </c>
      <c r="N3649" s="68"/>
      <c r="O3649" s="60"/>
      <c r="P3649" s="11">
        <v>28</v>
      </c>
      <c r="Q3649" s="11">
        <v>24</v>
      </c>
      <c r="R3649" s="11">
        <v>25.5</v>
      </c>
      <c r="S3649" s="10">
        <v>181</v>
      </c>
    </row>
    <row r="3650" spans="5:19">
      <c r="E3650" s="59" t="s">
        <v>38</v>
      </c>
      <c r="F3650" s="60"/>
      <c r="G3650" s="8" t="s">
        <v>24</v>
      </c>
      <c r="H3650" s="11">
        <v>72</v>
      </c>
      <c r="I3650" s="67">
        <v>66</v>
      </c>
      <c r="J3650" s="68"/>
      <c r="K3650" s="60"/>
      <c r="L3650" s="11">
        <v>73</v>
      </c>
      <c r="M3650" s="67">
        <v>74</v>
      </c>
      <c r="N3650" s="68"/>
      <c r="O3650" s="60"/>
      <c r="P3650" s="11">
        <v>65</v>
      </c>
      <c r="Q3650" s="11">
        <v>75</v>
      </c>
      <c r="R3650" s="11">
        <v>83</v>
      </c>
      <c r="S3650" s="10">
        <v>508</v>
      </c>
    </row>
    <row r="3651" spans="5:19">
      <c r="E3651" s="6" t="s">
        <v>39</v>
      </c>
      <c r="F3651" s="6"/>
      <c r="G3651" s="8" t="s">
        <v>41</v>
      </c>
      <c r="H3651" s="11">
        <v>100</v>
      </c>
      <c r="I3651" s="67">
        <v>100</v>
      </c>
      <c r="J3651" s="68"/>
      <c r="K3651" s="60"/>
      <c r="L3651" s="11">
        <v>100</v>
      </c>
      <c r="M3651" s="67">
        <v>100</v>
      </c>
      <c r="N3651" s="68"/>
      <c r="O3651" s="60"/>
      <c r="P3651" s="11">
        <v>100</v>
      </c>
      <c r="Q3651" s="11">
        <v>100</v>
      </c>
      <c r="R3651" s="11">
        <v>100</v>
      </c>
      <c r="S3651" s="10">
        <v>700</v>
      </c>
    </row>
    <row r="3652" spans="5:19">
      <c r="E3652" s="59" t="s">
        <v>152</v>
      </c>
      <c r="F3652" s="60"/>
      <c r="G3652" s="8" t="s">
        <v>43</v>
      </c>
      <c r="H3652" s="9" t="s">
        <v>139</v>
      </c>
      <c r="I3652" s="67" t="s">
        <v>124</v>
      </c>
      <c r="J3652" s="68"/>
      <c r="K3652" s="60"/>
      <c r="L3652" s="9" t="s">
        <v>139</v>
      </c>
      <c r="M3652" s="67" t="s">
        <v>139</v>
      </c>
      <c r="N3652" s="68"/>
      <c r="O3652" s="60"/>
      <c r="P3652" s="9" t="s">
        <v>124</v>
      </c>
      <c r="Q3652" s="9" t="s">
        <v>123</v>
      </c>
      <c r="R3652" s="9" t="s">
        <v>122</v>
      </c>
      <c r="S3652" s="8" t="s">
        <v>21</v>
      </c>
    </row>
    <row r="3653" spans="5:19">
      <c r="E3653" s="14" t="s">
        <v>45</v>
      </c>
      <c r="F3653" s="14" t="s">
        <v>1567</v>
      </c>
      <c r="G3653" s="8" t="s">
        <v>47</v>
      </c>
      <c r="H3653" s="9" t="s">
        <v>48</v>
      </c>
      <c r="I3653" s="67" t="s">
        <v>48</v>
      </c>
      <c r="J3653" s="68"/>
      <c r="K3653" s="60"/>
      <c r="L3653" s="9" t="s">
        <v>48</v>
      </c>
      <c r="M3653" s="67" t="s">
        <v>48</v>
      </c>
      <c r="N3653" s="68"/>
      <c r="O3653" s="60"/>
      <c r="P3653" s="9" t="s">
        <v>48</v>
      </c>
      <c r="Q3653" s="9" t="s">
        <v>48</v>
      </c>
      <c r="R3653" s="9" t="s">
        <v>48</v>
      </c>
      <c r="S3653" s="8" t="s">
        <v>21</v>
      </c>
    </row>
    <row r="3654" spans="5:19">
      <c r="E3654" s="15" t="s">
        <v>21</v>
      </c>
      <c r="F3654" s="15" t="s">
        <v>21</v>
      </c>
      <c r="G3654" s="15" t="s">
        <v>21</v>
      </c>
      <c r="H3654" s="16" t="s">
        <v>21</v>
      </c>
      <c r="I3654" s="69" t="s">
        <v>21</v>
      </c>
      <c r="J3654" s="57"/>
      <c r="K3654" s="57"/>
      <c r="L3654" s="16" t="s">
        <v>21</v>
      </c>
      <c r="M3654" s="69" t="s">
        <v>21</v>
      </c>
      <c r="N3654" s="57"/>
      <c r="O3654" s="57"/>
      <c r="P3654" s="16" t="s">
        <v>21</v>
      </c>
      <c r="Q3654" s="16" t="s">
        <v>21</v>
      </c>
      <c r="R3654" s="16" t="s">
        <v>21</v>
      </c>
      <c r="S3654" s="16" t="s">
        <v>21</v>
      </c>
    </row>
    <row r="3655" spans="5:19" ht="0.6" customHeight="1"/>
    <row r="3656" spans="5:19">
      <c r="E3656" s="61" t="s">
        <v>19</v>
      </c>
      <c r="F3656" s="60"/>
      <c r="G3656" s="4" t="s">
        <v>20</v>
      </c>
      <c r="H3656" s="5" t="s">
        <v>21</v>
      </c>
      <c r="I3656" s="70" t="s">
        <v>21</v>
      </c>
      <c r="J3656" s="57"/>
      <c r="K3656" s="57"/>
      <c r="L3656" s="5" t="s">
        <v>21</v>
      </c>
      <c r="M3656" s="70" t="s">
        <v>21</v>
      </c>
      <c r="N3656" s="57"/>
      <c r="O3656" s="57"/>
      <c r="P3656" s="5" t="s">
        <v>21</v>
      </c>
      <c r="Q3656" s="5" t="s">
        <v>21</v>
      </c>
      <c r="R3656" s="5" t="s">
        <v>21</v>
      </c>
      <c r="S3656" s="5" t="s">
        <v>21</v>
      </c>
    </row>
    <row r="3657" spans="5:19" ht="21">
      <c r="E3657" s="59" t="s">
        <v>1568</v>
      </c>
      <c r="F3657" s="60"/>
      <c r="G3657" s="7" t="s">
        <v>23</v>
      </c>
      <c r="H3657" s="7" t="s">
        <v>5</v>
      </c>
      <c r="I3657" s="71" t="s">
        <v>7</v>
      </c>
      <c r="J3657" s="68"/>
      <c r="K3657" s="60"/>
      <c r="L3657" s="7" t="s">
        <v>9</v>
      </c>
      <c r="M3657" s="71" t="s">
        <v>11</v>
      </c>
      <c r="N3657" s="68"/>
      <c r="O3657" s="60"/>
      <c r="P3657" s="7" t="s">
        <v>13</v>
      </c>
      <c r="Q3657" s="7" t="s">
        <v>15</v>
      </c>
      <c r="R3657" s="7" t="s">
        <v>17</v>
      </c>
      <c r="S3657" s="7" t="s">
        <v>24</v>
      </c>
    </row>
    <row r="3658" spans="5:19" ht="22.5">
      <c r="E3658" s="6" t="s">
        <v>25</v>
      </c>
      <c r="F3658" s="6" t="s">
        <v>1569</v>
      </c>
      <c r="G3658" s="8" t="s">
        <v>27</v>
      </c>
      <c r="H3658" s="9" t="s">
        <v>489</v>
      </c>
      <c r="I3658" s="67" t="s">
        <v>586</v>
      </c>
      <c r="J3658" s="68"/>
      <c r="K3658" s="60"/>
      <c r="L3658" s="9" t="s">
        <v>1570</v>
      </c>
      <c r="M3658" s="67" t="s">
        <v>265</v>
      </c>
      <c r="N3658" s="68"/>
      <c r="O3658" s="60"/>
      <c r="P3658" s="9" t="s">
        <v>491</v>
      </c>
      <c r="Q3658" s="9" t="s">
        <v>771</v>
      </c>
      <c r="R3658" s="9" t="s">
        <v>274</v>
      </c>
      <c r="S3658" s="8" t="s">
        <v>21</v>
      </c>
    </row>
    <row r="3659" spans="5:19">
      <c r="E3659" s="59" t="s">
        <v>1571</v>
      </c>
      <c r="F3659" s="62"/>
      <c r="G3659" s="8" t="s">
        <v>30</v>
      </c>
      <c r="H3659" s="9" t="s">
        <v>31</v>
      </c>
      <c r="I3659" s="67" t="s">
        <v>31</v>
      </c>
      <c r="J3659" s="68"/>
      <c r="K3659" s="60"/>
      <c r="L3659" s="9" t="s">
        <v>31</v>
      </c>
      <c r="M3659" s="67" t="s">
        <v>31</v>
      </c>
      <c r="N3659" s="68"/>
      <c r="O3659" s="60"/>
      <c r="P3659" s="9" t="s">
        <v>31</v>
      </c>
      <c r="Q3659" s="9" t="s">
        <v>31</v>
      </c>
      <c r="R3659" s="9" t="s">
        <v>31</v>
      </c>
      <c r="S3659" s="8" t="s">
        <v>21</v>
      </c>
    </row>
    <row r="3660" spans="5:19">
      <c r="E3660" s="63"/>
      <c r="F3660" s="64"/>
      <c r="G3660" s="8" t="s">
        <v>32</v>
      </c>
      <c r="H3660" s="9" t="s">
        <v>21</v>
      </c>
      <c r="I3660" s="67" t="s">
        <v>21</v>
      </c>
      <c r="J3660" s="68"/>
      <c r="K3660" s="60"/>
      <c r="L3660" s="9" t="s">
        <v>21</v>
      </c>
      <c r="M3660" s="67" t="s">
        <v>21</v>
      </c>
      <c r="N3660" s="68"/>
      <c r="O3660" s="60"/>
      <c r="P3660" s="9" t="s">
        <v>21</v>
      </c>
      <c r="Q3660" s="9" t="s">
        <v>21</v>
      </c>
      <c r="R3660" s="9" t="s">
        <v>21</v>
      </c>
      <c r="S3660" s="10">
        <v>0</v>
      </c>
    </row>
    <row r="3661" spans="5:19">
      <c r="E3661" s="65"/>
      <c r="F3661" s="66"/>
      <c r="G3661" s="8" t="s">
        <v>33</v>
      </c>
      <c r="H3661" s="11">
        <v>3</v>
      </c>
      <c r="I3661" s="67">
        <v>3</v>
      </c>
      <c r="J3661" s="68"/>
      <c r="K3661" s="60"/>
      <c r="L3661" s="11">
        <v>4</v>
      </c>
      <c r="M3661" s="67">
        <v>4</v>
      </c>
      <c r="N3661" s="68"/>
      <c r="O3661" s="60"/>
      <c r="P3661" s="11">
        <v>4</v>
      </c>
      <c r="Q3661" s="11">
        <v>3</v>
      </c>
      <c r="R3661" s="11">
        <v>3</v>
      </c>
      <c r="S3661" s="10">
        <v>24</v>
      </c>
    </row>
    <row r="3662" spans="5:19">
      <c r="E3662" s="6" t="s">
        <v>34</v>
      </c>
      <c r="F3662" s="12">
        <v>9.1300000000000008</v>
      </c>
      <c r="G3662" s="8" t="s">
        <v>35</v>
      </c>
      <c r="H3662" s="11">
        <v>8</v>
      </c>
      <c r="I3662" s="67">
        <v>9.5</v>
      </c>
      <c r="J3662" s="68"/>
      <c r="K3662" s="60"/>
      <c r="L3662" s="11">
        <v>9.5</v>
      </c>
      <c r="M3662" s="67">
        <v>9.5</v>
      </c>
      <c r="N3662" s="68"/>
      <c r="O3662" s="60"/>
      <c r="P3662" s="11">
        <v>8</v>
      </c>
      <c r="Q3662" s="11">
        <v>10</v>
      </c>
      <c r="R3662" s="11">
        <v>9.5</v>
      </c>
      <c r="S3662" s="8" t="s">
        <v>21</v>
      </c>
    </row>
    <row r="3663" spans="5:19">
      <c r="E3663" s="6" t="s">
        <v>36</v>
      </c>
      <c r="F3663" s="13">
        <v>8.98</v>
      </c>
      <c r="G3663" s="8" t="s">
        <v>37</v>
      </c>
      <c r="H3663" s="11">
        <v>24</v>
      </c>
      <c r="I3663" s="67">
        <v>28.5</v>
      </c>
      <c r="J3663" s="68"/>
      <c r="K3663" s="60"/>
      <c r="L3663" s="11">
        <v>38</v>
      </c>
      <c r="M3663" s="67">
        <v>38</v>
      </c>
      <c r="N3663" s="68"/>
      <c r="O3663" s="60"/>
      <c r="P3663" s="11">
        <v>32</v>
      </c>
      <c r="Q3663" s="11">
        <v>30</v>
      </c>
      <c r="R3663" s="11">
        <v>28.5</v>
      </c>
      <c r="S3663" s="10">
        <v>219</v>
      </c>
    </row>
    <row r="3664" spans="5:19">
      <c r="E3664" s="59" t="s">
        <v>38</v>
      </c>
      <c r="F3664" s="60"/>
      <c r="G3664" s="8" t="s">
        <v>24</v>
      </c>
      <c r="H3664" s="11">
        <v>77</v>
      </c>
      <c r="I3664" s="67">
        <v>93</v>
      </c>
      <c r="J3664" s="68"/>
      <c r="K3664" s="60"/>
      <c r="L3664" s="11">
        <v>90</v>
      </c>
      <c r="M3664" s="67">
        <v>90</v>
      </c>
      <c r="N3664" s="68"/>
      <c r="O3664" s="60"/>
      <c r="P3664" s="11">
        <v>78</v>
      </c>
      <c r="Q3664" s="11">
        <v>95</v>
      </c>
      <c r="R3664" s="11">
        <v>90</v>
      </c>
      <c r="S3664" s="10">
        <v>613</v>
      </c>
    </row>
    <row r="3665" spans="5:19">
      <c r="E3665" s="6" t="s">
        <v>39</v>
      </c>
      <c r="F3665" s="6"/>
      <c r="G3665" s="8" t="s">
        <v>41</v>
      </c>
      <c r="H3665" s="11">
        <v>100</v>
      </c>
      <c r="I3665" s="67">
        <v>100</v>
      </c>
      <c r="J3665" s="68"/>
      <c r="K3665" s="60"/>
      <c r="L3665" s="11">
        <v>100</v>
      </c>
      <c r="M3665" s="67">
        <v>100</v>
      </c>
      <c r="N3665" s="68"/>
      <c r="O3665" s="60"/>
      <c r="P3665" s="11">
        <v>100</v>
      </c>
      <c r="Q3665" s="11">
        <v>100</v>
      </c>
      <c r="R3665" s="11">
        <v>100</v>
      </c>
      <c r="S3665" s="10">
        <v>700</v>
      </c>
    </row>
    <row r="3666" spans="5:19">
      <c r="E3666" s="59" t="s">
        <v>344</v>
      </c>
      <c r="F3666" s="60"/>
      <c r="G3666" s="8" t="s">
        <v>43</v>
      </c>
      <c r="H3666" s="9" t="s">
        <v>123</v>
      </c>
      <c r="I3666" s="67" t="s">
        <v>126</v>
      </c>
      <c r="J3666" s="68"/>
      <c r="K3666" s="60"/>
      <c r="L3666" s="9" t="s">
        <v>126</v>
      </c>
      <c r="M3666" s="67" t="s">
        <v>126</v>
      </c>
      <c r="N3666" s="68"/>
      <c r="O3666" s="60"/>
      <c r="P3666" s="9" t="s">
        <v>123</v>
      </c>
      <c r="Q3666" s="9" t="s">
        <v>206</v>
      </c>
      <c r="R3666" s="9" t="s">
        <v>126</v>
      </c>
      <c r="S3666" s="8" t="s">
        <v>21</v>
      </c>
    </row>
    <row r="3667" spans="5:19">
      <c r="E3667" s="14" t="s">
        <v>45</v>
      </c>
      <c r="F3667" s="14" t="s">
        <v>1572</v>
      </c>
      <c r="G3667" s="8" t="s">
        <v>47</v>
      </c>
      <c r="H3667" s="9" t="s">
        <v>48</v>
      </c>
      <c r="I3667" s="67" t="s">
        <v>48</v>
      </c>
      <c r="J3667" s="68"/>
      <c r="K3667" s="60"/>
      <c r="L3667" s="9" t="s">
        <v>48</v>
      </c>
      <c r="M3667" s="67" t="s">
        <v>48</v>
      </c>
      <c r="N3667" s="68"/>
      <c r="O3667" s="60"/>
      <c r="P3667" s="9" t="s">
        <v>48</v>
      </c>
      <c r="Q3667" s="9" t="s">
        <v>48</v>
      </c>
      <c r="R3667" s="9" t="s">
        <v>48</v>
      </c>
      <c r="S3667" s="8" t="s">
        <v>21</v>
      </c>
    </row>
    <row r="3668" spans="5:19">
      <c r="E3668" s="15" t="s">
        <v>21</v>
      </c>
      <c r="F3668" s="15" t="s">
        <v>21</v>
      </c>
      <c r="G3668" s="15" t="s">
        <v>21</v>
      </c>
      <c r="H3668" s="16" t="s">
        <v>21</v>
      </c>
      <c r="I3668" s="69" t="s">
        <v>21</v>
      </c>
      <c r="J3668" s="57"/>
      <c r="K3668" s="57"/>
      <c r="L3668" s="16" t="s">
        <v>21</v>
      </c>
      <c r="M3668" s="69" t="s">
        <v>21</v>
      </c>
      <c r="N3668" s="57"/>
      <c r="O3668" s="57"/>
      <c r="P3668" s="16" t="s">
        <v>21</v>
      </c>
      <c r="Q3668" s="16" t="s">
        <v>21</v>
      </c>
      <c r="R3668" s="16" t="s">
        <v>21</v>
      </c>
      <c r="S3668" s="16" t="s">
        <v>21</v>
      </c>
    </row>
    <row r="3669" spans="5:19" ht="0" hidden="1" customHeight="1"/>
    <row r="3670" spans="5:19" ht="0.6" customHeight="1"/>
    <row r="3671" spans="5:19">
      <c r="E3671" s="61" t="s">
        <v>19</v>
      </c>
      <c r="F3671" s="60"/>
      <c r="G3671" s="4" t="s">
        <v>20</v>
      </c>
      <c r="H3671" s="5" t="s">
        <v>21</v>
      </c>
      <c r="I3671" s="70" t="s">
        <v>21</v>
      </c>
      <c r="J3671" s="57"/>
      <c r="K3671" s="57"/>
      <c r="L3671" s="5" t="s">
        <v>21</v>
      </c>
      <c r="M3671" s="70" t="s">
        <v>21</v>
      </c>
      <c r="N3671" s="57"/>
      <c r="O3671" s="57"/>
      <c r="P3671" s="5" t="s">
        <v>21</v>
      </c>
      <c r="Q3671" s="5" t="s">
        <v>21</v>
      </c>
      <c r="R3671" s="5" t="s">
        <v>21</v>
      </c>
      <c r="S3671" s="5" t="s">
        <v>21</v>
      </c>
    </row>
    <row r="3672" spans="5:19" ht="21">
      <c r="E3672" s="59" t="s">
        <v>1573</v>
      </c>
      <c r="F3672" s="60"/>
      <c r="G3672" s="7" t="s">
        <v>23</v>
      </c>
      <c r="H3672" s="7" t="s">
        <v>5</v>
      </c>
      <c r="I3672" s="71" t="s">
        <v>7</v>
      </c>
      <c r="J3672" s="68"/>
      <c r="K3672" s="60"/>
      <c r="L3672" s="7" t="s">
        <v>9</v>
      </c>
      <c r="M3672" s="71" t="s">
        <v>11</v>
      </c>
      <c r="N3672" s="68"/>
      <c r="O3672" s="60"/>
      <c r="P3672" s="7" t="s">
        <v>13</v>
      </c>
      <c r="Q3672" s="7" t="s">
        <v>15</v>
      </c>
      <c r="R3672" s="7" t="s">
        <v>17</v>
      </c>
      <c r="S3672" s="7" t="s">
        <v>24</v>
      </c>
    </row>
    <row r="3673" spans="5:19" ht="22.5">
      <c r="E3673" s="6" t="s">
        <v>25</v>
      </c>
      <c r="F3673" s="6" t="s">
        <v>1574</v>
      </c>
      <c r="G3673" s="8" t="s">
        <v>27</v>
      </c>
      <c r="H3673" s="9" t="s">
        <v>1575</v>
      </c>
      <c r="I3673" s="67" t="s">
        <v>1513</v>
      </c>
      <c r="J3673" s="68"/>
      <c r="K3673" s="60"/>
      <c r="L3673" s="9" t="s">
        <v>1518</v>
      </c>
      <c r="M3673" s="67" t="s">
        <v>1576</v>
      </c>
      <c r="N3673" s="68"/>
      <c r="O3673" s="60"/>
      <c r="P3673" s="9" t="s">
        <v>1577</v>
      </c>
      <c r="Q3673" s="9" t="s">
        <v>1317</v>
      </c>
      <c r="R3673" s="9" t="s">
        <v>969</v>
      </c>
      <c r="S3673" s="8" t="s">
        <v>21</v>
      </c>
    </row>
    <row r="3674" spans="5:19">
      <c r="E3674" s="59" t="s">
        <v>1578</v>
      </c>
      <c r="F3674" s="62"/>
      <c r="G3674" s="8" t="s">
        <v>30</v>
      </c>
      <c r="H3674" s="9" t="s">
        <v>31</v>
      </c>
      <c r="I3674" s="67" t="s">
        <v>31</v>
      </c>
      <c r="J3674" s="68"/>
      <c r="K3674" s="60"/>
      <c r="L3674" s="9" t="s">
        <v>31</v>
      </c>
      <c r="M3674" s="67" t="s">
        <v>31</v>
      </c>
      <c r="N3674" s="68"/>
      <c r="O3674" s="60"/>
      <c r="P3674" s="9" t="s">
        <v>31</v>
      </c>
      <c r="Q3674" s="9" t="s">
        <v>31</v>
      </c>
      <c r="R3674" s="9" t="s">
        <v>31</v>
      </c>
      <c r="S3674" s="8" t="s">
        <v>21</v>
      </c>
    </row>
    <row r="3675" spans="5:19">
      <c r="E3675" s="63"/>
      <c r="F3675" s="64"/>
      <c r="G3675" s="8" t="s">
        <v>32</v>
      </c>
      <c r="H3675" s="9" t="s">
        <v>21</v>
      </c>
      <c r="I3675" s="67" t="s">
        <v>21</v>
      </c>
      <c r="J3675" s="68"/>
      <c r="K3675" s="60"/>
      <c r="L3675" s="9" t="s">
        <v>21</v>
      </c>
      <c r="M3675" s="67" t="s">
        <v>21</v>
      </c>
      <c r="N3675" s="68"/>
      <c r="O3675" s="60"/>
      <c r="P3675" s="9" t="s">
        <v>21</v>
      </c>
      <c r="Q3675" s="9" t="s">
        <v>21</v>
      </c>
      <c r="R3675" s="9" t="s">
        <v>21</v>
      </c>
      <c r="S3675" s="10">
        <v>0</v>
      </c>
    </row>
    <row r="3676" spans="5:19">
      <c r="E3676" s="65"/>
      <c r="F3676" s="66"/>
      <c r="G3676" s="8" t="s">
        <v>33</v>
      </c>
      <c r="H3676" s="11">
        <v>3</v>
      </c>
      <c r="I3676" s="67">
        <v>3</v>
      </c>
      <c r="J3676" s="68"/>
      <c r="K3676" s="60"/>
      <c r="L3676" s="11">
        <v>4</v>
      </c>
      <c r="M3676" s="67">
        <v>4</v>
      </c>
      <c r="N3676" s="68"/>
      <c r="O3676" s="60"/>
      <c r="P3676" s="11">
        <v>4</v>
      </c>
      <c r="Q3676" s="11">
        <v>3</v>
      </c>
      <c r="R3676" s="11">
        <v>3</v>
      </c>
      <c r="S3676" s="10">
        <v>24</v>
      </c>
    </row>
    <row r="3677" spans="5:19">
      <c r="E3677" s="6" t="s">
        <v>34</v>
      </c>
      <c r="F3677" s="12">
        <v>6.31</v>
      </c>
      <c r="G3677" s="8" t="s">
        <v>35</v>
      </c>
      <c r="H3677" s="11">
        <v>6</v>
      </c>
      <c r="I3677" s="67">
        <v>8</v>
      </c>
      <c r="J3677" s="68"/>
      <c r="K3677" s="60"/>
      <c r="L3677" s="11">
        <v>5.5</v>
      </c>
      <c r="M3677" s="67">
        <v>7</v>
      </c>
      <c r="N3677" s="68"/>
      <c r="O3677" s="60"/>
      <c r="P3677" s="11">
        <v>5.5</v>
      </c>
      <c r="Q3677" s="11">
        <v>6</v>
      </c>
      <c r="R3677" s="11">
        <v>6.5</v>
      </c>
      <c r="S3677" s="8" t="s">
        <v>21</v>
      </c>
    </row>
    <row r="3678" spans="5:19">
      <c r="E3678" s="6" t="s">
        <v>36</v>
      </c>
      <c r="F3678" s="13">
        <v>7.11</v>
      </c>
      <c r="G3678" s="8" t="s">
        <v>37</v>
      </c>
      <c r="H3678" s="11">
        <v>18</v>
      </c>
      <c r="I3678" s="67">
        <v>24</v>
      </c>
      <c r="J3678" s="68"/>
      <c r="K3678" s="60"/>
      <c r="L3678" s="11">
        <v>22</v>
      </c>
      <c r="M3678" s="67">
        <v>28</v>
      </c>
      <c r="N3678" s="68"/>
      <c r="O3678" s="60"/>
      <c r="P3678" s="11">
        <v>22</v>
      </c>
      <c r="Q3678" s="11">
        <v>18</v>
      </c>
      <c r="R3678" s="11">
        <v>19.5</v>
      </c>
      <c r="S3678" s="10">
        <v>151.5</v>
      </c>
    </row>
    <row r="3679" spans="5:19">
      <c r="E3679" s="59" t="s">
        <v>38</v>
      </c>
      <c r="F3679" s="60"/>
      <c r="G3679" s="8" t="s">
        <v>24</v>
      </c>
      <c r="H3679" s="11">
        <v>55</v>
      </c>
      <c r="I3679" s="67">
        <v>76</v>
      </c>
      <c r="J3679" s="68"/>
      <c r="K3679" s="60"/>
      <c r="L3679" s="11">
        <v>52</v>
      </c>
      <c r="M3679" s="67">
        <v>65</v>
      </c>
      <c r="N3679" s="68"/>
      <c r="O3679" s="60"/>
      <c r="P3679" s="11">
        <v>51</v>
      </c>
      <c r="Q3679" s="11">
        <v>59</v>
      </c>
      <c r="R3679" s="11">
        <v>61</v>
      </c>
      <c r="S3679" s="10">
        <v>419</v>
      </c>
    </row>
    <row r="3680" spans="5:19">
      <c r="E3680" s="6" t="s">
        <v>39</v>
      </c>
      <c r="F3680" s="6"/>
      <c r="G3680" s="8" t="s">
        <v>41</v>
      </c>
      <c r="H3680" s="11">
        <v>100</v>
      </c>
      <c r="I3680" s="67">
        <v>100</v>
      </c>
      <c r="J3680" s="68"/>
      <c r="K3680" s="60"/>
      <c r="L3680" s="11">
        <v>100</v>
      </c>
      <c r="M3680" s="67">
        <v>100</v>
      </c>
      <c r="N3680" s="68"/>
      <c r="O3680" s="60"/>
      <c r="P3680" s="11">
        <v>100</v>
      </c>
      <c r="Q3680" s="11">
        <v>100</v>
      </c>
      <c r="R3680" s="11">
        <v>100</v>
      </c>
      <c r="S3680" s="10">
        <v>700</v>
      </c>
    </row>
    <row r="3681" spans="5:19">
      <c r="E3681" s="59" t="s">
        <v>619</v>
      </c>
      <c r="F3681" s="60"/>
      <c r="G3681" s="8" t="s">
        <v>43</v>
      </c>
      <c r="H3681" s="9" t="s">
        <v>140</v>
      </c>
      <c r="I3681" s="67" t="s">
        <v>123</v>
      </c>
      <c r="J3681" s="68"/>
      <c r="K3681" s="60"/>
      <c r="L3681" s="9" t="s">
        <v>68</v>
      </c>
      <c r="M3681" s="67" t="s">
        <v>124</v>
      </c>
      <c r="N3681" s="68"/>
      <c r="O3681" s="60"/>
      <c r="P3681" s="9" t="s">
        <v>68</v>
      </c>
      <c r="Q3681" s="9" t="s">
        <v>140</v>
      </c>
      <c r="R3681" s="9" t="s">
        <v>81</v>
      </c>
      <c r="S3681" s="8" t="s">
        <v>21</v>
      </c>
    </row>
    <row r="3682" spans="5:19">
      <c r="E3682" s="14" t="s">
        <v>45</v>
      </c>
      <c r="F3682" s="14" t="s">
        <v>1579</v>
      </c>
      <c r="G3682" s="8" t="s">
        <v>47</v>
      </c>
      <c r="H3682" s="9" t="s">
        <v>48</v>
      </c>
      <c r="I3682" s="67" t="s">
        <v>48</v>
      </c>
      <c r="J3682" s="68"/>
      <c r="K3682" s="60"/>
      <c r="L3682" s="9" t="s">
        <v>48</v>
      </c>
      <c r="M3682" s="67" t="s">
        <v>48</v>
      </c>
      <c r="N3682" s="68"/>
      <c r="O3682" s="60"/>
      <c r="P3682" s="9" t="s">
        <v>48</v>
      </c>
      <c r="Q3682" s="9" t="s">
        <v>48</v>
      </c>
      <c r="R3682" s="9" t="s">
        <v>48</v>
      </c>
      <c r="S3682" s="8" t="s">
        <v>21</v>
      </c>
    </row>
    <row r="3683" spans="5:19">
      <c r="E3683" s="15" t="s">
        <v>21</v>
      </c>
      <c r="F3683" s="15" t="s">
        <v>21</v>
      </c>
      <c r="G3683" s="15" t="s">
        <v>21</v>
      </c>
      <c r="H3683" s="16" t="s">
        <v>21</v>
      </c>
      <c r="I3683" s="69" t="s">
        <v>21</v>
      </c>
      <c r="J3683" s="57"/>
      <c r="K3683" s="57"/>
      <c r="L3683" s="16" t="s">
        <v>21</v>
      </c>
      <c r="M3683" s="69" t="s">
        <v>21</v>
      </c>
      <c r="N3683" s="57"/>
      <c r="O3683" s="57"/>
      <c r="P3683" s="16" t="s">
        <v>21</v>
      </c>
      <c r="Q3683" s="16" t="s">
        <v>21</v>
      </c>
      <c r="R3683" s="16" t="s">
        <v>21</v>
      </c>
      <c r="S3683" s="16" t="s">
        <v>21</v>
      </c>
    </row>
    <row r="3684" spans="5:19" ht="0" hidden="1" customHeight="1"/>
    <row r="3685" spans="5:19" ht="0.6" customHeight="1"/>
    <row r="3686" spans="5:19">
      <c r="E3686" s="61" t="s">
        <v>19</v>
      </c>
      <c r="F3686" s="60"/>
      <c r="G3686" s="4" t="s">
        <v>20</v>
      </c>
      <c r="H3686" s="5" t="s">
        <v>21</v>
      </c>
      <c r="I3686" s="70" t="s">
        <v>21</v>
      </c>
      <c r="J3686" s="57"/>
      <c r="K3686" s="57"/>
      <c r="L3686" s="5" t="s">
        <v>21</v>
      </c>
      <c r="M3686" s="70" t="s">
        <v>21</v>
      </c>
      <c r="N3686" s="57"/>
      <c r="O3686" s="57"/>
      <c r="P3686" s="5" t="s">
        <v>21</v>
      </c>
      <c r="Q3686" s="5" t="s">
        <v>21</v>
      </c>
      <c r="R3686" s="5" t="s">
        <v>21</v>
      </c>
      <c r="S3686" s="5" t="s">
        <v>21</v>
      </c>
    </row>
    <row r="3687" spans="5:19" ht="21">
      <c r="E3687" s="59" t="s">
        <v>1580</v>
      </c>
      <c r="F3687" s="60"/>
      <c r="G3687" s="7" t="s">
        <v>23</v>
      </c>
      <c r="H3687" s="7" t="s">
        <v>5</v>
      </c>
      <c r="I3687" s="71" t="s">
        <v>7</v>
      </c>
      <c r="J3687" s="68"/>
      <c r="K3687" s="60"/>
      <c r="L3687" s="7" t="s">
        <v>9</v>
      </c>
      <c r="M3687" s="71" t="s">
        <v>11</v>
      </c>
      <c r="N3687" s="68"/>
      <c r="O3687" s="60"/>
      <c r="P3687" s="7" t="s">
        <v>13</v>
      </c>
      <c r="Q3687" s="7" t="s">
        <v>15</v>
      </c>
      <c r="R3687" s="7" t="s">
        <v>17</v>
      </c>
      <c r="S3687" s="7" t="s">
        <v>24</v>
      </c>
    </row>
    <row r="3688" spans="5:19" ht="22.5">
      <c r="E3688" s="6" t="s">
        <v>25</v>
      </c>
      <c r="F3688" s="6" t="s">
        <v>1581</v>
      </c>
      <c r="G3688" s="8" t="s">
        <v>27</v>
      </c>
      <c r="H3688" s="9" t="s">
        <v>391</v>
      </c>
      <c r="I3688" s="67" t="s">
        <v>244</v>
      </c>
      <c r="J3688" s="68"/>
      <c r="K3688" s="60"/>
      <c r="L3688" s="9" t="s">
        <v>653</v>
      </c>
      <c r="M3688" s="67" t="s">
        <v>338</v>
      </c>
      <c r="N3688" s="68"/>
      <c r="O3688" s="60"/>
      <c r="P3688" s="9" t="s">
        <v>801</v>
      </c>
      <c r="Q3688" s="9" t="s">
        <v>1582</v>
      </c>
      <c r="R3688" s="9" t="s">
        <v>311</v>
      </c>
      <c r="S3688" s="8" t="s">
        <v>21</v>
      </c>
    </row>
    <row r="3689" spans="5:19">
      <c r="E3689" s="59" t="s">
        <v>1583</v>
      </c>
      <c r="F3689" s="62"/>
      <c r="G3689" s="8" t="s">
        <v>30</v>
      </c>
      <c r="H3689" s="9" t="s">
        <v>31</v>
      </c>
      <c r="I3689" s="67" t="s">
        <v>31</v>
      </c>
      <c r="J3689" s="68"/>
      <c r="K3689" s="60"/>
      <c r="L3689" s="9" t="s">
        <v>31</v>
      </c>
      <c r="M3689" s="67" t="s">
        <v>31</v>
      </c>
      <c r="N3689" s="68"/>
      <c r="O3689" s="60"/>
      <c r="P3689" s="9" t="s">
        <v>31</v>
      </c>
      <c r="Q3689" s="9" t="s">
        <v>31</v>
      </c>
      <c r="R3689" s="9" t="s">
        <v>31</v>
      </c>
      <c r="S3689" s="8" t="s">
        <v>21</v>
      </c>
    </row>
    <row r="3690" spans="5:19">
      <c r="E3690" s="63"/>
      <c r="F3690" s="64"/>
      <c r="G3690" s="8" t="s">
        <v>32</v>
      </c>
      <c r="H3690" s="9" t="s">
        <v>21</v>
      </c>
      <c r="I3690" s="67" t="s">
        <v>21</v>
      </c>
      <c r="J3690" s="68"/>
      <c r="K3690" s="60"/>
      <c r="L3690" s="9" t="s">
        <v>21</v>
      </c>
      <c r="M3690" s="67" t="s">
        <v>21</v>
      </c>
      <c r="N3690" s="68"/>
      <c r="O3690" s="60"/>
      <c r="P3690" s="9" t="s">
        <v>21</v>
      </c>
      <c r="Q3690" s="9" t="s">
        <v>21</v>
      </c>
      <c r="R3690" s="9" t="s">
        <v>21</v>
      </c>
      <c r="S3690" s="10">
        <v>0</v>
      </c>
    </row>
    <row r="3691" spans="5:19">
      <c r="E3691" s="65"/>
      <c r="F3691" s="66"/>
      <c r="G3691" s="8" t="s">
        <v>33</v>
      </c>
      <c r="H3691" s="11">
        <v>3</v>
      </c>
      <c r="I3691" s="67">
        <v>3</v>
      </c>
      <c r="J3691" s="68"/>
      <c r="K3691" s="60"/>
      <c r="L3691" s="11">
        <v>4</v>
      </c>
      <c r="M3691" s="67">
        <v>4</v>
      </c>
      <c r="N3691" s="68"/>
      <c r="O3691" s="60"/>
      <c r="P3691" s="11">
        <v>4</v>
      </c>
      <c r="Q3691" s="11">
        <v>3</v>
      </c>
      <c r="R3691" s="11">
        <v>3</v>
      </c>
      <c r="S3691" s="10">
        <v>24</v>
      </c>
    </row>
    <row r="3692" spans="5:19">
      <c r="E3692" s="6" t="s">
        <v>34</v>
      </c>
      <c r="F3692" s="12">
        <v>9.17</v>
      </c>
      <c r="G3692" s="8" t="s">
        <v>35</v>
      </c>
      <c r="H3692" s="11">
        <v>9</v>
      </c>
      <c r="I3692" s="67">
        <v>9.5</v>
      </c>
      <c r="J3692" s="68"/>
      <c r="K3692" s="60"/>
      <c r="L3692" s="11">
        <v>9.5</v>
      </c>
      <c r="M3692" s="67">
        <v>9</v>
      </c>
      <c r="N3692" s="68"/>
      <c r="O3692" s="60"/>
      <c r="P3692" s="11">
        <v>8</v>
      </c>
      <c r="Q3692" s="11">
        <v>9.5</v>
      </c>
      <c r="R3692" s="11">
        <v>10</v>
      </c>
      <c r="S3692" s="8" t="s">
        <v>21</v>
      </c>
    </row>
    <row r="3693" spans="5:19">
      <c r="E3693" s="6" t="s">
        <v>36</v>
      </c>
      <c r="F3693" s="13">
        <v>9.1</v>
      </c>
      <c r="G3693" s="8" t="s">
        <v>37</v>
      </c>
      <c r="H3693" s="11">
        <v>27</v>
      </c>
      <c r="I3693" s="67">
        <v>28.5</v>
      </c>
      <c r="J3693" s="68"/>
      <c r="K3693" s="60"/>
      <c r="L3693" s="11">
        <v>38</v>
      </c>
      <c r="M3693" s="67">
        <v>36</v>
      </c>
      <c r="N3693" s="68"/>
      <c r="O3693" s="60"/>
      <c r="P3693" s="11">
        <v>32</v>
      </c>
      <c r="Q3693" s="11">
        <v>28.5</v>
      </c>
      <c r="R3693" s="11">
        <v>30</v>
      </c>
      <c r="S3693" s="10">
        <v>220</v>
      </c>
    </row>
    <row r="3694" spans="5:19">
      <c r="E3694" s="59" t="s">
        <v>38</v>
      </c>
      <c r="F3694" s="60"/>
      <c r="G3694" s="8" t="s">
        <v>24</v>
      </c>
      <c r="H3694" s="11">
        <v>87</v>
      </c>
      <c r="I3694" s="67">
        <v>94</v>
      </c>
      <c r="J3694" s="68"/>
      <c r="K3694" s="60"/>
      <c r="L3694" s="11">
        <v>92</v>
      </c>
      <c r="M3694" s="67">
        <v>89</v>
      </c>
      <c r="N3694" s="68"/>
      <c r="O3694" s="60"/>
      <c r="P3694" s="11">
        <v>78</v>
      </c>
      <c r="Q3694" s="11">
        <v>91</v>
      </c>
      <c r="R3694" s="11">
        <v>95</v>
      </c>
      <c r="S3694" s="10">
        <v>626</v>
      </c>
    </row>
    <row r="3695" spans="5:19">
      <c r="E3695" s="6" t="s">
        <v>39</v>
      </c>
      <c r="F3695" s="6"/>
      <c r="G3695" s="8" t="s">
        <v>41</v>
      </c>
      <c r="H3695" s="11">
        <v>100</v>
      </c>
      <c r="I3695" s="67">
        <v>100</v>
      </c>
      <c r="J3695" s="68"/>
      <c r="K3695" s="60"/>
      <c r="L3695" s="11">
        <v>100</v>
      </c>
      <c r="M3695" s="67">
        <v>100</v>
      </c>
      <c r="N3695" s="68"/>
      <c r="O3695" s="60"/>
      <c r="P3695" s="11">
        <v>100</v>
      </c>
      <c r="Q3695" s="11">
        <v>100</v>
      </c>
      <c r="R3695" s="11">
        <v>100</v>
      </c>
      <c r="S3695" s="10">
        <v>700</v>
      </c>
    </row>
    <row r="3696" spans="5:19">
      <c r="E3696" s="59" t="s">
        <v>344</v>
      </c>
      <c r="F3696" s="60"/>
      <c r="G3696" s="8" t="s">
        <v>43</v>
      </c>
      <c r="H3696" s="9" t="s">
        <v>125</v>
      </c>
      <c r="I3696" s="67" t="s">
        <v>126</v>
      </c>
      <c r="J3696" s="68"/>
      <c r="K3696" s="60"/>
      <c r="L3696" s="9" t="s">
        <v>126</v>
      </c>
      <c r="M3696" s="67" t="s">
        <v>125</v>
      </c>
      <c r="N3696" s="68"/>
      <c r="O3696" s="60"/>
      <c r="P3696" s="9" t="s">
        <v>123</v>
      </c>
      <c r="Q3696" s="9" t="s">
        <v>126</v>
      </c>
      <c r="R3696" s="9" t="s">
        <v>206</v>
      </c>
      <c r="S3696" s="8" t="s">
        <v>21</v>
      </c>
    </row>
    <row r="3697" spans="5:19">
      <c r="E3697" s="14" t="s">
        <v>45</v>
      </c>
      <c r="F3697" s="14" t="s">
        <v>1584</v>
      </c>
      <c r="G3697" s="8" t="s">
        <v>47</v>
      </c>
      <c r="H3697" s="9" t="s">
        <v>48</v>
      </c>
      <c r="I3697" s="67" t="s">
        <v>48</v>
      </c>
      <c r="J3697" s="68"/>
      <c r="K3697" s="60"/>
      <c r="L3697" s="9" t="s">
        <v>48</v>
      </c>
      <c r="M3697" s="67" t="s">
        <v>48</v>
      </c>
      <c r="N3697" s="68"/>
      <c r="O3697" s="60"/>
      <c r="P3697" s="9" t="s">
        <v>48</v>
      </c>
      <c r="Q3697" s="9" t="s">
        <v>48</v>
      </c>
      <c r="R3697" s="9" t="s">
        <v>48</v>
      </c>
      <c r="S3697" s="8" t="s">
        <v>21</v>
      </c>
    </row>
    <row r="3698" spans="5:19">
      <c r="E3698" s="15" t="s">
        <v>21</v>
      </c>
      <c r="F3698" s="15" t="s">
        <v>21</v>
      </c>
      <c r="G3698" s="15" t="s">
        <v>21</v>
      </c>
      <c r="H3698" s="16" t="s">
        <v>21</v>
      </c>
      <c r="I3698" s="69" t="s">
        <v>21</v>
      </c>
      <c r="J3698" s="57"/>
      <c r="K3698" s="57"/>
      <c r="L3698" s="16" t="s">
        <v>21</v>
      </c>
      <c r="M3698" s="69" t="s">
        <v>21</v>
      </c>
      <c r="N3698" s="57"/>
      <c r="O3698" s="57"/>
      <c r="P3698" s="16" t="s">
        <v>21</v>
      </c>
      <c r="Q3698" s="16" t="s">
        <v>21</v>
      </c>
      <c r="R3698" s="16" t="s">
        <v>21</v>
      </c>
      <c r="S3698" s="16" t="s">
        <v>21</v>
      </c>
    </row>
    <row r="3699" spans="5:19" ht="0" hidden="1" customHeight="1"/>
    <row r="3700" spans="5:19" ht="0.6" customHeight="1"/>
    <row r="3701" spans="5:19">
      <c r="E3701" s="61" t="s">
        <v>19</v>
      </c>
      <c r="F3701" s="60"/>
      <c r="G3701" s="4" t="s">
        <v>20</v>
      </c>
      <c r="H3701" s="5" t="s">
        <v>21</v>
      </c>
      <c r="I3701" s="70" t="s">
        <v>21</v>
      </c>
      <c r="J3701" s="57"/>
      <c r="K3701" s="57"/>
      <c r="L3701" s="5" t="s">
        <v>21</v>
      </c>
      <c r="M3701" s="70" t="s">
        <v>21</v>
      </c>
      <c r="N3701" s="57"/>
      <c r="O3701" s="57"/>
      <c r="P3701" s="5" t="s">
        <v>21</v>
      </c>
      <c r="Q3701" s="5" t="s">
        <v>21</v>
      </c>
      <c r="R3701" s="5" t="s">
        <v>21</v>
      </c>
      <c r="S3701" s="5" t="s">
        <v>21</v>
      </c>
    </row>
    <row r="3702" spans="5:19" ht="21">
      <c r="E3702" s="59" t="s">
        <v>1585</v>
      </c>
      <c r="F3702" s="60"/>
      <c r="G3702" s="7" t="s">
        <v>23</v>
      </c>
      <c r="H3702" s="7" t="s">
        <v>5</v>
      </c>
      <c r="I3702" s="71" t="s">
        <v>7</v>
      </c>
      <c r="J3702" s="68"/>
      <c r="K3702" s="60"/>
      <c r="L3702" s="7" t="s">
        <v>9</v>
      </c>
      <c r="M3702" s="71" t="s">
        <v>11</v>
      </c>
      <c r="N3702" s="68"/>
      <c r="O3702" s="60"/>
      <c r="P3702" s="7" t="s">
        <v>13</v>
      </c>
      <c r="Q3702" s="7" t="s">
        <v>15</v>
      </c>
      <c r="R3702" s="7" t="s">
        <v>17</v>
      </c>
      <c r="S3702" s="7" t="s">
        <v>24</v>
      </c>
    </row>
    <row r="3703" spans="5:19" ht="22.5">
      <c r="E3703" s="6" t="s">
        <v>25</v>
      </c>
      <c r="F3703" s="6" t="s">
        <v>1586</v>
      </c>
      <c r="G3703" s="8" t="s">
        <v>27</v>
      </c>
      <c r="H3703" s="9" t="s">
        <v>667</v>
      </c>
      <c r="I3703" s="67" t="s">
        <v>653</v>
      </c>
      <c r="J3703" s="68"/>
      <c r="K3703" s="60"/>
      <c r="L3703" s="9" t="s">
        <v>585</v>
      </c>
      <c r="M3703" s="67" t="s">
        <v>265</v>
      </c>
      <c r="N3703" s="68"/>
      <c r="O3703" s="60"/>
      <c r="P3703" s="9" t="s">
        <v>1587</v>
      </c>
      <c r="Q3703" s="9" t="s">
        <v>273</v>
      </c>
      <c r="R3703" s="9" t="s">
        <v>531</v>
      </c>
      <c r="S3703" s="8" t="s">
        <v>21</v>
      </c>
    </row>
    <row r="3704" spans="5:19">
      <c r="E3704" s="59" t="s">
        <v>1588</v>
      </c>
      <c r="F3704" s="62"/>
      <c r="G3704" s="8" t="s">
        <v>30</v>
      </c>
      <c r="H3704" s="9" t="s">
        <v>31</v>
      </c>
      <c r="I3704" s="67" t="s">
        <v>31</v>
      </c>
      <c r="J3704" s="68"/>
      <c r="K3704" s="60"/>
      <c r="L3704" s="9" t="s">
        <v>31</v>
      </c>
      <c r="M3704" s="67" t="s">
        <v>31</v>
      </c>
      <c r="N3704" s="68"/>
      <c r="O3704" s="60"/>
      <c r="P3704" s="9" t="s">
        <v>31</v>
      </c>
      <c r="Q3704" s="9" t="s">
        <v>31</v>
      </c>
      <c r="R3704" s="9" t="s">
        <v>31</v>
      </c>
      <c r="S3704" s="8" t="s">
        <v>21</v>
      </c>
    </row>
    <row r="3705" spans="5:19">
      <c r="E3705" s="63"/>
      <c r="F3705" s="64"/>
      <c r="G3705" s="8" t="s">
        <v>32</v>
      </c>
      <c r="H3705" s="9" t="s">
        <v>21</v>
      </c>
      <c r="I3705" s="67" t="s">
        <v>21</v>
      </c>
      <c r="J3705" s="68"/>
      <c r="K3705" s="60"/>
      <c r="L3705" s="9" t="s">
        <v>21</v>
      </c>
      <c r="M3705" s="67" t="s">
        <v>21</v>
      </c>
      <c r="N3705" s="68"/>
      <c r="O3705" s="60"/>
      <c r="P3705" s="9" t="s">
        <v>21</v>
      </c>
      <c r="Q3705" s="9" t="s">
        <v>21</v>
      </c>
      <c r="R3705" s="9" t="s">
        <v>21</v>
      </c>
      <c r="S3705" s="10">
        <v>0</v>
      </c>
    </row>
    <row r="3706" spans="5:19">
      <c r="E3706" s="65"/>
      <c r="F3706" s="66"/>
      <c r="G3706" s="8" t="s">
        <v>33</v>
      </c>
      <c r="H3706" s="11">
        <v>3</v>
      </c>
      <c r="I3706" s="67">
        <v>3</v>
      </c>
      <c r="J3706" s="68"/>
      <c r="K3706" s="60"/>
      <c r="L3706" s="11">
        <v>4</v>
      </c>
      <c r="M3706" s="67">
        <v>4</v>
      </c>
      <c r="N3706" s="68"/>
      <c r="O3706" s="60"/>
      <c r="P3706" s="11">
        <v>4</v>
      </c>
      <c r="Q3706" s="11">
        <v>3</v>
      </c>
      <c r="R3706" s="11">
        <v>3</v>
      </c>
      <c r="S3706" s="10">
        <v>24</v>
      </c>
    </row>
    <row r="3707" spans="5:19">
      <c r="E3707" s="6" t="s">
        <v>34</v>
      </c>
      <c r="F3707" s="12">
        <v>9</v>
      </c>
      <c r="G3707" s="8" t="s">
        <v>35</v>
      </c>
      <c r="H3707" s="11">
        <v>8.5</v>
      </c>
      <c r="I3707" s="67">
        <v>9.5</v>
      </c>
      <c r="J3707" s="68"/>
      <c r="K3707" s="60"/>
      <c r="L3707" s="11">
        <v>10</v>
      </c>
      <c r="M3707" s="67">
        <v>9.5</v>
      </c>
      <c r="N3707" s="68"/>
      <c r="O3707" s="60"/>
      <c r="P3707" s="11">
        <v>7.5</v>
      </c>
      <c r="Q3707" s="11">
        <v>8.5</v>
      </c>
      <c r="R3707" s="11">
        <v>9.5</v>
      </c>
      <c r="S3707" s="8" t="s">
        <v>21</v>
      </c>
    </row>
    <row r="3708" spans="5:19">
      <c r="E3708" s="6" t="s">
        <v>36</v>
      </c>
      <c r="F3708" s="13">
        <v>9.19</v>
      </c>
      <c r="G3708" s="8" t="s">
        <v>37</v>
      </c>
      <c r="H3708" s="11">
        <v>25.5</v>
      </c>
      <c r="I3708" s="67">
        <v>28.5</v>
      </c>
      <c r="J3708" s="68"/>
      <c r="K3708" s="60"/>
      <c r="L3708" s="11">
        <v>40</v>
      </c>
      <c r="M3708" s="67">
        <v>38</v>
      </c>
      <c r="N3708" s="68"/>
      <c r="O3708" s="60"/>
      <c r="P3708" s="11">
        <v>30</v>
      </c>
      <c r="Q3708" s="11">
        <v>25.5</v>
      </c>
      <c r="R3708" s="11">
        <v>28.5</v>
      </c>
      <c r="S3708" s="10">
        <v>216</v>
      </c>
    </row>
    <row r="3709" spans="5:19">
      <c r="E3709" s="59" t="s">
        <v>38</v>
      </c>
      <c r="F3709" s="60"/>
      <c r="G3709" s="8" t="s">
        <v>24</v>
      </c>
      <c r="H3709" s="11">
        <v>82</v>
      </c>
      <c r="I3709" s="67">
        <v>92</v>
      </c>
      <c r="J3709" s="68"/>
      <c r="K3709" s="60"/>
      <c r="L3709" s="11">
        <v>96</v>
      </c>
      <c r="M3709" s="67">
        <v>90</v>
      </c>
      <c r="N3709" s="68"/>
      <c r="O3709" s="60"/>
      <c r="P3709" s="11">
        <v>73</v>
      </c>
      <c r="Q3709" s="11">
        <v>84</v>
      </c>
      <c r="R3709" s="11">
        <v>93</v>
      </c>
      <c r="S3709" s="10">
        <v>610</v>
      </c>
    </row>
    <row r="3710" spans="5:19">
      <c r="E3710" s="6" t="s">
        <v>39</v>
      </c>
      <c r="F3710" s="6"/>
      <c r="G3710" s="8" t="s">
        <v>41</v>
      </c>
      <c r="H3710" s="11">
        <v>100</v>
      </c>
      <c r="I3710" s="67">
        <v>100</v>
      </c>
      <c r="J3710" s="68"/>
      <c r="K3710" s="60"/>
      <c r="L3710" s="11">
        <v>100</v>
      </c>
      <c r="M3710" s="67">
        <v>100</v>
      </c>
      <c r="N3710" s="68"/>
      <c r="O3710" s="60"/>
      <c r="P3710" s="11">
        <v>100</v>
      </c>
      <c r="Q3710" s="11">
        <v>100</v>
      </c>
      <c r="R3710" s="11">
        <v>100</v>
      </c>
      <c r="S3710" s="10">
        <v>700</v>
      </c>
    </row>
    <row r="3711" spans="5:19">
      <c r="E3711" s="59" t="s">
        <v>344</v>
      </c>
      <c r="F3711" s="60"/>
      <c r="G3711" s="8" t="s">
        <v>43</v>
      </c>
      <c r="H3711" s="9" t="s">
        <v>122</v>
      </c>
      <c r="I3711" s="67" t="s">
        <v>126</v>
      </c>
      <c r="J3711" s="68"/>
      <c r="K3711" s="60"/>
      <c r="L3711" s="9" t="s">
        <v>206</v>
      </c>
      <c r="M3711" s="67" t="s">
        <v>126</v>
      </c>
      <c r="N3711" s="68"/>
      <c r="O3711" s="60"/>
      <c r="P3711" s="9" t="s">
        <v>139</v>
      </c>
      <c r="Q3711" s="9" t="s">
        <v>122</v>
      </c>
      <c r="R3711" s="9" t="s">
        <v>126</v>
      </c>
      <c r="S3711" s="8" t="s">
        <v>21</v>
      </c>
    </row>
    <row r="3712" spans="5:19">
      <c r="E3712" s="14" t="s">
        <v>45</v>
      </c>
      <c r="F3712" s="14" t="s">
        <v>1589</v>
      </c>
      <c r="G3712" s="8" t="s">
        <v>47</v>
      </c>
      <c r="H3712" s="9" t="s">
        <v>48</v>
      </c>
      <c r="I3712" s="67" t="s">
        <v>48</v>
      </c>
      <c r="J3712" s="68"/>
      <c r="K3712" s="60"/>
      <c r="L3712" s="9" t="s">
        <v>48</v>
      </c>
      <c r="M3712" s="67" t="s">
        <v>48</v>
      </c>
      <c r="N3712" s="68"/>
      <c r="O3712" s="60"/>
      <c r="P3712" s="9" t="s">
        <v>48</v>
      </c>
      <c r="Q3712" s="9" t="s">
        <v>48</v>
      </c>
      <c r="R3712" s="9" t="s">
        <v>48</v>
      </c>
      <c r="S3712" s="8" t="s">
        <v>21</v>
      </c>
    </row>
    <row r="3713" spans="5:19">
      <c r="E3713" s="15" t="s">
        <v>21</v>
      </c>
      <c r="F3713" s="15" t="s">
        <v>21</v>
      </c>
      <c r="G3713" s="15" t="s">
        <v>21</v>
      </c>
      <c r="H3713" s="16" t="s">
        <v>21</v>
      </c>
      <c r="I3713" s="69" t="s">
        <v>21</v>
      </c>
      <c r="J3713" s="57"/>
      <c r="K3713" s="57"/>
      <c r="L3713" s="16" t="s">
        <v>21</v>
      </c>
      <c r="M3713" s="69" t="s">
        <v>21</v>
      </c>
      <c r="N3713" s="57"/>
      <c r="O3713" s="57"/>
      <c r="P3713" s="16" t="s">
        <v>21</v>
      </c>
      <c r="Q3713" s="16" t="s">
        <v>21</v>
      </c>
      <c r="R3713" s="16" t="s">
        <v>21</v>
      </c>
      <c r="S3713" s="16" t="s">
        <v>21</v>
      </c>
    </row>
    <row r="3714" spans="5:19" ht="0" hidden="1" customHeight="1"/>
    <row r="3715" spans="5:19" ht="0.6" customHeight="1"/>
    <row r="3716" spans="5:19">
      <c r="E3716" s="61" t="s">
        <v>19</v>
      </c>
      <c r="F3716" s="60"/>
      <c r="G3716" s="4" t="s">
        <v>20</v>
      </c>
      <c r="H3716" s="5" t="s">
        <v>21</v>
      </c>
      <c r="I3716" s="70" t="s">
        <v>21</v>
      </c>
      <c r="J3716" s="57"/>
      <c r="K3716" s="57"/>
      <c r="L3716" s="5" t="s">
        <v>21</v>
      </c>
      <c r="M3716" s="70" t="s">
        <v>21</v>
      </c>
      <c r="N3716" s="57"/>
      <c r="O3716" s="57"/>
      <c r="P3716" s="5" t="s">
        <v>21</v>
      </c>
      <c r="Q3716" s="5" t="s">
        <v>21</v>
      </c>
      <c r="R3716" s="5" t="s">
        <v>21</v>
      </c>
      <c r="S3716" s="5" t="s">
        <v>21</v>
      </c>
    </row>
    <row r="3717" spans="5:19" ht="21">
      <c r="E3717" s="59" t="s">
        <v>1590</v>
      </c>
      <c r="F3717" s="60"/>
      <c r="G3717" s="7" t="s">
        <v>23</v>
      </c>
      <c r="H3717" s="7" t="s">
        <v>5</v>
      </c>
      <c r="I3717" s="71" t="s">
        <v>7</v>
      </c>
      <c r="J3717" s="68"/>
      <c r="K3717" s="60"/>
      <c r="L3717" s="7" t="s">
        <v>9</v>
      </c>
      <c r="M3717" s="71" t="s">
        <v>11</v>
      </c>
      <c r="N3717" s="68"/>
      <c r="O3717" s="60"/>
      <c r="P3717" s="7" t="s">
        <v>13</v>
      </c>
      <c r="Q3717" s="7" t="s">
        <v>15</v>
      </c>
      <c r="R3717" s="7" t="s">
        <v>17</v>
      </c>
      <c r="S3717" s="7" t="s">
        <v>24</v>
      </c>
    </row>
    <row r="3718" spans="5:19" ht="22.5">
      <c r="E3718" s="6" t="s">
        <v>25</v>
      </c>
      <c r="F3718" s="6" t="s">
        <v>1591</v>
      </c>
      <c r="G3718" s="8" t="s">
        <v>27</v>
      </c>
      <c r="H3718" s="9" t="s">
        <v>177</v>
      </c>
      <c r="I3718" s="67" t="s">
        <v>1592</v>
      </c>
      <c r="J3718" s="68"/>
      <c r="K3718" s="60"/>
      <c r="L3718" s="9" t="s">
        <v>549</v>
      </c>
      <c r="M3718" s="67" t="s">
        <v>283</v>
      </c>
      <c r="N3718" s="68"/>
      <c r="O3718" s="60"/>
      <c r="P3718" s="9" t="s">
        <v>330</v>
      </c>
      <c r="Q3718" s="9" t="s">
        <v>574</v>
      </c>
      <c r="R3718" s="9" t="s">
        <v>1029</v>
      </c>
      <c r="S3718" s="8" t="s">
        <v>21</v>
      </c>
    </row>
    <row r="3719" spans="5:19">
      <c r="E3719" s="59" t="s">
        <v>1252</v>
      </c>
      <c r="F3719" s="62"/>
      <c r="G3719" s="8" t="s">
        <v>30</v>
      </c>
      <c r="H3719" s="9" t="s">
        <v>31</v>
      </c>
      <c r="I3719" s="67" t="s">
        <v>31</v>
      </c>
      <c r="J3719" s="68"/>
      <c r="K3719" s="60"/>
      <c r="L3719" s="9" t="s">
        <v>31</v>
      </c>
      <c r="M3719" s="67" t="s">
        <v>31</v>
      </c>
      <c r="N3719" s="68"/>
      <c r="O3719" s="60"/>
      <c r="P3719" s="9" t="s">
        <v>31</v>
      </c>
      <c r="Q3719" s="9" t="s">
        <v>31</v>
      </c>
      <c r="R3719" s="9" t="s">
        <v>31</v>
      </c>
      <c r="S3719" s="8" t="s">
        <v>21</v>
      </c>
    </row>
    <row r="3720" spans="5:19">
      <c r="E3720" s="63"/>
      <c r="F3720" s="64"/>
      <c r="G3720" s="8" t="s">
        <v>32</v>
      </c>
      <c r="H3720" s="9" t="s">
        <v>21</v>
      </c>
      <c r="I3720" s="67" t="s">
        <v>21</v>
      </c>
      <c r="J3720" s="68"/>
      <c r="K3720" s="60"/>
      <c r="L3720" s="9" t="s">
        <v>21</v>
      </c>
      <c r="M3720" s="67" t="s">
        <v>21</v>
      </c>
      <c r="N3720" s="68"/>
      <c r="O3720" s="60"/>
      <c r="P3720" s="9" t="s">
        <v>21</v>
      </c>
      <c r="Q3720" s="9" t="s">
        <v>21</v>
      </c>
      <c r="R3720" s="9" t="s">
        <v>21</v>
      </c>
      <c r="S3720" s="10">
        <v>0</v>
      </c>
    </row>
    <row r="3721" spans="5:19">
      <c r="E3721" s="65"/>
      <c r="F3721" s="66"/>
      <c r="G3721" s="8" t="s">
        <v>33</v>
      </c>
      <c r="H3721" s="11">
        <v>3</v>
      </c>
      <c r="I3721" s="67">
        <v>3</v>
      </c>
      <c r="J3721" s="68"/>
      <c r="K3721" s="60"/>
      <c r="L3721" s="11">
        <v>4</v>
      </c>
      <c r="M3721" s="67">
        <v>4</v>
      </c>
      <c r="N3721" s="68"/>
      <c r="O3721" s="60"/>
      <c r="P3721" s="11">
        <v>4</v>
      </c>
      <c r="Q3721" s="11">
        <v>3</v>
      </c>
      <c r="R3721" s="11">
        <v>3</v>
      </c>
      <c r="S3721" s="10">
        <v>24</v>
      </c>
    </row>
    <row r="3722" spans="5:19">
      <c r="E3722" s="6" t="s">
        <v>34</v>
      </c>
      <c r="F3722" s="12">
        <v>7.25</v>
      </c>
      <c r="G3722" s="8" t="s">
        <v>35</v>
      </c>
      <c r="H3722" s="11">
        <v>7</v>
      </c>
      <c r="I3722" s="67">
        <v>8</v>
      </c>
      <c r="J3722" s="68"/>
      <c r="K3722" s="60"/>
      <c r="L3722" s="11">
        <v>7.5</v>
      </c>
      <c r="M3722" s="67">
        <v>7</v>
      </c>
      <c r="N3722" s="68"/>
      <c r="O3722" s="60"/>
      <c r="P3722" s="11">
        <v>8</v>
      </c>
      <c r="Q3722" s="11">
        <v>7</v>
      </c>
      <c r="R3722" s="11">
        <v>6</v>
      </c>
      <c r="S3722" s="8" t="s">
        <v>21</v>
      </c>
    </row>
    <row r="3723" spans="5:19">
      <c r="E3723" s="6" t="s">
        <v>36</v>
      </c>
      <c r="F3723" s="13">
        <v>7.41</v>
      </c>
      <c r="G3723" s="8" t="s">
        <v>37</v>
      </c>
      <c r="H3723" s="11">
        <v>21</v>
      </c>
      <c r="I3723" s="67">
        <v>24</v>
      </c>
      <c r="J3723" s="68"/>
      <c r="K3723" s="60"/>
      <c r="L3723" s="11">
        <v>30</v>
      </c>
      <c r="M3723" s="67">
        <v>28</v>
      </c>
      <c r="N3723" s="68"/>
      <c r="O3723" s="60"/>
      <c r="P3723" s="11">
        <v>32</v>
      </c>
      <c r="Q3723" s="11">
        <v>21</v>
      </c>
      <c r="R3723" s="11">
        <v>18</v>
      </c>
      <c r="S3723" s="10">
        <v>174</v>
      </c>
    </row>
    <row r="3724" spans="5:19">
      <c r="E3724" s="59" t="s">
        <v>38</v>
      </c>
      <c r="F3724" s="60"/>
      <c r="G3724" s="8" t="s">
        <v>24</v>
      </c>
      <c r="H3724" s="11">
        <v>69</v>
      </c>
      <c r="I3724" s="67">
        <v>79</v>
      </c>
      <c r="J3724" s="68"/>
      <c r="K3724" s="60"/>
      <c r="L3724" s="11">
        <v>72</v>
      </c>
      <c r="M3724" s="67">
        <v>67</v>
      </c>
      <c r="N3724" s="68"/>
      <c r="O3724" s="60"/>
      <c r="P3724" s="11">
        <v>77</v>
      </c>
      <c r="Q3724" s="11">
        <v>69</v>
      </c>
      <c r="R3724" s="11">
        <v>57</v>
      </c>
      <c r="S3724" s="10">
        <v>490</v>
      </c>
    </row>
    <row r="3725" spans="5:19">
      <c r="E3725" s="6" t="s">
        <v>39</v>
      </c>
      <c r="F3725" s="6"/>
      <c r="G3725" s="8" t="s">
        <v>41</v>
      </c>
      <c r="H3725" s="11">
        <v>100</v>
      </c>
      <c r="I3725" s="67">
        <v>100</v>
      </c>
      <c r="J3725" s="68"/>
      <c r="K3725" s="60"/>
      <c r="L3725" s="11">
        <v>100</v>
      </c>
      <c r="M3725" s="67">
        <v>100</v>
      </c>
      <c r="N3725" s="68"/>
      <c r="O3725" s="60"/>
      <c r="P3725" s="11">
        <v>100</v>
      </c>
      <c r="Q3725" s="11">
        <v>100</v>
      </c>
      <c r="R3725" s="11">
        <v>100</v>
      </c>
      <c r="S3725" s="10">
        <v>700</v>
      </c>
    </row>
    <row r="3726" spans="5:19">
      <c r="E3726" s="59" t="s">
        <v>138</v>
      </c>
      <c r="F3726" s="60"/>
      <c r="G3726" s="8" t="s">
        <v>43</v>
      </c>
      <c r="H3726" s="9" t="s">
        <v>124</v>
      </c>
      <c r="I3726" s="67" t="s">
        <v>123</v>
      </c>
      <c r="J3726" s="68"/>
      <c r="K3726" s="60"/>
      <c r="L3726" s="9" t="s">
        <v>139</v>
      </c>
      <c r="M3726" s="67" t="s">
        <v>124</v>
      </c>
      <c r="N3726" s="68"/>
      <c r="O3726" s="60"/>
      <c r="P3726" s="9" t="s">
        <v>123</v>
      </c>
      <c r="Q3726" s="9" t="s">
        <v>124</v>
      </c>
      <c r="R3726" s="9" t="s">
        <v>140</v>
      </c>
      <c r="S3726" s="8" t="s">
        <v>21</v>
      </c>
    </row>
    <row r="3727" spans="5:19">
      <c r="E3727" s="14" t="s">
        <v>45</v>
      </c>
      <c r="F3727" s="14" t="s">
        <v>1593</v>
      </c>
      <c r="G3727" s="8" t="s">
        <v>47</v>
      </c>
      <c r="H3727" s="9" t="s">
        <v>48</v>
      </c>
      <c r="I3727" s="67" t="s">
        <v>48</v>
      </c>
      <c r="J3727" s="68"/>
      <c r="K3727" s="60"/>
      <c r="L3727" s="9" t="s">
        <v>48</v>
      </c>
      <c r="M3727" s="67" t="s">
        <v>48</v>
      </c>
      <c r="N3727" s="68"/>
      <c r="O3727" s="60"/>
      <c r="P3727" s="9" t="s">
        <v>48</v>
      </c>
      <c r="Q3727" s="9" t="s">
        <v>48</v>
      </c>
      <c r="R3727" s="9" t="s">
        <v>48</v>
      </c>
      <c r="S3727" s="8" t="s">
        <v>21</v>
      </c>
    </row>
    <row r="3728" spans="5:19">
      <c r="E3728" s="15" t="s">
        <v>21</v>
      </c>
      <c r="F3728" s="15" t="s">
        <v>21</v>
      </c>
      <c r="G3728" s="15" t="s">
        <v>21</v>
      </c>
      <c r="H3728" s="16" t="s">
        <v>21</v>
      </c>
      <c r="I3728" s="69" t="s">
        <v>21</v>
      </c>
      <c r="J3728" s="57"/>
      <c r="K3728" s="57"/>
      <c r="L3728" s="16" t="s">
        <v>21</v>
      </c>
      <c r="M3728" s="69" t="s">
        <v>21</v>
      </c>
      <c r="N3728" s="57"/>
      <c r="O3728" s="57"/>
      <c r="P3728" s="16" t="s">
        <v>21</v>
      </c>
      <c r="Q3728" s="16" t="s">
        <v>21</v>
      </c>
      <c r="R3728" s="16" t="s">
        <v>21</v>
      </c>
      <c r="S3728" s="16" t="s">
        <v>21</v>
      </c>
    </row>
    <row r="3729" spans="5:19" ht="0" hidden="1" customHeight="1"/>
    <row r="3730" spans="5:19" ht="0.6" customHeight="1"/>
    <row r="3731" spans="5:19">
      <c r="E3731" s="61" t="s">
        <v>19</v>
      </c>
      <c r="F3731" s="60"/>
      <c r="G3731" s="4" t="s">
        <v>20</v>
      </c>
      <c r="H3731" s="5" t="s">
        <v>21</v>
      </c>
      <c r="I3731" s="70" t="s">
        <v>21</v>
      </c>
      <c r="J3731" s="57"/>
      <c r="K3731" s="57"/>
      <c r="L3731" s="5" t="s">
        <v>21</v>
      </c>
      <c r="M3731" s="70" t="s">
        <v>21</v>
      </c>
      <c r="N3731" s="57"/>
      <c r="O3731" s="57"/>
      <c r="P3731" s="5" t="s">
        <v>21</v>
      </c>
      <c r="Q3731" s="5" t="s">
        <v>21</v>
      </c>
      <c r="R3731" s="5" t="s">
        <v>21</v>
      </c>
      <c r="S3731" s="5" t="s">
        <v>21</v>
      </c>
    </row>
    <row r="3732" spans="5:19" ht="21">
      <c r="E3732" s="59" t="s">
        <v>1594</v>
      </c>
      <c r="F3732" s="60"/>
      <c r="G3732" s="7" t="s">
        <v>23</v>
      </c>
      <c r="H3732" s="7" t="s">
        <v>5</v>
      </c>
      <c r="I3732" s="71" t="s">
        <v>7</v>
      </c>
      <c r="J3732" s="68"/>
      <c r="K3732" s="60"/>
      <c r="L3732" s="7" t="s">
        <v>9</v>
      </c>
      <c r="M3732" s="71" t="s">
        <v>11</v>
      </c>
      <c r="N3732" s="68"/>
      <c r="O3732" s="60"/>
      <c r="P3732" s="7" t="s">
        <v>13</v>
      </c>
      <c r="Q3732" s="7" t="s">
        <v>15</v>
      </c>
      <c r="R3732" s="7" t="s">
        <v>17</v>
      </c>
      <c r="S3732" s="7" t="s">
        <v>24</v>
      </c>
    </row>
    <row r="3733" spans="5:19" ht="22.5">
      <c r="E3733" s="6" t="s">
        <v>25</v>
      </c>
      <c r="F3733" s="6" t="s">
        <v>1595</v>
      </c>
      <c r="G3733" s="8" t="s">
        <v>27</v>
      </c>
      <c r="H3733" s="9" t="s">
        <v>1596</v>
      </c>
      <c r="I3733" s="67" t="s">
        <v>1286</v>
      </c>
      <c r="J3733" s="68"/>
      <c r="K3733" s="60"/>
      <c r="L3733" s="9" t="s">
        <v>699</v>
      </c>
      <c r="M3733" s="67" t="s">
        <v>1597</v>
      </c>
      <c r="N3733" s="68"/>
      <c r="O3733" s="60"/>
      <c r="P3733" s="9" t="s">
        <v>1575</v>
      </c>
      <c r="Q3733" s="9" t="s">
        <v>1598</v>
      </c>
      <c r="R3733" s="9" t="s">
        <v>1501</v>
      </c>
      <c r="S3733" s="8" t="s">
        <v>21</v>
      </c>
    </row>
    <row r="3734" spans="5:19">
      <c r="E3734" s="59" t="s">
        <v>1599</v>
      </c>
      <c r="F3734" s="62"/>
      <c r="G3734" s="8" t="s">
        <v>30</v>
      </c>
      <c r="H3734" s="9" t="s">
        <v>31</v>
      </c>
      <c r="I3734" s="67" t="s">
        <v>31</v>
      </c>
      <c r="J3734" s="68"/>
      <c r="K3734" s="60"/>
      <c r="L3734" s="9" t="s">
        <v>31</v>
      </c>
      <c r="M3734" s="67" t="s">
        <v>31</v>
      </c>
      <c r="N3734" s="68"/>
      <c r="O3734" s="60"/>
      <c r="P3734" s="9" t="s">
        <v>31</v>
      </c>
      <c r="Q3734" s="9" t="s">
        <v>31</v>
      </c>
      <c r="R3734" s="9" t="s">
        <v>31</v>
      </c>
      <c r="S3734" s="8" t="s">
        <v>21</v>
      </c>
    </row>
    <row r="3735" spans="5:19">
      <c r="E3735" s="63"/>
      <c r="F3735" s="64"/>
      <c r="G3735" s="8" t="s">
        <v>32</v>
      </c>
      <c r="H3735" s="9" t="s">
        <v>21</v>
      </c>
      <c r="I3735" s="67" t="s">
        <v>21</v>
      </c>
      <c r="J3735" s="68"/>
      <c r="K3735" s="60"/>
      <c r="L3735" s="9" t="s">
        <v>21</v>
      </c>
      <c r="M3735" s="67" t="s">
        <v>21</v>
      </c>
      <c r="N3735" s="68"/>
      <c r="O3735" s="60"/>
      <c r="P3735" s="9" t="s">
        <v>21</v>
      </c>
      <c r="Q3735" s="9" t="s">
        <v>21</v>
      </c>
      <c r="R3735" s="9" t="s">
        <v>21</v>
      </c>
      <c r="S3735" s="10">
        <v>0</v>
      </c>
    </row>
    <row r="3736" spans="5:19">
      <c r="E3736" s="65"/>
      <c r="F3736" s="66"/>
      <c r="G3736" s="8" t="s">
        <v>33</v>
      </c>
      <c r="H3736" s="11">
        <v>3</v>
      </c>
      <c r="I3736" s="67">
        <v>3</v>
      </c>
      <c r="J3736" s="68"/>
      <c r="K3736" s="60"/>
      <c r="L3736" s="11">
        <v>4</v>
      </c>
      <c r="M3736" s="67">
        <v>4</v>
      </c>
      <c r="N3736" s="68"/>
      <c r="O3736" s="60"/>
      <c r="P3736" s="11">
        <v>4</v>
      </c>
      <c r="Q3736" s="11">
        <v>3</v>
      </c>
      <c r="R3736" s="11">
        <v>3</v>
      </c>
      <c r="S3736" s="10">
        <v>24</v>
      </c>
    </row>
    <row r="3737" spans="5:19">
      <c r="E3737" s="6" t="s">
        <v>34</v>
      </c>
      <c r="F3737" s="12">
        <v>6.79</v>
      </c>
      <c r="G3737" s="8" t="s">
        <v>35</v>
      </c>
      <c r="H3737" s="11">
        <v>5.5</v>
      </c>
      <c r="I3737" s="67">
        <v>7</v>
      </c>
      <c r="J3737" s="68"/>
      <c r="K3737" s="60"/>
      <c r="L3737" s="11">
        <v>7.5</v>
      </c>
      <c r="M3737" s="67">
        <v>7</v>
      </c>
      <c r="N3737" s="68"/>
      <c r="O3737" s="60"/>
      <c r="P3737" s="11">
        <v>6</v>
      </c>
      <c r="Q3737" s="11">
        <v>8</v>
      </c>
      <c r="R3737" s="11">
        <v>6.5</v>
      </c>
      <c r="S3737" s="8" t="s">
        <v>21</v>
      </c>
    </row>
    <row r="3738" spans="5:19">
      <c r="E3738" s="6" t="s">
        <v>36</v>
      </c>
      <c r="F3738" s="13">
        <v>6.82</v>
      </c>
      <c r="G3738" s="8" t="s">
        <v>37</v>
      </c>
      <c r="H3738" s="11">
        <v>16.5</v>
      </c>
      <c r="I3738" s="67">
        <v>21</v>
      </c>
      <c r="J3738" s="68"/>
      <c r="K3738" s="60"/>
      <c r="L3738" s="11">
        <v>30</v>
      </c>
      <c r="M3738" s="67">
        <v>28</v>
      </c>
      <c r="N3738" s="68"/>
      <c r="O3738" s="60"/>
      <c r="P3738" s="11">
        <v>24</v>
      </c>
      <c r="Q3738" s="11">
        <v>24</v>
      </c>
      <c r="R3738" s="11">
        <v>19.5</v>
      </c>
      <c r="S3738" s="10">
        <v>163</v>
      </c>
    </row>
    <row r="3739" spans="5:19">
      <c r="E3739" s="59" t="s">
        <v>38</v>
      </c>
      <c r="F3739" s="60"/>
      <c r="G3739" s="8" t="s">
        <v>24</v>
      </c>
      <c r="H3739" s="11">
        <v>52</v>
      </c>
      <c r="I3739" s="67">
        <v>68</v>
      </c>
      <c r="J3739" s="68"/>
      <c r="K3739" s="60"/>
      <c r="L3739" s="11">
        <v>70</v>
      </c>
      <c r="M3739" s="67">
        <v>69</v>
      </c>
      <c r="N3739" s="68"/>
      <c r="O3739" s="60"/>
      <c r="P3739" s="11">
        <v>55</v>
      </c>
      <c r="Q3739" s="11">
        <v>77</v>
      </c>
      <c r="R3739" s="11">
        <v>63</v>
      </c>
      <c r="S3739" s="10">
        <v>454</v>
      </c>
    </row>
    <row r="3740" spans="5:19">
      <c r="E3740" s="6" t="s">
        <v>39</v>
      </c>
      <c r="F3740" s="6"/>
      <c r="G3740" s="8" t="s">
        <v>41</v>
      </c>
      <c r="H3740" s="11">
        <v>100</v>
      </c>
      <c r="I3740" s="67">
        <v>100</v>
      </c>
      <c r="J3740" s="68"/>
      <c r="K3740" s="60"/>
      <c r="L3740" s="11">
        <v>100</v>
      </c>
      <c r="M3740" s="67">
        <v>100</v>
      </c>
      <c r="N3740" s="68"/>
      <c r="O3740" s="60"/>
      <c r="P3740" s="11">
        <v>100</v>
      </c>
      <c r="Q3740" s="11">
        <v>100</v>
      </c>
      <c r="R3740" s="11">
        <v>100</v>
      </c>
      <c r="S3740" s="10">
        <v>700</v>
      </c>
    </row>
    <row r="3741" spans="5:19">
      <c r="E3741" s="59" t="s">
        <v>42</v>
      </c>
      <c r="F3741" s="60"/>
      <c r="G3741" s="8" t="s">
        <v>43</v>
      </c>
      <c r="H3741" s="9" t="s">
        <v>68</v>
      </c>
      <c r="I3741" s="67" t="s">
        <v>124</v>
      </c>
      <c r="J3741" s="68"/>
      <c r="K3741" s="60"/>
      <c r="L3741" s="9" t="s">
        <v>139</v>
      </c>
      <c r="M3741" s="67" t="s">
        <v>124</v>
      </c>
      <c r="N3741" s="68"/>
      <c r="O3741" s="60"/>
      <c r="P3741" s="9" t="s">
        <v>140</v>
      </c>
      <c r="Q3741" s="9" t="s">
        <v>123</v>
      </c>
      <c r="R3741" s="9" t="s">
        <v>81</v>
      </c>
      <c r="S3741" s="8" t="s">
        <v>21</v>
      </c>
    </row>
    <row r="3742" spans="5:19">
      <c r="E3742" s="14" t="s">
        <v>45</v>
      </c>
      <c r="F3742" s="14" t="s">
        <v>1600</v>
      </c>
      <c r="G3742" s="8" t="s">
        <v>47</v>
      </c>
      <c r="H3742" s="9" t="s">
        <v>48</v>
      </c>
      <c r="I3742" s="67" t="s">
        <v>48</v>
      </c>
      <c r="J3742" s="68"/>
      <c r="K3742" s="60"/>
      <c r="L3742" s="9" t="s">
        <v>48</v>
      </c>
      <c r="M3742" s="67" t="s">
        <v>48</v>
      </c>
      <c r="N3742" s="68"/>
      <c r="O3742" s="60"/>
      <c r="P3742" s="9" t="s">
        <v>48</v>
      </c>
      <c r="Q3742" s="9" t="s">
        <v>48</v>
      </c>
      <c r="R3742" s="9" t="s">
        <v>48</v>
      </c>
      <c r="S3742" s="8" t="s">
        <v>21</v>
      </c>
    </row>
    <row r="3743" spans="5:19">
      <c r="E3743" s="15" t="s">
        <v>21</v>
      </c>
      <c r="F3743" s="15" t="s">
        <v>21</v>
      </c>
      <c r="G3743" s="15" t="s">
        <v>21</v>
      </c>
      <c r="H3743" s="16" t="s">
        <v>21</v>
      </c>
      <c r="I3743" s="69" t="s">
        <v>21</v>
      </c>
      <c r="J3743" s="57"/>
      <c r="K3743" s="57"/>
      <c r="L3743" s="16" t="s">
        <v>21</v>
      </c>
      <c r="M3743" s="69" t="s">
        <v>21</v>
      </c>
      <c r="N3743" s="57"/>
      <c r="O3743" s="57"/>
      <c r="P3743" s="16" t="s">
        <v>21</v>
      </c>
      <c r="Q3743" s="16" t="s">
        <v>21</v>
      </c>
      <c r="R3743" s="16" t="s">
        <v>21</v>
      </c>
      <c r="S3743" s="16" t="s">
        <v>21</v>
      </c>
    </row>
    <row r="3744" spans="5:19" ht="0" hidden="1" customHeight="1"/>
    <row r="3745" spans="5:19" ht="0.6" customHeight="1"/>
    <row r="3746" spans="5:19">
      <c r="E3746" s="61" t="s">
        <v>19</v>
      </c>
      <c r="F3746" s="60"/>
      <c r="G3746" s="4" t="s">
        <v>20</v>
      </c>
      <c r="H3746" s="5" t="s">
        <v>21</v>
      </c>
      <c r="I3746" s="70" t="s">
        <v>21</v>
      </c>
      <c r="J3746" s="57"/>
      <c r="K3746" s="57"/>
      <c r="L3746" s="5" t="s">
        <v>21</v>
      </c>
      <c r="M3746" s="70" t="s">
        <v>21</v>
      </c>
      <c r="N3746" s="57"/>
      <c r="O3746" s="57"/>
      <c r="P3746" s="5" t="s">
        <v>21</v>
      </c>
      <c r="Q3746" s="5" t="s">
        <v>21</v>
      </c>
      <c r="R3746" s="5" t="s">
        <v>21</v>
      </c>
      <c r="S3746" s="5" t="s">
        <v>21</v>
      </c>
    </row>
    <row r="3747" spans="5:19" ht="21">
      <c r="E3747" s="59" t="s">
        <v>1601</v>
      </c>
      <c r="F3747" s="60"/>
      <c r="G3747" s="7" t="s">
        <v>23</v>
      </c>
      <c r="H3747" s="7" t="s">
        <v>5</v>
      </c>
      <c r="I3747" s="71" t="s">
        <v>7</v>
      </c>
      <c r="J3747" s="68"/>
      <c r="K3747" s="60"/>
      <c r="L3747" s="7" t="s">
        <v>9</v>
      </c>
      <c r="M3747" s="71" t="s">
        <v>11</v>
      </c>
      <c r="N3747" s="68"/>
      <c r="O3747" s="60"/>
      <c r="P3747" s="7" t="s">
        <v>13</v>
      </c>
      <c r="Q3747" s="7" t="s">
        <v>15</v>
      </c>
      <c r="R3747" s="7" t="s">
        <v>17</v>
      </c>
      <c r="S3747" s="7" t="s">
        <v>24</v>
      </c>
    </row>
    <row r="3748" spans="5:19" ht="22.5">
      <c r="E3748" s="6" t="s">
        <v>25</v>
      </c>
      <c r="F3748" s="6" t="s">
        <v>1602</v>
      </c>
      <c r="G3748" s="8" t="s">
        <v>27</v>
      </c>
      <c r="H3748" s="9" t="s">
        <v>1519</v>
      </c>
      <c r="I3748" s="67" t="s">
        <v>1133</v>
      </c>
      <c r="J3748" s="68"/>
      <c r="K3748" s="60"/>
      <c r="L3748" s="9" t="s">
        <v>752</v>
      </c>
      <c r="M3748" s="67" t="s">
        <v>332</v>
      </c>
      <c r="N3748" s="68"/>
      <c r="O3748" s="60"/>
      <c r="P3748" s="9" t="s">
        <v>1603</v>
      </c>
      <c r="Q3748" s="9" t="s">
        <v>182</v>
      </c>
      <c r="R3748" s="9" t="s">
        <v>586</v>
      </c>
      <c r="S3748" s="8" t="s">
        <v>21</v>
      </c>
    </row>
    <row r="3749" spans="5:19">
      <c r="E3749" s="59" t="s">
        <v>1604</v>
      </c>
      <c r="F3749" s="62"/>
      <c r="G3749" s="8" t="s">
        <v>30</v>
      </c>
      <c r="H3749" s="9" t="s">
        <v>31</v>
      </c>
      <c r="I3749" s="67" t="s">
        <v>31</v>
      </c>
      <c r="J3749" s="68"/>
      <c r="K3749" s="60"/>
      <c r="L3749" s="9" t="s">
        <v>31</v>
      </c>
      <c r="M3749" s="67" t="s">
        <v>31</v>
      </c>
      <c r="N3749" s="68"/>
      <c r="O3749" s="60"/>
      <c r="P3749" s="9" t="s">
        <v>31</v>
      </c>
      <c r="Q3749" s="9" t="s">
        <v>31</v>
      </c>
      <c r="R3749" s="9" t="s">
        <v>31</v>
      </c>
      <c r="S3749" s="8" t="s">
        <v>21</v>
      </c>
    </row>
    <row r="3750" spans="5:19">
      <c r="E3750" s="63"/>
      <c r="F3750" s="64"/>
      <c r="G3750" s="8" t="s">
        <v>32</v>
      </c>
      <c r="H3750" s="9" t="s">
        <v>21</v>
      </c>
      <c r="I3750" s="67" t="s">
        <v>21</v>
      </c>
      <c r="J3750" s="68"/>
      <c r="K3750" s="60"/>
      <c r="L3750" s="9" t="s">
        <v>21</v>
      </c>
      <c r="M3750" s="67" t="s">
        <v>21</v>
      </c>
      <c r="N3750" s="68"/>
      <c r="O3750" s="60"/>
      <c r="P3750" s="9" t="s">
        <v>21</v>
      </c>
      <c r="Q3750" s="9" t="s">
        <v>21</v>
      </c>
      <c r="R3750" s="9" t="s">
        <v>21</v>
      </c>
      <c r="S3750" s="10">
        <v>0</v>
      </c>
    </row>
    <row r="3751" spans="5:19">
      <c r="E3751" s="65"/>
      <c r="F3751" s="66"/>
      <c r="G3751" s="8" t="s">
        <v>33</v>
      </c>
      <c r="H3751" s="11">
        <v>3</v>
      </c>
      <c r="I3751" s="67">
        <v>3</v>
      </c>
      <c r="J3751" s="68"/>
      <c r="K3751" s="60"/>
      <c r="L3751" s="11">
        <v>4</v>
      </c>
      <c r="M3751" s="67">
        <v>4</v>
      </c>
      <c r="N3751" s="68"/>
      <c r="O3751" s="60"/>
      <c r="P3751" s="11">
        <v>4</v>
      </c>
      <c r="Q3751" s="11">
        <v>3</v>
      </c>
      <c r="R3751" s="11">
        <v>3</v>
      </c>
      <c r="S3751" s="10">
        <v>24</v>
      </c>
    </row>
    <row r="3752" spans="5:19">
      <c r="E3752" s="6" t="s">
        <v>34</v>
      </c>
      <c r="F3752" s="12">
        <v>7.27</v>
      </c>
      <c r="G3752" s="8" t="s">
        <v>35</v>
      </c>
      <c r="H3752" s="11">
        <v>5.5</v>
      </c>
      <c r="I3752" s="67">
        <v>7</v>
      </c>
      <c r="J3752" s="68"/>
      <c r="K3752" s="60"/>
      <c r="L3752" s="11">
        <v>8</v>
      </c>
      <c r="M3752" s="67">
        <v>7</v>
      </c>
      <c r="N3752" s="68"/>
      <c r="O3752" s="60"/>
      <c r="P3752" s="11">
        <v>6.5</v>
      </c>
      <c r="Q3752" s="11">
        <v>7.5</v>
      </c>
      <c r="R3752" s="11">
        <v>9.5</v>
      </c>
      <c r="S3752" s="8" t="s">
        <v>21</v>
      </c>
    </row>
    <row r="3753" spans="5:19">
      <c r="E3753" s="6" t="s">
        <v>36</v>
      </c>
      <c r="F3753" s="13">
        <v>6.73</v>
      </c>
      <c r="G3753" s="8" t="s">
        <v>37</v>
      </c>
      <c r="H3753" s="11">
        <v>16.5</v>
      </c>
      <c r="I3753" s="67">
        <v>21</v>
      </c>
      <c r="J3753" s="68"/>
      <c r="K3753" s="60"/>
      <c r="L3753" s="11">
        <v>32</v>
      </c>
      <c r="M3753" s="67">
        <v>28</v>
      </c>
      <c r="N3753" s="68"/>
      <c r="O3753" s="60"/>
      <c r="P3753" s="11">
        <v>26</v>
      </c>
      <c r="Q3753" s="11">
        <v>22.5</v>
      </c>
      <c r="R3753" s="11">
        <v>28.5</v>
      </c>
      <c r="S3753" s="10">
        <v>174.5</v>
      </c>
    </row>
    <row r="3754" spans="5:19">
      <c r="E3754" s="59" t="s">
        <v>38</v>
      </c>
      <c r="F3754" s="60"/>
      <c r="G3754" s="8" t="s">
        <v>24</v>
      </c>
      <c r="H3754" s="11">
        <v>51</v>
      </c>
      <c r="I3754" s="67">
        <v>65</v>
      </c>
      <c r="J3754" s="68"/>
      <c r="K3754" s="60"/>
      <c r="L3754" s="11">
        <v>75</v>
      </c>
      <c r="M3754" s="67">
        <v>65</v>
      </c>
      <c r="N3754" s="68"/>
      <c r="O3754" s="60"/>
      <c r="P3754" s="11">
        <v>62</v>
      </c>
      <c r="Q3754" s="11">
        <v>71</v>
      </c>
      <c r="R3754" s="11">
        <v>93</v>
      </c>
      <c r="S3754" s="10">
        <v>482</v>
      </c>
    </row>
    <row r="3755" spans="5:19">
      <c r="E3755" s="6" t="s">
        <v>39</v>
      </c>
      <c r="F3755" s="6"/>
      <c r="G3755" s="8" t="s">
        <v>41</v>
      </c>
      <c r="H3755" s="11">
        <v>100</v>
      </c>
      <c r="I3755" s="67">
        <v>100</v>
      </c>
      <c r="J3755" s="68"/>
      <c r="K3755" s="60"/>
      <c r="L3755" s="11">
        <v>100</v>
      </c>
      <c r="M3755" s="67">
        <v>100</v>
      </c>
      <c r="N3755" s="68"/>
      <c r="O3755" s="60"/>
      <c r="P3755" s="11">
        <v>100</v>
      </c>
      <c r="Q3755" s="11">
        <v>100</v>
      </c>
      <c r="R3755" s="11">
        <v>100</v>
      </c>
      <c r="S3755" s="10">
        <v>700</v>
      </c>
    </row>
    <row r="3756" spans="5:19">
      <c r="E3756" s="59" t="s">
        <v>138</v>
      </c>
      <c r="F3756" s="60"/>
      <c r="G3756" s="8" t="s">
        <v>43</v>
      </c>
      <c r="H3756" s="9" t="s">
        <v>68</v>
      </c>
      <c r="I3756" s="67" t="s">
        <v>124</v>
      </c>
      <c r="J3756" s="68"/>
      <c r="K3756" s="60"/>
      <c r="L3756" s="9" t="s">
        <v>123</v>
      </c>
      <c r="M3756" s="67" t="s">
        <v>124</v>
      </c>
      <c r="N3756" s="68"/>
      <c r="O3756" s="60"/>
      <c r="P3756" s="9" t="s">
        <v>81</v>
      </c>
      <c r="Q3756" s="9" t="s">
        <v>139</v>
      </c>
      <c r="R3756" s="9" t="s">
        <v>126</v>
      </c>
      <c r="S3756" s="8" t="s">
        <v>21</v>
      </c>
    </row>
    <row r="3757" spans="5:19">
      <c r="E3757" s="14" t="s">
        <v>45</v>
      </c>
      <c r="F3757" s="14" t="s">
        <v>1605</v>
      </c>
      <c r="G3757" s="8" t="s">
        <v>47</v>
      </c>
      <c r="H3757" s="9" t="s">
        <v>48</v>
      </c>
      <c r="I3757" s="67" t="s">
        <v>48</v>
      </c>
      <c r="J3757" s="68"/>
      <c r="K3757" s="60"/>
      <c r="L3757" s="9" t="s">
        <v>48</v>
      </c>
      <c r="M3757" s="67" t="s">
        <v>48</v>
      </c>
      <c r="N3757" s="68"/>
      <c r="O3757" s="60"/>
      <c r="P3757" s="9" t="s">
        <v>48</v>
      </c>
      <c r="Q3757" s="9" t="s">
        <v>48</v>
      </c>
      <c r="R3757" s="9" t="s">
        <v>48</v>
      </c>
      <c r="S3757" s="8" t="s">
        <v>21</v>
      </c>
    </row>
    <row r="3758" spans="5:19">
      <c r="E3758" s="15" t="s">
        <v>21</v>
      </c>
      <c r="F3758" s="15" t="s">
        <v>21</v>
      </c>
      <c r="G3758" s="15" t="s">
        <v>21</v>
      </c>
      <c r="H3758" s="16" t="s">
        <v>21</v>
      </c>
      <c r="I3758" s="69" t="s">
        <v>21</v>
      </c>
      <c r="J3758" s="57"/>
      <c r="K3758" s="57"/>
      <c r="L3758" s="16" t="s">
        <v>21</v>
      </c>
      <c r="M3758" s="69" t="s">
        <v>21</v>
      </c>
      <c r="N3758" s="57"/>
      <c r="O3758" s="57"/>
      <c r="P3758" s="16" t="s">
        <v>21</v>
      </c>
      <c r="Q3758" s="16" t="s">
        <v>21</v>
      </c>
      <c r="R3758" s="16" t="s">
        <v>21</v>
      </c>
      <c r="S3758" s="16" t="s">
        <v>21</v>
      </c>
    </row>
    <row r="3759" spans="5:19" ht="0" hidden="1" customHeight="1"/>
    <row r="3760" spans="5:19" ht="0.6" customHeight="1"/>
    <row r="3761" spans="5:19">
      <c r="E3761" s="61" t="s">
        <v>19</v>
      </c>
      <c r="F3761" s="60"/>
      <c r="G3761" s="4" t="s">
        <v>20</v>
      </c>
      <c r="H3761" s="5" t="s">
        <v>21</v>
      </c>
      <c r="I3761" s="70" t="s">
        <v>21</v>
      </c>
      <c r="J3761" s="57"/>
      <c r="K3761" s="57"/>
      <c r="L3761" s="5" t="s">
        <v>21</v>
      </c>
      <c r="M3761" s="70" t="s">
        <v>21</v>
      </c>
      <c r="N3761" s="57"/>
      <c r="O3761" s="57"/>
      <c r="P3761" s="5" t="s">
        <v>21</v>
      </c>
      <c r="Q3761" s="5" t="s">
        <v>21</v>
      </c>
      <c r="R3761" s="5" t="s">
        <v>21</v>
      </c>
      <c r="S3761" s="5" t="s">
        <v>21</v>
      </c>
    </row>
    <row r="3762" spans="5:19" ht="21">
      <c r="E3762" s="59" t="s">
        <v>1606</v>
      </c>
      <c r="F3762" s="60"/>
      <c r="G3762" s="7" t="s">
        <v>23</v>
      </c>
      <c r="H3762" s="7" t="s">
        <v>5</v>
      </c>
      <c r="I3762" s="71" t="s">
        <v>7</v>
      </c>
      <c r="J3762" s="68"/>
      <c r="K3762" s="60"/>
      <c r="L3762" s="7" t="s">
        <v>9</v>
      </c>
      <c r="M3762" s="71" t="s">
        <v>11</v>
      </c>
      <c r="N3762" s="68"/>
      <c r="O3762" s="60"/>
      <c r="P3762" s="7" t="s">
        <v>13</v>
      </c>
      <c r="Q3762" s="7" t="s">
        <v>15</v>
      </c>
      <c r="R3762" s="7" t="s">
        <v>17</v>
      </c>
      <c r="S3762" s="7" t="s">
        <v>24</v>
      </c>
    </row>
    <row r="3763" spans="5:19" ht="22.5">
      <c r="E3763" s="6" t="s">
        <v>25</v>
      </c>
      <c r="F3763" s="6" t="s">
        <v>1607</v>
      </c>
      <c r="G3763" s="8" t="s">
        <v>27</v>
      </c>
      <c r="H3763" s="9" t="s">
        <v>1608</v>
      </c>
      <c r="I3763" s="67" t="s">
        <v>28</v>
      </c>
      <c r="J3763" s="68"/>
      <c r="K3763" s="60"/>
      <c r="L3763" s="9" t="s">
        <v>1195</v>
      </c>
      <c r="M3763" s="67" t="s">
        <v>1152</v>
      </c>
      <c r="N3763" s="68"/>
      <c r="O3763" s="60"/>
      <c r="P3763" s="9" t="s">
        <v>1609</v>
      </c>
      <c r="Q3763" s="9" t="s">
        <v>467</v>
      </c>
      <c r="R3763" s="9" t="s">
        <v>247</v>
      </c>
      <c r="S3763" s="8" t="s">
        <v>21</v>
      </c>
    </row>
    <row r="3764" spans="5:19">
      <c r="E3764" s="59" t="s">
        <v>1610</v>
      </c>
      <c r="F3764" s="62"/>
      <c r="G3764" s="8" t="s">
        <v>30</v>
      </c>
      <c r="H3764" s="9" t="s">
        <v>31</v>
      </c>
      <c r="I3764" s="67" t="s">
        <v>31</v>
      </c>
      <c r="J3764" s="68"/>
      <c r="K3764" s="60"/>
      <c r="L3764" s="9" t="s">
        <v>31</v>
      </c>
      <c r="M3764" s="67" t="s">
        <v>31</v>
      </c>
      <c r="N3764" s="68"/>
      <c r="O3764" s="60"/>
      <c r="P3764" s="9" t="s">
        <v>31</v>
      </c>
      <c r="Q3764" s="9" t="s">
        <v>31</v>
      </c>
      <c r="R3764" s="9" t="s">
        <v>31</v>
      </c>
      <c r="S3764" s="8" t="s">
        <v>21</v>
      </c>
    </row>
    <row r="3765" spans="5:19">
      <c r="E3765" s="63"/>
      <c r="F3765" s="64"/>
      <c r="G3765" s="8" t="s">
        <v>32</v>
      </c>
      <c r="H3765" s="9" t="s">
        <v>21</v>
      </c>
      <c r="I3765" s="67" t="s">
        <v>21</v>
      </c>
      <c r="J3765" s="68"/>
      <c r="K3765" s="60"/>
      <c r="L3765" s="9" t="s">
        <v>21</v>
      </c>
      <c r="M3765" s="67" t="s">
        <v>21</v>
      </c>
      <c r="N3765" s="68"/>
      <c r="O3765" s="60"/>
      <c r="P3765" s="9" t="s">
        <v>21</v>
      </c>
      <c r="Q3765" s="9" t="s">
        <v>21</v>
      </c>
      <c r="R3765" s="9" t="s">
        <v>21</v>
      </c>
      <c r="S3765" s="10">
        <v>0</v>
      </c>
    </row>
    <row r="3766" spans="5:19">
      <c r="E3766" s="65"/>
      <c r="F3766" s="66"/>
      <c r="G3766" s="8" t="s">
        <v>33</v>
      </c>
      <c r="H3766" s="11">
        <v>3</v>
      </c>
      <c r="I3766" s="67">
        <v>3</v>
      </c>
      <c r="J3766" s="68"/>
      <c r="K3766" s="60"/>
      <c r="L3766" s="11">
        <v>4</v>
      </c>
      <c r="M3766" s="67">
        <v>4</v>
      </c>
      <c r="N3766" s="68"/>
      <c r="O3766" s="60"/>
      <c r="P3766" s="11">
        <v>4</v>
      </c>
      <c r="Q3766" s="11">
        <v>3</v>
      </c>
      <c r="R3766" s="11">
        <v>3</v>
      </c>
      <c r="S3766" s="10">
        <v>21</v>
      </c>
    </row>
    <row r="3767" spans="5:19">
      <c r="E3767" s="6" t="s">
        <v>34</v>
      </c>
      <c r="F3767" s="6"/>
      <c r="G3767" s="8" t="s">
        <v>35</v>
      </c>
      <c r="H3767" s="9"/>
      <c r="I3767" s="67">
        <v>5</v>
      </c>
      <c r="J3767" s="68"/>
      <c r="K3767" s="60"/>
      <c r="L3767" s="11">
        <v>5</v>
      </c>
      <c r="M3767" s="67">
        <v>5.5</v>
      </c>
      <c r="N3767" s="68"/>
      <c r="O3767" s="60"/>
      <c r="P3767" s="11">
        <v>5</v>
      </c>
      <c r="Q3767" s="11">
        <v>8</v>
      </c>
      <c r="R3767" s="11">
        <v>9.5</v>
      </c>
      <c r="S3767" s="8" t="s">
        <v>21</v>
      </c>
    </row>
    <row r="3768" spans="5:19">
      <c r="E3768" s="6" t="s">
        <v>36</v>
      </c>
      <c r="F3768" s="6"/>
      <c r="G3768" s="8" t="s">
        <v>37</v>
      </c>
      <c r="H3768" s="9"/>
      <c r="I3768" s="67">
        <v>15</v>
      </c>
      <c r="J3768" s="68"/>
      <c r="K3768" s="60"/>
      <c r="L3768" s="11">
        <v>20</v>
      </c>
      <c r="M3768" s="67">
        <v>22</v>
      </c>
      <c r="N3768" s="68"/>
      <c r="O3768" s="60"/>
      <c r="P3768" s="11">
        <v>20</v>
      </c>
      <c r="Q3768" s="11">
        <v>24</v>
      </c>
      <c r="R3768" s="11">
        <v>28.5</v>
      </c>
      <c r="S3768" s="10">
        <v>129.5</v>
      </c>
    </row>
    <row r="3769" spans="5:19">
      <c r="E3769" s="59" t="s">
        <v>53</v>
      </c>
      <c r="F3769" s="60"/>
      <c r="G3769" s="8" t="s">
        <v>24</v>
      </c>
      <c r="H3769" s="11">
        <v>36</v>
      </c>
      <c r="I3769" s="67">
        <v>49</v>
      </c>
      <c r="J3769" s="68"/>
      <c r="K3769" s="60"/>
      <c r="L3769" s="11">
        <v>47</v>
      </c>
      <c r="M3769" s="67">
        <v>50</v>
      </c>
      <c r="N3769" s="68"/>
      <c r="O3769" s="60"/>
      <c r="P3769" s="11">
        <v>49</v>
      </c>
      <c r="Q3769" s="11">
        <v>79</v>
      </c>
      <c r="R3769" s="11">
        <v>90</v>
      </c>
      <c r="S3769" s="10">
        <v>400</v>
      </c>
    </row>
    <row r="3770" spans="5:19">
      <c r="E3770" s="6" t="s">
        <v>39</v>
      </c>
      <c r="F3770" s="6"/>
      <c r="G3770" s="8" t="s">
        <v>41</v>
      </c>
      <c r="H3770" s="11">
        <v>100</v>
      </c>
      <c r="I3770" s="67">
        <v>100</v>
      </c>
      <c r="J3770" s="68"/>
      <c r="K3770" s="60"/>
      <c r="L3770" s="11">
        <v>100</v>
      </c>
      <c r="M3770" s="67">
        <v>100</v>
      </c>
      <c r="N3770" s="68"/>
      <c r="O3770" s="60"/>
      <c r="P3770" s="11">
        <v>100</v>
      </c>
      <c r="Q3770" s="11">
        <v>100</v>
      </c>
      <c r="R3770" s="11">
        <v>100</v>
      </c>
      <c r="S3770" s="10">
        <v>700</v>
      </c>
    </row>
    <row r="3771" spans="5:19">
      <c r="E3771" s="59" t="s">
        <v>54</v>
      </c>
      <c r="F3771" s="60"/>
      <c r="G3771" s="8" t="s">
        <v>43</v>
      </c>
      <c r="H3771" s="9"/>
      <c r="I3771" s="67" t="s">
        <v>44</v>
      </c>
      <c r="J3771" s="68"/>
      <c r="K3771" s="60"/>
      <c r="L3771" s="9" t="s">
        <v>44</v>
      </c>
      <c r="M3771" s="67" t="s">
        <v>68</v>
      </c>
      <c r="N3771" s="68"/>
      <c r="O3771" s="60"/>
      <c r="P3771" s="9" t="s">
        <v>44</v>
      </c>
      <c r="Q3771" s="9" t="s">
        <v>123</v>
      </c>
      <c r="R3771" s="9" t="s">
        <v>126</v>
      </c>
      <c r="S3771" s="8" t="s">
        <v>21</v>
      </c>
    </row>
    <row r="3772" spans="5:19">
      <c r="E3772" s="14" t="s">
        <v>45</v>
      </c>
      <c r="F3772" s="14" t="s">
        <v>1611</v>
      </c>
      <c r="G3772" s="8" t="s">
        <v>47</v>
      </c>
      <c r="H3772" s="9" t="s">
        <v>75</v>
      </c>
      <c r="I3772" s="67" t="s">
        <v>48</v>
      </c>
      <c r="J3772" s="68"/>
      <c r="K3772" s="60"/>
      <c r="L3772" s="9" t="s">
        <v>48</v>
      </c>
      <c r="M3772" s="67" t="s">
        <v>48</v>
      </c>
      <c r="N3772" s="68"/>
      <c r="O3772" s="60"/>
      <c r="P3772" s="9" t="s">
        <v>48</v>
      </c>
      <c r="Q3772" s="9" t="s">
        <v>48</v>
      </c>
      <c r="R3772" s="9" t="s">
        <v>48</v>
      </c>
      <c r="S3772" s="8" t="s">
        <v>21</v>
      </c>
    </row>
    <row r="3773" spans="5:19">
      <c r="E3773" s="15" t="s">
        <v>21</v>
      </c>
      <c r="F3773" s="15" t="s">
        <v>21</v>
      </c>
      <c r="G3773" s="15" t="s">
        <v>21</v>
      </c>
      <c r="H3773" s="16" t="s">
        <v>21</v>
      </c>
      <c r="I3773" s="69" t="s">
        <v>21</v>
      </c>
      <c r="J3773" s="57"/>
      <c r="K3773" s="57"/>
      <c r="L3773" s="16" t="s">
        <v>21</v>
      </c>
      <c r="M3773" s="69" t="s">
        <v>21</v>
      </c>
      <c r="N3773" s="57"/>
      <c r="O3773" s="57"/>
      <c r="P3773" s="16" t="s">
        <v>21</v>
      </c>
      <c r="Q3773" s="16" t="s">
        <v>21</v>
      </c>
      <c r="R3773" s="16" t="s">
        <v>21</v>
      </c>
      <c r="S3773" s="16" t="s">
        <v>21</v>
      </c>
    </row>
    <row r="3774" spans="5:19" ht="0" hidden="1" customHeight="1"/>
    <row r="3775" spans="5:19" ht="0.6" customHeight="1"/>
    <row r="3776" spans="5:19">
      <c r="E3776" s="61" t="s">
        <v>19</v>
      </c>
      <c r="F3776" s="60"/>
      <c r="G3776" s="4" t="s">
        <v>20</v>
      </c>
      <c r="H3776" s="5" t="s">
        <v>21</v>
      </c>
      <c r="I3776" s="70" t="s">
        <v>21</v>
      </c>
      <c r="J3776" s="57"/>
      <c r="K3776" s="57"/>
      <c r="L3776" s="5" t="s">
        <v>21</v>
      </c>
      <c r="M3776" s="70" t="s">
        <v>21</v>
      </c>
      <c r="N3776" s="57"/>
      <c r="O3776" s="57"/>
      <c r="P3776" s="5" t="s">
        <v>21</v>
      </c>
      <c r="Q3776" s="5" t="s">
        <v>21</v>
      </c>
      <c r="R3776" s="5" t="s">
        <v>21</v>
      </c>
      <c r="S3776" s="5" t="s">
        <v>21</v>
      </c>
    </row>
    <row r="3777" spans="5:19" ht="21">
      <c r="E3777" s="59" t="s">
        <v>1612</v>
      </c>
      <c r="F3777" s="60"/>
      <c r="G3777" s="7" t="s">
        <v>23</v>
      </c>
      <c r="H3777" s="7" t="s">
        <v>5</v>
      </c>
      <c r="I3777" s="71" t="s">
        <v>7</v>
      </c>
      <c r="J3777" s="68"/>
      <c r="K3777" s="60"/>
      <c r="L3777" s="7" t="s">
        <v>9</v>
      </c>
      <c r="M3777" s="71" t="s">
        <v>11</v>
      </c>
      <c r="N3777" s="68"/>
      <c r="O3777" s="60"/>
      <c r="P3777" s="7" t="s">
        <v>13</v>
      </c>
      <c r="Q3777" s="7" t="s">
        <v>15</v>
      </c>
      <c r="R3777" s="7" t="s">
        <v>17</v>
      </c>
      <c r="S3777" s="7" t="s">
        <v>24</v>
      </c>
    </row>
    <row r="3778" spans="5:19" ht="22.5">
      <c r="E3778" s="6" t="s">
        <v>25</v>
      </c>
      <c r="F3778" s="6" t="s">
        <v>1613</v>
      </c>
      <c r="G3778" s="8" t="s">
        <v>27</v>
      </c>
      <c r="H3778" s="9" t="s">
        <v>1195</v>
      </c>
      <c r="I3778" s="67" t="s">
        <v>945</v>
      </c>
      <c r="J3778" s="68"/>
      <c r="K3778" s="60"/>
      <c r="L3778" s="9" t="s">
        <v>597</v>
      </c>
      <c r="M3778" s="67" t="s">
        <v>1614</v>
      </c>
      <c r="N3778" s="68"/>
      <c r="O3778" s="60"/>
      <c r="P3778" s="9" t="s">
        <v>873</v>
      </c>
      <c r="Q3778" s="9" t="s">
        <v>220</v>
      </c>
      <c r="R3778" s="9" t="s">
        <v>266</v>
      </c>
      <c r="S3778" s="8" t="s">
        <v>21</v>
      </c>
    </row>
    <row r="3779" spans="5:19">
      <c r="E3779" s="59" t="s">
        <v>1615</v>
      </c>
      <c r="F3779" s="62"/>
      <c r="G3779" s="8" t="s">
        <v>30</v>
      </c>
      <c r="H3779" s="9" t="s">
        <v>31</v>
      </c>
      <c r="I3779" s="67" t="s">
        <v>31</v>
      </c>
      <c r="J3779" s="68"/>
      <c r="K3779" s="60"/>
      <c r="L3779" s="9" t="s">
        <v>31</v>
      </c>
      <c r="M3779" s="67" t="s">
        <v>31</v>
      </c>
      <c r="N3779" s="68"/>
      <c r="O3779" s="60"/>
      <c r="P3779" s="9" t="s">
        <v>31</v>
      </c>
      <c r="Q3779" s="9" t="s">
        <v>31</v>
      </c>
      <c r="R3779" s="9" t="s">
        <v>31</v>
      </c>
      <c r="S3779" s="8" t="s">
        <v>21</v>
      </c>
    </row>
    <row r="3780" spans="5:19">
      <c r="E3780" s="63"/>
      <c r="F3780" s="64"/>
      <c r="G3780" s="8" t="s">
        <v>32</v>
      </c>
      <c r="H3780" s="9" t="s">
        <v>21</v>
      </c>
      <c r="I3780" s="67" t="s">
        <v>21</v>
      </c>
      <c r="J3780" s="68"/>
      <c r="K3780" s="60"/>
      <c r="L3780" s="9" t="s">
        <v>21</v>
      </c>
      <c r="M3780" s="67" t="s">
        <v>21</v>
      </c>
      <c r="N3780" s="68"/>
      <c r="O3780" s="60"/>
      <c r="P3780" s="9" t="s">
        <v>21</v>
      </c>
      <c r="Q3780" s="9" t="s">
        <v>21</v>
      </c>
      <c r="R3780" s="9" t="s">
        <v>21</v>
      </c>
      <c r="S3780" s="10">
        <v>0</v>
      </c>
    </row>
    <row r="3781" spans="5:19">
      <c r="E3781" s="65"/>
      <c r="F3781" s="66"/>
      <c r="G3781" s="8" t="s">
        <v>33</v>
      </c>
      <c r="H3781" s="11">
        <v>3</v>
      </c>
      <c r="I3781" s="67">
        <v>3</v>
      </c>
      <c r="J3781" s="68"/>
      <c r="K3781" s="60"/>
      <c r="L3781" s="11">
        <v>4</v>
      </c>
      <c r="M3781" s="67">
        <v>4</v>
      </c>
      <c r="N3781" s="68"/>
      <c r="O3781" s="60"/>
      <c r="P3781" s="11">
        <v>4</v>
      </c>
      <c r="Q3781" s="11">
        <v>3</v>
      </c>
      <c r="R3781" s="11">
        <v>3</v>
      </c>
      <c r="S3781" s="10">
        <v>24</v>
      </c>
    </row>
    <row r="3782" spans="5:19">
      <c r="E3782" s="6" t="s">
        <v>34</v>
      </c>
      <c r="F3782" s="12">
        <v>6.63</v>
      </c>
      <c r="G3782" s="8" t="s">
        <v>35</v>
      </c>
      <c r="H3782" s="11">
        <v>5</v>
      </c>
      <c r="I3782" s="67">
        <v>6.5</v>
      </c>
      <c r="J3782" s="68"/>
      <c r="K3782" s="60"/>
      <c r="L3782" s="11">
        <v>7</v>
      </c>
      <c r="M3782" s="67">
        <v>7</v>
      </c>
      <c r="N3782" s="68"/>
      <c r="O3782" s="60"/>
      <c r="P3782" s="11">
        <v>5.5</v>
      </c>
      <c r="Q3782" s="11">
        <v>6.5</v>
      </c>
      <c r="R3782" s="11">
        <v>9</v>
      </c>
      <c r="S3782" s="8" t="s">
        <v>21</v>
      </c>
    </row>
    <row r="3783" spans="5:19">
      <c r="E3783" s="6" t="s">
        <v>36</v>
      </c>
      <c r="F3783" s="13">
        <v>6.48</v>
      </c>
      <c r="G3783" s="8" t="s">
        <v>37</v>
      </c>
      <c r="H3783" s="11">
        <v>15</v>
      </c>
      <c r="I3783" s="67">
        <v>19.5</v>
      </c>
      <c r="J3783" s="68"/>
      <c r="K3783" s="60"/>
      <c r="L3783" s="11">
        <v>28</v>
      </c>
      <c r="M3783" s="67">
        <v>28</v>
      </c>
      <c r="N3783" s="68"/>
      <c r="O3783" s="60"/>
      <c r="P3783" s="11">
        <v>22</v>
      </c>
      <c r="Q3783" s="11">
        <v>19.5</v>
      </c>
      <c r="R3783" s="11">
        <v>27</v>
      </c>
      <c r="S3783" s="10">
        <v>159</v>
      </c>
    </row>
    <row r="3784" spans="5:19">
      <c r="E3784" s="59" t="s">
        <v>38</v>
      </c>
      <c r="F3784" s="60"/>
      <c r="G3784" s="8" t="s">
        <v>24</v>
      </c>
      <c r="H3784" s="11">
        <v>47</v>
      </c>
      <c r="I3784" s="67">
        <v>60</v>
      </c>
      <c r="J3784" s="68"/>
      <c r="K3784" s="60"/>
      <c r="L3784" s="11">
        <v>65</v>
      </c>
      <c r="M3784" s="67">
        <v>66</v>
      </c>
      <c r="N3784" s="68"/>
      <c r="O3784" s="60"/>
      <c r="P3784" s="11">
        <v>54</v>
      </c>
      <c r="Q3784" s="11">
        <v>64</v>
      </c>
      <c r="R3784" s="11">
        <v>87</v>
      </c>
      <c r="S3784" s="10">
        <v>443</v>
      </c>
    </row>
    <row r="3785" spans="5:19">
      <c r="E3785" s="6" t="s">
        <v>39</v>
      </c>
      <c r="F3785" s="6"/>
      <c r="G3785" s="8" t="s">
        <v>41</v>
      </c>
      <c r="H3785" s="11">
        <v>100</v>
      </c>
      <c r="I3785" s="67">
        <v>100</v>
      </c>
      <c r="J3785" s="68"/>
      <c r="K3785" s="60"/>
      <c r="L3785" s="11">
        <v>100</v>
      </c>
      <c r="M3785" s="67">
        <v>100</v>
      </c>
      <c r="N3785" s="68"/>
      <c r="O3785" s="60"/>
      <c r="P3785" s="11">
        <v>100</v>
      </c>
      <c r="Q3785" s="11">
        <v>100</v>
      </c>
      <c r="R3785" s="11">
        <v>100</v>
      </c>
      <c r="S3785" s="10">
        <v>700</v>
      </c>
    </row>
    <row r="3786" spans="5:19">
      <c r="E3786" s="59" t="s">
        <v>42</v>
      </c>
      <c r="F3786" s="60"/>
      <c r="G3786" s="8" t="s">
        <v>43</v>
      </c>
      <c r="H3786" s="9" t="s">
        <v>44</v>
      </c>
      <c r="I3786" s="67" t="s">
        <v>81</v>
      </c>
      <c r="J3786" s="68"/>
      <c r="K3786" s="60"/>
      <c r="L3786" s="9" t="s">
        <v>124</v>
      </c>
      <c r="M3786" s="67" t="s">
        <v>124</v>
      </c>
      <c r="N3786" s="68"/>
      <c r="O3786" s="60"/>
      <c r="P3786" s="9" t="s">
        <v>68</v>
      </c>
      <c r="Q3786" s="9" t="s">
        <v>81</v>
      </c>
      <c r="R3786" s="9" t="s">
        <v>125</v>
      </c>
      <c r="S3786" s="8" t="s">
        <v>21</v>
      </c>
    </row>
    <row r="3787" spans="5:19">
      <c r="E3787" s="14" t="s">
        <v>45</v>
      </c>
      <c r="F3787" s="14" t="s">
        <v>1616</v>
      </c>
      <c r="G3787" s="8" t="s">
        <v>47</v>
      </c>
      <c r="H3787" s="9" t="s">
        <v>48</v>
      </c>
      <c r="I3787" s="67" t="s">
        <v>48</v>
      </c>
      <c r="J3787" s="68"/>
      <c r="K3787" s="60"/>
      <c r="L3787" s="9" t="s">
        <v>48</v>
      </c>
      <c r="M3787" s="67" t="s">
        <v>48</v>
      </c>
      <c r="N3787" s="68"/>
      <c r="O3787" s="60"/>
      <c r="P3787" s="9" t="s">
        <v>48</v>
      </c>
      <c r="Q3787" s="9" t="s">
        <v>48</v>
      </c>
      <c r="R3787" s="9" t="s">
        <v>48</v>
      </c>
      <c r="S3787" s="8" t="s">
        <v>21</v>
      </c>
    </row>
    <row r="3788" spans="5:19">
      <c r="E3788" s="15" t="s">
        <v>21</v>
      </c>
      <c r="F3788" s="15" t="s">
        <v>21</v>
      </c>
      <c r="G3788" s="15" t="s">
        <v>21</v>
      </c>
      <c r="H3788" s="16" t="s">
        <v>21</v>
      </c>
      <c r="I3788" s="69" t="s">
        <v>21</v>
      </c>
      <c r="J3788" s="57"/>
      <c r="K3788" s="57"/>
      <c r="L3788" s="16" t="s">
        <v>21</v>
      </c>
      <c r="M3788" s="69" t="s">
        <v>21</v>
      </c>
      <c r="N3788" s="57"/>
      <c r="O3788" s="57"/>
      <c r="P3788" s="16" t="s">
        <v>21</v>
      </c>
      <c r="Q3788" s="16" t="s">
        <v>21</v>
      </c>
      <c r="R3788" s="16" t="s">
        <v>21</v>
      </c>
      <c r="S3788" s="16" t="s">
        <v>21</v>
      </c>
    </row>
    <row r="3789" spans="5:19" ht="0.6" customHeight="1"/>
    <row r="3790" spans="5:19">
      <c r="E3790" s="61" t="s">
        <v>19</v>
      </c>
      <c r="F3790" s="60"/>
      <c r="G3790" s="4" t="s">
        <v>20</v>
      </c>
      <c r="H3790" s="5" t="s">
        <v>21</v>
      </c>
      <c r="I3790" s="70" t="s">
        <v>21</v>
      </c>
      <c r="J3790" s="57"/>
      <c r="K3790" s="57"/>
      <c r="L3790" s="5" t="s">
        <v>21</v>
      </c>
      <c r="M3790" s="70" t="s">
        <v>21</v>
      </c>
      <c r="N3790" s="57"/>
      <c r="O3790" s="57"/>
      <c r="P3790" s="5" t="s">
        <v>21</v>
      </c>
      <c r="Q3790" s="5" t="s">
        <v>21</v>
      </c>
      <c r="R3790" s="5" t="s">
        <v>21</v>
      </c>
      <c r="S3790" s="5" t="s">
        <v>21</v>
      </c>
    </row>
    <row r="3791" spans="5:19" ht="21">
      <c r="E3791" s="59" t="s">
        <v>1617</v>
      </c>
      <c r="F3791" s="60"/>
      <c r="G3791" s="7" t="s">
        <v>23</v>
      </c>
      <c r="H3791" s="7" t="s">
        <v>5</v>
      </c>
      <c r="I3791" s="71" t="s">
        <v>7</v>
      </c>
      <c r="J3791" s="68"/>
      <c r="K3791" s="60"/>
      <c r="L3791" s="7" t="s">
        <v>9</v>
      </c>
      <c r="M3791" s="71" t="s">
        <v>11</v>
      </c>
      <c r="N3791" s="68"/>
      <c r="O3791" s="60"/>
      <c r="P3791" s="7" t="s">
        <v>13</v>
      </c>
      <c r="Q3791" s="7" t="s">
        <v>15</v>
      </c>
      <c r="R3791" s="7" t="s">
        <v>17</v>
      </c>
      <c r="S3791" s="7" t="s">
        <v>24</v>
      </c>
    </row>
    <row r="3792" spans="5:19" ht="22.5">
      <c r="E3792" s="6" t="s">
        <v>25</v>
      </c>
      <c r="F3792" s="6" t="s">
        <v>1618</v>
      </c>
      <c r="G3792" s="8" t="s">
        <v>27</v>
      </c>
      <c r="H3792" s="9" t="s">
        <v>417</v>
      </c>
      <c r="I3792" s="67" t="s">
        <v>532</v>
      </c>
      <c r="J3792" s="68"/>
      <c r="K3792" s="60"/>
      <c r="L3792" s="9" t="s">
        <v>538</v>
      </c>
      <c r="M3792" s="67" t="s">
        <v>278</v>
      </c>
      <c r="N3792" s="68"/>
      <c r="O3792" s="60"/>
      <c r="P3792" s="9" t="s">
        <v>190</v>
      </c>
      <c r="Q3792" s="9" t="s">
        <v>505</v>
      </c>
      <c r="R3792" s="9" t="s">
        <v>373</v>
      </c>
      <c r="S3792" s="8" t="s">
        <v>21</v>
      </c>
    </row>
    <row r="3793" spans="5:19">
      <c r="E3793" s="59" t="s">
        <v>1619</v>
      </c>
      <c r="F3793" s="62"/>
      <c r="G3793" s="8" t="s">
        <v>30</v>
      </c>
      <c r="H3793" s="9" t="s">
        <v>31</v>
      </c>
      <c r="I3793" s="67" t="s">
        <v>31</v>
      </c>
      <c r="J3793" s="68"/>
      <c r="K3793" s="60"/>
      <c r="L3793" s="9" t="s">
        <v>31</v>
      </c>
      <c r="M3793" s="67" t="s">
        <v>31</v>
      </c>
      <c r="N3793" s="68"/>
      <c r="O3793" s="60"/>
      <c r="P3793" s="9" t="s">
        <v>31</v>
      </c>
      <c r="Q3793" s="9" t="s">
        <v>31</v>
      </c>
      <c r="R3793" s="9" t="s">
        <v>31</v>
      </c>
      <c r="S3793" s="8" t="s">
        <v>21</v>
      </c>
    </row>
    <row r="3794" spans="5:19">
      <c r="E3794" s="63"/>
      <c r="F3794" s="64"/>
      <c r="G3794" s="8" t="s">
        <v>32</v>
      </c>
      <c r="H3794" s="9" t="s">
        <v>21</v>
      </c>
      <c r="I3794" s="67" t="s">
        <v>21</v>
      </c>
      <c r="J3794" s="68"/>
      <c r="K3794" s="60"/>
      <c r="L3794" s="9" t="s">
        <v>21</v>
      </c>
      <c r="M3794" s="67" t="s">
        <v>21</v>
      </c>
      <c r="N3794" s="68"/>
      <c r="O3794" s="60"/>
      <c r="P3794" s="9" t="s">
        <v>21</v>
      </c>
      <c r="Q3794" s="9" t="s">
        <v>21</v>
      </c>
      <c r="R3794" s="9" t="s">
        <v>21</v>
      </c>
      <c r="S3794" s="10">
        <v>0</v>
      </c>
    </row>
    <row r="3795" spans="5:19">
      <c r="E3795" s="65"/>
      <c r="F3795" s="66"/>
      <c r="G3795" s="8" t="s">
        <v>33</v>
      </c>
      <c r="H3795" s="11">
        <v>3</v>
      </c>
      <c r="I3795" s="67">
        <v>3</v>
      </c>
      <c r="J3795" s="68"/>
      <c r="K3795" s="60"/>
      <c r="L3795" s="11">
        <v>4</v>
      </c>
      <c r="M3795" s="67">
        <v>4</v>
      </c>
      <c r="N3795" s="68"/>
      <c r="O3795" s="60"/>
      <c r="P3795" s="11">
        <v>4</v>
      </c>
      <c r="Q3795" s="11">
        <v>3</v>
      </c>
      <c r="R3795" s="11">
        <v>3</v>
      </c>
      <c r="S3795" s="10">
        <v>24</v>
      </c>
    </row>
    <row r="3796" spans="5:19">
      <c r="E3796" s="6" t="s">
        <v>34</v>
      </c>
      <c r="F3796" s="12">
        <v>9.35</v>
      </c>
      <c r="G3796" s="8" t="s">
        <v>35</v>
      </c>
      <c r="H3796" s="11">
        <v>9</v>
      </c>
      <c r="I3796" s="67">
        <v>9</v>
      </c>
      <c r="J3796" s="68"/>
      <c r="K3796" s="60"/>
      <c r="L3796" s="11">
        <v>10</v>
      </c>
      <c r="M3796" s="67">
        <v>9.5</v>
      </c>
      <c r="N3796" s="68"/>
      <c r="O3796" s="60"/>
      <c r="P3796" s="11">
        <v>8.5</v>
      </c>
      <c r="Q3796" s="11">
        <v>10</v>
      </c>
      <c r="R3796" s="11">
        <v>9.5</v>
      </c>
      <c r="S3796" s="8" t="s">
        <v>21</v>
      </c>
    </row>
    <row r="3797" spans="5:19">
      <c r="E3797" s="6" t="s">
        <v>36</v>
      </c>
      <c r="F3797" s="13">
        <v>8.94</v>
      </c>
      <c r="G3797" s="8" t="s">
        <v>37</v>
      </c>
      <c r="H3797" s="11">
        <v>27</v>
      </c>
      <c r="I3797" s="67">
        <v>27</v>
      </c>
      <c r="J3797" s="68"/>
      <c r="K3797" s="60"/>
      <c r="L3797" s="11">
        <v>40</v>
      </c>
      <c r="M3797" s="67">
        <v>38</v>
      </c>
      <c r="N3797" s="68"/>
      <c r="O3797" s="60"/>
      <c r="P3797" s="11">
        <v>34</v>
      </c>
      <c r="Q3797" s="11">
        <v>30</v>
      </c>
      <c r="R3797" s="11">
        <v>28.5</v>
      </c>
      <c r="S3797" s="10">
        <v>224.5</v>
      </c>
    </row>
    <row r="3798" spans="5:19">
      <c r="E3798" s="59" t="s">
        <v>38</v>
      </c>
      <c r="F3798" s="60"/>
      <c r="G3798" s="8" t="s">
        <v>24</v>
      </c>
      <c r="H3798" s="11">
        <v>87</v>
      </c>
      <c r="I3798" s="67">
        <v>88</v>
      </c>
      <c r="J3798" s="68"/>
      <c r="K3798" s="60"/>
      <c r="L3798" s="11">
        <v>98</v>
      </c>
      <c r="M3798" s="67">
        <v>93</v>
      </c>
      <c r="N3798" s="68"/>
      <c r="O3798" s="60"/>
      <c r="P3798" s="11">
        <v>81</v>
      </c>
      <c r="Q3798" s="11">
        <v>96</v>
      </c>
      <c r="R3798" s="11">
        <v>91</v>
      </c>
      <c r="S3798" s="10">
        <v>634</v>
      </c>
    </row>
    <row r="3799" spans="5:19">
      <c r="E3799" s="6" t="s">
        <v>39</v>
      </c>
      <c r="F3799" s="6"/>
      <c r="G3799" s="8" t="s">
        <v>41</v>
      </c>
      <c r="H3799" s="11">
        <v>100</v>
      </c>
      <c r="I3799" s="67">
        <v>100</v>
      </c>
      <c r="J3799" s="68"/>
      <c r="K3799" s="60"/>
      <c r="L3799" s="11">
        <v>100</v>
      </c>
      <c r="M3799" s="67">
        <v>100</v>
      </c>
      <c r="N3799" s="68"/>
      <c r="O3799" s="60"/>
      <c r="P3799" s="11">
        <v>100</v>
      </c>
      <c r="Q3799" s="11">
        <v>100</v>
      </c>
      <c r="R3799" s="11">
        <v>100</v>
      </c>
      <c r="S3799" s="10">
        <v>700</v>
      </c>
    </row>
    <row r="3800" spans="5:19">
      <c r="E3800" s="59" t="s">
        <v>344</v>
      </c>
      <c r="F3800" s="60"/>
      <c r="G3800" s="8" t="s">
        <v>43</v>
      </c>
      <c r="H3800" s="9" t="s">
        <v>125</v>
      </c>
      <c r="I3800" s="67" t="s">
        <v>125</v>
      </c>
      <c r="J3800" s="68"/>
      <c r="K3800" s="60"/>
      <c r="L3800" s="9" t="s">
        <v>206</v>
      </c>
      <c r="M3800" s="67" t="s">
        <v>126</v>
      </c>
      <c r="N3800" s="68"/>
      <c r="O3800" s="60"/>
      <c r="P3800" s="9" t="s">
        <v>122</v>
      </c>
      <c r="Q3800" s="9" t="s">
        <v>206</v>
      </c>
      <c r="R3800" s="9" t="s">
        <v>126</v>
      </c>
      <c r="S3800" s="8" t="s">
        <v>21</v>
      </c>
    </row>
    <row r="3801" spans="5:19">
      <c r="E3801" s="14" t="s">
        <v>45</v>
      </c>
      <c r="F3801" s="14" t="s">
        <v>1620</v>
      </c>
      <c r="G3801" s="8" t="s">
        <v>47</v>
      </c>
      <c r="H3801" s="9" t="s">
        <v>48</v>
      </c>
      <c r="I3801" s="67" t="s">
        <v>48</v>
      </c>
      <c r="J3801" s="68"/>
      <c r="K3801" s="60"/>
      <c r="L3801" s="9" t="s">
        <v>48</v>
      </c>
      <c r="M3801" s="67" t="s">
        <v>48</v>
      </c>
      <c r="N3801" s="68"/>
      <c r="O3801" s="60"/>
      <c r="P3801" s="9" t="s">
        <v>48</v>
      </c>
      <c r="Q3801" s="9" t="s">
        <v>48</v>
      </c>
      <c r="R3801" s="9" t="s">
        <v>48</v>
      </c>
      <c r="S3801" s="8" t="s">
        <v>21</v>
      </c>
    </row>
    <row r="3802" spans="5:19">
      <c r="E3802" s="15" t="s">
        <v>21</v>
      </c>
      <c r="F3802" s="15" t="s">
        <v>21</v>
      </c>
      <c r="G3802" s="15" t="s">
        <v>21</v>
      </c>
      <c r="H3802" s="16" t="s">
        <v>21</v>
      </c>
      <c r="I3802" s="69" t="s">
        <v>21</v>
      </c>
      <c r="J3802" s="57"/>
      <c r="K3802" s="57"/>
      <c r="L3802" s="16" t="s">
        <v>21</v>
      </c>
      <c r="M3802" s="69" t="s">
        <v>21</v>
      </c>
      <c r="N3802" s="57"/>
      <c r="O3802" s="57"/>
      <c r="P3802" s="16" t="s">
        <v>21</v>
      </c>
      <c r="Q3802" s="16" t="s">
        <v>21</v>
      </c>
      <c r="R3802" s="16" t="s">
        <v>21</v>
      </c>
      <c r="S3802" s="16" t="s">
        <v>21</v>
      </c>
    </row>
    <row r="3803" spans="5:19" ht="0" hidden="1" customHeight="1"/>
    <row r="3804" spans="5:19" ht="0.6" customHeight="1"/>
    <row r="3805" spans="5:19">
      <c r="E3805" s="61" t="s">
        <v>19</v>
      </c>
      <c r="F3805" s="60"/>
      <c r="G3805" s="4" t="s">
        <v>20</v>
      </c>
      <c r="H3805" s="5" t="s">
        <v>21</v>
      </c>
      <c r="I3805" s="70" t="s">
        <v>21</v>
      </c>
      <c r="J3805" s="57"/>
      <c r="K3805" s="57"/>
      <c r="L3805" s="5" t="s">
        <v>21</v>
      </c>
      <c r="M3805" s="70" t="s">
        <v>21</v>
      </c>
      <c r="N3805" s="57"/>
      <c r="O3805" s="57"/>
      <c r="P3805" s="5" t="s">
        <v>21</v>
      </c>
      <c r="Q3805" s="5" t="s">
        <v>21</v>
      </c>
      <c r="R3805" s="5" t="s">
        <v>21</v>
      </c>
      <c r="S3805" s="5" t="s">
        <v>21</v>
      </c>
    </row>
    <row r="3806" spans="5:19" ht="21">
      <c r="E3806" s="59" t="s">
        <v>1621</v>
      </c>
      <c r="F3806" s="60"/>
      <c r="G3806" s="7" t="s">
        <v>23</v>
      </c>
      <c r="H3806" s="7" t="s">
        <v>5</v>
      </c>
      <c r="I3806" s="71" t="s">
        <v>7</v>
      </c>
      <c r="J3806" s="68"/>
      <c r="K3806" s="60"/>
      <c r="L3806" s="7" t="s">
        <v>9</v>
      </c>
      <c r="M3806" s="71" t="s">
        <v>11</v>
      </c>
      <c r="N3806" s="68"/>
      <c r="O3806" s="60"/>
      <c r="P3806" s="7" t="s">
        <v>13</v>
      </c>
      <c r="Q3806" s="7" t="s">
        <v>15</v>
      </c>
      <c r="R3806" s="7" t="s">
        <v>17</v>
      </c>
      <c r="S3806" s="7" t="s">
        <v>24</v>
      </c>
    </row>
    <row r="3807" spans="5:19" ht="22.5">
      <c r="E3807" s="6" t="s">
        <v>25</v>
      </c>
      <c r="F3807" s="6" t="s">
        <v>1622</v>
      </c>
      <c r="G3807" s="8" t="s">
        <v>27</v>
      </c>
      <c r="H3807" s="9" t="s">
        <v>254</v>
      </c>
      <c r="I3807" s="67" t="s">
        <v>915</v>
      </c>
      <c r="J3807" s="68"/>
      <c r="K3807" s="60"/>
      <c r="L3807" s="9" t="s">
        <v>114</v>
      </c>
      <c r="M3807" s="67" t="s">
        <v>338</v>
      </c>
      <c r="N3807" s="68"/>
      <c r="O3807" s="60"/>
      <c r="P3807" s="9" t="s">
        <v>358</v>
      </c>
      <c r="Q3807" s="9" t="s">
        <v>245</v>
      </c>
      <c r="R3807" s="9" t="s">
        <v>1037</v>
      </c>
      <c r="S3807" s="8" t="s">
        <v>21</v>
      </c>
    </row>
    <row r="3808" spans="5:19">
      <c r="E3808" s="59" t="s">
        <v>592</v>
      </c>
      <c r="F3808" s="62"/>
      <c r="G3808" s="8" t="s">
        <v>30</v>
      </c>
      <c r="H3808" s="9" t="s">
        <v>31</v>
      </c>
      <c r="I3808" s="67" t="s">
        <v>31</v>
      </c>
      <c r="J3808" s="68"/>
      <c r="K3808" s="60"/>
      <c r="L3808" s="9" t="s">
        <v>31</v>
      </c>
      <c r="M3808" s="67" t="s">
        <v>31</v>
      </c>
      <c r="N3808" s="68"/>
      <c r="O3808" s="60"/>
      <c r="P3808" s="9" t="s">
        <v>31</v>
      </c>
      <c r="Q3808" s="9" t="s">
        <v>31</v>
      </c>
      <c r="R3808" s="9" t="s">
        <v>31</v>
      </c>
      <c r="S3808" s="8" t="s">
        <v>21</v>
      </c>
    </row>
    <row r="3809" spans="5:19">
      <c r="E3809" s="63"/>
      <c r="F3809" s="64"/>
      <c r="G3809" s="8" t="s">
        <v>32</v>
      </c>
      <c r="H3809" s="9" t="s">
        <v>21</v>
      </c>
      <c r="I3809" s="67" t="s">
        <v>21</v>
      </c>
      <c r="J3809" s="68"/>
      <c r="K3809" s="60"/>
      <c r="L3809" s="9" t="s">
        <v>21</v>
      </c>
      <c r="M3809" s="67" t="s">
        <v>21</v>
      </c>
      <c r="N3809" s="68"/>
      <c r="O3809" s="60"/>
      <c r="P3809" s="9" t="s">
        <v>21</v>
      </c>
      <c r="Q3809" s="9" t="s">
        <v>21</v>
      </c>
      <c r="R3809" s="9" t="s">
        <v>21</v>
      </c>
      <c r="S3809" s="10">
        <v>0</v>
      </c>
    </row>
    <row r="3810" spans="5:19">
      <c r="E3810" s="65"/>
      <c r="F3810" s="66"/>
      <c r="G3810" s="8" t="s">
        <v>33</v>
      </c>
      <c r="H3810" s="11">
        <v>3</v>
      </c>
      <c r="I3810" s="67">
        <v>3</v>
      </c>
      <c r="J3810" s="68"/>
      <c r="K3810" s="60"/>
      <c r="L3810" s="11">
        <v>4</v>
      </c>
      <c r="M3810" s="67">
        <v>4</v>
      </c>
      <c r="N3810" s="68"/>
      <c r="O3810" s="60"/>
      <c r="P3810" s="11">
        <v>4</v>
      </c>
      <c r="Q3810" s="11">
        <v>3</v>
      </c>
      <c r="R3810" s="11">
        <v>3</v>
      </c>
      <c r="S3810" s="10">
        <v>24</v>
      </c>
    </row>
    <row r="3811" spans="5:19">
      <c r="E3811" s="6" t="s">
        <v>34</v>
      </c>
      <c r="F3811" s="12">
        <v>8.73</v>
      </c>
      <c r="G3811" s="8" t="s">
        <v>35</v>
      </c>
      <c r="H3811" s="11">
        <v>8</v>
      </c>
      <c r="I3811" s="67">
        <v>9</v>
      </c>
      <c r="J3811" s="68"/>
      <c r="K3811" s="60"/>
      <c r="L3811" s="11">
        <v>8.5</v>
      </c>
      <c r="M3811" s="67">
        <v>9</v>
      </c>
      <c r="N3811" s="68"/>
      <c r="O3811" s="60"/>
      <c r="P3811" s="11">
        <v>9</v>
      </c>
      <c r="Q3811" s="11">
        <v>9</v>
      </c>
      <c r="R3811" s="11">
        <v>8.5</v>
      </c>
      <c r="S3811" s="8" t="s">
        <v>21</v>
      </c>
    </row>
    <row r="3812" spans="5:19">
      <c r="E3812" s="6" t="s">
        <v>36</v>
      </c>
      <c r="F3812" s="13">
        <v>8.6</v>
      </c>
      <c r="G3812" s="8" t="s">
        <v>37</v>
      </c>
      <c r="H3812" s="11">
        <v>24</v>
      </c>
      <c r="I3812" s="67">
        <v>27</v>
      </c>
      <c r="J3812" s="68"/>
      <c r="K3812" s="60"/>
      <c r="L3812" s="11">
        <v>34</v>
      </c>
      <c r="M3812" s="67">
        <v>36</v>
      </c>
      <c r="N3812" s="68"/>
      <c r="O3812" s="60"/>
      <c r="P3812" s="11">
        <v>36</v>
      </c>
      <c r="Q3812" s="11">
        <v>27</v>
      </c>
      <c r="R3812" s="11">
        <v>25.5</v>
      </c>
      <c r="S3812" s="10">
        <v>209.5</v>
      </c>
    </row>
    <row r="3813" spans="5:19">
      <c r="E3813" s="59" t="s">
        <v>38</v>
      </c>
      <c r="F3813" s="60"/>
      <c r="G3813" s="8" t="s">
        <v>24</v>
      </c>
      <c r="H3813" s="11">
        <v>76</v>
      </c>
      <c r="I3813" s="67">
        <v>89</v>
      </c>
      <c r="J3813" s="68"/>
      <c r="K3813" s="60"/>
      <c r="L3813" s="11">
        <v>80</v>
      </c>
      <c r="M3813" s="67">
        <v>89</v>
      </c>
      <c r="N3813" s="68"/>
      <c r="O3813" s="60"/>
      <c r="P3813" s="11">
        <v>86</v>
      </c>
      <c r="Q3813" s="11">
        <v>88</v>
      </c>
      <c r="R3813" s="11">
        <v>83</v>
      </c>
      <c r="S3813" s="10">
        <v>591</v>
      </c>
    </row>
    <row r="3814" spans="5:19">
      <c r="E3814" s="6" t="s">
        <v>39</v>
      </c>
      <c r="F3814" s="6"/>
      <c r="G3814" s="8" t="s">
        <v>41</v>
      </c>
      <c r="H3814" s="11">
        <v>100</v>
      </c>
      <c r="I3814" s="67">
        <v>100</v>
      </c>
      <c r="J3814" s="68"/>
      <c r="K3814" s="60"/>
      <c r="L3814" s="11">
        <v>100</v>
      </c>
      <c r="M3814" s="67">
        <v>100</v>
      </c>
      <c r="N3814" s="68"/>
      <c r="O3814" s="60"/>
      <c r="P3814" s="11">
        <v>100</v>
      </c>
      <c r="Q3814" s="11">
        <v>100</v>
      </c>
      <c r="R3814" s="11">
        <v>100</v>
      </c>
      <c r="S3814" s="10">
        <v>700</v>
      </c>
    </row>
    <row r="3815" spans="5:19">
      <c r="E3815" s="59" t="s">
        <v>195</v>
      </c>
      <c r="F3815" s="60"/>
      <c r="G3815" s="8" t="s">
        <v>43</v>
      </c>
      <c r="H3815" s="9" t="s">
        <v>123</v>
      </c>
      <c r="I3815" s="67" t="s">
        <v>125</v>
      </c>
      <c r="J3815" s="68"/>
      <c r="K3815" s="60"/>
      <c r="L3815" s="9" t="s">
        <v>122</v>
      </c>
      <c r="M3815" s="67" t="s">
        <v>125</v>
      </c>
      <c r="N3815" s="68"/>
      <c r="O3815" s="60"/>
      <c r="P3815" s="9" t="s">
        <v>125</v>
      </c>
      <c r="Q3815" s="9" t="s">
        <v>125</v>
      </c>
      <c r="R3815" s="9" t="s">
        <v>122</v>
      </c>
      <c r="S3815" s="8" t="s">
        <v>21</v>
      </c>
    </row>
    <row r="3816" spans="5:19">
      <c r="E3816" s="14" t="s">
        <v>45</v>
      </c>
      <c r="F3816" s="14" t="s">
        <v>1623</v>
      </c>
      <c r="G3816" s="8" t="s">
        <v>47</v>
      </c>
      <c r="H3816" s="9" t="s">
        <v>48</v>
      </c>
      <c r="I3816" s="67" t="s">
        <v>48</v>
      </c>
      <c r="J3816" s="68"/>
      <c r="K3816" s="60"/>
      <c r="L3816" s="9" t="s">
        <v>48</v>
      </c>
      <c r="M3816" s="67" t="s">
        <v>48</v>
      </c>
      <c r="N3816" s="68"/>
      <c r="O3816" s="60"/>
      <c r="P3816" s="9" t="s">
        <v>48</v>
      </c>
      <c r="Q3816" s="9" t="s">
        <v>48</v>
      </c>
      <c r="R3816" s="9" t="s">
        <v>48</v>
      </c>
      <c r="S3816" s="8" t="s">
        <v>21</v>
      </c>
    </row>
    <row r="3817" spans="5:19">
      <c r="E3817" s="15" t="s">
        <v>21</v>
      </c>
      <c r="F3817" s="15" t="s">
        <v>21</v>
      </c>
      <c r="G3817" s="15" t="s">
        <v>21</v>
      </c>
      <c r="H3817" s="16" t="s">
        <v>21</v>
      </c>
      <c r="I3817" s="69" t="s">
        <v>21</v>
      </c>
      <c r="J3817" s="57"/>
      <c r="K3817" s="57"/>
      <c r="L3817" s="16" t="s">
        <v>21</v>
      </c>
      <c r="M3817" s="69" t="s">
        <v>21</v>
      </c>
      <c r="N3817" s="57"/>
      <c r="O3817" s="57"/>
      <c r="P3817" s="16" t="s">
        <v>21</v>
      </c>
      <c r="Q3817" s="16" t="s">
        <v>21</v>
      </c>
      <c r="R3817" s="16" t="s">
        <v>21</v>
      </c>
      <c r="S3817" s="16" t="s">
        <v>21</v>
      </c>
    </row>
    <row r="3818" spans="5:19" ht="0" hidden="1" customHeight="1"/>
    <row r="3819" spans="5:19" ht="0.6" customHeight="1"/>
    <row r="3820" spans="5:19">
      <c r="E3820" s="61" t="s">
        <v>19</v>
      </c>
      <c r="F3820" s="60"/>
      <c r="G3820" s="4" t="s">
        <v>20</v>
      </c>
      <c r="H3820" s="5" t="s">
        <v>21</v>
      </c>
      <c r="I3820" s="70" t="s">
        <v>21</v>
      </c>
      <c r="J3820" s="57"/>
      <c r="K3820" s="57"/>
      <c r="L3820" s="5" t="s">
        <v>21</v>
      </c>
      <c r="M3820" s="70" t="s">
        <v>21</v>
      </c>
      <c r="N3820" s="57"/>
      <c r="O3820" s="57"/>
      <c r="P3820" s="5" t="s">
        <v>21</v>
      </c>
      <c r="Q3820" s="5" t="s">
        <v>21</v>
      </c>
      <c r="R3820" s="5" t="s">
        <v>21</v>
      </c>
      <c r="S3820" s="5" t="s">
        <v>21</v>
      </c>
    </row>
    <row r="3821" spans="5:19" ht="21">
      <c r="E3821" s="59" t="s">
        <v>1624</v>
      </c>
      <c r="F3821" s="60"/>
      <c r="G3821" s="7" t="s">
        <v>23</v>
      </c>
      <c r="H3821" s="7" t="s">
        <v>5</v>
      </c>
      <c r="I3821" s="71" t="s">
        <v>7</v>
      </c>
      <c r="J3821" s="68"/>
      <c r="K3821" s="60"/>
      <c r="L3821" s="7" t="s">
        <v>9</v>
      </c>
      <c r="M3821" s="71" t="s">
        <v>11</v>
      </c>
      <c r="N3821" s="68"/>
      <c r="O3821" s="60"/>
      <c r="P3821" s="7" t="s">
        <v>13</v>
      </c>
      <c r="Q3821" s="7" t="s">
        <v>15</v>
      </c>
      <c r="R3821" s="7" t="s">
        <v>17</v>
      </c>
      <c r="S3821" s="7" t="s">
        <v>24</v>
      </c>
    </row>
    <row r="3822" spans="5:19" ht="22.5">
      <c r="E3822" s="6" t="s">
        <v>25</v>
      </c>
      <c r="F3822" s="6" t="s">
        <v>1625</v>
      </c>
      <c r="G3822" s="8" t="s">
        <v>27</v>
      </c>
      <c r="H3822" s="9" t="s">
        <v>116</v>
      </c>
      <c r="I3822" s="67" t="s">
        <v>435</v>
      </c>
      <c r="J3822" s="68"/>
      <c r="K3822" s="60"/>
      <c r="L3822" s="9" t="s">
        <v>1501</v>
      </c>
      <c r="M3822" s="67" t="s">
        <v>1197</v>
      </c>
      <c r="N3822" s="68"/>
      <c r="O3822" s="60"/>
      <c r="P3822" s="9" t="s">
        <v>616</v>
      </c>
      <c r="Q3822" s="9" t="s">
        <v>752</v>
      </c>
      <c r="R3822" s="9" t="s">
        <v>409</v>
      </c>
      <c r="S3822" s="8" t="s">
        <v>21</v>
      </c>
    </row>
    <row r="3823" spans="5:19">
      <c r="E3823" s="59" t="s">
        <v>1626</v>
      </c>
      <c r="F3823" s="62"/>
      <c r="G3823" s="8" t="s">
        <v>30</v>
      </c>
      <c r="H3823" s="9" t="s">
        <v>31</v>
      </c>
      <c r="I3823" s="67" t="s">
        <v>31</v>
      </c>
      <c r="J3823" s="68"/>
      <c r="K3823" s="60"/>
      <c r="L3823" s="9" t="s">
        <v>31</v>
      </c>
      <c r="M3823" s="67" t="s">
        <v>31</v>
      </c>
      <c r="N3823" s="68"/>
      <c r="O3823" s="60"/>
      <c r="P3823" s="9" t="s">
        <v>31</v>
      </c>
      <c r="Q3823" s="9" t="s">
        <v>31</v>
      </c>
      <c r="R3823" s="9" t="s">
        <v>31</v>
      </c>
      <c r="S3823" s="8" t="s">
        <v>21</v>
      </c>
    </row>
    <row r="3824" spans="5:19">
      <c r="E3824" s="63"/>
      <c r="F3824" s="64"/>
      <c r="G3824" s="8" t="s">
        <v>32</v>
      </c>
      <c r="H3824" s="9" t="s">
        <v>21</v>
      </c>
      <c r="I3824" s="67" t="s">
        <v>21</v>
      </c>
      <c r="J3824" s="68"/>
      <c r="K3824" s="60"/>
      <c r="L3824" s="9" t="s">
        <v>21</v>
      </c>
      <c r="M3824" s="67" t="s">
        <v>21</v>
      </c>
      <c r="N3824" s="68"/>
      <c r="O3824" s="60"/>
      <c r="P3824" s="9" t="s">
        <v>21</v>
      </c>
      <c r="Q3824" s="9" t="s">
        <v>21</v>
      </c>
      <c r="R3824" s="9" t="s">
        <v>21</v>
      </c>
      <c r="S3824" s="10">
        <v>0</v>
      </c>
    </row>
    <row r="3825" spans="5:19">
      <c r="E3825" s="65"/>
      <c r="F3825" s="66"/>
      <c r="G3825" s="8" t="s">
        <v>33</v>
      </c>
      <c r="H3825" s="11">
        <v>3</v>
      </c>
      <c r="I3825" s="67">
        <v>3</v>
      </c>
      <c r="J3825" s="68"/>
      <c r="K3825" s="60"/>
      <c r="L3825" s="11">
        <v>4</v>
      </c>
      <c r="M3825" s="67">
        <v>4</v>
      </c>
      <c r="N3825" s="68"/>
      <c r="O3825" s="60"/>
      <c r="P3825" s="11">
        <v>4</v>
      </c>
      <c r="Q3825" s="11">
        <v>3</v>
      </c>
      <c r="R3825" s="11">
        <v>3</v>
      </c>
      <c r="S3825" s="10">
        <v>24</v>
      </c>
    </row>
    <row r="3826" spans="5:19">
      <c r="E3826" s="6" t="s">
        <v>34</v>
      </c>
      <c r="F3826" s="12">
        <v>7.58</v>
      </c>
      <c r="G3826" s="8" t="s">
        <v>35</v>
      </c>
      <c r="H3826" s="11">
        <v>7</v>
      </c>
      <c r="I3826" s="67">
        <v>8</v>
      </c>
      <c r="J3826" s="68"/>
      <c r="K3826" s="60"/>
      <c r="L3826" s="11">
        <v>6.5</v>
      </c>
      <c r="M3826" s="67">
        <v>8</v>
      </c>
      <c r="N3826" s="68"/>
      <c r="O3826" s="60"/>
      <c r="P3826" s="11">
        <v>7</v>
      </c>
      <c r="Q3826" s="11">
        <v>8</v>
      </c>
      <c r="R3826" s="11">
        <v>9</v>
      </c>
      <c r="S3826" s="8" t="s">
        <v>21</v>
      </c>
    </row>
    <row r="3827" spans="5:19">
      <c r="E3827" s="6" t="s">
        <v>36</v>
      </c>
      <c r="F3827" s="13">
        <v>7.82</v>
      </c>
      <c r="G3827" s="8" t="s">
        <v>37</v>
      </c>
      <c r="H3827" s="11">
        <v>21</v>
      </c>
      <c r="I3827" s="67">
        <v>24</v>
      </c>
      <c r="J3827" s="68"/>
      <c r="K3827" s="60"/>
      <c r="L3827" s="11">
        <v>26</v>
      </c>
      <c r="M3827" s="67">
        <v>32</v>
      </c>
      <c r="N3827" s="68"/>
      <c r="O3827" s="60"/>
      <c r="P3827" s="11">
        <v>28</v>
      </c>
      <c r="Q3827" s="11">
        <v>24</v>
      </c>
      <c r="R3827" s="11">
        <v>27</v>
      </c>
      <c r="S3827" s="10">
        <v>182</v>
      </c>
    </row>
    <row r="3828" spans="5:19">
      <c r="E3828" s="59" t="s">
        <v>38</v>
      </c>
      <c r="F3828" s="60"/>
      <c r="G3828" s="8" t="s">
        <v>24</v>
      </c>
      <c r="H3828" s="11">
        <v>67</v>
      </c>
      <c r="I3828" s="67">
        <v>77</v>
      </c>
      <c r="J3828" s="68"/>
      <c r="K3828" s="60"/>
      <c r="L3828" s="11">
        <v>63</v>
      </c>
      <c r="M3828" s="67">
        <v>75</v>
      </c>
      <c r="N3828" s="68"/>
      <c r="O3828" s="60"/>
      <c r="P3828" s="11">
        <v>66</v>
      </c>
      <c r="Q3828" s="11">
        <v>75</v>
      </c>
      <c r="R3828" s="11">
        <v>86</v>
      </c>
      <c r="S3828" s="10">
        <v>509</v>
      </c>
    </row>
    <row r="3829" spans="5:19">
      <c r="E3829" s="6" t="s">
        <v>39</v>
      </c>
      <c r="F3829" s="6"/>
      <c r="G3829" s="8" t="s">
        <v>41</v>
      </c>
      <c r="H3829" s="11">
        <v>100</v>
      </c>
      <c r="I3829" s="67">
        <v>100</v>
      </c>
      <c r="J3829" s="68"/>
      <c r="K3829" s="60"/>
      <c r="L3829" s="11">
        <v>100</v>
      </c>
      <c r="M3829" s="67">
        <v>100</v>
      </c>
      <c r="N3829" s="68"/>
      <c r="O3829" s="60"/>
      <c r="P3829" s="11">
        <v>100</v>
      </c>
      <c r="Q3829" s="11">
        <v>100</v>
      </c>
      <c r="R3829" s="11">
        <v>100</v>
      </c>
      <c r="S3829" s="10">
        <v>700</v>
      </c>
    </row>
    <row r="3830" spans="5:19">
      <c r="E3830" s="59" t="s">
        <v>152</v>
      </c>
      <c r="F3830" s="60"/>
      <c r="G3830" s="8" t="s">
        <v>43</v>
      </c>
      <c r="H3830" s="9" t="s">
        <v>124</v>
      </c>
      <c r="I3830" s="67" t="s">
        <v>123</v>
      </c>
      <c r="J3830" s="68"/>
      <c r="K3830" s="60"/>
      <c r="L3830" s="9" t="s">
        <v>81</v>
      </c>
      <c r="M3830" s="67" t="s">
        <v>123</v>
      </c>
      <c r="N3830" s="68"/>
      <c r="O3830" s="60"/>
      <c r="P3830" s="9" t="s">
        <v>124</v>
      </c>
      <c r="Q3830" s="9" t="s">
        <v>123</v>
      </c>
      <c r="R3830" s="9" t="s">
        <v>125</v>
      </c>
      <c r="S3830" s="8" t="s">
        <v>21</v>
      </c>
    </row>
    <row r="3831" spans="5:19">
      <c r="E3831" s="14" t="s">
        <v>45</v>
      </c>
      <c r="F3831" s="14" t="s">
        <v>1627</v>
      </c>
      <c r="G3831" s="8" t="s">
        <v>47</v>
      </c>
      <c r="H3831" s="9" t="s">
        <v>48</v>
      </c>
      <c r="I3831" s="67" t="s">
        <v>48</v>
      </c>
      <c r="J3831" s="68"/>
      <c r="K3831" s="60"/>
      <c r="L3831" s="9" t="s">
        <v>48</v>
      </c>
      <c r="M3831" s="67" t="s">
        <v>48</v>
      </c>
      <c r="N3831" s="68"/>
      <c r="O3831" s="60"/>
      <c r="P3831" s="9" t="s">
        <v>48</v>
      </c>
      <c r="Q3831" s="9" t="s">
        <v>48</v>
      </c>
      <c r="R3831" s="9" t="s">
        <v>48</v>
      </c>
      <c r="S3831" s="8" t="s">
        <v>21</v>
      </c>
    </row>
    <row r="3832" spans="5:19">
      <c r="E3832" s="15" t="s">
        <v>21</v>
      </c>
      <c r="F3832" s="15" t="s">
        <v>21</v>
      </c>
      <c r="G3832" s="15" t="s">
        <v>21</v>
      </c>
      <c r="H3832" s="16" t="s">
        <v>21</v>
      </c>
      <c r="I3832" s="69" t="s">
        <v>21</v>
      </c>
      <c r="J3832" s="57"/>
      <c r="K3832" s="57"/>
      <c r="L3832" s="16" t="s">
        <v>21</v>
      </c>
      <c r="M3832" s="69" t="s">
        <v>21</v>
      </c>
      <c r="N3832" s="57"/>
      <c r="O3832" s="57"/>
      <c r="P3832" s="16" t="s">
        <v>21</v>
      </c>
      <c r="Q3832" s="16" t="s">
        <v>21</v>
      </c>
      <c r="R3832" s="16" t="s">
        <v>21</v>
      </c>
      <c r="S3832" s="16" t="s">
        <v>21</v>
      </c>
    </row>
    <row r="3833" spans="5:19" ht="0" hidden="1" customHeight="1"/>
    <row r="3834" spans="5:19" ht="0.6" customHeight="1"/>
    <row r="3835" spans="5:19">
      <c r="E3835" s="61" t="s">
        <v>19</v>
      </c>
      <c r="F3835" s="60"/>
      <c r="G3835" s="4" t="s">
        <v>20</v>
      </c>
      <c r="H3835" s="5" t="s">
        <v>21</v>
      </c>
      <c r="I3835" s="70" t="s">
        <v>21</v>
      </c>
      <c r="J3835" s="57"/>
      <c r="K3835" s="57"/>
      <c r="L3835" s="5" t="s">
        <v>21</v>
      </c>
      <c r="M3835" s="70" t="s">
        <v>21</v>
      </c>
      <c r="N3835" s="57"/>
      <c r="O3835" s="57"/>
      <c r="P3835" s="5" t="s">
        <v>21</v>
      </c>
      <c r="Q3835" s="5" t="s">
        <v>21</v>
      </c>
      <c r="R3835" s="5" t="s">
        <v>21</v>
      </c>
      <c r="S3835" s="5" t="s">
        <v>21</v>
      </c>
    </row>
    <row r="3836" spans="5:19" ht="21">
      <c r="E3836" s="59" t="s">
        <v>1628</v>
      </c>
      <c r="F3836" s="60"/>
      <c r="G3836" s="7" t="s">
        <v>23</v>
      </c>
      <c r="H3836" s="7" t="s">
        <v>5</v>
      </c>
      <c r="I3836" s="71" t="s">
        <v>7</v>
      </c>
      <c r="J3836" s="68"/>
      <c r="K3836" s="60"/>
      <c r="L3836" s="7" t="s">
        <v>9</v>
      </c>
      <c r="M3836" s="71" t="s">
        <v>11</v>
      </c>
      <c r="N3836" s="68"/>
      <c r="O3836" s="60"/>
      <c r="P3836" s="7" t="s">
        <v>13</v>
      </c>
      <c r="Q3836" s="7" t="s">
        <v>15</v>
      </c>
      <c r="R3836" s="7" t="s">
        <v>17</v>
      </c>
      <c r="S3836" s="7" t="s">
        <v>24</v>
      </c>
    </row>
    <row r="3837" spans="5:19" ht="22.5">
      <c r="E3837" s="6" t="s">
        <v>25</v>
      </c>
      <c r="F3837" s="6" t="s">
        <v>1629</v>
      </c>
      <c r="G3837" s="8" t="s">
        <v>27</v>
      </c>
      <c r="H3837" s="9" t="s">
        <v>1630</v>
      </c>
      <c r="I3837" s="67" t="s">
        <v>321</v>
      </c>
      <c r="J3837" s="68"/>
      <c r="K3837" s="60"/>
      <c r="L3837" s="9" t="s">
        <v>342</v>
      </c>
      <c r="M3837" s="67" t="s">
        <v>512</v>
      </c>
      <c r="N3837" s="68"/>
      <c r="O3837" s="60"/>
      <c r="P3837" s="9" t="s">
        <v>828</v>
      </c>
      <c r="Q3837" s="9" t="s">
        <v>278</v>
      </c>
      <c r="R3837" s="9" t="s">
        <v>385</v>
      </c>
      <c r="S3837" s="8" t="s">
        <v>21</v>
      </c>
    </row>
    <row r="3838" spans="5:19">
      <c r="E3838" s="59" t="s">
        <v>875</v>
      </c>
      <c r="F3838" s="62"/>
      <c r="G3838" s="8" t="s">
        <v>30</v>
      </c>
      <c r="H3838" s="9" t="s">
        <v>31</v>
      </c>
      <c r="I3838" s="67" t="s">
        <v>31</v>
      </c>
      <c r="J3838" s="68"/>
      <c r="K3838" s="60"/>
      <c r="L3838" s="9" t="s">
        <v>31</v>
      </c>
      <c r="M3838" s="67" t="s">
        <v>31</v>
      </c>
      <c r="N3838" s="68"/>
      <c r="O3838" s="60"/>
      <c r="P3838" s="9" t="s">
        <v>31</v>
      </c>
      <c r="Q3838" s="9" t="s">
        <v>31</v>
      </c>
      <c r="R3838" s="9" t="s">
        <v>31</v>
      </c>
      <c r="S3838" s="8" t="s">
        <v>21</v>
      </c>
    </row>
    <row r="3839" spans="5:19">
      <c r="E3839" s="63"/>
      <c r="F3839" s="64"/>
      <c r="G3839" s="8" t="s">
        <v>32</v>
      </c>
      <c r="H3839" s="9" t="s">
        <v>21</v>
      </c>
      <c r="I3839" s="67" t="s">
        <v>21</v>
      </c>
      <c r="J3839" s="68"/>
      <c r="K3839" s="60"/>
      <c r="L3839" s="9" t="s">
        <v>21</v>
      </c>
      <c r="M3839" s="67" t="s">
        <v>21</v>
      </c>
      <c r="N3839" s="68"/>
      <c r="O3839" s="60"/>
      <c r="P3839" s="9" t="s">
        <v>21</v>
      </c>
      <c r="Q3839" s="9" t="s">
        <v>21</v>
      </c>
      <c r="R3839" s="9" t="s">
        <v>21</v>
      </c>
      <c r="S3839" s="10">
        <v>0</v>
      </c>
    </row>
    <row r="3840" spans="5:19">
      <c r="E3840" s="65"/>
      <c r="F3840" s="66"/>
      <c r="G3840" s="8" t="s">
        <v>33</v>
      </c>
      <c r="H3840" s="11">
        <v>3</v>
      </c>
      <c r="I3840" s="67">
        <v>3</v>
      </c>
      <c r="J3840" s="68"/>
      <c r="K3840" s="60"/>
      <c r="L3840" s="11">
        <v>4</v>
      </c>
      <c r="M3840" s="67">
        <v>4</v>
      </c>
      <c r="N3840" s="68"/>
      <c r="O3840" s="60"/>
      <c r="P3840" s="11">
        <v>4</v>
      </c>
      <c r="Q3840" s="11">
        <v>3</v>
      </c>
      <c r="R3840" s="11">
        <v>3</v>
      </c>
      <c r="S3840" s="10">
        <v>24</v>
      </c>
    </row>
    <row r="3841" spans="5:19">
      <c r="E3841" s="6" t="s">
        <v>34</v>
      </c>
      <c r="F3841" s="12">
        <v>9.6300000000000008</v>
      </c>
      <c r="G3841" s="8" t="s">
        <v>35</v>
      </c>
      <c r="H3841" s="11">
        <v>8.5</v>
      </c>
      <c r="I3841" s="67">
        <v>9.5</v>
      </c>
      <c r="J3841" s="68"/>
      <c r="K3841" s="60"/>
      <c r="L3841" s="11">
        <v>10</v>
      </c>
      <c r="M3841" s="67">
        <v>10</v>
      </c>
      <c r="N3841" s="68"/>
      <c r="O3841" s="60"/>
      <c r="P3841" s="11">
        <v>10</v>
      </c>
      <c r="Q3841" s="11">
        <v>9.5</v>
      </c>
      <c r="R3841" s="11">
        <v>9.5</v>
      </c>
      <c r="S3841" s="8" t="s">
        <v>21</v>
      </c>
    </row>
    <row r="3842" spans="5:19">
      <c r="E3842" s="6" t="s">
        <v>36</v>
      </c>
      <c r="F3842" s="13">
        <v>9.52</v>
      </c>
      <c r="G3842" s="8" t="s">
        <v>37</v>
      </c>
      <c r="H3842" s="11">
        <v>25.5</v>
      </c>
      <c r="I3842" s="67">
        <v>28.5</v>
      </c>
      <c r="J3842" s="68"/>
      <c r="K3842" s="60"/>
      <c r="L3842" s="11">
        <v>40</v>
      </c>
      <c r="M3842" s="67">
        <v>40</v>
      </c>
      <c r="N3842" s="68"/>
      <c r="O3842" s="60"/>
      <c r="P3842" s="11">
        <v>40</v>
      </c>
      <c r="Q3842" s="11">
        <v>28.5</v>
      </c>
      <c r="R3842" s="11">
        <v>28.5</v>
      </c>
      <c r="S3842" s="10">
        <v>231</v>
      </c>
    </row>
    <row r="3843" spans="5:19">
      <c r="E3843" s="59" t="s">
        <v>38</v>
      </c>
      <c r="F3843" s="60"/>
      <c r="G3843" s="8" t="s">
        <v>24</v>
      </c>
      <c r="H3843" s="11">
        <v>84</v>
      </c>
      <c r="I3843" s="67">
        <v>92</v>
      </c>
      <c r="J3843" s="68"/>
      <c r="K3843" s="60"/>
      <c r="L3843" s="11">
        <v>100</v>
      </c>
      <c r="M3843" s="67">
        <v>98</v>
      </c>
      <c r="N3843" s="68"/>
      <c r="O3843" s="60"/>
      <c r="P3843" s="11">
        <v>95</v>
      </c>
      <c r="Q3843" s="11">
        <v>93</v>
      </c>
      <c r="R3843" s="11">
        <v>94</v>
      </c>
      <c r="S3843" s="10">
        <v>656</v>
      </c>
    </row>
    <row r="3844" spans="5:19">
      <c r="E3844" s="6" t="s">
        <v>39</v>
      </c>
      <c r="F3844" s="6"/>
      <c r="G3844" s="8" t="s">
        <v>41</v>
      </c>
      <c r="H3844" s="11">
        <v>100</v>
      </c>
      <c r="I3844" s="67">
        <v>100</v>
      </c>
      <c r="J3844" s="68"/>
      <c r="K3844" s="60"/>
      <c r="L3844" s="11">
        <v>100</v>
      </c>
      <c r="M3844" s="67">
        <v>100</v>
      </c>
      <c r="N3844" s="68"/>
      <c r="O3844" s="60"/>
      <c r="P3844" s="11">
        <v>100</v>
      </c>
      <c r="Q3844" s="11">
        <v>100</v>
      </c>
      <c r="R3844" s="11">
        <v>100</v>
      </c>
      <c r="S3844" s="10">
        <v>700</v>
      </c>
    </row>
    <row r="3845" spans="5:19">
      <c r="E3845" s="59" t="s">
        <v>316</v>
      </c>
      <c r="F3845" s="60"/>
      <c r="G3845" s="8" t="s">
        <v>43</v>
      </c>
      <c r="H3845" s="9" t="s">
        <v>122</v>
      </c>
      <c r="I3845" s="67" t="s">
        <v>126</v>
      </c>
      <c r="J3845" s="68"/>
      <c r="K3845" s="60"/>
      <c r="L3845" s="9" t="s">
        <v>206</v>
      </c>
      <c r="M3845" s="67" t="s">
        <v>206</v>
      </c>
      <c r="N3845" s="68"/>
      <c r="O3845" s="60"/>
      <c r="P3845" s="9" t="s">
        <v>206</v>
      </c>
      <c r="Q3845" s="9" t="s">
        <v>126</v>
      </c>
      <c r="R3845" s="9" t="s">
        <v>126</v>
      </c>
      <c r="S3845" s="8" t="s">
        <v>21</v>
      </c>
    </row>
    <row r="3846" spans="5:19">
      <c r="E3846" s="14" t="s">
        <v>45</v>
      </c>
      <c r="F3846" s="14" t="s">
        <v>1631</v>
      </c>
      <c r="G3846" s="8" t="s">
        <v>47</v>
      </c>
      <c r="H3846" s="9" t="s">
        <v>48</v>
      </c>
      <c r="I3846" s="67" t="s">
        <v>48</v>
      </c>
      <c r="J3846" s="68"/>
      <c r="K3846" s="60"/>
      <c r="L3846" s="9" t="s">
        <v>48</v>
      </c>
      <c r="M3846" s="67" t="s">
        <v>48</v>
      </c>
      <c r="N3846" s="68"/>
      <c r="O3846" s="60"/>
      <c r="P3846" s="9" t="s">
        <v>48</v>
      </c>
      <c r="Q3846" s="9" t="s">
        <v>48</v>
      </c>
      <c r="R3846" s="9" t="s">
        <v>48</v>
      </c>
      <c r="S3846" s="8" t="s">
        <v>21</v>
      </c>
    </row>
    <row r="3847" spans="5:19">
      <c r="E3847" s="15" t="s">
        <v>21</v>
      </c>
      <c r="F3847" s="15" t="s">
        <v>21</v>
      </c>
      <c r="G3847" s="15" t="s">
        <v>21</v>
      </c>
      <c r="H3847" s="16" t="s">
        <v>21</v>
      </c>
      <c r="I3847" s="69" t="s">
        <v>21</v>
      </c>
      <c r="J3847" s="57"/>
      <c r="K3847" s="57"/>
      <c r="L3847" s="16" t="s">
        <v>21</v>
      </c>
      <c r="M3847" s="69" t="s">
        <v>21</v>
      </c>
      <c r="N3847" s="57"/>
      <c r="O3847" s="57"/>
      <c r="P3847" s="16" t="s">
        <v>21</v>
      </c>
      <c r="Q3847" s="16" t="s">
        <v>21</v>
      </c>
      <c r="R3847" s="16" t="s">
        <v>21</v>
      </c>
      <c r="S3847" s="16" t="s">
        <v>21</v>
      </c>
    </row>
    <row r="3848" spans="5:19" ht="0" hidden="1" customHeight="1"/>
    <row r="3849" spans="5:19" ht="0.6" customHeight="1"/>
    <row r="3850" spans="5:19">
      <c r="E3850" s="61" t="s">
        <v>19</v>
      </c>
      <c r="F3850" s="60"/>
      <c r="G3850" s="4" t="s">
        <v>20</v>
      </c>
      <c r="H3850" s="5" t="s">
        <v>21</v>
      </c>
      <c r="I3850" s="70" t="s">
        <v>21</v>
      </c>
      <c r="J3850" s="57"/>
      <c r="K3850" s="57"/>
      <c r="L3850" s="5" t="s">
        <v>21</v>
      </c>
      <c r="M3850" s="70" t="s">
        <v>21</v>
      </c>
      <c r="N3850" s="57"/>
      <c r="O3850" s="57"/>
      <c r="P3850" s="5" t="s">
        <v>21</v>
      </c>
      <c r="Q3850" s="5" t="s">
        <v>21</v>
      </c>
      <c r="R3850" s="5" t="s">
        <v>21</v>
      </c>
      <c r="S3850" s="5" t="s">
        <v>21</v>
      </c>
    </row>
    <row r="3851" spans="5:19" ht="21">
      <c r="E3851" s="59" t="s">
        <v>1632</v>
      </c>
      <c r="F3851" s="60"/>
      <c r="G3851" s="7" t="s">
        <v>23</v>
      </c>
      <c r="H3851" s="7" t="s">
        <v>5</v>
      </c>
      <c r="I3851" s="71" t="s">
        <v>7</v>
      </c>
      <c r="J3851" s="68"/>
      <c r="K3851" s="60"/>
      <c r="L3851" s="7" t="s">
        <v>9</v>
      </c>
      <c r="M3851" s="71" t="s">
        <v>11</v>
      </c>
      <c r="N3851" s="68"/>
      <c r="O3851" s="60"/>
      <c r="P3851" s="7" t="s">
        <v>13</v>
      </c>
      <c r="Q3851" s="7" t="s">
        <v>15</v>
      </c>
      <c r="R3851" s="7" t="s">
        <v>17</v>
      </c>
      <c r="S3851" s="7" t="s">
        <v>24</v>
      </c>
    </row>
    <row r="3852" spans="5:19" ht="22.5">
      <c r="E3852" s="6" t="s">
        <v>25</v>
      </c>
      <c r="F3852" s="6" t="s">
        <v>1633</v>
      </c>
      <c r="G3852" s="8" t="s">
        <v>27</v>
      </c>
      <c r="H3852" s="9" t="s">
        <v>171</v>
      </c>
      <c r="I3852" s="67" t="s">
        <v>245</v>
      </c>
      <c r="J3852" s="68"/>
      <c r="K3852" s="60"/>
      <c r="L3852" s="9" t="s">
        <v>760</v>
      </c>
      <c r="M3852" s="67" t="s">
        <v>114</v>
      </c>
      <c r="N3852" s="68"/>
      <c r="O3852" s="60"/>
      <c r="P3852" s="9" t="s">
        <v>351</v>
      </c>
      <c r="Q3852" s="9" t="s">
        <v>1038</v>
      </c>
      <c r="R3852" s="9" t="s">
        <v>1294</v>
      </c>
      <c r="S3852" s="8" t="s">
        <v>21</v>
      </c>
    </row>
    <row r="3853" spans="5:19">
      <c r="E3853" s="59" t="s">
        <v>1634</v>
      </c>
      <c r="F3853" s="62"/>
      <c r="G3853" s="8" t="s">
        <v>30</v>
      </c>
      <c r="H3853" s="9" t="s">
        <v>31</v>
      </c>
      <c r="I3853" s="67" t="s">
        <v>31</v>
      </c>
      <c r="J3853" s="68"/>
      <c r="K3853" s="60"/>
      <c r="L3853" s="9" t="s">
        <v>31</v>
      </c>
      <c r="M3853" s="67" t="s">
        <v>31</v>
      </c>
      <c r="N3853" s="68"/>
      <c r="O3853" s="60"/>
      <c r="P3853" s="9" t="s">
        <v>31</v>
      </c>
      <c r="Q3853" s="9" t="s">
        <v>31</v>
      </c>
      <c r="R3853" s="9" t="s">
        <v>31</v>
      </c>
      <c r="S3853" s="8" t="s">
        <v>21</v>
      </c>
    </row>
    <row r="3854" spans="5:19">
      <c r="E3854" s="63"/>
      <c r="F3854" s="64"/>
      <c r="G3854" s="8" t="s">
        <v>32</v>
      </c>
      <c r="H3854" s="9" t="s">
        <v>21</v>
      </c>
      <c r="I3854" s="67" t="s">
        <v>21</v>
      </c>
      <c r="J3854" s="68"/>
      <c r="K3854" s="60"/>
      <c r="L3854" s="9" t="s">
        <v>21</v>
      </c>
      <c r="M3854" s="67" t="s">
        <v>21</v>
      </c>
      <c r="N3854" s="68"/>
      <c r="O3854" s="60"/>
      <c r="P3854" s="9" t="s">
        <v>21</v>
      </c>
      <c r="Q3854" s="9" t="s">
        <v>21</v>
      </c>
      <c r="R3854" s="9" t="s">
        <v>21</v>
      </c>
      <c r="S3854" s="10">
        <v>0</v>
      </c>
    </row>
    <row r="3855" spans="5:19">
      <c r="E3855" s="65"/>
      <c r="F3855" s="66"/>
      <c r="G3855" s="8" t="s">
        <v>33</v>
      </c>
      <c r="H3855" s="11">
        <v>3</v>
      </c>
      <c r="I3855" s="67">
        <v>3</v>
      </c>
      <c r="J3855" s="68"/>
      <c r="K3855" s="60"/>
      <c r="L3855" s="11">
        <v>4</v>
      </c>
      <c r="M3855" s="67">
        <v>4</v>
      </c>
      <c r="N3855" s="68"/>
      <c r="O3855" s="60"/>
      <c r="P3855" s="11">
        <v>4</v>
      </c>
      <c r="Q3855" s="11">
        <v>3</v>
      </c>
      <c r="R3855" s="11">
        <v>3</v>
      </c>
      <c r="S3855" s="10">
        <v>24</v>
      </c>
    </row>
    <row r="3856" spans="5:19">
      <c r="E3856" s="6" t="s">
        <v>34</v>
      </c>
      <c r="F3856" s="12">
        <v>7.96</v>
      </c>
      <c r="G3856" s="8" t="s">
        <v>35</v>
      </c>
      <c r="H3856" s="11">
        <v>7.5</v>
      </c>
      <c r="I3856" s="67">
        <v>9</v>
      </c>
      <c r="J3856" s="68"/>
      <c r="K3856" s="60"/>
      <c r="L3856" s="11">
        <v>8.5</v>
      </c>
      <c r="M3856" s="67">
        <v>8.5</v>
      </c>
      <c r="N3856" s="68"/>
      <c r="O3856" s="60"/>
      <c r="P3856" s="11">
        <v>7.5</v>
      </c>
      <c r="Q3856" s="11">
        <v>7</v>
      </c>
      <c r="R3856" s="11">
        <v>7.5</v>
      </c>
      <c r="S3856" s="8" t="s">
        <v>21</v>
      </c>
    </row>
    <row r="3857" spans="5:19">
      <c r="E3857" s="6" t="s">
        <v>36</v>
      </c>
      <c r="F3857" s="13">
        <v>7.77</v>
      </c>
      <c r="G3857" s="8" t="s">
        <v>37</v>
      </c>
      <c r="H3857" s="11">
        <v>22.5</v>
      </c>
      <c r="I3857" s="67">
        <v>27</v>
      </c>
      <c r="J3857" s="68"/>
      <c r="K3857" s="60"/>
      <c r="L3857" s="11">
        <v>34</v>
      </c>
      <c r="M3857" s="67">
        <v>34</v>
      </c>
      <c r="N3857" s="68"/>
      <c r="O3857" s="60"/>
      <c r="P3857" s="11">
        <v>30</v>
      </c>
      <c r="Q3857" s="11">
        <v>21</v>
      </c>
      <c r="R3857" s="11">
        <v>22.5</v>
      </c>
      <c r="S3857" s="10">
        <v>191</v>
      </c>
    </row>
    <row r="3858" spans="5:19">
      <c r="E3858" s="59" t="s">
        <v>38</v>
      </c>
      <c r="F3858" s="60"/>
      <c r="G3858" s="8" t="s">
        <v>24</v>
      </c>
      <c r="H3858" s="11">
        <v>70</v>
      </c>
      <c r="I3858" s="67">
        <v>88</v>
      </c>
      <c r="J3858" s="68"/>
      <c r="K3858" s="60"/>
      <c r="L3858" s="11">
        <v>84</v>
      </c>
      <c r="M3858" s="67">
        <v>80</v>
      </c>
      <c r="N3858" s="68"/>
      <c r="O3858" s="60"/>
      <c r="P3858" s="11">
        <v>74</v>
      </c>
      <c r="Q3858" s="11">
        <v>67</v>
      </c>
      <c r="R3858" s="11">
        <v>70</v>
      </c>
      <c r="S3858" s="10">
        <v>533</v>
      </c>
    </row>
    <row r="3859" spans="5:19">
      <c r="E3859" s="6" t="s">
        <v>39</v>
      </c>
      <c r="F3859" s="6"/>
      <c r="G3859" s="8" t="s">
        <v>41</v>
      </c>
      <c r="H3859" s="11">
        <v>100</v>
      </c>
      <c r="I3859" s="67">
        <v>100</v>
      </c>
      <c r="J3859" s="68"/>
      <c r="K3859" s="60"/>
      <c r="L3859" s="11">
        <v>100</v>
      </c>
      <c r="M3859" s="67">
        <v>100</v>
      </c>
      <c r="N3859" s="68"/>
      <c r="O3859" s="60"/>
      <c r="P3859" s="11">
        <v>100</v>
      </c>
      <c r="Q3859" s="11">
        <v>100</v>
      </c>
      <c r="R3859" s="11">
        <v>100</v>
      </c>
      <c r="S3859" s="10">
        <v>700</v>
      </c>
    </row>
    <row r="3860" spans="5:19">
      <c r="E3860" s="59" t="s">
        <v>152</v>
      </c>
      <c r="F3860" s="60"/>
      <c r="G3860" s="8" t="s">
        <v>43</v>
      </c>
      <c r="H3860" s="9" t="s">
        <v>139</v>
      </c>
      <c r="I3860" s="67" t="s">
        <v>125</v>
      </c>
      <c r="J3860" s="68"/>
      <c r="K3860" s="60"/>
      <c r="L3860" s="9" t="s">
        <v>122</v>
      </c>
      <c r="M3860" s="67" t="s">
        <v>122</v>
      </c>
      <c r="N3860" s="68"/>
      <c r="O3860" s="60"/>
      <c r="P3860" s="9" t="s">
        <v>139</v>
      </c>
      <c r="Q3860" s="9" t="s">
        <v>124</v>
      </c>
      <c r="R3860" s="9" t="s">
        <v>139</v>
      </c>
      <c r="S3860" s="8" t="s">
        <v>21</v>
      </c>
    </row>
    <row r="3861" spans="5:19">
      <c r="E3861" s="14" t="s">
        <v>45</v>
      </c>
      <c r="F3861" s="14" t="s">
        <v>1635</v>
      </c>
      <c r="G3861" s="8" t="s">
        <v>47</v>
      </c>
      <c r="H3861" s="9" t="s">
        <v>48</v>
      </c>
      <c r="I3861" s="67" t="s">
        <v>48</v>
      </c>
      <c r="J3861" s="68"/>
      <c r="K3861" s="60"/>
      <c r="L3861" s="9" t="s">
        <v>48</v>
      </c>
      <c r="M3861" s="67" t="s">
        <v>48</v>
      </c>
      <c r="N3861" s="68"/>
      <c r="O3861" s="60"/>
      <c r="P3861" s="9" t="s">
        <v>48</v>
      </c>
      <c r="Q3861" s="9" t="s">
        <v>48</v>
      </c>
      <c r="R3861" s="9" t="s">
        <v>48</v>
      </c>
      <c r="S3861" s="8" t="s">
        <v>21</v>
      </c>
    </row>
    <row r="3862" spans="5:19">
      <c r="E3862" s="15" t="s">
        <v>21</v>
      </c>
      <c r="F3862" s="15" t="s">
        <v>21</v>
      </c>
      <c r="G3862" s="15" t="s">
        <v>21</v>
      </c>
      <c r="H3862" s="16" t="s">
        <v>21</v>
      </c>
      <c r="I3862" s="69" t="s">
        <v>21</v>
      </c>
      <c r="J3862" s="57"/>
      <c r="K3862" s="57"/>
      <c r="L3862" s="16" t="s">
        <v>21</v>
      </c>
      <c r="M3862" s="69" t="s">
        <v>21</v>
      </c>
      <c r="N3862" s="57"/>
      <c r="O3862" s="57"/>
      <c r="P3862" s="16" t="s">
        <v>21</v>
      </c>
      <c r="Q3862" s="16" t="s">
        <v>21</v>
      </c>
      <c r="R3862" s="16" t="s">
        <v>21</v>
      </c>
      <c r="S3862" s="16" t="s">
        <v>21</v>
      </c>
    </row>
    <row r="3863" spans="5:19" ht="0" hidden="1" customHeight="1"/>
    <row r="3864" spans="5:19" ht="0.6" customHeight="1"/>
    <row r="3865" spans="5:19">
      <c r="E3865" s="61" t="s">
        <v>19</v>
      </c>
      <c r="F3865" s="60"/>
      <c r="G3865" s="4" t="s">
        <v>20</v>
      </c>
      <c r="H3865" s="5" t="s">
        <v>21</v>
      </c>
      <c r="I3865" s="70" t="s">
        <v>21</v>
      </c>
      <c r="J3865" s="57"/>
      <c r="K3865" s="57"/>
      <c r="L3865" s="5" t="s">
        <v>21</v>
      </c>
      <c r="M3865" s="70" t="s">
        <v>21</v>
      </c>
      <c r="N3865" s="57"/>
      <c r="O3865" s="57"/>
      <c r="P3865" s="5" t="s">
        <v>21</v>
      </c>
      <c r="Q3865" s="5" t="s">
        <v>21</v>
      </c>
      <c r="R3865" s="5" t="s">
        <v>21</v>
      </c>
      <c r="S3865" s="5" t="s">
        <v>21</v>
      </c>
    </row>
    <row r="3866" spans="5:19" ht="21">
      <c r="E3866" s="59" t="s">
        <v>1636</v>
      </c>
      <c r="F3866" s="60"/>
      <c r="G3866" s="7" t="s">
        <v>23</v>
      </c>
      <c r="H3866" s="7" t="s">
        <v>5</v>
      </c>
      <c r="I3866" s="71" t="s">
        <v>7</v>
      </c>
      <c r="J3866" s="68"/>
      <c r="K3866" s="60"/>
      <c r="L3866" s="7" t="s">
        <v>9</v>
      </c>
      <c r="M3866" s="71" t="s">
        <v>11</v>
      </c>
      <c r="N3866" s="68"/>
      <c r="O3866" s="60"/>
      <c r="P3866" s="7" t="s">
        <v>13</v>
      </c>
      <c r="Q3866" s="7" t="s">
        <v>15</v>
      </c>
      <c r="R3866" s="7" t="s">
        <v>17</v>
      </c>
      <c r="S3866" s="7" t="s">
        <v>24</v>
      </c>
    </row>
    <row r="3867" spans="5:19" ht="22.5">
      <c r="E3867" s="6" t="s">
        <v>25</v>
      </c>
      <c r="F3867" s="6" t="s">
        <v>1637</v>
      </c>
      <c r="G3867" s="8" t="s">
        <v>27</v>
      </c>
      <c r="H3867" s="9" t="s">
        <v>235</v>
      </c>
      <c r="I3867" s="67" t="s">
        <v>597</v>
      </c>
      <c r="J3867" s="68"/>
      <c r="K3867" s="60"/>
      <c r="L3867" s="9" t="s">
        <v>1226</v>
      </c>
      <c r="M3867" s="67" t="s">
        <v>417</v>
      </c>
      <c r="N3867" s="68"/>
      <c r="O3867" s="60"/>
      <c r="P3867" s="9" t="s">
        <v>457</v>
      </c>
      <c r="Q3867" s="9" t="s">
        <v>182</v>
      </c>
      <c r="R3867" s="9" t="s">
        <v>761</v>
      </c>
      <c r="S3867" s="8" t="s">
        <v>21</v>
      </c>
    </row>
    <row r="3868" spans="5:19">
      <c r="E3868" s="59" t="s">
        <v>1393</v>
      </c>
      <c r="F3868" s="62"/>
      <c r="G3868" s="8" t="s">
        <v>30</v>
      </c>
      <c r="H3868" s="9" t="s">
        <v>31</v>
      </c>
      <c r="I3868" s="67" t="s">
        <v>31</v>
      </c>
      <c r="J3868" s="68"/>
      <c r="K3868" s="60"/>
      <c r="L3868" s="9" t="s">
        <v>31</v>
      </c>
      <c r="M3868" s="67" t="s">
        <v>31</v>
      </c>
      <c r="N3868" s="68"/>
      <c r="O3868" s="60"/>
      <c r="P3868" s="9" t="s">
        <v>31</v>
      </c>
      <c r="Q3868" s="9" t="s">
        <v>31</v>
      </c>
      <c r="R3868" s="9" t="s">
        <v>31</v>
      </c>
      <c r="S3868" s="8" t="s">
        <v>21</v>
      </c>
    </row>
    <row r="3869" spans="5:19">
      <c r="E3869" s="63"/>
      <c r="F3869" s="64"/>
      <c r="G3869" s="8" t="s">
        <v>32</v>
      </c>
      <c r="H3869" s="9" t="s">
        <v>21</v>
      </c>
      <c r="I3869" s="67" t="s">
        <v>21</v>
      </c>
      <c r="J3869" s="68"/>
      <c r="K3869" s="60"/>
      <c r="L3869" s="9" t="s">
        <v>21</v>
      </c>
      <c r="M3869" s="67" t="s">
        <v>21</v>
      </c>
      <c r="N3869" s="68"/>
      <c r="O3869" s="60"/>
      <c r="P3869" s="9" t="s">
        <v>21</v>
      </c>
      <c r="Q3869" s="9" t="s">
        <v>21</v>
      </c>
      <c r="R3869" s="9" t="s">
        <v>21</v>
      </c>
      <c r="S3869" s="10">
        <v>0</v>
      </c>
    </row>
    <row r="3870" spans="5:19">
      <c r="E3870" s="65"/>
      <c r="F3870" s="66"/>
      <c r="G3870" s="8" t="s">
        <v>33</v>
      </c>
      <c r="H3870" s="11">
        <v>3</v>
      </c>
      <c r="I3870" s="67">
        <v>3</v>
      </c>
      <c r="J3870" s="68"/>
      <c r="K3870" s="60"/>
      <c r="L3870" s="11">
        <v>4</v>
      </c>
      <c r="M3870" s="67">
        <v>4</v>
      </c>
      <c r="N3870" s="68"/>
      <c r="O3870" s="60"/>
      <c r="P3870" s="11">
        <v>4</v>
      </c>
      <c r="Q3870" s="11">
        <v>3</v>
      </c>
      <c r="R3870" s="11">
        <v>3</v>
      </c>
      <c r="S3870" s="10">
        <v>24</v>
      </c>
    </row>
    <row r="3871" spans="5:19">
      <c r="E3871" s="6" t="s">
        <v>34</v>
      </c>
      <c r="F3871" s="12">
        <v>8.19</v>
      </c>
      <c r="G3871" s="8" t="s">
        <v>35</v>
      </c>
      <c r="H3871" s="11">
        <v>8.5</v>
      </c>
      <c r="I3871" s="67">
        <v>7</v>
      </c>
      <c r="J3871" s="68"/>
      <c r="K3871" s="60"/>
      <c r="L3871" s="11">
        <v>9</v>
      </c>
      <c r="M3871" s="67">
        <v>9</v>
      </c>
      <c r="N3871" s="68"/>
      <c r="O3871" s="60"/>
      <c r="P3871" s="11">
        <v>7.5</v>
      </c>
      <c r="Q3871" s="11">
        <v>7.5</v>
      </c>
      <c r="R3871" s="11">
        <v>8.5</v>
      </c>
      <c r="S3871" s="8" t="s">
        <v>21</v>
      </c>
    </row>
    <row r="3872" spans="5:19">
      <c r="E3872" s="6" t="s">
        <v>36</v>
      </c>
      <c r="F3872" s="13">
        <v>7.18</v>
      </c>
      <c r="G3872" s="8" t="s">
        <v>37</v>
      </c>
      <c r="H3872" s="11">
        <v>25.5</v>
      </c>
      <c r="I3872" s="67">
        <v>21</v>
      </c>
      <c r="J3872" s="68"/>
      <c r="K3872" s="60"/>
      <c r="L3872" s="11">
        <v>36</v>
      </c>
      <c r="M3872" s="67">
        <v>36</v>
      </c>
      <c r="N3872" s="68"/>
      <c r="O3872" s="60"/>
      <c r="P3872" s="11">
        <v>30</v>
      </c>
      <c r="Q3872" s="11">
        <v>22.5</v>
      </c>
      <c r="R3872" s="11">
        <v>25.5</v>
      </c>
      <c r="S3872" s="10">
        <v>196.5</v>
      </c>
    </row>
    <row r="3873" spans="5:19">
      <c r="E3873" s="59" t="s">
        <v>38</v>
      </c>
      <c r="F3873" s="60"/>
      <c r="G3873" s="8" t="s">
        <v>24</v>
      </c>
      <c r="H3873" s="11">
        <v>81</v>
      </c>
      <c r="I3873" s="67">
        <v>65</v>
      </c>
      <c r="J3873" s="68"/>
      <c r="K3873" s="60"/>
      <c r="L3873" s="11">
        <v>89</v>
      </c>
      <c r="M3873" s="67">
        <v>87</v>
      </c>
      <c r="N3873" s="68"/>
      <c r="O3873" s="60"/>
      <c r="P3873" s="11">
        <v>74</v>
      </c>
      <c r="Q3873" s="11">
        <v>71</v>
      </c>
      <c r="R3873" s="11">
        <v>81</v>
      </c>
      <c r="S3873" s="10">
        <v>548</v>
      </c>
    </row>
    <row r="3874" spans="5:19">
      <c r="E3874" s="6" t="s">
        <v>39</v>
      </c>
      <c r="F3874" s="6"/>
      <c r="G3874" s="8" t="s">
        <v>41</v>
      </c>
      <c r="H3874" s="11">
        <v>100</v>
      </c>
      <c r="I3874" s="67">
        <v>100</v>
      </c>
      <c r="J3874" s="68"/>
      <c r="K3874" s="60"/>
      <c r="L3874" s="11">
        <v>100</v>
      </c>
      <c r="M3874" s="67">
        <v>100</v>
      </c>
      <c r="N3874" s="68"/>
      <c r="O3874" s="60"/>
      <c r="P3874" s="11">
        <v>100</v>
      </c>
      <c r="Q3874" s="11">
        <v>100</v>
      </c>
      <c r="R3874" s="11">
        <v>100</v>
      </c>
      <c r="S3874" s="10">
        <v>700</v>
      </c>
    </row>
    <row r="3875" spans="5:19">
      <c r="E3875" s="59" t="s">
        <v>238</v>
      </c>
      <c r="F3875" s="60"/>
      <c r="G3875" s="8" t="s">
        <v>43</v>
      </c>
      <c r="H3875" s="9" t="s">
        <v>122</v>
      </c>
      <c r="I3875" s="67" t="s">
        <v>124</v>
      </c>
      <c r="J3875" s="68"/>
      <c r="K3875" s="60"/>
      <c r="L3875" s="9" t="s">
        <v>125</v>
      </c>
      <c r="M3875" s="67" t="s">
        <v>125</v>
      </c>
      <c r="N3875" s="68"/>
      <c r="O3875" s="60"/>
      <c r="P3875" s="9" t="s">
        <v>139</v>
      </c>
      <c r="Q3875" s="9" t="s">
        <v>139</v>
      </c>
      <c r="R3875" s="9" t="s">
        <v>122</v>
      </c>
      <c r="S3875" s="8" t="s">
        <v>21</v>
      </c>
    </row>
    <row r="3876" spans="5:19">
      <c r="E3876" s="14" t="s">
        <v>45</v>
      </c>
      <c r="F3876" s="14" t="s">
        <v>1638</v>
      </c>
      <c r="G3876" s="8" t="s">
        <v>47</v>
      </c>
      <c r="H3876" s="9" t="s">
        <v>48</v>
      </c>
      <c r="I3876" s="67" t="s">
        <v>48</v>
      </c>
      <c r="J3876" s="68"/>
      <c r="K3876" s="60"/>
      <c r="L3876" s="9" t="s">
        <v>48</v>
      </c>
      <c r="M3876" s="67" t="s">
        <v>48</v>
      </c>
      <c r="N3876" s="68"/>
      <c r="O3876" s="60"/>
      <c r="P3876" s="9" t="s">
        <v>48</v>
      </c>
      <c r="Q3876" s="9" t="s">
        <v>48</v>
      </c>
      <c r="R3876" s="9" t="s">
        <v>48</v>
      </c>
      <c r="S3876" s="8" t="s">
        <v>21</v>
      </c>
    </row>
    <row r="3877" spans="5:19">
      <c r="E3877" s="15" t="s">
        <v>21</v>
      </c>
      <c r="F3877" s="15" t="s">
        <v>21</v>
      </c>
      <c r="G3877" s="15" t="s">
        <v>21</v>
      </c>
      <c r="H3877" s="16" t="s">
        <v>21</v>
      </c>
      <c r="I3877" s="69" t="s">
        <v>21</v>
      </c>
      <c r="J3877" s="57"/>
      <c r="K3877" s="57"/>
      <c r="L3877" s="16" t="s">
        <v>21</v>
      </c>
      <c r="M3877" s="69" t="s">
        <v>21</v>
      </c>
      <c r="N3877" s="57"/>
      <c r="O3877" s="57"/>
      <c r="P3877" s="16" t="s">
        <v>21</v>
      </c>
      <c r="Q3877" s="16" t="s">
        <v>21</v>
      </c>
      <c r="R3877" s="16" t="s">
        <v>21</v>
      </c>
      <c r="S3877" s="16" t="s">
        <v>21</v>
      </c>
    </row>
    <row r="3878" spans="5:19" ht="0" hidden="1" customHeight="1"/>
    <row r="3879" spans="5:19" ht="0.6" customHeight="1"/>
    <row r="3880" spans="5:19">
      <c r="E3880" s="61" t="s">
        <v>19</v>
      </c>
      <c r="F3880" s="60"/>
      <c r="G3880" s="4" t="s">
        <v>20</v>
      </c>
      <c r="H3880" s="5" t="s">
        <v>21</v>
      </c>
      <c r="I3880" s="70" t="s">
        <v>21</v>
      </c>
      <c r="J3880" s="57"/>
      <c r="K3880" s="57"/>
      <c r="L3880" s="5" t="s">
        <v>21</v>
      </c>
      <c r="M3880" s="70" t="s">
        <v>21</v>
      </c>
      <c r="N3880" s="57"/>
      <c r="O3880" s="57"/>
      <c r="P3880" s="5" t="s">
        <v>21</v>
      </c>
      <c r="Q3880" s="5" t="s">
        <v>21</v>
      </c>
      <c r="R3880" s="5" t="s">
        <v>21</v>
      </c>
      <c r="S3880" s="5" t="s">
        <v>21</v>
      </c>
    </row>
    <row r="3881" spans="5:19" ht="21">
      <c r="E3881" s="59" t="s">
        <v>1639</v>
      </c>
      <c r="F3881" s="60"/>
      <c r="G3881" s="7" t="s">
        <v>23</v>
      </c>
      <c r="H3881" s="7" t="s">
        <v>5</v>
      </c>
      <c r="I3881" s="71" t="s">
        <v>7</v>
      </c>
      <c r="J3881" s="68"/>
      <c r="K3881" s="60"/>
      <c r="L3881" s="7" t="s">
        <v>9</v>
      </c>
      <c r="M3881" s="71" t="s">
        <v>11</v>
      </c>
      <c r="N3881" s="68"/>
      <c r="O3881" s="60"/>
      <c r="P3881" s="7" t="s">
        <v>13</v>
      </c>
      <c r="Q3881" s="7" t="s">
        <v>15</v>
      </c>
      <c r="R3881" s="7" t="s">
        <v>17</v>
      </c>
      <c r="S3881" s="7" t="s">
        <v>24</v>
      </c>
    </row>
    <row r="3882" spans="5:19" ht="22.5">
      <c r="E3882" s="6" t="s">
        <v>25</v>
      </c>
      <c r="F3882" s="6" t="s">
        <v>1640</v>
      </c>
      <c r="G3882" s="8" t="s">
        <v>27</v>
      </c>
      <c r="H3882" s="9" t="s">
        <v>761</v>
      </c>
      <c r="I3882" s="67" t="s">
        <v>868</v>
      </c>
      <c r="J3882" s="68"/>
      <c r="K3882" s="60"/>
      <c r="L3882" s="9" t="s">
        <v>512</v>
      </c>
      <c r="M3882" s="67" t="s">
        <v>359</v>
      </c>
      <c r="N3882" s="68"/>
      <c r="O3882" s="60"/>
      <c r="P3882" s="9" t="s">
        <v>544</v>
      </c>
      <c r="Q3882" s="9" t="s">
        <v>391</v>
      </c>
      <c r="R3882" s="9" t="s">
        <v>358</v>
      </c>
      <c r="S3882" s="8" t="s">
        <v>21</v>
      </c>
    </row>
    <row r="3883" spans="5:19">
      <c r="E3883" s="59" t="s">
        <v>1641</v>
      </c>
      <c r="F3883" s="62"/>
      <c r="G3883" s="8" t="s">
        <v>30</v>
      </c>
      <c r="H3883" s="9" t="s">
        <v>31</v>
      </c>
      <c r="I3883" s="67" t="s">
        <v>31</v>
      </c>
      <c r="J3883" s="68"/>
      <c r="K3883" s="60"/>
      <c r="L3883" s="9" t="s">
        <v>31</v>
      </c>
      <c r="M3883" s="67" t="s">
        <v>31</v>
      </c>
      <c r="N3883" s="68"/>
      <c r="O3883" s="60"/>
      <c r="P3883" s="9" t="s">
        <v>31</v>
      </c>
      <c r="Q3883" s="9" t="s">
        <v>31</v>
      </c>
      <c r="R3883" s="9" t="s">
        <v>31</v>
      </c>
      <c r="S3883" s="8" t="s">
        <v>21</v>
      </c>
    </row>
    <row r="3884" spans="5:19">
      <c r="E3884" s="63"/>
      <c r="F3884" s="64"/>
      <c r="G3884" s="8" t="s">
        <v>32</v>
      </c>
      <c r="H3884" s="9" t="s">
        <v>21</v>
      </c>
      <c r="I3884" s="67" t="s">
        <v>21</v>
      </c>
      <c r="J3884" s="68"/>
      <c r="K3884" s="60"/>
      <c r="L3884" s="9" t="s">
        <v>21</v>
      </c>
      <c r="M3884" s="67" t="s">
        <v>21</v>
      </c>
      <c r="N3884" s="68"/>
      <c r="O3884" s="60"/>
      <c r="P3884" s="9" t="s">
        <v>21</v>
      </c>
      <c r="Q3884" s="9" t="s">
        <v>21</v>
      </c>
      <c r="R3884" s="9" t="s">
        <v>21</v>
      </c>
      <c r="S3884" s="10">
        <v>0</v>
      </c>
    </row>
    <row r="3885" spans="5:19">
      <c r="E3885" s="65"/>
      <c r="F3885" s="66"/>
      <c r="G3885" s="8" t="s">
        <v>33</v>
      </c>
      <c r="H3885" s="11">
        <v>3</v>
      </c>
      <c r="I3885" s="67">
        <v>3</v>
      </c>
      <c r="J3885" s="68"/>
      <c r="K3885" s="60"/>
      <c r="L3885" s="11">
        <v>4</v>
      </c>
      <c r="M3885" s="67">
        <v>4</v>
      </c>
      <c r="N3885" s="68"/>
      <c r="O3885" s="60"/>
      <c r="P3885" s="11">
        <v>4</v>
      </c>
      <c r="Q3885" s="11">
        <v>3</v>
      </c>
      <c r="R3885" s="11">
        <v>3</v>
      </c>
      <c r="S3885" s="10">
        <v>24</v>
      </c>
    </row>
    <row r="3886" spans="5:19">
      <c r="E3886" s="6" t="s">
        <v>34</v>
      </c>
      <c r="F3886" s="12">
        <v>9.19</v>
      </c>
      <c r="G3886" s="8" t="s">
        <v>35</v>
      </c>
      <c r="H3886" s="11">
        <v>8.5</v>
      </c>
      <c r="I3886" s="67">
        <v>9</v>
      </c>
      <c r="J3886" s="68"/>
      <c r="K3886" s="60"/>
      <c r="L3886" s="11">
        <v>10</v>
      </c>
      <c r="M3886" s="67">
        <v>9</v>
      </c>
      <c r="N3886" s="68"/>
      <c r="O3886" s="60"/>
      <c r="P3886" s="11">
        <v>9.5</v>
      </c>
      <c r="Q3886" s="11">
        <v>9</v>
      </c>
      <c r="R3886" s="11">
        <v>9</v>
      </c>
      <c r="S3886" s="8" t="s">
        <v>21</v>
      </c>
    </row>
    <row r="3887" spans="5:19">
      <c r="E3887" s="6" t="s">
        <v>36</v>
      </c>
      <c r="F3887" s="13">
        <v>9.14</v>
      </c>
      <c r="G3887" s="8" t="s">
        <v>37</v>
      </c>
      <c r="H3887" s="11">
        <v>25.5</v>
      </c>
      <c r="I3887" s="67">
        <v>27</v>
      </c>
      <c r="J3887" s="68"/>
      <c r="K3887" s="60"/>
      <c r="L3887" s="11">
        <v>40</v>
      </c>
      <c r="M3887" s="67">
        <v>36</v>
      </c>
      <c r="N3887" s="68"/>
      <c r="O3887" s="60"/>
      <c r="P3887" s="11">
        <v>38</v>
      </c>
      <c r="Q3887" s="11">
        <v>27</v>
      </c>
      <c r="R3887" s="11">
        <v>27</v>
      </c>
      <c r="S3887" s="10">
        <v>220.5</v>
      </c>
    </row>
    <row r="3888" spans="5:19">
      <c r="E3888" s="59" t="s">
        <v>38</v>
      </c>
      <c r="F3888" s="60"/>
      <c r="G3888" s="8" t="s">
        <v>24</v>
      </c>
      <c r="H3888" s="11">
        <v>81</v>
      </c>
      <c r="I3888" s="67">
        <v>86</v>
      </c>
      <c r="J3888" s="68"/>
      <c r="K3888" s="60"/>
      <c r="L3888" s="11">
        <v>98</v>
      </c>
      <c r="M3888" s="67">
        <v>87</v>
      </c>
      <c r="N3888" s="68"/>
      <c r="O3888" s="60"/>
      <c r="P3888" s="11">
        <v>90</v>
      </c>
      <c r="Q3888" s="11">
        <v>87</v>
      </c>
      <c r="R3888" s="11">
        <v>86</v>
      </c>
      <c r="S3888" s="10">
        <v>615</v>
      </c>
    </row>
    <row r="3889" spans="5:19">
      <c r="E3889" s="6" t="s">
        <v>39</v>
      </c>
      <c r="F3889" s="6"/>
      <c r="G3889" s="8" t="s">
        <v>41</v>
      </c>
      <c r="H3889" s="11">
        <v>100</v>
      </c>
      <c r="I3889" s="67">
        <v>100</v>
      </c>
      <c r="J3889" s="68"/>
      <c r="K3889" s="60"/>
      <c r="L3889" s="11">
        <v>100</v>
      </c>
      <c r="M3889" s="67">
        <v>100</v>
      </c>
      <c r="N3889" s="68"/>
      <c r="O3889" s="60"/>
      <c r="P3889" s="11">
        <v>100</v>
      </c>
      <c r="Q3889" s="11">
        <v>100</v>
      </c>
      <c r="R3889" s="11">
        <v>100</v>
      </c>
      <c r="S3889" s="10">
        <v>700</v>
      </c>
    </row>
    <row r="3890" spans="5:19">
      <c r="E3890" s="59" t="s">
        <v>344</v>
      </c>
      <c r="F3890" s="60"/>
      <c r="G3890" s="8" t="s">
        <v>43</v>
      </c>
      <c r="H3890" s="9" t="s">
        <v>122</v>
      </c>
      <c r="I3890" s="67" t="s">
        <v>125</v>
      </c>
      <c r="J3890" s="68"/>
      <c r="K3890" s="60"/>
      <c r="L3890" s="9" t="s">
        <v>206</v>
      </c>
      <c r="M3890" s="67" t="s">
        <v>125</v>
      </c>
      <c r="N3890" s="68"/>
      <c r="O3890" s="60"/>
      <c r="P3890" s="9" t="s">
        <v>126</v>
      </c>
      <c r="Q3890" s="9" t="s">
        <v>125</v>
      </c>
      <c r="R3890" s="9" t="s">
        <v>125</v>
      </c>
      <c r="S3890" s="8" t="s">
        <v>21</v>
      </c>
    </row>
    <row r="3891" spans="5:19">
      <c r="E3891" s="14" t="s">
        <v>45</v>
      </c>
      <c r="F3891" s="14" t="s">
        <v>1642</v>
      </c>
      <c r="G3891" s="8" t="s">
        <v>47</v>
      </c>
      <c r="H3891" s="9" t="s">
        <v>48</v>
      </c>
      <c r="I3891" s="67" t="s">
        <v>48</v>
      </c>
      <c r="J3891" s="68"/>
      <c r="K3891" s="60"/>
      <c r="L3891" s="9" t="s">
        <v>48</v>
      </c>
      <c r="M3891" s="67" t="s">
        <v>48</v>
      </c>
      <c r="N3891" s="68"/>
      <c r="O3891" s="60"/>
      <c r="P3891" s="9" t="s">
        <v>48</v>
      </c>
      <c r="Q3891" s="9" t="s">
        <v>48</v>
      </c>
      <c r="R3891" s="9" t="s">
        <v>48</v>
      </c>
      <c r="S3891" s="8" t="s">
        <v>21</v>
      </c>
    </row>
    <row r="3892" spans="5:19">
      <c r="E3892" s="15" t="s">
        <v>21</v>
      </c>
      <c r="F3892" s="15" t="s">
        <v>21</v>
      </c>
      <c r="G3892" s="15" t="s">
        <v>21</v>
      </c>
      <c r="H3892" s="16" t="s">
        <v>21</v>
      </c>
      <c r="I3892" s="69" t="s">
        <v>21</v>
      </c>
      <c r="J3892" s="57"/>
      <c r="K3892" s="57"/>
      <c r="L3892" s="16" t="s">
        <v>21</v>
      </c>
      <c r="M3892" s="69" t="s">
        <v>21</v>
      </c>
      <c r="N3892" s="57"/>
      <c r="O3892" s="57"/>
      <c r="P3892" s="16" t="s">
        <v>21</v>
      </c>
      <c r="Q3892" s="16" t="s">
        <v>21</v>
      </c>
      <c r="R3892" s="16" t="s">
        <v>21</v>
      </c>
      <c r="S3892" s="16" t="s">
        <v>21</v>
      </c>
    </row>
    <row r="3893" spans="5:19" ht="0" hidden="1" customHeight="1"/>
    <row r="3894" spans="5:19" ht="0.6" customHeight="1"/>
    <row r="3895" spans="5:19">
      <c r="E3895" s="61" t="s">
        <v>19</v>
      </c>
      <c r="F3895" s="60"/>
      <c r="G3895" s="4" t="s">
        <v>20</v>
      </c>
      <c r="H3895" s="5" t="s">
        <v>21</v>
      </c>
      <c r="I3895" s="70" t="s">
        <v>21</v>
      </c>
      <c r="J3895" s="57"/>
      <c r="K3895" s="57"/>
      <c r="L3895" s="5" t="s">
        <v>21</v>
      </c>
      <c r="M3895" s="70" t="s">
        <v>21</v>
      </c>
      <c r="N3895" s="57"/>
      <c r="O3895" s="57"/>
      <c r="P3895" s="5" t="s">
        <v>21</v>
      </c>
      <c r="Q3895" s="5" t="s">
        <v>21</v>
      </c>
      <c r="R3895" s="5" t="s">
        <v>21</v>
      </c>
      <c r="S3895" s="5" t="s">
        <v>21</v>
      </c>
    </row>
    <row r="3896" spans="5:19" ht="21">
      <c r="E3896" s="59" t="s">
        <v>1643</v>
      </c>
      <c r="F3896" s="60"/>
      <c r="G3896" s="7" t="s">
        <v>23</v>
      </c>
      <c r="H3896" s="7" t="s">
        <v>5</v>
      </c>
      <c r="I3896" s="71" t="s">
        <v>7</v>
      </c>
      <c r="J3896" s="68"/>
      <c r="K3896" s="60"/>
      <c r="L3896" s="7" t="s">
        <v>9</v>
      </c>
      <c r="M3896" s="71" t="s">
        <v>11</v>
      </c>
      <c r="N3896" s="68"/>
      <c r="O3896" s="60"/>
      <c r="P3896" s="7" t="s">
        <v>13</v>
      </c>
      <c r="Q3896" s="7" t="s">
        <v>15</v>
      </c>
      <c r="R3896" s="7" t="s">
        <v>17</v>
      </c>
      <c r="S3896" s="7" t="s">
        <v>24</v>
      </c>
    </row>
    <row r="3897" spans="5:19" ht="22.5">
      <c r="E3897" s="6" t="s">
        <v>25</v>
      </c>
      <c r="F3897" s="6" t="s">
        <v>1644</v>
      </c>
      <c r="G3897" s="8" t="s">
        <v>27</v>
      </c>
      <c r="H3897" s="9" t="s">
        <v>1281</v>
      </c>
      <c r="I3897" s="67" t="s">
        <v>1043</v>
      </c>
      <c r="J3897" s="68"/>
      <c r="K3897" s="60"/>
      <c r="L3897" s="9" t="s">
        <v>730</v>
      </c>
      <c r="M3897" s="67" t="s">
        <v>1645</v>
      </c>
      <c r="N3897" s="68"/>
      <c r="O3897" s="60"/>
      <c r="P3897" s="9" t="s">
        <v>1646</v>
      </c>
      <c r="Q3897" s="9" t="s">
        <v>1479</v>
      </c>
      <c r="R3897" s="9" t="s">
        <v>488</v>
      </c>
      <c r="S3897" s="8" t="s">
        <v>21</v>
      </c>
    </row>
    <row r="3898" spans="5:19">
      <c r="E3898" s="59" t="s">
        <v>1647</v>
      </c>
      <c r="F3898" s="62"/>
      <c r="G3898" s="8" t="s">
        <v>30</v>
      </c>
      <c r="H3898" s="9" t="s">
        <v>31</v>
      </c>
      <c r="I3898" s="67" t="s">
        <v>31</v>
      </c>
      <c r="J3898" s="68"/>
      <c r="K3898" s="60"/>
      <c r="L3898" s="9" t="s">
        <v>31</v>
      </c>
      <c r="M3898" s="67" t="s">
        <v>31</v>
      </c>
      <c r="N3898" s="68"/>
      <c r="O3898" s="60"/>
      <c r="P3898" s="9" t="s">
        <v>31</v>
      </c>
      <c r="Q3898" s="9" t="s">
        <v>31</v>
      </c>
      <c r="R3898" s="9" t="s">
        <v>31</v>
      </c>
      <c r="S3898" s="8" t="s">
        <v>21</v>
      </c>
    </row>
    <row r="3899" spans="5:19">
      <c r="E3899" s="63"/>
      <c r="F3899" s="64"/>
      <c r="G3899" s="8" t="s">
        <v>32</v>
      </c>
      <c r="H3899" s="9" t="s">
        <v>21</v>
      </c>
      <c r="I3899" s="67" t="s">
        <v>21</v>
      </c>
      <c r="J3899" s="68"/>
      <c r="K3899" s="60"/>
      <c r="L3899" s="9" t="s">
        <v>21</v>
      </c>
      <c r="M3899" s="67" t="s">
        <v>21</v>
      </c>
      <c r="N3899" s="68"/>
      <c r="O3899" s="60"/>
      <c r="P3899" s="9" t="s">
        <v>21</v>
      </c>
      <c r="Q3899" s="9" t="s">
        <v>21</v>
      </c>
      <c r="R3899" s="9" t="s">
        <v>21</v>
      </c>
      <c r="S3899" s="10">
        <v>0</v>
      </c>
    </row>
    <row r="3900" spans="5:19">
      <c r="E3900" s="65"/>
      <c r="F3900" s="66"/>
      <c r="G3900" s="8" t="s">
        <v>33</v>
      </c>
      <c r="H3900" s="11">
        <v>3</v>
      </c>
      <c r="I3900" s="67">
        <v>3</v>
      </c>
      <c r="J3900" s="68"/>
      <c r="K3900" s="60"/>
      <c r="L3900" s="11">
        <v>4</v>
      </c>
      <c r="M3900" s="67">
        <v>4</v>
      </c>
      <c r="N3900" s="68"/>
      <c r="O3900" s="60"/>
      <c r="P3900" s="11">
        <v>4</v>
      </c>
      <c r="Q3900" s="11">
        <v>3</v>
      </c>
      <c r="R3900" s="11">
        <v>3</v>
      </c>
      <c r="S3900" s="10">
        <v>24</v>
      </c>
    </row>
    <row r="3901" spans="5:19">
      <c r="E3901" s="6" t="s">
        <v>34</v>
      </c>
      <c r="F3901" s="12">
        <v>6.69</v>
      </c>
      <c r="G3901" s="8" t="s">
        <v>35</v>
      </c>
      <c r="H3901" s="11">
        <v>6</v>
      </c>
      <c r="I3901" s="67">
        <v>7</v>
      </c>
      <c r="J3901" s="68"/>
      <c r="K3901" s="60"/>
      <c r="L3901" s="11">
        <v>6</v>
      </c>
      <c r="M3901" s="67">
        <v>7</v>
      </c>
      <c r="N3901" s="68"/>
      <c r="O3901" s="60"/>
      <c r="P3901" s="11">
        <v>6.5</v>
      </c>
      <c r="Q3901" s="11">
        <v>7.5</v>
      </c>
      <c r="R3901" s="11">
        <v>7</v>
      </c>
      <c r="S3901" s="8" t="s">
        <v>21</v>
      </c>
    </row>
    <row r="3902" spans="5:19">
      <c r="E3902" s="6" t="s">
        <v>36</v>
      </c>
      <c r="F3902" s="13">
        <v>7.13</v>
      </c>
      <c r="G3902" s="8" t="s">
        <v>37</v>
      </c>
      <c r="H3902" s="11">
        <v>18</v>
      </c>
      <c r="I3902" s="67">
        <v>21</v>
      </c>
      <c r="J3902" s="68"/>
      <c r="K3902" s="60"/>
      <c r="L3902" s="11">
        <v>24</v>
      </c>
      <c r="M3902" s="67">
        <v>28</v>
      </c>
      <c r="N3902" s="68"/>
      <c r="O3902" s="60"/>
      <c r="P3902" s="11">
        <v>26</v>
      </c>
      <c r="Q3902" s="11">
        <v>22.5</v>
      </c>
      <c r="R3902" s="11">
        <v>21</v>
      </c>
      <c r="S3902" s="10">
        <v>160.5</v>
      </c>
    </row>
    <row r="3903" spans="5:19">
      <c r="E3903" s="59" t="s">
        <v>38</v>
      </c>
      <c r="F3903" s="60"/>
      <c r="G3903" s="8" t="s">
        <v>24</v>
      </c>
      <c r="H3903" s="11">
        <v>55</v>
      </c>
      <c r="I3903" s="67">
        <v>66</v>
      </c>
      <c r="J3903" s="68"/>
      <c r="K3903" s="60"/>
      <c r="L3903" s="11">
        <v>55</v>
      </c>
      <c r="M3903" s="67">
        <v>66</v>
      </c>
      <c r="N3903" s="68"/>
      <c r="O3903" s="60"/>
      <c r="P3903" s="11">
        <v>61</v>
      </c>
      <c r="Q3903" s="11">
        <v>70</v>
      </c>
      <c r="R3903" s="11">
        <v>69</v>
      </c>
      <c r="S3903" s="10">
        <v>442</v>
      </c>
    </row>
    <row r="3904" spans="5:19">
      <c r="E3904" s="6" t="s">
        <v>39</v>
      </c>
      <c r="F3904" s="6"/>
      <c r="G3904" s="8" t="s">
        <v>41</v>
      </c>
      <c r="H3904" s="11">
        <v>100</v>
      </c>
      <c r="I3904" s="67">
        <v>100</v>
      </c>
      <c r="J3904" s="68"/>
      <c r="K3904" s="60"/>
      <c r="L3904" s="11">
        <v>100</v>
      </c>
      <c r="M3904" s="67">
        <v>100</v>
      </c>
      <c r="N3904" s="68"/>
      <c r="O3904" s="60"/>
      <c r="P3904" s="11">
        <v>100</v>
      </c>
      <c r="Q3904" s="11">
        <v>100</v>
      </c>
      <c r="R3904" s="11">
        <v>100</v>
      </c>
      <c r="S3904" s="10">
        <v>700</v>
      </c>
    </row>
    <row r="3905" spans="5:19">
      <c r="E3905" s="59" t="s">
        <v>42</v>
      </c>
      <c r="F3905" s="60"/>
      <c r="G3905" s="8" t="s">
        <v>43</v>
      </c>
      <c r="H3905" s="9" t="s">
        <v>140</v>
      </c>
      <c r="I3905" s="67" t="s">
        <v>124</v>
      </c>
      <c r="J3905" s="68"/>
      <c r="K3905" s="60"/>
      <c r="L3905" s="9" t="s">
        <v>140</v>
      </c>
      <c r="M3905" s="67" t="s">
        <v>124</v>
      </c>
      <c r="N3905" s="68"/>
      <c r="O3905" s="60"/>
      <c r="P3905" s="9" t="s">
        <v>81</v>
      </c>
      <c r="Q3905" s="9" t="s">
        <v>139</v>
      </c>
      <c r="R3905" s="9" t="s">
        <v>124</v>
      </c>
      <c r="S3905" s="8" t="s">
        <v>21</v>
      </c>
    </row>
    <row r="3906" spans="5:19">
      <c r="E3906" s="14" t="s">
        <v>45</v>
      </c>
      <c r="F3906" s="14" t="s">
        <v>1648</v>
      </c>
      <c r="G3906" s="8" t="s">
        <v>47</v>
      </c>
      <c r="H3906" s="9" t="s">
        <v>48</v>
      </c>
      <c r="I3906" s="67" t="s">
        <v>48</v>
      </c>
      <c r="J3906" s="68"/>
      <c r="K3906" s="60"/>
      <c r="L3906" s="9" t="s">
        <v>48</v>
      </c>
      <c r="M3906" s="67" t="s">
        <v>48</v>
      </c>
      <c r="N3906" s="68"/>
      <c r="O3906" s="60"/>
      <c r="P3906" s="9" t="s">
        <v>48</v>
      </c>
      <c r="Q3906" s="9" t="s">
        <v>48</v>
      </c>
      <c r="R3906" s="9" t="s">
        <v>48</v>
      </c>
      <c r="S3906" s="8" t="s">
        <v>21</v>
      </c>
    </row>
    <row r="3907" spans="5:19">
      <c r="E3907" s="15" t="s">
        <v>21</v>
      </c>
      <c r="F3907" s="15" t="s">
        <v>21</v>
      </c>
      <c r="G3907" s="15" t="s">
        <v>21</v>
      </c>
      <c r="H3907" s="16" t="s">
        <v>21</v>
      </c>
      <c r="I3907" s="69" t="s">
        <v>21</v>
      </c>
      <c r="J3907" s="57"/>
      <c r="K3907" s="57"/>
      <c r="L3907" s="16" t="s">
        <v>21</v>
      </c>
      <c r="M3907" s="69" t="s">
        <v>21</v>
      </c>
      <c r="N3907" s="57"/>
      <c r="O3907" s="57"/>
      <c r="P3907" s="16" t="s">
        <v>21</v>
      </c>
      <c r="Q3907" s="16" t="s">
        <v>21</v>
      </c>
      <c r="R3907" s="16" t="s">
        <v>21</v>
      </c>
      <c r="S3907" s="16" t="s">
        <v>21</v>
      </c>
    </row>
    <row r="3908" spans="5:19" ht="0" hidden="1" customHeight="1"/>
    <row r="3909" spans="5:19" ht="0.6" customHeight="1"/>
    <row r="3910" spans="5:19">
      <c r="E3910" s="61" t="s">
        <v>19</v>
      </c>
      <c r="F3910" s="60"/>
      <c r="G3910" s="4" t="s">
        <v>20</v>
      </c>
      <c r="H3910" s="5" t="s">
        <v>21</v>
      </c>
      <c r="I3910" s="70" t="s">
        <v>21</v>
      </c>
      <c r="J3910" s="57"/>
      <c r="K3910" s="57"/>
      <c r="L3910" s="5" t="s">
        <v>21</v>
      </c>
      <c r="M3910" s="70" t="s">
        <v>21</v>
      </c>
      <c r="N3910" s="57"/>
      <c r="O3910" s="57"/>
      <c r="P3910" s="5" t="s">
        <v>21</v>
      </c>
      <c r="Q3910" s="5" t="s">
        <v>21</v>
      </c>
      <c r="R3910" s="5" t="s">
        <v>21</v>
      </c>
      <c r="S3910" s="5" t="s">
        <v>21</v>
      </c>
    </row>
    <row r="3911" spans="5:19" ht="21">
      <c r="E3911" s="59" t="s">
        <v>1649</v>
      </c>
      <c r="F3911" s="60"/>
      <c r="G3911" s="7" t="s">
        <v>23</v>
      </c>
      <c r="H3911" s="7" t="s">
        <v>5</v>
      </c>
      <c r="I3911" s="71" t="s">
        <v>7</v>
      </c>
      <c r="J3911" s="68"/>
      <c r="K3911" s="60"/>
      <c r="L3911" s="7" t="s">
        <v>9</v>
      </c>
      <c r="M3911" s="71" t="s">
        <v>11</v>
      </c>
      <c r="N3911" s="68"/>
      <c r="O3911" s="60"/>
      <c r="P3911" s="7" t="s">
        <v>13</v>
      </c>
      <c r="Q3911" s="7" t="s">
        <v>15</v>
      </c>
      <c r="R3911" s="7" t="s">
        <v>17</v>
      </c>
      <c r="S3911" s="7" t="s">
        <v>24</v>
      </c>
    </row>
    <row r="3912" spans="5:19" ht="22.5">
      <c r="E3912" s="6" t="s">
        <v>25</v>
      </c>
      <c r="F3912" s="6" t="s">
        <v>1650</v>
      </c>
      <c r="G3912" s="8" t="s">
        <v>27</v>
      </c>
      <c r="H3912" s="9" t="s">
        <v>925</v>
      </c>
      <c r="I3912" s="67" t="s">
        <v>1434</v>
      </c>
      <c r="J3912" s="68"/>
      <c r="K3912" s="60"/>
      <c r="L3912" s="9" t="s">
        <v>517</v>
      </c>
      <c r="M3912" s="67" t="s">
        <v>448</v>
      </c>
      <c r="N3912" s="68"/>
      <c r="O3912" s="60"/>
      <c r="P3912" s="9" t="s">
        <v>801</v>
      </c>
      <c r="Q3912" s="9" t="s">
        <v>449</v>
      </c>
      <c r="R3912" s="9" t="s">
        <v>351</v>
      </c>
      <c r="S3912" s="8" t="s">
        <v>21</v>
      </c>
    </row>
    <row r="3913" spans="5:19">
      <c r="E3913" s="59" t="s">
        <v>1651</v>
      </c>
      <c r="F3913" s="62"/>
      <c r="G3913" s="8" t="s">
        <v>30</v>
      </c>
      <c r="H3913" s="9" t="s">
        <v>31</v>
      </c>
      <c r="I3913" s="67" t="s">
        <v>31</v>
      </c>
      <c r="J3913" s="68"/>
      <c r="K3913" s="60"/>
      <c r="L3913" s="9" t="s">
        <v>31</v>
      </c>
      <c r="M3913" s="67" t="s">
        <v>31</v>
      </c>
      <c r="N3913" s="68"/>
      <c r="O3913" s="60"/>
      <c r="P3913" s="9" t="s">
        <v>31</v>
      </c>
      <c r="Q3913" s="9" t="s">
        <v>31</v>
      </c>
      <c r="R3913" s="9" t="s">
        <v>31</v>
      </c>
      <c r="S3913" s="8" t="s">
        <v>21</v>
      </c>
    </row>
    <row r="3914" spans="5:19">
      <c r="E3914" s="63"/>
      <c r="F3914" s="64"/>
      <c r="G3914" s="8" t="s">
        <v>32</v>
      </c>
      <c r="H3914" s="9" t="s">
        <v>21</v>
      </c>
      <c r="I3914" s="67" t="s">
        <v>21</v>
      </c>
      <c r="J3914" s="68"/>
      <c r="K3914" s="60"/>
      <c r="L3914" s="9" t="s">
        <v>21</v>
      </c>
      <c r="M3914" s="67" t="s">
        <v>21</v>
      </c>
      <c r="N3914" s="68"/>
      <c r="O3914" s="60"/>
      <c r="P3914" s="9" t="s">
        <v>21</v>
      </c>
      <c r="Q3914" s="9" t="s">
        <v>21</v>
      </c>
      <c r="R3914" s="9" t="s">
        <v>21</v>
      </c>
      <c r="S3914" s="10">
        <v>0</v>
      </c>
    </row>
    <row r="3915" spans="5:19">
      <c r="E3915" s="65"/>
      <c r="F3915" s="66"/>
      <c r="G3915" s="8" t="s">
        <v>33</v>
      </c>
      <c r="H3915" s="11">
        <v>3</v>
      </c>
      <c r="I3915" s="67">
        <v>3</v>
      </c>
      <c r="J3915" s="68"/>
      <c r="K3915" s="60"/>
      <c r="L3915" s="11">
        <v>4</v>
      </c>
      <c r="M3915" s="67">
        <v>4</v>
      </c>
      <c r="N3915" s="68"/>
      <c r="O3915" s="60"/>
      <c r="P3915" s="11">
        <v>4</v>
      </c>
      <c r="Q3915" s="11">
        <v>3</v>
      </c>
      <c r="R3915" s="11">
        <v>3</v>
      </c>
      <c r="S3915" s="10">
        <v>24</v>
      </c>
    </row>
    <row r="3916" spans="5:19">
      <c r="E3916" s="6" t="s">
        <v>34</v>
      </c>
      <c r="F3916" s="12">
        <v>7.83</v>
      </c>
      <c r="G3916" s="8" t="s">
        <v>35</v>
      </c>
      <c r="H3916" s="11">
        <v>6.5</v>
      </c>
      <c r="I3916" s="67">
        <v>8</v>
      </c>
      <c r="J3916" s="68"/>
      <c r="K3916" s="60"/>
      <c r="L3916" s="11">
        <v>8.5</v>
      </c>
      <c r="M3916" s="67">
        <v>8</v>
      </c>
      <c r="N3916" s="68"/>
      <c r="O3916" s="60"/>
      <c r="P3916" s="11">
        <v>8</v>
      </c>
      <c r="Q3916" s="11">
        <v>8</v>
      </c>
      <c r="R3916" s="11">
        <v>7.5</v>
      </c>
      <c r="S3916" s="8" t="s">
        <v>21</v>
      </c>
    </row>
    <row r="3917" spans="5:19">
      <c r="E3917" s="6" t="s">
        <v>36</v>
      </c>
      <c r="F3917" s="13">
        <v>7.79</v>
      </c>
      <c r="G3917" s="8" t="s">
        <v>37</v>
      </c>
      <c r="H3917" s="11">
        <v>19.5</v>
      </c>
      <c r="I3917" s="67">
        <v>24</v>
      </c>
      <c r="J3917" s="68"/>
      <c r="K3917" s="60"/>
      <c r="L3917" s="11">
        <v>34</v>
      </c>
      <c r="M3917" s="67">
        <v>32</v>
      </c>
      <c r="N3917" s="68"/>
      <c r="O3917" s="60"/>
      <c r="P3917" s="11">
        <v>32</v>
      </c>
      <c r="Q3917" s="11">
        <v>24</v>
      </c>
      <c r="R3917" s="11">
        <v>22.5</v>
      </c>
      <c r="S3917" s="10">
        <v>188</v>
      </c>
    </row>
    <row r="3918" spans="5:19">
      <c r="E3918" s="59" t="s">
        <v>38</v>
      </c>
      <c r="F3918" s="60"/>
      <c r="G3918" s="8" t="s">
        <v>24</v>
      </c>
      <c r="H3918" s="11">
        <v>63</v>
      </c>
      <c r="I3918" s="67">
        <v>76</v>
      </c>
      <c r="J3918" s="68"/>
      <c r="K3918" s="60"/>
      <c r="L3918" s="11">
        <v>83</v>
      </c>
      <c r="M3918" s="67">
        <v>77</v>
      </c>
      <c r="N3918" s="68"/>
      <c r="O3918" s="60"/>
      <c r="P3918" s="11">
        <v>78</v>
      </c>
      <c r="Q3918" s="11">
        <v>75</v>
      </c>
      <c r="R3918" s="11">
        <v>74</v>
      </c>
      <c r="S3918" s="10">
        <v>526</v>
      </c>
    </row>
    <row r="3919" spans="5:19">
      <c r="E3919" s="6" t="s">
        <v>39</v>
      </c>
      <c r="F3919" s="6"/>
      <c r="G3919" s="8" t="s">
        <v>41</v>
      </c>
      <c r="H3919" s="11">
        <v>100</v>
      </c>
      <c r="I3919" s="67">
        <v>100</v>
      </c>
      <c r="J3919" s="68"/>
      <c r="K3919" s="60"/>
      <c r="L3919" s="11">
        <v>100</v>
      </c>
      <c r="M3919" s="67">
        <v>100</v>
      </c>
      <c r="N3919" s="68"/>
      <c r="O3919" s="60"/>
      <c r="P3919" s="11">
        <v>100</v>
      </c>
      <c r="Q3919" s="11">
        <v>100</v>
      </c>
      <c r="R3919" s="11">
        <v>100</v>
      </c>
      <c r="S3919" s="10">
        <v>700</v>
      </c>
    </row>
    <row r="3920" spans="5:19">
      <c r="E3920" s="59" t="s">
        <v>152</v>
      </c>
      <c r="F3920" s="60"/>
      <c r="G3920" s="8" t="s">
        <v>43</v>
      </c>
      <c r="H3920" s="9" t="s">
        <v>81</v>
      </c>
      <c r="I3920" s="67" t="s">
        <v>123</v>
      </c>
      <c r="J3920" s="68"/>
      <c r="K3920" s="60"/>
      <c r="L3920" s="9" t="s">
        <v>122</v>
      </c>
      <c r="M3920" s="67" t="s">
        <v>123</v>
      </c>
      <c r="N3920" s="68"/>
      <c r="O3920" s="60"/>
      <c r="P3920" s="9" t="s">
        <v>123</v>
      </c>
      <c r="Q3920" s="9" t="s">
        <v>123</v>
      </c>
      <c r="R3920" s="9" t="s">
        <v>139</v>
      </c>
      <c r="S3920" s="8" t="s">
        <v>21</v>
      </c>
    </row>
    <row r="3921" spans="5:19">
      <c r="E3921" s="14" t="s">
        <v>45</v>
      </c>
      <c r="F3921" s="14" t="s">
        <v>1652</v>
      </c>
      <c r="G3921" s="8" t="s">
        <v>47</v>
      </c>
      <c r="H3921" s="9" t="s">
        <v>48</v>
      </c>
      <c r="I3921" s="67" t="s">
        <v>48</v>
      </c>
      <c r="J3921" s="68"/>
      <c r="K3921" s="60"/>
      <c r="L3921" s="9" t="s">
        <v>48</v>
      </c>
      <c r="M3921" s="67" t="s">
        <v>48</v>
      </c>
      <c r="N3921" s="68"/>
      <c r="O3921" s="60"/>
      <c r="P3921" s="9" t="s">
        <v>48</v>
      </c>
      <c r="Q3921" s="9" t="s">
        <v>48</v>
      </c>
      <c r="R3921" s="9" t="s">
        <v>48</v>
      </c>
      <c r="S3921" s="8" t="s">
        <v>21</v>
      </c>
    </row>
    <row r="3922" spans="5:19">
      <c r="E3922" s="15" t="s">
        <v>21</v>
      </c>
      <c r="F3922" s="15" t="s">
        <v>21</v>
      </c>
      <c r="G3922" s="15" t="s">
        <v>21</v>
      </c>
      <c r="H3922" s="16" t="s">
        <v>21</v>
      </c>
      <c r="I3922" s="69" t="s">
        <v>21</v>
      </c>
      <c r="J3922" s="57"/>
      <c r="K3922" s="57"/>
      <c r="L3922" s="16" t="s">
        <v>21</v>
      </c>
      <c r="M3922" s="69" t="s">
        <v>21</v>
      </c>
      <c r="N3922" s="57"/>
      <c r="O3922" s="57"/>
      <c r="P3922" s="16" t="s">
        <v>21</v>
      </c>
      <c r="Q3922" s="16" t="s">
        <v>21</v>
      </c>
      <c r="R3922" s="16" t="s">
        <v>21</v>
      </c>
      <c r="S3922" s="16" t="s">
        <v>21</v>
      </c>
    </row>
    <row r="3923" spans="5:19" ht="0.6" customHeight="1"/>
    <row r="3924" spans="5:19">
      <c r="E3924" s="61" t="s">
        <v>19</v>
      </c>
      <c r="F3924" s="60"/>
      <c r="G3924" s="4" t="s">
        <v>20</v>
      </c>
      <c r="H3924" s="5" t="s">
        <v>21</v>
      </c>
      <c r="I3924" s="70" t="s">
        <v>21</v>
      </c>
      <c r="J3924" s="57"/>
      <c r="K3924" s="57"/>
      <c r="L3924" s="5" t="s">
        <v>21</v>
      </c>
      <c r="M3924" s="70" t="s">
        <v>21</v>
      </c>
      <c r="N3924" s="57"/>
      <c r="O3924" s="57"/>
      <c r="P3924" s="5" t="s">
        <v>21</v>
      </c>
      <c r="Q3924" s="5" t="s">
        <v>21</v>
      </c>
      <c r="R3924" s="5" t="s">
        <v>21</v>
      </c>
      <c r="S3924" s="5" t="s">
        <v>21</v>
      </c>
    </row>
    <row r="3925" spans="5:19" ht="21">
      <c r="E3925" s="59" t="s">
        <v>1653</v>
      </c>
      <c r="F3925" s="60"/>
      <c r="G3925" s="7" t="s">
        <v>23</v>
      </c>
      <c r="H3925" s="7" t="s">
        <v>5</v>
      </c>
      <c r="I3925" s="71" t="s">
        <v>7</v>
      </c>
      <c r="J3925" s="68"/>
      <c r="K3925" s="60"/>
      <c r="L3925" s="7" t="s">
        <v>9</v>
      </c>
      <c r="M3925" s="71" t="s">
        <v>11</v>
      </c>
      <c r="N3925" s="68"/>
      <c r="O3925" s="60"/>
      <c r="P3925" s="7" t="s">
        <v>13</v>
      </c>
      <c r="Q3925" s="7" t="s">
        <v>15</v>
      </c>
      <c r="R3925" s="7" t="s">
        <v>17</v>
      </c>
      <c r="S3925" s="7" t="s">
        <v>24</v>
      </c>
    </row>
    <row r="3926" spans="5:19" ht="22.5">
      <c r="E3926" s="6" t="s">
        <v>25</v>
      </c>
      <c r="F3926" s="6" t="s">
        <v>1654</v>
      </c>
      <c r="G3926" s="8" t="s">
        <v>27</v>
      </c>
      <c r="H3926" s="9" t="s">
        <v>1655</v>
      </c>
      <c r="I3926" s="67" t="s">
        <v>891</v>
      </c>
      <c r="J3926" s="68"/>
      <c r="K3926" s="60"/>
      <c r="L3926" s="9" t="s">
        <v>483</v>
      </c>
      <c r="M3926" s="67" t="s">
        <v>1656</v>
      </c>
      <c r="N3926" s="68"/>
      <c r="O3926" s="60"/>
      <c r="P3926" s="9" t="s">
        <v>1657</v>
      </c>
      <c r="Q3926" s="9" t="s">
        <v>936</v>
      </c>
      <c r="R3926" s="9" t="s">
        <v>504</v>
      </c>
      <c r="S3926" s="8" t="s">
        <v>21</v>
      </c>
    </row>
    <row r="3927" spans="5:19">
      <c r="E3927" s="59" t="s">
        <v>1658</v>
      </c>
      <c r="F3927" s="62"/>
      <c r="G3927" s="8" t="s">
        <v>30</v>
      </c>
      <c r="H3927" s="9" t="s">
        <v>31</v>
      </c>
      <c r="I3927" s="67" t="s">
        <v>31</v>
      </c>
      <c r="J3927" s="68"/>
      <c r="K3927" s="60"/>
      <c r="L3927" s="9" t="s">
        <v>31</v>
      </c>
      <c r="M3927" s="67" t="s">
        <v>31</v>
      </c>
      <c r="N3927" s="68"/>
      <c r="O3927" s="60"/>
      <c r="P3927" s="9" t="s">
        <v>31</v>
      </c>
      <c r="Q3927" s="9" t="s">
        <v>31</v>
      </c>
      <c r="R3927" s="9" t="s">
        <v>31</v>
      </c>
      <c r="S3927" s="8" t="s">
        <v>21</v>
      </c>
    </row>
    <row r="3928" spans="5:19">
      <c r="E3928" s="63"/>
      <c r="F3928" s="64"/>
      <c r="G3928" s="8" t="s">
        <v>32</v>
      </c>
      <c r="H3928" s="9" t="s">
        <v>21</v>
      </c>
      <c r="I3928" s="67" t="s">
        <v>21</v>
      </c>
      <c r="J3928" s="68"/>
      <c r="K3928" s="60"/>
      <c r="L3928" s="9" t="s">
        <v>21</v>
      </c>
      <c r="M3928" s="67" t="s">
        <v>21</v>
      </c>
      <c r="N3928" s="68"/>
      <c r="O3928" s="60"/>
      <c r="P3928" s="9" t="s">
        <v>21</v>
      </c>
      <c r="Q3928" s="9" t="s">
        <v>21</v>
      </c>
      <c r="R3928" s="9" t="s">
        <v>21</v>
      </c>
      <c r="S3928" s="10">
        <v>0</v>
      </c>
    </row>
    <row r="3929" spans="5:19">
      <c r="E3929" s="65"/>
      <c r="F3929" s="66"/>
      <c r="G3929" s="8" t="s">
        <v>33</v>
      </c>
      <c r="H3929" s="11">
        <v>3</v>
      </c>
      <c r="I3929" s="67">
        <v>3</v>
      </c>
      <c r="J3929" s="68"/>
      <c r="K3929" s="60"/>
      <c r="L3929" s="11">
        <v>4</v>
      </c>
      <c r="M3929" s="67">
        <v>4</v>
      </c>
      <c r="N3929" s="68"/>
      <c r="O3929" s="60"/>
      <c r="P3929" s="11">
        <v>4</v>
      </c>
      <c r="Q3929" s="11">
        <v>3</v>
      </c>
      <c r="R3929" s="11">
        <v>3</v>
      </c>
      <c r="S3929" s="10">
        <v>24</v>
      </c>
    </row>
    <row r="3930" spans="5:19">
      <c r="E3930" s="6" t="s">
        <v>34</v>
      </c>
      <c r="F3930" s="12">
        <v>7.1</v>
      </c>
      <c r="G3930" s="8" t="s">
        <v>35</v>
      </c>
      <c r="H3930" s="11">
        <v>6</v>
      </c>
      <c r="I3930" s="67">
        <v>6.5</v>
      </c>
      <c r="J3930" s="68"/>
      <c r="K3930" s="60"/>
      <c r="L3930" s="11">
        <v>8.5</v>
      </c>
      <c r="M3930" s="67">
        <v>6</v>
      </c>
      <c r="N3930" s="68"/>
      <c r="O3930" s="60"/>
      <c r="P3930" s="11">
        <v>6</v>
      </c>
      <c r="Q3930" s="11">
        <v>7.5</v>
      </c>
      <c r="R3930" s="11">
        <v>9.5</v>
      </c>
      <c r="S3930" s="8" t="s">
        <v>21</v>
      </c>
    </row>
    <row r="3931" spans="5:19">
      <c r="E3931" s="6" t="s">
        <v>36</v>
      </c>
      <c r="F3931" s="13">
        <v>6.98</v>
      </c>
      <c r="G3931" s="8" t="s">
        <v>37</v>
      </c>
      <c r="H3931" s="11">
        <v>18</v>
      </c>
      <c r="I3931" s="67">
        <v>19.5</v>
      </c>
      <c r="J3931" s="68"/>
      <c r="K3931" s="60"/>
      <c r="L3931" s="11">
        <v>34</v>
      </c>
      <c r="M3931" s="67">
        <v>24</v>
      </c>
      <c r="N3931" s="68"/>
      <c r="O3931" s="60"/>
      <c r="P3931" s="11">
        <v>24</v>
      </c>
      <c r="Q3931" s="11">
        <v>22.5</v>
      </c>
      <c r="R3931" s="11">
        <v>28.5</v>
      </c>
      <c r="S3931" s="10">
        <v>170.5</v>
      </c>
    </row>
    <row r="3932" spans="5:19">
      <c r="E3932" s="59" t="s">
        <v>38</v>
      </c>
      <c r="F3932" s="60"/>
      <c r="G3932" s="8" t="s">
        <v>24</v>
      </c>
      <c r="H3932" s="11">
        <v>57</v>
      </c>
      <c r="I3932" s="67">
        <v>60</v>
      </c>
      <c r="J3932" s="68"/>
      <c r="K3932" s="60"/>
      <c r="L3932" s="11">
        <v>83</v>
      </c>
      <c r="M3932" s="67">
        <v>55</v>
      </c>
      <c r="N3932" s="68"/>
      <c r="O3932" s="60"/>
      <c r="P3932" s="11">
        <v>58</v>
      </c>
      <c r="Q3932" s="11">
        <v>72</v>
      </c>
      <c r="R3932" s="11">
        <v>92</v>
      </c>
      <c r="S3932" s="10">
        <v>477</v>
      </c>
    </row>
    <row r="3933" spans="5:19">
      <c r="E3933" s="6" t="s">
        <v>39</v>
      </c>
      <c r="F3933" s="6"/>
      <c r="G3933" s="8" t="s">
        <v>41</v>
      </c>
      <c r="H3933" s="11">
        <v>100</v>
      </c>
      <c r="I3933" s="67">
        <v>100</v>
      </c>
      <c r="J3933" s="68"/>
      <c r="K3933" s="60"/>
      <c r="L3933" s="11">
        <v>100</v>
      </c>
      <c r="M3933" s="67">
        <v>100</v>
      </c>
      <c r="N3933" s="68"/>
      <c r="O3933" s="60"/>
      <c r="P3933" s="11">
        <v>100</v>
      </c>
      <c r="Q3933" s="11">
        <v>100</v>
      </c>
      <c r="R3933" s="11">
        <v>100</v>
      </c>
      <c r="S3933" s="10">
        <v>700</v>
      </c>
    </row>
    <row r="3934" spans="5:19">
      <c r="E3934" s="59" t="s">
        <v>138</v>
      </c>
      <c r="F3934" s="60"/>
      <c r="G3934" s="8" t="s">
        <v>43</v>
      </c>
      <c r="H3934" s="9" t="s">
        <v>140</v>
      </c>
      <c r="I3934" s="67" t="s">
        <v>81</v>
      </c>
      <c r="J3934" s="68"/>
      <c r="K3934" s="60"/>
      <c r="L3934" s="9" t="s">
        <v>122</v>
      </c>
      <c r="M3934" s="67" t="s">
        <v>140</v>
      </c>
      <c r="N3934" s="68"/>
      <c r="O3934" s="60"/>
      <c r="P3934" s="9" t="s">
        <v>140</v>
      </c>
      <c r="Q3934" s="9" t="s">
        <v>139</v>
      </c>
      <c r="R3934" s="9" t="s">
        <v>126</v>
      </c>
      <c r="S3934" s="8" t="s">
        <v>21</v>
      </c>
    </row>
    <row r="3935" spans="5:19">
      <c r="E3935" s="14" t="s">
        <v>45</v>
      </c>
      <c r="F3935" s="14" t="s">
        <v>1659</v>
      </c>
      <c r="G3935" s="8" t="s">
        <v>47</v>
      </c>
      <c r="H3935" s="9" t="s">
        <v>48</v>
      </c>
      <c r="I3935" s="67" t="s">
        <v>48</v>
      </c>
      <c r="J3935" s="68"/>
      <c r="K3935" s="60"/>
      <c r="L3935" s="9" t="s">
        <v>48</v>
      </c>
      <c r="M3935" s="67" t="s">
        <v>48</v>
      </c>
      <c r="N3935" s="68"/>
      <c r="O3935" s="60"/>
      <c r="P3935" s="9" t="s">
        <v>48</v>
      </c>
      <c r="Q3935" s="9" t="s">
        <v>48</v>
      </c>
      <c r="R3935" s="9" t="s">
        <v>48</v>
      </c>
      <c r="S3935" s="8" t="s">
        <v>21</v>
      </c>
    </row>
    <row r="3936" spans="5:19">
      <c r="E3936" s="15" t="s">
        <v>21</v>
      </c>
      <c r="F3936" s="15" t="s">
        <v>21</v>
      </c>
      <c r="G3936" s="15" t="s">
        <v>21</v>
      </c>
      <c r="H3936" s="16" t="s">
        <v>21</v>
      </c>
      <c r="I3936" s="69" t="s">
        <v>21</v>
      </c>
      <c r="J3936" s="57"/>
      <c r="K3936" s="57"/>
      <c r="L3936" s="16" t="s">
        <v>21</v>
      </c>
      <c r="M3936" s="69" t="s">
        <v>21</v>
      </c>
      <c r="N3936" s="57"/>
      <c r="O3936" s="57"/>
      <c r="P3936" s="16" t="s">
        <v>21</v>
      </c>
      <c r="Q3936" s="16" t="s">
        <v>21</v>
      </c>
      <c r="R3936" s="16" t="s">
        <v>21</v>
      </c>
      <c r="S3936" s="16" t="s">
        <v>21</v>
      </c>
    </row>
    <row r="3937" spans="5:19" ht="0" hidden="1" customHeight="1"/>
    <row r="3938" spans="5:19" ht="0.6" customHeight="1"/>
    <row r="3939" spans="5:19">
      <c r="E3939" s="61" t="s">
        <v>19</v>
      </c>
      <c r="F3939" s="60"/>
      <c r="G3939" s="4" t="s">
        <v>20</v>
      </c>
      <c r="H3939" s="5" t="s">
        <v>21</v>
      </c>
      <c r="I3939" s="70" t="s">
        <v>21</v>
      </c>
      <c r="J3939" s="57"/>
      <c r="K3939" s="57"/>
      <c r="L3939" s="5" t="s">
        <v>21</v>
      </c>
      <c r="M3939" s="70" t="s">
        <v>21</v>
      </c>
      <c r="N3939" s="57"/>
      <c r="O3939" s="57"/>
      <c r="P3939" s="5" t="s">
        <v>21</v>
      </c>
      <c r="Q3939" s="5" t="s">
        <v>21</v>
      </c>
      <c r="R3939" s="5" t="s">
        <v>21</v>
      </c>
      <c r="S3939" s="5" t="s">
        <v>21</v>
      </c>
    </row>
    <row r="3940" spans="5:19" ht="21">
      <c r="E3940" s="59" t="s">
        <v>1660</v>
      </c>
      <c r="F3940" s="60"/>
      <c r="G3940" s="7" t="s">
        <v>23</v>
      </c>
      <c r="H3940" s="7" t="s">
        <v>5</v>
      </c>
      <c r="I3940" s="71" t="s">
        <v>7</v>
      </c>
      <c r="J3940" s="68"/>
      <c r="K3940" s="60"/>
      <c r="L3940" s="7" t="s">
        <v>9</v>
      </c>
      <c r="M3940" s="71" t="s">
        <v>11</v>
      </c>
      <c r="N3940" s="68"/>
      <c r="O3940" s="60"/>
      <c r="P3940" s="7" t="s">
        <v>13</v>
      </c>
      <c r="Q3940" s="7" t="s">
        <v>15</v>
      </c>
      <c r="R3940" s="7" t="s">
        <v>17</v>
      </c>
      <c r="S3940" s="7" t="s">
        <v>24</v>
      </c>
    </row>
    <row r="3941" spans="5:19" ht="22.5">
      <c r="E3941" s="6" t="s">
        <v>25</v>
      </c>
      <c r="F3941" s="6" t="s">
        <v>1661</v>
      </c>
      <c r="G3941" s="8" t="s">
        <v>27</v>
      </c>
      <c r="H3941" s="9" t="s">
        <v>1662</v>
      </c>
      <c r="I3941" s="67" t="s">
        <v>790</v>
      </c>
      <c r="J3941" s="68"/>
      <c r="K3941" s="60"/>
      <c r="L3941" s="9" t="s">
        <v>752</v>
      </c>
      <c r="M3941" s="67" t="s">
        <v>623</v>
      </c>
      <c r="N3941" s="68"/>
      <c r="O3941" s="60"/>
      <c r="P3941" s="9" t="s">
        <v>150</v>
      </c>
      <c r="Q3941" s="9" t="s">
        <v>801</v>
      </c>
      <c r="R3941" s="9" t="s">
        <v>226</v>
      </c>
      <c r="S3941" s="8" t="s">
        <v>21</v>
      </c>
    </row>
    <row r="3942" spans="5:19">
      <c r="E3942" s="59" t="s">
        <v>817</v>
      </c>
      <c r="F3942" s="62"/>
      <c r="G3942" s="8" t="s">
        <v>30</v>
      </c>
      <c r="H3942" s="9" t="s">
        <v>31</v>
      </c>
      <c r="I3942" s="67" t="s">
        <v>31</v>
      </c>
      <c r="J3942" s="68"/>
      <c r="K3942" s="60"/>
      <c r="L3942" s="9" t="s">
        <v>31</v>
      </c>
      <c r="M3942" s="67" t="s">
        <v>31</v>
      </c>
      <c r="N3942" s="68"/>
      <c r="O3942" s="60"/>
      <c r="P3942" s="9" t="s">
        <v>31</v>
      </c>
      <c r="Q3942" s="9" t="s">
        <v>31</v>
      </c>
      <c r="R3942" s="9" t="s">
        <v>31</v>
      </c>
      <c r="S3942" s="8" t="s">
        <v>21</v>
      </c>
    </row>
    <row r="3943" spans="5:19">
      <c r="E3943" s="63"/>
      <c r="F3943" s="64"/>
      <c r="G3943" s="8" t="s">
        <v>32</v>
      </c>
      <c r="H3943" s="9" t="s">
        <v>21</v>
      </c>
      <c r="I3943" s="67" t="s">
        <v>21</v>
      </c>
      <c r="J3943" s="68"/>
      <c r="K3943" s="60"/>
      <c r="L3943" s="9" t="s">
        <v>21</v>
      </c>
      <c r="M3943" s="67" t="s">
        <v>21</v>
      </c>
      <c r="N3943" s="68"/>
      <c r="O3943" s="60"/>
      <c r="P3943" s="9" t="s">
        <v>21</v>
      </c>
      <c r="Q3943" s="9" t="s">
        <v>21</v>
      </c>
      <c r="R3943" s="9" t="s">
        <v>21</v>
      </c>
      <c r="S3943" s="10">
        <v>0</v>
      </c>
    </row>
    <row r="3944" spans="5:19">
      <c r="E3944" s="65"/>
      <c r="F3944" s="66"/>
      <c r="G3944" s="8" t="s">
        <v>33</v>
      </c>
      <c r="H3944" s="11">
        <v>3</v>
      </c>
      <c r="I3944" s="67">
        <v>3</v>
      </c>
      <c r="J3944" s="68"/>
      <c r="K3944" s="60"/>
      <c r="L3944" s="11">
        <v>4</v>
      </c>
      <c r="M3944" s="67">
        <v>4</v>
      </c>
      <c r="N3944" s="68"/>
      <c r="O3944" s="60"/>
      <c r="P3944" s="11">
        <v>4</v>
      </c>
      <c r="Q3944" s="11">
        <v>3</v>
      </c>
      <c r="R3944" s="11">
        <v>3</v>
      </c>
      <c r="S3944" s="10">
        <v>24</v>
      </c>
    </row>
    <row r="3945" spans="5:19">
      <c r="E3945" s="6" t="s">
        <v>34</v>
      </c>
      <c r="F3945" s="12">
        <v>7.27</v>
      </c>
      <c r="G3945" s="8" t="s">
        <v>35</v>
      </c>
      <c r="H3945" s="11">
        <v>6.5</v>
      </c>
      <c r="I3945" s="67">
        <v>7.5</v>
      </c>
      <c r="J3945" s="68"/>
      <c r="K3945" s="60"/>
      <c r="L3945" s="11">
        <v>8</v>
      </c>
      <c r="M3945" s="67">
        <v>7</v>
      </c>
      <c r="N3945" s="68"/>
      <c r="O3945" s="60"/>
      <c r="P3945" s="11">
        <v>6.5</v>
      </c>
      <c r="Q3945" s="11">
        <v>8</v>
      </c>
      <c r="R3945" s="11">
        <v>7.5</v>
      </c>
      <c r="S3945" s="8" t="s">
        <v>21</v>
      </c>
    </row>
    <row r="3946" spans="5:19">
      <c r="E3946" s="6" t="s">
        <v>36</v>
      </c>
      <c r="F3946" s="13">
        <v>7.18</v>
      </c>
      <c r="G3946" s="8" t="s">
        <v>37</v>
      </c>
      <c r="H3946" s="11">
        <v>19.5</v>
      </c>
      <c r="I3946" s="67">
        <v>22.5</v>
      </c>
      <c r="J3946" s="68"/>
      <c r="K3946" s="60"/>
      <c r="L3946" s="11">
        <v>32</v>
      </c>
      <c r="M3946" s="67">
        <v>28</v>
      </c>
      <c r="N3946" s="68"/>
      <c r="O3946" s="60"/>
      <c r="P3946" s="11">
        <v>26</v>
      </c>
      <c r="Q3946" s="11">
        <v>24</v>
      </c>
      <c r="R3946" s="11">
        <v>22.5</v>
      </c>
      <c r="S3946" s="10">
        <v>174.5</v>
      </c>
    </row>
    <row r="3947" spans="5:19">
      <c r="E3947" s="59" t="s">
        <v>38</v>
      </c>
      <c r="F3947" s="60"/>
      <c r="G3947" s="8" t="s">
        <v>24</v>
      </c>
      <c r="H3947" s="11">
        <v>62</v>
      </c>
      <c r="I3947" s="67">
        <v>73</v>
      </c>
      <c r="J3947" s="68"/>
      <c r="K3947" s="60"/>
      <c r="L3947" s="11">
        <v>75</v>
      </c>
      <c r="M3947" s="67">
        <v>69</v>
      </c>
      <c r="N3947" s="68"/>
      <c r="O3947" s="60"/>
      <c r="P3947" s="11">
        <v>64</v>
      </c>
      <c r="Q3947" s="11">
        <v>78</v>
      </c>
      <c r="R3947" s="11">
        <v>73</v>
      </c>
      <c r="S3947" s="10">
        <v>494</v>
      </c>
    </row>
    <row r="3948" spans="5:19">
      <c r="E3948" s="6" t="s">
        <v>39</v>
      </c>
      <c r="F3948" s="6"/>
      <c r="G3948" s="8" t="s">
        <v>41</v>
      </c>
      <c r="H3948" s="11">
        <v>100</v>
      </c>
      <c r="I3948" s="67">
        <v>100</v>
      </c>
      <c r="J3948" s="68"/>
      <c r="K3948" s="60"/>
      <c r="L3948" s="11">
        <v>100</v>
      </c>
      <c r="M3948" s="67">
        <v>100</v>
      </c>
      <c r="N3948" s="68"/>
      <c r="O3948" s="60"/>
      <c r="P3948" s="11">
        <v>100</v>
      </c>
      <c r="Q3948" s="11">
        <v>100</v>
      </c>
      <c r="R3948" s="11">
        <v>100</v>
      </c>
      <c r="S3948" s="10">
        <v>700</v>
      </c>
    </row>
    <row r="3949" spans="5:19">
      <c r="E3949" s="59" t="s">
        <v>138</v>
      </c>
      <c r="F3949" s="60"/>
      <c r="G3949" s="8" t="s">
        <v>43</v>
      </c>
      <c r="H3949" s="9" t="s">
        <v>81</v>
      </c>
      <c r="I3949" s="67" t="s">
        <v>139</v>
      </c>
      <c r="J3949" s="68"/>
      <c r="K3949" s="60"/>
      <c r="L3949" s="9" t="s">
        <v>123</v>
      </c>
      <c r="M3949" s="67" t="s">
        <v>124</v>
      </c>
      <c r="N3949" s="68"/>
      <c r="O3949" s="60"/>
      <c r="P3949" s="9" t="s">
        <v>81</v>
      </c>
      <c r="Q3949" s="9" t="s">
        <v>123</v>
      </c>
      <c r="R3949" s="9" t="s">
        <v>139</v>
      </c>
      <c r="S3949" s="8" t="s">
        <v>21</v>
      </c>
    </row>
    <row r="3950" spans="5:19">
      <c r="E3950" s="14" t="s">
        <v>45</v>
      </c>
      <c r="F3950" s="14" t="s">
        <v>1663</v>
      </c>
      <c r="G3950" s="8" t="s">
        <v>47</v>
      </c>
      <c r="H3950" s="9" t="s">
        <v>48</v>
      </c>
      <c r="I3950" s="67" t="s">
        <v>48</v>
      </c>
      <c r="J3950" s="68"/>
      <c r="K3950" s="60"/>
      <c r="L3950" s="9" t="s">
        <v>48</v>
      </c>
      <c r="M3950" s="67" t="s">
        <v>48</v>
      </c>
      <c r="N3950" s="68"/>
      <c r="O3950" s="60"/>
      <c r="P3950" s="9" t="s">
        <v>48</v>
      </c>
      <c r="Q3950" s="9" t="s">
        <v>48</v>
      </c>
      <c r="R3950" s="9" t="s">
        <v>48</v>
      </c>
      <c r="S3950" s="8" t="s">
        <v>21</v>
      </c>
    </row>
    <row r="3951" spans="5:19">
      <c r="E3951" s="15" t="s">
        <v>21</v>
      </c>
      <c r="F3951" s="15" t="s">
        <v>21</v>
      </c>
      <c r="G3951" s="15" t="s">
        <v>21</v>
      </c>
      <c r="H3951" s="16" t="s">
        <v>21</v>
      </c>
      <c r="I3951" s="69" t="s">
        <v>21</v>
      </c>
      <c r="J3951" s="57"/>
      <c r="K3951" s="57"/>
      <c r="L3951" s="16" t="s">
        <v>21</v>
      </c>
      <c r="M3951" s="69" t="s">
        <v>21</v>
      </c>
      <c r="N3951" s="57"/>
      <c r="O3951" s="57"/>
      <c r="P3951" s="16" t="s">
        <v>21</v>
      </c>
      <c r="Q3951" s="16" t="s">
        <v>21</v>
      </c>
      <c r="R3951" s="16" t="s">
        <v>21</v>
      </c>
      <c r="S3951" s="16" t="s">
        <v>21</v>
      </c>
    </row>
    <row r="3952" spans="5:19" ht="0" hidden="1" customHeight="1"/>
    <row r="3953" spans="5:19" ht="0.6" customHeight="1"/>
    <row r="3954" spans="5:19">
      <c r="E3954" s="61" t="s">
        <v>19</v>
      </c>
      <c r="F3954" s="60"/>
      <c r="G3954" s="4" t="s">
        <v>20</v>
      </c>
      <c r="H3954" s="5" t="s">
        <v>21</v>
      </c>
      <c r="I3954" s="70" t="s">
        <v>21</v>
      </c>
      <c r="J3954" s="57"/>
      <c r="K3954" s="57"/>
      <c r="L3954" s="5" t="s">
        <v>21</v>
      </c>
      <c r="M3954" s="70" t="s">
        <v>21</v>
      </c>
      <c r="N3954" s="57"/>
      <c r="O3954" s="57"/>
      <c r="P3954" s="5" t="s">
        <v>21</v>
      </c>
      <c r="Q3954" s="5" t="s">
        <v>21</v>
      </c>
      <c r="R3954" s="5" t="s">
        <v>21</v>
      </c>
      <c r="S3954" s="5" t="s">
        <v>21</v>
      </c>
    </row>
    <row r="3955" spans="5:19" ht="21">
      <c r="E3955" s="59" t="s">
        <v>1664</v>
      </c>
      <c r="F3955" s="60"/>
      <c r="G3955" s="7" t="s">
        <v>23</v>
      </c>
      <c r="H3955" s="7" t="s">
        <v>5</v>
      </c>
      <c r="I3955" s="71" t="s">
        <v>7</v>
      </c>
      <c r="J3955" s="68"/>
      <c r="K3955" s="60"/>
      <c r="L3955" s="7" t="s">
        <v>9</v>
      </c>
      <c r="M3955" s="71" t="s">
        <v>11</v>
      </c>
      <c r="N3955" s="68"/>
      <c r="O3955" s="60"/>
      <c r="P3955" s="7" t="s">
        <v>13</v>
      </c>
      <c r="Q3955" s="7" t="s">
        <v>15</v>
      </c>
      <c r="R3955" s="7" t="s">
        <v>17</v>
      </c>
      <c r="S3955" s="7" t="s">
        <v>24</v>
      </c>
    </row>
    <row r="3956" spans="5:19" ht="22.5">
      <c r="E3956" s="6" t="s">
        <v>25</v>
      </c>
      <c r="F3956" s="6" t="s">
        <v>1665</v>
      </c>
      <c r="G3956" s="8" t="s">
        <v>27</v>
      </c>
      <c r="H3956" s="9" t="s">
        <v>1457</v>
      </c>
      <c r="I3956" s="67" t="s">
        <v>1666</v>
      </c>
      <c r="J3956" s="68"/>
      <c r="K3956" s="60"/>
      <c r="L3956" s="9" t="s">
        <v>132</v>
      </c>
      <c r="M3956" s="67" t="s">
        <v>1184</v>
      </c>
      <c r="N3956" s="68"/>
      <c r="O3956" s="60"/>
      <c r="P3956" s="9" t="s">
        <v>558</v>
      </c>
      <c r="Q3956" s="9" t="s">
        <v>253</v>
      </c>
      <c r="R3956" s="9" t="s">
        <v>357</v>
      </c>
      <c r="S3956" s="8" t="s">
        <v>21</v>
      </c>
    </row>
    <row r="3957" spans="5:19">
      <c r="E3957" s="59" t="s">
        <v>1667</v>
      </c>
      <c r="F3957" s="62"/>
      <c r="G3957" s="8" t="s">
        <v>30</v>
      </c>
      <c r="H3957" s="9" t="s">
        <v>31</v>
      </c>
      <c r="I3957" s="67" t="s">
        <v>31</v>
      </c>
      <c r="J3957" s="68"/>
      <c r="K3957" s="60"/>
      <c r="L3957" s="9" t="s">
        <v>31</v>
      </c>
      <c r="M3957" s="67" t="s">
        <v>31</v>
      </c>
      <c r="N3957" s="68"/>
      <c r="O3957" s="60"/>
      <c r="P3957" s="9" t="s">
        <v>31</v>
      </c>
      <c r="Q3957" s="9" t="s">
        <v>31</v>
      </c>
      <c r="R3957" s="9" t="s">
        <v>31</v>
      </c>
      <c r="S3957" s="8" t="s">
        <v>21</v>
      </c>
    </row>
    <row r="3958" spans="5:19">
      <c r="E3958" s="63"/>
      <c r="F3958" s="64"/>
      <c r="G3958" s="8" t="s">
        <v>32</v>
      </c>
      <c r="H3958" s="9" t="s">
        <v>21</v>
      </c>
      <c r="I3958" s="67" t="s">
        <v>21</v>
      </c>
      <c r="J3958" s="68"/>
      <c r="K3958" s="60"/>
      <c r="L3958" s="9" t="s">
        <v>21</v>
      </c>
      <c r="M3958" s="67" t="s">
        <v>21</v>
      </c>
      <c r="N3958" s="68"/>
      <c r="O3958" s="60"/>
      <c r="P3958" s="9" t="s">
        <v>21</v>
      </c>
      <c r="Q3958" s="9" t="s">
        <v>21</v>
      </c>
      <c r="R3958" s="9" t="s">
        <v>21</v>
      </c>
      <c r="S3958" s="10">
        <v>0</v>
      </c>
    </row>
    <row r="3959" spans="5:19">
      <c r="E3959" s="65"/>
      <c r="F3959" s="66"/>
      <c r="G3959" s="8" t="s">
        <v>33</v>
      </c>
      <c r="H3959" s="11">
        <v>3</v>
      </c>
      <c r="I3959" s="67">
        <v>3</v>
      </c>
      <c r="J3959" s="68"/>
      <c r="K3959" s="60"/>
      <c r="L3959" s="11">
        <v>4</v>
      </c>
      <c r="M3959" s="67">
        <v>4</v>
      </c>
      <c r="N3959" s="68"/>
      <c r="O3959" s="60"/>
      <c r="P3959" s="11">
        <v>4</v>
      </c>
      <c r="Q3959" s="11">
        <v>3</v>
      </c>
      <c r="R3959" s="11">
        <v>3</v>
      </c>
      <c r="S3959" s="10">
        <v>24</v>
      </c>
    </row>
    <row r="3960" spans="5:19">
      <c r="E3960" s="6" t="s">
        <v>34</v>
      </c>
      <c r="F3960" s="12">
        <v>7.06</v>
      </c>
      <c r="G3960" s="8" t="s">
        <v>35</v>
      </c>
      <c r="H3960" s="11">
        <v>6</v>
      </c>
      <c r="I3960" s="67">
        <v>5.5</v>
      </c>
      <c r="J3960" s="68"/>
      <c r="K3960" s="60"/>
      <c r="L3960" s="11">
        <v>7</v>
      </c>
      <c r="M3960" s="67">
        <v>6.5</v>
      </c>
      <c r="N3960" s="68"/>
      <c r="O3960" s="60"/>
      <c r="P3960" s="11">
        <v>7.5</v>
      </c>
      <c r="Q3960" s="11">
        <v>8</v>
      </c>
      <c r="R3960" s="11">
        <v>9</v>
      </c>
      <c r="S3960" s="8" t="s">
        <v>21</v>
      </c>
    </row>
    <row r="3961" spans="5:19">
      <c r="E3961" s="6" t="s">
        <v>36</v>
      </c>
      <c r="F3961" s="13">
        <v>7.21</v>
      </c>
      <c r="G3961" s="8" t="s">
        <v>37</v>
      </c>
      <c r="H3961" s="11">
        <v>18</v>
      </c>
      <c r="I3961" s="67">
        <v>16.5</v>
      </c>
      <c r="J3961" s="68"/>
      <c r="K3961" s="60"/>
      <c r="L3961" s="11">
        <v>28</v>
      </c>
      <c r="M3961" s="67">
        <v>26</v>
      </c>
      <c r="N3961" s="68"/>
      <c r="O3961" s="60"/>
      <c r="P3961" s="11">
        <v>30</v>
      </c>
      <c r="Q3961" s="11">
        <v>24</v>
      </c>
      <c r="R3961" s="11">
        <v>27</v>
      </c>
      <c r="S3961" s="10">
        <v>169.5</v>
      </c>
    </row>
    <row r="3962" spans="5:19">
      <c r="E3962" s="59" t="s">
        <v>38</v>
      </c>
      <c r="F3962" s="60"/>
      <c r="G3962" s="8" t="s">
        <v>24</v>
      </c>
      <c r="H3962" s="11">
        <v>59</v>
      </c>
      <c r="I3962" s="67">
        <v>54</v>
      </c>
      <c r="J3962" s="68"/>
      <c r="K3962" s="60"/>
      <c r="L3962" s="11">
        <v>65</v>
      </c>
      <c r="M3962" s="67">
        <v>64</v>
      </c>
      <c r="N3962" s="68"/>
      <c r="O3962" s="60"/>
      <c r="P3962" s="11">
        <v>71</v>
      </c>
      <c r="Q3962" s="11">
        <v>76</v>
      </c>
      <c r="R3962" s="11">
        <v>85</v>
      </c>
      <c r="S3962" s="10">
        <v>474</v>
      </c>
    </row>
    <row r="3963" spans="5:19">
      <c r="E3963" s="6" t="s">
        <v>39</v>
      </c>
      <c r="F3963" s="6"/>
      <c r="G3963" s="8" t="s">
        <v>41</v>
      </c>
      <c r="H3963" s="11">
        <v>100</v>
      </c>
      <c r="I3963" s="67">
        <v>100</v>
      </c>
      <c r="J3963" s="68"/>
      <c r="K3963" s="60"/>
      <c r="L3963" s="11">
        <v>100</v>
      </c>
      <c r="M3963" s="67">
        <v>100</v>
      </c>
      <c r="N3963" s="68"/>
      <c r="O3963" s="60"/>
      <c r="P3963" s="11">
        <v>100</v>
      </c>
      <c r="Q3963" s="11">
        <v>100</v>
      </c>
      <c r="R3963" s="11">
        <v>100</v>
      </c>
      <c r="S3963" s="10">
        <v>700</v>
      </c>
    </row>
    <row r="3964" spans="5:19">
      <c r="E3964" s="59" t="s">
        <v>138</v>
      </c>
      <c r="F3964" s="60"/>
      <c r="G3964" s="8" t="s">
        <v>43</v>
      </c>
      <c r="H3964" s="9" t="s">
        <v>140</v>
      </c>
      <c r="I3964" s="67" t="s">
        <v>68</v>
      </c>
      <c r="J3964" s="68"/>
      <c r="K3964" s="60"/>
      <c r="L3964" s="9" t="s">
        <v>124</v>
      </c>
      <c r="M3964" s="67" t="s">
        <v>81</v>
      </c>
      <c r="N3964" s="68"/>
      <c r="O3964" s="60"/>
      <c r="P3964" s="9" t="s">
        <v>139</v>
      </c>
      <c r="Q3964" s="9" t="s">
        <v>123</v>
      </c>
      <c r="R3964" s="9" t="s">
        <v>125</v>
      </c>
      <c r="S3964" s="8" t="s">
        <v>21</v>
      </c>
    </row>
    <row r="3965" spans="5:19">
      <c r="E3965" s="14" t="s">
        <v>45</v>
      </c>
      <c r="F3965" s="14" t="s">
        <v>1668</v>
      </c>
      <c r="G3965" s="8" t="s">
        <v>47</v>
      </c>
      <c r="H3965" s="9" t="s">
        <v>48</v>
      </c>
      <c r="I3965" s="67" t="s">
        <v>48</v>
      </c>
      <c r="J3965" s="68"/>
      <c r="K3965" s="60"/>
      <c r="L3965" s="9" t="s">
        <v>48</v>
      </c>
      <c r="M3965" s="67" t="s">
        <v>48</v>
      </c>
      <c r="N3965" s="68"/>
      <c r="O3965" s="60"/>
      <c r="P3965" s="9" t="s">
        <v>48</v>
      </c>
      <c r="Q3965" s="9" t="s">
        <v>48</v>
      </c>
      <c r="R3965" s="9" t="s">
        <v>48</v>
      </c>
      <c r="S3965" s="8" t="s">
        <v>21</v>
      </c>
    </row>
    <row r="3966" spans="5:19">
      <c r="E3966" s="15" t="s">
        <v>21</v>
      </c>
      <c r="F3966" s="15" t="s">
        <v>21</v>
      </c>
      <c r="G3966" s="15" t="s">
        <v>21</v>
      </c>
      <c r="H3966" s="16" t="s">
        <v>21</v>
      </c>
      <c r="I3966" s="69" t="s">
        <v>21</v>
      </c>
      <c r="J3966" s="57"/>
      <c r="K3966" s="57"/>
      <c r="L3966" s="16" t="s">
        <v>21</v>
      </c>
      <c r="M3966" s="69" t="s">
        <v>21</v>
      </c>
      <c r="N3966" s="57"/>
      <c r="O3966" s="57"/>
      <c r="P3966" s="16" t="s">
        <v>21</v>
      </c>
      <c r="Q3966" s="16" t="s">
        <v>21</v>
      </c>
      <c r="R3966" s="16" t="s">
        <v>21</v>
      </c>
      <c r="S3966" s="16" t="s">
        <v>21</v>
      </c>
    </row>
    <row r="3967" spans="5:19" ht="0" hidden="1" customHeight="1"/>
    <row r="3968" spans="5:19" ht="0.6" customHeight="1"/>
    <row r="3969" spans="5:19">
      <c r="E3969" s="61" t="s">
        <v>19</v>
      </c>
      <c r="F3969" s="60"/>
      <c r="G3969" s="4" t="s">
        <v>20</v>
      </c>
      <c r="H3969" s="5" t="s">
        <v>21</v>
      </c>
      <c r="I3969" s="70" t="s">
        <v>21</v>
      </c>
      <c r="J3969" s="57"/>
      <c r="K3969" s="57"/>
      <c r="L3969" s="5" t="s">
        <v>21</v>
      </c>
      <c r="M3969" s="70" t="s">
        <v>21</v>
      </c>
      <c r="N3969" s="57"/>
      <c r="O3969" s="57"/>
      <c r="P3969" s="5" t="s">
        <v>21</v>
      </c>
      <c r="Q3969" s="5" t="s">
        <v>21</v>
      </c>
      <c r="R3969" s="5" t="s">
        <v>21</v>
      </c>
      <c r="S3969" s="5" t="s">
        <v>21</v>
      </c>
    </row>
    <row r="3970" spans="5:19" ht="21">
      <c r="E3970" s="59" t="s">
        <v>1669</v>
      </c>
      <c r="F3970" s="60"/>
      <c r="G3970" s="7" t="s">
        <v>23</v>
      </c>
      <c r="H3970" s="7" t="s">
        <v>5</v>
      </c>
      <c r="I3970" s="71" t="s">
        <v>7</v>
      </c>
      <c r="J3970" s="68"/>
      <c r="K3970" s="60"/>
      <c r="L3970" s="7" t="s">
        <v>9</v>
      </c>
      <c r="M3970" s="71" t="s">
        <v>11</v>
      </c>
      <c r="N3970" s="68"/>
      <c r="O3970" s="60"/>
      <c r="P3970" s="7" t="s">
        <v>13</v>
      </c>
      <c r="Q3970" s="7" t="s">
        <v>15</v>
      </c>
      <c r="R3970" s="7" t="s">
        <v>17</v>
      </c>
      <c r="S3970" s="7" t="s">
        <v>24</v>
      </c>
    </row>
    <row r="3971" spans="5:19" ht="22.5">
      <c r="E3971" s="6" t="s">
        <v>25</v>
      </c>
      <c r="F3971" s="6" t="s">
        <v>1670</v>
      </c>
      <c r="G3971" s="8" t="s">
        <v>27</v>
      </c>
      <c r="H3971" s="9" t="s">
        <v>1197</v>
      </c>
      <c r="I3971" s="67" t="s">
        <v>1491</v>
      </c>
      <c r="J3971" s="68"/>
      <c r="K3971" s="60"/>
      <c r="L3971" s="9" t="s">
        <v>1671</v>
      </c>
      <c r="M3971" s="67" t="s">
        <v>1184</v>
      </c>
      <c r="N3971" s="68"/>
      <c r="O3971" s="60"/>
      <c r="P3971" s="9" t="s">
        <v>302</v>
      </c>
      <c r="Q3971" s="9" t="s">
        <v>1558</v>
      </c>
      <c r="R3971" s="9" t="s">
        <v>283</v>
      </c>
      <c r="S3971" s="8" t="s">
        <v>21</v>
      </c>
    </row>
    <row r="3972" spans="5:19">
      <c r="E3972" s="59" t="s">
        <v>1672</v>
      </c>
      <c r="F3972" s="62"/>
      <c r="G3972" s="8" t="s">
        <v>30</v>
      </c>
      <c r="H3972" s="9" t="s">
        <v>31</v>
      </c>
      <c r="I3972" s="67" t="s">
        <v>31</v>
      </c>
      <c r="J3972" s="68"/>
      <c r="K3972" s="60"/>
      <c r="L3972" s="9" t="s">
        <v>31</v>
      </c>
      <c r="M3972" s="67" t="s">
        <v>31</v>
      </c>
      <c r="N3972" s="68"/>
      <c r="O3972" s="60"/>
      <c r="P3972" s="9" t="s">
        <v>31</v>
      </c>
      <c r="Q3972" s="9" t="s">
        <v>31</v>
      </c>
      <c r="R3972" s="9" t="s">
        <v>31</v>
      </c>
      <c r="S3972" s="8" t="s">
        <v>21</v>
      </c>
    </row>
    <row r="3973" spans="5:19">
      <c r="E3973" s="63"/>
      <c r="F3973" s="64"/>
      <c r="G3973" s="8" t="s">
        <v>32</v>
      </c>
      <c r="H3973" s="9" t="s">
        <v>21</v>
      </c>
      <c r="I3973" s="67" t="s">
        <v>21</v>
      </c>
      <c r="J3973" s="68"/>
      <c r="K3973" s="60"/>
      <c r="L3973" s="9" t="s">
        <v>21</v>
      </c>
      <c r="M3973" s="67" t="s">
        <v>21</v>
      </c>
      <c r="N3973" s="68"/>
      <c r="O3973" s="60"/>
      <c r="P3973" s="9" t="s">
        <v>21</v>
      </c>
      <c r="Q3973" s="9" t="s">
        <v>21</v>
      </c>
      <c r="R3973" s="9" t="s">
        <v>21</v>
      </c>
      <c r="S3973" s="10">
        <v>0</v>
      </c>
    </row>
    <row r="3974" spans="5:19">
      <c r="E3974" s="65"/>
      <c r="F3974" s="66"/>
      <c r="G3974" s="8" t="s">
        <v>33</v>
      </c>
      <c r="H3974" s="11">
        <v>3</v>
      </c>
      <c r="I3974" s="67">
        <v>3</v>
      </c>
      <c r="J3974" s="68"/>
      <c r="K3974" s="60"/>
      <c r="L3974" s="11">
        <v>4</v>
      </c>
      <c r="M3974" s="67">
        <v>4</v>
      </c>
      <c r="N3974" s="68"/>
      <c r="O3974" s="60"/>
      <c r="P3974" s="11">
        <v>4</v>
      </c>
      <c r="Q3974" s="11">
        <v>3</v>
      </c>
      <c r="R3974" s="11">
        <v>3</v>
      </c>
      <c r="S3974" s="10">
        <v>24</v>
      </c>
    </row>
    <row r="3975" spans="5:19">
      <c r="E3975" s="6" t="s">
        <v>34</v>
      </c>
      <c r="F3975" s="12">
        <v>6.54</v>
      </c>
      <c r="G3975" s="8" t="s">
        <v>35</v>
      </c>
      <c r="H3975" s="11">
        <v>8</v>
      </c>
      <c r="I3975" s="67">
        <v>6</v>
      </c>
      <c r="J3975" s="68"/>
      <c r="K3975" s="60"/>
      <c r="L3975" s="11">
        <v>5.5</v>
      </c>
      <c r="M3975" s="67">
        <v>6.5</v>
      </c>
      <c r="N3975" s="68"/>
      <c r="O3975" s="60"/>
      <c r="P3975" s="11">
        <v>7</v>
      </c>
      <c r="Q3975" s="11">
        <v>6</v>
      </c>
      <c r="R3975" s="11">
        <v>7</v>
      </c>
      <c r="S3975" s="8" t="s">
        <v>21</v>
      </c>
    </row>
    <row r="3976" spans="5:19">
      <c r="E3976" s="6" t="s">
        <v>36</v>
      </c>
      <c r="F3976" s="13">
        <v>6.88</v>
      </c>
      <c r="G3976" s="8" t="s">
        <v>37</v>
      </c>
      <c r="H3976" s="11">
        <v>24</v>
      </c>
      <c r="I3976" s="67">
        <v>18</v>
      </c>
      <c r="J3976" s="68"/>
      <c r="K3976" s="60"/>
      <c r="L3976" s="11">
        <v>22</v>
      </c>
      <c r="M3976" s="67">
        <v>26</v>
      </c>
      <c r="N3976" s="68"/>
      <c r="O3976" s="60"/>
      <c r="P3976" s="11">
        <v>28</v>
      </c>
      <c r="Q3976" s="11">
        <v>18</v>
      </c>
      <c r="R3976" s="11">
        <v>21</v>
      </c>
      <c r="S3976" s="10">
        <v>157</v>
      </c>
    </row>
    <row r="3977" spans="5:19">
      <c r="E3977" s="59" t="s">
        <v>38</v>
      </c>
      <c r="F3977" s="60"/>
      <c r="G3977" s="8" t="s">
        <v>24</v>
      </c>
      <c r="H3977" s="11">
        <v>75</v>
      </c>
      <c r="I3977" s="67">
        <v>55</v>
      </c>
      <c r="J3977" s="68"/>
      <c r="K3977" s="60"/>
      <c r="L3977" s="11">
        <v>54</v>
      </c>
      <c r="M3977" s="67">
        <v>64</v>
      </c>
      <c r="N3977" s="68"/>
      <c r="O3977" s="60"/>
      <c r="P3977" s="11">
        <v>69</v>
      </c>
      <c r="Q3977" s="11">
        <v>59</v>
      </c>
      <c r="R3977" s="11">
        <v>67</v>
      </c>
      <c r="S3977" s="10">
        <v>443</v>
      </c>
    </row>
    <row r="3978" spans="5:19">
      <c r="E3978" s="6" t="s">
        <v>39</v>
      </c>
      <c r="F3978" s="6"/>
      <c r="G3978" s="8" t="s">
        <v>41</v>
      </c>
      <c r="H3978" s="11">
        <v>100</v>
      </c>
      <c r="I3978" s="67">
        <v>100</v>
      </c>
      <c r="J3978" s="68"/>
      <c r="K3978" s="60"/>
      <c r="L3978" s="11">
        <v>100</v>
      </c>
      <c r="M3978" s="67">
        <v>100</v>
      </c>
      <c r="N3978" s="68"/>
      <c r="O3978" s="60"/>
      <c r="P3978" s="11">
        <v>100</v>
      </c>
      <c r="Q3978" s="11">
        <v>100</v>
      </c>
      <c r="R3978" s="11">
        <v>100</v>
      </c>
      <c r="S3978" s="10">
        <v>700</v>
      </c>
    </row>
    <row r="3979" spans="5:19">
      <c r="E3979" s="59" t="s">
        <v>42</v>
      </c>
      <c r="F3979" s="60"/>
      <c r="G3979" s="8" t="s">
        <v>43</v>
      </c>
      <c r="H3979" s="9" t="s">
        <v>123</v>
      </c>
      <c r="I3979" s="67" t="s">
        <v>140</v>
      </c>
      <c r="J3979" s="68"/>
      <c r="K3979" s="60"/>
      <c r="L3979" s="9" t="s">
        <v>68</v>
      </c>
      <c r="M3979" s="67" t="s">
        <v>81</v>
      </c>
      <c r="N3979" s="68"/>
      <c r="O3979" s="60"/>
      <c r="P3979" s="9" t="s">
        <v>124</v>
      </c>
      <c r="Q3979" s="9" t="s">
        <v>140</v>
      </c>
      <c r="R3979" s="9" t="s">
        <v>124</v>
      </c>
      <c r="S3979" s="8" t="s">
        <v>21</v>
      </c>
    </row>
    <row r="3980" spans="5:19">
      <c r="E3980" s="14" t="s">
        <v>45</v>
      </c>
      <c r="F3980" s="14" t="s">
        <v>1673</v>
      </c>
      <c r="G3980" s="8" t="s">
        <v>47</v>
      </c>
      <c r="H3980" s="9" t="s">
        <v>48</v>
      </c>
      <c r="I3980" s="67" t="s">
        <v>48</v>
      </c>
      <c r="J3980" s="68"/>
      <c r="K3980" s="60"/>
      <c r="L3980" s="9" t="s">
        <v>48</v>
      </c>
      <c r="M3980" s="67" t="s">
        <v>48</v>
      </c>
      <c r="N3980" s="68"/>
      <c r="O3980" s="60"/>
      <c r="P3980" s="9" t="s">
        <v>48</v>
      </c>
      <c r="Q3980" s="9" t="s">
        <v>48</v>
      </c>
      <c r="R3980" s="9" t="s">
        <v>48</v>
      </c>
      <c r="S3980" s="8" t="s">
        <v>21</v>
      </c>
    </row>
    <row r="3981" spans="5:19">
      <c r="E3981" s="15" t="s">
        <v>21</v>
      </c>
      <c r="F3981" s="15" t="s">
        <v>21</v>
      </c>
      <c r="G3981" s="15" t="s">
        <v>21</v>
      </c>
      <c r="H3981" s="16" t="s">
        <v>21</v>
      </c>
      <c r="I3981" s="69" t="s">
        <v>21</v>
      </c>
      <c r="J3981" s="57"/>
      <c r="K3981" s="57"/>
      <c r="L3981" s="16" t="s">
        <v>21</v>
      </c>
      <c r="M3981" s="69" t="s">
        <v>21</v>
      </c>
      <c r="N3981" s="57"/>
      <c r="O3981" s="57"/>
      <c r="P3981" s="16" t="s">
        <v>21</v>
      </c>
      <c r="Q3981" s="16" t="s">
        <v>21</v>
      </c>
      <c r="R3981" s="16" t="s">
        <v>21</v>
      </c>
      <c r="S3981" s="16" t="s">
        <v>21</v>
      </c>
    </row>
    <row r="3982" spans="5:19" ht="0" hidden="1" customHeight="1"/>
    <row r="3983" spans="5:19" ht="0.6" customHeight="1"/>
    <row r="3984" spans="5:19">
      <c r="E3984" s="61" t="s">
        <v>19</v>
      </c>
      <c r="F3984" s="60"/>
      <c r="G3984" s="4" t="s">
        <v>20</v>
      </c>
      <c r="H3984" s="5" t="s">
        <v>21</v>
      </c>
      <c r="I3984" s="70" t="s">
        <v>21</v>
      </c>
      <c r="J3984" s="57"/>
      <c r="K3984" s="57"/>
      <c r="L3984" s="5" t="s">
        <v>21</v>
      </c>
      <c r="M3984" s="70" t="s">
        <v>21</v>
      </c>
      <c r="N3984" s="57"/>
      <c r="O3984" s="57"/>
      <c r="P3984" s="5" t="s">
        <v>21</v>
      </c>
      <c r="Q3984" s="5" t="s">
        <v>21</v>
      </c>
      <c r="R3984" s="5" t="s">
        <v>21</v>
      </c>
      <c r="S3984" s="5" t="s">
        <v>21</v>
      </c>
    </row>
    <row r="3985" spans="5:19" ht="21">
      <c r="E3985" s="59" t="s">
        <v>1674</v>
      </c>
      <c r="F3985" s="60"/>
      <c r="G3985" s="7" t="s">
        <v>23</v>
      </c>
      <c r="H3985" s="7" t="s">
        <v>5</v>
      </c>
      <c r="I3985" s="71" t="s">
        <v>7</v>
      </c>
      <c r="J3985" s="68"/>
      <c r="K3985" s="60"/>
      <c r="L3985" s="7" t="s">
        <v>9</v>
      </c>
      <c r="M3985" s="71" t="s">
        <v>11</v>
      </c>
      <c r="N3985" s="68"/>
      <c r="O3985" s="60"/>
      <c r="P3985" s="7" t="s">
        <v>13</v>
      </c>
      <c r="Q3985" s="7" t="s">
        <v>15</v>
      </c>
      <c r="R3985" s="7" t="s">
        <v>17</v>
      </c>
      <c r="S3985" s="7" t="s">
        <v>24</v>
      </c>
    </row>
    <row r="3986" spans="5:19" ht="22.5">
      <c r="E3986" s="6" t="s">
        <v>25</v>
      </c>
      <c r="F3986" s="6" t="s">
        <v>1675</v>
      </c>
      <c r="G3986" s="8" t="s">
        <v>27</v>
      </c>
      <c r="H3986" s="9" t="s">
        <v>1335</v>
      </c>
      <c r="I3986" s="67" t="s">
        <v>1267</v>
      </c>
      <c r="J3986" s="68"/>
      <c r="K3986" s="60"/>
      <c r="L3986" s="9" t="s">
        <v>182</v>
      </c>
      <c r="M3986" s="67" t="s">
        <v>167</v>
      </c>
      <c r="N3986" s="68"/>
      <c r="O3986" s="60"/>
      <c r="P3986" s="9" t="s">
        <v>1434</v>
      </c>
      <c r="Q3986" s="9" t="s">
        <v>1038</v>
      </c>
      <c r="R3986" s="9" t="s">
        <v>1141</v>
      </c>
      <c r="S3986" s="8" t="s">
        <v>21</v>
      </c>
    </row>
    <row r="3987" spans="5:19">
      <c r="E3987" s="59" t="s">
        <v>1676</v>
      </c>
      <c r="F3987" s="62"/>
      <c r="G3987" s="8" t="s">
        <v>30</v>
      </c>
      <c r="H3987" s="9" t="s">
        <v>31</v>
      </c>
      <c r="I3987" s="67" t="s">
        <v>31</v>
      </c>
      <c r="J3987" s="68"/>
      <c r="K3987" s="60"/>
      <c r="L3987" s="9" t="s">
        <v>31</v>
      </c>
      <c r="M3987" s="67" t="s">
        <v>31</v>
      </c>
      <c r="N3987" s="68"/>
      <c r="O3987" s="60"/>
      <c r="P3987" s="9" t="s">
        <v>31</v>
      </c>
      <c r="Q3987" s="9" t="s">
        <v>31</v>
      </c>
      <c r="R3987" s="9" t="s">
        <v>31</v>
      </c>
      <c r="S3987" s="8" t="s">
        <v>21</v>
      </c>
    </row>
    <row r="3988" spans="5:19">
      <c r="E3988" s="63"/>
      <c r="F3988" s="64"/>
      <c r="G3988" s="8" t="s">
        <v>32</v>
      </c>
      <c r="H3988" s="9" t="s">
        <v>21</v>
      </c>
      <c r="I3988" s="67" t="s">
        <v>21</v>
      </c>
      <c r="J3988" s="68"/>
      <c r="K3988" s="60"/>
      <c r="L3988" s="9" t="s">
        <v>21</v>
      </c>
      <c r="M3988" s="67" t="s">
        <v>21</v>
      </c>
      <c r="N3988" s="68"/>
      <c r="O3988" s="60"/>
      <c r="P3988" s="9" t="s">
        <v>21</v>
      </c>
      <c r="Q3988" s="9" t="s">
        <v>21</v>
      </c>
      <c r="R3988" s="9" t="s">
        <v>21</v>
      </c>
      <c r="S3988" s="10">
        <v>0</v>
      </c>
    </row>
    <row r="3989" spans="5:19">
      <c r="E3989" s="65"/>
      <c r="F3989" s="66"/>
      <c r="G3989" s="8" t="s">
        <v>33</v>
      </c>
      <c r="H3989" s="11">
        <v>3</v>
      </c>
      <c r="I3989" s="67">
        <v>3</v>
      </c>
      <c r="J3989" s="68"/>
      <c r="K3989" s="60"/>
      <c r="L3989" s="11">
        <v>4</v>
      </c>
      <c r="M3989" s="67">
        <v>4</v>
      </c>
      <c r="N3989" s="68"/>
      <c r="O3989" s="60"/>
      <c r="P3989" s="11">
        <v>4</v>
      </c>
      <c r="Q3989" s="11">
        <v>3</v>
      </c>
      <c r="R3989" s="11">
        <v>3</v>
      </c>
      <c r="S3989" s="10">
        <v>24</v>
      </c>
    </row>
    <row r="3990" spans="5:19">
      <c r="E3990" s="6" t="s">
        <v>34</v>
      </c>
      <c r="F3990" s="12">
        <v>7.48</v>
      </c>
      <c r="G3990" s="8" t="s">
        <v>35</v>
      </c>
      <c r="H3990" s="11">
        <v>7.5</v>
      </c>
      <c r="I3990" s="67">
        <v>7</v>
      </c>
      <c r="J3990" s="68"/>
      <c r="K3990" s="60"/>
      <c r="L3990" s="11">
        <v>7.5</v>
      </c>
      <c r="M3990" s="67">
        <v>6.5</v>
      </c>
      <c r="N3990" s="68"/>
      <c r="O3990" s="60"/>
      <c r="P3990" s="11">
        <v>8</v>
      </c>
      <c r="Q3990" s="11">
        <v>7</v>
      </c>
      <c r="R3990" s="11">
        <v>9</v>
      </c>
      <c r="S3990" s="8" t="s">
        <v>21</v>
      </c>
    </row>
    <row r="3991" spans="5:19">
      <c r="E3991" s="6" t="s">
        <v>36</v>
      </c>
      <c r="F3991" s="13">
        <v>7.38</v>
      </c>
      <c r="G3991" s="8" t="s">
        <v>37</v>
      </c>
      <c r="H3991" s="11">
        <v>22.5</v>
      </c>
      <c r="I3991" s="67">
        <v>21</v>
      </c>
      <c r="J3991" s="68"/>
      <c r="K3991" s="60"/>
      <c r="L3991" s="11">
        <v>30</v>
      </c>
      <c r="M3991" s="67">
        <v>26</v>
      </c>
      <c r="N3991" s="68"/>
      <c r="O3991" s="60"/>
      <c r="P3991" s="11">
        <v>32</v>
      </c>
      <c r="Q3991" s="11">
        <v>21</v>
      </c>
      <c r="R3991" s="11">
        <v>27</v>
      </c>
      <c r="S3991" s="10">
        <v>179.5</v>
      </c>
    </row>
    <row r="3992" spans="5:19">
      <c r="E3992" s="59" t="s">
        <v>38</v>
      </c>
      <c r="F3992" s="60"/>
      <c r="G3992" s="8" t="s">
        <v>24</v>
      </c>
      <c r="H3992" s="11">
        <v>71</v>
      </c>
      <c r="I3992" s="67">
        <v>66</v>
      </c>
      <c r="J3992" s="68"/>
      <c r="K3992" s="60"/>
      <c r="L3992" s="11">
        <v>71</v>
      </c>
      <c r="M3992" s="67">
        <v>64</v>
      </c>
      <c r="N3992" s="68"/>
      <c r="O3992" s="60"/>
      <c r="P3992" s="11">
        <v>76</v>
      </c>
      <c r="Q3992" s="11">
        <v>67</v>
      </c>
      <c r="R3992" s="11">
        <v>86</v>
      </c>
      <c r="S3992" s="10">
        <v>501</v>
      </c>
    </row>
    <row r="3993" spans="5:19">
      <c r="E3993" s="6" t="s">
        <v>39</v>
      </c>
      <c r="F3993" s="6"/>
      <c r="G3993" s="8" t="s">
        <v>41</v>
      </c>
      <c r="H3993" s="11">
        <v>100</v>
      </c>
      <c r="I3993" s="67">
        <v>100</v>
      </c>
      <c r="J3993" s="68"/>
      <c r="K3993" s="60"/>
      <c r="L3993" s="11">
        <v>100</v>
      </c>
      <c r="M3993" s="67">
        <v>100</v>
      </c>
      <c r="N3993" s="68"/>
      <c r="O3993" s="60"/>
      <c r="P3993" s="11">
        <v>100</v>
      </c>
      <c r="Q3993" s="11">
        <v>100</v>
      </c>
      <c r="R3993" s="11">
        <v>100</v>
      </c>
      <c r="S3993" s="10">
        <v>700</v>
      </c>
    </row>
    <row r="3994" spans="5:19">
      <c r="E3994" s="59" t="s">
        <v>138</v>
      </c>
      <c r="F3994" s="60"/>
      <c r="G3994" s="8" t="s">
        <v>43</v>
      </c>
      <c r="H3994" s="9" t="s">
        <v>139</v>
      </c>
      <c r="I3994" s="67" t="s">
        <v>124</v>
      </c>
      <c r="J3994" s="68"/>
      <c r="K3994" s="60"/>
      <c r="L3994" s="9" t="s">
        <v>139</v>
      </c>
      <c r="M3994" s="67" t="s">
        <v>81</v>
      </c>
      <c r="N3994" s="68"/>
      <c r="O3994" s="60"/>
      <c r="P3994" s="9" t="s">
        <v>123</v>
      </c>
      <c r="Q3994" s="9" t="s">
        <v>124</v>
      </c>
      <c r="R3994" s="9" t="s">
        <v>125</v>
      </c>
      <c r="S3994" s="8" t="s">
        <v>21</v>
      </c>
    </row>
    <row r="3995" spans="5:19">
      <c r="E3995" s="14" t="s">
        <v>45</v>
      </c>
      <c r="F3995" s="14" t="s">
        <v>1677</v>
      </c>
      <c r="G3995" s="8" t="s">
        <v>47</v>
      </c>
      <c r="H3995" s="9" t="s">
        <v>48</v>
      </c>
      <c r="I3995" s="67" t="s">
        <v>48</v>
      </c>
      <c r="J3995" s="68"/>
      <c r="K3995" s="60"/>
      <c r="L3995" s="9" t="s">
        <v>48</v>
      </c>
      <c r="M3995" s="67" t="s">
        <v>48</v>
      </c>
      <c r="N3995" s="68"/>
      <c r="O3995" s="60"/>
      <c r="P3995" s="9" t="s">
        <v>48</v>
      </c>
      <c r="Q3995" s="9" t="s">
        <v>48</v>
      </c>
      <c r="R3995" s="9" t="s">
        <v>48</v>
      </c>
      <c r="S3995" s="8" t="s">
        <v>21</v>
      </c>
    </row>
    <row r="3996" spans="5:19">
      <c r="E3996" s="15" t="s">
        <v>21</v>
      </c>
      <c r="F3996" s="15" t="s">
        <v>21</v>
      </c>
      <c r="G3996" s="15" t="s">
        <v>21</v>
      </c>
      <c r="H3996" s="16" t="s">
        <v>21</v>
      </c>
      <c r="I3996" s="69" t="s">
        <v>21</v>
      </c>
      <c r="J3996" s="57"/>
      <c r="K3996" s="57"/>
      <c r="L3996" s="16" t="s">
        <v>21</v>
      </c>
      <c r="M3996" s="69" t="s">
        <v>21</v>
      </c>
      <c r="N3996" s="57"/>
      <c r="O3996" s="57"/>
      <c r="P3996" s="16" t="s">
        <v>21</v>
      </c>
      <c r="Q3996" s="16" t="s">
        <v>21</v>
      </c>
      <c r="R3996" s="16" t="s">
        <v>21</v>
      </c>
      <c r="S3996" s="16" t="s">
        <v>21</v>
      </c>
    </row>
    <row r="3997" spans="5:19" ht="0" hidden="1" customHeight="1"/>
    <row r="3998" spans="5:19" ht="0.6" customHeight="1"/>
    <row r="3999" spans="5:19">
      <c r="E3999" s="61" t="s">
        <v>19</v>
      </c>
      <c r="F3999" s="60"/>
      <c r="G3999" s="4" t="s">
        <v>20</v>
      </c>
      <c r="H3999" s="5" t="s">
        <v>21</v>
      </c>
      <c r="I3999" s="70" t="s">
        <v>21</v>
      </c>
      <c r="J3999" s="57"/>
      <c r="K3999" s="57"/>
      <c r="L3999" s="5" t="s">
        <v>21</v>
      </c>
      <c r="M3999" s="70" t="s">
        <v>21</v>
      </c>
      <c r="N3999" s="57"/>
      <c r="O3999" s="57"/>
      <c r="P3999" s="5" t="s">
        <v>21</v>
      </c>
      <c r="Q3999" s="5" t="s">
        <v>21</v>
      </c>
      <c r="R3999" s="5" t="s">
        <v>21</v>
      </c>
      <c r="S3999" s="5" t="s">
        <v>21</v>
      </c>
    </row>
    <row r="4000" spans="5:19" ht="21">
      <c r="E4000" s="59" t="s">
        <v>1678</v>
      </c>
      <c r="F4000" s="60"/>
      <c r="G4000" s="7" t="s">
        <v>23</v>
      </c>
      <c r="H4000" s="7" t="s">
        <v>5</v>
      </c>
      <c r="I4000" s="71" t="s">
        <v>7</v>
      </c>
      <c r="J4000" s="68"/>
      <c r="K4000" s="60"/>
      <c r="L4000" s="7" t="s">
        <v>9</v>
      </c>
      <c r="M4000" s="71" t="s">
        <v>11</v>
      </c>
      <c r="N4000" s="68"/>
      <c r="O4000" s="60"/>
      <c r="P4000" s="7" t="s">
        <v>13</v>
      </c>
      <c r="Q4000" s="7" t="s">
        <v>15</v>
      </c>
      <c r="R4000" s="7" t="s">
        <v>17</v>
      </c>
      <c r="S4000" s="7" t="s">
        <v>24</v>
      </c>
    </row>
    <row r="4001" spans="5:19" ht="22.5">
      <c r="E4001" s="6" t="s">
        <v>25</v>
      </c>
      <c r="F4001" s="6" t="s">
        <v>1679</v>
      </c>
      <c r="G4001" s="8" t="s">
        <v>27</v>
      </c>
      <c r="H4001" s="9" t="s">
        <v>1324</v>
      </c>
      <c r="I4001" s="67" t="s">
        <v>1680</v>
      </c>
      <c r="J4001" s="68"/>
      <c r="K4001" s="60"/>
      <c r="L4001" s="9" t="s">
        <v>1510</v>
      </c>
      <c r="M4001" s="67" t="s">
        <v>1681</v>
      </c>
      <c r="N4001" s="68"/>
      <c r="O4001" s="60"/>
      <c r="P4001" s="9" t="s">
        <v>1682</v>
      </c>
      <c r="Q4001" s="9" t="s">
        <v>432</v>
      </c>
      <c r="R4001" s="9" t="s">
        <v>1683</v>
      </c>
      <c r="S4001" s="8" t="s">
        <v>21</v>
      </c>
    </row>
    <row r="4002" spans="5:19">
      <c r="E4002" s="59" t="s">
        <v>1626</v>
      </c>
      <c r="F4002" s="62"/>
      <c r="G4002" s="8" t="s">
        <v>30</v>
      </c>
      <c r="H4002" s="9" t="s">
        <v>31</v>
      </c>
      <c r="I4002" s="67" t="s">
        <v>31</v>
      </c>
      <c r="J4002" s="68"/>
      <c r="K4002" s="60"/>
      <c r="L4002" s="9" t="s">
        <v>31</v>
      </c>
      <c r="M4002" s="67" t="s">
        <v>31</v>
      </c>
      <c r="N4002" s="68"/>
      <c r="O4002" s="60"/>
      <c r="P4002" s="9" t="s">
        <v>31</v>
      </c>
      <c r="Q4002" s="9" t="s">
        <v>31</v>
      </c>
      <c r="R4002" s="9" t="s">
        <v>31</v>
      </c>
      <c r="S4002" s="8" t="s">
        <v>21</v>
      </c>
    </row>
    <row r="4003" spans="5:19">
      <c r="E4003" s="63"/>
      <c r="F4003" s="64"/>
      <c r="G4003" s="8" t="s">
        <v>32</v>
      </c>
      <c r="H4003" s="9" t="s">
        <v>21</v>
      </c>
      <c r="I4003" s="67" t="s">
        <v>21</v>
      </c>
      <c r="J4003" s="68"/>
      <c r="K4003" s="60"/>
      <c r="L4003" s="9" t="s">
        <v>21</v>
      </c>
      <c r="M4003" s="67" t="s">
        <v>21</v>
      </c>
      <c r="N4003" s="68"/>
      <c r="O4003" s="60"/>
      <c r="P4003" s="9" t="s">
        <v>21</v>
      </c>
      <c r="Q4003" s="9" t="s">
        <v>21</v>
      </c>
      <c r="R4003" s="9" t="s">
        <v>21</v>
      </c>
      <c r="S4003" s="10">
        <v>0</v>
      </c>
    </row>
    <row r="4004" spans="5:19">
      <c r="E4004" s="65"/>
      <c r="F4004" s="66"/>
      <c r="G4004" s="8" t="s">
        <v>33</v>
      </c>
      <c r="H4004" s="11">
        <v>3</v>
      </c>
      <c r="I4004" s="67">
        <v>3</v>
      </c>
      <c r="J4004" s="68"/>
      <c r="K4004" s="60"/>
      <c r="L4004" s="11">
        <v>4</v>
      </c>
      <c r="M4004" s="67">
        <v>4</v>
      </c>
      <c r="N4004" s="68"/>
      <c r="O4004" s="60"/>
      <c r="P4004" s="11">
        <v>4</v>
      </c>
      <c r="Q4004" s="11">
        <v>3</v>
      </c>
      <c r="R4004" s="11">
        <v>3</v>
      </c>
      <c r="S4004" s="10">
        <v>24</v>
      </c>
    </row>
    <row r="4005" spans="5:19">
      <c r="E4005" s="6" t="s">
        <v>34</v>
      </c>
      <c r="F4005" s="12">
        <v>6.71</v>
      </c>
      <c r="G4005" s="8" t="s">
        <v>35</v>
      </c>
      <c r="H4005" s="11">
        <v>6.5</v>
      </c>
      <c r="I4005" s="67">
        <v>6.5</v>
      </c>
      <c r="J4005" s="68"/>
      <c r="K4005" s="60"/>
      <c r="L4005" s="11">
        <v>8</v>
      </c>
      <c r="M4005" s="67">
        <v>6</v>
      </c>
      <c r="N4005" s="68"/>
      <c r="O4005" s="60"/>
      <c r="P4005" s="11">
        <v>6</v>
      </c>
      <c r="Q4005" s="11">
        <v>8</v>
      </c>
      <c r="R4005" s="11">
        <v>6</v>
      </c>
      <c r="S4005" s="8" t="s">
        <v>21</v>
      </c>
    </row>
    <row r="4006" spans="5:19">
      <c r="E4006" s="6" t="s">
        <v>36</v>
      </c>
      <c r="F4006" s="13">
        <v>6.65</v>
      </c>
      <c r="G4006" s="8" t="s">
        <v>37</v>
      </c>
      <c r="H4006" s="11">
        <v>19.5</v>
      </c>
      <c r="I4006" s="67">
        <v>19.5</v>
      </c>
      <c r="J4006" s="68"/>
      <c r="K4006" s="60"/>
      <c r="L4006" s="11">
        <v>32</v>
      </c>
      <c r="M4006" s="67">
        <v>24</v>
      </c>
      <c r="N4006" s="68"/>
      <c r="O4006" s="60"/>
      <c r="P4006" s="11">
        <v>24</v>
      </c>
      <c r="Q4006" s="11">
        <v>24</v>
      </c>
      <c r="R4006" s="11">
        <v>18</v>
      </c>
      <c r="S4006" s="10">
        <v>161</v>
      </c>
    </row>
    <row r="4007" spans="5:19">
      <c r="E4007" s="59" t="s">
        <v>38</v>
      </c>
      <c r="F4007" s="60"/>
      <c r="G4007" s="8" t="s">
        <v>24</v>
      </c>
      <c r="H4007" s="11">
        <v>61</v>
      </c>
      <c r="I4007" s="67">
        <v>63</v>
      </c>
      <c r="J4007" s="68"/>
      <c r="K4007" s="60"/>
      <c r="L4007" s="11">
        <v>79</v>
      </c>
      <c r="M4007" s="67">
        <v>59</v>
      </c>
      <c r="N4007" s="68"/>
      <c r="O4007" s="60"/>
      <c r="P4007" s="11">
        <v>56</v>
      </c>
      <c r="Q4007" s="11">
        <v>78</v>
      </c>
      <c r="R4007" s="11">
        <v>56</v>
      </c>
      <c r="S4007" s="10">
        <v>452</v>
      </c>
    </row>
    <row r="4008" spans="5:19">
      <c r="E4008" s="6" t="s">
        <v>39</v>
      </c>
      <c r="F4008" s="6"/>
      <c r="G4008" s="8" t="s">
        <v>41</v>
      </c>
      <c r="H4008" s="11">
        <v>100</v>
      </c>
      <c r="I4008" s="67">
        <v>100</v>
      </c>
      <c r="J4008" s="68"/>
      <c r="K4008" s="60"/>
      <c r="L4008" s="11">
        <v>100</v>
      </c>
      <c r="M4008" s="67">
        <v>100</v>
      </c>
      <c r="N4008" s="68"/>
      <c r="O4008" s="60"/>
      <c r="P4008" s="11">
        <v>100</v>
      </c>
      <c r="Q4008" s="11">
        <v>100</v>
      </c>
      <c r="R4008" s="11">
        <v>100</v>
      </c>
      <c r="S4008" s="10">
        <v>700</v>
      </c>
    </row>
    <row r="4009" spans="5:19">
      <c r="E4009" s="59" t="s">
        <v>42</v>
      </c>
      <c r="F4009" s="60"/>
      <c r="G4009" s="8" t="s">
        <v>43</v>
      </c>
      <c r="H4009" s="9" t="s">
        <v>81</v>
      </c>
      <c r="I4009" s="67" t="s">
        <v>81</v>
      </c>
      <c r="J4009" s="68"/>
      <c r="K4009" s="60"/>
      <c r="L4009" s="9" t="s">
        <v>123</v>
      </c>
      <c r="M4009" s="67" t="s">
        <v>140</v>
      </c>
      <c r="N4009" s="68"/>
      <c r="O4009" s="60"/>
      <c r="P4009" s="9" t="s">
        <v>140</v>
      </c>
      <c r="Q4009" s="9" t="s">
        <v>123</v>
      </c>
      <c r="R4009" s="9" t="s">
        <v>140</v>
      </c>
      <c r="S4009" s="8" t="s">
        <v>21</v>
      </c>
    </row>
    <row r="4010" spans="5:19">
      <c r="E4010" s="14" t="s">
        <v>45</v>
      </c>
      <c r="F4010" s="14" t="s">
        <v>1684</v>
      </c>
      <c r="G4010" s="8" t="s">
        <v>47</v>
      </c>
      <c r="H4010" s="9" t="s">
        <v>48</v>
      </c>
      <c r="I4010" s="67" t="s">
        <v>48</v>
      </c>
      <c r="J4010" s="68"/>
      <c r="K4010" s="60"/>
      <c r="L4010" s="9" t="s">
        <v>48</v>
      </c>
      <c r="M4010" s="67" t="s">
        <v>48</v>
      </c>
      <c r="N4010" s="68"/>
      <c r="O4010" s="60"/>
      <c r="P4010" s="9" t="s">
        <v>48</v>
      </c>
      <c r="Q4010" s="9" t="s">
        <v>48</v>
      </c>
      <c r="R4010" s="9" t="s">
        <v>48</v>
      </c>
      <c r="S4010" s="8" t="s">
        <v>21</v>
      </c>
    </row>
    <row r="4011" spans="5:19">
      <c r="E4011" s="15" t="s">
        <v>21</v>
      </c>
      <c r="F4011" s="15" t="s">
        <v>21</v>
      </c>
      <c r="G4011" s="15" t="s">
        <v>21</v>
      </c>
      <c r="H4011" s="16" t="s">
        <v>21</v>
      </c>
      <c r="I4011" s="69" t="s">
        <v>21</v>
      </c>
      <c r="J4011" s="57"/>
      <c r="K4011" s="57"/>
      <c r="L4011" s="16" t="s">
        <v>21</v>
      </c>
      <c r="M4011" s="69" t="s">
        <v>21</v>
      </c>
      <c r="N4011" s="57"/>
      <c r="O4011" s="57"/>
      <c r="P4011" s="16" t="s">
        <v>21</v>
      </c>
      <c r="Q4011" s="16" t="s">
        <v>21</v>
      </c>
      <c r="R4011" s="16" t="s">
        <v>21</v>
      </c>
      <c r="S4011" s="16" t="s">
        <v>21</v>
      </c>
    </row>
    <row r="4012" spans="5:19" ht="0" hidden="1" customHeight="1"/>
    <row r="4013" spans="5:19" ht="0.6" customHeight="1"/>
    <row r="4014" spans="5:19">
      <c r="E4014" s="61" t="s">
        <v>19</v>
      </c>
      <c r="F4014" s="60"/>
      <c r="G4014" s="4" t="s">
        <v>20</v>
      </c>
      <c r="H4014" s="5" t="s">
        <v>21</v>
      </c>
      <c r="I4014" s="70" t="s">
        <v>21</v>
      </c>
      <c r="J4014" s="57"/>
      <c r="K4014" s="57"/>
      <c r="L4014" s="5" t="s">
        <v>21</v>
      </c>
      <c r="M4014" s="70" t="s">
        <v>21</v>
      </c>
      <c r="N4014" s="57"/>
      <c r="O4014" s="57"/>
      <c r="P4014" s="5" t="s">
        <v>21</v>
      </c>
      <c r="Q4014" s="5" t="s">
        <v>21</v>
      </c>
      <c r="R4014" s="5" t="s">
        <v>21</v>
      </c>
      <c r="S4014" s="5" t="s">
        <v>21</v>
      </c>
    </row>
    <row r="4015" spans="5:19" ht="21">
      <c r="E4015" s="59" t="s">
        <v>1685</v>
      </c>
      <c r="F4015" s="60"/>
      <c r="G4015" s="7" t="s">
        <v>23</v>
      </c>
      <c r="H4015" s="7" t="s">
        <v>5</v>
      </c>
      <c r="I4015" s="71" t="s">
        <v>7</v>
      </c>
      <c r="J4015" s="68"/>
      <c r="K4015" s="60"/>
      <c r="L4015" s="7" t="s">
        <v>9</v>
      </c>
      <c r="M4015" s="71" t="s">
        <v>11</v>
      </c>
      <c r="N4015" s="68"/>
      <c r="O4015" s="60"/>
      <c r="P4015" s="7" t="s">
        <v>13</v>
      </c>
      <c r="Q4015" s="7" t="s">
        <v>15</v>
      </c>
      <c r="R4015" s="7" t="s">
        <v>17</v>
      </c>
      <c r="S4015" s="7" t="s">
        <v>24</v>
      </c>
    </row>
    <row r="4016" spans="5:19" ht="22.5">
      <c r="E4016" s="6" t="s">
        <v>25</v>
      </c>
      <c r="F4016" s="6" t="s">
        <v>1686</v>
      </c>
      <c r="G4016" s="8" t="s">
        <v>27</v>
      </c>
      <c r="H4016" s="9" t="s">
        <v>246</v>
      </c>
      <c r="I4016" s="67" t="s">
        <v>246</v>
      </c>
      <c r="J4016" s="68"/>
      <c r="K4016" s="60"/>
      <c r="L4016" s="9" t="s">
        <v>505</v>
      </c>
      <c r="M4016" s="67" t="s">
        <v>267</v>
      </c>
      <c r="N4016" s="68"/>
      <c r="O4016" s="60"/>
      <c r="P4016" s="9" t="s">
        <v>120</v>
      </c>
      <c r="Q4016" s="9" t="s">
        <v>512</v>
      </c>
      <c r="R4016" s="9" t="s">
        <v>694</v>
      </c>
      <c r="S4016" s="8" t="s">
        <v>21</v>
      </c>
    </row>
    <row r="4017" spans="5:19">
      <c r="E4017" s="59" t="s">
        <v>1687</v>
      </c>
      <c r="F4017" s="62"/>
      <c r="G4017" s="8" t="s">
        <v>30</v>
      </c>
      <c r="H4017" s="9" t="s">
        <v>31</v>
      </c>
      <c r="I4017" s="67" t="s">
        <v>31</v>
      </c>
      <c r="J4017" s="68"/>
      <c r="K4017" s="60"/>
      <c r="L4017" s="9" t="s">
        <v>31</v>
      </c>
      <c r="M4017" s="67" t="s">
        <v>31</v>
      </c>
      <c r="N4017" s="68"/>
      <c r="O4017" s="60"/>
      <c r="P4017" s="9" t="s">
        <v>31</v>
      </c>
      <c r="Q4017" s="9" t="s">
        <v>31</v>
      </c>
      <c r="R4017" s="9" t="s">
        <v>31</v>
      </c>
      <c r="S4017" s="8" t="s">
        <v>21</v>
      </c>
    </row>
    <row r="4018" spans="5:19">
      <c r="E4018" s="63"/>
      <c r="F4018" s="64"/>
      <c r="G4018" s="8" t="s">
        <v>32</v>
      </c>
      <c r="H4018" s="9" t="s">
        <v>21</v>
      </c>
      <c r="I4018" s="67" t="s">
        <v>21</v>
      </c>
      <c r="J4018" s="68"/>
      <c r="K4018" s="60"/>
      <c r="L4018" s="9" t="s">
        <v>21</v>
      </c>
      <c r="M4018" s="67" t="s">
        <v>21</v>
      </c>
      <c r="N4018" s="68"/>
      <c r="O4018" s="60"/>
      <c r="P4018" s="9" t="s">
        <v>21</v>
      </c>
      <c r="Q4018" s="9" t="s">
        <v>21</v>
      </c>
      <c r="R4018" s="9" t="s">
        <v>21</v>
      </c>
      <c r="S4018" s="10">
        <v>0</v>
      </c>
    </row>
    <row r="4019" spans="5:19">
      <c r="E4019" s="65"/>
      <c r="F4019" s="66"/>
      <c r="G4019" s="8" t="s">
        <v>33</v>
      </c>
      <c r="H4019" s="11">
        <v>3</v>
      </c>
      <c r="I4019" s="67">
        <v>3</v>
      </c>
      <c r="J4019" s="68"/>
      <c r="K4019" s="60"/>
      <c r="L4019" s="11">
        <v>4</v>
      </c>
      <c r="M4019" s="67">
        <v>4</v>
      </c>
      <c r="N4019" s="68"/>
      <c r="O4019" s="60"/>
      <c r="P4019" s="11">
        <v>4</v>
      </c>
      <c r="Q4019" s="11">
        <v>3</v>
      </c>
      <c r="R4019" s="11">
        <v>3</v>
      </c>
      <c r="S4019" s="10">
        <v>24</v>
      </c>
    </row>
    <row r="4020" spans="5:19">
      <c r="E4020" s="6" t="s">
        <v>34</v>
      </c>
      <c r="F4020" s="12">
        <v>9.92</v>
      </c>
      <c r="G4020" s="8" t="s">
        <v>35</v>
      </c>
      <c r="H4020" s="11">
        <v>10</v>
      </c>
      <c r="I4020" s="67">
        <v>10</v>
      </c>
      <c r="J4020" s="68"/>
      <c r="K4020" s="60"/>
      <c r="L4020" s="11">
        <v>10</v>
      </c>
      <c r="M4020" s="67">
        <v>10</v>
      </c>
      <c r="N4020" s="68"/>
      <c r="O4020" s="60"/>
      <c r="P4020" s="11">
        <v>9.5</v>
      </c>
      <c r="Q4020" s="11">
        <v>10</v>
      </c>
      <c r="R4020" s="11">
        <v>10</v>
      </c>
      <c r="S4020" s="8" t="s">
        <v>21</v>
      </c>
    </row>
    <row r="4021" spans="5:19">
      <c r="E4021" s="6" t="s">
        <v>36</v>
      </c>
      <c r="F4021" s="13">
        <v>9.61</v>
      </c>
      <c r="G4021" s="8" t="s">
        <v>37</v>
      </c>
      <c r="H4021" s="11">
        <v>30</v>
      </c>
      <c r="I4021" s="67">
        <v>30</v>
      </c>
      <c r="J4021" s="68"/>
      <c r="K4021" s="60"/>
      <c r="L4021" s="11">
        <v>40</v>
      </c>
      <c r="M4021" s="67">
        <v>40</v>
      </c>
      <c r="N4021" s="68"/>
      <c r="O4021" s="60"/>
      <c r="P4021" s="11">
        <v>38</v>
      </c>
      <c r="Q4021" s="11">
        <v>30</v>
      </c>
      <c r="R4021" s="11">
        <v>30</v>
      </c>
      <c r="S4021" s="10">
        <v>238</v>
      </c>
    </row>
    <row r="4022" spans="5:19">
      <c r="E4022" s="59" t="s">
        <v>38</v>
      </c>
      <c r="F4022" s="60"/>
      <c r="G4022" s="8" t="s">
        <v>24</v>
      </c>
      <c r="H4022" s="11">
        <v>96</v>
      </c>
      <c r="I4022" s="67">
        <v>96</v>
      </c>
      <c r="J4022" s="68"/>
      <c r="K4022" s="60"/>
      <c r="L4022" s="11">
        <v>96</v>
      </c>
      <c r="M4022" s="67">
        <v>95</v>
      </c>
      <c r="N4022" s="68"/>
      <c r="O4022" s="60"/>
      <c r="P4022" s="11">
        <v>92</v>
      </c>
      <c r="Q4022" s="11">
        <v>98</v>
      </c>
      <c r="R4022" s="11">
        <v>99</v>
      </c>
      <c r="S4022" s="10">
        <v>672</v>
      </c>
    </row>
    <row r="4023" spans="5:19">
      <c r="E4023" s="6" t="s">
        <v>39</v>
      </c>
      <c r="F4023" s="6"/>
      <c r="G4023" s="8" t="s">
        <v>41</v>
      </c>
      <c r="H4023" s="11">
        <v>100</v>
      </c>
      <c r="I4023" s="67">
        <v>100</v>
      </c>
      <c r="J4023" s="68"/>
      <c r="K4023" s="60"/>
      <c r="L4023" s="11">
        <v>100</v>
      </c>
      <c r="M4023" s="67">
        <v>100</v>
      </c>
      <c r="N4023" s="68"/>
      <c r="O4023" s="60"/>
      <c r="P4023" s="11">
        <v>100</v>
      </c>
      <c r="Q4023" s="11">
        <v>100</v>
      </c>
      <c r="R4023" s="11">
        <v>100</v>
      </c>
      <c r="S4023" s="10">
        <v>700</v>
      </c>
    </row>
    <row r="4024" spans="5:19">
      <c r="E4024" s="59" t="s">
        <v>316</v>
      </c>
      <c r="F4024" s="60"/>
      <c r="G4024" s="8" t="s">
        <v>43</v>
      </c>
      <c r="H4024" s="9" t="s">
        <v>206</v>
      </c>
      <c r="I4024" s="67" t="s">
        <v>206</v>
      </c>
      <c r="J4024" s="68"/>
      <c r="K4024" s="60"/>
      <c r="L4024" s="9" t="s">
        <v>206</v>
      </c>
      <c r="M4024" s="67" t="s">
        <v>206</v>
      </c>
      <c r="N4024" s="68"/>
      <c r="O4024" s="60"/>
      <c r="P4024" s="9" t="s">
        <v>126</v>
      </c>
      <c r="Q4024" s="9" t="s">
        <v>206</v>
      </c>
      <c r="R4024" s="9" t="s">
        <v>206</v>
      </c>
      <c r="S4024" s="8" t="s">
        <v>21</v>
      </c>
    </row>
    <row r="4025" spans="5:19">
      <c r="E4025" s="14" t="s">
        <v>45</v>
      </c>
      <c r="F4025" s="14" t="s">
        <v>1688</v>
      </c>
      <c r="G4025" s="8" t="s">
        <v>47</v>
      </c>
      <c r="H4025" s="9" t="s">
        <v>48</v>
      </c>
      <c r="I4025" s="67" t="s">
        <v>48</v>
      </c>
      <c r="J4025" s="68"/>
      <c r="K4025" s="60"/>
      <c r="L4025" s="9" t="s">
        <v>48</v>
      </c>
      <c r="M4025" s="67" t="s">
        <v>48</v>
      </c>
      <c r="N4025" s="68"/>
      <c r="O4025" s="60"/>
      <c r="P4025" s="9" t="s">
        <v>48</v>
      </c>
      <c r="Q4025" s="9" t="s">
        <v>48</v>
      </c>
      <c r="R4025" s="9" t="s">
        <v>48</v>
      </c>
      <c r="S4025" s="8" t="s">
        <v>21</v>
      </c>
    </row>
    <row r="4026" spans="5:19">
      <c r="E4026" s="15" t="s">
        <v>21</v>
      </c>
      <c r="F4026" s="15" t="s">
        <v>21</v>
      </c>
      <c r="G4026" s="15" t="s">
        <v>21</v>
      </c>
      <c r="H4026" s="16" t="s">
        <v>21</v>
      </c>
      <c r="I4026" s="69" t="s">
        <v>21</v>
      </c>
      <c r="J4026" s="57"/>
      <c r="K4026" s="57"/>
      <c r="L4026" s="16" t="s">
        <v>21</v>
      </c>
      <c r="M4026" s="69" t="s">
        <v>21</v>
      </c>
      <c r="N4026" s="57"/>
      <c r="O4026" s="57"/>
      <c r="P4026" s="16" t="s">
        <v>21</v>
      </c>
      <c r="Q4026" s="16" t="s">
        <v>21</v>
      </c>
      <c r="R4026" s="16" t="s">
        <v>21</v>
      </c>
      <c r="S4026" s="16" t="s">
        <v>21</v>
      </c>
    </row>
    <row r="4027" spans="5:19" ht="0" hidden="1" customHeight="1"/>
    <row r="4028" spans="5:19" ht="0.6" customHeight="1"/>
    <row r="4029" spans="5:19">
      <c r="E4029" s="61" t="s">
        <v>19</v>
      </c>
      <c r="F4029" s="60"/>
      <c r="G4029" s="4" t="s">
        <v>20</v>
      </c>
      <c r="H4029" s="5" t="s">
        <v>21</v>
      </c>
      <c r="I4029" s="70" t="s">
        <v>21</v>
      </c>
      <c r="J4029" s="57"/>
      <c r="K4029" s="57"/>
      <c r="L4029" s="5" t="s">
        <v>21</v>
      </c>
      <c r="M4029" s="70" t="s">
        <v>21</v>
      </c>
      <c r="N4029" s="57"/>
      <c r="O4029" s="57"/>
      <c r="P4029" s="5" t="s">
        <v>21</v>
      </c>
      <c r="Q4029" s="5" t="s">
        <v>21</v>
      </c>
      <c r="R4029" s="5" t="s">
        <v>21</v>
      </c>
      <c r="S4029" s="5" t="s">
        <v>21</v>
      </c>
    </row>
    <row r="4030" spans="5:19" ht="21">
      <c r="E4030" s="59" t="s">
        <v>1689</v>
      </c>
      <c r="F4030" s="60"/>
      <c r="G4030" s="7" t="s">
        <v>23</v>
      </c>
      <c r="H4030" s="7" t="s">
        <v>5</v>
      </c>
      <c r="I4030" s="71" t="s">
        <v>7</v>
      </c>
      <c r="J4030" s="68"/>
      <c r="K4030" s="60"/>
      <c r="L4030" s="7" t="s">
        <v>9</v>
      </c>
      <c r="M4030" s="71" t="s">
        <v>11</v>
      </c>
      <c r="N4030" s="68"/>
      <c r="O4030" s="60"/>
      <c r="P4030" s="7" t="s">
        <v>13</v>
      </c>
      <c r="Q4030" s="7" t="s">
        <v>15</v>
      </c>
      <c r="R4030" s="7" t="s">
        <v>17</v>
      </c>
      <c r="S4030" s="7" t="s">
        <v>24</v>
      </c>
    </row>
    <row r="4031" spans="5:19" ht="22.5">
      <c r="E4031" s="6" t="s">
        <v>25</v>
      </c>
      <c r="F4031" s="6" t="s">
        <v>1690</v>
      </c>
      <c r="G4031" s="8" t="s">
        <v>27</v>
      </c>
      <c r="H4031" s="9" t="s">
        <v>1415</v>
      </c>
      <c r="I4031" s="67" t="s">
        <v>1329</v>
      </c>
      <c r="J4031" s="68"/>
      <c r="K4031" s="60"/>
      <c r="L4031" s="9" t="s">
        <v>332</v>
      </c>
      <c r="M4031" s="67" t="s">
        <v>837</v>
      </c>
      <c r="N4031" s="68"/>
      <c r="O4031" s="60"/>
      <c r="P4031" s="9" t="s">
        <v>433</v>
      </c>
      <c r="Q4031" s="9" t="s">
        <v>580</v>
      </c>
      <c r="R4031" s="9" t="s">
        <v>294</v>
      </c>
      <c r="S4031" s="8" t="s">
        <v>21</v>
      </c>
    </row>
    <row r="4032" spans="5:19">
      <c r="E4032" s="59" t="s">
        <v>1691</v>
      </c>
      <c r="F4032" s="62"/>
      <c r="G4032" s="8" t="s">
        <v>30</v>
      </c>
      <c r="H4032" s="9" t="s">
        <v>31</v>
      </c>
      <c r="I4032" s="67" t="s">
        <v>31</v>
      </c>
      <c r="J4032" s="68"/>
      <c r="K4032" s="60"/>
      <c r="L4032" s="9" t="s">
        <v>31</v>
      </c>
      <c r="M4032" s="67" t="s">
        <v>31</v>
      </c>
      <c r="N4032" s="68"/>
      <c r="O4032" s="60"/>
      <c r="P4032" s="9" t="s">
        <v>31</v>
      </c>
      <c r="Q4032" s="9" t="s">
        <v>31</v>
      </c>
      <c r="R4032" s="9" t="s">
        <v>31</v>
      </c>
      <c r="S4032" s="8" t="s">
        <v>21</v>
      </c>
    </row>
    <row r="4033" spans="5:19">
      <c r="E4033" s="63"/>
      <c r="F4033" s="64"/>
      <c r="G4033" s="8" t="s">
        <v>32</v>
      </c>
      <c r="H4033" s="9" t="s">
        <v>21</v>
      </c>
      <c r="I4033" s="67" t="s">
        <v>21</v>
      </c>
      <c r="J4033" s="68"/>
      <c r="K4033" s="60"/>
      <c r="L4033" s="9" t="s">
        <v>21</v>
      </c>
      <c r="M4033" s="67" t="s">
        <v>21</v>
      </c>
      <c r="N4033" s="68"/>
      <c r="O4033" s="60"/>
      <c r="P4033" s="9" t="s">
        <v>21</v>
      </c>
      <c r="Q4033" s="9" t="s">
        <v>21</v>
      </c>
      <c r="R4033" s="9" t="s">
        <v>21</v>
      </c>
      <c r="S4033" s="10">
        <v>0</v>
      </c>
    </row>
    <row r="4034" spans="5:19">
      <c r="E4034" s="65"/>
      <c r="F4034" s="66"/>
      <c r="G4034" s="8" t="s">
        <v>33</v>
      </c>
      <c r="H4034" s="11">
        <v>3</v>
      </c>
      <c r="I4034" s="67">
        <v>3</v>
      </c>
      <c r="J4034" s="68"/>
      <c r="K4034" s="60"/>
      <c r="L4034" s="11">
        <v>4</v>
      </c>
      <c r="M4034" s="67">
        <v>4</v>
      </c>
      <c r="N4034" s="68"/>
      <c r="O4034" s="60"/>
      <c r="P4034" s="11">
        <v>4</v>
      </c>
      <c r="Q4034" s="11">
        <v>3</v>
      </c>
      <c r="R4034" s="11">
        <v>3</v>
      </c>
      <c r="S4034" s="10">
        <v>24</v>
      </c>
    </row>
    <row r="4035" spans="5:19">
      <c r="E4035" s="6" t="s">
        <v>34</v>
      </c>
      <c r="F4035" s="12">
        <v>7.38</v>
      </c>
      <c r="G4035" s="8" t="s">
        <v>35</v>
      </c>
      <c r="H4035" s="11">
        <v>5.5</v>
      </c>
      <c r="I4035" s="67">
        <v>6.5</v>
      </c>
      <c r="J4035" s="68"/>
      <c r="K4035" s="60"/>
      <c r="L4035" s="11">
        <v>7</v>
      </c>
      <c r="M4035" s="67">
        <v>8</v>
      </c>
      <c r="N4035" s="68"/>
      <c r="O4035" s="60"/>
      <c r="P4035" s="11">
        <v>7.5</v>
      </c>
      <c r="Q4035" s="11">
        <v>8</v>
      </c>
      <c r="R4035" s="11">
        <v>9</v>
      </c>
      <c r="S4035" s="8" t="s">
        <v>21</v>
      </c>
    </row>
    <row r="4036" spans="5:19">
      <c r="E4036" s="6" t="s">
        <v>36</v>
      </c>
      <c r="F4036" s="13">
        <v>7.01</v>
      </c>
      <c r="G4036" s="8" t="s">
        <v>37</v>
      </c>
      <c r="H4036" s="11">
        <v>16.5</v>
      </c>
      <c r="I4036" s="67">
        <v>19.5</v>
      </c>
      <c r="J4036" s="68"/>
      <c r="K4036" s="60"/>
      <c r="L4036" s="11">
        <v>28</v>
      </c>
      <c r="M4036" s="67">
        <v>32</v>
      </c>
      <c r="N4036" s="68"/>
      <c r="O4036" s="60"/>
      <c r="P4036" s="11">
        <v>30</v>
      </c>
      <c r="Q4036" s="11">
        <v>24</v>
      </c>
      <c r="R4036" s="11">
        <v>27</v>
      </c>
      <c r="S4036" s="10">
        <v>177</v>
      </c>
    </row>
    <row r="4037" spans="5:19">
      <c r="E4037" s="59" t="s">
        <v>38</v>
      </c>
      <c r="F4037" s="60"/>
      <c r="G4037" s="8" t="s">
        <v>24</v>
      </c>
      <c r="H4037" s="11">
        <v>53</v>
      </c>
      <c r="I4037" s="67">
        <v>61</v>
      </c>
      <c r="J4037" s="68"/>
      <c r="K4037" s="60"/>
      <c r="L4037" s="11">
        <v>65</v>
      </c>
      <c r="M4037" s="67">
        <v>75</v>
      </c>
      <c r="N4037" s="68"/>
      <c r="O4037" s="60"/>
      <c r="P4037" s="11">
        <v>71</v>
      </c>
      <c r="Q4037" s="11">
        <v>77</v>
      </c>
      <c r="R4037" s="11">
        <v>88</v>
      </c>
      <c r="S4037" s="10">
        <v>490</v>
      </c>
    </row>
    <row r="4038" spans="5:19">
      <c r="E4038" s="6" t="s">
        <v>39</v>
      </c>
      <c r="F4038" s="6"/>
      <c r="G4038" s="8" t="s">
        <v>41</v>
      </c>
      <c r="H4038" s="11">
        <v>100</v>
      </c>
      <c r="I4038" s="67">
        <v>100</v>
      </c>
      <c r="J4038" s="68"/>
      <c r="K4038" s="60"/>
      <c r="L4038" s="11">
        <v>100</v>
      </c>
      <c r="M4038" s="67">
        <v>100</v>
      </c>
      <c r="N4038" s="68"/>
      <c r="O4038" s="60"/>
      <c r="P4038" s="11">
        <v>100</v>
      </c>
      <c r="Q4038" s="11">
        <v>100</v>
      </c>
      <c r="R4038" s="11">
        <v>100</v>
      </c>
      <c r="S4038" s="10">
        <v>700</v>
      </c>
    </row>
    <row r="4039" spans="5:19">
      <c r="E4039" s="59" t="s">
        <v>138</v>
      </c>
      <c r="F4039" s="60"/>
      <c r="G4039" s="8" t="s">
        <v>43</v>
      </c>
      <c r="H4039" s="9" t="s">
        <v>68</v>
      </c>
      <c r="I4039" s="67" t="s">
        <v>81</v>
      </c>
      <c r="J4039" s="68"/>
      <c r="K4039" s="60"/>
      <c r="L4039" s="9" t="s">
        <v>124</v>
      </c>
      <c r="M4039" s="67" t="s">
        <v>123</v>
      </c>
      <c r="N4039" s="68"/>
      <c r="O4039" s="60"/>
      <c r="P4039" s="9" t="s">
        <v>139</v>
      </c>
      <c r="Q4039" s="9" t="s">
        <v>123</v>
      </c>
      <c r="R4039" s="9" t="s">
        <v>125</v>
      </c>
      <c r="S4039" s="8" t="s">
        <v>21</v>
      </c>
    </row>
    <row r="4040" spans="5:19">
      <c r="E4040" s="14" t="s">
        <v>45</v>
      </c>
      <c r="F4040" s="14" t="s">
        <v>1692</v>
      </c>
      <c r="G4040" s="8" t="s">
        <v>47</v>
      </c>
      <c r="H4040" s="9" t="s">
        <v>48</v>
      </c>
      <c r="I4040" s="67" t="s">
        <v>48</v>
      </c>
      <c r="J4040" s="68"/>
      <c r="K4040" s="60"/>
      <c r="L4040" s="9" t="s">
        <v>48</v>
      </c>
      <c r="M4040" s="67" t="s">
        <v>48</v>
      </c>
      <c r="N4040" s="68"/>
      <c r="O4040" s="60"/>
      <c r="P4040" s="9" t="s">
        <v>48</v>
      </c>
      <c r="Q4040" s="9" t="s">
        <v>48</v>
      </c>
      <c r="R4040" s="9" t="s">
        <v>48</v>
      </c>
      <c r="S4040" s="8" t="s">
        <v>21</v>
      </c>
    </row>
    <row r="4041" spans="5:19">
      <c r="E4041" s="15" t="s">
        <v>21</v>
      </c>
      <c r="F4041" s="15" t="s">
        <v>21</v>
      </c>
      <c r="G4041" s="15" t="s">
        <v>21</v>
      </c>
      <c r="H4041" s="16" t="s">
        <v>21</v>
      </c>
      <c r="I4041" s="69" t="s">
        <v>21</v>
      </c>
      <c r="J4041" s="57"/>
      <c r="K4041" s="57"/>
      <c r="L4041" s="16" t="s">
        <v>21</v>
      </c>
      <c r="M4041" s="69" t="s">
        <v>21</v>
      </c>
      <c r="N4041" s="57"/>
      <c r="O4041" s="57"/>
      <c r="P4041" s="16" t="s">
        <v>21</v>
      </c>
      <c r="Q4041" s="16" t="s">
        <v>21</v>
      </c>
      <c r="R4041" s="16" t="s">
        <v>21</v>
      </c>
      <c r="S4041" s="16" t="s">
        <v>21</v>
      </c>
    </row>
    <row r="4042" spans="5:19" ht="0" hidden="1" customHeight="1"/>
    <row r="4043" spans="5:19" ht="0.6" customHeight="1"/>
    <row r="4044" spans="5:19">
      <c r="E4044" s="61" t="s">
        <v>19</v>
      </c>
      <c r="F4044" s="60"/>
      <c r="G4044" s="4" t="s">
        <v>20</v>
      </c>
      <c r="H4044" s="5" t="s">
        <v>21</v>
      </c>
      <c r="I4044" s="70" t="s">
        <v>21</v>
      </c>
      <c r="J4044" s="57"/>
      <c r="K4044" s="57"/>
      <c r="L4044" s="5" t="s">
        <v>21</v>
      </c>
      <c r="M4044" s="70" t="s">
        <v>21</v>
      </c>
      <c r="N4044" s="57"/>
      <c r="O4044" s="57"/>
      <c r="P4044" s="5" t="s">
        <v>21</v>
      </c>
      <c r="Q4044" s="5" t="s">
        <v>21</v>
      </c>
      <c r="R4044" s="5" t="s">
        <v>21</v>
      </c>
      <c r="S4044" s="5" t="s">
        <v>21</v>
      </c>
    </row>
    <row r="4045" spans="5:19" ht="21">
      <c r="E4045" s="59" t="s">
        <v>1693</v>
      </c>
      <c r="F4045" s="60"/>
      <c r="G4045" s="7" t="s">
        <v>23</v>
      </c>
      <c r="H4045" s="7" t="s">
        <v>5</v>
      </c>
      <c r="I4045" s="71" t="s">
        <v>7</v>
      </c>
      <c r="J4045" s="68"/>
      <c r="K4045" s="60"/>
      <c r="L4045" s="7" t="s">
        <v>9</v>
      </c>
      <c r="M4045" s="71" t="s">
        <v>11</v>
      </c>
      <c r="N4045" s="68"/>
      <c r="O4045" s="60"/>
      <c r="P4045" s="7" t="s">
        <v>13</v>
      </c>
      <c r="Q4045" s="7" t="s">
        <v>15</v>
      </c>
      <c r="R4045" s="7" t="s">
        <v>17</v>
      </c>
      <c r="S4045" s="7" t="s">
        <v>24</v>
      </c>
    </row>
    <row r="4046" spans="5:19" ht="22.5">
      <c r="E4046" s="6" t="s">
        <v>25</v>
      </c>
      <c r="F4046" s="6" t="s">
        <v>1694</v>
      </c>
      <c r="G4046" s="8" t="s">
        <v>27</v>
      </c>
      <c r="H4046" s="9" t="s">
        <v>1272</v>
      </c>
      <c r="I4046" s="67" t="s">
        <v>285</v>
      </c>
      <c r="J4046" s="68"/>
      <c r="K4046" s="60"/>
      <c r="L4046" s="9" t="s">
        <v>705</v>
      </c>
      <c r="M4046" s="67" t="s">
        <v>222</v>
      </c>
      <c r="N4046" s="68"/>
      <c r="O4046" s="60"/>
      <c r="P4046" s="9" t="s">
        <v>574</v>
      </c>
      <c r="Q4046" s="9" t="s">
        <v>1695</v>
      </c>
      <c r="R4046" s="9" t="s">
        <v>519</v>
      </c>
      <c r="S4046" s="8" t="s">
        <v>21</v>
      </c>
    </row>
    <row r="4047" spans="5:19">
      <c r="E4047" s="59" t="s">
        <v>592</v>
      </c>
      <c r="F4047" s="62"/>
      <c r="G4047" s="8" t="s">
        <v>30</v>
      </c>
      <c r="H4047" s="9" t="s">
        <v>31</v>
      </c>
      <c r="I4047" s="67" t="s">
        <v>31</v>
      </c>
      <c r="J4047" s="68"/>
      <c r="K4047" s="60"/>
      <c r="L4047" s="9" t="s">
        <v>31</v>
      </c>
      <c r="M4047" s="67" t="s">
        <v>31</v>
      </c>
      <c r="N4047" s="68"/>
      <c r="O4047" s="60"/>
      <c r="P4047" s="9" t="s">
        <v>31</v>
      </c>
      <c r="Q4047" s="9" t="s">
        <v>31</v>
      </c>
      <c r="R4047" s="9" t="s">
        <v>31</v>
      </c>
      <c r="S4047" s="8" t="s">
        <v>21</v>
      </c>
    </row>
    <row r="4048" spans="5:19">
      <c r="E4048" s="63"/>
      <c r="F4048" s="64"/>
      <c r="G4048" s="8" t="s">
        <v>32</v>
      </c>
      <c r="H4048" s="9" t="s">
        <v>21</v>
      </c>
      <c r="I4048" s="67" t="s">
        <v>21</v>
      </c>
      <c r="J4048" s="68"/>
      <c r="K4048" s="60"/>
      <c r="L4048" s="9" t="s">
        <v>21</v>
      </c>
      <c r="M4048" s="67" t="s">
        <v>21</v>
      </c>
      <c r="N4048" s="68"/>
      <c r="O4048" s="60"/>
      <c r="P4048" s="9" t="s">
        <v>21</v>
      </c>
      <c r="Q4048" s="9" t="s">
        <v>21</v>
      </c>
      <c r="R4048" s="9" t="s">
        <v>21</v>
      </c>
      <c r="S4048" s="10">
        <v>0</v>
      </c>
    </row>
    <row r="4049" spans="5:19">
      <c r="E4049" s="65"/>
      <c r="F4049" s="66"/>
      <c r="G4049" s="8" t="s">
        <v>33</v>
      </c>
      <c r="H4049" s="11">
        <v>3</v>
      </c>
      <c r="I4049" s="67">
        <v>3</v>
      </c>
      <c r="J4049" s="68"/>
      <c r="K4049" s="60"/>
      <c r="L4049" s="11">
        <v>4</v>
      </c>
      <c r="M4049" s="67">
        <v>4</v>
      </c>
      <c r="N4049" s="68"/>
      <c r="O4049" s="60"/>
      <c r="P4049" s="11">
        <v>4</v>
      </c>
      <c r="Q4049" s="11">
        <v>3</v>
      </c>
      <c r="R4049" s="11">
        <v>3</v>
      </c>
      <c r="S4049" s="10">
        <v>24</v>
      </c>
    </row>
    <row r="4050" spans="5:19">
      <c r="E4050" s="6" t="s">
        <v>34</v>
      </c>
      <c r="F4050" s="12">
        <v>8.27</v>
      </c>
      <c r="G4050" s="8" t="s">
        <v>35</v>
      </c>
      <c r="H4050" s="11">
        <v>7</v>
      </c>
      <c r="I4050" s="67">
        <v>8.5</v>
      </c>
      <c r="J4050" s="68"/>
      <c r="K4050" s="60"/>
      <c r="L4050" s="11">
        <v>9</v>
      </c>
      <c r="M4050" s="67">
        <v>8.5</v>
      </c>
      <c r="N4050" s="68"/>
      <c r="O4050" s="60"/>
      <c r="P4050" s="11">
        <v>7</v>
      </c>
      <c r="Q4050" s="11">
        <v>9</v>
      </c>
      <c r="R4050" s="11">
        <v>9</v>
      </c>
      <c r="S4050" s="8" t="s">
        <v>21</v>
      </c>
    </row>
    <row r="4051" spans="5:19">
      <c r="E4051" s="6" t="s">
        <v>36</v>
      </c>
      <c r="F4051" s="13">
        <v>7.33</v>
      </c>
      <c r="G4051" s="8" t="s">
        <v>37</v>
      </c>
      <c r="H4051" s="11">
        <v>21</v>
      </c>
      <c r="I4051" s="67">
        <v>25.5</v>
      </c>
      <c r="J4051" s="68"/>
      <c r="K4051" s="60"/>
      <c r="L4051" s="11">
        <v>36</v>
      </c>
      <c r="M4051" s="67">
        <v>34</v>
      </c>
      <c r="N4051" s="68"/>
      <c r="O4051" s="60"/>
      <c r="P4051" s="11">
        <v>28</v>
      </c>
      <c r="Q4051" s="11">
        <v>27</v>
      </c>
      <c r="R4051" s="11">
        <v>27</v>
      </c>
      <c r="S4051" s="10">
        <v>198.5</v>
      </c>
    </row>
    <row r="4052" spans="5:19">
      <c r="E4052" s="59" t="s">
        <v>38</v>
      </c>
      <c r="F4052" s="60"/>
      <c r="G4052" s="8" t="s">
        <v>24</v>
      </c>
      <c r="H4052" s="11">
        <v>66</v>
      </c>
      <c r="I4052" s="67">
        <v>80</v>
      </c>
      <c r="J4052" s="68"/>
      <c r="K4052" s="60"/>
      <c r="L4052" s="11">
        <v>89</v>
      </c>
      <c r="M4052" s="67">
        <v>80</v>
      </c>
      <c r="N4052" s="68"/>
      <c r="O4052" s="60"/>
      <c r="P4052" s="11">
        <v>69</v>
      </c>
      <c r="Q4052" s="11">
        <v>88</v>
      </c>
      <c r="R4052" s="11">
        <v>85</v>
      </c>
      <c r="S4052" s="10">
        <v>557</v>
      </c>
    </row>
    <row r="4053" spans="5:19">
      <c r="E4053" s="6" t="s">
        <v>39</v>
      </c>
      <c r="F4053" s="6"/>
      <c r="G4053" s="8" t="s">
        <v>41</v>
      </c>
      <c r="H4053" s="11">
        <v>100</v>
      </c>
      <c r="I4053" s="67">
        <v>100</v>
      </c>
      <c r="J4053" s="68"/>
      <c r="K4053" s="60"/>
      <c r="L4053" s="11">
        <v>100</v>
      </c>
      <c r="M4053" s="67">
        <v>100</v>
      </c>
      <c r="N4053" s="68"/>
      <c r="O4053" s="60"/>
      <c r="P4053" s="11">
        <v>100</v>
      </c>
      <c r="Q4053" s="11">
        <v>100</v>
      </c>
      <c r="R4053" s="11">
        <v>100</v>
      </c>
      <c r="S4053" s="10">
        <v>700</v>
      </c>
    </row>
    <row r="4054" spans="5:19">
      <c r="E4054" s="59" t="s">
        <v>238</v>
      </c>
      <c r="F4054" s="60"/>
      <c r="G4054" s="8" t="s">
        <v>43</v>
      </c>
      <c r="H4054" s="9" t="s">
        <v>124</v>
      </c>
      <c r="I4054" s="67" t="s">
        <v>122</v>
      </c>
      <c r="J4054" s="68"/>
      <c r="K4054" s="60"/>
      <c r="L4054" s="9" t="s">
        <v>125</v>
      </c>
      <c r="M4054" s="67" t="s">
        <v>122</v>
      </c>
      <c r="N4054" s="68"/>
      <c r="O4054" s="60"/>
      <c r="P4054" s="9" t="s">
        <v>124</v>
      </c>
      <c r="Q4054" s="9" t="s">
        <v>125</v>
      </c>
      <c r="R4054" s="9" t="s">
        <v>125</v>
      </c>
      <c r="S4054" s="8" t="s">
        <v>21</v>
      </c>
    </row>
    <row r="4055" spans="5:19">
      <c r="E4055" s="14" t="s">
        <v>45</v>
      </c>
      <c r="F4055" s="14" t="s">
        <v>1696</v>
      </c>
      <c r="G4055" s="8" t="s">
        <v>47</v>
      </c>
      <c r="H4055" s="9" t="s">
        <v>48</v>
      </c>
      <c r="I4055" s="67" t="s">
        <v>48</v>
      </c>
      <c r="J4055" s="68"/>
      <c r="K4055" s="60"/>
      <c r="L4055" s="9" t="s">
        <v>48</v>
      </c>
      <c r="M4055" s="67" t="s">
        <v>48</v>
      </c>
      <c r="N4055" s="68"/>
      <c r="O4055" s="60"/>
      <c r="P4055" s="9" t="s">
        <v>48</v>
      </c>
      <c r="Q4055" s="9" t="s">
        <v>48</v>
      </c>
      <c r="R4055" s="9" t="s">
        <v>48</v>
      </c>
      <c r="S4055" s="8" t="s">
        <v>21</v>
      </c>
    </row>
    <row r="4056" spans="5:19">
      <c r="E4056" s="15" t="s">
        <v>21</v>
      </c>
      <c r="F4056" s="15" t="s">
        <v>21</v>
      </c>
      <c r="G4056" s="15" t="s">
        <v>21</v>
      </c>
      <c r="H4056" s="16" t="s">
        <v>21</v>
      </c>
      <c r="I4056" s="69" t="s">
        <v>21</v>
      </c>
      <c r="J4056" s="57"/>
      <c r="K4056" s="57"/>
      <c r="L4056" s="16" t="s">
        <v>21</v>
      </c>
      <c r="M4056" s="69" t="s">
        <v>21</v>
      </c>
      <c r="N4056" s="57"/>
      <c r="O4056" s="57"/>
      <c r="P4056" s="16" t="s">
        <v>21</v>
      </c>
      <c r="Q4056" s="16" t="s">
        <v>21</v>
      </c>
      <c r="R4056" s="16" t="s">
        <v>21</v>
      </c>
      <c r="S4056" s="16" t="s">
        <v>21</v>
      </c>
    </row>
    <row r="4057" spans="5:19" ht="0.6" customHeight="1"/>
    <row r="4058" spans="5:19">
      <c r="E4058" s="61" t="s">
        <v>19</v>
      </c>
      <c r="F4058" s="60"/>
      <c r="G4058" s="4" t="s">
        <v>20</v>
      </c>
      <c r="H4058" s="5" t="s">
        <v>21</v>
      </c>
      <c r="I4058" s="70" t="s">
        <v>21</v>
      </c>
      <c r="J4058" s="57"/>
      <c r="K4058" s="57"/>
      <c r="L4058" s="5" t="s">
        <v>21</v>
      </c>
      <c r="M4058" s="70" t="s">
        <v>21</v>
      </c>
      <c r="N4058" s="57"/>
      <c r="O4058" s="57"/>
      <c r="P4058" s="5" t="s">
        <v>21</v>
      </c>
      <c r="Q4058" s="5" t="s">
        <v>21</v>
      </c>
      <c r="R4058" s="5" t="s">
        <v>21</v>
      </c>
      <c r="S4058" s="5" t="s">
        <v>21</v>
      </c>
    </row>
    <row r="4059" spans="5:19" ht="21">
      <c r="E4059" s="59" t="s">
        <v>1697</v>
      </c>
      <c r="F4059" s="60"/>
      <c r="G4059" s="7" t="s">
        <v>23</v>
      </c>
      <c r="H4059" s="7" t="s">
        <v>5</v>
      </c>
      <c r="I4059" s="71" t="s">
        <v>7</v>
      </c>
      <c r="J4059" s="68"/>
      <c r="K4059" s="60"/>
      <c r="L4059" s="7" t="s">
        <v>9</v>
      </c>
      <c r="M4059" s="71" t="s">
        <v>11</v>
      </c>
      <c r="N4059" s="68"/>
      <c r="O4059" s="60"/>
      <c r="P4059" s="7" t="s">
        <v>13</v>
      </c>
      <c r="Q4059" s="7" t="s">
        <v>15</v>
      </c>
      <c r="R4059" s="7" t="s">
        <v>17</v>
      </c>
      <c r="S4059" s="7" t="s">
        <v>24</v>
      </c>
    </row>
    <row r="4060" spans="5:19" ht="22.5">
      <c r="E4060" s="6" t="s">
        <v>25</v>
      </c>
      <c r="F4060" s="6" t="s">
        <v>1698</v>
      </c>
      <c r="G4060" s="8" t="s">
        <v>27</v>
      </c>
      <c r="H4060" s="9" t="s">
        <v>351</v>
      </c>
      <c r="I4060" s="67" t="s">
        <v>949</v>
      </c>
      <c r="J4060" s="68"/>
      <c r="K4060" s="60"/>
      <c r="L4060" s="9" t="s">
        <v>222</v>
      </c>
      <c r="M4060" s="67" t="s">
        <v>177</v>
      </c>
      <c r="N4060" s="68"/>
      <c r="O4060" s="60"/>
      <c r="P4060" s="9" t="s">
        <v>1308</v>
      </c>
      <c r="Q4060" s="9" t="s">
        <v>146</v>
      </c>
      <c r="R4060" s="9" t="s">
        <v>1699</v>
      </c>
      <c r="S4060" s="8" t="s">
        <v>21</v>
      </c>
    </row>
    <row r="4061" spans="5:19">
      <c r="E4061" s="59" t="s">
        <v>1700</v>
      </c>
      <c r="F4061" s="62"/>
      <c r="G4061" s="8" t="s">
        <v>30</v>
      </c>
      <c r="H4061" s="9" t="s">
        <v>31</v>
      </c>
      <c r="I4061" s="67" t="s">
        <v>31</v>
      </c>
      <c r="J4061" s="68"/>
      <c r="K4061" s="60"/>
      <c r="L4061" s="9" t="s">
        <v>31</v>
      </c>
      <c r="M4061" s="67" t="s">
        <v>31</v>
      </c>
      <c r="N4061" s="68"/>
      <c r="O4061" s="60"/>
      <c r="P4061" s="9" t="s">
        <v>31</v>
      </c>
      <c r="Q4061" s="9" t="s">
        <v>31</v>
      </c>
      <c r="R4061" s="9" t="s">
        <v>31</v>
      </c>
      <c r="S4061" s="8" t="s">
        <v>21</v>
      </c>
    </row>
    <row r="4062" spans="5:19">
      <c r="E4062" s="63"/>
      <c r="F4062" s="64"/>
      <c r="G4062" s="8" t="s">
        <v>32</v>
      </c>
      <c r="H4062" s="9" t="s">
        <v>21</v>
      </c>
      <c r="I4062" s="67" t="s">
        <v>21</v>
      </c>
      <c r="J4062" s="68"/>
      <c r="K4062" s="60"/>
      <c r="L4062" s="9" t="s">
        <v>21</v>
      </c>
      <c r="M4062" s="67" t="s">
        <v>21</v>
      </c>
      <c r="N4062" s="68"/>
      <c r="O4062" s="60"/>
      <c r="P4062" s="9" t="s">
        <v>21</v>
      </c>
      <c r="Q4062" s="9" t="s">
        <v>21</v>
      </c>
      <c r="R4062" s="9" t="s">
        <v>21</v>
      </c>
      <c r="S4062" s="10">
        <v>0</v>
      </c>
    </row>
    <row r="4063" spans="5:19">
      <c r="E4063" s="65"/>
      <c r="F4063" s="66"/>
      <c r="G4063" s="8" t="s">
        <v>33</v>
      </c>
      <c r="H4063" s="11">
        <v>3</v>
      </c>
      <c r="I4063" s="67">
        <v>3</v>
      </c>
      <c r="J4063" s="68"/>
      <c r="K4063" s="60"/>
      <c r="L4063" s="11">
        <v>4</v>
      </c>
      <c r="M4063" s="67">
        <v>4</v>
      </c>
      <c r="N4063" s="68"/>
      <c r="O4063" s="60"/>
      <c r="P4063" s="11">
        <v>4</v>
      </c>
      <c r="Q4063" s="11">
        <v>3</v>
      </c>
      <c r="R4063" s="11">
        <v>3</v>
      </c>
      <c r="S4063" s="10">
        <v>24</v>
      </c>
    </row>
    <row r="4064" spans="5:19">
      <c r="E4064" s="6" t="s">
        <v>34</v>
      </c>
      <c r="F4064" s="12">
        <v>7.69</v>
      </c>
      <c r="G4064" s="8" t="s">
        <v>35</v>
      </c>
      <c r="H4064" s="11">
        <v>7.5</v>
      </c>
      <c r="I4064" s="67">
        <v>8.5</v>
      </c>
      <c r="J4064" s="68"/>
      <c r="K4064" s="60"/>
      <c r="L4064" s="11">
        <v>8.5</v>
      </c>
      <c r="M4064" s="67">
        <v>7</v>
      </c>
      <c r="N4064" s="68"/>
      <c r="O4064" s="60"/>
      <c r="P4064" s="11">
        <v>7</v>
      </c>
      <c r="Q4064" s="11">
        <v>8</v>
      </c>
      <c r="R4064" s="11">
        <v>7.5</v>
      </c>
      <c r="S4064" s="8" t="s">
        <v>21</v>
      </c>
    </row>
    <row r="4065" spans="5:19">
      <c r="E4065" s="6" t="s">
        <v>36</v>
      </c>
      <c r="F4065" s="13">
        <v>7.57</v>
      </c>
      <c r="G4065" s="8" t="s">
        <v>37</v>
      </c>
      <c r="H4065" s="11">
        <v>22.5</v>
      </c>
      <c r="I4065" s="67">
        <v>25.5</v>
      </c>
      <c r="J4065" s="68"/>
      <c r="K4065" s="60"/>
      <c r="L4065" s="11">
        <v>34</v>
      </c>
      <c r="M4065" s="67">
        <v>28</v>
      </c>
      <c r="N4065" s="68"/>
      <c r="O4065" s="60"/>
      <c r="P4065" s="11">
        <v>28</v>
      </c>
      <c r="Q4065" s="11">
        <v>24</v>
      </c>
      <c r="R4065" s="11">
        <v>22.5</v>
      </c>
      <c r="S4065" s="10">
        <v>184.5</v>
      </c>
    </row>
    <row r="4066" spans="5:19">
      <c r="E4066" s="59" t="s">
        <v>38</v>
      </c>
      <c r="F4066" s="60"/>
      <c r="G4066" s="8" t="s">
        <v>24</v>
      </c>
      <c r="H4066" s="11">
        <v>74</v>
      </c>
      <c r="I4066" s="67">
        <v>80</v>
      </c>
      <c r="J4066" s="68"/>
      <c r="K4066" s="60"/>
      <c r="L4066" s="11">
        <v>80</v>
      </c>
      <c r="M4066" s="67">
        <v>69</v>
      </c>
      <c r="N4066" s="68"/>
      <c r="O4066" s="60"/>
      <c r="P4066" s="11">
        <v>68</v>
      </c>
      <c r="Q4066" s="11">
        <v>79</v>
      </c>
      <c r="R4066" s="11">
        <v>74</v>
      </c>
      <c r="S4066" s="10">
        <v>524</v>
      </c>
    </row>
    <row r="4067" spans="5:19">
      <c r="E4067" s="6" t="s">
        <v>39</v>
      </c>
      <c r="F4067" s="6"/>
      <c r="G4067" s="8" t="s">
        <v>41</v>
      </c>
      <c r="H4067" s="11">
        <v>100</v>
      </c>
      <c r="I4067" s="67">
        <v>100</v>
      </c>
      <c r="J4067" s="68"/>
      <c r="K4067" s="60"/>
      <c r="L4067" s="11">
        <v>100</v>
      </c>
      <c r="M4067" s="67">
        <v>100</v>
      </c>
      <c r="N4067" s="68"/>
      <c r="O4067" s="60"/>
      <c r="P4067" s="11">
        <v>100</v>
      </c>
      <c r="Q4067" s="11">
        <v>100</v>
      </c>
      <c r="R4067" s="11">
        <v>100</v>
      </c>
      <c r="S4067" s="10">
        <v>700</v>
      </c>
    </row>
    <row r="4068" spans="5:19">
      <c r="E4068" s="59" t="s">
        <v>152</v>
      </c>
      <c r="F4068" s="60"/>
      <c r="G4068" s="8" t="s">
        <v>43</v>
      </c>
      <c r="H4068" s="9" t="s">
        <v>139</v>
      </c>
      <c r="I4068" s="67" t="s">
        <v>122</v>
      </c>
      <c r="J4068" s="68"/>
      <c r="K4068" s="60"/>
      <c r="L4068" s="9" t="s">
        <v>122</v>
      </c>
      <c r="M4068" s="67" t="s">
        <v>124</v>
      </c>
      <c r="N4068" s="68"/>
      <c r="O4068" s="60"/>
      <c r="P4068" s="9" t="s">
        <v>124</v>
      </c>
      <c r="Q4068" s="9" t="s">
        <v>123</v>
      </c>
      <c r="R4068" s="9" t="s">
        <v>139</v>
      </c>
      <c r="S4068" s="8" t="s">
        <v>21</v>
      </c>
    </row>
    <row r="4069" spans="5:19">
      <c r="E4069" s="14" t="s">
        <v>45</v>
      </c>
      <c r="F4069" s="14" t="s">
        <v>1701</v>
      </c>
      <c r="G4069" s="8" t="s">
        <v>47</v>
      </c>
      <c r="H4069" s="9" t="s">
        <v>48</v>
      </c>
      <c r="I4069" s="67" t="s">
        <v>48</v>
      </c>
      <c r="J4069" s="68"/>
      <c r="K4069" s="60"/>
      <c r="L4069" s="9" t="s">
        <v>48</v>
      </c>
      <c r="M4069" s="67" t="s">
        <v>48</v>
      </c>
      <c r="N4069" s="68"/>
      <c r="O4069" s="60"/>
      <c r="P4069" s="9" t="s">
        <v>48</v>
      </c>
      <c r="Q4069" s="9" t="s">
        <v>48</v>
      </c>
      <c r="R4069" s="9" t="s">
        <v>48</v>
      </c>
      <c r="S4069" s="8" t="s">
        <v>21</v>
      </c>
    </row>
    <row r="4070" spans="5:19">
      <c r="E4070" s="15" t="s">
        <v>21</v>
      </c>
      <c r="F4070" s="15" t="s">
        <v>21</v>
      </c>
      <c r="G4070" s="15" t="s">
        <v>21</v>
      </c>
      <c r="H4070" s="16" t="s">
        <v>21</v>
      </c>
      <c r="I4070" s="69" t="s">
        <v>21</v>
      </c>
      <c r="J4070" s="57"/>
      <c r="K4070" s="57"/>
      <c r="L4070" s="16" t="s">
        <v>21</v>
      </c>
      <c r="M4070" s="69" t="s">
        <v>21</v>
      </c>
      <c r="N4070" s="57"/>
      <c r="O4070" s="57"/>
      <c r="P4070" s="16" t="s">
        <v>21</v>
      </c>
      <c r="Q4070" s="16" t="s">
        <v>21</v>
      </c>
      <c r="R4070" s="16" t="s">
        <v>21</v>
      </c>
      <c r="S4070" s="16" t="s">
        <v>21</v>
      </c>
    </row>
    <row r="4071" spans="5:19" ht="0" hidden="1" customHeight="1"/>
    <row r="4072" spans="5:19" ht="0.6" customHeight="1"/>
    <row r="4073" spans="5:19">
      <c r="E4073" s="61" t="s">
        <v>19</v>
      </c>
      <c r="F4073" s="60"/>
      <c r="G4073" s="4" t="s">
        <v>20</v>
      </c>
      <c r="H4073" s="5" t="s">
        <v>21</v>
      </c>
      <c r="I4073" s="70" t="s">
        <v>21</v>
      </c>
      <c r="J4073" s="57"/>
      <c r="K4073" s="57"/>
      <c r="L4073" s="5" t="s">
        <v>21</v>
      </c>
      <c r="M4073" s="70" t="s">
        <v>21</v>
      </c>
      <c r="N4073" s="57"/>
      <c r="O4073" s="57"/>
      <c r="P4073" s="5" t="s">
        <v>21</v>
      </c>
      <c r="Q4073" s="5" t="s">
        <v>21</v>
      </c>
      <c r="R4073" s="5" t="s">
        <v>21</v>
      </c>
      <c r="S4073" s="5" t="s">
        <v>21</v>
      </c>
    </row>
    <row r="4074" spans="5:19" ht="21">
      <c r="E4074" s="59" t="s">
        <v>1702</v>
      </c>
      <c r="F4074" s="60"/>
      <c r="G4074" s="7" t="s">
        <v>23</v>
      </c>
      <c r="H4074" s="7" t="s">
        <v>5</v>
      </c>
      <c r="I4074" s="71" t="s">
        <v>7</v>
      </c>
      <c r="J4074" s="68"/>
      <c r="K4074" s="60"/>
      <c r="L4074" s="7" t="s">
        <v>9</v>
      </c>
      <c r="M4074" s="71" t="s">
        <v>11</v>
      </c>
      <c r="N4074" s="68"/>
      <c r="O4074" s="60"/>
      <c r="P4074" s="7" t="s">
        <v>13</v>
      </c>
      <c r="Q4074" s="7" t="s">
        <v>15</v>
      </c>
      <c r="R4074" s="7" t="s">
        <v>17</v>
      </c>
      <c r="S4074" s="7" t="s">
        <v>24</v>
      </c>
    </row>
    <row r="4075" spans="5:19" ht="22.5">
      <c r="E4075" s="6" t="s">
        <v>25</v>
      </c>
      <c r="F4075" s="6" t="s">
        <v>1703</v>
      </c>
      <c r="G4075" s="8" t="s">
        <v>27</v>
      </c>
      <c r="H4075" s="9" t="s">
        <v>422</v>
      </c>
      <c r="I4075" s="67" t="s">
        <v>252</v>
      </c>
      <c r="J4075" s="68"/>
      <c r="K4075" s="60"/>
      <c r="L4075" s="9" t="s">
        <v>789</v>
      </c>
      <c r="M4075" s="67" t="s">
        <v>868</v>
      </c>
      <c r="N4075" s="68"/>
      <c r="O4075" s="60"/>
      <c r="P4075" s="9" t="s">
        <v>435</v>
      </c>
      <c r="Q4075" s="9" t="s">
        <v>408</v>
      </c>
      <c r="R4075" s="9" t="s">
        <v>564</v>
      </c>
      <c r="S4075" s="8" t="s">
        <v>21</v>
      </c>
    </row>
    <row r="4076" spans="5:19">
      <c r="E4076" s="59" t="s">
        <v>1704</v>
      </c>
      <c r="F4076" s="62"/>
      <c r="G4076" s="8" t="s">
        <v>30</v>
      </c>
      <c r="H4076" s="9" t="s">
        <v>31</v>
      </c>
      <c r="I4076" s="67" t="s">
        <v>31</v>
      </c>
      <c r="J4076" s="68"/>
      <c r="K4076" s="60"/>
      <c r="L4076" s="9" t="s">
        <v>31</v>
      </c>
      <c r="M4076" s="67" t="s">
        <v>31</v>
      </c>
      <c r="N4076" s="68"/>
      <c r="O4076" s="60"/>
      <c r="P4076" s="9" t="s">
        <v>31</v>
      </c>
      <c r="Q4076" s="9" t="s">
        <v>31</v>
      </c>
      <c r="R4076" s="9" t="s">
        <v>31</v>
      </c>
      <c r="S4076" s="8" t="s">
        <v>21</v>
      </c>
    </row>
    <row r="4077" spans="5:19">
      <c r="E4077" s="63"/>
      <c r="F4077" s="64"/>
      <c r="G4077" s="8" t="s">
        <v>32</v>
      </c>
      <c r="H4077" s="9" t="s">
        <v>21</v>
      </c>
      <c r="I4077" s="67" t="s">
        <v>21</v>
      </c>
      <c r="J4077" s="68"/>
      <c r="K4077" s="60"/>
      <c r="L4077" s="9" t="s">
        <v>21</v>
      </c>
      <c r="M4077" s="67" t="s">
        <v>21</v>
      </c>
      <c r="N4077" s="68"/>
      <c r="O4077" s="60"/>
      <c r="P4077" s="9" t="s">
        <v>21</v>
      </c>
      <c r="Q4077" s="9" t="s">
        <v>21</v>
      </c>
      <c r="R4077" s="9" t="s">
        <v>21</v>
      </c>
      <c r="S4077" s="10">
        <v>0</v>
      </c>
    </row>
    <row r="4078" spans="5:19">
      <c r="E4078" s="65"/>
      <c r="F4078" s="66"/>
      <c r="G4078" s="8" t="s">
        <v>33</v>
      </c>
      <c r="H4078" s="11">
        <v>3</v>
      </c>
      <c r="I4078" s="67">
        <v>3</v>
      </c>
      <c r="J4078" s="68"/>
      <c r="K4078" s="60"/>
      <c r="L4078" s="11">
        <v>4</v>
      </c>
      <c r="M4078" s="67">
        <v>4</v>
      </c>
      <c r="N4078" s="68"/>
      <c r="O4078" s="60"/>
      <c r="P4078" s="11">
        <v>4</v>
      </c>
      <c r="Q4078" s="11">
        <v>3</v>
      </c>
      <c r="R4078" s="11">
        <v>3</v>
      </c>
      <c r="S4078" s="10">
        <v>24</v>
      </c>
    </row>
    <row r="4079" spans="5:19">
      <c r="E4079" s="6" t="s">
        <v>34</v>
      </c>
      <c r="F4079" s="12">
        <v>8.3800000000000008</v>
      </c>
      <c r="G4079" s="8" t="s">
        <v>35</v>
      </c>
      <c r="H4079" s="11">
        <v>7.5</v>
      </c>
      <c r="I4079" s="67">
        <v>8.5</v>
      </c>
      <c r="J4079" s="68"/>
      <c r="K4079" s="60"/>
      <c r="L4079" s="11">
        <v>8.5</v>
      </c>
      <c r="M4079" s="67">
        <v>9</v>
      </c>
      <c r="N4079" s="68"/>
      <c r="O4079" s="60"/>
      <c r="P4079" s="11">
        <v>8</v>
      </c>
      <c r="Q4079" s="11">
        <v>9</v>
      </c>
      <c r="R4079" s="11">
        <v>8</v>
      </c>
      <c r="S4079" s="8" t="s">
        <v>21</v>
      </c>
    </row>
    <row r="4080" spans="5:19">
      <c r="E4080" s="6" t="s">
        <v>36</v>
      </c>
      <c r="F4080" s="13">
        <v>8.2899999999999991</v>
      </c>
      <c r="G4080" s="8" t="s">
        <v>37</v>
      </c>
      <c r="H4080" s="11">
        <v>22.5</v>
      </c>
      <c r="I4080" s="67">
        <v>25.5</v>
      </c>
      <c r="J4080" s="68"/>
      <c r="K4080" s="60"/>
      <c r="L4080" s="11">
        <v>34</v>
      </c>
      <c r="M4080" s="67">
        <v>36</v>
      </c>
      <c r="N4080" s="68"/>
      <c r="O4080" s="60"/>
      <c r="P4080" s="11">
        <v>32</v>
      </c>
      <c r="Q4080" s="11">
        <v>27</v>
      </c>
      <c r="R4080" s="11">
        <v>24</v>
      </c>
      <c r="S4080" s="10">
        <v>201</v>
      </c>
    </row>
    <row r="4081" spans="5:19">
      <c r="E4081" s="59" t="s">
        <v>38</v>
      </c>
      <c r="F4081" s="60"/>
      <c r="G4081" s="8" t="s">
        <v>24</v>
      </c>
      <c r="H4081" s="11">
        <v>74</v>
      </c>
      <c r="I4081" s="67">
        <v>81</v>
      </c>
      <c r="J4081" s="68"/>
      <c r="K4081" s="60"/>
      <c r="L4081" s="11">
        <v>81</v>
      </c>
      <c r="M4081" s="67">
        <v>86</v>
      </c>
      <c r="N4081" s="68"/>
      <c r="O4081" s="60"/>
      <c r="P4081" s="11">
        <v>77</v>
      </c>
      <c r="Q4081" s="11">
        <v>88</v>
      </c>
      <c r="R4081" s="11">
        <v>76</v>
      </c>
      <c r="S4081" s="10">
        <v>563</v>
      </c>
    </row>
    <row r="4082" spans="5:19">
      <c r="E4082" s="6" t="s">
        <v>39</v>
      </c>
      <c r="F4082" s="6"/>
      <c r="G4082" s="8" t="s">
        <v>41</v>
      </c>
      <c r="H4082" s="11">
        <v>100</v>
      </c>
      <c r="I4082" s="67">
        <v>100</v>
      </c>
      <c r="J4082" s="68"/>
      <c r="K4082" s="60"/>
      <c r="L4082" s="11">
        <v>100</v>
      </c>
      <c r="M4082" s="67">
        <v>100</v>
      </c>
      <c r="N4082" s="68"/>
      <c r="O4082" s="60"/>
      <c r="P4082" s="11">
        <v>100</v>
      </c>
      <c r="Q4082" s="11">
        <v>100</v>
      </c>
      <c r="R4082" s="11">
        <v>100</v>
      </c>
      <c r="S4082" s="10">
        <v>700</v>
      </c>
    </row>
    <row r="4083" spans="5:19">
      <c r="E4083" s="59" t="s">
        <v>238</v>
      </c>
      <c r="F4083" s="60"/>
      <c r="G4083" s="8" t="s">
        <v>43</v>
      </c>
      <c r="H4083" s="9" t="s">
        <v>139</v>
      </c>
      <c r="I4083" s="67" t="s">
        <v>122</v>
      </c>
      <c r="J4083" s="68"/>
      <c r="K4083" s="60"/>
      <c r="L4083" s="9" t="s">
        <v>122</v>
      </c>
      <c r="M4083" s="67" t="s">
        <v>125</v>
      </c>
      <c r="N4083" s="68"/>
      <c r="O4083" s="60"/>
      <c r="P4083" s="9" t="s">
        <v>123</v>
      </c>
      <c r="Q4083" s="9" t="s">
        <v>125</v>
      </c>
      <c r="R4083" s="9" t="s">
        <v>123</v>
      </c>
      <c r="S4083" s="8" t="s">
        <v>21</v>
      </c>
    </row>
    <row r="4084" spans="5:19">
      <c r="E4084" s="14" t="s">
        <v>45</v>
      </c>
      <c r="F4084" s="14" t="s">
        <v>1705</v>
      </c>
      <c r="G4084" s="8" t="s">
        <v>47</v>
      </c>
      <c r="H4084" s="9" t="s">
        <v>48</v>
      </c>
      <c r="I4084" s="67" t="s">
        <v>48</v>
      </c>
      <c r="J4084" s="68"/>
      <c r="K4084" s="60"/>
      <c r="L4084" s="9" t="s">
        <v>48</v>
      </c>
      <c r="M4084" s="67" t="s">
        <v>48</v>
      </c>
      <c r="N4084" s="68"/>
      <c r="O4084" s="60"/>
      <c r="P4084" s="9" t="s">
        <v>48</v>
      </c>
      <c r="Q4084" s="9" t="s">
        <v>48</v>
      </c>
      <c r="R4084" s="9" t="s">
        <v>48</v>
      </c>
      <c r="S4084" s="8" t="s">
        <v>21</v>
      </c>
    </row>
    <row r="4085" spans="5:19">
      <c r="E4085" s="15" t="s">
        <v>21</v>
      </c>
      <c r="F4085" s="15" t="s">
        <v>21</v>
      </c>
      <c r="G4085" s="15" t="s">
        <v>21</v>
      </c>
      <c r="H4085" s="16" t="s">
        <v>21</v>
      </c>
      <c r="I4085" s="69" t="s">
        <v>21</v>
      </c>
      <c r="J4085" s="57"/>
      <c r="K4085" s="57"/>
      <c r="L4085" s="16" t="s">
        <v>21</v>
      </c>
      <c r="M4085" s="69" t="s">
        <v>21</v>
      </c>
      <c r="N4085" s="57"/>
      <c r="O4085" s="57"/>
      <c r="P4085" s="16" t="s">
        <v>21</v>
      </c>
      <c r="Q4085" s="16" t="s">
        <v>21</v>
      </c>
      <c r="R4085" s="16" t="s">
        <v>21</v>
      </c>
      <c r="S4085" s="16" t="s">
        <v>21</v>
      </c>
    </row>
    <row r="4086" spans="5:19" ht="0" hidden="1" customHeight="1"/>
    <row r="4087" spans="5:19" ht="0.6" customHeight="1"/>
    <row r="4088" spans="5:19">
      <c r="E4088" s="61" t="s">
        <v>19</v>
      </c>
      <c r="F4088" s="60"/>
      <c r="G4088" s="4" t="s">
        <v>20</v>
      </c>
      <c r="H4088" s="5" t="s">
        <v>21</v>
      </c>
      <c r="I4088" s="70" t="s">
        <v>21</v>
      </c>
      <c r="J4088" s="57"/>
      <c r="K4088" s="57"/>
      <c r="L4088" s="5" t="s">
        <v>21</v>
      </c>
      <c r="M4088" s="70" t="s">
        <v>21</v>
      </c>
      <c r="N4088" s="57"/>
      <c r="O4088" s="57"/>
      <c r="P4088" s="5" t="s">
        <v>21</v>
      </c>
      <c r="Q4088" s="5" t="s">
        <v>21</v>
      </c>
      <c r="R4088" s="5" t="s">
        <v>21</v>
      </c>
      <c r="S4088" s="5" t="s">
        <v>21</v>
      </c>
    </row>
    <row r="4089" spans="5:19" ht="21">
      <c r="E4089" s="59" t="s">
        <v>1706</v>
      </c>
      <c r="F4089" s="60"/>
      <c r="G4089" s="7" t="s">
        <v>23</v>
      </c>
      <c r="H4089" s="7" t="s">
        <v>5</v>
      </c>
      <c r="I4089" s="71" t="s">
        <v>7</v>
      </c>
      <c r="J4089" s="68"/>
      <c r="K4089" s="60"/>
      <c r="L4089" s="7" t="s">
        <v>9</v>
      </c>
      <c r="M4089" s="71" t="s">
        <v>11</v>
      </c>
      <c r="N4089" s="68"/>
      <c r="O4089" s="60"/>
      <c r="P4089" s="7" t="s">
        <v>13</v>
      </c>
      <c r="Q4089" s="7" t="s">
        <v>15</v>
      </c>
      <c r="R4089" s="7" t="s">
        <v>17</v>
      </c>
      <c r="S4089" s="7" t="s">
        <v>24</v>
      </c>
    </row>
    <row r="4090" spans="5:19" ht="22.5">
      <c r="E4090" s="6" t="s">
        <v>25</v>
      </c>
      <c r="F4090" s="6" t="s">
        <v>1707</v>
      </c>
      <c r="G4090" s="8" t="s">
        <v>27</v>
      </c>
      <c r="H4090" s="9" t="s">
        <v>443</v>
      </c>
      <c r="I4090" s="67" t="s">
        <v>200</v>
      </c>
      <c r="J4090" s="68"/>
      <c r="K4090" s="60"/>
      <c r="L4090" s="9" t="s">
        <v>585</v>
      </c>
      <c r="M4090" s="67" t="s">
        <v>1708</v>
      </c>
      <c r="N4090" s="68"/>
      <c r="O4090" s="60"/>
      <c r="P4090" s="9" t="s">
        <v>117</v>
      </c>
      <c r="Q4090" s="9" t="s">
        <v>267</v>
      </c>
      <c r="R4090" s="9" t="s">
        <v>450</v>
      </c>
      <c r="S4090" s="8" t="s">
        <v>21</v>
      </c>
    </row>
    <row r="4091" spans="5:19">
      <c r="E4091" s="59" t="s">
        <v>1709</v>
      </c>
      <c r="F4091" s="62"/>
      <c r="G4091" s="8" t="s">
        <v>30</v>
      </c>
      <c r="H4091" s="9" t="s">
        <v>31</v>
      </c>
      <c r="I4091" s="67" t="s">
        <v>31</v>
      </c>
      <c r="J4091" s="68"/>
      <c r="K4091" s="60"/>
      <c r="L4091" s="9" t="s">
        <v>31</v>
      </c>
      <c r="M4091" s="67" t="s">
        <v>31</v>
      </c>
      <c r="N4091" s="68"/>
      <c r="O4091" s="60"/>
      <c r="P4091" s="9" t="s">
        <v>31</v>
      </c>
      <c r="Q4091" s="9" t="s">
        <v>31</v>
      </c>
      <c r="R4091" s="9" t="s">
        <v>31</v>
      </c>
      <c r="S4091" s="8" t="s">
        <v>21</v>
      </c>
    </row>
    <row r="4092" spans="5:19">
      <c r="E4092" s="63"/>
      <c r="F4092" s="64"/>
      <c r="G4092" s="8" t="s">
        <v>32</v>
      </c>
      <c r="H4092" s="9" t="s">
        <v>21</v>
      </c>
      <c r="I4092" s="67" t="s">
        <v>21</v>
      </c>
      <c r="J4092" s="68"/>
      <c r="K4092" s="60"/>
      <c r="L4092" s="9" t="s">
        <v>21</v>
      </c>
      <c r="M4092" s="67" t="s">
        <v>21</v>
      </c>
      <c r="N4092" s="68"/>
      <c r="O4092" s="60"/>
      <c r="P4092" s="9" t="s">
        <v>21</v>
      </c>
      <c r="Q4092" s="9" t="s">
        <v>21</v>
      </c>
      <c r="R4092" s="9" t="s">
        <v>21</v>
      </c>
      <c r="S4092" s="10">
        <v>0</v>
      </c>
    </row>
    <row r="4093" spans="5:19">
      <c r="E4093" s="65"/>
      <c r="F4093" s="66"/>
      <c r="G4093" s="8" t="s">
        <v>33</v>
      </c>
      <c r="H4093" s="11">
        <v>3</v>
      </c>
      <c r="I4093" s="67">
        <v>3</v>
      </c>
      <c r="J4093" s="68"/>
      <c r="K4093" s="60"/>
      <c r="L4093" s="11">
        <v>4</v>
      </c>
      <c r="M4093" s="67">
        <v>4</v>
      </c>
      <c r="N4093" s="68"/>
      <c r="O4093" s="60"/>
      <c r="P4093" s="11">
        <v>4</v>
      </c>
      <c r="Q4093" s="11">
        <v>3</v>
      </c>
      <c r="R4093" s="11">
        <v>3</v>
      </c>
      <c r="S4093" s="10">
        <v>24</v>
      </c>
    </row>
    <row r="4094" spans="5:19">
      <c r="E4094" s="6" t="s">
        <v>34</v>
      </c>
      <c r="F4094" s="12">
        <v>9.08</v>
      </c>
      <c r="G4094" s="8" t="s">
        <v>35</v>
      </c>
      <c r="H4094" s="11">
        <v>9</v>
      </c>
      <c r="I4094" s="67">
        <v>8.5</v>
      </c>
      <c r="J4094" s="68"/>
      <c r="K4094" s="60"/>
      <c r="L4094" s="11">
        <v>10</v>
      </c>
      <c r="M4094" s="67">
        <v>8.5</v>
      </c>
      <c r="N4094" s="68"/>
      <c r="O4094" s="60"/>
      <c r="P4094" s="11">
        <v>9</v>
      </c>
      <c r="Q4094" s="11">
        <v>10</v>
      </c>
      <c r="R4094" s="11">
        <v>8.5</v>
      </c>
      <c r="S4094" s="8" t="s">
        <v>21</v>
      </c>
    </row>
    <row r="4095" spans="5:19">
      <c r="E4095" s="6" t="s">
        <v>36</v>
      </c>
      <c r="F4095" s="13">
        <v>8.9499999999999993</v>
      </c>
      <c r="G4095" s="8" t="s">
        <v>37</v>
      </c>
      <c r="H4095" s="11">
        <v>27</v>
      </c>
      <c r="I4095" s="67">
        <v>25.5</v>
      </c>
      <c r="J4095" s="68"/>
      <c r="K4095" s="60"/>
      <c r="L4095" s="11">
        <v>40</v>
      </c>
      <c r="M4095" s="67">
        <v>34</v>
      </c>
      <c r="N4095" s="68"/>
      <c r="O4095" s="60"/>
      <c r="P4095" s="11">
        <v>36</v>
      </c>
      <c r="Q4095" s="11">
        <v>30</v>
      </c>
      <c r="R4095" s="11">
        <v>25.5</v>
      </c>
      <c r="S4095" s="10">
        <v>218</v>
      </c>
    </row>
    <row r="4096" spans="5:19">
      <c r="E4096" s="59" t="s">
        <v>38</v>
      </c>
      <c r="F4096" s="60"/>
      <c r="G4096" s="8" t="s">
        <v>24</v>
      </c>
      <c r="H4096" s="11">
        <v>88</v>
      </c>
      <c r="I4096" s="67">
        <v>80</v>
      </c>
      <c r="J4096" s="68"/>
      <c r="K4096" s="60"/>
      <c r="L4096" s="11">
        <v>96</v>
      </c>
      <c r="M4096" s="67">
        <v>80</v>
      </c>
      <c r="N4096" s="68"/>
      <c r="O4096" s="60"/>
      <c r="P4096" s="11">
        <v>85</v>
      </c>
      <c r="Q4096" s="11">
        <v>95</v>
      </c>
      <c r="R4096" s="11">
        <v>80</v>
      </c>
      <c r="S4096" s="10">
        <v>604</v>
      </c>
    </row>
    <row r="4097" spans="5:19">
      <c r="E4097" s="6" t="s">
        <v>39</v>
      </c>
      <c r="F4097" s="6"/>
      <c r="G4097" s="8" t="s">
        <v>41</v>
      </c>
      <c r="H4097" s="11">
        <v>100</v>
      </c>
      <c r="I4097" s="67">
        <v>100</v>
      </c>
      <c r="J4097" s="68"/>
      <c r="K4097" s="60"/>
      <c r="L4097" s="11">
        <v>100</v>
      </c>
      <c r="M4097" s="67">
        <v>100</v>
      </c>
      <c r="N4097" s="68"/>
      <c r="O4097" s="60"/>
      <c r="P4097" s="11">
        <v>100</v>
      </c>
      <c r="Q4097" s="11">
        <v>100</v>
      </c>
      <c r="R4097" s="11">
        <v>100</v>
      </c>
      <c r="S4097" s="10">
        <v>700</v>
      </c>
    </row>
    <row r="4098" spans="5:19">
      <c r="E4098" s="59" t="s">
        <v>344</v>
      </c>
      <c r="F4098" s="60"/>
      <c r="G4098" s="8" t="s">
        <v>43</v>
      </c>
      <c r="H4098" s="9" t="s">
        <v>125</v>
      </c>
      <c r="I4098" s="67" t="s">
        <v>122</v>
      </c>
      <c r="J4098" s="68"/>
      <c r="K4098" s="60"/>
      <c r="L4098" s="9" t="s">
        <v>206</v>
      </c>
      <c r="M4098" s="67" t="s">
        <v>122</v>
      </c>
      <c r="N4098" s="68"/>
      <c r="O4098" s="60"/>
      <c r="P4098" s="9" t="s">
        <v>125</v>
      </c>
      <c r="Q4098" s="9" t="s">
        <v>206</v>
      </c>
      <c r="R4098" s="9" t="s">
        <v>122</v>
      </c>
      <c r="S4098" s="8" t="s">
        <v>21</v>
      </c>
    </row>
    <row r="4099" spans="5:19">
      <c r="E4099" s="14" t="s">
        <v>45</v>
      </c>
      <c r="F4099" s="14" t="s">
        <v>1710</v>
      </c>
      <c r="G4099" s="8" t="s">
        <v>47</v>
      </c>
      <c r="H4099" s="9" t="s">
        <v>48</v>
      </c>
      <c r="I4099" s="67" t="s">
        <v>48</v>
      </c>
      <c r="J4099" s="68"/>
      <c r="K4099" s="60"/>
      <c r="L4099" s="9" t="s">
        <v>48</v>
      </c>
      <c r="M4099" s="67" t="s">
        <v>48</v>
      </c>
      <c r="N4099" s="68"/>
      <c r="O4099" s="60"/>
      <c r="P4099" s="9" t="s">
        <v>48</v>
      </c>
      <c r="Q4099" s="9" t="s">
        <v>48</v>
      </c>
      <c r="R4099" s="9" t="s">
        <v>48</v>
      </c>
      <c r="S4099" s="8" t="s">
        <v>21</v>
      </c>
    </row>
    <row r="4100" spans="5:19">
      <c r="E4100" s="15" t="s">
        <v>21</v>
      </c>
      <c r="F4100" s="15" t="s">
        <v>21</v>
      </c>
      <c r="G4100" s="15" t="s">
        <v>21</v>
      </c>
      <c r="H4100" s="16" t="s">
        <v>21</v>
      </c>
      <c r="I4100" s="69" t="s">
        <v>21</v>
      </c>
      <c r="J4100" s="57"/>
      <c r="K4100" s="57"/>
      <c r="L4100" s="16" t="s">
        <v>21</v>
      </c>
      <c r="M4100" s="69" t="s">
        <v>21</v>
      </c>
      <c r="N4100" s="57"/>
      <c r="O4100" s="57"/>
      <c r="P4100" s="16" t="s">
        <v>21</v>
      </c>
      <c r="Q4100" s="16" t="s">
        <v>21</v>
      </c>
      <c r="R4100" s="16" t="s">
        <v>21</v>
      </c>
      <c r="S4100" s="16" t="s">
        <v>21</v>
      </c>
    </row>
    <row r="4101" spans="5:19" ht="0" hidden="1" customHeight="1"/>
    <row r="4102" spans="5:19" ht="0.6" customHeight="1"/>
    <row r="4103" spans="5:19">
      <c r="E4103" s="61" t="s">
        <v>19</v>
      </c>
      <c r="F4103" s="60"/>
      <c r="G4103" s="4" t="s">
        <v>20</v>
      </c>
      <c r="H4103" s="5" t="s">
        <v>21</v>
      </c>
      <c r="I4103" s="70" t="s">
        <v>21</v>
      </c>
      <c r="J4103" s="57"/>
      <c r="K4103" s="57"/>
      <c r="L4103" s="5" t="s">
        <v>21</v>
      </c>
      <c r="M4103" s="70" t="s">
        <v>21</v>
      </c>
      <c r="N4103" s="57"/>
      <c r="O4103" s="57"/>
      <c r="P4103" s="5" t="s">
        <v>21</v>
      </c>
      <c r="Q4103" s="5" t="s">
        <v>21</v>
      </c>
      <c r="R4103" s="5" t="s">
        <v>21</v>
      </c>
      <c r="S4103" s="5" t="s">
        <v>21</v>
      </c>
    </row>
    <row r="4104" spans="5:19" ht="21">
      <c r="E4104" s="59" t="s">
        <v>1711</v>
      </c>
      <c r="F4104" s="60"/>
      <c r="G4104" s="7" t="s">
        <v>23</v>
      </c>
      <c r="H4104" s="7" t="s">
        <v>5</v>
      </c>
      <c r="I4104" s="71" t="s">
        <v>7</v>
      </c>
      <c r="J4104" s="68"/>
      <c r="K4104" s="60"/>
      <c r="L4104" s="7" t="s">
        <v>9</v>
      </c>
      <c r="M4104" s="71" t="s">
        <v>11</v>
      </c>
      <c r="N4104" s="68"/>
      <c r="O4104" s="60"/>
      <c r="P4104" s="7" t="s">
        <v>13</v>
      </c>
      <c r="Q4104" s="7" t="s">
        <v>15</v>
      </c>
      <c r="R4104" s="7" t="s">
        <v>17</v>
      </c>
      <c r="S4104" s="7" t="s">
        <v>24</v>
      </c>
    </row>
    <row r="4105" spans="5:19" ht="22.5">
      <c r="E4105" s="6" t="s">
        <v>25</v>
      </c>
      <c r="F4105" s="6" t="s">
        <v>1712</v>
      </c>
      <c r="G4105" s="8" t="s">
        <v>27</v>
      </c>
      <c r="H4105" s="9" t="s">
        <v>114</v>
      </c>
      <c r="I4105" s="67" t="s">
        <v>822</v>
      </c>
      <c r="J4105" s="68"/>
      <c r="K4105" s="60"/>
      <c r="L4105" s="9" t="s">
        <v>256</v>
      </c>
      <c r="M4105" s="67" t="s">
        <v>1713</v>
      </c>
      <c r="N4105" s="68"/>
      <c r="O4105" s="60"/>
      <c r="P4105" s="9" t="s">
        <v>642</v>
      </c>
      <c r="Q4105" s="9" t="s">
        <v>408</v>
      </c>
      <c r="R4105" s="9" t="s">
        <v>837</v>
      </c>
      <c r="S4105" s="8" t="s">
        <v>21</v>
      </c>
    </row>
    <row r="4106" spans="5:19">
      <c r="E4106" s="59" t="s">
        <v>817</v>
      </c>
      <c r="F4106" s="62"/>
      <c r="G4106" s="8" t="s">
        <v>30</v>
      </c>
      <c r="H4106" s="9" t="s">
        <v>31</v>
      </c>
      <c r="I4106" s="67" t="s">
        <v>31</v>
      </c>
      <c r="J4106" s="68"/>
      <c r="K4106" s="60"/>
      <c r="L4106" s="9" t="s">
        <v>31</v>
      </c>
      <c r="M4106" s="67" t="s">
        <v>31</v>
      </c>
      <c r="N4106" s="68"/>
      <c r="O4106" s="60"/>
      <c r="P4106" s="9" t="s">
        <v>31</v>
      </c>
      <c r="Q4106" s="9" t="s">
        <v>31</v>
      </c>
      <c r="R4106" s="9" t="s">
        <v>31</v>
      </c>
      <c r="S4106" s="8" t="s">
        <v>21</v>
      </c>
    </row>
    <row r="4107" spans="5:19">
      <c r="E4107" s="63"/>
      <c r="F4107" s="64"/>
      <c r="G4107" s="8" t="s">
        <v>32</v>
      </c>
      <c r="H4107" s="9" t="s">
        <v>21</v>
      </c>
      <c r="I4107" s="67" t="s">
        <v>21</v>
      </c>
      <c r="J4107" s="68"/>
      <c r="K4107" s="60"/>
      <c r="L4107" s="9" t="s">
        <v>21</v>
      </c>
      <c r="M4107" s="67" t="s">
        <v>21</v>
      </c>
      <c r="N4107" s="68"/>
      <c r="O4107" s="60"/>
      <c r="P4107" s="9" t="s">
        <v>21</v>
      </c>
      <c r="Q4107" s="9" t="s">
        <v>21</v>
      </c>
      <c r="R4107" s="9" t="s">
        <v>21</v>
      </c>
      <c r="S4107" s="10">
        <v>0</v>
      </c>
    </row>
    <row r="4108" spans="5:19">
      <c r="E4108" s="65"/>
      <c r="F4108" s="66"/>
      <c r="G4108" s="8" t="s">
        <v>33</v>
      </c>
      <c r="H4108" s="11">
        <v>3</v>
      </c>
      <c r="I4108" s="67">
        <v>3</v>
      </c>
      <c r="J4108" s="68"/>
      <c r="K4108" s="60"/>
      <c r="L4108" s="11">
        <v>4</v>
      </c>
      <c r="M4108" s="67">
        <v>4</v>
      </c>
      <c r="N4108" s="68"/>
      <c r="O4108" s="60"/>
      <c r="P4108" s="11">
        <v>4</v>
      </c>
      <c r="Q4108" s="11">
        <v>3</v>
      </c>
      <c r="R4108" s="11">
        <v>3</v>
      </c>
      <c r="S4108" s="10">
        <v>24</v>
      </c>
    </row>
    <row r="4109" spans="5:19">
      <c r="E4109" s="6" t="s">
        <v>34</v>
      </c>
      <c r="F4109" s="12">
        <v>8.25</v>
      </c>
      <c r="G4109" s="8" t="s">
        <v>35</v>
      </c>
      <c r="H4109" s="11">
        <v>8.5</v>
      </c>
      <c r="I4109" s="67">
        <v>8.5</v>
      </c>
      <c r="J4109" s="68"/>
      <c r="K4109" s="60"/>
      <c r="L4109" s="11">
        <v>8.5</v>
      </c>
      <c r="M4109" s="67">
        <v>7.5</v>
      </c>
      <c r="N4109" s="68"/>
      <c r="O4109" s="60"/>
      <c r="P4109" s="11">
        <v>8</v>
      </c>
      <c r="Q4109" s="11">
        <v>9</v>
      </c>
      <c r="R4109" s="11">
        <v>8</v>
      </c>
      <c r="S4109" s="8" t="s">
        <v>21</v>
      </c>
    </row>
    <row r="4110" spans="5:19">
      <c r="E4110" s="6" t="s">
        <v>36</v>
      </c>
      <c r="F4110" s="13">
        <v>7.54</v>
      </c>
      <c r="G4110" s="8" t="s">
        <v>37</v>
      </c>
      <c r="H4110" s="11">
        <v>25.5</v>
      </c>
      <c r="I4110" s="67">
        <v>25.5</v>
      </c>
      <c r="J4110" s="68"/>
      <c r="K4110" s="60"/>
      <c r="L4110" s="11">
        <v>34</v>
      </c>
      <c r="M4110" s="67">
        <v>30</v>
      </c>
      <c r="N4110" s="68"/>
      <c r="O4110" s="60"/>
      <c r="P4110" s="11">
        <v>32</v>
      </c>
      <c r="Q4110" s="11">
        <v>27</v>
      </c>
      <c r="R4110" s="11">
        <v>24</v>
      </c>
      <c r="S4110" s="10">
        <v>198</v>
      </c>
    </row>
    <row r="4111" spans="5:19">
      <c r="E4111" s="59" t="s">
        <v>38</v>
      </c>
      <c r="F4111" s="60"/>
      <c r="G4111" s="8" t="s">
        <v>24</v>
      </c>
      <c r="H4111" s="11">
        <v>80</v>
      </c>
      <c r="I4111" s="67">
        <v>84</v>
      </c>
      <c r="J4111" s="68"/>
      <c r="K4111" s="60"/>
      <c r="L4111" s="11">
        <v>83</v>
      </c>
      <c r="M4111" s="67">
        <v>72</v>
      </c>
      <c r="N4111" s="68"/>
      <c r="O4111" s="60"/>
      <c r="P4111" s="11">
        <v>75</v>
      </c>
      <c r="Q4111" s="11">
        <v>88</v>
      </c>
      <c r="R4111" s="11">
        <v>75</v>
      </c>
      <c r="S4111" s="10">
        <v>557</v>
      </c>
    </row>
    <row r="4112" spans="5:19">
      <c r="E4112" s="6" t="s">
        <v>39</v>
      </c>
      <c r="F4112" s="6"/>
      <c r="G4112" s="8" t="s">
        <v>41</v>
      </c>
      <c r="H4112" s="11">
        <v>100</v>
      </c>
      <c r="I4112" s="67">
        <v>100</v>
      </c>
      <c r="J4112" s="68"/>
      <c r="K4112" s="60"/>
      <c r="L4112" s="11">
        <v>100</v>
      </c>
      <c r="M4112" s="67">
        <v>100</v>
      </c>
      <c r="N4112" s="68"/>
      <c r="O4112" s="60"/>
      <c r="P4112" s="11">
        <v>100</v>
      </c>
      <c r="Q4112" s="11">
        <v>100</v>
      </c>
      <c r="R4112" s="11">
        <v>100</v>
      </c>
      <c r="S4112" s="10">
        <v>700</v>
      </c>
    </row>
    <row r="4113" spans="5:19">
      <c r="E4113" s="59" t="s">
        <v>238</v>
      </c>
      <c r="F4113" s="60"/>
      <c r="G4113" s="8" t="s">
        <v>43</v>
      </c>
      <c r="H4113" s="9" t="s">
        <v>122</v>
      </c>
      <c r="I4113" s="67" t="s">
        <v>122</v>
      </c>
      <c r="J4113" s="68"/>
      <c r="K4113" s="60"/>
      <c r="L4113" s="9" t="s">
        <v>122</v>
      </c>
      <c r="M4113" s="67" t="s">
        <v>139</v>
      </c>
      <c r="N4113" s="68"/>
      <c r="O4113" s="60"/>
      <c r="P4113" s="9" t="s">
        <v>123</v>
      </c>
      <c r="Q4113" s="9" t="s">
        <v>125</v>
      </c>
      <c r="R4113" s="9" t="s">
        <v>123</v>
      </c>
      <c r="S4113" s="8" t="s">
        <v>21</v>
      </c>
    </row>
    <row r="4114" spans="5:19">
      <c r="E4114" s="14" t="s">
        <v>45</v>
      </c>
      <c r="F4114" s="14" t="s">
        <v>1714</v>
      </c>
      <c r="G4114" s="8" t="s">
        <v>47</v>
      </c>
      <c r="H4114" s="9" t="s">
        <v>48</v>
      </c>
      <c r="I4114" s="67" t="s">
        <v>48</v>
      </c>
      <c r="J4114" s="68"/>
      <c r="K4114" s="60"/>
      <c r="L4114" s="9" t="s">
        <v>48</v>
      </c>
      <c r="M4114" s="67" t="s">
        <v>48</v>
      </c>
      <c r="N4114" s="68"/>
      <c r="O4114" s="60"/>
      <c r="P4114" s="9" t="s">
        <v>48</v>
      </c>
      <c r="Q4114" s="9" t="s">
        <v>48</v>
      </c>
      <c r="R4114" s="9" t="s">
        <v>48</v>
      </c>
      <c r="S4114" s="8" t="s">
        <v>21</v>
      </c>
    </row>
    <row r="4115" spans="5:19">
      <c r="E4115" s="15" t="s">
        <v>21</v>
      </c>
      <c r="F4115" s="15" t="s">
        <v>21</v>
      </c>
      <c r="G4115" s="15" t="s">
        <v>21</v>
      </c>
      <c r="H4115" s="16" t="s">
        <v>21</v>
      </c>
      <c r="I4115" s="69" t="s">
        <v>21</v>
      </c>
      <c r="J4115" s="57"/>
      <c r="K4115" s="57"/>
      <c r="L4115" s="16" t="s">
        <v>21</v>
      </c>
      <c r="M4115" s="69" t="s">
        <v>21</v>
      </c>
      <c r="N4115" s="57"/>
      <c r="O4115" s="57"/>
      <c r="P4115" s="16" t="s">
        <v>21</v>
      </c>
      <c r="Q4115" s="16" t="s">
        <v>21</v>
      </c>
      <c r="R4115" s="16" t="s">
        <v>21</v>
      </c>
      <c r="S4115" s="16" t="s">
        <v>21</v>
      </c>
    </row>
    <row r="4116" spans="5:19" ht="0" hidden="1" customHeight="1"/>
    <row r="4117" spans="5:19" ht="0.6" customHeight="1"/>
    <row r="4118" spans="5:19">
      <c r="E4118" s="61" t="s">
        <v>19</v>
      </c>
      <c r="F4118" s="60"/>
      <c r="G4118" s="4" t="s">
        <v>20</v>
      </c>
      <c r="H4118" s="5" t="s">
        <v>21</v>
      </c>
      <c r="I4118" s="70" t="s">
        <v>21</v>
      </c>
      <c r="J4118" s="57"/>
      <c r="K4118" s="57"/>
      <c r="L4118" s="5" t="s">
        <v>21</v>
      </c>
      <c r="M4118" s="70" t="s">
        <v>21</v>
      </c>
      <c r="N4118" s="57"/>
      <c r="O4118" s="57"/>
      <c r="P4118" s="5" t="s">
        <v>21</v>
      </c>
      <c r="Q4118" s="5" t="s">
        <v>21</v>
      </c>
      <c r="R4118" s="5" t="s">
        <v>21</v>
      </c>
      <c r="S4118" s="5" t="s">
        <v>21</v>
      </c>
    </row>
    <row r="4119" spans="5:19" ht="21">
      <c r="E4119" s="59" t="s">
        <v>1715</v>
      </c>
      <c r="F4119" s="60"/>
      <c r="G4119" s="7" t="s">
        <v>23</v>
      </c>
      <c r="H4119" s="7" t="s">
        <v>5</v>
      </c>
      <c r="I4119" s="71" t="s">
        <v>7</v>
      </c>
      <c r="J4119" s="68"/>
      <c r="K4119" s="60"/>
      <c r="L4119" s="7" t="s">
        <v>9</v>
      </c>
      <c r="M4119" s="71" t="s">
        <v>11</v>
      </c>
      <c r="N4119" s="68"/>
      <c r="O4119" s="60"/>
      <c r="P4119" s="7" t="s">
        <v>13</v>
      </c>
      <c r="Q4119" s="7" t="s">
        <v>15</v>
      </c>
      <c r="R4119" s="7" t="s">
        <v>17</v>
      </c>
      <c r="S4119" s="7" t="s">
        <v>24</v>
      </c>
    </row>
    <row r="4120" spans="5:19" ht="22.5">
      <c r="E4120" s="6" t="s">
        <v>25</v>
      </c>
      <c r="F4120" s="6" t="s">
        <v>1716</v>
      </c>
      <c r="G4120" s="8" t="s">
        <v>27</v>
      </c>
      <c r="H4120" s="9" t="s">
        <v>199</v>
      </c>
      <c r="I4120" s="67" t="s">
        <v>822</v>
      </c>
      <c r="J4120" s="68"/>
      <c r="K4120" s="60"/>
      <c r="L4120" s="9" t="s">
        <v>1645</v>
      </c>
      <c r="M4120" s="67" t="s">
        <v>435</v>
      </c>
      <c r="N4120" s="68"/>
      <c r="O4120" s="60"/>
      <c r="P4120" s="9" t="s">
        <v>931</v>
      </c>
      <c r="Q4120" s="9" t="s">
        <v>668</v>
      </c>
      <c r="R4120" s="9" t="s">
        <v>642</v>
      </c>
      <c r="S4120" s="8" t="s">
        <v>21</v>
      </c>
    </row>
    <row r="4121" spans="5:19">
      <c r="E4121" s="59" t="s">
        <v>1717</v>
      </c>
      <c r="F4121" s="62"/>
      <c r="G4121" s="8" t="s">
        <v>30</v>
      </c>
      <c r="H4121" s="9" t="s">
        <v>31</v>
      </c>
      <c r="I4121" s="67" t="s">
        <v>31</v>
      </c>
      <c r="J4121" s="68"/>
      <c r="K4121" s="60"/>
      <c r="L4121" s="9" t="s">
        <v>31</v>
      </c>
      <c r="M4121" s="67" t="s">
        <v>31</v>
      </c>
      <c r="N4121" s="68"/>
      <c r="O4121" s="60"/>
      <c r="P4121" s="9" t="s">
        <v>31</v>
      </c>
      <c r="Q4121" s="9" t="s">
        <v>31</v>
      </c>
      <c r="R4121" s="9" t="s">
        <v>31</v>
      </c>
      <c r="S4121" s="8" t="s">
        <v>21</v>
      </c>
    </row>
    <row r="4122" spans="5:19">
      <c r="E4122" s="63"/>
      <c r="F4122" s="64"/>
      <c r="G4122" s="8" t="s">
        <v>32</v>
      </c>
      <c r="H4122" s="9" t="s">
        <v>21</v>
      </c>
      <c r="I4122" s="67" t="s">
        <v>21</v>
      </c>
      <c r="J4122" s="68"/>
      <c r="K4122" s="60"/>
      <c r="L4122" s="9" t="s">
        <v>21</v>
      </c>
      <c r="M4122" s="67" t="s">
        <v>21</v>
      </c>
      <c r="N4122" s="68"/>
      <c r="O4122" s="60"/>
      <c r="P4122" s="9" t="s">
        <v>21</v>
      </c>
      <c r="Q4122" s="9" t="s">
        <v>21</v>
      </c>
      <c r="R4122" s="9" t="s">
        <v>21</v>
      </c>
      <c r="S4122" s="10">
        <v>0</v>
      </c>
    </row>
    <row r="4123" spans="5:19">
      <c r="E4123" s="65"/>
      <c r="F4123" s="66"/>
      <c r="G4123" s="8" t="s">
        <v>33</v>
      </c>
      <c r="H4123" s="11">
        <v>3</v>
      </c>
      <c r="I4123" s="67">
        <v>3</v>
      </c>
      <c r="J4123" s="68"/>
      <c r="K4123" s="60"/>
      <c r="L4123" s="11">
        <v>4</v>
      </c>
      <c r="M4123" s="67">
        <v>4</v>
      </c>
      <c r="N4123" s="68"/>
      <c r="O4123" s="60"/>
      <c r="P4123" s="11">
        <v>4</v>
      </c>
      <c r="Q4123" s="11">
        <v>3</v>
      </c>
      <c r="R4123" s="11">
        <v>3</v>
      </c>
      <c r="S4123" s="10">
        <v>24</v>
      </c>
    </row>
    <row r="4124" spans="5:19">
      <c r="E4124" s="6" t="s">
        <v>34</v>
      </c>
      <c r="F4124" s="12">
        <v>8.02</v>
      </c>
      <c r="G4124" s="8" t="s">
        <v>35</v>
      </c>
      <c r="H4124" s="11">
        <v>8</v>
      </c>
      <c r="I4124" s="67">
        <v>8.5</v>
      </c>
      <c r="J4124" s="68"/>
      <c r="K4124" s="60"/>
      <c r="L4124" s="11">
        <v>7</v>
      </c>
      <c r="M4124" s="67">
        <v>8</v>
      </c>
      <c r="N4124" s="68"/>
      <c r="O4124" s="60"/>
      <c r="P4124" s="11">
        <v>8</v>
      </c>
      <c r="Q4124" s="11">
        <v>9</v>
      </c>
      <c r="R4124" s="11">
        <v>8</v>
      </c>
      <c r="S4124" s="8" t="s">
        <v>21</v>
      </c>
    </row>
    <row r="4125" spans="5:19">
      <c r="E4125" s="6" t="s">
        <v>36</v>
      </c>
      <c r="F4125" s="13">
        <v>8</v>
      </c>
      <c r="G4125" s="8" t="s">
        <v>37</v>
      </c>
      <c r="H4125" s="11">
        <v>24</v>
      </c>
      <c r="I4125" s="67">
        <v>25.5</v>
      </c>
      <c r="J4125" s="68"/>
      <c r="K4125" s="60"/>
      <c r="L4125" s="11">
        <v>28</v>
      </c>
      <c r="M4125" s="67">
        <v>32</v>
      </c>
      <c r="N4125" s="68"/>
      <c r="O4125" s="60"/>
      <c r="P4125" s="11">
        <v>32</v>
      </c>
      <c r="Q4125" s="11">
        <v>27</v>
      </c>
      <c r="R4125" s="11">
        <v>24</v>
      </c>
      <c r="S4125" s="10">
        <v>192.5</v>
      </c>
    </row>
    <row r="4126" spans="5:19">
      <c r="E4126" s="59" t="s">
        <v>38</v>
      </c>
      <c r="F4126" s="60"/>
      <c r="G4126" s="8" t="s">
        <v>24</v>
      </c>
      <c r="H4126" s="11">
        <v>76</v>
      </c>
      <c r="I4126" s="67">
        <v>84</v>
      </c>
      <c r="J4126" s="68"/>
      <c r="K4126" s="60"/>
      <c r="L4126" s="11">
        <v>66</v>
      </c>
      <c r="M4126" s="67">
        <v>77</v>
      </c>
      <c r="N4126" s="68"/>
      <c r="O4126" s="60"/>
      <c r="P4126" s="11">
        <v>79</v>
      </c>
      <c r="Q4126" s="11">
        <v>88</v>
      </c>
      <c r="R4126" s="11">
        <v>75</v>
      </c>
      <c r="S4126" s="10">
        <v>545</v>
      </c>
    </row>
    <row r="4127" spans="5:19">
      <c r="E4127" s="6" t="s">
        <v>39</v>
      </c>
      <c r="F4127" s="6"/>
      <c r="G4127" s="8" t="s">
        <v>41</v>
      </c>
      <c r="H4127" s="11">
        <v>100</v>
      </c>
      <c r="I4127" s="67">
        <v>100</v>
      </c>
      <c r="J4127" s="68"/>
      <c r="K4127" s="60"/>
      <c r="L4127" s="11">
        <v>100</v>
      </c>
      <c r="M4127" s="67">
        <v>100</v>
      </c>
      <c r="N4127" s="68"/>
      <c r="O4127" s="60"/>
      <c r="P4127" s="11">
        <v>100</v>
      </c>
      <c r="Q4127" s="11">
        <v>100</v>
      </c>
      <c r="R4127" s="11">
        <v>100</v>
      </c>
      <c r="S4127" s="10">
        <v>700</v>
      </c>
    </row>
    <row r="4128" spans="5:19">
      <c r="E4128" s="59" t="s">
        <v>238</v>
      </c>
      <c r="F4128" s="60"/>
      <c r="G4128" s="8" t="s">
        <v>43</v>
      </c>
      <c r="H4128" s="9" t="s">
        <v>123</v>
      </c>
      <c r="I4128" s="67" t="s">
        <v>122</v>
      </c>
      <c r="J4128" s="68"/>
      <c r="K4128" s="60"/>
      <c r="L4128" s="9" t="s">
        <v>124</v>
      </c>
      <c r="M4128" s="67" t="s">
        <v>123</v>
      </c>
      <c r="N4128" s="68"/>
      <c r="O4128" s="60"/>
      <c r="P4128" s="9" t="s">
        <v>123</v>
      </c>
      <c r="Q4128" s="9" t="s">
        <v>125</v>
      </c>
      <c r="R4128" s="9" t="s">
        <v>123</v>
      </c>
      <c r="S4128" s="8" t="s">
        <v>21</v>
      </c>
    </row>
    <row r="4129" spans="5:19">
      <c r="E4129" s="14" t="s">
        <v>45</v>
      </c>
      <c r="F4129" s="14" t="s">
        <v>1718</v>
      </c>
      <c r="G4129" s="8" t="s">
        <v>47</v>
      </c>
      <c r="H4129" s="9" t="s">
        <v>48</v>
      </c>
      <c r="I4129" s="67" t="s">
        <v>48</v>
      </c>
      <c r="J4129" s="68"/>
      <c r="K4129" s="60"/>
      <c r="L4129" s="9" t="s">
        <v>48</v>
      </c>
      <c r="M4129" s="67" t="s">
        <v>48</v>
      </c>
      <c r="N4129" s="68"/>
      <c r="O4129" s="60"/>
      <c r="P4129" s="9" t="s">
        <v>48</v>
      </c>
      <c r="Q4129" s="9" t="s">
        <v>48</v>
      </c>
      <c r="R4129" s="9" t="s">
        <v>48</v>
      </c>
      <c r="S4129" s="8" t="s">
        <v>21</v>
      </c>
    </row>
    <row r="4130" spans="5:19">
      <c r="E4130" s="15" t="s">
        <v>21</v>
      </c>
      <c r="F4130" s="15" t="s">
        <v>21</v>
      </c>
      <c r="G4130" s="15" t="s">
        <v>21</v>
      </c>
      <c r="H4130" s="16" t="s">
        <v>21</v>
      </c>
      <c r="I4130" s="69" t="s">
        <v>21</v>
      </c>
      <c r="J4130" s="57"/>
      <c r="K4130" s="57"/>
      <c r="L4130" s="16" t="s">
        <v>21</v>
      </c>
      <c r="M4130" s="69" t="s">
        <v>21</v>
      </c>
      <c r="N4130" s="57"/>
      <c r="O4130" s="57"/>
      <c r="P4130" s="16" t="s">
        <v>21</v>
      </c>
      <c r="Q4130" s="16" t="s">
        <v>21</v>
      </c>
      <c r="R4130" s="16" t="s">
        <v>21</v>
      </c>
      <c r="S4130" s="16" t="s">
        <v>21</v>
      </c>
    </row>
    <row r="4131" spans="5:19" ht="0" hidden="1" customHeight="1"/>
    <row r="4132" spans="5:19" ht="0.6" customHeight="1"/>
    <row r="4133" spans="5:19">
      <c r="E4133" s="61" t="s">
        <v>19</v>
      </c>
      <c r="F4133" s="60"/>
      <c r="G4133" s="4" t="s">
        <v>20</v>
      </c>
      <c r="H4133" s="5" t="s">
        <v>21</v>
      </c>
      <c r="I4133" s="70" t="s">
        <v>21</v>
      </c>
      <c r="J4133" s="57"/>
      <c r="K4133" s="57"/>
      <c r="L4133" s="5" t="s">
        <v>21</v>
      </c>
      <c r="M4133" s="70" t="s">
        <v>21</v>
      </c>
      <c r="N4133" s="57"/>
      <c r="O4133" s="57"/>
      <c r="P4133" s="5" t="s">
        <v>21</v>
      </c>
      <c r="Q4133" s="5" t="s">
        <v>21</v>
      </c>
      <c r="R4133" s="5" t="s">
        <v>21</v>
      </c>
      <c r="S4133" s="5" t="s">
        <v>21</v>
      </c>
    </row>
    <row r="4134" spans="5:19" ht="21">
      <c r="E4134" s="59" t="s">
        <v>1719</v>
      </c>
      <c r="F4134" s="60"/>
      <c r="G4134" s="7" t="s">
        <v>23</v>
      </c>
      <c r="H4134" s="7" t="s">
        <v>5</v>
      </c>
      <c r="I4134" s="71" t="s">
        <v>7</v>
      </c>
      <c r="J4134" s="68"/>
      <c r="K4134" s="60"/>
      <c r="L4134" s="7" t="s">
        <v>9</v>
      </c>
      <c r="M4134" s="71" t="s">
        <v>11</v>
      </c>
      <c r="N4134" s="68"/>
      <c r="O4134" s="60"/>
      <c r="P4134" s="7" t="s">
        <v>13</v>
      </c>
      <c r="Q4134" s="7" t="s">
        <v>15</v>
      </c>
      <c r="R4134" s="7" t="s">
        <v>17</v>
      </c>
      <c r="S4134" s="7" t="s">
        <v>24</v>
      </c>
    </row>
    <row r="4135" spans="5:19" ht="22.5">
      <c r="E4135" s="6" t="s">
        <v>25</v>
      </c>
      <c r="F4135" s="6" t="s">
        <v>1720</v>
      </c>
      <c r="G4135" s="8" t="s">
        <v>27</v>
      </c>
      <c r="H4135" s="9" t="s">
        <v>1721</v>
      </c>
      <c r="I4135" s="67" t="s">
        <v>1215</v>
      </c>
      <c r="J4135" s="68"/>
      <c r="K4135" s="60"/>
      <c r="L4135" s="9" t="s">
        <v>320</v>
      </c>
      <c r="M4135" s="67" t="s">
        <v>481</v>
      </c>
      <c r="N4135" s="68"/>
      <c r="O4135" s="60"/>
      <c r="P4135" s="9" t="s">
        <v>441</v>
      </c>
      <c r="Q4135" s="9" t="s">
        <v>532</v>
      </c>
      <c r="R4135" s="9" t="s">
        <v>201</v>
      </c>
      <c r="S4135" s="8" t="s">
        <v>21</v>
      </c>
    </row>
    <row r="4136" spans="5:19">
      <c r="E4136" s="59" t="s">
        <v>1722</v>
      </c>
      <c r="F4136" s="62"/>
      <c r="G4136" s="8" t="s">
        <v>30</v>
      </c>
      <c r="H4136" s="9" t="s">
        <v>31</v>
      </c>
      <c r="I4136" s="67" t="s">
        <v>31</v>
      </c>
      <c r="J4136" s="68"/>
      <c r="K4136" s="60"/>
      <c r="L4136" s="9" t="s">
        <v>31</v>
      </c>
      <c r="M4136" s="67" t="s">
        <v>31</v>
      </c>
      <c r="N4136" s="68"/>
      <c r="O4136" s="60"/>
      <c r="P4136" s="9" t="s">
        <v>31</v>
      </c>
      <c r="Q4136" s="9" t="s">
        <v>31</v>
      </c>
      <c r="R4136" s="9" t="s">
        <v>31</v>
      </c>
      <c r="S4136" s="8" t="s">
        <v>21</v>
      </c>
    </row>
    <row r="4137" spans="5:19">
      <c r="E4137" s="63"/>
      <c r="F4137" s="64"/>
      <c r="G4137" s="8" t="s">
        <v>32</v>
      </c>
      <c r="H4137" s="9" t="s">
        <v>21</v>
      </c>
      <c r="I4137" s="67" t="s">
        <v>21</v>
      </c>
      <c r="J4137" s="68"/>
      <c r="K4137" s="60"/>
      <c r="L4137" s="9" t="s">
        <v>21</v>
      </c>
      <c r="M4137" s="67" t="s">
        <v>21</v>
      </c>
      <c r="N4137" s="68"/>
      <c r="O4137" s="60"/>
      <c r="P4137" s="9" t="s">
        <v>21</v>
      </c>
      <c r="Q4137" s="9" t="s">
        <v>21</v>
      </c>
      <c r="R4137" s="9" t="s">
        <v>21</v>
      </c>
      <c r="S4137" s="10">
        <v>0</v>
      </c>
    </row>
    <row r="4138" spans="5:19">
      <c r="E4138" s="65"/>
      <c r="F4138" s="66"/>
      <c r="G4138" s="8" t="s">
        <v>33</v>
      </c>
      <c r="H4138" s="11">
        <v>3</v>
      </c>
      <c r="I4138" s="67">
        <v>3</v>
      </c>
      <c r="J4138" s="68"/>
      <c r="K4138" s="60"/>
      <c r="L4138" s="11">
        <v>4</v>
      </c>
      <c r="M4138" s="67">
        <v>4</v>
      </c>
      <c r="N4138" s="68"/>
      <c r="O4138" s="60"/>
      <c r="P4138" s="11">
        <v>4</v>
      </c>
      <c r="Q4138" s="11">
        <v>3</v>
      </c>
      <c r="R4138" s="11">
        <v>3</v>
      </c>
      <c r="S4138" s="10">
        <v>24</v>
      </c>
    </row>
    <row r="4139" spans="5:19">
      <c r="E4139" s="6" t="s">
        <v>34</v>
      </c>
      <c r="F4139" s="12">
        <v>8.33</v>
      </c>
      <c r="G4139" s="8" t="s">
        <v>35</v>
      </c>
      <c r="H4139" s="11">
        <v>7.5</v>
      </c>
      <c r="I4139" s="67">
        <v>8.5</v>
      </c>
      <c r="J4139" s="68"/>
      <c r="K4139" s="60"/>
      <c r="L4139" s="11">
        <v>8.5</v>
      </c>
      <c r="M4139" s="67">
        <v>8</v>
      </c>
      <c r="N4139" s="68"/>
      <c r="O4139" s="60"/>
      <c r="P4139" s="11">
        <v>8</v>
      </c>
      <c r="Q4139" s="11">
        <v>9</v>
      </c>
      <c r="R4139" s="11">
        <v>9</v>
      </c>
      <c r="S4139" s="8" t="s">
        <v>21</v>
      </c>
    </row>
    <row r="4140" spans="5:19">
      <c r="E4140" s="6" t="s">
        <v>36</v>
      </c>
      <c r="F4140" s="13">
        <v>8.3800000000000008</v>
      </c>
      <c r="G4140" s="8" t="s">
        <v>37</v>
      </c>
      <c r="H4140" s="11">
        <v>22.5</v>
      </c>
      <c r="I4140" s="67">
        <v>25.5</v>
      </c>
      <c r="J4140" s="68"/>
      <c r="K4140" s="60"/>
      <c r="L4140" s="11">
        <v>34</v>
      </c>
      <c r="M4140" s="67">
        <v>32</v>
      </c>
      <c r="N4140" s="68"/>
      <c r="O4140" s="60"/>
      <c r="P4140" s="11">
        <v>32</v>
      </c>
      <c r="Q4140" s="11">
        <v>27</v>
      </c>
      <c r="R4140" s="11">
        <v>27</v>
      </c>
      <c r="S4140" s="10">
        <v>200</v>
      </c>
    </row>
    <row r="4141" spans="5:19">
      <c r="E4141" s="59" t="s">
        <v>38</v>
      </c>
      <c r="F4141" s="60"/>
      <c r="G4141" s="8" t="s">
        <v>24</v>
      </c>
      <c r="H4141" s="11">
        <v>73</v>
      </c>
      <c r="I4141" s="67">
        <v>84</v>
      </c>
      <c r="J4141" s="68"/>
      <c r="K4141" s="60"/>
      <c r="L4141" s="11">
        <v>83</v>
      </c>
      <c r="M4141" s="67">
        <v>77</v>
      </c>
      <c r="N4141" s="68"/>
      <c r="O4141" s="60"/>
      <c r="P4141" s="11">
        <v>78</v>
      </c>
      <c r="Q4141" s="11">
        <v>88</v>
      </c>
      <c r="R4141" s="11">
        <v>87</v>
      </c>
      <c r="S4141" s="10">
        <v>570</v>
      </c>
    </row>
    <row r="4142" spans="5:19">
      <c r="E4142" s="6" t="s">
        <v>39</v>
      </c>
      <c r="F4142" s="6"/>
      <c r="G4142" s="8" t="s">
        <v>41</v>
      </c>
      <c r="H4142" s="11">
        <v>100</v>
      </c>
      <c r="I4142" s="67">
        <v>100</v>
      </c>
      <c r="J4142" s="68"/>
      <c r="K4142" s="60"/>
      <c r="L4142" s="11">
        <v>100</v>
      </c>
      <c r="M4142" s="67">
        <v>100</v>
      </c>
      <c r="N4142" s="68"/>
      <c r="O4142" s="60"/>
      <c r="P4142" s="11">
        <v>100</v>
      </c>
      <c r="Q4142" s="11">
        <v>100</v>
      </c>
      <c r="R4142" s="11">
        <v>100</v>
      </c>
      <c r="S4142" s="10">
        <v>700</v>
      </c>
    </row>
    <row r="4143" spans="5:19">
      <c r="E4143" s="59" t="s">
        <v>238</v>
      </c>
      <c r="F4143" s="60"/>
      <c r="G4143" s="8" t="s">
        <v>43</v>
      </c>
      <c r="H4143" s="9" t="s">
        <v>139</v>
      </c>
      <c r="I4143" s="67" t="s">
        <v>122</v>
      </c>
      <c r="J4143" s="68"/>
      <c r="K4143" s="60"/>
      <c r="L4143" s="9" t="s">
        <v>122</v>
      </c>
      <c r="M4143" s="67" t="s">
        <v>123</v>
      </c>
      <c r="N4143" s="68"/>
      <c r="O4143" s="60"/>
      <c r="P4143" s="9" t="s">
        <v>123</v>
      </c>
      <c r="Q4143" s="9" t="s">
        <v>125</v>
      </c>
      <c r="R4143" s="9" t="s">
        <v>125</v>
      </c>
      <c r="S4143" s="8" t="s">
        <v>21</v>
      </c>
    </row>
    <row r="4144" spans="5:19">
      <c r="E4144" s="14" t="s">
        <v>45</v>
      </c>
      <c r="F4144" s="14" t="s">
        <v>1723</v>
      </c>
      <c r="G4144" s="8" t="s">
        <v>47</v>
      </c>
      <c r="H4144" s="9" t="s">
        <v>48</v>
      </c>
      <c r="I4144" s="67" t="s">
        <v>48</v>
      </c>
      <c r="J4144" s="68"/>
      <c r="K4144" s="60"/>
      <c r="L4144" s="9" t="s">
        <v>48</v>
      </c>
      <c r="M4144" s="67" t="s">
        <v>48</v>
      </c>
      <c r="N4144" s="68"/>
      <c r="O4144" s="60"/>
      <c r="P4144" s="9" t="s">
        <v>48</v>
      </c>
      <c r="Q4144" s="9" t="s">
        <v>48</v>
      </c>
      <c r="R4144" s="9" t="s">
        <v>48</v>
      </c>
      <c r="S4144" s="8" t="s">
        <v>21</v>
      </c>
    </row>
    <row r="4145" spans="5:19">
      <c r="E4145" s="15" t="s">
        <v>21</v>
      </c>
      <c r="F4145" s="15" t="s">
        <v>21</v>
      </c>
      <c r="G4145" s="15" t="s">
        <v>21</v>
      </c>
      <c r="H4145" s="16" t="s">
        <v>21</v>
      </c>
      <c r="I4145" s="69" t="s">
        <v>21</v>
      </c>
      <c r="J4145" s="57"/>
      <c r="K4145" s="57"/>
      <c r="L4145" s="16" t="s">
        <v>21</v>
      </c>
      <c r="M4145" s="69" t="s">
        <v>21</v>
      </c>
      <c r="N4145" s="57"/>
      <c r="O4145" s="57"/>
      <c r="P4145" s="16" t="s">
        <v>21</v>
      </c>
      <c r="Q4145" s="16" t="s">
        <v>21</v>
      </c>
      <c r="R4145" s="16" t="s">
        <v>21</v>
      </c>
      <c r="S4145" s="16" t="s">
        <v>21</v>
      </c>
    </row>
    <row r="4146" spans="5:19" ht="0" hidden="1" customHeight="1"/>
    <row r="4147" spans="5:19" ht="0.6" customHeight="1"/>
    <row r="4148" spans="5:19">
      <c r="E4148" s="61" t="s">
        <v>19</v>
      </c>
      <c r="F4148" s="60"/>
      <c r="G4148" s="4" t="s">
        <v>20</v>
      </c>
      <c r="H4148" s="5" t="s">
        <v>21</v>
      </c>
      <c r="I4148" s="70" t="s">
        <v>21</v>
      </c>
      <c r="J4148" s="57"/>
      <c r="K4148" s="57"/>
      <c r="L4148" s="5" t="s">
        <v>21</v>
      </c>
      <c r="M4148" s="70" t="s">
        <v>21</v>
      </c>
      <c r="N4148" s="57"/>
      <c r="O4148" s="57"/>
      <c r="P4148" s="5" t="s">
        <v>21</v>
      </c>
      <c r="Q4148" s="5" t="s">
        <v>21</v>
      </c>
      <c r="R4148" s="5" t="s">
        <v>21</v>
      </c>
      <c r="S4148" s="5" t="s">
        <v>21</v>
      </c>
    </row>
    <row r="4149" spans="5:19" ht="21">
      <c r="E4149" s="59" t="s">
        <v>1724</v>
      </c>
      <c r="F4149" s="60"/>
      <c r="G4149" s="7" t="s">
        <v>23</v>
      </c>
      <c r="H4149" s="7" t="s">
        <v>5</v>
      </c>
      <c r="I4149" s="71" t="s">
        <v>7</v>
      </c>
      <c r="J4149" s="68"/>
      <c r="K4149" s="60"/>
      <c r="L4149" s="7" t="s">
        <v>9</v>
      </c>
      <c r="M4149" s="71" t="s">
        <v>11</v>
      </c>
      <c r="N4149" s="68"/>
      <c r="O4149" s="60"/>
      <c r="P4149" s="7" t="s">
        <v>13</v>
      </c>
      <c r="Q4149" s="7" t="s">
        <v>15</v>
      </c>
      <c r="R4149" s="7" t="s">
        <v>17</v>
      </c>
      <c r="S4149" s="7" t="s">
        <v>24</v>
      </c>
    </row>
    <row r="4150" spans="5:19" ht="22.5">
      <c r="E4150" s="6" t="s">
        <v>25</v>
      </c>
      <c r="F4150" s="6" t="s">
        <v>1725</v>
      </c>
      <c r="G4150" s="8" t="s">
        <v>27</v>
      </c>
      <c r="H4150" s="9" t="s">
        <v>1726</v>
      </c>
      <c r="I4150" s="67" t="s">
        <v>1727</v>
      </c>
      <c r="J4150" s="68"/>
      <c r="K4150" s="60"/>
      <c r="L4150" s="9" t="s">
        <v>1299</v>
      </c>
      <c r="M4150" s="67" t="s">
        <v>1728</v>
      </c>
      <c r="N4150" s="68"/>
      <c r="O4150" s="60"/>
      <c r="P4150" s="9" t="s">
        <v>1729</v>
      </c>
      <c r="Q4150" s="9" t="s">
        <v>1730</v>
      </c>
      <c r="R4150" s="9" t="s">
        <v>365</v>
      </c>
      <c r="S4150" s="8" t="s">
        <v>21</v>
      </c>
    </row>
    <row r="4151" spans="5:19">
      <c r="E4151" s="59" t="s">
        <v>1731</v>
      </c>
      <c r="F4151" s="62"/>
      <c r="G4151" s="8" t="s">
        <v>30</v>
      </c>
      <c r="H4151" s="9" t="s">
        <v>31</v>
      </c>
      <c r="I4151" s="67" t="s">
        <v>31</v>
      </c>
      <c r="J4151" s="68"/>
      <c r="K4151" s="60"/>
      <c r="L4151" s="9" t="s">
        <v>31</v>
      </c>
      <c r="M4151" s="67" t="s">
        <v>31</v>
      </c>
      <c r="N4151" s="68"/>
      <c r="O4151" s="60"/>
      <c r="P4151" s="9" t="s">
        <v>31</v>
      </c>
      <c r="Q4151" s="9" t="s">
        <v>31</v>
      </c>
      <c r="R4151" s="9" t="s">
        <v>31</v>
      </c>
      <c r="S4151" s="8" t="s">
        <v>21</v>
      </c>
    </row>
    <row r="4152" spans="5:19">
      <c r="E4152" s="63"/>
      <c r="F4152" s="64"/>
      <c r="G4152" s="8" t="s">
        <v>32</v>
      </c>
      <c r="H4152" s="9" t="s">
        <v>21</v>
      </c>
      <c r="I4152" s="67" t="s">
        <v>21</v>
      </c>
      <c r="J4152" s="68"/>
      <c r="K4152" s="60"/>
      <c r="L4152" s="9" t="s">
        <v>21</v>
      </c>
      <c r="M4152" s="67" t="s">
        <v>21</v>
      </c>
      <c r="N4152" s="68"/>
      <c r="O4152" s="60"/>
      <c r="P4152" s="9" t="s">
        <v>21</v>
      </c>
      <c r="Q4152" s="9" t="s">
        <v>21</v>
      </c>
      <c r="R4152" s="9" t="s">
        <v>21</v>
      </c>
      <c r="S4152" s="10">
        <v>0</v>
      </c>
    </row>
    <row r="4153" spans="5:19">
      <c r="E4153" s="65"/>
      <c r="F4153" s="66"/>
      <c r="G4153" s="8" t="s">
        <v>33</v>
      </c>
      <c r="H4153" s="11">
        <v>3</v>
      </c>
      <c r="I4153" s="67">
        <v>3</v>
      </c>
      <c r="J4153" s="68"/>
      <c r="K4153" s="60"/>
      <c r="L4153" s="11">
        <v>4</v>
      </c>
      <c r="M4153" s="67">
        <v>4</v>
      </c>
      <c r="N4153" s="68"/>
      <c r="O4153" s="60"/>
      <c r="P4153" s="11">
        <v>4</v>
      </c>
      <c r="Q4153" s="11">
        <v>3</v>
      </c>
      <c r="R4153" s="11">
        <v>3</v>
      </c>
      <c r="S4153" s="10">
        <v>13</v>
      </c>
    </row>
    <row r="4154" spans="5:19">
      <c r="E4154" s="6" t="s">
        <v>34</v>
      </c>
      <c r="F4154" s="6"/>
      <c r="G4154" s="8" t="s">
        <v>35</v>
      </c>
      <c r="H4154" s="9"/>
      <c r="I4154" s="67">
        <v>5</v>
      </c>
      <c r="J4154" s="68"/>
      <c r="K4154" s="60"/>
      <c r="L4154" s="9"/>
      <c r="M4154" s="67"/>
      <c r="N4154" s="68"/>
      <c r="O4154" s="60"/>
      <c r="P4154" s="11">
        <v>5</v>
      </c>
      <c r="Q4154" s="11">
        <v>5.5</v>
      </c>
      <c r="R4154" s="11">
        <v>7.5</v>
      </c>
      <c r="S4154" s="8" t="s">
        <v>21</v>
      </c>
    </row>
    <row r="4155" spans="5:19">
      <c r="E4155" s="6" t="s">
        <v>36</v>
      </c>
      <c r="F4155" s="6"/>
      <c r="G4155" s="8" t="s">
        <v>37</v>
      </c>
      <c r="H4155" s="9"/>
      <c r="I4155" s="67">
        <v>15</v>
      </c>
      <c r="J4155" s="68"/>
      <c r="K4155" s="60"/>
      <c r="L4155" s="9"/>
      <c r="M4155" s="67"/>
      <c r="N4155" s="68"/>
      <c r="O4155" s="60"/>
      <c r="P4155" s="11">
        <v>20</v>
      </c>
      <c r="Q4155" s="11">
        <v>16.5</v>
      </c>
      <c r="R4155" s="11">
        <v>22.5</v>
      </c>
      <c r="S4155" s="10">
        <v>74</v>
      </c>
    </row>
    <row r="4156" spans="5:19">
      <c r="E4156" s="59" t="s">
        <v>53</v>
      </c>
      <c r="F4156" s="60"/>
      <c r="G4156" s="8" t="s">
        <v>24</v>
      </c>
      <c r="H4156" s="11">
        <v>48</v>
      </c>
      <c r="I4156" s="67">
        <v>49</v>
      </c>
      <c r="J4156" s="68"/>
      <c r="K4156" s="60"/>
      <c r="L4156" s="11">
        <v>33</v>
      </c>
      <c r="M4156" s="67">
        <v>49</v>
      </c>
      <c r="N4156" s="68"/>
      <c r="O4156" s="60"/>
      <c r="P4156" s="11">
        <v>46</v>
      </c>
      <c r="Q4156" s="11">
        <v>51</v>
      </c>
      <c r="R4156" s="11">
        <v>73</v>
      </c>
      <c r="S4156" s="10">
        <v>349</v>
      </c>
    </row>
    <row r="4157" spans="5:19">
      <c r="E4157" s="6" t="s">
        <v>39</v>
      </c>
      <c r="F4157" s="6"/>
      <c r="G4157" s="8" t="s">
        <v>41</v>
      </c>
      <c r="H4157" s="11">
        <v>100</v>
      </c>
      <c r="I4157" s="67">
        <v>100</v>
      </c>
      <c r="J4157" s="68"/>
      <c r="K4157" s="60"/>
      <c r="L4157" s="11">
        <v>100</v>
      </c>
      <c r="M4157" s="67">
        <v>100</v>
      </c>
      <c r="N4157" s="68"/>
      <c r="O4157" s="60"/>
      <c r="P4157" s="11">
        <v>100</v>
      </c>
      <c r="Q4157" s="11">
        <v>100</v>
      </c>
      <c r="R4157" s="11">
        <v>100</v>
      </c>
      <c r="S4157" s="10">
        <v>700</v>
      </c>
    </row>
    <row r="4158" spans="5:19">
      <c r="E4158" s="59" t="s">
        <v>54</v>
      </c>
      <c r="F4158" s="60"/>
      <c r="G4158" s="8" t="s">
        <v>43</v>
      </c>
      <c r="H4158" s="9"/>
      <c r="I4158" s="67" t="s">
        <v>44</v>
      </c>
      <c r="J4158" s="68"/>
      <c r="K4158" s="60"/>
      <c r="L4158" s="9"/>
      <c r="M4158" s="67"/>
      <c r="N4158" s="68"/>
      <c r="O4158" s="60"/>
      <c r="P4158" s="9" t="s">
        <v>44</v>
      </c>
      <c r="Q4158" s="9" t="s">
        <v>68</v>
      </c>
      <c r="R4158" s="9" t="s">
        <v>139</v>
      </c>
      <c r="S4158" s="8" t="s">
        <v>21</v>
      </c>
    </row>
    <row r="4159" spans="5:19">
      <c r="E4159" s="14" t="s">
        <v>45</v>
      </c>
      <c r="F4159" s="14" t="s">
        <v>1732</v>
      </c>
      <c r="G4159" s="8" t="s">
        <v>47</v>
      </c>
      <c r="H4159" s="9" t="s">
        <v>75</v>
      </c>
      <c r="I4159" s="67" t="s">
        <v>48</v>
      </c>
      <c r="J4159" s="68"/>
      <c r="K4159" s="60"/>
      <c r="L4159" s="9" t="s">
        <v>75</v>
      </c>
      <c r="M4159" s="67" t="s">
        <v>75</v>
      </c>
      <c r="N4159" s="68"/>
      <c r="O4159" s="60"/>
      <c r="P4159" s="9" t="s">
        <v>48</v>
      </c>
      <c r="Q4159" s="9" t="s">
        <v>48</v>
      </c>
      <c r="R4159" s="9" t="s">
        <v>48</v>
      </c>
      <c r="S4159" s="8" t="s">
        <v>21</v>
      </c>
    </row>
    <row r="4160" spans="5:19">
      <c r="E4160" s="15" t="s">
        <v>21</v>
      </c>
      <c r="F4160" s="15" t="s">
        <v>21</v>
      </c>
      <c r="G4160" s="15" t="s">
        <v>21</v>
      </c>
      <c r="H4160" s="16" t="s">
        <v>21</v>
      </c>
      <c r="I4160" s="69" t="s">
        <v>21</v>
      </c>
      <c r="J4160" s="57"/>
      <c r="K4160" s="57"/>
      <c r="L4160" s="16" t="s">
        <v>21</v>
      </c>
      <c r="M4160" s="69" t="s">
        <v>21</v>
      </c>
      <c r="N4160" s="57"/>
      <c r="O4160" s="57"/>
      <c r="P4160" s="16" t="s">
        <v>21</v>
      </c>
      <c r="Q4160" s="16" t="s">
        <v>21</v>
      </c>
      <c r="R4160" s="16" t="s">
        <v>21</v>
      </c>
      <c r="S4160" s="16" t="s">
        <v>21</v>
      </c>
    </row>
    <row r="4161" spans="5:19" ht="0" hidden="1" customHeight="1"/>
    <row r="4162" spans="5:19" ht="0.6" customHeight="1"/>
    <row r="4163" spans="5:19">
      <c r="E4163" s="61" t="s">
        <v>19</v>
      </c>
      <c r="F4163" s="60"/>
      <c r="G4163" s="4" t="s">
        <v>20</v>
      </c>
      <c r="H4163" s="5" t="s">
        <v>21</v>
      </c>
      <c r="I4163" s="70" t="s">
        <v>21</v>
      </c>
      <c r="J4163" s="57"/>
      <c r="K4163" s="57"/>
      <c r="L4163" s="5" t="s">
        <v>21</v>
      </c>
      <c r="M4163" s="70" t="s">
        <v>21</v>
      </c>
      <c r="N4163" s="57"/>
      <c r="O4163" s="57"/>
      <c r="P4163" s="5" t="s">
        <v>21</v>
      </c>
      <c r="Q4163" s="5" t="s">
        <v>21</v>
      </c>
      <c r="R4163" s="5" t="s">
        <v>21</v>
      </c>
      <c r="S4163" s="5" t="s">
        <v>21</v>
      </c>
    </row>
    <row r="4164" spans="5:19" ht="21">
      <c r="E4164" s="59" t="s">
        <v>1733</v>
      </c>
      <c r="F4164" s="60"/>
      <c r="G4164" s="7" t="s">
        <v>23</v>
      </c>
      <c r="H4164" s="7" t="s">
        <v>5</v>
      </c>
      <c r="I4164" s="71" t="s">
        <v>7</v>
      </c>
      <c r="J4164" s="68"/>
      <c r="K4164" s="60"/>
      <c r="L4164" s="7" t="s">
        <v>9</v>
      </c>
      <c r="M4164" s="71" t="s">
        <v>11</v>
      </c>
      <c r="N4164" s="68"/>
      <c r="O4164" s="60"/>
      <c r="P4164" s="7" t="s">
        <v>13</v>
      </c>
      <c r="Q4164" s="7" t="s">
        <v>15</v>
      </c>
      <c r="R4164" s="7" t="s">
        <v>17</v>
      </c>
      <c r="S4164" s="7" t="s">
        <v>24</v>
      </c>
    </row>
    <row r="4165" spans="5:19" ht="22.5">
      <c r="E4165" s="6" t="s">
        <v>25</v>
      </c>
      <c r="F4165" s="6" t="s">
        <v>1734</v>
      </c>
      <c r="G4165" s="8" t="s">
        <v>27</v>
      </c>
      <c r="H4165" s="9" t="s">
        <v>1293</v>
      </c>
      <c r="I4165" s="67" t="s">
        <v>331</v>
      </c>
      <c r="J4165" s="68"/>
      <c r="K4165" s="60"/>
      <c r="L4165" s="9" t="s">
        <v>597</v>
      </c>
      <c r="M4165" s="67" t="s">
        <v>459</v>
      </c>
      <c r="N4165" s="68"/>
      <c r="O4165" s="60"/>
      <c r="P4165" s="9" t="s">
        <v>718</v>
      </c>
      <c r="Q4165" s="9" t="s">
        <v>931</v>
      </c>
      <c r="R4165" s="9" t="s">
        <v>1183</v>
      </c>
      <c r="S4165" s="8" t="s">
        <v>21</v>
      </c>
    </row>
    <row r="4166" spans="5:19">
      <c r="E4166" s="59" t="s">
        <v>1735</v>
      </c>
      <c r="F4166" s="62"/>
      <c r="G4166" s="8" t="s">
        <v>30</v>
      </c>
      <c r="H4166" s="9" t="s">
        <v>31</v>
      </c>
      <c r="I4166" s="67" t="s">
        <v>31</v>
      </c>
      <c r="J4166" s="68"/>
      <c r="K4166" s="60"/>
      <c r="L4166" s="9" t="s">
        <v>31</v>
      </c>
      <c r="M4166" s="67" t="s">
        <v>31</v>
      </c>
      <c r="N4166" s="68"/>
      <c r="O4166" s="60"/>
      <c r="P4166" s="9" t="s">
        <v>31</v>
      </c>
      <c r="Q4166" s="9" t="s">
        <v>31</v>
      </c>
      <c r="R4166" s="9" t="s">
        <v>31</v>
      </c>
      <c r="S4166" s="8" t="s">
        <v>21</v>
      </c>
    </row>
    <row r="4167" spans="5:19">
      <c r="E4167" s="63"/>
      <c r="F4167" s="64"/>
      <c r="G4167" s="8" t="s">
        <v>32</v>
      </c>
      <c r="H4167" s="9" t="s">
        <v>21</v>
      </c>
      <c r="I4167" s="67" t="s">
        <v>21</v>
      </c>
      <c r="J4167" s="68"/>
      <c r="K4167" s="60"/>
      <c r="L4167" s="9" t="s">
        <v>21</v>
      </c>
      <c r="M4167" s="67" t="s">
        <v>21</v>
      </c>
      <c r="N4167" s="68"/>
      <c r="O4167" s="60"/>
      <c r="P4167" s="9" t="s">
        <v>21</v>
      </c>
      <c r="Q4167" s="9" t="s">
        <v>21</v>
      </c>
      <c r="R4167" s="9" t="s">
        <v>21</v>
      </c>
      <c r="S4167" s="10">
        <v>0</v>
      </c>
    </row>
    <row r="4168" spans="5:19">
      <c r="E4168" s="65"/>
      <c r="F4168" s="66"/>
      <c r="G4168" s="8" t="s">
        <v>33</v>
      </c>
      <c r="H4168" s="11">
        <v>3</v>
      </c>
      <c r="I4168" s="67">
        <v>3</v>
      </c>
      <c r="J4168" s="68"/>
      <c r="K4168" s="60"/>
      <c r="L4168" s="11">
        <v>4</v>
      </c>
      <c r="M4168" s="67">
        <v>4</v>
      </c>
      <c r="N4168" s="68"/>
      <c r="O4168" s="60"/>
      <c r="P4168" s="11">
        <v>4</v>
      </c>
      <c r="Q4168" s="11">
        <v>3</v>
      </c>
      <c r="R4168" s="11">
        <v>3</v>
      </c>
      <c r="S4168" s="10">
        <v>24</v>
      </c>
    </row>
    <row r="4169" spans="5:19">
      <c r="E4169" s="6" t="s">
        <v>34</v>
      </c>
      <c r="F4169" s="12">
        <v>7.46</v>
      </c>
      <c r="G4169" s="8" t="s">
        <v>35</v>
      </c>
      <c r="H4169" s="11">
        <v>6.5</v>
      </c>
      <c r="I4169" s="67">
        <v>9</v>
      </c>
      <c r="J4169" s="68"/>
      <c r="K4169" s="60"/>
      <c r="L4169" s="11">
        <v>7</v>
      </c>
      <c r="M4169" s="67">
        <v>7</v>
      </c>
      <c r="N4169" s="68"/>
      <c r="O4169" s="60"/>
      <c r="P4169" s="11">
        <v>7.5</v>
      </c>
      <c r="Q4169" s="11">
        <v>8</v>
      </c>
      <c r="R4169" s="11">
        <v>7.5</v>
      </c>
      <c r="S4169" s="8" t="s">
        <v>21</v>
      </c>
    </row>
    <row r="4170" spans="5:19">
      <c r="E4170" s="6" t="s">
        <v>36</v>
      </c>
      <c r="F4170" s="13">
        <v>7.17</v>
      </c>
      <c r="G4170" s="8" t="s">
        <v>37</v>
      </c>
      <c r="H4170" s="11">
        <v>19.5</v>
      </c>
      <c r="I4170" s="67">
        <v>27</v>
      </c>
      <c r="J4170" s="68"/>
      <c r="K4170" s="60"/>
      <c r="L4170" s="11">
        <v>28</v>
      </c>
      <c r="M4170" s="67">
        <v>28</v>
      </c>
      <c r="N4170" s="68"/>
      <c r="O4170" s="60"/>
      <c r="P4170" s="11">
        <v>30</v>
      </c>
      <c r="Q4170" s="11">
        <v>24</v>
      </c>
      <c r="R4170" s="11">
        <v>22.5</v>
      </c>
      <c r="S4170" s="10">
        <v>179</v>
      </c>
    </row>
    <row r="4171" spans="5:19">
      <c r="E4171" s="59" t="s">
        <v>38</v>
      </c>
      <c r="F4171" s="60"/>
      <c r="G4171" s="8" t="s">
        <v>24</v>
      </c>
      <c r="H4171" s="11">
        <v>62</v>
      </c>
      <c r="I4171" s="67">
        <v>86</v>
      </c>
      <c r="J4171" s="68"/>
      <c r="K4171" s="60"/>
      <c r="L4171" s="11">
        <v>65</v>
      </c>
      <c r="M4171" s="67">
        <v>66</v>
      </c>
      <c r="N4171" s="68"/>
      <c r="O4171" s="60"/>
      <c r="P4171" s="11">
        <v>70</v>
      </c>
      <c r="Q4171" s="11">
        <v>79</v>
      </c>
      <c r="R4171" s="11">
        <v>70</v>
      </c>
      <c r="S4171" s="10">
        <v>498</v>
      </c>
    </row>
    <row r="4172" spans="5:19">
      <c r="E4172" s="6" t="s">
        <v>39</v>
      </c>
      <c r="F4172" s="6"/>
      <c r="G4172" s="8" t="s">
        <v>41</v>
      </c>
      <c r="H4172" s="11">
        <v>100</v>
      </c>
      <c r="I4172" s="67">
        <v>100</v>
      </c>
      <c r="J4172" s="68"/>
      <c r="K4172" s="60"/>
      <c r="L4172" s="11">
        <v>100</v>
      </c>
      <c r="M4172" s="67">
        <v>100</v>
      </c>
      <c r="N4172" s="68"/>
      <c r="O4172" s="60"/>
      <c r="P4172" s="11">
        <v>100</v>
      </c>
      <c r="Q4172" s="11">
        <v>100</v>
      </c>
      <c r="R4172" s="11">
        <v>100</v>
      </c>
      <c r="S4172" s="10">
        <v>700</v>
      </c>
    </row>
    <row r="4173" spans="5:19">
      <c r="E4173" s="59" t="s">
        <v>138</v>
      </c>
      <c r="F4173" s="60"/>
      <c r="G4173" s="8" t="s">
        <v>43</v>
      </c>
      <c r="H4173" s="9" t="s">
        <v>81</v>
      </c>
      <c r="I4173" s="67" t="s">
        <v>125</v>
      </c>
      <c r="J4173" s="68"/>
      <c r="K4173" s="60"/>
      <c r="L4173" s="9" t="s">
        <v>124</v>
      </c>
      <c r="M4173" s="67" t="s">
        <v>124</v>
      </c>
      <c r="N4173" s="68"/>
      <c r="O4173" s="60"/>
      <c r="P4173" s="9" t="s">
        <v>139</v>
      </c>
      <c r="Q4173" s="9" t="s">
        <v>123</v>
      </c>
      <c r="R4173" s="9" t="s">
        <v>139</v>
      </c>
      <c r="S4173" s="8" t="s">
        <v>21</v>
      </c>
    </row>
    <row r="4174" spans="5:19">
      <c r="E4174" s="14" t="s">
        <v>45</v>
      </c>
      <c r="F4174" s="14" t="s">
        <v>1736</v>
      </c>
      <c r="G4174" s="8" t="s">
        <v>47</v>
      </c>
      <c r="H4174" s="9" t="s">
        <v>48</v>
      </c>
      <c r="I4174" s="67" t="s">
        <v>48</v>
      </c>
      <c r="J4174" s="68"/>
      <c r="K4174" s="60"/>
      <c r="L4174" s="9" t="s">
        <v>48</v>
      </c>
      <c r="M4174" s="67" t="s">
        <v>48</v>
      </c>
      <c r="N4174" s="68"/>
      <c r="O4174" s="60"/>
      <c r="P4174" s="9" t="s">
        <v>48</v>
      </c>
      <c r="Q4174" s="9" t="s">
        <v>48</v>
      </c>
      <c r="R4174" s="9" t="s">
        <v>48</v>
      </c>
      <c r="S4174" s="8" t="s">
        <v>21</v>
      </c>
    </row>
    <row r="4175" spans="5:19">
      <c r="E4175" s="15" t="s">
        <v>21</v>
      </c>
      <c r="F4175" s="15" t="s">
        <v>21</v>
      </c>
      <c r="G4175" s="15" t="s">
        <v>21</v>
      </c>
      <c r="H4175" s="16" t="s">
        <v>21</v>
      </c>
      <c r="I4175" s="69" t="s">
        <v>21</v>
      </c>
      <c r="J4175" s="57"/>
      <c r="K4175" s="57"/>
      <c r="L4175" s="16" t="s">
        <v>21</v>
      </c>
      <c r="M4175" s="69" t="s">
        <v>21</v>
      </c>
      <c r="N4175" s="57"/>
      <c r="O4175" s="57"/>
      <c r="P4175" s="16" t="s">
        <v>21</v>
      </c>
      <c r="Q4175" s="16" t="s">
        <v>21</v>
      </c>
      <c r="R4175" s="16" t="s">
        <v>21</v>
      </c>
      <c r="S4175" s="16" t="s">
        <v>21</v>
      </c>
    </row>
    <row r="4176" spans="5:19" ht="0" hidden="1" customHeight="1"/>
    <row r="4177" spans="5:19" ht="0.6" customHeight="1"/>
    <row r="4178" spans="5:19">
      <c r="E4178" s="61" t="s">
        <v>19</v>
      </c>
      <c r="F4178" s="60"/>
      <c r="G4178" s="4" t="s">
        <v>20</v>
      </c>
      <c r="H4178" s="5" t="s">
        <v>21</v>
      </c>
      <c r="I4178" s="70" t="s">
        <v>21</v>
      </c>
      <c r="J4178" s="57"/>
      <c r="K4178" s="57"/>
      <c r="L4178" s="5" t="s">
        <v>21</v>
      </c>
      <c r="M4178" s="70" t="s">
        <v>21</v>
      </c>
      <c r="N4178" s="57"/>
      <c r="O4178" s="57"/>
      <c r="P4178" s="5" t="s">
        <v>21</v>
      </c>
      <c r="Q4178" s="5" t="s">
        <v>21</v>
      </c>
      <c r="R4178" s="5" t="s">
        <v>21</v>
      </c>
      <c r="S4178" s="5" t="s">
        <v>21</v>
      </c>
    </row>
    <row r="4179" spans="5:19" ht="21">
      <c r="E4179" s="59" t="s">
        <v>1737</v>
      </c>
      <c r="F4179" s="60"/>
      <c r="G4179" s="7" t="s">
        <v>23</v>
      </c>
      <c r="H4179" s="7" t="s">
        <v>5</v>
      </c>
      <c r="I4179" s="71" t="s">
        <v>7</v>
      </c>
      <c r="J4179" s="68"/>
      <c r="K4179" s="60"/>
      <c r="L4179" s="7" t="s">
        <v>9</v>
      </c>
      <c r="M4179" s="71" t="s">
        <v>11</v>
      </c>
      <c r="N4179" s="68"/>
      <c r="O4179" s="60"/>
      <c r="P4179" s="7" t="s">
        <v>13</v>
      </c>
      <c r="Q4179" s="7" t="s">
        <v>15</v>
      </c>
      <c r="R4179" s="7" t="s">
        <v>17</v>
      </c>
      <c r="S4179" s="7" t="s">
        <v>24</v>
      </c>
    </row>
    <row r="4180" spans="5:19" ht="22.5">
      <c r="E4180" s="6" t="s">
        <v>25</v>
      </c>
      <c r="F4180" s="6" t="s">
        <v>1738</v>
      </c>
      <c r="G4180" s="8" t="s">
        <v>27</v>
      </c>
      <c r="H4180" s="9" t="s">
        <v>181</v>
      </c>
      <c r="I4180" s="67" t="s">
        <v>285</v>
      </c>
      <c r="J4180" s="68"/>
      <c r="K4180" s="60"/>
      <c r="L4180" s="9" t="s">
        <v>822</v>
      </c>
      <c r="M4180" s="67" t="s">
        <v>1086</v>
      </c>
      <c r="N4180" s="68"/>
      <c r="O4180" s="60"/>
      <c r="P4180" s="9" t="s">
        <v>566</v>
      </c>
      <c r="Q4180" s="9" t="s">
        <v>519</v>
      </c>
      <c r="R4180" s="9" t="s">
        <v>193</v>
      </c>
      <c r="S4180" s="8" t="s">
        <v>21</v>
      </c>
    </row>
    <row r="4181" spans="5:19">
      <c r="E4181" s="59" t="s">
        <v>1263</v>
      </c>
      <c r="F4181" s="62"/>
      <c r="G4181" s="8" t="s">
        <v>30</v>
      </c>
      <c r="H4181" s="9" t="s">
        <v>31</v>
      </c>
      <c r="I4181" s="67" t="s">
        <v>31</v>
      </c>
      <c r="J4181" s="68"/>
      <c r="K4181" s="60"/>
      <c r="L4181" s="9" t="s">
        <v>31</v>
      </c>
      <c r="M4181" s="67" t="s">
        <v>31</v>
      </c>
      <c r="N4181" s="68"/>
      <c r="O4181" s="60"/>
      <c r="P4181" s="9" t="s">
        <v>31</v>
      </c>
      <c r="Q4181" s="9" t="s">
        <v>31</v>
      </c>
      <c r="R4181" s="9" t="s">
        <v>31</v>
      </c>
      <c r="S4181" s="8" t="s">
        <v>21</v>
      </c>
    </row>
    <row r="4182" spans="5:19">
      <c r="E4182" s="63"/>
      <c r="F4182" s="64"/>
      <c r="G4182" s="8" t="s">
        <v>32</v>
      </c>
      <c r="H4182" s="9" t="s">
        <v>21</v>
      </c>
      <c r="I4182" s="67" t="s">
        <v>21</v>
      </c>
      <c r="J4182" s="68"/>
      <c r="K4182" s="60"/>
      <c r="L4182" s="9" t="s">
        <v>21</v>
      </c>
      <c r="M4182" s="67" t="s">
        <v>21</v>
      </c>
      <c r="N4182" s="68"/>
      <c r="O4182" s="60"/>
      <c r="P4182" s="9" t="s">
        <v>21</v>
      </c>
      <c r="Q4182" s="9" t="s">
        <v>21</v>
      </c>
      <c r="R4182" s="9" t="s">
        <v>21</v>
      </c>
      <c r="S4182" s="10">
        <v>0</v>
      </c>
    </row>
    <row r="4183" spans="5:19">
      <c r="E4183" s="65"/>
      <c r="F4183" s="66"/>
      <c r="G4183" s="8" t="s">
        <v>33</v>
      </c>
      <c r="H4183" s="11">
        <v>3</v>
      </c>
      <c r="I4183" s="67">
        <v>3</v>
      </c>
      <c r="J4183" s="68"/>
      <c r="K4183" s="60"/>
      <c r="L4183" s="11">
        <v>4</v>
      </c>
      <c r="M4183" s="67">
        <v>4</v>
      </c>
      <c r="N4183" s="68"/>
      <c r="O4183" s="60"/>
      <c r="P4183" s="11">
        <v>4</v>
      </c>
      <c r="Q4183" s="11">
        <v>3</v>
      </c>
      <c r="R4183" s="11">
        <v>3</v>
      </c>
      <c r="S4183" s="10">
        <v>24</v>
      </c>
    </row>
    <row r="4184" spans="5:19">
      <c r="E4184" s="6" t="s">
        <v>34</v>
      </c>
      <c r="F4184" s="12">
        <v>8.69</v>
      </c>
      <c r="G4184" s="8" t="s">
        <v>35</v>
      </c>
      <c r="H4184" s="11">
        <v>8.5</v>
      </c>
      <c r="I4184" s="67">
        <v>8.5</v>
      </c>
      <c r="J4184" s="68"/>
      <c r="K4184" s="60"/>
      <c r="L4184" s="11">
        <v>8.5</v>
      </c>
      <c r="M4184" s="67">
        <v>9</v>
      </c>
      <c r="N4184" s="68"/>
      <c r="O4184" s="60"/>
      <c r="P4184" s="11">
        <v>8</v>
      </c>
      <c r="Q4184" s="11">
        <v>9</v>
      </c>
      <c r="R4184" s="11">
        <v>9.5</v>
      </c>
      <c r="S4184" s="8" t="s">
        <v>21</v>
      </c>
    </row>
    <row r="4185" spans="5:19">
      <c r="E4185" s="6" t="s">
        <v>36</v>
      </c>
      <c r="F4185" s="13">
        <v>8.23</v>
      </c>
      <c r="G4185" s="8" t="s">
        <v>37</v>
      </c>
      <c r="H4185" s="11">
        <v>25.5</v>
      </c>
      <c r="I4185" s="67">
        <v>25.5</v>
      </c>
      <c r="J4185" s="68"/>
      <c r="K4185" s="60"/>
      <c r="L4185" s="11">
        <v>34</v>
      </c>
      <c r="M4185" s="67">
        <v>36</v>
      </c>
      <c r="N4185" s="68"/>
      <c r="O4185" s="60"/>
      <c r="P4185" s="11">
        <v>32</v>
      </c>
      <c r="Q4185" s="11">
        <v>27</v>
      </c>
      <c r="R4185" s="11">
        <v>28.5</v>
      </c>
      <c r="S4185" s="10">
        <v>208.5</v>
      </c>
    </row>
    <row r="4186" spans="5:19">
      <c r="E4186" s="59" t="s">
        <v>38</v>
      </c>
      <c r="F4186" s="60"/>
      <c r="G4186" s="8" t="s">
        <v>24</v>
      </c>
      <c r="H4186" s="11">
        <v>81</v>
      </c>
      <c r="I4186" s="67">
        <v>80</v>
      </c>
      <c r="J4186" s="68"/>
      <c r="K4186" s="60"/>
      <c r="L4186" s="11">
        <v>84</v>
      </c>
      <c r="M4186" s="67">
        <v>89</v>
      </c>
      <c r="N4186" s="68"/>
      <c r="O4186" s="60"/>
      <c r="P4186" s="11">
        <v>78</v>
      </c>
      <c r="Q4186" s="11">
        <v>85</v>
      </c>
      <c r="R4186" s="11">
        <v>92</v>
      </c>
      <c r="S4186" s="10">
        <v>589</v>
      </c>
    </row>
    <row r="4187" spans="5:19">
      <c r="E4187" s="6" t="s">
        <v>39</v>
      </c>
      <c r="F4187" s="6"/>
      <c r="G4187" s="8" t="s">
        <v>41</v>
      </c>
      <c r="H4187" s="11">
        <v>100</v>
      </c>
      <c r="I4187" s="67">
        <v>100</v>
      </c>
      <c r="J4187" s="68"/>
      <c r="K4187" s="60"/>
      <c r="L4187" s="11">
        <v>100</v>
      </c>
      <c r="M4187" s="67">
        <v>100</v>
      </c>
      <c r="N4187" s="68"/>
      <c r="O4187" s="60"/>
      <c r="P4187" s="11">
        <v>100</v>
      </c>
      <c r="Q4187" s="11">
        <v>100</v>
      </c>
      <c r="R4187" s="11">
        <v>100</v>
      </c>
      <c r="S4187" s="10">
        <v>700</v>
      </c>
    </row>
    <row r="4188" spans="5:19">
      <c r="E4188" s="59" t="s">
        <v>195</v>
      </c>
      <c r="F4188" s="60"/>
      <c r="G4188" s="8" t="s">
        <v>43</v>
      </c>
      <c r="H4188" s="9" t="s">
        <v>122</v>
      </c>
      <c r="I4188" s="67" t="s">
        <v>122</v>
      </c>
      <c r="J4188" s="68"/>
      <c r="K4188" s="60"/>
      <c r="L4188" s="9" t="s">
        <v>122</v>
      </c>
      <c r="M4188" s="67" t="s">
        <v>125</v>
      </c>
      <c r="N4188" s="68"/>
      <c r="O4188" s="60"/>
      <c r="P4188" s="9" t="s">
        <v>123</v>
      </c>
      <c r="Q4188" s="9" t="s">
        <v>125</v>
      </c>
      <c r="R4188" s="9" t="s">
        <v>126</v>
      </c>
      <c r="S4188" s="8" t="s">
        <v>21</v>
      </c>
    </row>
    <row r="4189" spans="5:19">
      <c r="E4189" s="14" t="s">
        <v>45</v>
      </c>
      <c r="F4189" s="14" t="s">
        <v>1739</v>
      </c>
      <c r="G4189" s="8" t="s">
        <v>47</v>
      </c>
      <c r="H4189" s="9" t="s">
        <v>48</v>
      </c>
      <c r="I4189" s="67" t="s">
        <v>48</v>
      </c>
      <c r="J4189" s="68"/>
      <c r="K4189" s="60"/>
      <c r="L4189" s="9" t="s">
        <v>48</v>
      </c>
      <c r="M4189" s="67" t="s">
        <v>48</v>
      </c>
      <c r="N4189" s="68"/>
      <c r="O4189" s="60"/>
      <c r="P4189" s="9" t="s">
        <v>48</v>
      </c>
      <c r="Q4189" s="9" t="s">
        <v>48</v>
      </c>
      <c r="R4189" s="9" t="s">
        <v>48</v>
      </c>
      <c r="S4189" s="8" t="s">
        <v>21</v>
      </c>
    </row>
    <row r="4190" spans="5:19">
      <c r="E4190" s="15" t="s">
        <v>21</v>
      </c>
      <c r="F4190" s="15" t="s">
        <v>21</v>
      </c>
      <c r="G4190" s="15" t="s">
        <v>21</v>
      </c>
      <c r="H4190" s="16" t="s">
        <v>21</v>
      </c>
      <c r="I4190" s="69" t="s">
        <v>21</v>
      </c>
      <c r="J4190" s="57"/>
      <c r="K4190" s="57"/>
      <c r="L4190" s="16" t="s">
        <v>21</v>
      </c>
      <c r="M4190" s="69" t="s">
        <v>21</v>
      </c>
      <c r="N4190" s="57"/>
      <c r="O4190" s="57"/>
      <c r="P4190" s="16" t="s">
        <v>21</v>
      </c>
      <c r="Q4190" s="16" t="s">
        <v>21</v>
      </c>
      <c r="R4190" s="16" t="s">
        <v>21</v>
      </c>
      <c r="S4190" s="16" t="s">
        <v>21</v>
      </c>
    </row>
    <row r="4191" spans="5:19" ht="0.6" customHeight="1"/>
    <row r="4192" spans="5:19">
      <c r="E4192" s="61" t="s">
        <v>19</v>
      </c>
      <c r="F4192" s="60"/>
      <c r="G4192" s="4" t="s">
        <v>20</v>
      </c>
      <c r="H4192" s="5" t="s">
        <v>21</v>
      </c>
      <c r="I4192" s="70" t="s">
        <v>21</v>
      </c>
      <c r="J4192" s="57"/>
      <c r="K4192" s="57"/>
      <c r="L4192" s="5" t="s">
        <v>21</v>
      </c>
      <c r="M4192" s="70" t="s">
        <v>21</v>
      </c>
      <c r="N4192" s="57"/>
      <c r="O4192" s="57"/>
      <c r="P4192" s="5" t="s">
        <v>21</v>
      </c>
      <c r="Q4192" s="5" t="s">
        <v>21</v>
      </c>
      <c r="R4192" s="5" t="s">
        <v>21</v>
      </c>
      <c r="S4192" s="5" t="s">
        <v>21</v>
      </c>
    </row>
    <row r="4193" spans="5:19" ht="21">
      <c r="E4193" s="59" t="s">
        <v>1740</v>
      </c>
      <c r="F4193" s="60"/>
      <c r="G4193" s="7" t="s">
        <v>23</v>
      </c>
      <c r="H4193" s="7" t="s">
        <v>5</v>
      </c>
      <c r="I4193" s="71" t="s">
        <v>7</v>
      </c>
      <c r="J4193" s="68"/>
      <c r="K4193" s="60"/>
      <c r="L4193" s="7" t="s">
        <v>9</v>
      </c>
      <c r="M4193" s="71" t="s">
        <v>11</v>
      </c>
      <c r="N4193" s="68"/>
      <c r="O4193" s="60"/>
      <c r="P4193" s="7" t="s">
        <v>13</v>
      </c>
      <c r="Q4193" s="7" t="s">
        <v>15</v>
      </c>
      <c r="R4193" s="7" t="s">
        <v>17</v>
      </c>
      <c r="S4193" s="7" t="s">
        <v>24</v>
      </c>
    </row>
    <row r="4194" spans="5:19" ht="22.5">
      <c r="E4194" s="6" t="s">
        <v>25</v>
      </c>
      <c r="F4194" s="6" t="s">
        <v>1741</v>
      </c>
      <c r="G4194" s="8" t="s">
        <v>27</v>
      </c>
      <c r="H4194" s="9" t="s">
        <v>1136</v>
      </c>
      <c r="I4194" s="67" t="s">
        <v>402</v>
      </c>
      <c r="J4194" s="68"/>
      <c r="K4194" s="60"/>
      <c r="L4194" s="9" t="s">
        <v>465</v>
      </c>
      <c r="M4194" s="67" t="s">
        <v>1152</v>
      </c>
      <c r="N4194" s="68"/>
      <c r="O4194" s="60"/>
      <c r="P4194" s="9" t="s">
        <v>1742</v>
      </c>
      <c r="Q4194" s="9" t="s">
        <v>1207</v>
      </c>
      <c r="R4194" s="9" t="s">
        <v>1279</v>
      </c>
      <c r="S4194" s="8" t="s">
        <v>21</v>
      </c>
    </row>
    <row r="4195" spans="5:19">
      <c r="E4195" s="59" t="s">
        <v>1743</v>
      </c>
      <c r="F4195" s="62"/>
      <c r="G4195" s="8" t="s">
        <v>30</v>
      </c>
      <c r="H4195" s="9" t="s">
        <v>31</v>
      </c>
      <c r="I4195" s="67" t="s">
        <v>31</v>
      </c>
      <c r="J4195" s="68"/>
      <c r="K4195" s="60"/>
      <c r="L4195" s="9" t="s">
        <v>31</v>
      </c>
      <c r="M4195" s="67" t="s">
        <v>31</v>
      </c>
      <c r="N4195" s="68"/>
      <c r="O4195" s="60"/>
      <c r="P4195" s="9" t="s">
        <v>31</v>
      </c>
      <c r="Q4195" s="9" t="s">
        <v>31</v>
      </c>
      <c r="R4195" s="9" t="s">
        <v>31</v>
      </c>
      <c r="S4195" s="8" t="s">
        <v>21</v>
      </c>
    </row>
    <row r="4196" spans="5:19">
      <c r="E4196" s="63"/>
      <c r="F4196" s="64"/>
      <c r="G4196" s="8" t="s">
        <v>32</v>
      </c>
      <c r="H4196" s="9" t="s">
        <v>21</v>
      </c>
      <c r="I4196" s="67" t="s">
        <v>21</v>
      </c>
      <c r="J4196" s="68"/>
      <c r="K4196" s="60"/>
      <c r="L4196" s="9" t="s">
        <v>21</v>
      </c>
      <c r="M4196" s="67" t="s">
        <v>21</v>
      </c>
      <c r="N4196" s="68"/>
      <c r="O4196" s="60"/>
      <c r="P4196" s="9" t="s">
        <v>21</v>
      </c>
      <c r="Q4196" s="9" t="s">
        <v>21</v>
      </c>
      <c r="R4196" s="9" t="s">
        <v>21</v>
      </c>
      <c r="S4196" s="10">
        <v>0</v>
      </c>
    </row>
    <row r="4197" spans="5:19">
      <c r="E4197" s="65"/>
      <c r="F4197" s="66"/>
      <c r="G4197" s="8" t="s">
        <v>33</v>
      </c>
      <c r="H4197" s="11">
        <v>3</v>
      </c>
      <c r="I4197" s="67">
        <v>3</v>
      </c>
      <c r="J4197" s="68"/>
      <c r="K4197" s="60"/>
      <c r="L4197" s="11">
        <v>4</v>
      </c>
      <c r="M4197" s="67">
        <v>4</v>
      </c>
      <c r="N4197" s="68"/>
      <c r="O4197" s="60"/>
      <c r="P4197" s="11">
        <v>4</v>
      </c>
      <c r="Q4197" s="11">
        <v>3</v>
      </c>
      <c r="R4197" s="11">
        <v>3</v>
      </c>
      <c r="S4197" s="10">
        <v>24</v>
      </c>
    </row>
    <row r="4198" spans="5:19">
      <c r="E4198" s="6" t="s">
        <v>34</v>
      </c>
      <c r="F4198" s="12">
        <v>6.5</v>
      </c>
      <c r="G4198" s="8" t="s">
        <v>35</v>
      </c>
      <c r="H4198" s="11">
        <v>6.5</v>
      </c>
      <c r="I4198" s="67">
        <v>8</v>
      </c>
      <c r="J4198" s="68"/>
      <c r="K4198" s="60"/>
      <c r="L4198" s="11">
        <v>7</v>
      </c>
      <c r="M4198" s="67">
        <v>5.5</v>
      </c>
      <c r="N4198" s="68"/>
      <c r="O4198" s="60"/>
      <c r="P4198" s="11">
        <v>5.5</v>
      </c>
      <c r="Q4198" s="11">
        <v>6.5</v>
      </c>
      <c r="R4198" s="11">
        <v>7</v>
      </c>
      <c r="S4198" s="8" t="s">
        <v>21</v>
      </c>
    </row>
    <row r="4199" spans="5:19">
      <c r="E4199" s="6" t="s">
        <v>36</v>
      </c>
      <c r="F4199" s="13">
        <v>6.29</v>
      </c>
      <c r="G4199" s="8" t="s">
        <v>37</v>
      </c>
      <c r="H4199" s="11">
        <v>19.5</v>
      </c>
      <c r="I4199" s="67">
        <v>24</v>
      </c>
      <c r="J4199" s="68"/>
      <c r="K4199" s="60"/>
      <c r="L4199" s="11">
        <v>28</v>
      </c>
      <c r="M4199" s="67">
        <v>22</v>
      </c>
      <c r="N4199" s="68"/>
      <c r="O4199" s="60"/>
      <c r="P4199" s="11">
        <v>22</v>
      </c>
      <c r="Q4199" s="11">
        <v>19.5</v>
      </c>
      <c r="R4199" s="11">
        <v>21</v>
      </c>
      <c r="S4199" s="10">
        <v>156</v>
      </c>
    </row>
    <row r="4200" spans="5:19">
      <c r="E4200" s="59" t="s">
        <v>38</v>
      </c>
      <c r="F4200" s="60"/>
      <c r="G4200" s="8" t="s">
        <v>24</v>
      </c>
      <c r="H4200" s="11">
        <v>63</v>
      </c>
      <c r="I4200" s="67">
        <v>77</v>
      </c>
      <c r="J4200" s="68"/>
      <c r="K4200" s="60"/>
      <c r="L4200" s="11">
        <v>68</v>
      </c>
      <c r="M4200" s="67">
        <v>50</v>
      </c>
      <c r="N4200" s="68"/>
      <c r="O4200" s="60"/>
      <c r="P4200" s="11">
        <v>50</v>
      </c>
      <c r="Q4200" s="11">
        <v>61</v>
      </c>
      <c r="R4200" s="11">
        <v>66</v>
      </c>
      <c r="S4200" s="10">
        <v>435</v>
      </c>
    </row>
    <row r="4201" spans="5:19">
      <c r="E4201" s="6" t="s">
        <v>39</v>
      </c>
      <c r="F4201" s="6"/>
      <c r="G4201" s="8" t="s">
        <v>41</v>
      </c>
      <c r="H4201" s="11">
        <v>100</v>
      </c>
      <c r="I4201" s="67">
        <v>100</v>
      </c>
      <c r="J4201" s="68"/>
      <c r="K4201" s="60"/>
      <c r="L4201" s="11">
        <v>100</v>
      </c>
      <c r="M4201" s="67">
        <v>100</v>
      </c>
      <c r="N4201" s="68"/>
      <c r="O4201" s="60"/>
      <c r="P4201" s="11">
        <v>100</v>
      </c>
      <c r="Q4201" s="11">
        <v>100</v>
      </c>
      <c r="R4201" s="11">
        <v>100</v>
      </c>
      <c r="S4201" s="10">
        <v>700</v>
      </c>
    </row>
    <row r="4202" spans="5:19">
      <c r="E4202" s="59" t="s">
        <v>42</v>
      </c>
      <c r="F4202" s="60"/>
      <c r="G4202" s="8" t="s">
        <v>43</v>
      </c>
      <c r="H4202" s="9" t="s">
        <v>81</v>
      </c>
      <c r="I4202" s="67" t="s">
        <v>123</v>
      </c>
      <c r="J4202" s="68"/>
      <c r="K4202" s="60"/>
      <c r="L4202" s="9" t="s">
        <v>124</v>
      </c>
      <c r="M4202" s="67" t="s">
        <v>68</v>
      </c>
      <c r="N4202" s="68"/>
      <c r="O4202" s="60"/>
      <c r="P4202" s="9" t="s">
        <v>68</v>
      </c>
      <c r="Q4202" s="9" t="s">
        <v>81</v>
      </c>
      <c r="R4202" s="9" t="s">
        <v>124</v>
      </c>
      <c r="S4202" s="8" t="s">
        <v>21</v>
      </c>
    </row>
    <row r="4203" spans="5:19">
      <c r="E4203" s="14" t="s">
        <v>45</v>
      </c>
      <c r="F4203" s="14" t="s">
        <v>1744</v>
      </c>
      <c r="G4203" s="8" t="s">
        <v>47</v>
      </c>
      <c r="H4203" s="9" t="s">
        <v>48</v>
      </c>
      <c r="I4203" s="67" t="s">
        <v>48</v>
      </c>
      <c r="J4203" s="68"/>
      <c r="K4203" s="60"/>
      <c r="L4203" s="9" t="s">
        <v>48</v>
      </c>
      <c r="M4203" s="67" t="s">
        <v>48</v>
      </c>
      <c r="N4203" s="68"/>
      <c r="O4203" s="60"/>
      <c r="P4203" s="9" t="s">
        <v>48</v>
      </c>
      <c r="Q4203" s="9" t="s">
        <v>48</v>
      </c>
      <c r="R4203" s="9" t="s">
        <v>48</v>
      </c>
      <c r="S4203" s="8" t="s">
        <v>21</v>
      </c>
    </row>
    <row r="4204" spans="5:19">
      <c r="E4204" s="15" t="s">
        <v>21</v>
      </c>
      <c r="F4204" s="15" t="s">
        <v>21</v>
      </c>
      <c r="G4204" s="15" t="s">
        <v>21</v>
      </c>
      <c r="H4204" s="16" t="s">
        <v>21</v>
      </c>
      <c r="I4204" s="69" t="s">
        <v>21</v>
      </c>
      <c r="J4204" s="57"/>
      <c r="K4204" s="57"/>
      <c r="L4204" s="16" t="s">
        <v>21</v>
      </c>
      <c r="M4204" s="69" t="s">
        <v>21</v>
      </c>
      <c r="N4204" s="57"/>
      <c r="O4204" s="57"/>
      <c r="P4204" s="16" t="s">
        <v>21</v>
      </c>
      <c r="Q4204" s="16" t="s">
        <v>21</v>
      </c>
      <c r="R4204" s="16" t="s">
        <v>21</v>
      </c>
      <c r="S4204" s="16" t="s">
        <v>21</v>
      </c>
    </row>
    <row r="4205" spans="5:19" ht="0" hidden="1" customHeight="1"/>
    <row r="4206" spans="5:19" ht="0.6" customHeight="1"/>
    <row r="4207" spans="5:19">
      <c r="E4207" s="61" t="s">
        <v>19</v>
      </c>
      <c r="F4207" s="60"/>
      <c r="G4207" s="4" t="s">
        <v>20</v>
      </c>
      <c r="H4207" s="5" t="s">
        <v>21</v>
      </c>
      <c r="I4207" s="70" t="s">
        <v>21</v>
      </c>
      <c r="J4207" s="57"/>
      <c r="K4207" s="57"/>
      <c r="L4207" s="5" t="s">
        <v>21</v>
      </c>
      <c r="M4207" s="70" t="s">
        <v>21</v>
      </c>
      <c r="N4207" s="57"/>
      <c r="O4207" s="57"/>
      <c r="P4207" s="5" t="s">
        <v>21</v>
      </c>
      <c r="Q4207" s="5" t="s">
        <v>21</v>
      </c>
      <c r="R4207" s="5" t="s">
        <v>21</v>
      </c>
      <c r="S4207" s="5" t="s">
        <v>21</v>
      </c>
    </row>
    <row r="4208" spans="5:19" ht="21">
      <c r="E4208" s="59" t="s">
        <v>1745</v>
      </c>
      <c r="F4208" s="60"/>
      <c r="G4208" s="7" t="s">
        <v>23</v>
      </c>
      <c r="H4208" s="7" t="s">
        <v>5</v>
      </c>
      <c r="I4208" s="71" t="s">
        <v>7</v>
      </c>
      <c r="J4208" s="68"/>
      <c r="K4208" s="60"/>
      <c r="L4208" s="7" t="s">
        <v>9</v>
      </c>
      <c r="M4208" s="71" t="s">
        <v>11</v>
      </c>
      <c r="N4208" s="68"/>
      <c r="O4208" s="60"/>
      <c r="P4208" s="7" t="s">
        <v>13</v>
      </c>
      <c r="Q4208" s="7" t="s">
        <v>15</v>
      </c>
      <c r="R4208" s="7" t="s">
        <v>17</v>
      </c>
      <c r="S4208" s="7" t="s">
        <v>24</v>
      </c>
    </row>
    <row r="4209" spans="5:19" ht="22.5">
      <c r="E4209" s="6" t="s">
        <v>25</v>
      </c>
      <c r="F4209" s="6" t="s">
        <v>1746</v>
      </c>
      <c r="G4209" s="8" t="s">
        <v>27</v>
      </c>
      <c r="H4209" s="9" t="s">
        <v>1747</v>
      </c>
      <c r="I4209" s="67" t="s">
        <v>226</v>
      </c>
      <c r="J4209" s="68"/>
      <c r="K4209" s="60"/>
      <c r="L4209" s="9" t="s">
        <v>1182</v>
      </c>
      <c r="M4209" s="67" t="s">
        <v>211</v>
      </c>
      <c r="N4209" s="68"/>
      <c r="O4209" s="60"/>
      <c r="P4209" s="9" t="s">
        <v>1656</v>
      </c>
      <c r="Q4209" s="9" t="s">
        <v>551</v>
      </c>
      <c r="R4209" s="9" t="s">
        <v>263</v>
      </c>
      <c r="S4209" s="8" t="s">
        <v>21</v>
      </c>
    </row>
    <row r="4210" spans="5:19">
      <c r="E4210" s="59" t="s">
        <v>1748</v>
      </c>
      <c r="F4210" s="62"/>
      <c r="G4210" s="8" t="s">
        <v>30</v>
      </c>
      <c r="H4210" s="9" t="s">
        <v>31</v>
      </c>
      <c r="I4210" s="67" t="s">
        <v>31</v>
      </c>
      <c r="J4210" s="68"/>
      <c r="K4210" s="60"/>
      <c r="L4210" s="9" t="s">
        <v>31</v>
      </c>
      <c r="M4210" s="67" t="s">
        <v>31</v>
      </c>
      <c r="N4210" s="68"/>
      <c r="O4210" s="60"/>
      <c r="P4210" s="9" t="s">
        <v>31</v>
      </c>
      <c r="Q4210" s="9" t="s">
        <v>31</v>
      </c>
      <c r="R4210" s="9" t="s">
        <v>31</v>
      </c>
      <c r="S4210" s="8" t="s">
        <v>21</v>
      </c>
    </row>
    <row r="4211" spans="5:19">
      <c r="E4211" s="63"/>
      <c r="F4211" s="64"/>
      <c r="G4211" s="8" t="s">
        <v>32</v>
      </c>
      <c r="H4211" s="9" t="s">
        <v>21</v>
      </c>
      <c r="I4211" s="67" t="s">
        <v>21</v>
      </c>
      <c r="J4211" s="68"/>
      <c r="K4211" s="60"/>
      <c r="L4211" s="9" t="s">
        <v>21</v>
      </c>
      <c r="M4211" s="67" t="s">
        <v>21</v>
      </c>
      <c r="N4211" s="68"/>
      <c r="O4211" s="60"/>
      <c r="P4211" s="9" t="s">
        <v>21</v>
      </c>
      <c r="Q4211" s="9" t="s">
        <v>21</v>
      </c>
      <c r="R4211" s="9" t="s">
        <v>21</v>
      </c>
      <c r="S4211" s="10">
        <v>0</v>
      </c>
    </row>
    <row r="4212" spans="5:19">
      <c r="E4212" s="65"/>
      <c r="F4212" s="66"/>
      <c r="G4212" s="8" t="s">
        <v>33</v>
      </c>
      <c r="H4212" s="11">
        <v>3</v>
      </c>
      <c r="I4212" s="67">
        <v>3</v>
      </c>
      <c r="J4212" s="68"/>
      <c r="K4212" s="60"/>
      <c r="L4212" s="11">
        <v>4</v>
      </c>
      <c r="M4212" s="67">
        <v>4</v>
      </c>
      <c r="N4212" s="68"/>
      <c r="O4212" s="60"/>
      <c r="P4212" s="11">
        <v>4</v>
      </c>
      <c r="Q4212" s="11">
        <v>3</v>
      </c>
      <c r="R4212" s="11">
        <v>3</v>
      </c>
      <c r="S4212" s="10">
        <v>24</v>
      </c>
    </row>
    <row r="4213" spans="5:19">
      <c r="E4213" s="6" t="s">
        <v>34</v>
      </c>
      <c r="F4213" s="12">
        <v>6.81</v>
      </c>
      <c r="G4213" s="8" t="s">
        <v>35</v>
      </c>
      <c r="H4213" s="11">
        <v>6.5</v>
      </c>
      <c r="I4213" s="67">
        <v>7.5</v>
      </c>
      <c r="J4213" s="68"/>
      <c r="K4213" s="60"/>
      <c r="L4213" s="11">
        <v>6.5</v>
      </c>
      <c r="M4213" s="67">
        <v>7</v>
      </c>
      <c r="N4213" s="68"/>
      <c r="O4213" s="60"/>
      <c r="P4213" s="11">
        <v>6</v>
      </c>
      <c r="Q4213" s="11">
        <v>7</v>
      </c>
      <c r="R4213" s="11">
        <v>7.5</v>
      </c>
      <c r="S4213" s="8" t="s">
        <v>21</v>
      </c>
    </row>
    <row r="4214" spans="5:19">
      <c r="E4214" s="6" t="s">
        <v>36</v>
      </c>
      <c r="F4214" s="13">
        <v>6.87</v>
      </c>
      <c r="G4214" s="8" t="s">
        <v>37</v>
      </c>
      <c r="H4214" s="11">
        <v>19.5</v>
      </c>
      <c r="I4214" s="67">
        <v>22.5</v>
      </c>
      <c r="J4214" s="68"/>
      <c r="K4214" s="60"/>
      <c r="L4214" s="11">
        <v>26</v>
      </c>
      <c r="M4214" s="67">
        <v>28</v>
      </c>
      <c r="N4214" s="68"/>
      <c r="O4214" s="60"/>
      <c r="P4214" s="11">
        <v>24</v>
      </c>
      <c r="Q4214" s="11">
        <v>21</v>
      </c>
      <c r="R4214" s="11">
        <v>22.5</v>
      </c>
      <c r="S4214" s="10">
        <v>163.5</v>
      </c>
    </row>
    <row r="4215" spans="5:19">
      <c r="E4215" s="59" t="s">
        <v>38</v>
      </c>
      <c r="F4215" s="60"/>
      <c r="G4215" s="8" t="s">
        <v>24</v>
      </c>
      <c r="H4215" s="11">
        <v>60</v>
      </c>
      <c r="I4215" s="67">
        <v>73</v>
      </c>
      <c r="J4215" s="68"/>
      <c r="K4215" s="60"/>
      <c r="L4215" s="11">
        <v>62</v>
      </c>
      <c r="M4215" s="67">
        <v>66</v>
      </c>
      <c r="N4215" s="68"/>
      <c r="O4215" s="60"/>
      <c r="P4215" s="11">
        <v>55</v>
      </c>
      <c r="Q4215" s="11">
        <v>67</v>
      </c>
      <c r="R4215" s="11">
        <v>74</v>
      </c>
      <c r="S4215" s="10">
        <v>457</v>
      </c>
    </row>
    <row r="4216" spans="5:19">
      <c r="E4216" s="6" t="s">
        <v>39</v>
      </c>
      <c r="F4216" s="6"/>
      <c r="G4216" s="8" t="s">
        <v>41</v>
      </c>
      <c r="H4216" s="11">
        <v>100</v>
      </c>
      <c r="I4216" s="67">
        <v>100</v>
      </c>
      <c r="J4216" s="68"/>
      <c r="K4216" s="60"/>
      <c r="L4216" s="11">
        <v>100</v>
      </c>
      <c r="M4216" s="67">
        <v>100</v>
      </c>
      <c r="N4216" s="68"/>
      <c r="O4216" s="60"/>
      <c r="P4216" s="11">
        <v>100</v>
      </c>
      <c r="Q4216" s="11">
        <v>100</v>
      </c>
      <c r="R4216" s="11">
        <v>100</v>
      </c>
      <c r="S4216" s="10">
        <v>700</v>
      </c>
    </row>
    <row r="4217" spans="5:19">
      <c r="E4217" s="59" t="s">
        <v>42</v>
      </c>
      <c r="F4217" s="60"/>
      <c r="G4217" s="8" t="s">
        <v>43</v>
      </c>
      <c r="H4217" s="9" t="s">
        <v>81</v>
      </c>
      <c r="I4217" s="67" t="s">
        <v>139</v>
      </c>
      <c r="J4217" s="68"/>
      <c r="K4217" s="60"/>
      <c r="L4217" s="9" t="s">
        <v>81</v>
      </c>
      <c r="M4217" s="67" t="s">
        <v>124</v>
      </c>
      <c r="N4217" s="68"/>
      <c r="O4217" s="60"/>
      <c r="P4217" s="9" t="s">
        <v>140</v>
      </c>
      <c r="Q4217" s="9" t="s">
        <v>124</v>
      </c>
      <c r="R4217" s="9" t="s">
        <v>139</v>
      </c>
      <c r="S4217" s="8" t="s">
        <v>21</v>
      </c>
    </row>
    <row r="4218" spans="5:19">
      <c r="E4218" s="14" t="s">
        <v>45</v>
      </c>
      <c r="F4218" s="14" t="s">
        <v>1749</v>
      </c>
      <c r="G4218" s="8" t="s">
        <v>47</v>
      </c>
      <c r="H4218" s="9" t="s">
        <v>48</v>
      </c>
      <c r="I4218" s="67" t="s">
        <v>48</v>
      </c>
      <c r="J4218" s="68"/>
      <c r="K4218" s="60"/>
      <c r="L4218" s="9" t="s">
        <v>48</v>
      </c>
      <c r="M4218" s="67" t="s">
        <v>48</v>
      </c>
      <c r="N4218" s="68"/>
      <c r="O4218" s="60"/>
      <c r="P4218" s="9" t="s">
        <v>48</v>
      </c>
      <c r="Q4218" s="9" t="s">
        <v>48</v>
      </c>
      <c r="R4218" s="9" t="s">
        <v>48</v>
      </c>
      <c r="S4218" s="8" t="s">
        <v>21</v>
      </c>
    </row>
    <row r="4219" spans="5:19">
      <c r="E4219" s="15" t="s">
        <v>21</v>
      </c>
      <c r="F4219" s="15" t="s">
        <v>21</v>
      </c>
      <c r="G4219" s="15" t="s">
        <v>21</v>
      </c>
      <c r="H4219" s="16" t="s">
        <v>21</v>
      </c>
      <c r="I4219" s="69" t="s">
        <v>21</v>
      </c>
      <c r="J4219" s="57"/>
      <c r="K4219" s="57"/>
      <c r="L4219" s="16" t="s">
        <v>21</v>
      </c>
      <c r="M4219" s="69" t="s">
        <v>21</v>
      </c>
      <c r="N4219" s="57"/>
      <c r="O4219" s="57"/>
      <c r="P4219" s="16" t="s">
        <v>21</v>
      </c>
      <c r="Q4219" s="16" t="s">
        <v>21</v>
      </c>
      <c r="R4219" s="16" t="s">
        <v>21</v>
      </c>
      <c r="S4219" s="16" t="s">
        <v>21</v>
      </c>
    </row>
    <row r="4220" spans="5:19" ht="0" hidden="1" customHeight="1"/>
    <row r="4221" spans="5:19" ht="0.6" customHeight="1"/>
    <row r="4222" spans="5:19">
      <c r="E4222" s="61" t="s">
        <v>19</v>
      </c>
      <c r="F4222" s="60"/>
      <c r="G4222" s="4" t="s">
        <v>20</v>
      </c>
      <c r="H4222" s="5" t="s">
        <v>21</v>
      </c>
      <c r="I4222" s="70" t="s">
        <v>21</v>
      </c>
      <c r="J4222" s="57"/>
      <c r="K4222" s="57"/>
      <c r="L4222" s="5" t="s">
        <v>21</v>
      </c>
      <c r="M4222" s="70" t="s">
        <v>21</v>
      </c>
      <c r="N4222" s="57"/>
      <c r="O4222" s="57"/>
      <c r="P4222" s="5" t="s">
        <v>21</v>
      </c>
      <c r="Q4222" s="5" t="s">
        <v>21</v>
      </c>
      <c r="R4222" s="5" t="s">
        <v>21</v>
      </c>
      <c r="S4222" s="5" t="s">
        <v>21</v>
      </c>
    </row>
    <row r="4223" spans="5:19" ht="21">
      <c r="E4223" s="59" t="s">
        <v>1750</v>
      </c>
      <c r="F4223" s="60"/>
      <c r="G4223" s="7" t="s">
        <v>23</v>
      </c>
      <c r="H4223" s="7" t="s">
        <v>5</v>
      </c>
      <c r="I4223" s="71" t="s">
        <v>7</v>
      </c>
      <c r="J4223" s="68"/>
      <c r="K4223" s="60"/>
      <c r="L4223" s="7" t="s">
        <v>9</v>
      </c>
      <c r="M4223" s="71" t="s">
        <v>11</v>
      </c>
      <c r="N4223" s="68"/>
      <c r="O4223" s="60"/>
      <c r="P4223" s="7" t="s">
        <v>13</v>
      </c>
      <c r="Q4223" s="7" t="s">
        <v>15</v>
      </c>
      <c r="R4223" s="7" t="s">
        <v>17</v>
      </c>
      <c r="S4223" s="7" t="s">
        <v>24</v>
      </c>
    </row>
    <row r="4224" spans="5:19" ht="22.5">
      <c r="E4224" s="6" t="s">
        <v>25</v>
      </c>
      <c r="F4224" s="6" t="s">
        <v>1751</v>
      </c>
      <c r="G4224" s="8" t="s">
        <v>27</v>
      </c>
      <c r="H4224" s="9" t="s">
        <v>1752</v>
      </c>
      <c r="I4224" s="67" t="s">
        <v>1195</v>
      </c>
      <c r="J4224" s="68"/>
      <c r="K4224" s="60"/>
      <c r="L4224" s="9" t="s">
        <v>1753</v>
      </c>
      <c r="M4224" s="67" t="s">
        <v>1754</v>
      </c>
      <c r="N4224" s="68"/>
      <c r="O4224" s="60"/>
      <c r="P4224" s="9" t="s">
        <v>1755</v>
      </c>
      <c r="Q4224" s="9" t="s">
        <v>1756</v>
      </c>
      <c r="R4224" s="9" t="s">
        <v>1656</v>
      </c>
      <c r="S4224" s="8" t="s">
        <v>21</v>
      </c>
    </row>
    <row r="4225" spans="5:19">
      <c r="E4225" s="59" t="s">
        <v>926</v>
      </c>
      <c r="F4225" s="62"/>
      <c r="G4225" s="8" t="s">
        <v>30</v>
      </c>
      <c r="H4225" s="9" t="s">
        <v>31</v>
      </c>
      <c r="I4225" s="67" t="s">
        <v>31</v>
      </c>
      <c r="J4225" s="68"/>
      <c r="K4225" s="60"/>
      <c r="L4225" s="9" t="s">
        <v>31</v>
      </c>
      <c r="M4225" s="67" t="s">
        <v>31</v>
      </c>
      <c r="N4225" s="68"/>
      <c r="O4225" s="60"/>
      <c r="P4225" s="9" t="s">
        <v>31</v>
      </c>
      <c r="Q4225" s="9" t="s">
        <v>31</v>
      </c>
      <c r="R4225" s="9" t="s">
        <v>31</v>
      </c>
      <c r="S4225" s="8" t="s">
        <v>21</v>
      </c>
    </row>
    <row r="4226" spans="5:19">
      <c r="E4226" s="63"/>
      <c r="F4226" s="64"/>
      <c r="G4226" s="8" t="s">
        <v>32</v>
      </c>
      <c r="H4226" s="9" t="s">
        <v>21</v>
      </c>
      <c r="I4226" s="67" t="s">
        <v>21</v>
      </c>
      <c r="J4226" s="68"/>
      <c r="K4226" s="60"/>
      <c r="L4226" s="9" t="s">
        <v>21</v>
      </c>
      <c r="M4226" s="67" t="s">
        <v>21</v>
      </c>
      <c r="N4226" s="68"/>
      <c r="O4226" s="60"/>
      <c r="P4226" s="9" t="s">
        <v>21</v>
      </c>
      <c r="Q4226" s="9" t="s">
        <v>21</v>
      </c>
      <c r="R4226" s="9" t="s">
        <v>21</v>
      </c>
      <c r="S4226" s="10">
        <v>0</v>
      </c>
    </row>
    <row r="4227" spans="5:19">
      <c r="E4227" s="65"/>
      <c r="F4227" s="66"/>
      <c r="G4227" s="8" t="s">
        <v>33</v>
      </c>
      <c r="H4227" s="11">
        <v>3</v>
      </c>
      <c r="I4227" s="67">
        <v>3</v>
      </c>
      <c r="J4227" s="68"/>
      <c r="K4227" s="60"/>
      <c r="L4227" s="11">
        <v>4</v>
      </c>
      <c r="M4227" s="67">
        <v>4</v>
      </c>
      <c r="N4227" s="68"/>
      <c r="O4227" s="60"/>
      <c r="P4227" s="11">
        <v>4</v>
      </c>
      <c r="Q4227" s="11">
        <v>3</v>
      </c>
      <c r="R4227" s="11">
        <v>3</v>
      </c>
      <c r="S4227" s="10">
        <v>10</v>
      </c>
    </row>
    <row r="4228" spans="5:19">
      <c r="E4228" s="6" t="s">
        <v>34</v>
      </c>
      <c r="F4228" s="6"/>
      <c r="G4228" s="8" t="s">
        <v>35</v>
      </c>
      <c r="H4228" s="9"/>
      <c r="I4228" s="67">
        <v>5</v>
      </c>
      <c r="J4228" s="68"/>
      <c r="K4228" s="60"/>
      <c r="L4228" s="9"/>
      <c r="M4228" s="67"/>
      <c r="N4228" s="68"/>
      <c r="O4228" s="60"/>
      <c r="P4228" s="11">
        <v>4.5</v>
      </c>
      <c r="Q4228" s="9"/>
      <c r="R4228" s="11">
        <v>6</v>
      </c>
      <c r="S4228" s="8" t="s">
        <v>21</v>
      </c>
    </row>
    <row r="4229" spans="5:19">
      <c r="E4229" s="6" t="s">
        <v>36</v>
      </c>
      <c r="F4229" s="6"/>
      <c r="G4229" s="8" t="s">
        <v>37</v>
      </c>
      <c r="H4229" s="9"/>
      <c r="I4229" s="67">
        <v>15</v>
      </c>
      <c r="J4229" s="68"/>
      <c r="K4229" s="60"/>
      <c r="L4229" s="9"/>
      <c r="M4229" s="67"/>
      <c r="N4229" s="68"/>
      <c r="O4229" s="60"/>
      <c r="P4229" s="11">
        <v>18</v>
      </c>
      <c r="Q4229" s="9"/>
      <c r="R4229" s="11">
        <v>18</v>
      </c>
      <c r="S4229" s="10">
        <v>51</v>
      </c>
    </row>
    <row r="4230" spans="5:19">
      <c r="E4230" s="59" t="s">
        <v>53</v>
      </c>
      <c r="F4230" s="60"/>
      <c r="G4230" s="8" t="s">
        <v>24</v>
      </c>
      <c r="H4230" s="11">
        <v>36</v>
      </c>
      <c r="I4230" s="67">
        <v>47</v>
      </c>
      <c r="J4230" s="68"/>
      <c r="K4230" s="60"/>
      <c r="L4230" s="11">
        <v>38</v>
      </c>
      <c r="M4230" s="67">
        <v>42</v>
      </c>
      <c r="N4230" s="68"/>
      <c r="O4230" s="60"/>
      <c r="P4230" s="11">
        <v>40</v>
      </c>
      <c r="Q4230" s="11">
        <v>34</v>
      </c>
      <c r="R4230" s="11">
        <v>55</v>
      </c>
      <c r="S4230" s="10">
        <v>292</v>
      </c>
    </row>
    <row r="4231" spans="5:19">
      <c r="E4231" s="6" t="s">
        <v>39</v>
      </c>
      <c r="F4231" s="6"/>
      <c r="G4231" s="8" t="s">
        <v>41</v>
      </c>
      <c r="H4231" s="11">
        <v>100</v>
      </c>
      <c r="I4231" s="67">
        <v>100</v>
      </c>
      <c r="J4231" s="68"/>
      <c r="K4231" s="60"/>
      <c r="L4231" s="11">
        <v>100</v>
      </c>
      <c r="M4231" s="67">
        <v>100</v>
      </c>
      <c r="N4231" s="68"/>
      <c r="O4231" s="60"/>
      <c r="P4231" s="11">
        <v>100</v>
      </c>
      <c r="Q4231" s="11">
        <v>100</v>
      </c>
      <c r="R4231" s="11">
        <v>100</v>
      </c>
      <c r="S4231" s="10">
        <v>700</v>
      </c>
    </row>
    <row r="4232" spans="5:19">
      <c r="E4232" s="59" t="s">
        <v>54</v>
      </c>
      <c r="F4232" s="60"/>
      <c r="G4232" s="8" t="s">
        <v>43</v>
      </c>
      <c r="H4232" s="9"/>
      <c r="I4232" s="67" t="s">
        <v>44</v>
      </c>
      <c r="J4232" s="68"/>
      <c r="K4232" s="60"/>
      <c r="L4232" s="9"/>
      <c r="M4232" s="67"/>
      <c r="N4232" s="68"/>
      <c r="O4232" s="60"/>
      <c r="P4232" s="9" t="s">
        <v>86</v>
      </c>
      <c r="Q4232" s="9"/>
      <c r="R4232" s="9" t="s">
        <v>140</v>
      </c>
      <c r="S4232" s="8" t="s">
        <v>21</v>
      </c>
    </row>
    <row r="4233" spans="5:19">
      <c r="E4233" s="14" t="s">
        <v>45</v>
      </c>
      <c r="F4233" s="14" t="s">
        <v>1757</v>
      </c>
      <c r="G4233" s="8" t="s">
        <v>47</v>
      </c>
      <c r="H4233" s="9" t="s">
        <v>75</v>
      </c>
      <c r="I4233" s="67" t="s">
        <v>48</v>
      </c>
      <c r="J4233" s="68"/>
      <c r="K4233" s="60"/>
      <c r="L4233" s="9" t="s">
        <v>75</v>
      </c>
      <c r="M4233" s="67" t="s">
        <v>75</v>
      </c>
      <c r="N4233" s="68"/>
      <c r="O4233" s="60"/>
      <c r="P4233" s="9" t="s">
        <v>48</v>
      </c>
      <c r="Q4233" s="9" t="s">
        <v>75</v>
      </c>
      <c r="R4233" s="9" t="s">
        <v>48</v>
      </c>
      <c r="S4233" s="8" t="s">
        <v>21</v>
      </c>
    </row>
    <row r="4234" spans="5:19">
      <c r="E4234" s="15" t="s">
        <v>21</v>
      </c>
      <c r="F4234" s="15" t="s">
        <v>21</v>
      </c>
      <c r="G4234" s="15" t="s">
        <v>21</v>
      </c>
      <c r="H4234" s="16" t="s">
        <v>21</v>
      </c>
      <c r="I4234" s="69" t="s">
        <v>21</v>
      </c>
      <c r="J4234" s="57"/>
      <c r="K4234" s="57"/>
      <c r="L4234" s="16" t="s">
        <v>21</v>
      </c>
      <c r="M4234" s="69" t="s">
        <v>21</v>
      </c>
      <c r="N4234" s="57"/>
      <c r="O4234" s="57"/>
      <c r="P4234" s="16" t="s">
        <v>21</v>
      </c>
      <c r="Q4234" s="16" t="s">
        <v>21</v>
      </c>
      <c r="R4234" s="16" t="s">
        <v>21</v>
      </c>
      <c r="S4234" s="16" t="s">
        <v>21</v>
      </c>
    </row>
    <row r="4235" spans="5:19" ht="0" hidden="1" customHeight="1"/>
    <row r="4236" spans="5:19" ht="0.6" customHeight="1"/>
    <row r="4237" spans="5:19">
      <c r="E4237" s="61" t="s">
        <v>19</v>
      </c>
      <c r="F4237" s="60"/>
      <c r="G4237" s="4" t="s">
        <v>20</v>
      </c>
      <c r="H4237" s="5" t="s">
        <v>21</v>
      </c>
      <c r="I4237" s="70" t="s">
        <v>21</v>
      </c>
      <c r="J4237" s="57"/>
      <c r="K4237" s="57"/>
      <c r="L4237" s="5" t="s">
        <v>21</v>
      </c>
      <c r="M4237" s="70" t="s">
        <v>21</v>
      </c>
      <c r="N4237" s="57"/>
      <c r="O4237" s="57"/>
      <c r="P4237" s="5" t="s">
        <v>21</v>
      </c>
      <c r="Q4237" s="5" t="s">
        <v>21</v>
      </c>
      <c r="R4237" s="5" t="s">
        <v>21</v>
      </c>
      <c r="S4237" s="5" t="s">
        <v>21</v>
      </c>
    </row>
    <row r="4238" spans="5:19" ht="21">
      <c r="E4238" s="59" t="s">
        <v>1758</v>
      </c>
      <c r="F4238" s="60"/>
      <c r="G4238" s="7" t="s">
        <v>23</v>
      </c>
      <c r="H4238" s="7" t="s">
        <v>5</v>
      </c>
      <c r="I4238" s="71" t="s">
        <v>7</v>
      </c>
      <c r="J4238" s="68"/>
      <c r="K4238" s="60"/>
      <c r="L4238" s="7" t="s">
        <v>9</v>
      </c>
      <c r="M4238" s="71" t="s">
        <v>11</v>
      </c>
      <c r="N4238" s="68"/>
      <c r="O4238" s="60"/>
      <c r="P4238" s="7" t="s">
        <v>13</v>
      </c>
      <c r="Q4238" s="7" t="s">
        <v>15</v>
      </c>
      <c r="R4238" s="7" t="s">
        <v>17</v>
      </c>
      <c r="S4238" s="7" t="s">
        <v>24</v>
      </c>
    </row>
    <row r="4239" spans="5:19" ht="22.5">
      <c r="E4239" s="6" t="s">
        <v>25</v>
      </c>
      <c r="F4239" s="6" t="s">
        <v>1759</v>
      </c>
      <c r="G4239" s="8" t="s">
        <v>27</v>
      </c>
      <c r="H4239" s="9" t="s">
        <v>441</v>
      </c>
      <c r="I4239" s="67" t="s">
        <v>352</v>
      </c>
      <c r="J4239" s="68"/>
      <c r="K4239" s="60"/>
      <c r="L4239" s="9" t="s">
        <v>837</v>
      </c>
      <c r="M4239" s="67" t="s">
        <v>115</v>
      </c>
      <c r="N4239" s="68"/>
      <c r="O4239" s="60"/>
      <c r="P4239" s="9" t="s">
        <v>551</v>
      </c>
      <c r="Q4239" s="9" t="s">
        <v>283</v>
      </c>
      <c r="R4239" s="9" t="s">
        <v>1183</v>
      </c>
      <c r="S4239" s="8" t="s">
        <v>21</v>
      </c>
    </row>
    <row r="4240" spans="5:19">
      <c r="E4240" s="59" t="s">
        <v>1760</v>
      </c>
      <c r="F4240" s="62"/>
      <c r="G4240" s="8" t="s">
        <v>30</v>
      </c>
      <c r="H4240" s="9" t="s">
        <v>31</v>
      </c>
      <c r="I4240" s="67" t="s">
        <v>31</v>
      </c>
      <c r="J4240" s="68"/>
      <c r="K4240" s="60"/>
      <c r="L4240" s="9" t="s">
        <v>31</v>
      </c>
      <c r="M4240" s="67" t="s">
        <v>31</v>
      </c>
      <c r="N4240" s="68"/>
      <c r="O4240" s="60"/>
      <c r="P4240" s="9" t="s">
        <v>31</v>
      </c>
      <c r="Q4240" s="9" t="s">
        <v>31</v>
      </c>
      <c r="R4240" s="9" t="s">
        <v>31</v>
      </c>
      <c r="S4240" s="8" t="s">
        <v>21</v>
      </c>
    </row>
    <row r="4241" spans="5:19">
      <c r="E4241" s="63"/>
      <c r="F4241" s="64"/>
      <c r="G4241" s="8" t="s">
        <v>32</v>
      </c>
      <c r="H4241" s="9" t="s">
        <v>21</v>
      </c>
      <c r="I4241" s="67" t="s">
        <v>21</v>
      </c>
      <c r="J4241" s="68"/>
      <c r="K4241" s="60"/>
      <c r="L4241" s="9" t="s">
        <v>21</v>
      </c>
      <c r="M4241" s="67" t="s">
        <v>21</v>
      </c>
      <c r="N4241" s="68"/>
      <c r="O4241" s="60"/>
      <c r="P4241" s="9" t="s">
        <v>21</v>
      </c>
      <c r="Q4241" s="9" t="s">
        <v>21</v>
      </c>
      <c r="R4241" s="9" t="s">
        <v>21</v>
      </c>
      <c r="S4241" s="10">
        <v>0</v>
      </c>
    </row>
    <row r="4242" spans="5:19">
      <c r="E4242" s="65"/>
      <c r="F4242" s="66"/>
      <c r="G4242" s="8" t="s">
        <v>33</v>
      </c>
      <c r="H4242" s="11">
        <v>3</v>
      </c>
      <c r="I4242" s="67">
        <v>3</v>
      </c>
      <c r="J4242" s="68"/>
      <c r="K4242" s="60"/>
      <c r="L4242" s="11">
        <v>4</v>
      </c>
      <c r="M4242" s="67">
        <v>4</v>
      </c>
      <c r="N4242" s="68"/>
      <c r="O4242" s="60"/>
      <c r="P4242" s="11">
        <v>4</v>
      </c>
      <c r="Q4242" s="11">
        <v>3</v>
      </c>
      <c r="R4242" s="11">
        <v>3</v>
      </c>
      <c r="S4242" s="10">
        <v>24</v>
      </c>
    </row>
    <row r="4243" spans="5:19">
      <c r="E4243" s="6" t="s">
        <v>34</v>
      </c>
      <c r="F4243" s="12">
        <v>7.65</v>
      </c>
      <c r="G4243" s="8" t="s">
        <v>35</v>
      </c>
      <c r="H4243" s="11">
        <v>8</v>
      </c>
      <c r="I4243" s="67">
        <v>8</v>
      </c>
      <c r="J4243" s="68"/>
      <c r="K4243" s="60"/>
      <c r="L4243" s="11">
        <v>8</v>
      </c>
      <c r="M4243" s="67">
        <v>8</v>
      </c>
      <c r="N4243" s="68"/>
      <c r="O4243" s="60"/>
      <c r="P4243" s="11">
        <v>7</v>
      </c>
      <c r="Q4243" s="11">
        <v>7</v>
      </c>
      <c r="R4243" s="11">
        <v>7.5</v>
      </c>
      <c r="S4243" s="8" t="s">
        <v>21</v>
      </c>
    </row>
    <row r="4244" spans="5:19">
      <c r="E4244" s="6" t="s">
        <v>36</v>
      </c>
      <c r="F4244" s="13">
        <v>6.95</v>
      </c>
      <c r="G4244" s="8" t="s">
        <v>37</v>
      </c>
      <c r="H4244" s="11">
        <v>24</v>
      </c>
      <c r="I4244" s="67">
        <v>24</v>
      </c>
      <c r="J4244" s="68"/>
      <c r="K4244" s="60"/>
      <c r="L4244" s="11">
        <v>32</v>
      </c>
      <c r="M4244" s="67">
        <v>32</v>
      </c>
      <c r="N4244" s="68"/>
      <c r="O4244" s="60"/>
      <c r="P4244" s="11">
        <v>28</v>
      </c>
      <c r="Q4244" s="11">
        <v>21</v>
      </c>
      <c r="R4244" s="11">
        <v>22.5</v>
      </c>
      <c r="S4244" s="10">
        <v>183.5</v>
      </c>
    </row>
    <row r="4245" spans="5:19">
      <c r="E4245" s="59" t="s">
        <v>38</v>
      </c>
      <c r="F4245" s="60"/>
      <c r="G4245" s="8" t="s">
        <v>24</v>
      </c>
      <c r="H4245" s="11">
        <v>78</v>
      </c>
      <c r="I4245" s="67">
        <v>78</v>
      </c>
      <c r="J4245" s="68"/>
      <c r="K4245" s="60"/>
      <c r="L4245" s="11">
        <v>75</v>
      </c>
      <c r="M4245" s="67">
        <v>79</v>
      </c>
      <c r="N4245" s="68"/>
      <c r="O4245" s="60"/>
      <c r="P4245" s="11">
        <v>67</v>
      </c>
      <c r="Q4245" s="11">
        <v>67</v>
      </c>
      <c r="R4245" s="11">
        <v>70</v>
      </c>
      <c r="S4245" s="10">
        <v>514</v>
      </c>
    </row>
    <row r="4246" spans="5:19">
      <c r="E4246" s="6" t="s">
        <v>39</v>
      </c>
      <c r="F4246" s="6"/>
      <c r="G4246" s="8" t="s">
        <v>41</v>
      </c>
      <c r="H4246" s="11">
        <v>100</v>
      </c>
      <c r="I4246" s="67">
        <v>100</v>
      </c>
      <c r="J4246" s="68"/>
      <c r="K4246" s="60"/>
      <c r="L4246" s="11">
        <v>100</v>
      </c>
      <c r="M4246" s="67">
        <v>100</v>
      </c>
      <c r="N4246" s="68"/>
      <c r="O4246" s="60"/>
      <c r="P4246" s="11">
        <v>100</v>
      </c>
      <c r="Q4246" s="11">
        <v>100</v>
      </c>
      <c r="R4246" s="11">
        <v>100</v>
      </c>
      <c r="S4246" s="10">
        <v>700</v>
      </c>
    </row>
    <row r="4247" spans="5:19">
      <c r="E4247" s="59" t="s">
        <v>152</v>
      </c>
      <c r="F4247" s="60"/>
      <c r="G4247" s="8" t="s">
        <v>43</v>
      </c>
      <c r="H4247" s="9" t="s">
        <v>123</v>
      </c>
      <c r="I4247" s="67" t="s">
        <v>123</v>
      </c>
      <c r="J4247" s="68"/>
      <c r="K4247" s="60"/>
      <c r="L4247" s="9" t="s">
        <v>123</v>
      </c>
      <c r="M4247" s="67" t="s">
        <v>123</v>
      </c>
      <c r="N4247" s="68"/>
      <c r="O4247" s="60"/>
      <c r="P4247" s="9" t="s">
        <v>124</v>
      </c>
      <c r="Q4247" s="9" t="s">
        <v>124</v>
      </c>
      <c r="R4247" s="9" t="s">
        <v>139</v>
      </c>
      <c r="S4247" s="8" t="s">
        <v>21</v>
      </c>
    </row>
    <row r="4248" spans="5:19">
      <c r="E4248" s="14" t="s">
        <v>45</v>
      </c>
      <c r="F4248" s="14" t="s">
        <v>1761</v>
      </c>
      <c r="G4248" s="8" t="s">
        <v>47</v>
      </c>
      <c r="H4248" s="9" t="s">
        <v>48</v>
      </c>
      <c r="I4248" s="67" t="s">
        <v>48</v>
      </c>
      <c r="J4248" s="68"/>
      <c r="K4248" s="60"/>
      <c r="L4248" s="9" t="s">
        <v>48</v>
      </c>
      <c r="M4248" s="67" t="s">
        <v>48</v>
      </c>
      <c r="N4248" s="68"/>
      <c r="O4248" s="60"/>
      <c r="P4248" s="9" t="s">
        <v>48</v>
      </c>
      <c r="Q4248" s="9" t="s">
        <v>48</v>
      </c>
      <c r="R4248" s="9" t="s">
        <v>48</v>
      </c>
      <c r="S4248" s="8" t="s">
        <v>21</v>
      </c>
    </row>
    <row r="4249" spans="5:19">
      <c r="E4249" s="15" t="s">
        <v>21</v>
      </c>
      <c r="F4249" s="15" t="s">
        <v>21</v>
      </c>
      <c r="G4249" s="15" t="s">
        <v>21</v>
      </c>
      <c r="H4249" s="16" t="s">
        <v>21</v>
      </c>
      <c r="I4249" s="69" t="s">
        <v>21</v>
      </c>
      <c r="J4249" s="57"/>
      <c r="K4249" s="57"/>
      <c r="L4249" s="16" t="s">
        <v>21</v>
      </c>
      <c r="M4249" s="69" t="s">
        <v>21</v>
      </c>
      <c r="N4249" s="57"/>
      <c r="O4249" s="57"/>
      <c r="P4249" s="16" t="s">
        <v>21</v>
      </c>
      <c r="Q4249" s="16" t="s">
        <v>21</v>
      </c>
      <c r="R4249" s="16" t="s">
        <v>21</v>
      </c>
      <c r="S4249" s="16" t="s">
        <v>21</v>
      </c>
    </row>
    <row r="4250" spans="5:19" ht="0" hidden="1" customHeight="1"/>
    <row r="4251" spans="5:19" ht="0.6" customHeight="1"/>
    <row r="4252" spans="5:19">
      <c r="E4252" s="61" t="s">
        <v>19</v>
      </c>
      <c r="F4252" s="60"/>
      <c r="G4252" s="4" t="s">
        <v>20</v>
      </c>
      <c r="H4252" s="5" t="s">
        <v>21</v>
      </c>
      <c r="I4252" s="70" t="s">
        <v>21</v>
      </c>
      <c r="J4252" s="57"/>
      <c r="K4252" s="57"/>
      <c r="L4252" s="5" t="s">
        <v>21</v>
      </c>
      <c r="M4252" s="70" t="s">
        <v>21</v>
      </c>
      <c r="N4252" s="57"/>
      <c r="O4252" s="57"/>
      <c r="P4252" s="5" t="s">
        <v>21</v>
      </c>
      <c r="Q4252" s="5" t="s">
        <v>21</v>
      </c>
      <c r="R4252" s="5" t="s">
        <v>21</v>
      </c>
      <c r="S4252" s="5" t="s">
        <v>21</v>
      </c>
    </row>
    <row r="4253" spans="5:19" ht="21">
      <c r="E4253" s="59" t="s">
        <v>1762</v>
      </c>
      <c r="F4253" s="60"/>
      <c r="G4253" s="7" t="s">
        <v>23</v>
      </c>
      <c r="H4253" s="7" t="s">
        <v>5</v>
      </c>
      <c r="I4253" s="71" t="s">
        <v>7</v>
      </c>
      <c r="J4253" s="68"/>
      <c r="K4253" s="60"/>
      <c r="L4253" s="7" t="s">
        <v>9</v>
      </c>
      <c r="M4253" s="71" t="s">
        <v>11</v>
      </c>
      <c r="N4253" s="68"/>
      <c r="O4253" s="60"/>
      <c r="P4253" s="7" t="s">
        <v>13</v>
      </c>
      <c r="Q4253" s="7" t="s">
        <v>15</v>
      </c>
      <c r="R4253" s="7" t="s">
        <v>17</v>
      </c>
      <c r="S4253" s="7" t="s">
        <v>24</v>
      </c>
    </row>
    <row r="4254" spans="5:19" ht="22.5">
      <c r="E4254" s="6" t="s">
        <v>25</v>
      </c>
      <c r="F4254" s="6" t="s">
        <v>1763</v>
      </c>
      <c r="G4254" s="8" t="s">
        <v>27</v>
      </c>
      <c r="H4254" s="9" t="s">
        <v>465</v>
      </c>
      <c r="I4254" s="67" t="s">
        <v>679</v>
      </c>
      <c r="J4254" s="68"/>
      <c r="K4254" s="60"/>
      <c r="L4254" s="9" t="s">
        <v>549</v>
      </c>
      <c r="M4254" s="67" t="s">
        <v>459</v>
      </c>
      <c r="N4254" s="68"/>
      <c r="O4254" s="60"/>
      <c r="P4254" s="9" t="s">
        <v>580</v>
      </c>
      <c r="Q4254" s="9" t="s">
        <v>823</v>
      </c>
      <c r="R4254" s="9" t="s">
        <v>467</v>
      </c>
      <c r="S4254" s="8" t="s">
        <v>21</v>
      </c>
    </row>
    <row r="4255" spans="5:19">
      <c r="E4255" s="59" t="s">
        <v>1764</v>
      </c>
      <c r="F4255" s="62"/>
      <c r="G4255" s="8" t="s">
        <v>30</v>
      </c>
      <c r="H4255" s="9" t="s">
        <v>31</v>
      </c>
      <c r="I4255" s="67" t="s">
        <v>31</v>
      </c>
      <c r="J4255" s="68"/>
      <c r="K4255" s="60"/>
      <c r="L4255" s="9" t="s">
        <v>31</v>
      </c>
      <c r="M4255" s="67" t="s">
        <v>31</v>
      </c>
      <c r="N4255" s="68"/>
      <c r="O4255" s="60"/>
      <c r="P4255" s="9" t="s">
        <v>31</v>
      </c>
      <c r="Q4255" s="9" t="s">
        <v>31</v>
      </c>
      <c r="R4255" s="9" t="s">
        <v>31</v>
      </c>
      <c r="S4255" s="8" t="s">
        <v>21</v>
      </c>
    </row>
    <row r="4256" spans="5:19">
      <c r="E4256" s="63"/>
      <c r="F4256" s="64"/>
      <c r="G4256" s="8" t="s">
        <v>32</v>
      </c>
      <c r="H4256" s="9" t="s">
        <v>21</v>
      </c>
      <c r="I4256" s="67" t="s">
        <v>21</v>
      </c>
      <c r="J4256" s="68"/>
      <c r="K4256" s="60"/>
      <c r="L4256" s="9" t="s">
        <v>21</v>
      </c>
      <c r="M4256" s="67" t="s">
        <v>21</v>
      </c>
      <c r="N4256" s="68"/>
      <c r="O4256" s="60"/>
      <c r="P4256" s="9" t="s">
        <v>21</v>
      </c>
      <c r="Q4256" s="9" t="s">
        <v>21</v>
      </c>
      <c r="R4256" s="9" t="s">
        <v>21</v>
      </c>
      <c r="S4256" s="10">
        <v>0</v>
      </c>
    </row>
    <row r="4257" spans="5:19">
      <c r="E4257" s="65"/>
      <c r="F4257" s="66"/>
      <c r="G4257" s="8" t="s">
        <v>33</v>
      </c>
      <c r="H4257" s="11">
        <v>3</v>
      </c>
      <c r="I4257" s="67">
        <v>3</v>
      </c>
      <c r="J4257" s="68"/>
      <c r="K4257" s="60"/>
      <c r="L4257" s="11">
        <v>4</v>
      </c>
      <c r="M4257" s="67">
        <v>4</v>
      </c>
      <c r="N4257" s="68"/>
      <c r="O4257" s="60"/>
      <c r="P4257" s="11">
        <v>4</v>
      </c>
      <c r="Q4257" s="11">
        <v>3</v>
      </c>
      <c r="R4257" s="11">
        <v>3</v>
      </c>
      <c r="S4257" s="10">
        <v>24</v>
      </c>
    </row>
    <row r="4258" spans="5:19">
      <c r="E4258" s="6" t="s">
        <v>34</v>
      </c>
      <c r="F4258" s="12">
        <v>7.63</v>
      </c>
      <c r="G4258" s="8" t="s">
        <v>35</v>
      </c>
      <c r="H4258" s="11">
        <v>7</v>
      </c>
      <c r="I4258" s="67">
        <v>8</v>
      </c>
      <c r="J4258" s="68"/>
      <c r="K4258" s="60"/>
      <c r="L4258" s="11">
        <v>7.5</v>
      </c>
      <c r="M4258" s="67">
        <v>7</v>
      </c>
      <c r="N4258" s="68"/>
      <c r="O4258" s="60"/>
      <c r="P4258" s="11">
        <v>8</v>
      </c>
      <c r="Q4258" s="11">
        <v>8</v>
      </c>
      <c r="R4258" s="11">
        <v>8</v>
      </c>
      <c r="S4258" s="8" t="s">
        <v>21</v>
      </c>
    </row>
    <row r="4259" spans="5:19">
      <c r="E4259" s="6" t="s">
        <v>36</v>
      </c>
      <c r="F4259" s="13">
        <v>7.57</v>
      </c>
      <c r="G4259" s="8" t="s">
        <v>37</v>
      </c>
      <c r="H4259" s="11">
        <v>21</v>
      </c>
      <c r="I4259" s="67">
        <v>24</v>
      </c>
      <c r="J4259" s="68"/>
      <c r="K4259" s="60"/>
      <c r="L4259" s="11">
        <v>30</v>
      </c>
      <c r="M4259" s="67">
        <v>28</v>
      </c>
      <c r="N4259" s="68"/>
      <c r="O4259" s="60"/>
      <c r="P4259" s="11">
        <v>32</v>
      </c>
      <c r="Q4259" s="11">
        <v>24</v>
      </c>
      <c r="R4259" s="11">
        <v>24</v>
      </c>
      <c r="S4259" s="10">
        <v>183</v>
      </c>
    </row>
    <row r="4260" spans="5:19">
      <c r="E4260" s="59" t="s">
        <v>38</v>
      </c>
      <c r="F4260" s="60"/>
      <c r="G4260" s="8" t="s">
        <v>24</v>
      </c>
      <c r="H4260" s="11">
        <v>68</v>
      </c>
      <c r="I4260" s="67">
        <v>79</v>
      </c>
      <c r="J4260" s="68"/>
      <c r="K4260" s="60"/>
      <c r="L4260" s="11">
        <v>72</v>
      </c>
      <c r="M4260" s="67">
        <v>66</v>
      </c>
      <c r="N4260" s="68"/>
      <c r="O4260" s="60"/>
      <c r="P4260" s="11">
        <v>77</v>
      </c>
      <c r="Q4260" s="11">
        <v>75</v>
      </c>
      <c r="R4260" s="11">
        <v>79</v>
      </c>
      <c r="S4260" s="10">
        <v>516</v>
      </c>
    </row>
    <row r="4261" spans="5:19">
      <c r="E4261" s="6" t="s">
        <v>39</v>
      </c>
      <c r="F4261" s="6"/>
      <c r="G4261" s="8" t="s">
        <v>41</v>
      </c>
      <c r="H4261" s="11">
        <v>100</v>
      </c>
      <c r="I4261" s="67">
        <v>100</v>
      </c>
      <c r="J4261" s="68"/>
      <c r="K4261" s="60"/>
      <c r="L4261" s="11">
        <v>100</v>
      </c>
      <c r="M4261" s="67">
        <v>100</v>
      </c>
      <c r="N4261" s="68"/>
      <c r="O4261" s="60"/>
      <c r="P4261" s="11">
        <v>100</v>
      </c>
      <c r="Q4261" s="11">
        <v>100</v>
      </c>
      <c r="R4261" s="11">
        <v>100</v>
      </c>
      <c r="S4261" s="10">
        <v>700</v>
      </c>
    </row>
    <row r="4262" spans="5:19">
      <c r="E4262" s="59" t="s">
        <v>152</v>
      </c>
      <c r="F4262" s="60"/>
      <c r="G4262" s="8" t="s">
        <v>43</v>
      </c>
      <c r="H4262" s="9" t="s">
        <v>124</v>
      </c>
      <c r="I4262" s="67" t="s">
        <v>123</v>
      </c>
      <c r="J4262" s="68"/>
      <c r="K4262" s="60"/>
      <c r="L4262" s="9" t="s">
        <v>139</v>
      </c>
      <c r="M4262" s="67" t="s">
        <v>124</v>
      </c>
      <c r="N4262" s="68"/>
      <c r="O4262" s="60"/>
      <c r="P4262" s="9" t="s">
        <v>123</v>
      </c>
      <c r="Q4262" s="9" t="s">
        <v>123</v>
      </c>
      <c r="R4262" s="9" t="s">
        <v>123</v>
      </c>
      <c r="S4262" s="8" t="s">
        <v>21</v>
      </c>
    </row>
    <row r="4263" spans="5:19">
      <c r="E4263" s="14" t="s">
        <v>45</v>
      </c>
      <c r="F4263" s="14" t="s">
        <v>1765</v>
      </c>
      <c r="G4263" s="8" t="s">
        <v>47</v>
      </c>
      <c r="H4263" s="9" t="s">
        <v>48</v>
      </c>
      <c r="I4263" s="67" t="s">
        <v>48</v>
      </c>
      <c r="J4263" s="68"/>
      <c r="K4263" s="60"/>
      <c r="L4263" s="9" t="s">
        <v>48</v>
      </c>
      <c r="M4263" s="67" t="s">
        <v>48</v>
      </c>
      <c r="N4263" s="68"/>
      <c r="O4263" s="60"/>
      <c r="P4263" s="9" t="s">
        <v>48</v>
      </c>
      <c r="Q4263" s="9" t="s">
        <v>48</v>
      </c>
      <c r="R4263" s="9" t="s">
        <v>48</v>
      </c>
      <c r="S4263" s="8" t="s">
        <v>21</v>
      </c>
    </row>
    <row r="4264" spans="5:19">
      <c r="E4264" s="15" t="s">
        <v>21</v>
      </c>
      <c r="F4264" s="15" t="s">
        <v>21</v>
      </c>
      <c r="G4264" s="15" t="s">
        <v>21</v>
      </c>
      <c r="H4264" s="16" t="s">
        <v>21</v>
      </c>
      <c r="I4264" s="69" t="s">
        <v>21</v>
      </c>
      <c r="J4264" s="57"/>
      <c r="K4264" s="57"/>
      <c r="L4264" s="16" t="s">
        <v>21</v>
      </c>
      <c r="M4264" s="69" t="s">
        <v>21</v>
      </c>
      <c r="N4264" s="57"/>
      <c r="O4264" s="57"/>
      <c r="P4264" s="16" t="s">
        <v>21</v>
      </c>
      <c r="Q4264" s="16" t="s">
        <v>21</v>
      </c>
      <c r="R4264" s="16" t="s">
        <v>21</v>
      </c>
      <c r="S4264" s="16" t="s">
        <v>21</v>
      </c>
    </row>
    <row r="4265" spans="5:19" ht="0" hidden="1" customHeight="1"/>
    <row r="4266" spans="5:19" ht="0.6" customHeight="1"/>
    <row r="4267" spans="5:19">
      <c r="E4267" s="61" t="s">
        <v>19</v>
      </c>
      <c r="F4267" s="60"/>
      <c r="G4267" s="4" t="s">
        <v>20</v>
      </c>
      <c r="H4267" s="5" t="s">
        <v>21</v>
      </c>
      <c r="I4267" s="70" t="s">
        <v>21</v>
      </c>
      <c r="J4267" s="57"/>
      <c r="K4267" s="57"/>
      <c r="L4267" s="5" t="s">
        <v>21</v>
      </c>
      <c r="M4267" s="70" t="s">
        <v>21</v>
      </c>
      <c r="N4267" s="57"/>
      <c r="O4267" s="57"/>
      <c r="P4267" s="5" t="s">
        <v>21</v>
      </c>
      <c r="Q4267" s="5" t="s">
        <v>21</v>
      </c>
      <c r="R4267" s="5" t="s">
        <v>21</v>
      </c>
      <c r="S4267" s="5" t="s">
        <v>21</v>
      </c>
    </row>
    <row r="4268" spans="5:19" ht="21">
      <c r="E4268" s="59" t="s">
        <v>1766</v>
      </c>
      <c r="F4268" s="60"/>
      <c r="G4268" s="7" t="s">
        <v>23</v>
      </c>
      <c r="H4268" s="7" t="s">
        <v>5</v>
      </c>
      <c r="I4268" s="71" t="s">
        <v>7</v>
      </c>
      <c r="J4268" s="68"/>
      <c r="K4268" s="60"/>
      <c r="L4268" s="7" t="s">
        <v>9</v>
      </c>
      <c r="M4268" s="71" t="s">
        <v>11</v>
      </c>
      <c r="N4268" s="68"/>
      <c r="O4268" s="60"/>
      <c r="P4268" s="7" t="s">
        <v>13</v>
      </c>
      <c r="Q4268" s="7" t="s">
        <v>15</v>
      </c>
      <c r="R4268" s="7" t="s">
        <v>17</v>
      </c>
      <c r="S4268" s="7" t="s">
        <v>24</v>
      </c>
    </row>
    <row r="4269" spans="5:19" ht="22.5">
      <c r="E4269" s="6" t="s">
        <v>25</v>
      </c>
      <c r="F4269" s="6" t="s">
        <v>1767</v>
      </c>
      <c r="G4269" s="8" t="s">
        <v>27</v>
      </c>
      <c r="H4269" s="9" t="s">
        <v>1768</v>
      </c>
      <c r="I4269" s="67" t="s">
        <v>1280</v>
      </c>
      <c r="J4269" s="68"/>
      <c r="K4269" s="60"/>
      <c r="L4269" s="9" t="s">
        <v>1769</v>
      </c>
      <c r="M4269" s="67" t="s">
        <v>1415</v>
      </c>
      <c r="N4269" s="68"/>
      <c r="O4269" s="60"/>
      <c r="P4269" s="9" t="s">
        <v>160</v>
      </c>
      <c r="Q4269" s="9" t="s">
        <v>945</v>
      </c>
      <c r="R4269" s="9" t="s">
        <v>1770</v>
      </c>
      <c r="S4269" s="8" t="s">
        <v>21</v>
      </c>
    </row>
    <row r="4270" spans="5:19">
      <c r="E4270" s="59" t="s">
        <v>1771</v>
      </c>
      <c r="F4270" s="62"/>
      <c r="G4270" s="8" t="s">
        <v>30</v>
      </c>
      <c r="H4270" s="9" t="s">
        <v>31</v>
      </c>
      <c r="I4270" s="67" t="s">
        <v>31</v>
      </c>
      <c r="J4270" s="68"/>
      <c r="K4270" s="60"/>
      <c r="L4270" s="9" t="s">
        <v>31</v>
      </c>
      <c r="M4270" s="67" t="s">
        <v>31</v>
      </c>
      <c r="N4270" s="68"/>
      <c r="O4270" s="60"/>
      <c r="P4270" s="9" t="s">
        <v>31</v>
      </c>
      <c r="Q4270" s="9" t="s">
        <v>31</v>
      </c>
      <c r="R4270" s="9" t="s">
        <v>31</v>
      </c>
      <c r="S4270" s="8" t="s">
        <v>21</v>
      </c>
    </row>
    <row r="4271" spans="5:19">
      <c r="E4271" s="63"/>
      <c r="F4271" s="64"/>
      <c r="G4271" s="8" t="s">
        <v>32</v>
      </c>
      <c r="H4271" s="9" t="s">
        <v>21</v>
      </c>
      <c r="I4271" s="67" t="s">
        <v>21</v>
      </c>
      <c r="J4271" s="68"/>
      <c r="K4271" s="60"/>
      <c r="L4271" s="9" t="s">
        <v>21</v>
      </c>
      <c r="M4271" s="67" t="s">
        <v>21</v>
      </c>
      <c r="N4271" s="68"/>
      <c r="O4271" s="60"/>
      <c r="P4271" s="9" t="s">
        <v>21</v>
      </c>
      <c r="Q4271" s="9" t="s">
        <v>21</v>
      </c>
      <c r="R4271" s="9" t="s">
        <v>21</v>
      </c>
      <c r="S4271" s="10">
        <v>0</v>
      </c>
    </row>
    <row r="4272" spans="5:19">
      <c r="E4272" s="65"/>
      <c r="F4272" s="66"/>
      <c r="G4272" s="8" t="s">
        <v>33</v>
      </c>
      <c r="H4272" s="11">
        <v>3</v>
      </c>
      <c r="I4272" s="67">
        <v>3</v>
      </c>
      <c r="J4272" s="68"/>
      <c r="K4272" s="60"/>
      <c r="L4272" s="11">
        <v>4</v>
      </c>
      <c r="M4272" s="67">
        <v>4</v>
      </c>
      <c r="N4272" s="68"/>
      <c r="O4272" s="60"/>
      <c r="P4272" s="11">
        <v>4</v>
      </c>
      <c r="Q4272" s="11">
        <v>3</v>
      </c>
      <c r="R4272" s="11">
        <v>3</v>
      </c>
      <c r="S4272" s="10">
        <v>17</v>
      </c>
    </row>
    <row r="4273" spans="5:19">
      <c r="E4273" s="6" t="s">
        <v>34</v>
      </c>
      <c r="F4273" s="6"/>
      <c r="G4273" s="8" t="s">
        <v>35</v>
      </c>
      <c r="H4273" s="9"/>
      <c r="I4273" s="67">
        <v>5</v>
      </c>
      <c r="J4273" s="68"/>
      <c r="K4273" s="60"/>
      <c r="L4273" s="9"/>
      <c r="M4273" s="67">
        <v>5.5</v>
      </c>
      <c r="N4273" s="68"/>
      <c r="O4273" s="60"/>
      <c r="P4273" s="11">
        <v>4.5</v>
      </c>
      <c r="Q4273" s="11">
        <v>6.5</v>
      </c>
      <c r="R4273" s="11">
        <v>5</v>
      </c>
      <c r="S4273" s="8" t="s">
        <v>21</v>
      </c>
    </row>
    <row r="4274" spans="5:19">
      <c r="E4274" s="6" t="s">
        <v>36</v>
      </c>
      <c r="F4274" s="6"/>
      <c r="G4274" s="8" t="s">
        <v>37</v>
      </c>
      <c r="H4274" s="9"/>
      <c r="I4274" s="67">
        <v>15</v>
      </c>
      <c r="J4274" s="68"/>
      <c r="K4274" s="60"/>
      <c r="L4274" s="9"/>
      <c r="M4274" s="67">
        <v>22</v>
      </c>
      <c r="N4274" s="68"/>
      <c r="O4274" s="60"/>
      <c r="P4274" s="11">
        <v>18</v>
      </c>
      <c r="Q4274" s="11">
        <v>19.5</v>
      </c>
      <c r="R4274" s="11">
        <v>15</v>
      </c>
      <c r="S4274" s="10">
        <v>89.5</v>
      </c>
    </row>
    <row r="4275" spans="5:19">
      <c r="E4275" s="59" t="s">
        <v>53</v>
      </c>
      <c r="F4275" s="60"/>
      <c r="G4275" s="8" t="s">
        <v>24</v>
      </c>
      <c r="H4275" s="11">
        <v>34</v>
      </c>
      <c r="I4275" s="67">
        <v>47</v>
      </c>
      <c r="J4275" s="68"/>
      <c r="K4275" s="60"/>
      <c r="L4275" s="11">
        <v>38</v>
      </c>
      <c r="M4275" s="67">
        <v>53</v>
      </c>
      <c r="N4275" s="68"/>
      <c r="O4275" s="60"/>
      <c r="P4275" s="11">
        <v>42</v>
      </c>
      <c r="Q4275" s="11">
        <v>60</v>
      </c>
      <c r="R4275" s="11">
        <v>49</v>
      </c>
      <c r="S4275" s="10">
        <v>323</v>
      </c>
    </row>
    <row r="4276" spans="5:19">
      <c r="E4276" s="6" t="s">
        <v>39</v>
      </c>
      <c r="F4276" s="6"/>
      <c r="G4276" s="8" t="s">
        <v>41</v>
      </c>
      <c r="H4276" s="11">
        <v>100</v>
      </c>
      <c r="I4276" s="67">
        <v>100</v>
      </c>
      <c r="J4276" s="68"/>
      <c r="K4276" s="60"/>
      <c r="L4276" s="11">
        <v>100</v>
      </c>
      <c r="M4276" s="67">
        <v>100</v>
      </c>
      <c r="N4276" s="68"/>
      <c r="O4276" s="60"/>
      <c r="P4276" s="11">
        <v>100</v>
      </c>
      <c r="Q4276" s="11">
        <v>100</v>
      </c>
      <c r="R4276" s="11">
        <v>100</v>
      </c>
      <c r="S4276" s="10">
        <v>700</v>
      </c>
    </row>
    <row r="4277" spans="5:19">
      <c r="E4277" s="59" t="s">
        <v>54</v>
      </c>
      <c r="F4277" s="60"/>
      <c r="G4277" s="8" t="s">
        <v>43</v>
      </c>
      <c r="H4277" s="9"/>
      <c r="I4277" s="67" t="s">
        <v>44</v>
      </c>
      <c r="J4277" s="68"/>
      <c r="K4277" s="60"/>
      <c r="L4277" s="9"/>
      <c r="M4277" s="67" t="s">
        <v>68</v>
      </c>
      <c r="N4277" s="68"/>
      <c r="O4277" s="60"/>
      <c r="P4277" s="9" t="s">
        <v>86</v>
      </c>
      <c r="Q4277" s="9" t="s">
        <v>81</v>
      </c>
      <c r="R4277" s="9" t="s">
        <v>44</v>
      </c>
      <c r="S4277" s="8" t="s">
        <v>21</v>
      </c>
    </row>
    <row r="4278" spans="5:19">
      <c r="E4278" s="14" t="s">
        <v>45</v>
      </c>
      <c r="F4278" s="14" t="s">
        <v>1772</v>
      </c>
      <c r="G4278" s="8" t="s">
        <v>47</v>
      </c>
      <c r="H4278" s="9" t="s">
        <v>75</v>
      </c>
      <c r="I4278" s="67" t="s">
        <v>48</v>
      </c>
      <c r="J4278" s="68"/>
      <c r="K4278" s="60"/>
      <c r="L4278" s="9" t="s">
        <v>75</v>
      </c>
      <c r="M4278" s="67" t="s">
        <v>48</v>
      </c>
      <c r="N4278" s="68"/>
      <c r="O4278" s="60"/>
      <c r="P4278" s="9" t="s">
        <v>48</v>
      </c>
      <c r="Q4278" s="9" t="s">
        <v>48</v>
      </c>
      <c r="R4278" s="9" t="s">
        <v>48</v>
      </c>
      <c r="S4278" s="8" t="s">
        <v>21</v>
      </c>
    </row>
    <row r="4279" spans="5:19">
      <c r="E4279" s="15" t="s">
        <v>21</v>
      </c>
      <c r="F4279" s="15" t="s">
        <v>21</v>
      </c>
      <c r="G4279" s="15" t="s">
        <v>21</v>
      </c>
      <c r="H4279" s="16" t="s">
        <v>21</v>
      </c>
      <c r="I4279" s="69" t="s">
        <v>21</v>
      </c>
      <c r="J4279" s="57"/>
      <c r="K4279" s="57"/>
      <c r="L4279" s="16" t="s">
        <v>21</v>
      </c>
      <c r="M4279" s="69" t="s">
        <v>21</v>
      </c>
      <c r="N4279" s="57"/>
      <c r="O4279" s="57"/>
      <c r="P4279" s="16" t="s">
        <v>21</v>
      </c>
      <c r="Q4279" s="16" t="s">
        <v>21</v>
      </c>
      <c r="R4279" s="16" t="s">
        <v>21</v>
      </c>
      <c r="S4279" s="16" t="s">
        <v>21</v>
      </c>
    </row>
    <row r="4280" spans="5:19" ht="0" hidden="1" customHeight="1"/>
    <row r="4281" spans="5:19" ht="0.6" customHeight="1"/>
    <row r="4282" spans="5:19">
      <c r="E4282" s="61" t="s">
        <v>19</v>
      </c>
      <c r="F4282" s="60"/>
      <c r="G4282" s="4" t="s">
        <v>20</v>
      </c>
      <c r="H4282" s="5" t="s">
        <v>21</v>
      </c>
      <c r="I4282" s="70" t="s">
        <v>21</v>
      </c>
      <c r="J4282" s="57"/>
      <c r="K4282" s="57"/>
      <c r="L4282" s="5" t="s">
        <v>21</v>
      </c>
      <c r="M4282" s="70" t="s">
        <v>21</v>
      </c>
      <c r="N4282" s="57"/>
      <c r="O4282" s="57"/>
      <c r="P4282" s="5" t="s">
        <v>21</v>
      </c>
      <c r="Q4282" s="5" t="s">
        <v>21</v>
      </c>
      <c r="R4282" s="5" t="s">
        <v>21</v>
      </c>
      <c r="S4282" s="5" t="s">
        <v>21</v>
      </c>
    </row>
    <row r="4283" spans="5:19" ht="21">
      <c r="E4283" s="59" t="s">
        <v>1773</v>
      </c>
      <c r="F4283" s="60"/>
      <c r="G4283" s="7" t="s">
        <v>23</v>
      </c>
      <c r="H4283" s="7" t="s">
        <v>5</v>
      </c>
      <c r="I4283" s="71" t="s">
        <v>7</v>
      </c>
      <c r="J4283" s="68"/>
      <c r="K4283" s="60"/>
      <c r="L4283" s="7" t="s">
        <v>9</v>
      </c>
      <c r="M4283" s="71" t="s">
        <v>11</v>
      </c>
      <c r="N4283" s="68"/>
      <c r="O4283" s="60"/>
      <c r="P4283" s="7" t="s">
        <v>13</v>
      </c>
      <c r="Q4283" s="7" t="s">
        <v>15</v>
      </c>
      <c r="R4283" s="7" t="s">
        <v>17</v>
      </c>
      <c r="S4283" s="7" t="s">
        <v>24</v>
      </c>
    </row>
    <row r="4284" spans="5:19" ht="22.5">
      <c r="E4284" s="6" t="s">
        <v>25</v>
      </c>
      <c r="F4284" s="6" t="s">
        <v>1774</v>
      </c>
      <c r="G4284" s="8" t="s">
        <v>27</v>
      </c>
      <c r="H4284" s="9" t="s">
        <v>1086</v>
      </c>
      <c r="I4284" s="67" t="s">
        <v>504</v>
      </c>
      <c r="J4284" s="68"/>
      <c r="K4284" s="60"/>
      <c r="L4284" s="9" t="s">
        <v>246</v>
      </c>
      <c r="M4284" s="67" t="s">
        <v>267</v>
      </c>
      <c r="N4284" s="68"/>
      <c r="O4284" s="60"/>
      <c r="P4284" s="9" t="s">
        <v>190</v>
      </c>
      <c r="Q4284" s="9" t="s">
        <v>505</v>
      </c>
      <c r="R4284" s="9" t="s">
        <v>374</v>
      </c>
      <c r="S4284" s="8" t="s">
        <v>21</v>
      </c>
    </row>
    <row r="4285" spans="5:19">
      <c r="E4285" s="59" t="s">
        <v>1775</v>
      </c>
      <c r="F4285" s="62"/>
      <c r="G4285" s="8" t="s">
        <v>30</v>
      </c>
      <c r="H4285" s="9" t="s">
        <v>31</v>
      </c>
      <c r="I4285" s="67" t="s">
        <v>31</v>
      </c>
      <c r="J4285" s="68"/>
      <c r="K4285" s="60"/>
      <c r="L4285" s="9" t="s">
        <v>31</v>
      </c>
      <c r="M4285" s="67" t="s">
        <v>31</v>
      </c>
      <c r="N4285" s="68"/>
      <c r="O4285" s="60"/>
      <c r="P4285" s="9" t="s">
        <v>31</v>
      </c>
      <c r="Q4285" s="9" t="s">
        <v>31</v>
      </c>
      <c r="R4285" s="9" t="s">
        <v>31</v>
      </c>
      <c r="S4285" s="8" t="s">
        <v>21</v>
      </c>
    </row>
    <row r="4286" spans="5:19">
      <c r="E4286" s="63"/>
      <c r="F4286" s="64"/>
      <c r="G4286" s="8" t="s">
        <v>32</v>
      </c>
      <c r="H4286" s="9" t="s">
        <v>21</v>
      </c>
      <c r="I4286" s="67" t="s">
        <v>21</v>
      </c>
      <c r="J4286" s="68"/>
      <c r="K4286" s="60"/>
      <c r="L4286" s="9" t="s">
        <v>21</v>
      </c>
      <c r="M4286" s="67" t="s">
        <v>21</v>
      </c>
      <c r="N4286" s="68"/>
      <c r="O4286" s="60"/>
      <c r="P4286" s="9" t="s">
        <v>21</v>
      </c>
      <c r="Q4286" s="9" t="s">
        <v>21</v>
      </c>
      <c r="R4286" s="9" t="s">
        <v>21</v>
      </c>
      <c r="S4286" s="10">
        <v>0</v>
      </c>
    </row>
    <row r="4287" spans="5:19">
      <c r="E4287" s="65"/>
      <c r="F4287" s="66"/>
      <c r="G4287" s="8" t="s">
        <v>33</v>
      </c>
      <c r="H4287" s="11">
        <v>3</v>
      </c>
      <c r="I4287" s="67">
        <v>3</v>
      </c>
      <c r="J4287" s="68"/>
      <c r="K4287" s="60"/>
      <c r="L4287" s="11">
        <v>4</v>
      </c>
      <c r="M4287" s="67">
        <v>4</v>
      </c>
      <c r="N4287" s="68"/>
      <c r="O4287" s="60"/>
      <c r="P4287" s="11">
        <v>4</v>
      </c>
      <c r="Q4287" s="11">
        <v>3</v>
      </c>
      <c r="R4287" s="11">
        <v>3</v>
      </c>
      <c r="S4287" s="10">
        <v>24</v>
      </c>
    </row>
    <row r="4288" spans="5:19">
      <c r="E4288" s="6" t="s">
        <v>34</v>
      </c>
      <c r="F4288" s="12">
        <v>9.5</v>
      </c>
      <c r="G4288" s="8" t="s">
        <v>35</v>
      </c>
      <c r="H4288" s="11">
        <v>9</v>
      </c>
      <c r="I4288" s="67">
        <v>9.5</v>
      </c>
      <c r="J4288" s="68"/>
      <c r="K4288" s="60"/>
      <c r="L4288" s="11">
        <v>10</v>
      </c>
      <c r="M4288" s="67">
        <v>10</v>
      </c>
      <c r="N4288" s="68"/>
      <c r="O4288" s="60"/>
      <c r="P4288" s="11">
        <v>8.5</v>
      </c>
      <c r="Q4288" s="11">
        <v>10</v>
      </c>
      <c r="R4288" s="11">
        <v>9.5</v>
      </c>
      <c r="S4288" s="8" t="s">
        <v>21</v>
      </c>
    </row>
    <row r="4289" spans="5:19">
      <c r="E4289" s="6" t="s">
        <v>36</v>
      </c>
      <c r="F4289" s="13">
        <v>9.2200000000000006</v>
      </c>
      <c r="G4289" s="8" t="s">
        <v>37</v>
      </c>
      <c r="H4289" s="11">
        <v>27</v>
      </c>
      <c r="I4289" s="67">
        <v>28.5</v>
      </c>
      <c r="J4289" s="68"/>
      <c r="K4289" s="60"/>
      <c r="L4289" s="11">
        <v>40</v>
      </c>
      <c r="M4289" s="67">
        <v>40</v>
      </c>
      <c r="N4289" s="68"/>
      <c r="O4289" s="60"/>
      <c r="P4289" s="11">
        <v>34</v>
      </c>
      <c r="Q4289" s="11">
        <v>30</v>
      </c>
      <c r="R4289" s="11">
        <v>28.5</v>
      </c>
      <c r="S4289" s="10">
        <v>228</v>
      </c>
    </row>
    <row r="4290" spans="5:19">
      <c r="E4290" s="59" t="s">
        <v>38</v>
      </c>
      <c r="F4290" s="60"/>
      <c r="G4290" s="8" t="s">
        <v>24</v>
      </c>
      <c r="H4290" s="11">
        <v>89</v>
      </c>
      <c r="I4290" s="67">
        <v>92</v>
      </c>
      <c r="J4290" s="68"/>
      <c r="K4290" s="60"/>
      <c r="L4290" s="11">
        <v>96</v>
      </c>
      <c r="M4290" s="67">
        <v>95</v>
      </c>
      <c r="N4290" s="68"/>
      <c r="O4290" s="60"/>
      <c r="P4290" s="11">
        <v>81</v>
      </c>
      <c r="Q4290" s="11">
        <v>96</v>
      </c>
      <c r="R4290" s="11">
        <v>94</v>
      </c>
      <c r="S4290" s="10">
        <v>643</v>
      </c>
    </row>
    <row r="4291" spans="5:19">
      <c r="E4291" s="6" t="s">
        <v>39</v>
      </c>
      <c r="F4291" s="6"/>
      <c r="G4291" s="8" t="s">
        <v>41</v>
      </c>
      <c r="H4291" s="11">
        <v>100</v>
      </c>
      <c r="I4291" s="67">
        <v>100</v>
      </c>
      <c r="J4291" s="68"/>
      <c r="K4291" s="60"/>
      <c r="L4291" s="11">
        <v>100</v>
      </c>
      <c r="M4291" s="67">
        <v>100</v>
      </c>
      <c r="N4291" s="68"/>
      <c r="O4291" s="60"/>
      <c r="P4291" s="11">
        <v>100</v>
      </c>
      <c r="Q4291" s="11">
        <v>100</v>
      </c>
      <c r="R4291" s="11">
        <v>100</v>
      </c>
      <c r="S4291" s="10">
        <v>700</v>
      </c>
    </row>
    <row r="4292" spans="5:19">
      <c r="E4292" s="59" t="s">
        <v>316</v>
      </c>
      <c r="F4292" s="60"/>
      <c r="G4292" s="8" t="s">
        <v>43</v>
      </c>
      <c r="H4292" s="9" t="s">
        <v>125</v>
      </c>
      <c r="I4292" s="67" t="s">
        <v>126</v>
      </c>
      <c r="J4292" s="68"/>
      <c r="K4292" s="60"/>
      <c r="L4292" s="9" t="s">
        <v>206</v>
      </c>
      <c r="M4292" s="67" t="s">
        <v>206</v>
      </c>
      <c r="N4292" s="68"/>
      <c r="O4292" s="60"/>
      <c r="P4292" s="9" t="s">
        <v>122</v>
      </c>
      <c r="Q4292" s="9" t="s">
        <v>206</v>
      </c>
      <c r="R4292" s="9" t="s">
        <v>126</v>
      </c>
      <c r="S4292" s="8" t="s">
        <v>21</v>
      </c>
    </row>
    <row r="4293" spans="5:19">
      <c r="E4293" s="14" t="s">
        <v>45</v>
      </c>
      <c r="F4293" s="14" t="s">
        <v>1776</v>
      </c>
      <c r="G4293" s="8" t="s">
        <v>47</v>
      </c>
      <c r="H4293" s="9" t="s">
        <v>48</v>
      </c>
      <c r="I4293" s="67" t="s">
        <v>48</v>
      </c>
      <c r="J4293" s="68"/>
      <c r="K4293" s="60"/>
      <c r="L4293" s="9" t="s">
        <v>48</v>
      </c>
      <c r="M4293" s="67" t="s">
        <v>48</v>
      </c>
      <c r="N4293" s="68"/>
      <c r="O4293" s="60"/>
      <c r="P4293" s="9" t="s">
        <v>48</v>
      </c>
      <c r="Q4293" s="9" t="s">
        <v>48</v>
      </c>
      <c r="R4293" s="9" t="s">
        <v>48</v>
      </c>
      <c r="S4293" s="8" t="s">
        <v>21</v>
      </c>
    </row>
    <row r="4294" spans="5:19">
      <c r="E4294" s="15" t="s">
        <v>21</v>
      </c>
      <c r="F4294" s="15" t="s">
        <v>21</v>
      </c>
      <c r="G4294" s="15" t="s">
        <v>21</v>
      </c>
      <c r="H4294" s="16" t="s">
        <v>21</v>
      </c>
      <c r="I4294" s="69" t="s">
        <v>21</v>
      </c>
      <c r="J4294" s="57"/>
      <c r="K4294" s="57"/>
      <c r="L4294" s="16" t="s">
        <v>21</v>
      </c>
      <c r="M4294" s="69" t="s">
        <v>21</v>
      </c>
      <c r="N4294" s="57"/>
      <c r="O4294" s="57"/>
      <c r="P4294" s="16" t="s">
        <v>21</v>
      </c>
      <c r="Q4294" s="16" t="s">
        <v>21</v>
      </c>
      <c r="R4294" s="16" t="s">
        <v>21</v>
      </c>
      <c r="S4294" s="16" t="s">
        <v>21</v>
      </c>
    </row>
    <row r="4295" spans="5:19" ht="0" hidden="1" customHeight="1"/>
    <row r="4296" spans="5:19" ht="0.6" customHeight="1"/>
    <row r="4297" spans="5:19">
      <c r="E4297" s="61" t="s">
        <v>19</v>
      </c>
      <c r="F4297" s="60"/>
      <c r="G4297" s="4" t="s">
        <v>20</v>
      </c>
      <c r="H4297" s="5" t="s">
        <v>21</v>
      </c>
      <c r="I4297" s="70" t="s">
        <v>21</v>
      </c>
      <c r="J4297" s="57"/>
      <c r="K4297" s="57"/>
      <c r="L4297" s="5" t="s">
        <v>21</v>
      </c>
      <c r="M4297" s="70" t="s">
        <v>21</v>
      </c>
      <c r="N4297" s="57"/>
      <c r="O4297" s="57"/>
      <c r="P4297" s="5" t="s">
        <v>21</v>
      </c>
      <c r="Q4297" s="5" t="s">
        <v>21</v>
      </c>
      <c r="R4297" s="5" t="s">
        <v>21</v>
      </c>
      <c r="S4297" s="5" t="s">
        <v>21</v>
      </c>
    </row>
    <row r="4298" spans="5:19" ht="21">
      <c r="E4298" s="59" t="s">
        <v>1777</v>
      </c>
      <c r="F4298" s="60"/>
      <c r="G4298" s="7" t="s">
        <v>23</v>
      </c>
      <c r="H4298" s="7" t="s">
        <v>5</v>
      </c>
      <c r="I4298" s="71" t="s">
        <v>7</v>
      </c>
      <c r="J4298" s="68"/>
      <c r="K4298" s="60"/>
      <c r="L4298" s="7" t="s">
        <v>9</v>
      </c>
      <c r="M4298" s="71" t="s">
        <v>11</v>
      </c>
      <c r="N4298" s="68"/>
      <c r="O4298" s="60"/>
      <c r="P4298" s="7" t="s">
        <v>13</v>
      </c>
      <c r="Q4298" s="7" t="s">
        <v>15</v>
      </c>
      <c r="R4298" s="7" t="s">
        <v>17</v>
      </c>
      <c r="S4298" s="7" t="s">
        <v>24</v>
      </c>
    </row>
    <row r="4299" spans="5:19" ht="22.5">
      <c r="E4299" s="6" t="s">
        <v>25</v>
      </c>
      <c r="F4299" s="6" t="s">
        <v>1778</v>
      </c>
      <c r="G4299" s="8" t="s">
        <v>27</v>
      </c>
      <c r="H4299" s="9" t="s">
        <v>925</v>
      </c>
      <c r="I4299" s="67" t="s">
        <v>352</v>
      </c>
      <c r="J4299" s="68"/>
      <c r="K4299" s="60"/>
      <c r="L4299" s="9" t="s">
        <v>752</v>
      </c>
      <c r="M4299" s="67" t="s">
        <v>449</v>
      </c>
      <c r="N4299" s="68"/>
      <c r="O4299" s="60"/>
      <c r="P4299" s="9" t="s">
        <v>1779</v>
      </c>
      <c r="Q4299" s="9" t="s">
        <v>357</v>
      </c>
      <c r="R4299" s="9" t="s">
        <v>473</v>
      </c>
      <c r="S4299" s="8" t="s">
        <v>21</v>
      </c>
    </row>
    <row r="4300" spans="5:19">
      <c r="E4300" s="59" t="s">
        <v>1780</v>
      </c>
      <c r="F4300" s="62"/>
      <c r="G4300" s="8" t="s">
        <v>30</v>
      </c>
      <c r="H4300" s="9" t="s">
        <v>31</v>
      </c>
      <c r="I4300" s="67" t="s">
        <v>31</v>
      </c>
      <c r="J4300" s="68"/>
      <c r="K4300" s="60"/>
      <c r="L4300" s="9" t="s">
        <v>31</v>
      </c>
      <c r="M4300" s="67" t="s">
        <v>31</v>
      </c>
      <c r="N4300" s="68"/>
      <c r="O4300" s="60"/>
      <c r="P4300" s="9" t="s">
        <v>31</v>
      </c>
      <c r="Q4300" s="9" t="s">
        <v>31</v>
      </c>
      <c r="R4300" s="9" t="s">
        <v>31</v>
      </c>
      <c r="S4300" s="8" t="s">
        <v>21</v>
      </c>
    </row>
    <row r="4301" spans="5:19">
      <c r="E4301" s="63"/>
      <c r="F4301" s="64"/>
      <c r="G4301" s="8" t="s">
        <v>32</v>
      </c>
      <c r="H4301" s="9" t="s">
        <v>21</v>
      </c>
      <c r="I4301" s="67" t="s">
        <v>21</v>
      </c>
      <c r="J4301" s="68"/>
      <c r="K4301" s="60"/>
      <c r="L4301" s="9" t="s">
        <v>21</v>
      </c>
      <c r="M4301" s="67" t="s">
        <v>21</v>
      </c>
      <c r="N4301" s="68"/>
      <c r="O4301" s="60"/>
      <c r="P4301" s="9" t="s">
        <v>21</v>
      </c>
      <c r="Q4301" s="9" t="s">
        <v>21</v>
      </c>
      <c r="R4301" s="9" t="s">
        <v>21</v>
      </c>
      <c r="S4301" s="10">
        <v>0</v>
      </c>
    </row>
    <row r="4302" spans="5:19">
      <c r="E4302" s="65"/>
      <c r="F4302" s="66"/>
      <c r="G4302" s="8" t="s">
        <v>33</v>
      </c>
      <c r="H4302" s="11">
        <v>3</v>
      </c>
      <c r="I4302" s="67">
        <v>3</v>
      </c>
      <c r="J4302" s="68"/>
      <c r="K4302" s="60"/>
      <c r="L4302" s="11">
        <v>4</v>
      </c>
      <c r="M4302" s="67">
        <v>4</v>
      </c>
      <c r="N4302" s="68"/>
      <c r="O4302" s="60"/>
      <c r="P4302" s="11">
        <v>4</v>
      </c>
      <c r="Q4302" s="11">
        <v>3</v>
      </c>
      <c r="R4302" s="11">
        <v>3</v>
      </c>
      <c r="S4302" s="10">
        <v>24</v>
      </c>
    </row>
    <row r="4303" spans="5:19">
      <c r="E4303" s="6" t="s">
        <v>34</v>
      </c>
      <c r="F4303" s="12">
        <v>7.67</v>
      </c>
      <c r="G4303" s="8" t="s">
        <v>35</v>
      </c>
      <c r="H4303" s="11">
        <v>6.5</v>
      </c>
      <c r="I4303" s="67">
        <v>8</v>
      </c>
      <c r="J4303" s="68"/>
      <c r="K4303" s="60"/>
      <c r="L4303" s="11">
        <v>8</v>
      </c>
      <c r="M4303" s="67">
        <v>8</v>
      </c>
      <c r="N4303" s="68"/>
      <c r="O4303" s="60"/>
      <c r="P4303" s="11">
        <v>6</v>
      </c>
      <c r="Q4303" s="11">
        <v>9</v>
      </c>
      <c r="R4303" s="11">
        <v>8.5</v>
      </c>
      <c r="S4303" s="8" t="s">
        <v>21</v>
      </c>
    </row>
    <row r="4304" spans="5:19">
      <c r="E4304" s="6" t="s">
        <v>36</v>
      </c>
      <c r="F4304" s="13">
        <v>8.02</v>
      </c>
      <c r="G4304" s="8" t="s">
        <v>37</v>
      </c>
      <c r="H4304" s="11">
        <v>19.5</v>
      </c>
      <c r="I4304" s="67">
        <v>24</v>
      </c>
      <c r="J4304" s="68"/>
      <c r="K4304" s="60"/>
      <c r="L4304" s="11">
        <v>32</v>
      </c>
      <c r="M4304" s="67">
        <v>32</v>
      </c>
      <c r="N4304" s="68"/>
      <c r="O4304" s="60"/>
      <c r="P4304" s="11">
        <v>24</v>
      </c>
      <c r="Q4304" s="11">
        <v>27</v>
      </c>
      <c r="R4304" s="11">
        <v>25.5</v>
      </c>
      <c r="S4304" s="10">
        <v>184</v>
      </c>
    </row>
    <row r="4305" spans="5:19">
      <c r="E4305" s="59" t="s">
        <v>38</v>
      </c>
      <c r="F4305" s="60"/>
      <c r="G4305" s="8" t="s">
        <v>24</v>
      </c>
      <c r="H4305" s="11">
        <v>63</v>
      </c>
      <c r="I4305" s="67">
        <v>78</v>
      </c>
      <c r="J4305" s="68"/>
      <c r="K4305" s="60"/>
      <c r="L4305" s="11">
        <v>75</v>
      </c>
      <c r="M4305" s="67">
        <v>75</v>
      </c>
      <c r="N4305" s="68"/>
      <c r="O4305" s="60"/>
      <c r="P4305" s="11">
        <v>59</v>
      </c>
      <c r="Q4305" s="11">
        <v>85</v>
      </c>
      <c r="R4305" s="11">
        <v>81</v>
      </c>
      <c r="S4305" s="10">
        <v>516</v>
      </c>
    </row>
    <row r="4306" spans="5:19">
      <c r="E4306" s="6" t="s">
        <v>39</v>
      </c>
      <c r="F4306" s="6"/>
      <c r="G4306" s="8" t="s">
        <v>41</v>
      </c>
      <c r="H4306" s="11">
        <v>100</v>
      </c>
      <c r="I4306" s="67">
        <v>100</v>
      </c>
      <c r="J4306" s="68"/>
      <c r="K4306" s="60"/>
      <c r="L4306" s="11">
        <v>100</v>
      </c>
      <c r="M4306" s="67">
        <v>100</v>
      </c>
      <c r="N4306" s="68"/>
      <c r="O4306" s="60"/>
      <c r="P4306" s="11">
        <v>100</v>
      </c>
      <c r="Q4306" s="11">
        <v>100</v>
      </c>
      <c r="R4306" s="11">
        <v>100</v>
      </c>
      <c r="S4306" s="10">
        <v>700</v>
      </c>
    </row>
    <row r="4307" spans="5:19">
      <c r="E4307" s="59" t="s">
        <v>152</v>
      </c>
      <c r="F4307" s="60"/>
      <c r="G4307" s="8" t="s">
        <v>43</v>
      </c>
      <c r="H4307" s="9" t="s">
        <v>81</v>
      </c>
      <c r="I4307" s="67" t="s">
        <v>123</v>
      </c>
      <c r="J4307" s="68"/>
      <c r="K4307" s="60"/>
      <c r="L4307" s="9" t="s">
        <v>123</v>
      </c>
      <c r="M4307" s="67" t="s">
        <v>123</v>
      </c>
      <c r="N4307" s="68"/>
      <c r="O4307" s="60"/>
      <c r="P4307" s="9" t="s">
        <v>140</v>
      </c>
      <c r="Q4307" s="9" t="s">
        <v>125</v>
      </c>
      <c r="R4307" s="9" t="s">
        <v>122</v>
      </c>
      <c r="S4307" s="8" t="s">
        <v>21</v>
      </c>
    </row>
    <row r="4308" spans="5:19">
      <c r="E4308" s="14" t="s">
        <v>45</v>
      </c>
      <c r="F4308" s="14" t="s">
        <v>1781</v>
      </c>
      <c r="G4308" s="8" t="s">
        <v>47</v>
      </c>
      <c r="H4308" s="9" t="s">
        <v>48</v>
      </c>
      <c r="I4308" s="67" t="s">
        <v>48</v>
      </c>
      <c r="J4308" s="68"/>
      <c r="K4308" s="60"/>
      <c r="L4308" s="9" t="s">
        <v>48</v>
      </c>
      <c r="M4308" s="67" t="s">
        <v>48</v>
      </c>
      <c r="N4308" s="68"/>
      <c r="O4308" s="60"/>
      <c r="P4308" s="9" t="s">
        <v>48</v>
      </c>
      <c r="Q4308" s="9" t="s">
        <v>48</v>
      </c>
      <c r="R4308" s="9" t="s">
        <v>48</v>
      </c>
      <c r="S4308" s="8" t="s">
        <v>21</v>
      </c>
    </row>
    <row r="4309" spans="5:19">
      <c r="E4309" s="15" t="s">
        <v>21</v>
      </c>
      <c r="F4309" s="15" t="s">
        <v>21</v>
      </c>
      <c r="G4309" s="15" t="s">
        <v>21</v>
      </c>
      <c r="H4309" s="16" t="s">
        <v>21</v>
      </c>
      <c r="I4309" s="69" t="s">
        <v>21</v>
      </c>
      <c r="J4309" s="57"/>
      <c r="K4309" s="57"/>
      <c r="L4309" s="16" t="s">
        <v>21</v>
      </c>
      <c r="M4309" s="69" t="s">
        <v>21</v>
      </c>
      <c r="N4309" s="57"/>
      <c r="O4309" s="57"/>
      <c r="P4309" s="16" t="s">
        <v>21</v>
      </c>
      <c r="Q4309" s="16" t="s">
        <v>21</v>
      </c>
      <c r="R4309" s="16" t="s">
        <v>21</v>
      </c>
      <c r="S4309" s="16" t="s">
        <v>21</v>
      </c>
    </row>
    <row r="4310" spans="5:19" ht="0" hidden="1" customHeight="1"/>
    <row r="4311" spans="5:19" ht="0.6" customHeight="1"/>
    <row r="4312" spans="5:19">
      <c r="E4312" s="61" t="s">
        <v>19</v>
      </c>
      <c r="F4312" s="60"/>
      <c r="G4312" s="4" t="s">
        <v>20</v>
      </c>
      <c r="H4312" s="5" t="s">
        <v>21</v>
      </c>
      <c r="I4312" s="70" t="s">
        <v>21</v>
      </c>
      <c r="J4312" s="57"/>
      <c r="K4312" s="57"/>
      <c r="L4312" s="5" t="s">
        <v>21</v>
      </c>
      <c r="M4312" s="70" t="s">
        <v>21</v>
      </c>
      <c r="N4312" s="57"/>
      <c r="O4312" s="57"/>
      <c r="P4312" s="5" t="s">
        <v>21</v>
      </c>
      <c r="Q4312" s="5" t="s">
        <v>21</v>
      </c>
      <c r="R4312" s="5" t="s">
        <v>21</v>
      </c>
      <c r="S4312" s="5" t="s">
        <v>21</v>
      </c>
    </row>
    <row r="4313" spans="5:19" ht="21">
      <c r="E4313" s="59" t="s">
        <v>1782</v>
      </c>
      <c r="F4313" s="60"/>
      <c r="G4313" s="7" t="s">
        <v>23</v>
      </c>
      <c r="H4313" s="7" t="s">
        <v>5</v>
      </c>
      <c r="I4313" s="71" t="s">
        <v>7</v>
      </c>
      <c r="J4313" s="68"/>
      <c r="K4313" s="60"/>
      <c r="L4313" s="7" t="s">
        <v>9</v>
      </c>
      <c r="M4313" s="71" t="s">
        <v>11</v>
      </c>
      <c r="N4313" s="68"/>
      <c r="O4313" s="60"/>
      <c r="P4313" s="7" t="s">
        <v>13</v>
      </c>
      <c r="Q4313" s="7" t="s">
        <v>15</v>
      </c>
      <c r="R4313" s="7" t="s">
        <v>17</v>
      </c>
      <c r="S4313" s="7" t="s">
        <v>24</v>
      </c>
    </row>
    <row r="4314" spans="5:19" ht="22.5">
      <c r="E4314" s="6" t="s">
        <v>25</v>
      </c>
      <c r="F4314" s="6" t="s">
        <v>1783</v>
      </c>
      <c r="G4314" s="8" t="s">
        <v>27</v>
      </c>
      <c r="H4314" s="9" t="s">
        <v>133</v>
      </c>
      <c r="I4314" s="67" t="s">
        <v>668</v>
      </c>
      <c r="J4314" s="68"/>
      <c r="K4314" s="60"/>
      <c r="L4314" s="9" t="s">
        <v>232</v>
      </c>
      <c r="M4314" s="67" t="s">
        <v>532</v>
      </c>
      <c r="N4314" s="68"/>
      <c r="O4314" s="60"/>
      <c r="P4314" s="9" t="s">
        <v>276</v>
      </c>
      <c r="Q4314" s="9" t="s">
        <v>337</v>
      </c>
      <c r="R4314" s="9" t="s">
        <v>146</v>
      </c>
      <c r="S4314" s="8" t="s">
        <v>21</v>
      </c>
    </row>
    <row r="4315" spans="5:19">
      <c r="E4315" s="59" t="s">
        <v>1784</v>
      </c>
      <c r="F4315" s="62"/>
      <c r="G4315" s="8" t="s">
        <v>30</v>
      </c>
      <c r="H4315" s="9" t="s">
        <v>31</v>
      </c>
      <c r="I4315" s="67" t="s">
        <v>31</v>
      </c>
      <c r="J4315" s="68"/>
      <c r="K4315" s="60"/>
      <c r="L4315" s="9" t="s">
        <v>31</v>
      </c>
      <c r="M4315" s="67" t="s">
        <v>31</v>
      </c>
      <c r="N4315" s="68"/>
      <c r="O4315" s="60"/>
      <c r="P4315" s="9" t="s">
        <v>31</v>
      </c>
      <c r="Q4315" s="9" t="s">
        <v>31</v>
      </c>
      <c r="R4315" s="9" t="s">
        <v>31</v>
      </c>
      <c r="S4315" s="8" t="s">
        <v>21</v>
      </c>
    </row>
    <row r="4316" spans="5:19">
      <c r="E4316" s="63"/>
      <c r="F4316" s="64"/>
      <c r="G4316" s="8" t="s">
        <v>32</v>
      </c>
      <c r="H4316" s="9" t="s">
        <v>21</v>
      </c>
      <c r="I4316" s="67" t="s">
        <v>21</v>
      </c>
      <c r="J4316" s="68"/>
      <c r="K4316" s="60"/>
      <c r="L4316" s="9" t="s">
        <v>21</v>
      </c>
      <c r="M4316" s="67" t="s">
        <v>21</v>
      </c>
      <c r="N4316" s="68"/>
      <c r="O4316" s="60"/>
      <c r="P4316" s="9" t="s">
        <v>21</v>
      </c>
      <c r="Q4316" s="9" t="s">
        <v>21</v>
      </c>
      <c r="R4316" s="9" t="s">
        <v>21</v>
      </c>
      <c r="S4316" s="10">
        <v>0</v>
      </c>
    </row>
    <row r="4317" spans="5:19">
      <c r="E4317" s="65"/>
      <c r="F4317" s="66"/>
      <c r="G4317" s="8" t="s">
        <v>33</v>
      </c>
      <c r="H4317" s="11">
        <v>3</v>
      </c>
      <c r="I4317" s="67">
        <v>3</v>
      </c>
      <c r="J4317" s="68"/>
      <c r="K4317" s="60"/>
      <c r="L4317" s="11">
        <v>4</v>
      </c>
      <c r="M4317" s="67">
        <v>4</v>
      </c>
      <c r="N4317" s="68"/>
      <c r="O4317" s="60"/>
      <c r="P4317" s="11">
        <v>4</v>
      </c>
      <c r="Q4317" s="11">
        <v>3</v>
      </c>
      <c r="R4317" s="11">
        <v>3</v>
      </c>
      <c r="S4317" s="10">
        <v>24</v>
      </c>
    </row>
    <row r="4318" spans="5:19">
      <c r="E4318" s="6" t="s">
        <v>34</v>
      </c>
      <c r="F4318" s="12">
        <v>8.3800000000000008</v>
      </c>
      <c r="G4318" s="8" t="s">
        <v>35</v>
      </c>
      <c r="H4318" s="11">
        <v>7.5</v>
      </c>
      <c r="I4318" s="67">
        <v>9</v>
      </c>
      <c r="J4318" s="68"/>
      <c r="K4318" s="60"/>
      <c r="L4318" s="11">
        <v>8.5</v>
      </c>
      <c r="M4318" s="67">
        <v>9</v>
      </c>
      <c r="N4318" s="68"/>
      <c r="O4318" s="60"/>
      <c r="P4318" s="11">
        <v>8</v>
      </c>
      <c r="Q4318" s="11">
        <v>8.5</v>
      </c>
      <c r="R4318" s="11">
        <v>8</v>
      </c>
      <c r="S4318" s="8" t="s">
        <v>21</v>
      </c>
    </row>
    <row r="4319" spans="5:19">
      <c r="E4319" s="6" t="s">
        <v>36</v>
      </c>
      <c r="F4319" s="13">
        <v>8.75</v>
      </c>
      <c r="G4319" s="8" t="s">
        <v>37</v>
      </c>
      <c r="H4319" s="11">
        <v>22.5</v>
      </c>
      <c r="I4319" s="67">
        <v>27</v>
      </c>
      <c r="J4319" s="68"/>
      <c r="K4319" s="60"/>
      <c r="L4319" s="11">
        <v>34</v>
      </c>
      <c r="M4319" s="67">
        <v>36</v>
      </c>
      <c r="N4319" s="68"/>
      <c r="O4319" s="60"/>
      <c r="P4319" s="11">
        <v>32</v>
      </c>
      <c r="Q4319" s="11">
        <v>25.5</v>
      </c>
      <c r="R4319" s="11">
        <v>24</v>
      </c>
      <c r="S4319" s="10">
        <v>201</v>
      </c>
    </row>
    <row r="4320" spans="5:19">
      <c r="E4320" s="59" t="s">
        <v>38</v>
      </c>
      <c r="F4320" s="60"/>
      <c r="G4320" s="8" t="s">
        <v>24</v>
      </c>
      <c r="H4320" s="11">
        <v>70</v>
      </c>
      <c r="I4320" s="67">
        <v>88</v>
      </c>
      <c r="J4320" s="68"/>
      <c r="K4320" s="60"/>
      <c r="L4320" s="11">
        <v>82</v>
      </c>
      <c r="M4320" s="67">
        <v>88</v>
      </c>
      <c r="N4320" s="68"/>
      <c r="O4320" s="60"/>
      <c r="P4320" s="11">
        <v>79</v>
      </c>
      <c r="Q4320" s="11">
        <v>80</v>
      </c>
      <c r="R4320" s="11">
        <v>79</v>
      </c>
      <c r="S4320" s="10">
        <v>566</v>
      </c>
    </row>
    <row r="4321" spans="5:19">
      <c r="E4321" s="6" t="s">
        <v>39</v>
      </c>
      <c r="F4321" s="6"/>
      <c r="G4321" s="8" t="s">
        <v>41</v>
      </c>
      <c r="H4321" s="11">
        <v>100</v>
      </c>
      <c r="I4321" s="67">
        <v>100</v>
      </c>
      <c r="J4321" s="68"/>
      <c r="K4321" s="60"/>
      <c r="L4321" s="11">
        <v>100</v>
      </c>
      <c r="M4321" s="67">
        <v>100</v>
      </c>
      <c r="N4321" s="68"/>
      <c r="O4321" s="60"/>
      <c r="P4321" s="11">
        <v>100</v>
      </c>
      <c r="Q4321" s="11">
        <v>100</v>
      </c>
      <c r="R4321" s="11">
        <v>100</v>
      </c>
      <c r="S4321" s="10">
        <v>700</v>
      </c>
    </row>
    <row r="4322" spans="5:19">
      <c r="E4322" s="59" t="s">
        <v>238</v>
      </c>
      <c r="F4322" s="60"/>
      <c r="G4322" s="8" t="s">
        <v>43</v>
      </c>
      <c r="H4322" s="9" t="s">
        <v>139</v>
      </c>
      <c r="I4322" s="67" t="s">
        <v>125</v>
      </c>
      <c r="J4322" s="68"/>
      <c r="K4322" s="60"/>
      <c r="L4322" s="9" t="s">
        <v>122</v>
      </c>
      <c r="M4322" s="67" t="s">
        <v>125</v>
      </c>
      <c r="N4322" s="68"/>
      <c r="O4322" s="60"/>
      <c r="P4322" s="9" t="s">
        <v>123</v>
      </c>
      <c r="Q4322" s="9" t="s">
        <v>122</v>
      </c>
      <c r="R4322" s="9" t="s">
        <v>123</v>
      </c>
      <c r="S4322" s="8" t="s">
        <v>21</v>
      </c>
    </row>
    <row r="4323" spans="5:19">
      <c r="E4323" s="14" t="s">
        <v>45</v>
      </c>
      <c r="F4323" s="14" t="s">
        <v>1785</v>
      </c>
      <c r="G4323" s="8" t="s">
        <v>47</v>
      </c>
      <c r="H4323" s="9" t="s">
        <v>48</v>
      </c>
      <c r="I4323" s="67" t="s">
        <v>48</v>
      </c>
      <c r="J4323" s="68"/>
      <c r="K4323" s="60"/>
      <c r="L4323" s="9" t="s">
        <v>48</v>
      </c>
      <c r="M4323" s="67" t="s">
        <v>48</v>
      </c>
      <c r="N4323" s="68"/>
      <c r="O4323" s="60"/>
      <c r="P4323" s="9" t="s">
        <v>48</v>
      </c>
      <c r="Q4323" s="9" t="s">
        <v>48</v>
      </c>
      <c r="R4323" s="9" t="s">
        <v>48</v>
      </c>
      <c r="S4323" s="8" t="s">
        <v>21</v>
      </c>
    </row>
    <row r="4324" spans="5:19">
      <c r="E4324" s="15" t="s">
        <v>21</v>
      </c>
      <c r="F4324" s="15" t="s">
        <v>21</v>
      </c>
      <c r="G4324" s="15" t="s">
        <v>21</v>
      </c>
      <c r="H4324" s="16" t="s">
        <v>21</v>
      </c>
      <c r="I4324" s="69" t="s">
        <v>21</v>
      </c>
      <c r="J4324" s="57"/>
      <c r="K4324" s="57"/>
      <c r="L4324" s="16" t="s">
        <v>21</v>
      </c>
      <c r="M4324" s="69" t="s">
        <v>21</v>
      </c>
      <c r="N4324" s="57"/>
      <c r="O4324" s="57"/>
      <c r="P4324" s="16" t="s">
        <v>21</v>
      </c>
      <c r="Q4324" s="16" t="s">
        <v>21</v>
      </c>
      <c r="R4324" s="16" t="s">
        <v>21</v>
      </c>
      <c r="S4324" s="16" t="s">
        <v>21</v>
      </c>
    </row>
    <row r="4325" spans="5:19" ht="0.6" customHeight="1"/>
    <row r="4326" spans="5:19">
      <c r="E4326" s="61" t="s">
        <v>19</v>
      </c>
      <c r="F4326" s="60"/>
      <c r="G4326" s="4" t="s">
        <v>20</v>
      </c>
      <c r="H4326" s="5" t="s">
        <v>21</v>
      </c>
      <c r="I4326" s="70" t="s">
        <v>21</v>
      </c>
      <c r="J4326" s="57"/>
      <c r="K4326" s="57"/>
      <c r="L4326" s="5" t="s">
        <v>21</v>
      </c>
      <c r="M4326" s="70" t="s">
        <v>21</v>
      </c>
      <c r="N4326" s="57"/>
      <c r="O4326" s="57"/>
      <c r="P4326" s="5" t="s">
        <v>21</v>
      </c>
      <c r="Q4326" s="5" t="s">
        <v>21</v>
      </c>
      <c r="R4326" s="5" t="s">
        <v>21</v>
      </c>
      <c r="S4326" s="5" t="s">
        <v>21</v>
      </c>
    </row>
    <row r="4327" spans="5:19" ht="21">
      <c r="E4327" s="59" t="s">
        <v>1786</v>
      </c>
      <c r="F4327" s="60"/>
      <c r="G4327" s="7" t="s">
        <v>23</v>
      </c>
      <c r="H4327" s="7" t="s">
        <v>5</v>
      </c>
      <c r="I4327" s="71" t="s">
        <v>7</v>
      </c>
      <c r="J4327" s="68"/>
      <c r="K4327" s="60"/>
      <c r="L4327" s="7" t="s">
        <v>9</v>
      </c>
      <c r="M4327" s="71" t="s">
        <v>11</v>
      </c>
      <c r="N4327" s="68"/>
      <c r="O4327" s="60"/>
      <c r="P4327" s="7" t="s">
        <v>13</v>
      </c>
      <c r="Q4327" s="7" t="s">
        <v>15</v>
      </c>
      <c r="R4327" s="7" t="s">
        <v>17</v>
      </c>
      <c r="S4327" s="7" t="s">
        <v>24</v>
      </c>
    </row>
    <row r="4328" spans="5:19" ht="22.5">
      <c r="E4328" s="6" t="s">
        <v>25</v>
      </c>
      <c r="F4328" s="6" t="s">
        <v>1787</v>
      </c>
      <c r="G4328" s="8" t="s">
        <v>27</v>
      </c>
      <c r="H4328" s="9" t="s">
        <v>936</v>
      </c>
      <c r="I4328" s="67" t="s">
        <v>1788</v>
      </c>
      <c r="J4328" s="68"/>
      <c r="K4328" s="60"/>
      <c r="L4328" s="9" t="s">
        <v>294</v>
      </c>
      <c r="M4328" s="67" t="s">
        <v>190</v>
      </c>
      <c r="N4328" s="68"/>
      <c r="O4328" s="60"/>
      <c r="P4328" s="9" t="s">
        <v>1225</v>
      </c>
      <c r="Q4328" s="9" t="s">
        <v>415</v>
      </c>
      <c r="R4328" s="9" t="s">
        <v>193</v>
      </c>
      <c r="S4328" s="8" t="s">
        <v>21</v>
      </c>
    </row>
    <row r="4329" spans="5:19">
      <c r="E4329" s="59" t="s">
        <v>1789</v>
      </c>
      <c r="F4329" s="62"/>
      <c r="G4329" s="8" t="s">
        <v>30</v>
      </c>
      <c r="H4329" s="9" t="s">
        <v>31</v>
      </c>
      <c r="I4329" s="67" t="s">
        <v>31</v>
      </c>
      <c r="J4329" s="68"/>
      <c r="K4329" s="60"/>
      <c r="L4329" s="9" t="s">
        <v>31</v>
      </c>
      <c r="M4329" s="67" t="s">
        <v>31</v>
      </c>
      <c r="N4329" s="68"/>
      <c r="O4329" s="60"/>
      <c r="P4329" s="9" t="s">
        <v>31</v>
      </c>
      <c r="Q4329" s="9" t="s">
        <v>31</v>
      </c>
      <c r="R4329" s="9" t="s">
        <v>31</v>
      </c>
      <c r="S4329" s="8" t="s">
        <v>21</v>
      </c>
    </row>
    <row r="4330" spans="5:19">
      <c r="E4330" s="63"/>
      <c r="F4330" s="64"/>
      <c r="G4330" s="8" t="s">
        <v>32</v>
      </c>
      <c r="H4330" s="9" t="s">
        <v>21</v>
      </c>
      <c r="I4330" s="67" t="s">
        <v>21</v>
      </c>
      <c r="J4330" s="68"/>
      <c r="K4330" s="60"/>
      <c r="L4330" s="9" t="s">
        <v>21</v>
      </c>
      <c r="M4330" s="67" t="s">
        <v>21</v>
      </c>
      <c r="N4330" s="68"/>
      <c r="O4330" s="60"/>
      <c r="P4330" s="9" t="s">
        <v>21</v>
      </c>
      <c r="Q4330" s="9" t="s">
        <v>21</v>
      </c>
      <c r="R4330" s="9" t="s">
        <v>21</v>
      </c>
      <c r="S4330" s="10">
        <v>0</v>
      </c>
    </row>
    <row r="4331" spans="5:19">
      <c r="E4331" s="65"/>
      <c r="F4331" s="66"/>
      <c r="G4331" s="8" t="s">
        <v>33</v>
      </c>
      <c r="H4331" s="11">
        <v>3</v>
      </c>
      <c r="I4331" s="67">
        <v>3</v>
      </c>
      <c r="J4331" s="68"/>
      <c r="K4331" s="60"/>
      <c r="L4331" s="11">
        <v>4</v>
      </c>
      <c r="M4331" s="67">
        <v>4</v>
      </c>
      <c r="N4331" s="68"/>
      <c r="O4331" s="60"/>
      <c r="P4331" s="11">
        <v>4</v>
      </c>
      <c r="Q4331" s="11">
        <v>3</v>
      </c>
      <c r="R4331" s="11">
        <v>3</v>
      </c>
      <c r="S4331" s="10">
        <v>24</v>
      </c>
    </row>
    <row r="4332" spans="5:19">
      <c r="E4332" s="6" t="s">
        <v>34</v>
      </c>
      <c r="F4332" s="12">
        <v>8.65</v>
      </c>
      <c r="G4332" s="8" t="s">
        <v>35</v>
      </c>
      <c r="H4332" s="11">
        <v>7.5</v>
      </c>
      <c r="I4332" s="67">
        <v>8.5</v>
      </c>
      <c r="J4332" s="68"/>
      <c r="K4332" s="60"/>
      <c r="L4332" s="11">
        <v>9</v>
      </c>
      <c r="M4332" s="67">
        <v>8.5</v>
      </c>
      <c r="N4332" s="68"/>
      <c r="O4332" s="60"/>
      <c r="P4332" s="11">
        <v>8.5</v>
      </c>
      <c r="Q4332" s="11">
        <v>9</v>
      </c>
      <c r="R4332" s="11">
        <v>9.5</v>
      </c>
      <c r="S4332" s="8" t="s">
        <v>21</v>
      </c>
    </row>
    <row r="4333" spans="5:19">
      <c r="E4333" s="6" t="s">
        <v>36</v>
      </c>
      <c r="F4333" s="13">
        <v>8.81</v>
      </c>
      <c r="G4333" s="8" t="s">
        <v>37</v>
      </c>
      <c r="H4333" s="11">
        <v>22.5</v>
      </c>
      <c r="I4333" s="67">
        <v>25.5</v>
      </c>
      <c r="J4333" s="68"/>
      <c r="K4333" s="60"/>
      <c r="L4333" s="11">
        <v>36</v>
      </c>
      <c r="M4333" s="67">
        <v>34</v>
      </c>
      <c r="N4333" s="68"/>
      <c r="O4333" s="60"/>
      <c r="P4333" s="11">
        <v>34</v>
      </c>
      <c r="Q4333" s="11">
        <v>27</v>
      </c>
      <c r="R4333" s="11">
        <v>28.5</v>
      </c>
      <c r="S4333" s="10">
        <v>207.5</v>
      </c>
    </row>
    <row r="4334" spans="5:19">
      <c r="E4334" s="59" t="s">
        <v>38</v>
      </c>
      <c r="F4334" s="60"/>
      <c r="G4334" s="8" t="s">
        <v>24</v>
      </c>
      <c r="H4334" s="11">
        <v>72</v>
      </c>
      <c r="I4334" s="67">
        <v>84</v>
      </c>
      <c r="J4334" s="68"/>
      <c r="K4334" s="60"/>
      <c r="L4334" s="11">
        <v>88</v>
      </c>
      <c r="M4334" s="67">
        <v>81</v>
      </c>
      <c r="N4334" s="68"/>
      <c r="O4334" s="60"/>
      <c r="P4334" s="11">
        <v>82</v>
      </c>
      <c r="Q4334" s="11">
        <v>88</v>
      </c>
      <c r="R4334" s="11">
        <v>92</v>
      </c>
      <c r="S4334" s="10">
        <v>587</v>
      </c>
    </row>
    <row r="4335" spans="5:19">
      <c r="E4335" s="6" t="s">
        <v>39</v>
      </c>
      <c r="F4335" s="6"/>
      <c r="G4335" s="8" t="s">
        <v>41</v>
      </c>
      <c r="H4335" s="11">
        <v>100</v>
      </c>
      <c r="I4335" s="67">
        <v>100</v>
      </c>
      <c r="J4335" s="68"/>
      <c r="K4335" s="60"/>
      <c r="L4335" s="11">
        <v>100</v>
      </c>
      <c r="M4335" s="67">
        <v>100</v>
      </c>
      <c r="N4335" s="68"/>
      <c r="O4335" s="60"/>
      <c r="P4335" s="11">
        <v>100</v>
      </c>
      <c r="Q4335" s="11">
        <v>100</v>
      </c>
      <c r="R4335" s="11">
        <v>100</v>
      </c>
      <c r="S4335" s="10">
        <v>700</v>
      </c>
    </row>
    <row r="4336" spans="5:19">
      <c r="E4336" s="59" t="s">
        <v>195</v>
      </c>
      <c r="F4336" s="60"/>
      <c r="G4336" s="8" t="s">
        <v>43</v>
      </c>
      <c r="H4336" s="9" t="s">
        <v>139</v>
      </c>
      <c r="I4336" s="67" t="s">
        <v>122</v>
      </c>
      <c r="J4336" s="68"/>
      <c r="K4336" s="60"/>
      <c r="L4336" s="9" t="s">
        <v>125</v>
      </c>
      <c r="M4336" s="67" t="s">
        <v>122</v>
      </c>
      <c r="N4336" s="68"/>
      <c r="O4336" s="60"/>
      <c r="P4336" s="9" t="s">
        <v>122</v>
      </c>
      <c r="Q4336" s="9" t="s">
        <v>125</v>
      </c>
      <c r="R4336" s="9" t="s">
        <v>126</v>
      </c>
      <c r="S4336" s="8" t="s">
        <v>21</v>
      </c>
    </row>
    <row r="4337" spans="5:19">
      <c r="E4337" s="14" t="s">
        <v>45</v>
      </c>
      <c r="F4337" s="14" t="s">
        <v>1790</v>
      </c>
      <c r="G4337" s="8" t="s">
        <v>47</v>
      </c>
      <c r="H4337" s="9" t="s">
        <v>48</v>
      </c>
      <c r="I4337" s="67" t="s">
        <v>48</v>
      </c>
      <c r="J4337" s="68"/>
      <c r="K4337" s="60"/>
      <c r="L4337" s="9" t="s">
        <v>48</v>
      </c>
      <c r="M4337" s="67" t="s">
        <v>48</v>
      </c>
      <c r="N4337" s="68"/>
      <c r="O4337" s="60"/>
      <c r="P4337" s="9" t="s">
        <v>48</v>
      </c>
      <c r="Q4337" s="9" t="s">
        <v>48</v>
      </c>
      <c r="R4337" s="9" t="s">
        <v>48</v>
      </c>
      <c r="S4337" s="8" t="s">
        <v>21</v>
      </c>
    </row>
    <row r="4338" spans="5:19">
      <c r="E4338" s="15" t="s">
        <v>21</v>
      </c>
      <c r="F4338" s="15" t="s">
        <v>21</v>
      </c>
      <c r="G4338" s="15" t="s">
        <v>21</v>
      </c>
      <c r="H4338" s="16" t="s">
        <v>21</v>
      </c>
      <c r="I4338" s="69" t="s">
        <v>21</v>
      </c>
      <c r="J4338" s="57"/>
      <c r="K4338" s="57"/>
      <c r="L4338" s="16" t="s">
        <v>21</v>
      </c>
      <c r="M4338" s="69" t="s">
        <v>21</v>
      </c>
      <c r="N4338" s="57"/>
      <c r="O4338" s="57"/>
      <c r="P4338" s="16" t="s">
        <v>21</v>
      </c>
      <c r="Q4338" s="16" t="s">
        <v>21</v>
      </c>
      <c r="R4338" s="16" t="s">
        <v>21</v>
      </c>
      <c r="S4338" s="16" t="s">
        <v>21</v>
      </c>
    </row>
    <row r="4339" spans="5:19" ht="0" hidden="1" customHeight="1"/>
    <row r="4340" spans="5:19" ht="0.6" customHeight="1"/>
    <row r="4341" spans="5:19">
      <c r="E4341" s="61" t="s">
        <v>19</v>
      </c>
      <c r="F4341" s="60"/>
      <c r="G4341" s="4" t="s">
        <v>20</v>
      </c>
      <c r="H4341" s="5" t="s">
        <v>21</v>
      </c>
      <c r="I4341" s="70" t="s">
        <v>21</v>
      </c>
      <c r="J4341" s="57"/>
      <c r="K4341" s="57"/>
      <c r="L4341" s="5" t="s">
        <v>21</v>
      </c>
      <c r="M4341" s="70" t="s">
        <v>21</v>
      </c>
      <c r="N4341" s="57"/>
      <c r="O4341" s="57"/>
      <c r="P4341" s="5" t="s">
        <v>21</v>
      </c>
      <c r="Q4341" s="5" t="s">
        <v>21</v>
      </c>
      <c r="R4341" s="5" t="s">
        <v>21</v>
      </c>
      <c r="S4341" s="5" t="s">
        <v>21</v>
      </c>
    </row>
    <row r="4342" spans="5:19" ht="21">
      <c r="E4342" s="59" t="s">
        <v>1791</v>
      </c>
      <c r="F4342" s="60"/>
      <c r="G4342" s="7" t="s">
        <v>23</v>
      </c>
      <c r="H4342" s="7" t="s">
        <v>5</v>
      </c>
      <c r="I4342" s="71" t="s">
        <v>7</v>
      </c>
      <c r="J4342" s="68"/>
      <c r="K4342" s="60"/>
      <c r="L4342" s="7" t="s">
        <v>9</v>
      </c>
      <c r="M4342" s="71" t="s">
        <v>11</v>
      </c>
      <c r="N4342" s="68"/>
      <c r="O4342" s="60"/>
      <c r="P4342" s="7" t="s">
        <v>13</v>
      </c>
      <c r="Q4342" s="7" t="s">
        <v>15</v>
      </c>
      <c r="R4342" s="7" t="s">
        <v>17</v>
      </c>
      <c r="S4342" s="7" t="s">
        <v>24</v>
      </c>
    </row>
    <row r="4343" spans="5:19" ht="22.5">
      <c r="E4343" s="6" t="s">
        <v>25</v>
      </c>
      <c r="F4343" s="6" t="s">
        <v>1792</v>
      </c>
      <c r="G4343" s="8" t="s">
        <v>27</v>
      </c>
      <c r="H4343" s="9" t="s">
        <v>448</v>
      </c>
      <c r="I4343" s="67" t="s">
        <v>232</v>
      </c>
      <c r="J4343" s="68"/>
      <c r="K4343" s="60"/>
      <c r="L4343" s="9" t="s">
        <v>146</v>
      </c>
      <c r="M4343" s="67" t="s">
        <v>481</v>
      </c>
      <c r="N4343" s="68"/>
      <c r="O4343" s="60"/>
      <c r="P4343" s="9" t="s">
        <v>1793</v>
      </c>
      <c r="Q4343" s="9" t="s">
        <v>761</v>
      </c>
      <c r="R4343" s="9" t="s">
        <v>150</v>
      </c>
      <c r="S4343" s="8" t="s">
        <v>21</v>
      </c>
    </row>
    <row r="4344" spans="5:19">
      <c r="E4344" s="59" t="s">
        <v>1794</v>
      </c>
      <c r="F4344" s="62"/>
      <c r="G4344" s="8" t="s">
        <v>30</v>
      </c>
      <c r="H4344" s="9" t="s">
        <v>31</v>
      </c>
      <c r="I4344" s="67" t="s">
        <v>31</v>
      </c>
      <c r="J4344" s="68"/>
      <c r="K4344" s="60"/>
      <c r="L4344" s="9" t="s">
        <v>31</v>
      </c>
      <c r="M4344" s="67" t="s">
        <v>31</v>
      </c>
      <c r="N4344" s="68"/>
      <c r="O4344" s="60"/>
      <c r="P4344" s="9" t="s">
        <v>31</v>
      </c>
      <c r="Q4344" s="9" t="s">
        <v>31</v>
      </c>
      <c r="R4344" s="9" t="s">
        <v>31</v>
      </c>
      <c r="S4344" s="8" t="s">
        <v>21</v>
      </c>
    </row>
    <row r="4345" spans="5:19">
      <c r="E4345" s="63"/>
      <c r="F4345" s="64"/>
      <c r="G4345" s="8" t="s">
        <v>32</v>
      </c>
      <c r="H4345" s="9" t="s">
        <v>21</v>
      </c>
      <c r="I4345" s="67" t="s">
        <v>21</v>
      </c>
      <c r="J4345" s="68"/>
      <c r="K4345" s="60"/>
      <c r="L4345" s="9" t="s">
        <v>21</v>
      </c>
      <c r="M4345" s="67" t="s">
        <v>21</v>
      </c>
      <c r="N4345" s="68"/>
      <c r="O4345" s="60"/>
      <c r="P4345" s="9" t="s">
        <v>21</v>
      </c>
      <c r="Q4345" s="9" t="s">
        <v>21</v>
      </c>
      <c r="R4345" s="9" t="s">
        <v>21</v>
      </c>
      <c r="S4345" s="10">
        <v>0</v>
      </c>
    </row>
    <row r="4346" spans="5:19">
      <c r="E4346" s="65"/>
      <c r="F4346" s="66"/>
      <c r="G4346" s="8" t="s">
        <v>33</v>
      </c>
      <c r="H4346" s="11">
        <v>3</v>
      </c>
      <c r="I4346" s="67">
        <v>3</v>
      </c>
      <c r="J4346" s="68"/>
      <c r="K4346" s="60"/>
      <c r="L4346" s="11">
        <v>4</v>
      </c>
      <c r="M4346" s="67">
        <v>4</v>
      </c>
      <c r="N4346" s="68"/>
      <c r="O4346" s="60"/>
      <c r="P4346" s="11">
        <v>4</v>
      </c>
      <c r="Q4346" s="11">
        <v>3</v>
      </c>
      <c r="R4346" s="11">
        <v>3</v>
      </c>
      <c r="S4346" s="10">
        <v>24</v>
      </c>
    </row>
    <row r="4347" spans="5:19">
      <c r="E4347" s="6" t="s">
        <v>34</v>
      </c>
      <c r="F4347" s="12">
        <v>7.77</v>
      </c>
      <c r="G4347" s="8" t="s">
        <v>35</v>
      </c>
      <c r="H4347" s="11">
        <v>8</v>
      </c>
      <c r="I4347" s="67">
        <v>8.5</v>
      </c>
      <c r="J4347" s="68"/>
      <c r="K4347" s="60"/>
      <c r="L4347" s="11">
        <v>8</v>
      </c>
      <c r="M4347" s="67">
        <v>8</v>
      </c>
      <c r="N4347" s="68"/>
      <c r="O4347" s="60"/>
      <c r="P4347" s="11">
        <v>7</v>
      </c>
      <c r="Q4347" s="11">
        <v>8.5</v>
      </c>
      <c r="R4347" s="11">
        <v>6.5</v>
      </c>
      <c r="S4347" s="8" t="s">
        <v>21</v>
      </c>
    </row>
    <row r="4348" spans="5:19">
      <c r="E4348" s="6" t="s">
        <v>36</v>
      </c>
      <c r="F4348" s="13">
        <v>7.73</v>
      </c>
      <c r="G4348" s="8" t="s">
        <v>37</v>
      </c>
      <c r="H4348" s="11">
        <v>24</v>
      </c>
      <c r="I4348" s="67">
        <v>25.5</v>
      </c>
      <c r="J4348" s="68"/>
      <c r="K4348" s="60"/>
      <c r="L4348" s="11">
        <v>32</v>
      </c>
      <c r="M4348" s="67">
        <v>32</v>
      </c>
      <c r="N4348" s="68"/>
      <c r="O4348" s="60"/>
      <c r="P4348" s="11">
        <v>28</v>
      </c>
      <c r="Q4348" s="11">
        <v>25.5</v>
      </c>
      <c r="R4348" s="11">
        <v>19.5</v>
      </c>
      <c r="S4348" s="10">
        <v>186.5</v>
      </c>
    </row>
    <row r="4349" spans="5:19">
      <c r="E4349" s="59" t="s">
        <v>38</v>
      </c>
      <c r="F4349" s="60"/>
      <c r="G4349" s="8" t="s">
        <v>24</v>
      </c>
      <c r="H4349" s="11">
        <v>77</v>
      </c>
      <c r="I4349" s="67">
        <v>82</v>
      </c>
      <c r="J4349" s="68"/>
      <c r="K4349" s="60"/>
      <c r="L4349" s="11">
        <v>79</v>
      </c>
      <c r="M4349" s="67">
        <v>77</v>
      </c>
      <c r="N4349" s="68"/>
      <c r="O4349" s="60"/>
      <c r="P4349" s="11">
        <v>68</v>
      </c>
      <c r="Q4349" s="11">
        <v>81</v>
      </c>
      <c r="R4349" s="11">
        <v>64</v>
      </c>
      <c r="S4349" s="10">
        <v>528</v>
      </c>
    </row>
    <row r="4350" spans="5:19">
      <c r="E4350" s="6" t="s">
        <v>39</v>
      </c>
      <c r="F4350" s="6"/>
      <c r="G4350" s="8" t="s">
        <v>41</v>
      </c>
      <c r="H4350" s="11">
        <v>100</v>
      </c>
      <c r="I4350" s="67">
        <v>100</v>
      </c>
      <c r="J4350" s="68"/>
      <c r="K4350" s="60"/>
      <c r="L4350" s="11">
        <v>100</v>
      </c>
      <c r="M4350" s="67">
        <v>100</v>
      </c>
      <c r="N4350" s="68"/>
      <c r="O4350" s="60"/>
      <c r="P4350" s="11">
        <v>100</v>
      </c>
      <c r="Q4350" s="11">
        <v>100</v>
      </c>
      <c r="R4350" s="11">
        <v>100</v>
      </c>
      <c r="S4350" s="10">
        <v>700</v>
      </c>
    </row>
    <row r="4351" spans="5:19">
      <c r="E4351" s="59" t="s">
        <v>152</v>
      </c>
      <c r="F4351" s="60"/>
      <c r="G4351" s="8" t="s">
        <v>43</v>
      </c>
      <c r="H4351" s="9" t="s">
        <v>123</v>
      </c>
      <c r="I4351" s="67" t="s">
        <v>122</v>
      </c>
      <c r="J4351" s="68"/>
      <c r="K4351" s="60"/>
      <c r="L4351" s="9" t="s">
        <v>123</v>
      </c>
      <c r="M4351" s="67" t="s">
        <v>123</v>
      </c>
      <c r="N4351" s="68"/>
      <c r="O4351" s="60"/>
      <c r="P4351" s="9" t="s">
        <v>124</v>
      </c>
      <c r="Q4351" s="9" t="s">
        <v>122</v>
      </c>
      <c r="R4351" s="9" t="s">
        <v>81</v>
      </c>
      <c r="S4351" s="8" t="s">
        <v>21</v>
      </c>
    </row>
    <row r="4352" spans="5:19">
      <c r="E4352" s="14" t="s">
        <v>45</v>
      </c>
      <c r="F4352" s="14" t="s">
        <v>1795</v>
      </c>
      <c r="G4352" s="8" t="s">
        <v>47</v>
      </c>
      <c r="H4352" s="9" t="s">
        <v>48</v>
      </c>
      <c r="I4352" s="67" t="s">
        <v>48</v>
      </c>
      <c r="J4352" s="68"/>
      <c r="K4352" s="60"/>
      <c r="L4352" s="9" t="s">
        <v>48</v>
      </c>
      <c r="M4352" s="67" t="s">
        <v>48</v>
      </c>
      <c r="N4352" s="68"/>
      <c r="O4352" s="60"/>
      <c r="P4352" s="9" t="s">
        <v>48</v>
      </c>
      <c r="Q4352" s="9" t="s">
        <v>48</v>
      </c>
      <c r="R4352" s="9" t="s">
        <v>48</v>
      </c>
      <c r="S4352" s="8" t="s">
        <v>21</v>
      </c>
    </row>
    <row r="4353" spans="5:19">
      <c r="E4353" s="15" t="s">
        <v>21</v>
      </c>
      <c r="F4353" s="15" t="s">
        <v>21</v>
      </c>
      <c r="G4353" s="15" t="s">
        <v>21</v>
      </c>
      <c r="H4353" s="16" t="s">
        <v>21</v>
      </c>
      <c r="I4353" s="69" t="s">
        <v>21</v>
      </c>
      <c r="J4353" s="57"/>
      <c r="K4353" s="57"/>
      <c r="L4353" s="16" t="s">
        <v>21</v>
      </c>
      <c r="M4353" s="69" t="s">
        <v>21</v>
      </c>
      <c r="N4353" s="57"/>
      <c r="O4353" s="57"/>
      <c r="P4353" s="16" t="s">
        <v>21</v>
      </c>
      <c r="Q4353" s="16" t="s">
        <v>21</v>
      </c>
      <c r="R4353" s="16" t="s">
        <v>21</v>
      </c>
      <c r="S4353" s="16" t="s">
        <v>21</v>
      </c>
    </row>
    <row r="4354" spans="5:19" ht="0" hidden="1" customHeight="1"/>
    <row r="4355" spans="5:19" ht="0.6" customHeight="1"/>
    <row r="4356" spans="5:19">
      <c r="E4356" s="61" t="s">
        <v>19</v>
      </c>
      <c r="F4356" s="60"/>
      <c r="G4356" s="4" t="s">
        <v>20</v>
      </c>
      <c r="H4356" s="5" t="s">
        <v>21</v>
      </c>
      <c r="I4356" s="70" t="s">
        <v>21</v>
      </c>
      <c r="J4356" s="57"/>
      <c r="K4356" s="57"/>
      <c r="L4356" s="5" t="s">
        <v>21</v>
      </c>
      <c r="M4356" s="70" t="s">
        <v>21</v>
      </c>
      <c r="N4356" s="57"/>
      <c r="O4356" s="57"/>
      <c r="P4356" s="5" t="s">
        <v>21</v>
      </c>
      <c r="Q4356" s="5" t="s">
        <v>21</v>
      </c>
      <c r="R4356" s="5" t="s">
        <v>21</v>
      </c>
      <c r="S4356" s="5" t="s">
        <v>21</v>
      </c>
    </row>
    <row r="4357" spans="5:19" ht="21">
      <c r="E4357" s="59" t="s">
        <v>1796</v>
      </c>
      <c r="F4357" s="60"/>
      <c r="G4357" s="7" t="s">
        <v>23</v>
      </c>
      <c r="H4357" s="7" t="s">
        <v>5</v>
      </c>
      <c r="I4357" s="71" t="s">
        <v>7</v>
      </c>
      <c r="J4357" s="68"/>
      <c r="K4357" s="60"/>
      <c r="L4357" s="7" t="s">
        <v>9</v>
      </c>
      <c r="M4357" s="71" t="s">
        <v>11</v>
      </c>
      <c r="N4357" s="68"/>
      <c r="O4357" s="60"/>
      <c r="P4357" s="7" t="s">
        <v>13</v>
      </c>
      <c r="Q4357" s="7" t="s">
        <v>15</v>
      </c>
      <c r="R4357" s="7" t="s">
        <v>17</v>
      </c>
      <c r="S4357" s="7" t="s">
        <v>24</v>
      </c>
    </row>
    <row r="4358" spans="5:19" ht="22.5">
      <c r="E4358" s="6" t="s">
        <v>25</v>
      </c>
      <c r="F4358" s="6" t="s">
        <v>1797</v>
      </c>
      <c r="G4358" s="8" t="s">
        <v>27</v>
      </c>
      <c r="H4358" s="9" t="s">
        <v>753</v>
      </c>
      <c r="I4358" s="67" t="s">
        <v>608</v>
      </c>
      <c r="J4358" s="68"/>
      <c r="K4358" s="60"/>
      <c r="L4358" s="9" t="s">
        <v>332</v>
      </c>
      <c r="M4358" s="67" t="s">
        <v>1293</v>
      </c>
      <c r="N4358" s="68"/>
      <c r="O4358" s="60"/>
      <c r="P4358" s="9" t="s">
        <v>1656</v>
      </c>
      <c r="Q4358" s="9" t="s">
        <v>568</v>
      </c>
      <c r="R4358" s="9" t="s">
        <v>606</v>
      </c>
      <c r="S4358" s="8" t="s">
        <v>21</v>
      </c>
    </row>
    <row r="4359" spans="5:19">
      <c r="E4359" s="59" t="s">
        <v>1798</v>
      </c>
      <c r="F4359" s="62"/>
      <c r="G4359" s="8" t="s">
        <v>30</v>
      </c>
      <c r="H4359" s="9" t="s">
        <v>31</v>
      </c>
      <c r="I4359" s="67" t="s">
        <v>31</v>
      </c>
      <c r="J4359" s="68"/>
      <c r="K4359" s="60"/>
      <c r="L4359" s="9" t="s">
        <v>31</v>
      </c>
      <c r="M4359" s="67" t="s">
        <v>31</v>
      </c>
      <c r="N4359" s="68"/>
      <c r="O4359" s="60"/>
      <c r="P4359" s="9" t="s">
        <v>31</v>
      </c>
      <c r="Q4359" s="9" t="s">
        <v>31</v>
      </c>
      <c r="R4359" s="9" t="s">
        <v>31</v>
      </c>
      <c r="S4359" s="8" t="s">
        <v>21</v>
      </c>
    </row>
    <row r="4360" spans="5:19">
      <c r="E4360" s="63"/>
      <c r="F4360" s="64"/>
      <c r="G4360" s="8" t="s">
        <v>32</v>
      </c>
      <c r="H4360" s="9" t="s">
        <v>21</v>
      </c>
      <c r="I4360" s="67" t="s">
        <v>21</v>
      </c>
      <c r="J4360" s="68"/>
      <c r="K4360" s="60"/>
      <c r="L4360" s="9" t="s">
        <v>21</v>
      </c>
      <c r="M4360" s="67" t="s">
        <v>21</v>
      </c>
      <c r="N4360" s="68"/>
      <c r="O4360" s="60"/>
      <c r="P4360" s="9" t="s">
        <v>21</v>
      </c>
      <c r="Q4360" s="9" t="s">
        <v>21</v>
      </c>
      <c r="R4360" s="9" t="s">
        <v>21</v>
      </c>
      <c r="S4360" s="10">
        <v>0</v>
      </c>
    </row>
    <row r="4361" spans="5:19">
      <c r="E4361" s="65"/>
      <c r="F4361" s="66"/>
      <c r="G4361" s="8" t="s">
        <v>33</v>
      </c>
      <c r="H4361" s="11">
        <v>3</v>
      </c>
      <c r="I4361" s="67">
        <v>3</v>
      </c>
      <c r="J4361" s="68"/>
      <c r="K4361" s="60"/>
      <c r="L4361" s="11">
        <v>4</v>
      </c>
      <c r="M4361" s="67">
        <v>4</v>
      </c>
      <c r="N4361" s="68"/>
      <c r="O4361" s="60"/>
      <c r="P4361" s="11">
        <v>4</v>
      </c>
      <c r="Q4361" s="11">
        <v>3</v>
      </c>
      <c r="R4361" s="11">
        <v>3</v>
      </c>
      <c r="S4361" s="10">
        <v>24</v>
      </c>
    </row>
    <row r="4362" spans="5:19">
      <c r="E4362" s="6" t="s">
        <v>34</v>
      </c>
      <c r="F4362" s="12">
        <v>6.88</v>
      </c>
      <c r="G4362" s="8" t="s">
        <v>35</v>
      </c>
      <c r="H4362" s="11">
        <v>7.5</v>
      </c>
      <c r="I4362" s="67">
        <v>7.5</v>
      </c>
      <c r="J4362" s="68"/>
      <c r="K4362" s="60"/>
      <c r="L4362" s="11">
        <v>7</v>
      </c>
      <c r="M4362" s="67">
        <v>6.5</v>
      </c>
      <c r="N4362" s="68"/>
      <c r="O4362" s="60"/>
      <c r="P4362" s="11">
        <v>6</v>
      </c>
      <c r="Q4362" s="11">
        <v>7</v>
      </c>
      <c r="R4362" s="11">
        <v>7</v>
      </c>
      <c r="S4362" s="8" t="s">
        <v>21</v>
      </c>
    </row>
    <row r="4363" spans="5:19">
      <c r="E4363" s="6" t="s">
        <v>36</v>
      </c>
      <c r="F4363" s="13">
        <v>7.55</v>
      </c>
      <c r="G4363" s="8" t="s">
        <v>37</v>
      </c>
      <c r="H4363" s="11">
        <v>22.5</v>
      </c>
      <c r="I4363" s="67">
        <v>22.5</v>
      </c>
      <c r="J4363" s="68"/>
      <c r="K4363" s="60"/>
      <c r="L4363" s="11">
        <v>28</v>
      </c>
      <c r="M4363" s="67">
        <v>26</v>
      </c>
      <c r="N4363" s="68"/>
      <c r="O4363" s="60"/>
      <c r="P4363" s="11">
        <v>24</v>
      </c>
      <c r="Q4363" s="11">
        <v>21</v>
      </c>
      <c r="R4363" s="11">
        <v>21</v>
      </c>
      <c r="S4363" s="10">
        <v>165</v>
      </c>
    </row>
    <row r="4364" spans="5:19">
      <c r="E4364" s="59" t="s">
        <v>38</v>
      </c>
      <c r="F4364" s="60"/>
      <c r="G4364" s="8" t="s">
        <v>24</v>
      </c>
      <c r="H4364" s="11">
        <v>74</v>
      </c>
      <c r="I4364" s="67">
        <v>73</v>
      </c>
      <c r="J4364" s="68"/>
      <c r="K4364" s="60"/>
      <c r="L4364" s="11">
        <v>65</v>
      </c>
      <c r="M4364" s="67">
        <v>62</v>
      </c>
      <c r="N4364" s="68"/>
      <c r="O4364" s="60"/>
      <c r="P4364" s="11">
        <v>55</v>
      </c>
      <c r="Q4364" s="11">
        <v>69</v>
      </c>
      <c r="R4364" s="11">
        <v>65</v>
      </c>
      <c r="S4364" s="10">
        <v>463</v>
      </c>
    </row>
    <row r="4365" spans="5:19">
      <c r="E4365" s="6" t="s">
        <v>39</v>
      </c>
      <c r="F4365" s="6"/>
      <c r="G4365" s="8" t="s">
        <v>41</v>
      </c>
      <c r="H4365" s="11">
        <v>100</v>
      </c>
      <c r="I4365" s="67">
        <v>100</v>
      </c>
      <c r="J4365" s="68"/>
      <c r="K4365" s="60"/>
      <c r="L4365" s="11">
        <v>100</v>
      </c>
      <c r="M4365" s="67">
        <v>100</v>
      </c>
      <c r="N4365" s="68"/>
      <c r="O4365" s="60"/>
      <c r="P4365" s="11">
        <v>100</v>
      </c>
      <c r="Q4365" s="11">
        <v>100</v>
      </c>
      <c r="R4365" s="11">
        <v>100</v>
      </c>
      <c r="S4365" s="10">
        <v>700</v>
      </c>
    </row>
    <row r="4366" spans="5:19">
      <c r="E4366" s="59" t="s">
        <v>42</v>
      </c>
      <c r="F4366" s="60"/>
      <c r="G4366" s="8" t="s">
        <v>43</v>
      </c>
      <c r="H4366" s="9" t="s">
        <v>139</v>
      </c>
      <c r="I4366" s="67" t="s">
        <v>139</v>
      </c>
      <c r="J4366" s="68"/>
      <c r="K4366" s="60"/>
      <c r="L4366" s="9" t="s">
        <v>124</v>
      </c>
      <c r="M4366" s="67" t="s">
        <v>81</v>
      </c>
      <c r="N4366" s="68"/>
      <c r="O4366" s="60"/>
      <c r="P4366" s="9" t="s">
        <v>140</v>
      </c>
      <c r="Q4366" s="9" t="s">
        <v>124</v>
      </c>
      <c r="R4366" s="9" t="s">
        <v>124</v>
      </c>
      <c r="S4366" s="8" t="s">
        <v>21</v>
      </c>
    </row>
    <row r="4367" spans="5:19">
      <c r="E4367" s="14" t="s">
        <v>45</v>
      </c>
      <c r="F4367" s="14" t="s">
        <v>1799</v>
      </c>
      <c r="G4367" s="8" t="s">
        <v>47</v>
      </c>
      <c r="H4367" s="9" t="s">
        <v>48</v>
      </c>
      <c r="I4367" s="67" t="s">
        <v>48</v>
      </c>
      <c r="J4367" s="68"/>
      <c r="K4367" s="60"/>
      <c r="L4367" s="9" t="s">
        <v>48</v>
      </c>
      <c r="M4367" s="67" t="s">
        <v>48</v>
      </c>
      <c r="N4367" s="68"/>
      <c r="O4367" s="60"/>
      <c r="P4367" s="9" t="s">
        <v>48</v>
      </c>
      <c r="Q4367" s="9" t="s">
        <v>48</v>
      </c>
      <c r="R4367" s="9" t="s">
        <v>48</v>
      </c>
      <c r="S4367" s="8" t="s">
        <v>21</v>
      </c>
    </row>
    <row r="4368" spans="5:19">
      <c r="E4368" s="15" t="s">
        <v>21</v>
      </c>
      <c r="F4368" s="15" t="s">
        <v>21</v>
      </c>
      <c r="G4368" s="15" t="s">
        <v>21</v>
      </c>
      <c r="H4368" s="16" t="s">
        <v>21</v>
      </c>
      <c r="I4368" s="69" t="s">
        <v>21</v>
      </c>
      <c r="J4368" s="57"/>
      <c r="K4368" s="57"/>
      <c r="L4368" s="16" t="s">
        <v>21</v>
      </c>
      <c r="M4368" s="69" t="s">
        <v>21</v>
      </c>
      <c r="N4368" s="57"/>
      <c r="O4368" s="57"/>
      <c r="P4368" s="16" t="s">
        <v>21</v>
      </c>
      <c r="Q4368" s="16" t="s">
        <v>21</v>
      </c>
      <c r="R4368" s="16" t="s">
        <v>21</v>
      </c>
      <c r="S4368" s="16" t="s">
        <v>21</v>
      </c>
    </row>
    <row r="4369" spans="5:19" ht="0" hidden="1" customHeight="1"/>
    <row r="4370" spans="5:19" ht="0.6" customHeight="1"/>
    <row r="4371" spans="5:19">
      <c r="E4371" s="61" t="s">
        <v>19</v>
      </c>
      <c r="F4371" s="60"/>
      <c r="G4371" s="4" t="s">
        <v>20</v>
      </c>
      <c r="H4371" s="5" t="s">
        <v>21</v>
      </c>
      <c r="I4371" s="70" t="s">
        <v>21</v>
      </c>
      <c r="J4371" s="57"/>
      <c r="K4371" s="57"/>
      <c r="L4371" s="5" t="s">
        <v>21</v>
      </c>
      <c r="M4371" s="70" t="s">
        <v>21</v>
      </c>
      <c r="N4371" s="57"/>
      <c r="O4371" s="57"/>
      <c r="P4371" s="5" t="s">
        <v>21</v>
      </c>
      <c r="Q4371" s="5" t="s">
        <v>21</v>
      </c>
      <c r="R4371" s="5" t="s">
        <v>21</v>
      </c>
      <c r="S4371" s="5" t="s">
        <v>21</v>
      </c>
    </row>
    <row r="4372" spans="5:19" ht="21">
      <c r="E4372" s="59" t="s">
        <v>1800</v>
      </c>
      <c r="F4372" s="60"/>
      <c r="G4372" s="7" t="s">
        <v>23</v>
      </c>
      <c r="H4372" s="7" t="s">
        <v>5</v>
      </c>
      <c r="I4372" s="71" t="s">
        <v>7</v>
      </c>
      <c r="J4372" s="68"/>
      <c r="K4372" s="60"/>
      <c r="L4372" s="7" t="s">
        <v>9</v>
      </c>
      <c r="M4372" s="71" t="s">
        <v>11</v>
      </c>
      <c r="N4372" s="68"/>
      <c r="O4372" s="60"/>
      <c r="P4372" s="7" t="s">
        <v>13</v>
      </c>
      <c r="Q4372" s="7" t="s">
        <v>15</v>
      </c>
      <c r="R4372" s="7" t="s">
        <v>17</v>
      </c>
      <c r="S4372" s="7" t="s">
        <v>24</v>
      </c>
    </row>
    <row r="4373" spans="5:19" ht="22.5">
      <c r="E4373" s="6" t="s">
        <v>25</v>
      </c>
      <c r="F4373" s="6" t="s">
        <v>1801</v>
      </c>
      <c r="G4373" s="8" t="s">
        <v>27</v>
      </c>
      <c r="H4373" s="9" t="s">
        <v>1272</v>
      </c>
      <c r="I4373" s="67" t="s">
        <v>954</v>
      </c>
      <c r="J4373" s="68"/>
      <c r="K4373" s="60"/>
      <c r="L4373" s="9" t="s">
        <v>1747</v>
      </c>
      <c r="M4373" s="67" t="s">
        <v>1793</v>
      </c>
      <c r="N4373" s="68"/>
      <c r="O4373" s="60"/>
      <c r="P4373" s="9" t="s">
        <v>1490</v>
      </c>
      <c r="Q4373" s="9" t="s">
        <v>171</v>
      </c>
      <c r="R4373" s="9" t="s">
        <v>549</v>
      </c>
      <c r="S4373" s="8" t="s">
        <v>21</v>
      </c>
    </row>
    <row r="4374" spans="5:19">
      <c r="E4374" s="59" t="s">
        <v>1802</v>
      </c>
      <c r="F4374" s="62"/>
      <c r="G4374" s="8" t="s">
        <v>30</v>
      </c>
      <c r="H4374" s="9" t="s">
        <v>31</v>
      </c>
      <c r="I4374" s="67" t="s">
        <v>31</v>
      </c>
      <c r="J4374" s="68"/>
      <c r="K4374" s="60"/>
      <c r="L4374" s="9" t="s">
        <v>31</v>
      </c>
      <c r="M4374" s="67" t="s">
        <v>31</v>
      </c>
      <c r="N4374" s="68"/>
      <c r="O4374" s="60"/>
      <c r="P4374" s="9" t="s">
        <v>31</v>
      </c>
      <c r="Q4374" s="9" t="s">
        <v>31</v>
      </c>
      <c r="R4374" s="9" t="s">
        <v>31</v>
      </c>
      <c r="S4374" s="8" t="s">
        <v>21</v>
      </c>
    </row>
    <row r="4375" spans="5:19">
      <c r="E4375" s="63"/>
      <c r="F4375" s="64"/>
      <c r="G4375" s="8" t="s">
        <v>32</v>
      </c>
      <c r="H4375" s="9" t="s">
        <v>21</v>
      </c>
      <c r="I4375" s="67" t="s">
        <v>21</v>
      </c>
      <c r="J4375" s="68"/>
      <c r="K4375" s="60"/>
      <c r="L4375" s="9" t="s">
        <v>21</v>
      </c>
      <c r="M4375" s="67" t="s">
        <v>21</v>
      </c>
      <c r="N4375" s="68"/>
      <c r="O4375" s="60"/>
      <c r="P4375" s="9" t="s">
        <v>21</v>
      </c>
      <c r="Q4375" s="9" t="s">
        <v>21</v>
      </c>
      <c r="R4375" s="9" t="s">
        <v>21</v>
      </c>
      <c r="S4375" s="10">
        <v>0</v>
      </c>
    </row>
    <row r="4376" spans="5:19">
      <c r="E4376" s="65"/>
      <c r="F4376" s="66"/>
      <c r="G4376" s="8" t="s">
        <v>33</v>
      </c>
      <c r="H4376" s="11">
        <v>3</v>
      </c>
      <c r="I4376" s="67">
        <v>3</v>
      </c>
      <c r="J4376" s="68"/>
      <c r="K4376" s="60"/>
      <c r="L4376" s="11">
        <v>4</v>
      </c>
      <c r="M4376" s="67">
        <v>4</v>
      </c>
      <c r="N4376" s="68"/>
      <c r="O4376" s="60"/>
      <c r="P4376" s="11">
        <v>4</v>
      </c>
      <c r="Q4376" s="11">
        <v>3</v>
      </c>
      <c r="R4376" s="11">
        <v>3</v>
      </c>
      <c r="S4376" s="10">
        <v>24</v>
      </c>
    </row>
    <row r="4377" spans="5:19">
      <c r="E4377" s="6" t="s">
        <v>34</v>
      </c>
      <c r="F4377" s="12">
        <v>6.73</v>
      </c>
      <c r="G4377" s="8" t="s">
        <v>35</v>
      </c>
      <c r="H4377" s="11">
        <v>7</v>
      </c>
      <c r="I4377" s="67">
        <v>6.5</v>
      </c>
      <c r="J4377" s="68"/>
      <c r="K4377" s="60"/>
      <c r="L4377" s="11">
        <v>6.5</v>
      </c>
      <c r="M4377" s="67">
        <v>7</v>
      </c>
      <c r="N4377" s="68"/>
      <c r="O4377" s="60"/>
      <c r="P4377" s="11">
        <v>5.5</v>
      </c>
      <c r="Q4377" s="11">
        <v>7.5</v>
      </c>
      <c r="R4377" s="11">
        <v>7.5</v>
      </c>
      <c r="S4377" s="8" t="s">
        <v>21</v>
      </c>
    </row>
    <row r="4378" spans="5:19">
      <c r="E4378" s="6" t="s">
        <v>36</v>
      </c>
      <c r="F4378" s="13">
        <v>7.04</v>
      </c>
      <c r="G4378" s="8" t="s">
        <v>37</v>
      </c>
      <c r="H4378" s="11">
        <v>21</v>
      </c>
      <c r="I4378" s="67">
        <v>19.5</v>
      </c>
      <c r="J4378" s="68"/>
      <c r="K4378" s="60"/>
      <c r="L4378" s="11">
        <v>26</v>
      </c>
      <c r="M4378" s="67">
        <v>28</v>
      </c>
      <c r="N4378" s="68"/>
      <c r="O4378" s="60"/>
      <c r="P4378" s="11">
        <v>22</v>
      </c>
      <c r="Q4378" s="11">
        <v>22.5</v>
      </c>
      <c r="R4378" s="11">
        <v>22.5</v>
      </c>
      <c r="S4378" s="10">
        <v>161.5</v>
      </c>
    </row>
    <row r="4379" spans="5:19">
      <c r="E4379" s="59" t="s">
        <v>38</v>
      </c>
      <c r="F4379" s="60"/>
      <c r="G4379" s="8" t="s">
        <v>24</v>
      </c>
      <c r="H4379" s="11">
        <v>66</v>
      </c>
      <c r="I4379" s="67">
        <v>62</v>
      </c>
      <c r="J4379" s="68"/>
      <c r="K4379" s="60"/>
      <c r="L4379" s="11">
        <v>60</v>
      </c>
      <c r="M4379" s="67">
        <v>68</v>
      </c>
      <c r="N4379" s="68"/>
      <c r="O4379" s="60"/>
      <c r="P4379" s="11">
        <v>52</v>
      </c>
      <c r="Q4379" s="11">
        <v>70</v>
      </c>
      <c r="R4379" s="11">
        <v>72</v>
      </c>
      <c r="S4379" s="10">
        <v>450</v>
      </c>
    </row>
    <row r="4380" spans="5:19">
      <c r="E4380" s="6" t="s">
        <v>39</v>
      </c>
      <c r="F4380" s="6"/>
      <c r="G4380" s="8" t="s">
        <v>41</v>
      </c>
      <c r="H4380" s="11">
        <v>100</v>
      </c>
      <c r="I4380" s="67">
        <v>100</v>
      </c>
      <c r="J4380" s="68"/>
      <c r="K4380" s="60"/>
      <c r="L4380" s="11">
        <v>100</v>
      </c>
      <c r="M4380" s="67">
        <v>100</v>
      </c>
      <c r="N4380" s="68"/>
      <c r="O4380" s="60"/>
      <c r="P4380" s="11">
        <v>100</v>
      </c>
      <c r="Q4380" s="11">
        <v>100</v>
      </c>
      <c r="R4380" s="11">
        <v>100</v>
      </c>
      <c r="S4380" s="10">
        <v>700</v>
      </c>
    </row>
    <row r="4381" spans="5:19">
      <c r="E4381" s="59" t="s">
        <v>42</v>
      </c>
      <c r="F4381" s="60"/>
      <c r="G4381" s="8" t="s">
        <v>43</v>
      </c>
      <c r="H4381" s="9" t="s">
        <v>124</v>
      </c>
      <c r="I4381" s="67" t="s">
        <v>81</v>
      </c>
      <c r="J4381" s="68"/>
      <c r="K4381" s="60"/>
      <c r="L4381" s="9" t="s">
        <v>81</v>
      </c>
      <c r="M4381" s="67" t="s">
        <v>124</v>
      </c>
      <c r="N4381" s="68"/>
      <c r="O4381" s="60"/>
      <c r="P4381" s="9" t="s">
        <v>68</v>
      </c>
      <c r="Q4381" s="9" t="s">
        <v>139</v>
      </c>
      <c r="R4381" s="9" t="s">
        <v>139</v>
      </c>
      <c r="S4381" s="8" t="s">
        <v>21</v>
      </c>
    </row>
    <row r="4382" spans="5:19">
      <c r="E4382" s="14" t="s">
        <v>45</v>
      </c>
      <c r="F4382" s="14" t="s">
        <v>1803</v>
      </c>
      <c r="G4382" s="8" t="s">
        <v>47</v>
      </c>
      <c r="H4382" s="9" t="s">
        <v>48</v>
      </c>
      <c r="I4382" s="67" t="s">
        <v>48</v>
      </c>
      <c r="J4382" s="68"/>
      <c r="K4382" s="60"/>
      <c r="L4382" s="9" t="s">
        <v>48</v>
      </c>
      <c r="M4382" s="67" t="s">
        <v>48</v>
      </c>
      <c r="N4382" s="68"/>
      <c r="O4382" s="60"/>
      <c r="P4382" s="9" t="s">
        <v>48</v>
      </c>
      <c r="Q4382" s="9" t="s">
        <v>48</v>
      </c>
      <c r="R4382" s="9" t="s">
        <v>48</v>
      </c>
      <c r="S4382" s="8" t="s">
        <v>21</v>
      </c>
    </row>
    <row r="4383" spans="5:19">
      <c r="E4383" s="15" t="s">
        <v>21</v>
      </c>
      <c r="F4383" s="15" t="s">
        <v>21</v>
      </c>
      <c r="G4383" s="15" t="s">
        <v>21</v>
      </c>
      <c r="H4383" s="16" t="s">
        <v>21</v>
      </c>
      <c r="I4383" s="69" t="s">
        <v>21</v>
      </c>
      <c r="J4383" s="57"/>
      <c r="K4383" s="57"/>
      <c r="L4383" s="16" t="s">
        <v>21</v>
      </c>
      <c r="M4383" s="69" t="s">
        <v>21</v>
      </c>
      <c r="N4383" s="57"/>
      <c r="O4383" s="57"/>
      <c r="P4383" s="16" t="s">
        <v>21</v>
      </c>
      <c r="Q4383" s="16" t="s">
        <v>21</v>
      </c>
      <c r="R4383" s="16" t="s">
        <v>21</v>
      </c>
      <c r="S4383" s="16" t="s">
        <v>21</v>
      </c>
    </row>
    <row r="4384" spans="5:19" ht="0" hidden="1" customHeight="1"/>
    <row r="4385" spans="5:19" ht="0.6" customHeight="1"/>
    <row r="4386" spans="5:19">
      <c r="E4386" s="61" t="s">
        <v>19</v>
      </c>
      <c r="F4386" s="60"/>
      <c r="G4386" s="4" t="s">
        <v>20</v>
      </c>
      <c r="H4386" s="5" t="s">
        <v>21</v>
      </c>
      <c r="I4386" s="70" t="s">
        <v>21</v>
      </c>
      <c r="J4386" s="57"/>
      <c r="K4386" s="57"/>
      <c r="L4386" s="5" t="s">
        <v>21</v>
      </c>
      <c r="M4386" s="70" t="s">
        <v>21</v>
      </c>
      <c r="N4386" s="57"/>
      <c r="O4386" s="57"/>
      <c r="P4386" s="5" t="s">
        <v>21</v>
      </c>
      <c r="Q4386" s="5" t="s">
        <v>21</v>
      </c>
      <c r="R4386" s="5" t="s">
        <v>21</v>
      </c>
      <c r="S4386" s="5" t="s">
        <v>21</v>
      </c>
    </row>
    <row r="4387" spans="5:19" ht="21">
      <c r="E4387" s="59" t="s">
        <v>1804</v>
      </c>
      <c r="F4387" s="60"/>
      <c r="G4387" s="7" t="s">
        <v>23</v>
      </c>
      <c r="H4387" s="7" t="s">
        <v>5</v>
      </c>
      <c r="I4387" s="71" t="s">
        <v>7</v>
      </c>
      <c r="J4387" s="68"/>
      <c r="K4387" s="60"/>
      <c r="L4387" s="7" t="s">
        <v>9</v>
      </c>
      <c r="M4387" s="71" t="s">
        <v>11</v>
      </c>
      <c r="N4387" s="68"/>
      <c r="O4387" s="60"/>
      <c r="P4387" s="7" t="s">
        <v>13</v>
      </c>
      <c r="Q4387" s="7" t="s">
        <v>15</v>
      </c>
      <c r="R4387" s="7" t="s">
        <v>17</v>
      </c>
      <c r="S4387" s="7" t="s">
        <v>24</v>
      </c>
    </row>
    <row r="4388" spans="5:19" ht="22.5">
      <c r="E4388" s="6" t="s">
        <v>25</v>
      </c>
      <c r="F4388" s="6" t="s">
        <v>1805</v>
      </c>
      <c r="G4388" s="8" t="s">
        <v>27</v>
      </c>
      <c r="H4388" s="9" t="s">
        <v>1779</v>
      </c>
      <c r="I4388" s="67" t="s">
        <v>580</v>
      </c>
      <c r="J4388" s="68"/>
      <c r="K4388" s="60"/>
      <c r="L4388" s="9" t="s">
        <v>961</v>
      </c>
      <c r="M4388" s="67" t="s">
        <v>459</v>
      </c>
      <c r="N4388" s="68"/>
      <c r="O4388" s="60"/>
      <c r="P4388" s="9" t="s">
        <v>1806</v>
      </c>
      <c r="Q4388" s="9" t="s">
        <v>402</v>
      </c>
      <c r="R4388" s="9" t="s">
        <v>148</v>
      </c>
      <c r="S4388" s="8" t="s">
        <v>21</v>
      </c>
    </row>
    <row r="4389" spans="5:19">
      <c r="E4389" s="59" t="s">
        <v>1330</v>
      </c>
      <c r="F4389" s="62"/>
      <c r="G4389" s="8" t="s">
        <v>30</v>
      </c>
      <c r="H4389" s="9" t="s">
        <v>31</v>
      </c>
      <c r="I4389" s="67" t="s">
        <v>31</v>
      </c>
      <c r="J4389" s="68"/>
      <c r="K4389" s="60"/>
      <c r="L4389" s="9" t="s">
        <v>31</v>
      </c>
      <c r="M4389" s="67" t="s">
        <v>31</v>
      </c>
      <c r="N4389" s="68"/>
      <c r="O4389" s="60"/>
      <c r="P4389" s="9" t="s">
        <v>31</v>
      </c>
      <c r="Q4389" s="9" t="s">
        <v>31</v>
      </c>
      <c r="R4389" s="9" t="s">
        <v>31</v>
      </c>
      <c r="S4389" s="8" t="s">
        <v>21</v>
      </c>
    </row>
    <row r="4390" spans="5:19">
      <c r="E4390" s="63"/>
      <c r="F4390" s="64"/>
      <c r="G4390" s="8" t="s">
        <v>32</v>
      </c>
      <c r="H4390" s="9" t="s">
        <v>21</v>
      </c>
      <c r="I4390" s="67" t="s">
        <v>21</v>
      </c>
      <c r="J4390" s="68"/>
      <c r="K4390" s="60"/>
      <c r="L4390" s="9" t="s">
        <v>21</v>
      </c>
      <c r="M4390" s="67" t="s">
        <v>21</v>
      </c>
      <c r="N4390" s="68"/>
      <c r="O4390" s="60"/>
      <c r="P4390" s="9" t="s">
        <v>21</v>
      </c>
      <c r="Q4390" s="9" t="s">
        <v>21</v>
      </c>
      <c r="R4390" s="9" t="s">
        <v>21</v>
      </c>
      <c r="S4390" s="10">
        <v>0</v>
      </c>
    </row>
    <row r="4391" spans="5:19">
      <c r="E4391" s="65"/>
      <c r="F4391" s="66"/>
      <c r="G4391" s="8" t="s">
        <v>33</v>
      </c>
      <c r="H4391" s="11">
        <v>3</v>
      </c>
      <c r="I4391" s="67">
        <v>3</v>
      </c>
      <c r="J4391" s="68"/>
      <c r="K4391" s="60"/>
      <c r="L4391" s="11">
        <v>4</v>
      </c>
      <c r="M4391" s="67">
        <v>4</v>
      </c>
      <c r="N4391" s="68"/>
      <c r="O4391" s="60"/>
      <c r="P4391" s="11">
        <v>4</v>
      </c>
      <c r="Q4391" s="11">
        <v>3</v>
      </c>
      <c r="R4391" s="11">
        <v>3</v>
      </c>
      <c r="S4391" s="10">
        <v>24</v>
      </c>
    </row>
    <row r="4392" spans="5:19">
      <c r="E4392" s="6" t="s">
        <v>34</v>
      </c>
      <c r="F4392" s="12">
        <v>6.65</v>
      </c>
      <c r="G4392" s="8" t="s">
        <v>35</v>
      </c>
      <c r="H4392" s="11">
        <v>6</v>
      </c>
      <c r="I4392" s="67">
        <v>8</v>
      </c>
      <c r="J4392" s="68"/>
      <c r="K4392" s="60"/>
      <c r="L4392" s="11">
        <v>6.5</v>
      </c>
      <c r="M4392" s="67">
        <v>7</v>
      </c>
      <c r="N4392" s="68"/>
      <c r="O4392" s="60"/>
      <c r="P4392" s="11">
        <v>5</v>
      </c>
      <c r="Q4392" s="11">
        <v>8</v>
      </c>
      <c r="R4392" s="11">
        <v>6.5</v>
      </c>
      <c r="S4392" s="8" t="s">
        <v>21</v>
      </c>
    </row>
    <row r="4393" spans="5:19">
      <c r="E4393" s="6" t="s">
        <v>36</v>
      </c>
      <c r="F4393" s="13">
        <v>6.82</v>
      </c>
      <c r="G4393" s="8" t="s">
        <v>37</v>
      </c>
      <c r="H4393" s="11">
        <v>18</v>
      </c>
      <c r="I4393" s="67">
        <v>24</v>
      </c>
      <c r="J4393" s="68"/>
      <c r="K4393" s="60"/>
      <c r="L4393" s="11">
        <v>26</v>
      </c>
      <c r="M4393" s="67">
        <v>28</v>
      </c>
      <c r="N4393" s="68"/>
      <c r="O4393" s="60"/>
      <c r="P4393" s="11">
        <v>20</v>
      </c>
      <c r="Q4393" s="11">
        <v>24</v>
      </c>
      <c r="R4393" s="11">
        <v>19.5</v>
      </c>
      <c r="S4393" s="10">
        <v>159.5</v>
      </c>
    </row>
    <row r="4394" spans="5:19">
      <c r="E4394" s="59" t="s">
        <v>38</v>
      </c>
      <c r="F4394" s="60"/>
      <c r="G4394" s="8" t="s">
        <v>24</v>
      </c>
      <c r="H4394" s="11">
        <v>59</v>
      </c>
      <c r="I4394" s="67">
        <v>77</v>
      </c>
      <c r="J4394" s="68"/>
      <c r="K4394" s="60"/>
      <c r="L4394" s="11">
        <v>60</v>
      </c>
      <c r="M4394" s="67">
        <v>66</v>
      </c>
      <c r="N4394" s="68"/>
      <c r="O4394" s="60"/>
      <c r="P4394" s="11">
        <v>48</v>
      </c>
      <c r="Q4394" s="11">
        <v>77</v>
      </c>
      <c r="R4394" s="11">
        <v>64</v>
      </c>
      <c r="S4394" s="10">
        <v>451</v>
      </c>
    </row>
    <row r="4395" spans="5:19">
      <c r="E4395" s="6" t="s">
        <v>39</v>
      </c>
      <c r="F4395" s="6"/>
      <c r="G4395" s="8" t="s">
        <v>41</v>
      </c>
      <c r="H4395" s="11">
        <v>100</v>
      </c>
      <c r="I4395" s="67">
        <v>100</v>
      </c>
      <c r="J4395" s="68"/>
      <c r="K4395" s="60"/>
      <c r="L4395" s="11">
        <v>100</v>
      </c>
      <c r="M4395" s="67">
        <v>100</v>
      </c>
      <c r="N4395" s="68"/>
      <c r="O4395" s="60"/>
      <c r="P4395" s="11">
        <v>100</v>
      </c>
      <c r="Q4395" s="11">
        <v>100</v>
      </c>
      <c r="R4395" s="11">
        <v>100</v>
      </c>
      <c r="S4395" s="10">
        <v>700</v>
      </c>
    </row>
    <row r="4396" spans="5:19">
      <c r="E4396" s="59" t="s">
        <v>42</v>
      </c>
      <c r="F4396" s="60"/>
      <c r="G4396" s="8" t="s">
        <v>43</v>
      </c>
      <c r="H4396" s="9" t="s">
        <v>140</v>
      </c>
      <c r="I4396" s="67" t="s">
        <v>123</v>
      </c>
      <c r="J4396" s="68"/>
      <c r="K4396" s="60"/>
      <c r="L4396" s="9" t="s">
        <v>81</v>
      </c>
      <c r="M4396" s="67" t="s">
        <v>124</v>
      </c>
      <c r="N4396" s="68"/>
      <c r="O4396" s="60"/>
      <c r="P4396" s="9" t="s">
        <v>44</v>
      </c>
      <c r="Q4396" s="9" t="s">
        <v>123</v>
      </c>
      <c r="R4396" s="9" t="s">
        <v>81</v>
      </c>
      <c r="S4396" s="8" t="s">
        <v>21</v>
      </c>
    </row>
    <row r="4397" spans="5:19">
      <c r="E4397" s="14" t="s">
        <v>45</v>
      </c>
      <c r="F4397" s="14" t="s">
        <v>1807</v>
      </c>
      <c r="G4397" s="8" t="s">
        <v>47</v>
      </c>
      <c r="H4397" s="9" t="s">
        <v>48</v>
      </c>
      <c r="I4397" s="67" t="s">
        <v>48</v>
      </c>
      <c r="J4397" s="68"/>
      <c r="K4397" s="60"/>
      <c r="L4397" s="9" t="s">
        <v>48</v>
      </c>
      <c r="M4397" s="67" t="s">
        <v>48</v>
      </c>
      <c r="N4397" s="68"/>
      <c r="O4397" s="60"/>
      <c r="P4397" s="9" t="s">
        <v>48</v>
      </c>
      <c r="Q4397" s="9" t="s">
        <v>48</v>
      </c>
      <c r="R4397" s="9" t="s">
        <v>48</v>
      </c>
      <c r="S4397" s="8" t="s">
        <v>21</v>
      </c>
    </row>
    <row r="4398" spans="5:19">
      <c r="E4398" s="15" t="s">
        <v>21</v>
      </c>
      <c r="F4398" s="15" t="s">
        <v>21</v>
      </c>
      <c r="G4398" s="15" t="s">
        <v>21</v>
      </c>
      <c r="H4398" s="16" t="s">
        <v>21</v>
      </c>
      <c r="I4398" s="69" t="s">
        <v>21</v>
      </c>
      <c r="J4398" s="57"/>
      <c r="K4398" s="57"/>
      <c r="L4398" s="16" t="s">
        <v>21</v>
      </c>
      <c r="M4398" s="69" t="s">
        <v>21</v>
      </c>
      <c r="N4398" s="57"/>
      <c r="O4398" s="57"/>
      <c r="P4398" s="16" t="s">
        <v>21</v>
      </c>
      <c r="Q4398" s="16" t="s">
        <v>21</v>
      </c>
      <c r="R4398" s="16" t="s">
        <v>21</v>
      </c>
      <c r="S4398" s="16" t="s">
        <v>21</v>
      </c>
    </row>
    <row r="4399" spans="5:19" ht="0" hidden="1" customHeight="1"/>
    <row r="4400" spans="5:19" ht="0.6" customHeight="1"/>
    <row r="4401" spans="5:19">
      <c r="E4401" s="61" t="s">
        <v>19</v>
      </c>
      <c r="F4401" s="60"/>
      <c r="G4401" s="4" t="s">
        <v>20</v>
      </c>
      <c r="H4401" s="5" t="s">
        <v>21</v>
      </c>
      <c r="I4401" s="70" t="s">
        <v>21</v>
      </c>
      <c r="J4401" s="57"/>
      <c r="K4401" s="57"/>
      <c r="L4401" s="5" t="s">
        <v>21</v>
      </c>
      <c r="M4401" s="70" t="s">
        <v>21</v>
      </c>
      <c r="N4401" s="57"/>
      <c r="O4401" s="57"/>
      <c r="P4401" s="5" t="s">
        <v>21</v>
      </c>
      <c r="Q4401" s="5" t="s">
        <v>21</v>
      </c>
      <c r="R4401" s="5" t="s">
        <v>21</v>
      </c>
      <c r="S4401" s="5" t="s">
        <v>21</v>
      </c>
    </row>
    <row r="4402" spans="5:19" ht="21">
      <c r="E4402" s="59" t="s">
        <v>1808</v>
      </c>
      <c r="F4402" s="60"/>
      <c r="G4402" s="7" t="s">
        <v>23</v>
      </c>
      <c r="H4402" s="7" t="s">
        <v>5</v>
      </c>
      <c r="I4402" s="71" t="s">
        <v>7</v>
      </c>
      <c r="J4402" s="68"/>
      <c r="K4402" s="60"/>
      <c r="L4402" s="7" t="s">
        <v>9</v>
      </c>
      <c r="M4402" s="71" t="s">
        <v>11</v>
      </c>
      <c r="N4402" s="68"/>
      <c r="O4402" s="60"/>
      <c r="P4402" s="7" t="s">
        <v>13</v>
      </c>
      <c r="Q4402" s="7" t="s">
        <v>15</v>
      </c>
      <c r="R4402" s="7" t="s">
        <v>17</v>
      </c>
      <c r="S4402" s="7" t="s">
        <v>24</v>
      </c>
    </row>
    <row r="4403" spans="5:19" ht="22.5">
      <c r="E4403" s="6" t="s">
        <v>25</v>
      </c>
      <c r="F4403" s="6" t="s">
        <v>1809</v>
      </c>
      <c r="G4403" s="8" t="s">
        <v>27</v>
      </c>
      <c r="H4403" s="9" t="s">
        <v>974</v>
      </c>
      <c r="I4403" s="67" t="s">
        <v>906</v>
      </c>
      <c r="J4403" s="68"/>
      <c r="K4403" s="60"/>
      <c r="L4403" s="9" t="s">
        <v>264</v>
      </c>
      <c r="M4403" s="67" t="s">
        <v>482</v>
      </c>
      <c r="N4403" s="68"/>
      <c r="O4403" s="60"/>
      <c r="P4403" s="9" t="s">
        <v>641</v>
      </c>
      <c r="Q4403" s="9" t="s">
        <v>338</v>
      </c>
      <c r="R4403" s="9" t="s">
        <v>1810</v>
      </c>
      <c r="S4403" s="8" t="s">
        <v>21</v>
      </c>
    </row>
    <row r="4404" spans="5:19">
      <c r="E4404" s="59" t="s">
        <v>1811</v>
      </c>
      <c r="F4404" s="62"/>
      <c r="G4404" s="8" t="s">
        <v>30</v>
      </c>
      <c r="H4404" s="9" t="s">
        <v>31</v>
      </c>
      <c r="I4404" s="67" t="s">
        <v>31</v>
      </c>
      <c r="J4404" s="68"/>
      <c r="K4404" s="60"/>
      <c r="L4404" s="9" t="s">
        <v>31</v>
      </c>
      <c r="M4404" s="67" t="s">
        <v>31</v>
      </c>
      <c r="N4404" s="68"/>
      <c r="O4404" s="60"/>
      <c r="P4404" s="9" t="s">
        <v>31</v>
      </c>
      <c r="Q4404" s="9" t="s">
        <v>31</v>
      </c>
      <c r="R4404" s="9" t="s">
        <v>31</v>
      </c>
      <c r="S4404" s="8" t="s">
        <v>21</v>
      </c>
    </row>
    <row r="4405" spans="5:19">
      <c r="E4405" s="63"/>
      <c r="F4405" s="64"/>
      <c r="G4405" s="8" t="s">
        <v>32</v>
      </c>
      <c r="H4405" s="9" t="s">
        <v>21</v>
      </c>
      <c r="I4405" s="67" t="s">
        <v>21</v>
      </c>
      <c r="J4405" s="68"/>
      <c r="K4405" s="60"/>
      <c r="L4405" s="9" t="s">
        <v>21</v>
      </c>
      <c r="M4405" s="67" t="s">
        <v>21</v>
      </c>
      <c r="N4405" s="68"/>
      <c r="O4405" s="60"/>
      <c r="P4405" s="9" t="s">
        <v>21</v>
      </c>
      <c r="Q4405" s="9" t="s">
        <v>21</v>
      </c>
      <c r="R4405" s="9" t="s">
        <v>21</v>
      </c>
      <c r="S4405" s="10">
        <v>0</v>
      </c>
    </row>
    <row r="4406" spans="5:19">
      <c r="E4406" s="65"/>
      <c r="F4406" s="66"/>
      <c r="G4406" s="8" t="s">
        <v>33</v>
      </c>
      <c r="H4406" s="11">
        <v>3</v>
      </c>
      <c r="I4406" s="67">
        <v>3</v>
      </c>
      <c r="J4406" s="68"/>
      <c r="K4406" s="60"/>
      <c r="L4406" s="11">
        <v>4</v>
      </c>
      <c r="M4406" s="67">
        <v>4</v>
      </c>
      <c r="N4406" s="68"/>
      <c r="O4406" s="60"/>
      <c r="P4406" s="11">
        <v>4</v>
      </c>
      <c r="Q4406" s="11">
        <v>3</v>
      </c>
      <c r="R4406" s="11">
        <v>3</v>
      </c>
      <c r="S4406" s="10">
        <v>24</v>
      </c>
    </row>
    <row r="4407" spans="5:19">
      <c r="E4407" s="6" t="s">
        <v>34</v>
      </c>
      <c r="F4407" s="12">
        <v>8.4600000000000009</v>
      </c>
      <c r="G4407" s="8" t="s">
        <v>35</v>
      </c>
      <c r="H4407" s="11">
        <v>8</v>
      </c>
      <c r="I4407" s="67">
        <v>7.5</v>
      </c>
      <c r="J4407" s="68"/>
      <c r="K4407" s="60"/>
      <c r="L4407" s="11">
        <v>9</v>
      </c>
      <c r="M4407" s="67">
        <v>9</v>
      </c>
      <c r="N4407" s="68"/>
      <c r="O4407" s="60"/>
      <c r="P4407" s="11">
        <v>8</v>
      </c>
      <c r="Q4407" s="11">
        <v>9</v>
      </c>
      <c r="R4407" s="11">
        <v>8.5</v>
      </c>
      <c r="S4407" s="8" t="s">
        <v>21</v>
      </c>
    </row>
    <row r="4408" spans="5:19">
      <c r="E4408" s="6" t="s">
        <v>36</v>
      </c>
      <c r="F4408" s="13">
        <v>7.86</v>
      </c>
      <c r="G4408" s="8" t="s">
        <v>37</v>
      </c>
      <c r="H4408" s="11">
        <v>24</v>
      </c>
      <c r="I4408" s="67">
        <v>22.5</v>
      </c>
      <c r="J4408" s="68"/>
      <c r="K4408" s="60"/>
      <c r="L4408" s="11">
        <v>36</v>
      </c>
      <c r="M4408" s="67">
        <v>36</v>
      </c>
      <c r="N4408" s="68"/>
      <c r="O4408" s="60"/>
      <c r="P4408" s="11">
        <v>32</v>
      </c>
      <c r="Q4408" s="11">
        <v>27</v>
      </c>
      <c r="R4408" s="11">
        <v>25.5</v>
      </c>
      <c r="S4408" s="10">
        <v>203</v>
      </c>
    </row>
    <row r="4409" spans="5:19">
      <c r="E4409" s="59" t="s">
        <v>38</v>
      </c>
      <c r="F4409" s="60"/>
      <c r="G4409" s="8" t="s">
        <v>24</v>
      </c>
      <c r="H4409" s="11">
        <v>79</v>
      </c>
      <c r="I4409" s="67">
        <v>74</v>
      </c>
      <c r="J4409" s="68"/>
      <c r="K4409" s="60"/>
      <c r="L4409" s="11">
        <v>85</v>
      </c>
      <c r="M4409" s="67">
        <v>85</v>
      </c>
      <c r="N4409" s="68"/>
      <c r="O4409" s="60"/>
      <c r="P4409" s="11">
        <v>79</v>
      </c>
      <c r="Q4409" s="11">
        <v>89</v>
      </c>
      <c r="R4409" s="11">
        <v>82</v>
      </c>
      <c r="S4409" s="10">
        <v>573</v>
      </c>
    </row>
    <row r="4410" spans="5:19">
      <c r="E4410" s="6" t="s">
        <v>39</v>
      </c>
      <c r="F4410" s="6"/>
      <c r="G4410" s="8" t="s">
        <v>41</v>
      </c>
      <c r="H4410" s="11">
        <v>100</v>
      </c>
      <c r="I4410" s="67">
        <v>100</v>
      </c>
      <c r="J4410" s="68"/>
      <c r="K4410" s="60"/>
      <c r="L4410" s="11">
        <v>100</v>
      </c>
      <c r="M4410" s="67">
        <v>100</v>
      </c>
      <c r="N4410" s="68"/>
      <c r="O4410" s="60"/>
      <c r="P4410" s="11">
        <v>100</v>
      </c>
      <c r="Q4410" s="11">
        <v>100</v>
      </c>
      <c r="R4410" s="11">
        <v>100</v>
      </c>
      <c r="S4410" s="10">
        <v>700</v>
      </c>
    </row>
    <row r="4411" spans="5:19">
      <c r="E4411" s="59" t="s">
        <v>238</v>
      </c>
      <c r="F4411" s="60"/>
      <c r="G4411" s="8" t="s">
        <v>43</v>
      </c>
      <c r="H4411" s="9" t="s">
        <v>123</v>
      </c>
      <c r="I4411" s="67" t="s">
        <v>139</v>
      </c>
      <c r="J4411" s="68"/>
      <c r="K4411" s="60"/>
      <c r="L4411" s="9" t="s">
        <v>125</v>
      </c>
      <c r="M4411" s="67" t="s">
        <v>125</v>
      </c>
      <c r="N4411" s="68"/>
      <c r="O4411" s="60"/>
      <c r="P4411" s="9" t="s">
        <v>123</v>
      </c>
      <c r="Q4411" s="9" t="s">
        <v>125</v>
      </c>
      <c r="R4411" s="9" t="s">
        <v>122</v>
      </c>
      <c r="S4411" s="8" t="s">
        <v>21</v>
      </c>
    </row>
    <row r="4412" spans="5:19">
      <c r="E4412" s="14" t="s">
        <v>45</v>
      </c>
      <c r="F4412" s="14" t="s">
        <v>1812</v>
      </c>
      <c r="G4412" s="8" t="s">
        <v>47</v>
      </c>
      <c r="H4412" s="9" t="s">
        <v>48</v>
      </c>
      <c r="I4412" s="67" t="s">
        <v>48</v>
      </c>
      <c r="J4412" s="68"/>
      <c r="K4412" s="60"/>
      <c r="L4412" s="9" t="s">
        <v>48</v>
      </c>
      <c r="M4412" s="67" t="s">
        <v>48</v>
      </c>
      <c r="N4412" s="68"/>
      <c r="O4412" s="60"/>
      <c r="P4412" s="9" t="s">
        <v>48</v>
      </c>
      <c r="Q4412" s="9" t="s">
        <v>48</v>
      </c>
      <c r="R4412" s="9" t="s">
        <v>48</v>
      </c>
      <c r="S4412" s="8" t="s">
        <v>21</v>
      </c>
    </row>
    <row r="4413" spans="5:19">
      <c r="E4413" s="15" t="s">
        <v>21</v>
      </c>
      <c r="F4413" s="15" t="s">
        <v>21</v>
      </c>
      <c r="G4413" s="15" t="s">
        <v>21</v>
      </c>
      <c r="H4413" s="16" t="s">
        <v>21</v>
      </c>
      <c r="I4413" s="69" t="s">
        <v>21</v>
      </c>
      <c r="J4413" s="57"/>
      <c r="K4413" s="57"/>
      <c r="L4413" s="16" t="s">
        <v>21</v>
      </c>
      <c r="M4413" s="69" t="s">
        <v>21</v>
      </c>
      <c r="N4413" s="57"/>
      <c r="O4413" s="57"/>
      <c r="P4413" s="16" t="s">
        <v>21</v>
      </c>
      <c r="Q4413" s="16" t="s">
        <v>21</v>
      </c>
      <c r="R4413" s="16" t="s">
        <v>21</v>
      </c>
      <c r="S4413" s="16" t="s">
        <v>21</v>
      </c>
    </row>
    <row r="4414" spans="5:19" ht="0" hidden="1" customHeight="1"/>
    <row r="4415" spans="5:19" ht="0.6" customHeight="1"/>
    <row r="4416" spans="5:19">
      <c r="E4416" s="61" t="s">
        <v>19</v>
      </c>
      <c r="F4416" s="60"/>
      <c r="G4416" s="4" t="s">
        <v>20</v>
      </c>
      <c r="H4416" s="5" t="s">
        <v>21</v>
      </c>
      <c r="I4416" s="70" t="s">
        <v>21</v>
      </c>
      <c r="J4416" s="57"/>
      <c r="K4416" s="57"/>
      <c r="L4416" s="5" t="s">
        <v>21</v>
      </c>
      <c r="M4416" s="70" t="s">
        <v>21</v>
      </c>
      <c r="N4416" s="57"/>
      <c r="O4416" s="57"/>
      <c r="P4416" s="5" t="s">
        <v>21</v>
      </c>
      <c r="Q4416" s="5" t="s">
        <v>21</v>
      </c>
      <c r="R4416" s="5" t="s">
        <v>21</v>
      </c>
      <c r="S4416" s="5" t="s">
        <v>21</v>
      </c>
    </row>
    <row r="4417" spans="5:19" ht="21">
      <c r="E4417" s="59" t="s">
        <v>1813</v>
      </c>
      <c r="F4417" s="60"/>
      <c r="G4417" s="7" t="s">
        <v>23</v>
      </c>
      <c r="H4417" s="7" t="s">
        <v>5</v>
      </c>
      <c r="I4417" s="71" t="s">
        <v>7</v>
      </c>
      <c r="J4417" s="68"/>
      <c r="K4417" s="60"/>
      <c r="L4417" s="7" t="s">
        <v>9</v>
      </c>
      <c r="M4417" s="71" t="s">
        <v>11</v>
      </c>
      <c r="N4417" s="68"/>
      <c r="O4417" s="60"/>
      <c r="P4417" s="7" t="s">
        <v>13</v>
      </c>
      <c r="Q4417" s="7" t="s">
        <v>15</v>
      </c>
      <c r="R4417" s="7" t="s">
        <v>17</v>
      </c>
      <c r="S4417" s="7" t="s">
        <v>24</v>
      </c>
    </row>
    <row r="4418" spans="5:19" ht="22.5">
      <c r="E4418" s="6" t="s">
        <v>25</v>
      </c>
      <c r="F4418" s="6" t="s">
        <v>1814</v>
      </c>
      <c r="G4418" s="8" t="s">
        <v>27</v>
      </c>
      <c r="H4418" s="9" t="s">
        <v>1815</v>
      </c>
      <c r="I4418" s="67" t="s">
        <v>1323</v>
      </c>
      <c r="J4418" s="68"/>
      <c r="K4418" s="60"/>
      <c r="L4418" s="9" t="s">
        <v>717</v>
      </c>
      <c r="M4418" s="67" t="s">
        <v>1043</v>
      </c>
      <c r="N4418" s="68"/>
      <c r="O4418" s="60"/>
      <c r="P4418" s="9" t="s">
        <v>632</v>
      </c>
      <c r="Q4418" s="9" t="s">
        <v>1043</v>
      </c>
      <c r="R4418" s="9" t="s">
        <v>283</v>
      </c>
      <c r="S4418" s="8" t="s">
        <v>21</v>
      </c>
    </row>
    <row r="4419" spans="5:19">
      <c r="E4419" s="59" t="s">
        <v>1816</v>
      </c>
      <c r="F4419" s="62"/>
      <c r="G4419" s="8" t="s">
        <v>30</v>
      </c>
      <c r="H4419" s="9" t="s">
        <v>31</v>
      </c>
      <c r="I4419" s="67" t="s">
        <v>31</v>
      </c>
      <c r="J4419" s="68"/>
      <c r="K4419" s="60"/>
      <c r="L4419" s="9" t="s">
        <v>31</v>
      </c>
      <c r="M4419" s="67" t="s">
        <v>31</v>
      </c>
      <c r="N4419" s="68"/>
      <c r="O4419" s="60"/>
      <c r="P4419" s="9" t="s">
        <v>31</v>
      </c>
      <c r="Q4419" s="9" t="s">
        <v>31</v>
      </c>
      <c r="R4419" s="9" t="s">
        <v>31</v>
      </c>
      <c r="S4419" s="8" t="s">
        <v>21</v>
      </c>
    </row>
    <row r="4420" spans="5:19">
      <c r="E4420" s="63"/>
      <c r="F4420" s="64"/>
      <c r="G4420" s="8" t="s">
        <v>32</v>
      </c>
      <c r="H4420" s="9" t="s">
        <v>21</v>
      </c>
      <c r="I4420" s="67" t="s">
        <v>21</v>
      </c>
      <c r="J4420" s="68"/>
      <c r="K4420" s="60"/>
      <c r="L4420" s="9" t="s">
        <v>21</v>
      </c>
      <c r="M4420" s="67" t="s">
        <v>21</v>
      </c>
      <c r="N4420" s="68"/>
      <c r="O4420" s="60"/>
      <c r="P4420" s="9" t="s">
        <v>21</v>
      </c>
      <c r="Q4420" s="9" t="s">
        <v>21</v>
      </c>
      <c r="R4420" s="9" t="s">
        <v>21</v>
      </c>
      <c r="S4420" s="10">
        <v>0</v>
      </c>
    </row>
    <row r="4421" spans="5:19">
      <c r="E4421" s="65"/>
      <c r="F4421" s="66"/>
      <c r="G4421" s="8" t="s">
        <v>33</v>
      </c>
      <c r="H4421" s="11">
        <v>3</v>
      </c>
      <c r="I4421" s="67">
        <v>3</v>
      </c>
      <c r="J4421" s="68"/>
      <c r="K4421" s="60"/>
      <c r="L4421" s="11">
        <v>4</v>
      </c>
      <c r="M4421" s="67">
        <v>4</v>
      </c>
      <c r="N4421" s="68"/>
      <c r="O4421" s="60"/>
      <c r="P4421" s="11">
        <v>4</v>
      </c>
      <c r="Q4421" s="11">
        <v>3</v>
      </c>
      <c r="R4421" s="11">
        <v>3</v>
      </c>
      <c r="S4421" s="10">
        <v>24</v>
      </c>
    </row>
    <row r="4422" spans="5:19">
      <c r="E4422" s="6" t="s">
        <v>34</v>
      </c>
      <c r="F4422" s="12">
        <v>6.46</v>
      </c>
      <c r="G4422" s="8" t="s">
        <v>35</v>
      </c>
      <c r="H4422" s="11">
        <v>5.5</v>
      </c>
      <c r="I4422" s="67">
        <v>5.5</v>
      </c>
      <c r="J4422" s="68"/>
      <c r="K4422" s="60"/>
      <c r="L4422" s="11">
        <v>8</v>
      </c>
      <c r="M4422" s="67">
        <v>7</v>
      </c>
      <c r="N4422" s="68"/>
      <c r="O4422" s="60"/>
      <c r="P4422" s="11">
        <v>5</v>
      </c>
      <c r="Q4422" s="11">
        <v>7</v>
      </c>
      <c r="R4422" s="11">
        <v>7</v>
      </c>
      <c r="S4422" s="8" t="s">
        <v>21</v>
      </c>
    </row>
    <row r="4423" spans="5:19">
      <c r="E4423" s="6" t="s">
        <v>36</v>
      </c>
      <c r="F4423" s="13">
        <v>6.96</v>
      </c>
      <c r="G4423" s="8" t="s">
        <v>37</v>
      </c>
      <c r="H4423" s="11">
        <v>16.5</v>
      </c>
      <c r="I4423" s="67">
        <v>16.5</v>
      </c>
      <c r="J4423" s="68"/>
      <c r="K4423" s="60"/>
      <c r="L4423" s="11">
        <v>32</v>
      </c>
      <c r="M4423" s="67">
        <v>28</v>
      </c>
      <c r="N4423" s="68"/>
      <c r="O4423" s="60"/>
      <c r="P4423" s="11">
        <v>20</v>
      </c>
      <c r="Q4423" s="11">
        <v>21</v>
      </c>
      <c r="R4423" s="11">
        <v>21</v>
      </c>
      <c r="S4423" s="10">
        <v>155</v>
      </c>
    </row>
    <row r="4424" spans="5:19">
      <c r="E4424" s="59" t="s">
        <v>38</v>
      </c>
      <c r="F4424" s="60"/>
      <c r="G4424" s="8" t="s">
        <v>24</v>
      </c>
      <c r="H4424" s="11">
        <v>50</v>
      </c>
      <c r="I4424" s="67">
        <v>51</v>
      </c>
      <c r="J4424" s="68"/>
      <c r="K4424" s="60"/>
      <c r="L4424" s="11">
        <v>79</v>
      </c>
      <c r="M4424" s="67">
        <v>66</v>
      </c>
      <c r="N4424" s="68"/>
      <c r="O4424" s="60"/>
      <c r="P4424" s="11">
        <v>49</v>
      </c>
      <c r="Q4424" s="11">
        <v>66</v>
      </c>
      <c r="R4424" s="11">
        <v>67</v>
      </c>
      <c r="S4424" s="10">
        <v>428</v>
      </c>
    </row>
    <row r="4425" spans="5:19">
      <c r="E4425" s="6" t="s">
        <v>39</v>
      </c>
      <c r="F4425" s="6"/>
      <c r="G4425" s="8" t="s">
        <v>41</v>
      </c>
      <c r="H4425" s="11">
        <v>100</v>
      </c>
      <c r="I4425" s="67">
        <v>100</v>
      </c>
      <c r="J4425" s="68"/>
      <c r="K4425" s="60"/>
      <c r="L4425" s="11">
        <v>100</v>
      </c>
      <c r="M4425" s="67">
        <v>100</v>
      </c>
      <c r="N4425" s="68"/>
      <c r="O4425" s="60"/>
      <c r="P4425" s="11">
        <v>100</v>
      </c>
      <c r="Q4425" s="11">
        <v>100</v>
      </c>
      <c r="R4425" s="11">
        <v>100</v>
      </c>
      <c r="S4425" s="10">
        <v>700</v>
      </c>
    </row>
    <row r="4426" spans="5:19">
      <c r="E4426" s="59" t="s">
        <v>619</v>
      </c>
      <c r="F4426" s="60"/>
      <c r="G4426" s="8" t="s">
        <v>43</v>
      </c>
      <c r="H4426" s="9" t="s">
        <v>68</v>
      </c>
      <c r="I4426" s="67" t="s">
        <v>68</v>
      </c>
      <c r="J4426" s="68"/>
      <c r="K4426" s="60"/>
      <c r="L4426" s="9" t="s">
        <v>123</v>
      </c>
      <c r="M4426" s="67" t="s">
        <v>124</v>
      </c>
      <c r="N4426" s="68"/>
      <c r="O4426" s="60"/>
      <c r="P4426" s="9" t="s">
        <v>44</v>
      </c>
      <c r="Q4426" s="9" t="s">
        <v>124</v>
      </c>
      <c r="R4426" s="9" t="s">
        <v>124</v>
      </c>
      <c r="S4426" s="8" t="s">
        <v>21</v>
      </c>
    </row>
    <row r="4427" spans="5:19">
      <c r="E4427" s="14" t="s">
        <v>45</v>
      </c>
      <c r="F4427" s="14" t="s">
        <v>1817</v>
      </c>
      <c r="G4427" s="8" t="s">
        <v>47</v>
      </c>
      <c r="H4427" s="9" t="s">
        <v>48</v>
      </c>
      <c r="I4427" s="67" t="s">
        <v>48</v>
      </c>
      <c r="J4427" s="68"/>
      <c r="K4427" s="60"/>
      <c r="L4427" s="9" t="s">
        <v>48</v>
      </c>
      <c r="M4427" s="67" t="s">
        <v>48</v>
      </c>
      <c r="N4427" s="68"/>
      <c r="O4427" s="60"/>
      <c r="P4427" s="9" t="s">
        <v>48</v>
      </c>
      <c r="Q4427" s="9" t="s">
        <v>48</v>
      </c>
      <c r="R4427" s="9" t="s">
        <v>48</v>
      </c>
      <c r="S4427" s="8" t="s">
        <v>21</v>
      </c>
    </row>
    <row r="4428" spans="5:19">
      <c r="E4428" s="15" t="s">
        <v>21</v>
      </c>
      <c r="F4428" s="15" t="s">
        <v>21</v>
      </c>
      <c r="G4428" s="15" t="s">
        <v>21</v>
      </c>
      <c r="H4428" s="16" t="s">
        <v>21</v>
      </c>
      <c r="I4428" s="69" t="s">
        <v>21</v>
      </c>
      <c r="J4428" s="57"/>
      <c r="K4428" s="57"/>
      <c r="L4428" s="16" t="s">
        <v>21</v>
      </c>
      <c r="M4428" s="69" t="s">
        <v>21</v>
      </c>
      <c r="N4428" s="57"/>
      <c r="O4428" s="57"/>
      <c r="P4428" s="16" t="s">
        <v>21</v>
      </c>
      <c r="Q4428" s="16" t="s">
        <v>21</v>
      </c>
      <c r="R4428" s="16" t="s">
        <v>21</v>
      </c>
      <c r="S4428" s="16" t="s">
        <v>21</v>
      </c>
    </row>
    <row r="4429" spans="5:19" ht="0" hidden="1" customHeight="1"/>
    <row r="4430" spans="5:19" ht="0.6" customHeight="1"/>
    <row r="4431" spans="5:19">
      <c r="E4431" s="61" t="s">
        <v>19</v>
      </c>
      <c r="F4431" s="60"/>
      <c r="G4431" s="4" t="s">
        <v>20</v>
      </c>
      <c r="H4431" s="5" t="s">
        <v>21</v>
      </c>
      <c r="I4431" s="70" t="s">
        <v>21</v>
      </c>
      <c r="J4431" s="57"/>
      <c r="K4431" s="57"/>
      <c r="L4431" s="5" t="s">
        <v>21</v>
      </c>
      <c r="M4431" s="70" t="s">
        <v>21</v>
      </c>
      <c r="N4431" s="57"/>
      <c r="O4431" s="57"/>
      <c r="P4431" s="5" t="s">
        <v>21</v>
      </c>
      <c r="Q4431" s="5" t="s">
        <v>21</v>
      </c>
      <c r="R4431" s="5" t="s">
        <v>21</v>
      </c>
      <c r="S4431" s="5" t="s">
        <v>21</v>
      </c>
    </row>
    <row r="4432" spans="5:19" ht="21">
      <c r="E4432" s="59" t="s">
        <v>1818</v>
      </c>
      <c r="F4432" s="60"/>
      <c r="G4432" s="7" t="s">
        <v>23</v>
      </c>
      <c r="H4432" s="7" t="s">
        <v>5</v>
      </c>
      <c r="I4432" s="71" t="s">
        <v>7</v>
      </c>
      <c r="J4432" s="68"/>
      <c r="K4432" s="60"/>
      <c r="L4432" s="7" t="s">
        <v>9</v>
      </c>
      <c r="M4432" s="71" t="s">
        <v>11</v>
      </c>
      <c r="N4432" s="68"/>
      <c r="O4432" s="60"/>
      <c r="P4432" s="7" t="s">
        <v>13</v>
      </c>
      <c r="Q4432" s="7" t="s">
        <v>15</v>
      </c>
      <c r="R4432" s="7" t="s">
        <v>17</v>
      </c>
      <c r="S4432" s="7" t="s">
        <v>24</v>
      </c>
    </row>
    <row r="4433" spans="5:19" ht="22.5">
      <c r="E4433" s="6" t="s">
        <v>25</v>
      </c>
      <c r="F4433" s="6" t="s">
        <v>1819</v>
      </c>
      <c r="G4433" s="8" t="s">
        <v>27</v>
      </c>
      <c r="H4433" s="9" t="s">
        <v>449</v>
      </c>
      <c r="I4433" s="67" t="s">
        <v>666</v>
      </c>
      <c r="J4433" s="68"/>
      <c r="K4433" s="60"/>
      <c r="L4433" s="9" t="s">
        <v>252</v>
      </c>
      <c r="M4433" s="67" t="s">
        <v>310</v>
      </c>
      <c r="N4433" s="68"/>
      <c r="O4433" s="60"/>
      <c r="P4433" s="9" t="s">
        <v>407</v>
      </c>
      <c r="Q4433" s="9" t="s">
        <v>422</v>
      </c>
      <c r="R4433" s="9" t="s">
        <v>1434</v>
      </c>
      <c r="S4433" s="8" t="s">
        <v>21</v>
      </c>
    </row>
    <row r="4434" spans="5:19">
      <c r="E4434" s="59" t="s">
        <v>1820</v>
      </c>
      <c r="F4434" s="62"/>
      <c r="G4434" s="8" t="s">
        <v>30</v>
      </c>
      <c r="H4434" s="9" t="s">
        <v>31</v>
      </c>
      <c r="I4434" s="67" t="s">
        <v>31</v>
      </c>
      <c r="J4434" s="68"/>
      <c r="K4434" s="60"/>
      <c r="L4434" s="9" t="s">
        <v>31</v>
      </c>
      <c r="M4434" s="67" t="s">
        <v>31</v>
      </c>
      <c r="N4434" s="68"/>
      <c r="O4434" s="60"/>
      <c r="P4434" s="9" t="s">
        <v>31</v>
      </c>
      <c r="Q4434" s="9" t="s">
        <v>31</v>
      </c>
      <c r="R4434" s="9" t="s">
        <v>31</v>
      </c>
      <c r="S4434" s="8" t="s">
        <v>21</v>
      </c>
    </row>
    <row r="4435" spans="5:19">
      <c r="E4435" s="63"/>
      <c r="F4435" s="64"/>
      <c r="G4435" s="8" t="s">
        <v>32</v>
      </c>
      <c r="H4435" s="9" t="s">
        <v>21</v>
      </c>
      <c r="I4435" s="67" t="s">
        <v>21</v>
      </c>
      <c r="J4435" s="68"/>
      <c r="K4435" s="60"/>
      <c r="L4435" s="9" t="s">
        <v>21</v>
      </c>
      <c r="M4435" s="67" t="s">
        <v>21</v>
      </c>
      <c r="N4435" s="68"/>
      <c r="O4435" s="60"/>
      <c r="P4435" s="9" t="s">
        <v>21</v>
      </c>
      <c r="Q4435" s="9" t="s">
        <v>21</v>
      </c>
      <c r="R4435" s="9" t="s">
        <v>21</v>
      </c>
      <c r="S4435" s="10">
        <v>0</v>
      </c>
    </row>
    <row r="4436" spans="5:19">
      <c r="E4436" s="65"/>
      <c r="F4436" s="66"/>
      <c r="G4436" s="8" t="s">
        <v>33</v>
      </c>
      <c r="H4436" s="11">
        <v>3</v>
      </c>
      <c r="I4436" s="67">
        <v>3</v>
      </c>
      <c r="J4436" s="68"/>
      <c r="K4436" s="60"/>
      <c r="L4436" s="11">
        <v>4</v>
      </c>
      <c r="M4436" s="67">
        <v>4</v>
      </c>
      <c r="N4436" s="68"/>
      <c r="O4436" s="60"/>
      <c r="P4436" s="11">
        <v>4</v>
      </c>
      <c r="Q4436" s="11">
        <v>3</v>
      </c>
      <c r="R4436" s="11">
        <v>3</v>
      </c>
      <c r="S4436" s="10">
        <v>24</v>
      </c>
    </row>
    <row r="4437" spans="5:19">
      <c r="E4437" s="6" t="s">
        <v>34</v>
      </c>
      <c r="F4437" s="12">
        <v>7.94</v>
      </c>
      <c r="G4437" s="8" t="s">
        <v>35</v>
      </c>
      <c r="H4437" s="11">
        <v>8</v>
      </c>
      <c r="I4437" s="67">
        <v>8</v>
      </c>
      <c r="J4437" s="68"/>
      <c r="K4437" s="60"/>
      <c r="L4437" s="11">
        <v>8.5</v>
      </c>
      <c r="M4437" s="67">
        <v>8</v>
      </c>
      <c r="N4437" s="68"/>
      <c r="O4437" s="60"/>
      <c r="P4437" s="11">
        <v>7.5</v>
      </c>
      <c r="Q4437" s="11">
        <v>7.5</v>
      </c>
      <c r="R4437" s="11">
        <v>8</v>
      </c>
      <c r="S4437" s="8" t="s">
        <v>21</v>
      </c>
    </row>
    <row r="4438" spans="5:19">
      <c r="E4438" s="6" t="s">
        <v>36</v>
      </c>
      <c r="F4438" s="13">
        <v>7.66</v>
      </c>
      <c r="G4438" s="8" t="s">
        <v>37</v>
      </c>
      <c r="H4438" s="11">
        <v>24</v>
      </c>
      <c r="I4438" s="67">
        <v>24</v>
      </c>
      <c r="J4438" s="68"/>
      <c r="K4438" s="60"/>
      <c r="L4438" s="11">
        <v>34</v>
      </c>
      <c r="M4438" s="67">
        <v>32</v>
      </c>
      <c r="N4438" s="68"/>
      <c r="O4438" s="60"/>
      <c r="P4438" s="11">
        <v>30</v>
      </c>
      <c r="Q4438" s="11">
        <v>22.5</v>
      </c>
      <c r="R4438" s="11">
        <v>24</v>
      </c>
      <c r="S4438" s="10">
        <v>190.5</v>
      </c>
    </row>
    <row r="4439" spans="5:19">
      <c r="E4439" s="59" t="s">
        <v>38</v>
      </c>
      <c r="F4439" s="60"/>
      <c r="G4439" s="8" t="s">
        <v>24</v>
      </c>
      <c r="H4439" s="11">
        <v>75</v>
      </c>
      <c r="I4439" s="67">
        <v>78</v>
      </c>
      <c r="J4439" s="68"/>
      <c r="K4439" s="60"/>
      <c r="L4439" s="11">
        <v>81</v>
      </c>
      <c r="M4439" s="67">
        <v>76</v>
      </c>
      <c r="N4439" s="68"/>
      <c r="O4439" s="60"/>
      <c r="P4439" s="11">
        <v>71</v>
      </c>
      <c r="Q4439" s="11">
        <v>74</v>
      </c>
      <c r="R4439" s="11">
        <v>76</v>
      </c>
      <c r="S4439" s="10">
        <v>531</v>
      </c>
    </row>
    <row r="4440" spans="5:19">
      <c r="E4440" s="6" t="s">
        <v>39</v>
      </c>
      <c r="F4440" s="6"/>
      <c r="G4440" s="8" t="s">
        <v>41</v>
      </c>
      <c r="H4440" s="11">
        <v>100</v>
      </c>
      <c r="I4440" s="67">
        <v>100</v>
      </c>
      <c r="J4440" s="68"/>
      <c r="K4440" s="60"/>
      <c r="L4440" s="11">
        <v>100</v>
      </c>
      <c r="M4440" s="67">
        <v>100</v>
      </c>
      <c r="N4440" s="68"/>
      <c r="O4440" s="60"/>
      <c r="P4440" s="11">
        <v>100</v>
      </c>
      <c r="Q4440" s="11">
        <v>100</v>
      </c>
      <c r="R4440" s="11">
        <v>100</v>
      </c>
      <c r="S4440" s="10">
        <v>700</v>
      </c>
    </row>
    <row r="4441" spans="5:19">
      <c r="E4441" s="59" t="s">
        <v>152</v>
      </c>
      <c r="F4441" s="60"/>
      <c r="G4441" s="8" t="s">
        <v>43</v>
      </c>
      <c r="H4441" s="9" t="s">
        <v>123</v>
      </c>
      <c r="I4441" s="67" t="s">
        <v>123</v>
      </c>
      <c r="J4441" s="68"/>
      <c r="K4441" s="60"/>
      <c r="L4441" s="9" t="s">
        <v>122</v>
      </c>
      <c r="M4441" s="67" t="s">
        <v>123</v>
      </c>
      <c r="N4441" s="68"/>
      <c r="O4441" s="60"/>
      <c r="P4441" s="9" t="s">
        <v>139</v>
      </c>
      <c r="Q4441" s="9" t="s">
        <v>139</v>
      </c>
      <c r="R4441" s="9" t="s">
        <v>123</v>
      </c>
      <c r="S4441" s="8" t="s">
        <v>21</v>
      </c>
    </row>
    <row r="4442" spans="5:19">
      <c r="E4442" s="14" t="s">
        <v>45</v>
      </c>
      <c r="F4442" s="14" t="s">
        <v>1821</v>
      </c>
      <c r="G4442" s="8" t="s">
        <v>47</v>
      </c>
      <c r="H4442" s="9" t="s">
        <v>48</v>
      </c>
      <c r="I4442" s="67" t="s">
        <v>48</v>
      </c>
      <c r="J4442" s="68"/>
      <c r="K4442" s="60"/>
      <c r="L4442" s="9" t="s">
        <v>48</v>
      </c>
      <c r="M4442" s="67" t="s">
        <v>48</v>
      </c>
      <c r="N4442" s="68"/>
      <c r="O4442" s="60"/>
      <c r="P4442" s="9" t="s">
        <v>48</v>
      </c>
      <c r="Q4442" s="9" t="s">
        <v>48</v>
      </c>
      <c r="R4442" s="9" t="s">
        <v>48</v>
      </c>
      <c r="S4442" s="8" t="s">
        <v>21</v>
      </c>
    </row>
    <row r="4443" spans="5:19">
      <c r="E4443" s="15" t="s">
        <v>21</v>
      </c>
      <c r="F4443" s="15" t="s">
        <v>21</v>
      </c>
      <c r="G4443" s="15" t="s">
        <v>21</v>
      </c>
      <c r="H4443" s="16" t="s">
        <v>21</v>
      </c>
      <c r="I4443" s="69" t="s">
        <v>21</v>
      </c>
      <c r="J4443" s="57"/>
      <c r="K4443" s="57"/>
      <c r="L4443" s="16" t="s">
        <v>21</v>
      </c>
      <c r="M4443" s="69" t="s">
        <v>21</v>
      </c>
      <c r="N4443" s="57"/>
      <c r="O4443" s="57"/>
      <c r="P4443" s="16" t="s">
        <v>21</v>
      </c>
      <c r="Q4443" s="16" t="s">
        <v>21</v>
      </c>
      <c r="R4443" s="16" t="s">
        <v>21</v>
      </c>
      <c r="S4443" s="16" t="s">
        <v>21</v>
      </c>
    </row>
    <row r="4444" spans="5:19" ht="0" hidden="1" customHeight="1"/>
    <row r="4445" spans="5:19" ht="0.6" customHeight="1"/>
    <row r="4446" spans="5:19">
      <c r="E4446" s="61" t="s">
        <v>19</v>
      </c>
      <c r="F4446" s="60"/>
      <c r="G4446" s="4" t="s">
        <v>20</v>
      </c>
      <c r="H4446" s="5" t="s">
        <v>21</v>
      </c>
      <c r="I4446" s="70" t="s">
        <v>21</v>
      </c>
      <c r="J4446" s="57"/>
      <c r="K4446" s="57"/>
      <c r="L4446" s="5" t="s">
        <v>21</v>
      </c>
      <c r="M4446" s="70" t="s">
        <v>21</v>
      </c>
      <c r="N4446" s="57"/>
      <c r="O4446" s="57"/>
      <c r="P4446" s="5" t="s">
        <v>21</v>
      </c>
      <c r="Q4446" s="5" t="s">
        <v>21</v>
      </c>
      <c r="R4446" s="5" t="s">
        <v>21</v>
      </c>
      <c r="S4446" s="5" t="s">
        <v>21</v>
      </c>
    </row>
    <row r="4447" spans="5:19" ht="21">
      <c r="E4447" s="59" t="s">
        <v>1822</v>
      </c>
      <c r="F4447" s="60"/>
      <c r="G4447" s="7" t="s">
        <v>23</v>
      </c>
      <c r="H4447" s="7" t="s">
        <v>5</v>
      </c>
      <c r="I4447" s="71" t="s">
        <v>7</v>
      </c>
      <c r="J4447" s="68"/>
      <c r="K4447" s="60"/>
      <c r="L4447" s="7" t="s">
        <v>9</v>
      </c>
      <c r="M4447" s="71" t="s">
        <v>11</v>
      </c>
      <c r="N4447" s="68"/>
      <c r="O4447" s="60"/>
      <c r="P4447" s="7" t="s">
        <v>13</v>
      </c>
      <c r="Q4447" s="7" t="s">
        <v>15</v>
      </c>
      <c r="R4447" s="7" t="s">
        <v>17</v>
      </c>
      <c r="S4447" s="7" t="s">
        <v>24</v>
      </c>
    </row>
    <row r="4448" spans="5:19" ht="22.5">
      <c r="E4448" s="6" t="s">
        <v>25</v>
      </c>
      <c r="F4448" s="6" t="s">
        <v>1823</v>
      </c>
      <c r="G4448" s="8" t="s">
        <v>27</v>
      </c>
      <c r="H4448" s="9" t="s">
        <v>232</v>
      </c>
      <c r="I4448" s="67" t="s">
        <v>1261</v>
      </c>
      <c r="J4448" s="68"/>
      <c r="K4448" s="60"/>
      <c r="L4448" s="9" t="s">
        <v>426</v>
      </c>
      <c r="M4448" s="67" t="s">
        <v>257</v>
      </c>
      <c r="N4448" s="68"/>
      <c r="O4448" s="60"/>
      <c r="P4448" s="9" t="s">
        <v>224</v>
      </c>
      <c r="Q4448" s="9" t="s">
        <v>685</v>
      </c>
      <c r="R4448" s="9" t="s">
        <v>770</v>
      </c>
      <c r="S4448" s="8" t="s">
        <v>21</v>
      </c>
    </row>
    <row r="4449" spans="5:19">
      <c r="E4449" s="59" t="s">
        <v>1824</v>
      </c>
      <c r="F4449" s="62"/>
      <c r="G4449" s="8" t="s">
        <v>30</v>
      </c>
      <c r="H4449" s="9" t="s">
        <v>31</v>
      </c>
      <c r="I4449" s="67" t="s">
        <v>31</v>
      </c>
      <c r="J4449" s="68"/>
      <c r="K4449" s="60"/>
      <c r="L4449" s="9" t="s">
        <v>31</v>
      </c>
      <c r="M4449" s="67" t="s">
        <v>31</v>
      </c>
      <c r="N4449" s="68"/>
      <c r="O4449" s="60"/>
      <c r="P4449" s="9" t="s">
        <v>31</v>
      </c>
      <c r="Q4449" s="9" t="s">
        <v>31</v>
      </c>
      <c r="R4449" s="9" t="s">
        <v>31</v>
      </c>
      <c r="S4449" s="8" t="s">
        <v>21</v>
      </c>
    </row>
    <row r="4450" spans="5:19">
      <c r="E4450" s="63"/>
      <c r="F4450" s="64"/>
      <c r="G4450" s="8" t="s">
        <v>32</v>
      </c>
      <c r="H4450" s="9" t="s">
        <v>21</v>
      </c>
      <c r="I4450" s="67" t="s">
        <v>21</v>
      </c>
      <c r="J4450" s="68"/>
      <c r="K4450" s="60"/>
      <c r="L4450" s="9" t="s">
        <v>21</v>
      </c>
      <c r="M4450" s="67" t="s">
        <v>21</v>
      </c>
      <c r="N4450" s="68"/>
      <c r="O4450" s="60"/>
      <c r="P4450" s="9" t="s">
        <v>21</v>
      </c>
      <c r="Q4450" s="9" t="s">
        <v>21</v>
      </c>
      <c r="R4450" s="9" t="s">
        <v>21</v>
      </c>
      <c r="S4450" s="10">
        <v>0</v>
      </c>
    </row>
    <row r="4451" spans="5:19">
      <c r="E4451" s="65"/>
      <c r="F4451" s="66"/>
      <c r="G4451" s="8" t="s">
        <v>33</v>
      </c>
      <c r="H4451" s="11">
        <v>3</v>
      </c>
      <c r="I4451" s="67">
        <v>3</v>
      </c>
      <c r="J4451" s="68"/>
      <c r="K4451" s="60"/>
      <c r="L4451" s="11">
        <v>4</v>
      </c>
      <c r="M4451" s="67">
        <v>4</v>
      </c>
      <c r="N4451" s="68"/>
      <c r="O4451" s="60"/>
      <c r="P4451" s="11">
        <v>4</v>
      </c>
      <c r="Q4451" s="11">
        <v>3</v>
      </c>
      <c r="R4451" s="11">
        <v>3</v>
      </c>
      <c r="S4451" s="10">
        <v>24</v>
      </c>
    </row>
    <row r="4452" spans="5:19">
      <c r="E4452" s="6" t="s">
        <v>34</v>
      </c>
      <c r="F4452" s="12">
        <v>8.06</v>
      </c>
      <c r="G4452" s="8" t="s">
        <v>35</v>
      </c>
      <c r="H4452" s="11">
        <v>8.5</v>
      </c>
      <c r="I4452" s="67">
        <v>7</v>
      </c>
      <c r="J4452" s="68"/>
      <c r="K4452" s="60"/>
      <c r="L4452" s="11">
        <v>8.5</v>
      </c>
      <c r="M4452" s="67">
        <v>8.5</v>
      </c>
      <c r="N4452" s="68"/>
      <c r="O4452" s="60"/>
      <c r="P4452" s="11">
        <v>7</v>
      </c>
      <c r="Q4452" s="11">
        <v>9</v>
      </c>
      <c r="R4452" s="11">
        <v>8</v>
      </c>
      <c r="S4452" s="8" t="s">
        <v>21</v>
      </c>
    </row>
    <row r="4453" spans="5:19">
      <c r="E4453" s="6" t="s">
        <v>36</v>
      </c>
      <c r="F4453" s="13">
        <v>7.22</v>
      </c>
      <c r="G4453" s="8" t="s">
        <v>37</v>
      </c>
      <c r="H4453" s="11">
        <v>25.5</v>
      </c>
      <c r="I4453" s="67">
        <v>21</v>
      </c>
      <c r="J4453" s="68"/>
      <c r="K4453" s="60"/>
      <c r="L4453" s="11">
        <v>34</v>
      </c>
      <c r="M4453" s="67">
        <v>34</v>
      </c>
      <c r="N4453" s="68"/>
      <c r="O4453" s="60"/>
      <c r="P4453" s="11">
        <v>28</v>
      </c>
      <c r="Q4453" s="11">
        <v>27</v>
      </c>
      <c r="R4453" s="11">
        <v>24</v>
      </c>
      <c r="S4453" s="10">
        <v>193.5</v>
      </c>
    </row>
    <row r="4454" spans="5:19">
      <c r="E4454" s="59" t="s">
        <v>38</v>
      </c>
      <c r="F4454" s="60"/>
      <c r="G4454" s="8" t="s">
        <v>24</v>
      </c>
      <c r="H4454" s="11">
        <v>82</v>
      </c>
      <c r="I4454" s="67">
        <v>66</v>
      </c>
      <c r="J4454" s="68"/>
      <c r="K4454" s="60"/>
      <c r="L4454" s="11">
        <v>80</v>
      </c>
      <c r="M4454" s="67">
        <v>83</v>
      </c>
      <c r="N4454" s="68"/>
      <c r="O4454" s="60"/>
      <c r="P4454" s="11">
        <v>68</v>
      </c>
      <c r="Q4454" s="11">
        <v>86</v>
      </c>
      <c r="R4454" s="11">
        <v>78</v>
      </c>
      <c r="S4454" s="10">
        <v>543</v>
      </c>
    </row>
    <row r="4455" spans="5:19">
      <c r="E4455" s="6" t="s">
        <v>39</v>
      </c>
      <c r="F4455" s="6"/>
      <c r="G4455" s="8" t="s">
        <v>41</v>
      </c>
      <c r="H4455" s="11">
        <v>100</v>
      </c>
      <c r="I4455" s="67">
        <v>100</v>
      </c>
      <c r="J4455" s="68"/>
      <c r="K4455" s="60"/>
      <c r="L4455" s="11">
        <v>100</v>
      </c>
      <c r="M4455" s="67">
        <v>100</v>
      </c>
      <c r="N4455" s="68"/>
      <c r="O4455" s="60"/>
      <c r="P4455" s="11">
        <v>100</v>
      </c>
      <c r="Q4455" s="11">
        <v>100</v>
      </c>
      <c r="R4455" s="11">
        <v>100</v>
      </c>
      <c r="S4455" s="10">
        <v>700</v>
      </c>
    </row>
    <row r="4456" spans="5:19">
      <c r="E4456" s="59" t="s">
        <v>238</v>
      </c>
      <c r="F4456" s="60"/>
      <c r="G4456" s="8" t="s">
        <v>43</v>
      </c>
      <c r="H4456" s="9" t="s">
        <v>122</v>
      </c>
      <c r="I4456" s="67" t="s">
        <v>124</v>
      </c>
      <c r="J4456" s="68"/>
      <c r="K4456" s="60"/>
      <c r="L4456" s="9" t="s">
        <v>122</v>
      </c>
      <c r="M4456" s="67" t="s">
        <v>122</v>
      </c>
      <c r="N4456" s="68"/>
      <c r="O4456" s="60"/>
      <c r="P4456" s="9" t="s">
        <v>124</v>
      </c>
      <c r="Q4456" s="9" t="s">
        <v>125</v>
      </c>
      <c r="R4456" s="9" t="s">
        <v>123</v>
      </c>
      <c r="S4456" s="8" t="s">
        <v>21</v>
      </c>
    </row>
    <row r="4457" spans="5:19">
      <c r="E4457" s="14" t="s">
        <v>45</v>
      </c>
      <c r="F4457" s="14" t="s">
        <v>1825</v>
      </c>
      <c r="G4457" s="8" t="s">
        <v>47</v>
      </c>
      <c r="H4457" s="9" t="s">
        <v>48</v>
      </c>
      <c r="I4457" s="67" t="s">
        <v>48</v>
      </c>
      <c r="J4457" s="68"/>
      <c r="K4457" s="60"/>
      <c r="L4457" s="9" t="s">
        <v>48</v>
      </c>
      <c r="M4457" s="67" t="s">
        <v>48</v>
      </c>
      <c r="N4457" s="68"/>
      <c r="O4457" s="60"/>
      <c r="P4457" s="9" t="s">
        <v>48</v>
      </c>
      <c r="Q4457" s="9" t="s">
        <v>48</v>
      </c>
      <c r="R4457" s="9" t="s">
        <v>48</v>
      </c>
      <c r="S4457" s="8" t="s">
        <v>21</v>
      </c>
    </row>
    <row r="4458" spans="5:19">
      <c r="E4458" s="15" t="s">
        <v>21</v>
      </c>
      <c r="F4458" s="15" t="s">
        <v>21</v>
      </c>
      <c r="G4458" s="15" t="s">
        <v>21</v>
      </c>
      <c r="H4458" s="16" t="s">
        <v>21</v>
      </c>
      <c r="I4458" s="69" t="s">
        <v>21</v>
      </c>
      <c r="J4458" s="57"/>
      <c r="K4458" s="57"/>
      <c r="L4458" s="16" t="s">
        <v>21</v>
      </c>
      <c r="M4458" s="69" t="s">
        <v>21</v>
      </c>
      <c r="N4458" s="57"/>
      <c r="O4458" s="57"/>
      <c r="P4458" s="16" t="s">
        <v>21</v>
      </c>
      <c r="Q4458" s="16" t="s">
        <v>21</v>
      </c>
      <c r="R4458" s="16" t="s">
        <v>21</v>
      </c>
      <c r="S4458" s="16" t="s">
        <v>21</v>
      </c>
    </row>
    <row r="4459" spans="5:19" ht="0.6" customHeight="1"/>
    <row r="4460" spans="5:19">
      <c r="E4460" s="61" t="s">
        <v>19</v>
      </c>
      <c r="F4460" s="60"/>
      <c r="G4460" s="4" t="s">
        <v>20</v>
      </c>
      <c r="H4460" s="5" t="s">
        <v>21</v>
      </c>
      <c r="I4460" s="70" t="s">
        <v>21</v>
      </c>
      <c r="J4460" s="57"/>
      <c r="K4460" s="57"/>
      <c r="L4460" s="5" t="s">
        <v>21</v>
      </c>
      <c r="M4460" s="70" t="s">
        <v>21</v>
      </c>
      <c r="N4460" s="57"/>
      <c r="O4460" s="57"/>
      <c r="P4460" s="5" t="s">
        <v>21</v>
      </c>
      <c r="Q4460" s="5" t="s">
        <v>21</v>
      </c>
      <c r="R4460" s="5" t="s">
        <v>21</v>
      </c>
      <c r="S4460" s="5" t="s">
        <v>21</v>
      </c>
    </row>
    <row r="4461" spans="5:19" ht="21">
      <c r="E4461" s="59" t="s">
        <v>1826</v>
      </c>
      <c r="F4461" s="60"/>
      <c r="G4461" s="7" t="s">
        <v>23</v>
      </c>
      <c r="H4461" s="7" t="s">
        <v>5</v>
      </c>
      <c r="I4461" s="71" t="s">
        <v>7</v>
      </c>
      <c r="J4461" s="68"/>
      <c r="K4461" s="60"/>
      <c r="L4461" s="7" t="s">
        <v>9</v>
      </c>
      <c r="M4461" s="71" t="s">
        <v>11</v>
      </c>
      <c r="N4461" s="68"/>
      <c r="O4461" s="60"/>
      <c r="P4461" s="7" t="s">
        <v>13</v>
      </c>
      <c r="Q4461" s="7" t="s">
        <v>15</v>
      </c>
      <c r="R4461" s="7" t="s">
        <v>17</v>
      </c>
      <c r="S4461" s="7" t="s">
        <v>24</v>
      </c>
    </row>
    <row r="4462" spans="5:19" ht="22.5">
      <c r="E4462" s="6" t="s">
        <v>25</v>
      </c>
      <c r="F4462" s="6" t="s">
        <v>1827</v>
      </c>
      <c r="G4462" s="8" t="s">
        <v>27</v>
      </c>
      <c r="H4462" s="9" t="s">
        <v>116</v>
      </c>
      <c r="I4462" s="67" t="s">
        <v>211</v>
      </c>
      <c r="J4462" s="68"/>
      <c r="K4462" s="60"/>
      <c r="L4462" s="9" t="s">
        <v>467</v>
      </c>
      <c r="M4462" s="67" t="s">
        <v>936</v>
      </c>
      <c r="N4462" s="68"/>
      <c r="O4462" s="60"/>
      <c r="P4462" s="9" t="s">
        <v>1828</v>
      </c>
      <c r="Q4462" s="9" t="s">
        <v>234</v>
      </c>
      <c r="R4462" s="9" t="s">
        <v>1062</v>
      </c>
      <c r="S4462" s="8" t="s">
        <v>21</v>
      </c>
    </row>
    <row r="4463" spans="5:19">
      <c r="E4463" s="59" t="s">
        <v>1829</v>
      </c>
      <c r="F4463" s="62"/>
      <c r="G4463" s="8" t="s">
        <v>30</v>
      </c>
      <c r="H4463" s="9" t="s">
        <v>31</v>
      </c>
      <c r="I4463" s="67" t="s">
        <v>31</v>
      </c>
      <c r="J4463" s="68"/>
      <c r="K4463" s="60"/>
      <c r="L4463" s="9" t="s">
        <v>31</v>
      </c>
      <c r="M4463" s="67" t="s">
        <v>31</v>
      </c>
      <c r="N4463" s="68"/>
      <c r="O4463" s="60"/>
      <c r="P4463" s="9" t="s">
        <v>31</v>
      </c>
      <c r="Q4463" s="9" t="s">
        <v>31</v>
      </c>
      <c r="R4463" s="9" t="s">
        <v>31</v>
      </c>
      <c r="S4463" s="8" t="s">
        <v>21</v>
      </c>
    </row>
    <row r="4464" spans="5:19">
      <c r="E4464" s="63"/>
      <c r="F4464" s="64"/>
      <c r="G4464" s="8" t="s">
        <v>32</v>
      </c>
      <c r="H4464" s="9" t="s">
        <v>21</v>
      </c>
      <c r="I4464" s="67" t="s">
        <v>21</v>
      </c>
      <c r="J4464" s="68"/>
      <c r="K4464" s="60"/>
      <c r="L4464" s="9" t="s">
        <v>21</v>
      </c>
      <c r="M4464" s="67" t="s">
        <v>21</v>
      </c>
      <c r="N4464" s="68"/>
      <c r="O4464" s="60"/>
      <c r="P4464" s="9" t="s">
        <v>21</v>
      </c>
      <c r="Q4464" s="9" t="s">
        <v>21</v>
      </c>
      <c r="R4464" s="9" t="s">
        <v>21</v>
      </c>
      <c r="S4464" s="10">
        <v>0</v>
      </c>
    </row>
    <row r="4465" spans="5:19">
      <c r="E4465" s="65"/>
      <c r="F4465" s="66"/>
      <c r="G4465" s="8" t="s">
        <v>33</v>
      </c>
      <c r="H4465" s="11">
        <v>3</v>
      </c>
      <c r="I4465" s="67">
        <v>3</v>
      </c>
      <c r="J4465" s="68"/>
      <c r="K4465" s="60"/>
      <c r="L4465" s="11">
        <v>4</v>
      </c>
      <c r="M4465" s="67">
        <v>4</v>
      </c>
      <c r="N4465" s="68"/>
      <c r="O4465" s="60"/>
      <c r="P4465" s="11">
        <v>4</v>
      </c>
      <c r="Q4465" s="11">
        <v>3</v>
      </c>
      <c r="R4465" s="11">
        <v>3</v>
      </c>
      <c r="S4465" s="10">
        <v>24</v>
      </c>
    </row>
    <row r="4466" spans="5:19">
      <c r="E4466" s="6" t="s">
        <v>34</v>
      </c>
      <c r="F4466" s="12">
        <v>7.23</v>
      </c>
      <c r="G4466" s="8" t="s">
        <v>35</v>
      </c>
      <c r="H4466" s="11">
        <v>7</v>
      </c>
      <c r="I4466" s="67">
        <v>7</v>
      </c>
      <c r="J4466" s="68"/>
      <c r="K4466" s="60"/>
      <c r="L4466" s="11">
        <v>8</v>
      </c>
      <c r="M4466" s="67">
        <v>7.5</v>
      </c>
      <c r="N4466" s="68"/>
      <c r="O4466" s="60"/>
      <c r="P4466" s="11">
        <v>6.5</v>
      </c>
      <c r="Q4466" s="11">
        <v>7.5</v>
      </c>
      <c r="R4466" s="11">
        <v>7</v>
      </c>
      <c r="S4466" s="8" t="s">
        <v>21</v>
      </c>
    </row>
    <row r="4467" spans="5:19">
      <c r="E4467" s="6" t="s">
        <v>36</v>
      </c>
      <c r="F4467" s="13">
        <v>7.41</v>
      </c>
      <c r="G4467" s="8" t="s">
        <v>37</v>
      </c>
      <c r="H4467" s="11">
        <v>21</v>
      </c>
      <c r="I4467" s="67">
        <v>21</v>
      </c>
      <c r="J4467" s="68"/>
      <c r="K4467" s="60"/>
      <c r="L4467" s="11">
        <v>32</v>
      </c>
      <c r="M4467" s="67">
        <v>30</v>
      </c>
      <c r="N4467" s="68"/>
      <c r="O4467" s="60"/>
      <c r="P4467" s="11">
        <v>26</v>
      </c>
      <c r="Q4467" s="11">
        <v>22.5</v>
      </c>
      <c r="R4467" s="11">
        <v>21</v>
      </c>
      <c r="S4467" s="10">
        <v>173.5</v>
      </c>
    </row>
    <row r="4468" spans="5:19">
      <c r="E4468" s="59" t="s">
        <v>38</v>
      </c>
      <c r="F4468" s="60"/>
      <c r="G4468" s="8" t="s">
        <v>24</v>
      </c>
      <c r="H4468" s="11">
        <v>67</v>
      </c>
      <c r="I4468" s="67">
        <v>66</v>
      </c>
      <c r="J4468" s="68"/>
      <c r="K4468" s="60"/>
      <c r="L4468" s="11">
        <v>79</v>
      </c>
      <c r="M4468" s="67">
        <v>72</v>
      </c>
      <c r="N4468" s="68"/>
      <c r="O4468" s="60"/>
      <c r="P4468" s="11">
        <v>61</v>
      </c>
      <c r="Q4468" s="11">
        <v>72</v>
      </c>
      <c r="R4468" s="11">
        <v>65</v>
      </c>
      <c r="S4468" s="10">
        <v>482</v>
      </c>
    </row>
    <row r="4469" spans="5:19">
      <c r="E4469" s="6" t="s">
        <v>39</v>
      </c>
      <c r="F4469" s="6"/>
      <c r="G4469" s="8" t="s">
        <v>41</v>
      </c>
      <c r="H4469" s="11">
        <v>100</v>
      </c>
      <c r="I4469" s="67">
        <v>100</v>
      </c>
      <c r="J4469" s="68"/>
      <c r="K4469" s="60"/>
      <c r="L4469" s="11">
        <v>100</v>
      </c>
      <c r="M4469" s="67">
        <v>100</v>
      </c>
      <c r="N4469" s="68"/>
      <c r="O4469" s="60"/>
      <c r="P4469" s="11">
        <v>100</v>
      </c>
      <c r="Q4469" s="11">
        <v>100</v>
      </c>
      <c r="R4469" s="11">
        <v>100</v>
      </c>
      <c r="S4469" s="10">
        <v>700</v>
      </c>
    </row>
    <row r="4470" spans="5:19">
      <c r="E4470" s="59" t="s">
        <v>138</v>
      </c>
      <c r="F4470" s="60"/>
      <c r="G4470" s="8" t="s">
        <v>43</v>
      </c>
      <c r="H4470" s="9" t="s">
        <v>124</v>
      </c>
      <c r="I4470" s="67" t="s">
        <v>124</v>
      </c>
      <c r="J4470" s="68"/>
      <c r="K4470" s="60"/>
      <c r="L4470" s="9" t="s">
        <v>123</v>
      </c>
      <c r="M4470" s="67" t="s">
        <v>139</v>
      </c>
      <c r="N4470" s="68"/>
      <c r="O4470" s="60"/>
      <c r="P4470" s="9" t="s">
        <v>81</v>
      </c>
      <c r="Q4470" s="9" t="s">
        <v>139</v>
      </c>
      <c r="R4470" s="9" t="s">
        <v>124</v>
      </c>
      <c r="S4470" s="8" t="s">
        <v>21</v>
      </c>
    </row>
    <row r="4471" spans="5:19">
      <c r="E4471" s="14" t="s">
        <v>45</v>
      </c>
      <c r="F4471" s="14" t="s">
        <v>1830</v>
      </c>
      <c r="G4471" s="8" t="s">
        <v>47</v>
      </c>
      <c r="H4471" s="9" t="s">
        <v>48</v>
      </c>
      <c r="I4471" s="67" t="s">
        <v>48</v>
      </c>
      <c r="J4471" s="68"/>
      <c r="K4471" s="60"/>
      <c r="L4471" s="9" t="s">
        <v>48</v>
      </c>
      <c r="M4471" s="67" t="s">
        <v>48</v>
      </c>
      <c r="N4471" s="68"/>
      <c r="O4471" s="60"/>
      <c r="P4471" s="9" t="s">
        <v>48</v>
      </c>
      <c r="Q4471" s="9" t="s">
        <v>48</v>
      </c>
      <c r="R4471" s="9" t="s">
        <v>48</v>
      </c>
      <c r="S4471" s="8" t="s">
        <v>21</v>
      </c>
    </row>
    <row r="4472" spans="5:19">
      <c r="E4472" s="15" t="s">
        <v>21</v>
      </c>
      <c r="F4472" s="15" t="s">
        <v>21</v>
      </c>
      <c r="G4472" s="15" t="s">
        <v>21</v>
      </c>
      <c r="H4472" s="16" t="s">
        <v>21</v>
      </c>
      <c r="I4472" s="69" t="s">
        <v>21</v>
      </c>
      <c r="J4472" s="57"/>
      <c r="K4472" s="57"/>
      <c r="L4472" s="16" t="s">
        <v>21</v>
      </c>
      <c r="M4472" s="69" t="s">
        <v>21</v>
      </c>
      <c r="N4472" s="57"/>
      <c r="O4472" s="57"/>
      <c r="P4472" s="16" t="s">
        <v>21</v>
      </c>
      <c r="Q4472" s="16" t="s">
        <v>21</v>
      </c>
      <c r="R4472" s="16" t="s">
        <v>21</v>
      </c>
      <c r="S4472" s="16" t="s">
        <v>21</v>
      </c>
    </row>
    <row r="4473" spans="5:19" ht="0" hidden="1" customHeight="1"/>
    <row r="4474" spans="5:19" ht="0.6" customHeight="1"/>
    <row r="4475" spans="5:19">
      <c r="E4475" s="61" t="s">
        <v>19</v>
      </c>
      <c r="F4475" s="60"/>
      <c r="G4475" s="4" t="s">
        <v>20</v>
      </c>
      <c r="H4475" s="5" t="s">
        <v>21</v>
      </c>
      <c r="I4475" s="70" t="s">
        <v>21</v>
      </c>
      <c r="J4475" s="57"/>
      <c r="K4475" s="57"/>
      <c r="L4475" s="5" t="s">
        <v>21</v>
      </c>
      <c r="M4475" s="70" t="s">
        <v>21</v>
      </c>
      <c r="N4475" s="57"/>
      <c r="O4475" s="57"/>
      <c r="P4475" s="5" t="s">
        <v>21</v>
      </c>
      <c r="Q4475" s="5" t="s">
        <v>21</v>
      </c>
      <c r="R4475" s="5" t="s">
        <v>21</v>
      </c>
      <c r="S4475" s="5" t="s">
        <v>21</v>
      </c>
    </row>
    <row r="4476" spans="5:19" ht="21">
      <c r="E4476" s="59" t="s">
        <v>1831</v>
      </c>
      <c r="F4476" s="60"/>
      <c r="G4476" s="7" t="s">
        <v>23</v>
      </c>
      <c r="H4476" s="7" t="s">
        <v>5</v>
      </c>
      <c r="I4476" s="71" t="s">
        <v>7</v>
      </c>
      <c r="J4476" s="68"/>
      <c r="K4476" s="60"/>
      <c r="L4476" s="7" t="s">
        <v>9</v>
      </c>
      <c r="M4476" s="71" t="s">
        <v>11</v>
      </c>
      <c r="N4476" s="68"/>
      <c r="O4476" s="60"/>
      <c r="P4476" s="7" t="s">
        <v>13</v>
      </c>
      <c r="Q4476" s="7" t="s">
        <v>15</v>
      </c>
      <c r="R4476" s="7" t="s">
        <v>17</v>
      </c>
      <c r="S4476" s="7" t="s">
        <v>24</v>
      </c>
    </row>
    <row r="4477" spans="5:19" ht="22.5">
      <c r="E4477" s="6" t="s">
        <v>25</v>
      </c>
      <c r="F4477" s="6" t="s">
        <v>1832</v>
      </c>
      <c r="G4477" s="8" t="s">
        <v>27</v>
      </c>
      <c r="H4477" s="9" t="s">
        <v>836</v>
      </c>
      <c r="I4477" s="67" t="s">
        <v>753</v>
      </c>
      <c r="J4477" s="68"/>
      <c r="K4477" s="60"/>
      <c r="L4477" s="9" t="s">
        <v>253</v>
      </c>
      <c r="M4477" s="67" t="s">
        <v>224</v>
      </c>
      <c r="N4477" s="68"/>
      <c r="O4477" s="60"/>
      <c r="P4477" s="9" t="s">
        <v>1490</v>
      </c>
      <c r="Q4477" s="9" t="s">
        <v>1273</v>
      </c>
      <c r="R4477" s="9" t="s">
        <v>842</v>
      </c>
      <c r="S4477" s="8" t="s">
        <v>21</v>
      </c>
    </row>
    <row r="4478" spans="5:19">
      <c r="E4478" s="59" t="s">
        <v>1833</v>
      </c>
      <c r="F4478" s="62"/>
      <c r="G4478" s="8" t="s">
        <v>30</v>
      </c>
      <c r="H4478" s="9" t="s">
        <v>31</v>
      </c>
      <c r="I4478" s="67" t="s">
        <v>31</v>
      </c>
      <c r="J4478" s="68"/>
      <c r="K4478" s="60"/>
      <c r="L4478" s="9" t="s">
        <v>31</v>
      </c>
      <c r="M4478" s="67" t="s">
        <v>31</v>
      </c>
      <c r="N4478" s="68"/>
      <c r="O4478" s="60"/>
      <c r="P4478" s="9" t="s">
        <v>31</v>
      </c>
      <c r="Q4478" s="9" t="s">
        <v>31</v>
      </c>
      <c r="R4478" s="9" t="s">
        <v>31</v>
      </c>
      <c r="S4478" s="8" t="s">
        <v>21</v>
      </c>
    </row>
    <row r="4479" spans="5:19">
      <c r="E4479" s="63"/>
      <c r="F4479" s="64"/>
      <c r="G4479" s="8" t="s">
        <v>32</v>
      </c>
      <c r="H4479" s="9" t="s">
        <v>21</v>
      </c>
      <c r="I4479" s="67" t="s">
        <v>21</v>
      </c>
      <c r="J4479" s="68"/>
      <c r="K4479" s="60"/>
      <c r="L4479" s="9" t="s">
        <v>21</v>
      </c>
      <c r="M4479" s="67" t="s">
        <v>21</v>
      </c>
      <c r="N4479" s="68"/>
      <c r="O4479" s="60"/>
      <c r="P4479" s="9" t="s">
        <v>21</v>
      </c>
      <c r="Q4479" s="9" t="s">
        <v>21</v>
      </c>
      <c r="R4479" s="9" t="s">
        <v>21</v>
      </c>
      <c r="S4479" s="10">
        <v>0</v>
      </c>
    </row>
    <row r="4480" spans="5:19">
      <c r="E4480" s="65"/>
      <c r="F4480" s="66"/>
      <c r="G4480" s="8" t="s">
        <v>33</v>
      </c>
      <c r="H4480" s="11">
        <v>3</v>
      </c>
      <c r="I4480" s="67">
        <v>3</v>
      </c>
      <c r="J4480" s="68"/>
      <c r="K4480" s="60"/>
      <c r="L4480" s="11">
        <v>4</v>
      </c>
      <c r="M4480" s="67">
        <v>4</v>
      </c>
      <c r="N4480" s="68"/>
      <c r="O4480" s="60"/>
      <c r="P4480" s="11">
        <v>4</v>
      </c>
      <c r="Q4480" s="11">
        <v>3</v>
      </c>
      <c r="R4480" s="11">
        <v>3</v>
      </c>
      <c r="S4480" s="10">
        <v>24</v>
      </c>
    </row>
    <row r="4481" spans="5:19">
      <c r="E4481" s="6" t="s">
        <v>34</v>
      </c>
      <c r="F4481" s="12">
        <v>7.04</v>
      </c>
      <c r="G4481" s="8" t="s">
        <v>35</v>
      </c>
      <c r="H4481" s="11">
        <v>6.5</v>
      </c>
      <c r="I4481" s="67">
        <v>7.5</v>
      </c>
      <c r="J4481" s="68"/>
      <c r="K4481" s="60"/>
      <c r="L4481" s="11">
        <v>8</v>
      </c>
      <c r="M4481" s="67">
        <v>7</v>
      </c>
      <c r="N4481" s="68"/>
      <c r="O4481" s="60"/>
      <c r="P4481" s="11">
        <v>5.5</v>
      </c>
      <c r="Q4481" s="11">
        <v>7.5</v>
      </c>
      <c r="R4481" s="11">
        <v>7.5</v>
      </c>
      <c r="S4481" s="8" t="s">
        <v>21</v>
      </c>
    </row>
    <row r="4482" spans="5:19">
      <c r="E4482" s="6" t="s">
        <v>36</v>
      </c>
      <c r="F4482" s="13">
        <v>7.32</v>
      </c>
      <c r="G4482" s="8" t="s">
        <v>37</v>
      </c>
      <c r="H4482" s="11">
        <v>19.5</v>
      </c>
      <c r="I4482" s="67">
        <v>22.5</v>
      </c>
      <c r="J4482" s="68"/>
      <c r="K4482" s="60"/>
      <c r="L4482" s="11">
        <v>32</v>
      </c>
      <c r="M4482" s="67">
        <v>28</v>
      </c>
      <c r="N4482" s="68"/>
      <c r="O4482" s="60"/>
      <c r="P4482" s="11">
        <v>22</v>
      </c>
      <c r="Q4482" s="11">
        <v>22.5</v>
      </c>
      <c r="R4482" s="11">
        <v>22.5</v>
      </c>
      <c r="S4482" s="10">
        <v>169</v>
      </c>
    </row>
    <row r="4483" spans="5:19">
      <c r="E4483" s="59" t="s">
        <v>38</v>
      </c>
      <c r="F4483" s="60"/>
      <c r="G4483" s="8" t="s">
        <v>24</v>
      </c>
      <c r="H4483" s="11">
        <v>62</v>
      </c>
      <c r="I4483" s="67">
        <v>74</v>
      </c>
      <c r="J4483" s="68"/>
      <c r="K4483" s="60"/>
      <c r="L4483" s="11">
        <v>76</v>
      </c>
      <c r="M4483" s="67">
        <v>68</v>
      </c>
      <c r="N4483" s="68"/>
      <c r="O4483" s="60"/>
      <c r="P4483" s="11">
        <v>52</v>
      </c>
      <c r="Q4483" s="11">
        <v>73</v>
      </c>
      <c r="R4483" s="11">
        <v>74</v>
      </c>
      <c r="S4483" s="10">
        <v>479</v>
      </c>
    </row>
    <row r="4484" spans="5:19">
      <c r="E4484" s="6" t="s">
        <v>39</v>
      </c>
      <c r="F4484" s="6"/>
      <c r="G4484" s="8" t="s">
        <v>41</v>
      </c>
      <c r="H4484" s="11">
        <v>100</v>
      </c>
      <c r="I4484" s="67">
        <v>100</v>
      </c>
      <c r="J4484" s="68"/>
      <c r="K4484" s="60"/>
      <c r="L4484" s="11">
        <v>100</v>
      </c>
      <c r="M4484" s="67">
        <v>100</v>
      </c>
      <c r="N4484" s="68"/>
      <c r="O4484" s="60"/>
      <c r="P4484" s="11">
        <v>100</v>
      </c>
      <c r="Q4484" s="11">
        <v>100</v>
      </c>
      <c r="R4484" s="11">
        <v>100</v>
      </c>
      <c r="S4484" s="10">
        <v>700</v>
      </c>
    </row>
    <row r="4485" spans="5:19">
      <c r="E4485" s="59" t="s">
        <v>138</v>
      </c>
      <c r="F4485" s="60"/>
      <c r="G4485" s="8" t="s">
        <v>43</v>
      </c>
      <c r="H4485" s="9" t="s">
        <v>81</v>
      </c>
      <c r="I4485" s="67" t="s">
        <v>139</v>
      </c>
      <c r="J4485" s="68"/>
      <c r="K4485" s="60"/>
      <c r="L4485" s="9" t="s">
        <v>123</v>
      </c>
      <c r="M4485" s="67" t="s">
        <v>124</v>
      </c>
      <c r="N4485" s="68"/>
      <c r="O4485" s="60"/>
      <c r="P4485" s="9" t="s">
        <v>68</v>
      </c>
      <c r="Q4485" s="9" t="s">
        <v>139</v>
      </c>
      <c r="R4485" s="9" t="s">
        <v>139</v>
      </c>
      <c r="S4485" s="8" t="s">
        <v>21</v>
      </c>
    </row>
    <row r="4486" spans="5:19">
      <c r="E4486" s="14" t="s">
        <v>45</v>
      </c>
      <c r="F4486" s="14" t="s">
        <v>1834</v>
      </c>
      <c r="G4486" s="8" t="s">
        <v>47</v>
      </c>
      <c r="H4486" s="9" t="s">
        <v>48</v>
      </c>
      <c r="I4486" s="67" t="s">
        <v>48</v>
      </c>
      <c r="J4486" s="68"/>
      <c r="K4486" s="60"/>
      <c r="L4486" s="9" t="s">
        <v>48</v>
      </c>
      <c r="M4486" s="67" t="s">
        <v>48</v>
      </c>
      <c r="N4486" s="68"/>
      <c r="O4486" s="60"/>
      <c r="P4486" s="9" t="s">
        <v>48</v>
      </c>
      <c r="Q4486" s="9" t="s">
        <v>48</v>
      </c>
      <c r="R4486" s="9" t="s">
        <v>48</v>
      </c>
      <c r="S4486" s="8" t="s">
        <v>21</v>
      </c>
    </row>
    <row r="4487" spans="5:19">
      <c r="E4487" s="15" t="s">
        <v>21</v>
      </c>
      <c r="F4487" s="15" t="s">
        <v>21</v>
      </c>
      <c r="G4487" s="15" t="s">
        <v>21</v>
      </c>
      <c r="H4487" s="16" t="s">
        <v>21</v>
      </c>
      <c r="I4487" s="69" t="s">
        <v>21</v>
      </c>
      <c r="J4487" s="57"/>
      <c r="K4487" s="57"/>
      <c r="L4487" s="16" t="s">
        <v>21</v>
      </c>
      <c r="M4487" s="69" t="s">
        <v>21</v>
      </c>
      <c r="N4487" s="57"/>
      <c r="O4487" s="57"/>
      <c r="P4487" s="16" t="s">
        <v>21</v>
      </c>
      <c r="Q4487" s="16" t="s">
        <v>21</v>
      </c>
      <c r="R4487" s="16" t="s">
        <v>21</v>
      </c>
      <c r="S4487" s="16" t="s">
        <v>21</v>
      </c>
    </row>
    <row r="4488" spans="5:19" ht="0" hidden="1" customHeight="1"/>
    <row r="4489" spans="5:19" ht="0.6" customHeight="1"/>
    <row r="4490" spans="5:19">
      <c r="E4490" s="61" t="s">
        <v>19</v>
      </c>
      <c r="F4490" s="60"/>
      <c r="G4490" s="4" t="s">
        <v>20</v>
      </c>
      <c r="H4490" s="5" t="s">
        <v>21</v>
      </c>
      <c r="I4490" s="70" t="s">
        <v>21</v>
      </c>
      <c r="J4490" s="57"/>
      <c r="K4490" s="57"/>
      <c r="L4490" s="5" t="s">
        <v>21</v>
      </c>
      <c r="M4490" s="70" t="s">
        <v>21</v>
      </c>
      <c r="N4490" s="57"/>
      <c r="O4490" s="57"/>
      <c r="P4490" s="5" t="s">
        <v>21</v>
      </c>
      <c r="Q4490" s="5" t="s">
        <v>21</v>
      </c>
      <c r="R4490" s="5" t="s">
        <v>21</v>
      </c>
      <c r="S4490" s="5" t="s">
        <v>21</v>
      </c>
    </row>
    <row r="4491" spans="5:19" ht="21">
      <c r="E4491" s="59" t="s">
        <v>1835</v>
      </c>
      <c r="F4491" s="60"/>
      <c r="G4491" s="7" t="s">
        <v>23</v>
      </c>
      <c r="H4491" s="7" t="s">
        <v>5</v>
      </c>
      <c r="I4491" s="71" t="s">
        <v>7</v>
      </c>
      <c r="J4491" s="68"/>
      <c r="K4491" s="60"/>
      <c r="L4491" s="7" t="s">
        <v>9</v>
      </c>
      <c r="M4491" s="71" t="s">
        <v>11</v>
      </c>
      <c r="N4491" s="68"/>
      <c r="O4491" s="60"/>
      <c r="P4491" s="7" t="s">
        <v>13</v>
      </c>
      <c r="Q4491" s="7" t="s">
        <v>15</v>
      </c>
      <c r="R4491" s="7" t="s">
        <v>17</v>
      </c>
      <c r="S4491" s="7" t="s">
        <v>24</v>
      </c>
    </row>
    <row r="4492" spans="5:19" ht="22.5">
      <c r="E4492" s="6" t="s">
        <v>25</v>
      </c>
      <c r="F4492" s="6" t="s">
        <v>1836</v>
      </c>
      <c r="G4492" s="8" t="s">
        <v>27</v>
      </c>
      <c r="H4492" s="9" t="s">
        <v>556</v>
      </c>
      <c r="I4492" s="67" t="s">
        <v>1547</v>
      </c>
      <c r="J4492" s="68"/>
      <c r="K4492" s="60"/>
      <c r="L4492" s="9" t="s">
        <v>1837</v>
      </c>
      <c r="M4492" s="67" t="s">
        <v>628</v>
      </c>
      <c r="N4492" s="68"/>
      <c r="O4492" s="60"/>
      <c r="P4492" s="9" t="s">
        <v>1195</v>
      </c>
      <c r="Q4492" s="9" t="s">
        <v>436</v>
      </c>
      <c r="R4492" s="9" t="s">
        <v>1838</v>
      </c>
      <c r="S4492" s="8" t="s">
        <v>21</v>
      </c>
    </row>
    <row r="4493" spans="5:19">
      <c r="E4493" s="59" t="s">
        <v>1839</v>
      </c>
      <c r="F4493" s="62"/>
      <c r="G4493" s="8" t="s">
        <v>30</v>
      </c>
      <c r="H4493" s="9" t="s">
        <v>31</v>
      </c>
      <c r="I4493" s="67" t="s">
        <v>31</v>
      </c>
      <c r="J4493" s="68"/>
      <c r="K4493" s="60"/>
      <c r="L4493" s="9" t="s">
        <v>31</v>
      </c>
      <c r="M4493" s="67" t="s">
        <v>31</v>
      </c>
      <c r="N4493" s="68"/>
      <c r="O4493" s="60"/>
      <c r="P4493" s="9" t="s">
        <v>31</v>
      </c>
      <c r="Q4493" s="9" t="s">
        <v>31</v>
      </c>
      <c r="R4493" s="9" t="s">
        <v>31</v>
      </c>
      <c r="S4493" s="8" t="s">
        <v>21</v>
      </c>
    </row>
    <row r="4494" spans="5:19">
      <c r="E4494" s="63"/>
      <c r="F4494" s="64"/>
      <c r="G4494" s="8" t="s">
        <v>32</v>
      </c>
      <c r="H4494" s="9" t="s">
        <v>21</v>
      </c>
      <c r="I4494" s="67" t="s">
        <v>21</v>
      </c>
      <c r="J4494" s="68"/>
      <c r="K4494" s="60"/>
      <c r="L4494" s="9" t="s">
        <v>21</v>
      </c>
      <c r="M4494" s="67" t="s">
        <v>21</v>
      </c>
      <c r="N4494" s="68"/>
      <c r="O4494" s="60"/>
      <c r="P4494" s="9" t="s">
        <v>21</v>
      </c>
      <c r="Q4494" s="9" t="s">
        <v>21</v>
      </c>
      <c r="R4494" s="9" t="s">
        <v>21</v>
      </c>
      <c r="S4494" s="10">
        <v>0</v>
      </c>
    </row>
    <row r="4495" spans="5:19">
      <c r="E4495" s="65"/>
      <c r="F4495" s="66"/>
      <c r="G4495" s="8" t="s">
        <v>33</v>
      </c>
      <c r="H4495" s="11">
        <v>3</v>
      </c>
      <c r="I4495" s="67">
        <v>3</v>
      </c>
      <c r="J4495" s="68"/>
      <c r="K4495" s="60"/>
      <c r="L4495" s="11">
        <v>4</v>
      </c>
      <c r="M4495" s="67">
        <v>4</v>
      </c>
      <c r="N4495" s="68"/>
      <c r="O4495" s="60"/>
      <c r="P4495" s="11">
        <v>4</v>
      </c>
      <c r="Q4495" s="11">
        <v>3</v>
      </c>
      <c r="R4495" s="11">
        <v>3</v>
      </c>
      <c r="S4495" s="10">
        <v>24</v>
      </c>
    </row>
    <row r="4496" spans="5:19">
      <c r="E4496" s="6" t="s">
        <v>34</v>
      </c>
      <c r="F4496" s="12">
        <v>5.81</v>
      </c>
      <c r="G4496" s="8" t="s">
        <v>35</v>
      </c>
      <c r="H4496" s="11">
        <v>5.5</v>
      </c>
      <c r="I4496" s="67">
        <v>6</v>
      </c>
      <c r="J4496" s="68"/>
      <c r="K4496" s="60"/>
      <c r="L4496" s="11">
        <v>6.5</v>
      </c>
      <c r="M4496" s="67">
        <v>5</v>
      </c>
      <c r="N4496" s="68"/>
      <c r="O4496" s="60"/>
      <c r="P4496" s="11">
        <v>5</v>
      </c>
      <c r="Q4496" s="11">
        <v>6</v>
      </c>
      <c r="R4496" s="11">
        <v>7</v>
      </c>
      <c r="S4496" s="8" t="s">
        <v>21</v>
      </c>
    </row>
    <row r="4497" spans="5:19">
      <c r="E4497" s="6" t="s">
        <v>36</v>
      </c>
      <c r="F4497" s="13">
        <v>5.9</v>
      </c>
      <c r="G4497" s="8" t="s">
        <v>37</v>
      </c>
      <c r="H4497" s="11">
        <v>16.5</v>
      </c>
      <c r="I4497" s="67">
        <v>18</v>
      </c>
      <c r="J4497" s="68"/>
      <c r="K4497" s="60"/>
      <c r="L4497" s="11">
        <v>26</v>
      </c>
      <c r="M4497" s="67">
        <v>20</v>
      </c>
      <c r="N4497" s="68"/>
      <c r="O4497" s="60"/>
      <c r="P4497" s="11">
        <v>20</v>
      </c>
      <c r="Q4497" s="11">
        <v>18</v>
      </c>
      <c r="R4497" s="11">
        <v>21</v>
      </c>
      <c r="S4497" s="10">
        <v>139.5</v>
      </c>
    </row>
    <row r="4498" spans="5:19">
      <c r="E4498" s="59" t="s">
        <v>38</v>
      </c>
      <c r="F4498" s="60"/>
      <c r="G4498" s="8" t="s">
        <v>24</v>
      </c>
      <c r="H4498" s="11">
        <v>53</v>
      </c>
      <c r="I4498" s="67">
        <v>57</v>
      </c>
      <c r="J4498" s="68"/>
      <c r="K4498" s="60"/>
      <c r="L4498" s="11">
        <v>61</v>
      </c>
      <c r="M4498" s="67">
        <v>47</v>
      </c>
      <c r="N4498" s="68"/>
      <c r="O4498" s="60"/>
      <c r="P4498" s="11">
        <v>47</v>
      </c>
      <c r="Q4498" s="11">
        <v>58</v>
      </c>
      <c r="R4498" s="11">
        <v>69</v>
      </c>
      <c r="S4498" s="10">
        <v>392</v>
      </c>
    </row>
    <row r="4499" spans="5:19">
      <c r="E4499" s="6" t="s">
        <v>39</v>
      </c>
      <c r="F4499" s="6"/>
      <c r="G4499" s="8" t="s">
        <v>41</v>
      </c>
      <c r="H4499" s="11">
        <v>100</v>
      </c>
      <c r="I4499" s="67">
        <v>100</v>
      </c>
      <c r="J4499" s="68"/>
      <c r="K4499" s="60"/>
      <c r="L4499" s="11">
        <v>100</v>
      </c>
      <c r="M4499" s="67">
        <v>100</v>
      </c>
      <c r="N4499" s="68"/>
      <c r="O4499" s="60"/>
      <c r="P4499" s="11">
        <v>100</v>
      </c>
      <c r="Q4499" s="11">
        <v>100</v>
      </c>
      <c r="R4499" s="11">
        <v>100</v>
      </c>
      <c r="S4499" s="10">
        <v>700</v>
      </c>
    </row>
    <row r="4500" spans="5:19">
      <c r="E4500" s="59" t="s">
        <v>62</v>
      </c>
      <c r="F4500" s="60"/>
      <c r="G4500" s="8" t="s">
        <v>43</v>
      </c>
      <c r="H4500" s="9" t="s">
        <v>68</v>
      </c>
      <c r="I4500" s="67" t="s">
        <v>140</v>
      </c>
      <c r="J4500" s="68"/>
      <c r="K4500" s="60"/>
      <c r="L4500" s="9" t="s">
        <v>81</v>
      </c>
      <c r="M4500" s="67" t="s">
        <v>44</v>
      </c>
      <c r="N4500" s="68"/>
      <c r="O4500" s="60"/>
      <c r="P4500" s="9" t="s">
        <v>44</v>
      </c>
      <c r="Q4500" s="9" t="s">
        <v>140</v>
      </c>
      <c r="R4500" s="9" t="s">
        <v>124</v>
      </c>
      <c r="S4500" s="8" t="s">
        <v>21</v>
      </c>
    </row>
    <row r="4501" spans="5:19">
      <c r="E4501" s="14" t="s">
        <v>45</v>
      </c>
      <c r="F4501" s="14" t="s">
        <v>1840</v>
      </c>
      <c r="G4501" s="8" t="s">
        <v>47</v>
      </c>
      <c r="H4501" s="9" t="s">
        <v>48</v>
      </c>
      <c r="I4501" s="67" t="s">
        <v>48</v>
      </c>
      <c r="J4501" s="68"/>
      <c r="K4501" s="60"/>
      <c r="L4501" s="9" t="s">
        <v>48</v>
      </c>
      <c r="M4501" s="67" t="s">
        <v>48</v>
      </c>
      <c r="N4501" s="68"/>
      <c r="O4501" s="60"/>
      <c r="P4501" s="9" t="s">
        <v>48</v>
      </c>
      <c r="Q4501" s="9" t="s">
        <v>48</v>
      </c>
      <c r="R4501" s="9" t="s">
        <v>48</v>
      </c>
      <c r="S4501" s="8" t="s">
        <v>21</v>
      </c>
    </row>
    <row r="4502" spans="5:19">
      <c r="E4502" s="15" t="s">
        <v>21</v>
      </c>
      <c r="F4502" s="15" t="s">
        <v>21</v>
      </c>
      <c r="G4502" s="15" t="s">
        <v>21</v>
      </c>
      <c r="H4502" s="16" t="s">
        <v>21</v>
      </c>
      <c r="I4502" s="69" t="s">
        <v>21</v>
      </c>
      <c r="J4502" s="57"/>
      <c r="K4502" s="57"/>
      <c r="L4502" s="16" t="s">
        <v>21</v>
      </c>
      <c r="M4502" s="69" t="s">
        <v>21</v>
      </c>
      <c r="N4502" s="57"/>
      <c r="O4502" s="57"/>
      <c r="P4502" s="16" t="s">
        <v>21</v>
      </c>
      <c r="Q4502" s="16" t="s">
        <v>21</v>
      </c>
      <c r="R4502" s="16" t="s">
        <v>21</v>
      </c>
      <c r="S4502" s="16" t="s">
        <v>21</v>
      </c>
    </row>
    <row r="4503" spans="5:19" ht="0" hidden="1" customHeight="1"/>
    <row r="4504" spans="5:19" ht="0.6" customHeight="1"/>
    <row r="4505" spans="5:19">
      <c r="E4505" s="61" t="s">
        <v>19</v>
      </c>
      <c r="F4505" s="60"/>
      <c r="G4505" s="4" t="s">
        <v>20</v>
      </c>
      <c r="H4505" s="5" t="s">
        <v>21</v>
      </c>
      <c r="I4505" s="70" t="s">
        <v>21</v>
      </c>
      <c r="J4505" s="57"/>
      <c r="K4505" s="57"/>
      <c r="L4505" s="5" t="s">
        <v>21</v>
      </c>
      <c r="M4505" s="70" t="s">
        <v>21</v>
      </c>
      <c r="N4505" s="57"/>
      <c r="O4505" s="57"/>
      <c r="P4505" s="5" t="s">
        <v>21</v>
      </c>
      <c r="Q4505" s="5" t="s">
        <v>21</v>
      </c>
      <c r="R4505" s="5" t="s">
        <v>21</v>
      </c>
      <c r="S4505" s="5" t="s">
        <v>21</v>
      </c>
    </row>
    <row r="4506" spans="5:19" ht="21">
      <c r="E4506" s="59" t="s">
        <v>1841</v>
      </c>
      <c r="F4506" s="60"/>
      <c r="G4506" s="7" t="s">
        <v>23</v>
      </c>
      <c r="H4506" s="7" t="s">
        <v>5</v>
      </c>
      <c r="I4506" s="71" t="s">
        <v>7</v>
      </c>
      <c r="J4506" s="68"/>
      <c r="K4506" s="60"/>
      <c r="L4506" s="7" t="s">
        <v>9</v>
      </c>
      <c r="M4506" s="71" t="s">
        <v>11</v>
      </c>
      <c r="N4506" s="68"/>
      <c r="O4506" s="60"/>
      <c r="P4506" s="7" t="s">
        <v>13</v>
      </c>
      <c r="Q4506" s="7" t="s">
        <v>15</v>
      </c>
      <c r="R4506" s="7" t="s">
        <v>17</v>
      </c>
      <c r="S4506" s="7" t="s">
        <v>24</v>
      </c>
    </row>
    <row r="4507" spans="5:19" ht="22.5">
      <c r="E4507" s="6" t="s">
        <v>25</v>
      </c>
      <c r="F4507" s="6" t="s">
        <v>1842</v>
      </c>
      <c r="G4507" s="8" t="s">
        <v>27</v>
      </c>
      <c r="H4507" s="9" t="s">
        <v>718</v>
      </c>
      <c r="I4507" s="67" t="s">
        <v>936</v>
      </c>
      <c r="J4507" s="68"/>
      <c r="K4507" s="60"/>
      <c r="L4507" s="9" t="s">
        <v>568</v>
      </c>
      <c r="M4507" s="67" t="s">
        <v>801</v>
      </c>
      <c r="N4507" s="68"/>
      <c r="O4507" s="60"/>
      <c r="P4507" s="9" t="s">
        <v>1133</v>
      </c>
      <c r="Q4507" s="9" t="s">
        <v>565</v>
      </c>
      <c r="R4507" s="9" t="s">
        <v>891</v>
      </c>
      <c r="S4507" s="8" t="s">
        <v>21</v>
      </c>
    </row>
    <row r="4508" spans="5:19">
      <c r="E4508" s="59" t="s">
        <v>1843</v>
      </c>
      <c r="F4508" s="62"/>
      <c r="G4508" s="8" t="s">
        <v>30</v>
      </c>
      <c r="H4508" s="9" t="s">
        <v>31</v>
      </c>
      <c r="I4508" s="67" t="s">
        <v>31</v>
      </c>
      <c r="J4508" s="68"/>
      <c r="K4508" s="60"/>
      <c r="L4508" s="9" t="s">
        <v>31</v>
      </c>
      <c r="M4508" s="67" t="s">
        <v>31</v>
      </c>
      <c r="N4508" s="68"/>
      <c r="O4508" s="60"/>
      <c r="P4508" s="9" t="s">
        <v>31</v>
      </c>
      <c r="Q4508" s="9" t="s">
        <v>31</v>
      </c>
      <c r="R4508" s="9" t="s">
        <v>31</v>
      </c>
      <c r="S4508" s="8" t="s">
        <v>21</v>
      </c>
    </row>
    <row r="4509" spans="5:19">
      <c r="E4509" s="63"/>
      <c r="F4509" s="64"/>
      <c r="G4509" s="8" t="s">
        <v>32</v>
      </c>
      <c r="H4509" s="9" t="s">
        <v>21</v>
      </c>
      <c r="I4509" s="67" t="s">
        <v>21</v>
      </c>
      <c r="J4509" s="68"/>
      <c r="K4509" s="60"/>
      <c r="L4509" s="9" t="s">
        <v>21</v>
      </c>
      <c r="M4509" s="67" t="s">
        <v>21</v>
      </c>
      <c r="N4509" s="68"/>
      <c r="O4509" s="60"/>
      <c r="P4509" s="9" t="s">
        <v>21</v>
      </c>
      <c r="Q4509" s="9" t="s">
        <v>21</v>
      </c>
      <c r="R4509" s="9" t="s">
        <v>21</v>
      </c>
      <c r="S4509" s="10">
        <v>0</v>
      </c>
    </row>
    <row r="4510" spans="5:19">
      <c r="E4510" s="65"/>
      <c r="F4510" s="66"/>
      <c r="G4510" s="8" t="s">
        <v>33</v>
      </c>
      <c r="H4510" s="11">
        <v>3</v>
      </c>
      <c r="I4510" s="67">
        <v>3</v>
      </c>
      <c r="J4510" s="68"/>
      <c r="K4510" s="60"/>
      <c r="L4510" s="11">
        <v>4</v>
      </c>
      <c r="M4510" s="67">
        <v>4</v>
      </c>
      <c r="N4510" s="68"/>
      <c r="O4510" s="60"/>
      <c r="P4510" s="11">
        <v>4</v>
      </c>
      <c r="Q4510" s="11">
        <v>3</v>
      </c>
      <c r="R4510" s="11">
        <v>3</v>
      </c>
      <c r="S4510" s="10">
        <v>24</v>
      </c>
    </row>
    <row r="4511" spans="5:19">
      <c r="E4511" s="6" t="s">
        <v>34</v>
      </c>
      <c r="F4511" s="12">
        <v>7.29</v>
      </c>
      <c r="G4511" s="8" t="s">
        <v>35</v>
      </c>
      <c r="H4511" s="11">
        <v>7.5</v>
      </c>
      <c r="I4511" s="67">
        <v>7.5</v>
      </c>
      <c r="J4511" s="68"/>
      <c r="K4511" s="60"/>
      <c r="L4511" s="11">
        <v>7</v>
      </c>
      <c r="M4511" s="67">
        <v>8</v>
      </c>
      <c r="N4511" s="68"/>
      <c r="O4511" s="60"/>
      <c r="P4511" s="11">
        <v>7</v>
      </c>
      <c r="Q4511" s="11">
        <v>7.5</v>
      </c>
      <c r="R4511" s="11">
        <v>6.5</v>
      </c>
      <c r="S4511" s="8" t="s">
        <v>21</v>
      </c>
    </row>
    <row r="4512" spans="5:19">
      <c r="E4512" s="6" t="s">
        <v>36</v>
      </c>
      <c r="F4512" s="13">
        <v>7.34</v>
      </c>
      <c r="G4512" s="8" t="s">
        <v>37</v>
      </c>
      <c r="H4512" s="11">
        <v>22.5</v>
      </c>
      <c r="I4512" s="67">
        <v>22.5</v>
      </c>
      <c r="J4512" s="68"/>
      <c r="K4512" s="60"/>
      <c r="L4512" s="11">
        <v>28</v>
      </c>
      <c r="M4512" s="67">
        <v>32</v>
      </c>
      <c r="N4512" s="68"/>
      <c r="O4512" s="60"/>
      <c r="P4512" s="11">
        <v>28</v>
      </c>
      <c r="Q4512" s="11">
        <v>22.5</v>
      </c>
      <c r="R4512" s="11">
        <v>19.5</v>
      </c>
      <c r="S4512" s="10">
        <v>175</v>
      </c>
    </row>
    <row r="4513" spans="5:19">
      <c r="E4513" s="59" t="s">
        <v>38</v>
      </c>
      <c r="F4513" s="60"/>
      <c r="G4513" s="8" t="s">
        <v>24</v>
      </c>
      <c r="H4513" s="11">
        <v>70</v>
      </c>
      <c r="I4513" s="67">
        <v>72</v>
      </c>
      <c r="J4513" s="68"/>
      <c r="K4513" s="60"/>
      <c r="L4513" s="11">
        <v>69</v>
      </c>
      <c r="M4513" s="67">
        <v>78</v>
      </c>
      <c r="N4513" s="68"/>
      <c r="O4513" s="60"/>
      <c r="P4513" s="11">
        <v>65</v>
      </c>
      <c r="Q4513" s="11">
        <v>72</v>
      </c>
      <c r="R4513" s="11">
        <v>60</v>
      </c>
      <c r="S4513" s="10">
        <v>486</v>
      </c>
    </row>
    <row r="4514" spans="5:19">
      <c r="E4514" s="6" t="s">
        <v>39</v>
      </c>
      <c r="F4514" s="6"/>
      <c r="G4514" s="8" t="s">
        <v>41</v>
      </c>
      <c r="H4514" s="11">
        <v>100</v>
      </c>
      <c r="I4514" s="67">
        <v>100</v>
      </c>
      <c r="J4514" s="68"/>
      <c r="K4514" s="60"/>
      <c r="L4514" s="11">
        <v>100</v>
      </c>
      <c r="M4514" s="67">
        <v>100</v>
      </c>
      <c r="N4514" s="68"/>
      <c r="O4514" s="60"/>
      <c r="P4514" s="11">
        <v>100</v>
      </c>
      <c r="Q4514" s="11">
        <v>100</v>
      </c>
      <c r="R4514" s="11">
        <v>100</v>
      </c>
      <c r="S4514" s="10">
        <v>700</v>
      </c>
    </row>
    <row r="4515" spans="5:19">
      <c r="E4515" s="59" t="s">
        <v>138</v>
      </c>
      <c r="F4515" s="60"/>
      <c r="G4515" s="8" t="s">
        <v>43</v>
      </c>
      <c r="H4515" s="9" t="s">
        <v>139</v>
      </c>
      <c r="I4515" s="67" t="s">
        <v>139</v>
      </c>
      <c r="J4515" s="68"/>
      <c r="K4515" s="60"/>
      <c r="L4515" s="9" t="s">
        <v>124</v>
      </c>
      <c r="M4515" s="67" t="s">
        <v>123</v>
      </c>
      <c r="N4515" s="68"/>
      <c r="O4515" s="60"/>
      <c r="P4515" s="9" t="s">
        <v>124</v>
      </c>
      <c r="Q4515" s="9" t="s">
        <v>139</v>
      </c>
      <c r="R4515" s="9" t="s">
        <v>81</v>
      </c>
      <c r="S4515" s="8" t="s">
        <v>21</v>
      </c>
    </row>
    <row r="4516" spans="5:19">
      <c r="E4516" s="14" t="s">
        <v>45</v>
      </c>
      <c r="F4516" s="14" t="s">
        <v>1844</v>
      </c>
      <c r="G4516" s="8" t="s">
        <v>47</v>
      </c>
      <c r="H4516" s="9" t="s">
        <v>48</v>
      </c>
      <c r="I4516" s="67" t="s">
        <v>48</v>
      </c>
      <c r="J4516" s="68"/>
      <c r="K4516" s="60"/>
      <c r="L4516" s="9" t="s">
        <v>48</v>
      </c>
      <c r="M4516" s="67" t="s">
        <v>48</v>
      </c>
      <c r="N4516" s="68"/>
      <c r="O4516" s="60"/>
      <c r="P4516" s="9" t="s">
        <v>48</v>
      </c>
      <c r="Q4516" s="9" t="s">
        <v>48</v>
      </c>
      <c r="R4516" s="9" t="s">
        <v>48</v>
      </c>
      <c r="S4516" s="8" t="s">
        <v>21</v>
      </c>
    </row>
    <row r="4517" spans="5:19">
      <c r="E4517" s="15" t="s">
        <v>21</v>
      </c>
      <c r="F4517" s="15" t="s">
        <v>21</v>
      </c>
      <c r="G4517" s="15" t="s">
        <v>21</v>
      </c>
      <c r="H4517" s="16" t="s">
        <v>21</v>
      </c>
      <c r="I4517" s="69" t="s">
        <v>21</v>
      </c>
      <c r="J4517" s="57"/>
      <c r="K4517" s="57"/>
      <c r="L4517" s="16" t="s">
        <v>21</v>
      </c>
      <c r="M4517" s="69" t="s">
        <v>21</v>
      </c>
      <c r="N4517" s="57"/>
      <c r="O4517" s="57"/>
      <c r="P4517" s="16" t="s">
        <v>21</v>
      </c>
      <c r="Q4517" s="16" t="s">
        <v>21</v>
      </c>
      <c r="R4517" s="16" t="s">
        <v>21</v>
      </c>
      <c r="S4517" s="16" t="s">
        <v>21</v>
      </c>
    </row>
    <row r="4518" spans="5:19" ht="0" hidden="1" customHeight="1"/>
    <row r="4519" spans="5:19" ht="0.6" customHeight="1"/>
    <row r="4520" spans="5:19">
      <c r="E4520" s="61" t="s">
        <v>19</v>
      </c>
      <c r="F4520" s="60"/>
      <c r="G4520" s="4" t="s">
        <v>20</v>
      </c>
      <c r="H4520" s="5" t="s">
        <v>21</v>
      </c>
      <c r="I4520" s="70" t="s">
        <v>21</v>
      </c>
      <c r="J4520" s="57"/>
      <c r="K4520" s="57"/>
      <c r="L4520" s="5" t="s">
        <v>21</v>
      </c>
      <c r="M4520" s="70" t="s">
        <v>21</v>
      </c>
      <c r="N4520" s="57"/>
      <c r="O4520" s="57"/>
      <c r="P4520" s="5" t="s">
        <v>21</v>
      </c>
      <c r="Q4520" s="5" t="s">
        <v>21</v>
      </c>
      <c r="R4520" s="5" t="s">
        <v>21</v>
      </c>
      <c r="S4520" s="5" t="s">
        <v>21</v>
      </c>
    </row>
    <row r="4521" spans="5:19" ht="21">
      <c r="E4521" s="59" t="s">
        <v>1845</v>
      </c>
      <c r="F4521" s="60"/>
      <c r="G4521" s="7" t="s">
        <v>23</v>
      </c>
      <c r="H4521" s="7" t="s">
        <v>5</v>
      </c>
      <c r="I4521" s="71" t="s">
        <v>7</v>
      </c>
      <c r="J4521" s="68"/>
      <c r="K4521" s="60"/>
      <c r="L4521" s="7" t="s">
        <v>9</v>
      </c>
      <c r="M4521" s="71" t="s">
        <v>11</v>
      </c>
      <c r="N4521" s="68"/>
      <c r="O4521" s="60"/>
      <c r="P4521" s="7" t="s">
        <v>13</v>
      </c>
      <c r="Q4521" s="7" t="s">
        <v>15</v>
      </c>
      <c r="R4521" s="7" t="s">
        <v>17</v>
      </c>
      <c r="S4521" s="7" t="s">
        <v>24</v>
      </c>
    </row>
    <row r="4522" spans="5:19" ht="22.5">
      <c r="E4522" s="6" t="s">
        <v>25</v>
      </c>
      <c r="F4522" s="6" t="s">
        <v>1846</v>
      </c>
      <c r="G4522" s="8" t="s">
        <v>27</v>
      </c>
      <c r="H4522" s="9" t="s">
        <v>159</v>
      </c>
      <c r="I4522" s="67" t="s">
        <v>1847</v>
      </c>
      <c r="J4522" s="68"/>
      <c r="K4522" s="60"/>
      <c r="L4522" s="9" t="s">
        <v>1848</v>
      </c>
      <c r="M4522" s="67" t="s">
        <v>1849</v>
      </c>
      <c r="N4522" s="68"/>
      <c r="O4522" s="60"/>
      <c r="P4522" s="9" t="s">
        <v>1850</v>
      </c>
      <c r="Q4522" s="9" t="s">
        <v>1851</v>
      </c>
      <c r="R4522" s="9" t="s">
        <v>992</v>
      </c>
      <c r="S4522" s="8" t="s">
        <v>21</v>
      </c>
    </row>
    <row r="4523" spans="5:19">
      <c r="E4523" s="59" t="s">
        <v>1852</v>
      </c>
      <c r="F4523" s="62"/>
      <c r="G4523" s="8" t="s">
        <v>30</v>
      </c>
      <c r="H4523" s="9" t="s">
        <v>31</v>
      </c>
      <c r="I4523" s="67" t="s">
        <v>31</v>
      </c>
      <c r="J4523" s="68"/>
      <c r="K4523" s="60"/>
      <c r="L4523" s="9" t="s">
        <v>31</v>
      </c>
      <c r="M4523" s="67" t="s">
        <v>31</v>
      </c>
      <c r="N4523" s="68"/>
      <c r="O4523" s="60"/>
      <c r="P4523" s="9" t="s">
        <v>31</v>
      </c>
      <c r="Q4523" s="9" t="s">
        <v>31</v>
      </c>
      <c r="R4523" s="9" t="s">
        <v>31</v>
      </c>
      <c r="S4523" s="8" t="s">
        <v>21</v>
      </c>
    </row>
    <row r="4524" spans="5:19">
      <c r="E4524" s="63"/>
      <c r="F4524" s="64"/>
      <c r="G4524" s="8" t="s">
        <v>32</v>
      </c>
      <c r="H4524" s="9" t="s">
        <v>21</v>
      </c>
      <c r="I4524" s="67" t="s">
        <v>21</v>
      </c>
      <c r="J4524" s="68"/>
      <c r="K4524" s="60"/>
      <c r="L4524" s="9" t="s">
        <v>21</v>
      </c>
      <c r="M4524" s="67" t="s">
        <v>21</v>
      </c>
      <c r="N4524" s="68"/>
      <c r="O4524" s="60"/>
      <c r="P4524" s="9" t="s">
        <v>21</v>
      </c>
      <c r="Q4524" s="9" t="s">
        <v>21</v>
      </c>
      <c r="R4524" s="9" t="s">
        <v>21</v>
      </c>
      <c r="S4524" s="10">
        <v>0</v>
      </c>
    </row>
    <row r="4525" spans="5:19">
      <c r="E4525" s="65"/>
      <c r="F4525" s="66"/>
      <c r="G4525" s="8" t="s">
        <v>33</v>
      </c>
      <c r="H4525" s="11">
        <v>3</v>
      </c>
      <c r="I4525" s="67">
        <v>3</v>
      </c>
      <c r="J4525" s="68"/>
      <c r="K4525" s="60"/>
      <c r="L4525" s="11">
        <v>4</v>
      </c>
      <c r="M4525" s="67">
        <v>4</v>
      </c>
      <c r="N4525" s="68"/>
      <c r="O4525" s="60"/>
      <c r="P4525" s="11">
        <v>4</v>
      </c>
      <c r="Q4525" s="11">
        <v>3</v>
      </c>
      <c r="R4525" s="11">
        <v>3</v>
      </c>
      <c r="S4525" s="10">
        <v>9</v>
      </c>
    </row>
    <row r="4526" spans="5:19">
      <c r="E4526" s="6" t="s">
        <v>34</v>
      </c>
      <c r="F4526" s="6"/>
      <c r="G4526" s="8" t="s">
        <v>35</v>
      </c>
      <c r="H4526" s="11">
        <v>5</v>
      </c>
      <c r="I4526" s="67"/>
      <c r="J4526" s="68"/>
      <c r="K4526" s="60"/>
      <c r="L4526" s="9"/>
      <c r="M4526" s="67"/>
      <c r="N4526" s="68"/>
      <c r="O4526" s="60"/>
      <c r="P4526" s="9"/>
      <c r="Q4526" s="11">
        <v>4.5</v>
      </c>
      <c r="R4526" s="11">
        <v>5</v>
      </c>
      <c r="S4526" s="8" t="s">
        <v>21</v>
      </c>
    </row>
    <row r="4527" spans="5:19">
      <c r="E4527" s="6" t="s">
        <v>36</v>
      </c>
      <c r="F4527" s="6"/>
      <c r="G4527" s="8" t="s">
        <v>37</v>
      </c>
      <c r="H4527" s="11">
        <v>15</v>
      </c>
      <c r="I4527" s="67"/>
      <c r="J4527" s="68"/>
      <c r="K4527" s="60"/>
      <c r="L4527" s="9"/>
      <c r="M4527" s="67"/>
      <c r="N4527" s="68"/>
      <c r="O4527" s="60"/>
      <c r="P4527" s="9"/>
      <c r="Q4527" s="11">
        <v>13.5</v>
      </c>
      <c r="R4527" s="11">
        <v>15</v>
      </c>
      <c r="S4527" s="10">
        <v>43.5</v>
      </c>
    </row>
    <row r="4528" spans="5:19">
      <c r="E4528" s="59" t="s">
        <v>53</v>
      </c>
      <c r="F4528" s="60"/>
      <c r="G4528" s="8" t="s">
        <v>24</v>
      </c>
      <c r="H4528" s="11">
        <v>46</v>
      </c>
      <c r="I4528" s="67">
        <v>33</v>
      </c>
      <c r="J4528" s="68"/>
      <c r="K4528" s="60"/>
      <c r="L4528" s="11">
        <v>17</v>
      </c>
      <c r="M4528" s="67">
        <v>31</v>
      </c>
      <c r="N4528" s="68"/>
      <c r="O4528" s="60"/>
      <c r="P4528" s="11">
        <v>32</v>
      </c>
      <c r="Q4528" s="11">
        <v>43</v>
      </c>
      <c r="R4528" s="11">
        <v>49</v>
      </c>
      <c r="S4528" s="10">
        <v>251</v>
      </c>
    </row>
    <row r="4529" spans="5:19">
      <c r="E4529" s="6" t="s">
        <v>39</v>
      </c>
      <c r="F4529" s="6"/>
      <c r="G4529" s="8" t="s">
        <v>41</v>
      </c>
      <c r="H4529" s="11">
        <v>100</v>
      </c>
      <c r="I4529" s="67">
        <v>100</v>
      </c>
      <c r="J4529" s="68"/>
      <c r="K4529" s="60"/>
      <c r="L4529" s="11">
        <v>100</v>
      </c>
      <c r="M4529" s="67">
        <v>100</v>
      </c>
      <c r="N4529" s="68"/>
      <c r="O4529" s="60"/>
      <c r="P4529" s="11">
        <v>100</v>
      </c>
      <c r="Q4529" s="11">
        <v>100</v>
      </c>
      <c r="R4529" s="11">
        <v>100</v>
      </c>
      <c r="S4529" s="10">
        <v>700</v>
      </c>
    </row>
    <row r="4530" spans="5:19">
      <c r="E4530" s="59" t="s">
        <v>54</v>
      </c>
      <c r="F4530" s="60"/>
      <c r="G4530" s="8" t="s">
        <v>43</v>
      </c>
      <c r="H4530" s="9" t="s">
        <v>44</v>
      </c>
      <c r="I4530" s="67"/>
      <c r="J4530" s="68"/>
      <c r="K4530" s="60"/>
      <c r="L4530" s="9"/>
      <c r="M4530" s="67"/>
      <c r="N4530" s="68"/>
      <c r="O4530" s="60"/>
      <c r="P4530" s="9"/>
      <c r="Q4530" s="9" t="s">
        <v>86</v>
      </c>
      <c r="R4530" s="9" t="s">
        <v>44</v>
      </c>
      <c r="S4530" s="8" t="s">
        <v>21</v>
      </c>
    </row>
    <row r="4531" spans="5:19">
      <c r="E4531" s="14" t="s">
        <v>45</v>
      </c>
      <c r="F4531" s="14" t="s">
        <v>1853</v>
      </c>
      <c r="G4531" s="8" t="s">
        <v>47</v>
      </c>
      <c r="H4531" s="9" t="s">
        <v>48</v>
      </c>
      <c r="I4531" s="67" t="s">
        <v>75</v>
      </c>
      <c r="J4531" s="68"/>
      <c r="K4531" s="60"/>
      <c r="L4531" s="9" t="s">
        <v>75</v>
      </c>
      <c r="M4531" s="67" t="s">
        <v>75</v>
      </c>
      <c r="N4531" s="68"/>
      <c r="O4531" s="60"/>
      <c r="P4531" s="9" t="s">
        <v>75</v>
      </c>
      <c r="Q4531" s="9" t="s">
        <v>48</v>
      </c>
      <c r="R4531" s="9" t="s">
        <v>48</v>
      </c>
      <c r="S4531" s="8" t="s">
        <v>21</v>
      </c>
    </row>
    <row r="4532" spans="5:19">
      <c r="E4532" s="15" t="s">
        <v>21</v>
      </c>
      <c r="F4532" s="15" t="s">
        <v>21</v>
      </c>
      <c r="G4532" s="15" t="s">
        <v>21</v>
      </c>
      <c r="H4532" s="16" t="s">
        <v>21</v>
      </c>
      <c r="I4532" s="69" t="s">
        <v>21</v>
      </c>
      <c r="J4532" s="57"/>
      <c r="K4532" s="57"/>
      <c r="L4532" s="16" t="s">
        <v>21</v>
      </c>
      <c r="M4532" s="69" t="s">
        <v>21</v>
      </c>
      <c r="N4532" s="57"/>
      <c r="O4532" s="57"/>
      <c r="P4532" s="16" t="s">
        <v>21</v>
      </c>
      <c r="Q4532" s="16" t="s">
        <v>21</v>
      </c>
      <c r="R4532" s="16" t="s">
        <v>21</v>
      </c>
      <c r="S4532" s="16" t="s">
        <v>21</v>
      </c>
    </row>
    <row r="4533" spans="5:19" ht="0" hidden="1" customHeight="1"/>
    <row r="4534" spans="5:19" ht="0.6" customHeight="1"/>
    <row r="4535" spans="5:19">
      <c r="E4535" s="61" t="s">
        <v>19</v>
      </c>
      <c r="F4535" s="60"/>
      <c r="G4535" s="4" t="s">
        <v>20</v>
      </c>
      <c r="H4535" s="5" t="s">
        <v>21</v>
      </c>
      <c r="I4535" s="70" t="s">
        <v>21</v>
      </c>
      <c r="J4535" s="57"/>
      <c r="K4535" s="57"/>
      <c r="L4535" s="5" t="s">
        <v>21</v>
      </c>
      <c r="M4535" s="70" t="s">
        <v>21</v>
      </c>
      <c r="N4535" s="57"/>
      <c r="O4535" s="57"/>
      <c r="P4535" s="5" t="s">
        <v>21</v>
      </c>
      <c r="Q4535" s="5" t="s">
        <v>21</v>
      </c>
      <c r="R4535" s="5" t="s">
        <v>21</v>
      </c>
      <c r="S4535" s="5" t="s">
        <v>21</v>
      </c>
    </row>
    <row r="4536" spans="5:19" ht="21">
      <c r="E4536" s="59" t="s">
        <v>1854</v>
      </c>
      <c r="F4536" s="60"/>
      <c r="G4536" s="7" t="s">
        <v>23</v>
      </c>
      <c r="H4536" s="7" t="s">
        <v>5</v>
      </c>
      <c r="I4536" s="71" t="s">
        <v>7</v>
      </c>
      <c r="J4536" s="68"/>
      <c r="K4536" s="60"/>
      <c r="L4536" s="7" t="s">
        <v>9</v>
      </c>
      <c r="M4536" s="71" t="s">
        <v>11</v>
      </c>
      <c r="N4536" s="68"/>
      <c r="O4536" s="60"/>
      <c r="P4536" s="7" t="s">
        <v>13</v>
      </c>
      <c r="Q4536" s="7" t="s">
        <v>15</v>
      </c>
      <c r="R4536" s="7" t="s">
        <v>17</v>
      </c>
      <c r="S4536" s="7" t="s">
        <v>24</v>
      </c>
    </row>
    <row r="4537" spans="5:19" ht="22.5">
      <c r="E4537" s="6" t="s">
        <v>25</v>
      </c>
      <c r="F4537" s="6" t="s">
        <v>1855</v>
      </c>
      <c r="G4537" s="8" t="s">
        <v>27</v>
      </c>
      <c r="H4537" s="9" t="s">
        <v>262</v>
      </c>
      <c r="I4537" s="67" t="s">
        <v>1747</v>
      </c>
      <c r="J4537" s="68"/>
      <c r="K4537" s="60"/>
      <c r="L4537" s="9" t="s">
        <v>606</v>
      </c>
      <c r="M4537" s="67" t="s">
        <v>1038</v>
      </c>
      <c r="N4537" s="68"/>
      <c r="O4537" s="60"/>
      <c r="P4537" s="9" t="s">
        <v>902</v>
      </c>
      <c r="Q4537" s="9" t="s">
        <v>597</v>
      </c>
      <c r="R4537" s="9" t="s">
        <v>1856</v>
      </c>
      <c r="S4537" s="8" t="s">
        <v>21</v>
      </c>
    </row>
    <row r="4538" spans="5:19">
      <c r="E4538" s="59" t="s">
        <v>1857</v>
      </c>
      <c r="F4538" s="62"/>
      <c r="G4538" s="8" t="s">
        <v>30</v>
      </c>
      <c r="H4538" s="9" t="s">
        <v>31</v>
      </c>
      <c r="I4538" s="67" t="s">
        <v>31</v>
      </c>
      <c r="J4538" s="68"/>
      <c r="K4538" s="60"/>
      <c r="L4538" s="9" t="s">
        <v>31</v>
      </c>
      <c r="M4538" s="67" t="s">
        <v>31</v>
      </c>
      <c r="N4538" s="68"/>
      <c r="O4538" s="60"/>
      <c r="P4538" s="9" t="s">
        <v>31</v>
      </c>
      <c r="Q4538" s="9" t="s">
        <v>31</v>
      </c>
      <c r="R4538" s="9" t="s">
        <v>31</v>
      </c>
      <c r="S4538" s="8" t="s">
        <v>21</v>
      </c>
    </row>
    <row r="4539" spans="5:19">
      <c r="E4539" s="63"/>
      <c r="F4539" s="64"/>
      <c r="G4539" s="8" t="s">
        <v>32</v>
      </c>
      <c r="H4539" s="9" t="s">
        <v>21</v>
      </c>
      <c r="I4539" s="67" t="s">
        <v>21</v>
      </c>
      <c r="J4539" s="68"/>
      <c r="K4539" s="60"/>
      <c r="L4539" s="9" t="s">
        <v>21</v>
      </c>
      <c r="M4539" s="67" t="s">
        <v>21</v>
      </c>
      <c r="N4539" s="68"/>
      <c r="O4539" s="60"/>
      <c r="P4539" s="9" t="s">
        <v>21</v>
      </c>
      <c r="Q4539" s="9" t="s">
        <v>21</v>
      </c>
      <c r="R4539" s="9" t="s">
        <v>21</v>
      </c>
      <c r="S4539" s="10">
        <v>0</v>
      </c>
    </row>
    <row r="4540" spans="5:19">
      <c r="E4540" s="65"/>
      <c r="F4540" s="66"/>
      <c r="G4540" s="8" t="s">
        <v>33</v>
      </c>
      <c r="H4540" s="11">
        <v>3</v>
      </c>
      <c r="I4540" s="67">
        <v>3</v>
      </c>
      <c r="J4540" s="68"/>
      <c r="K4540" s="60"/>
      <c r="L4540" s="11">
        <v>4</v>
      </c>
      <c r="M4540" s="67">
        <v>4</v>
      </c>
      <c r="N4540" s="68"/>
      <c r="O4540" s="60"/>
      <c r="P4540" s="11">
        <v>4</v>
      </c>
      <c r="Q4540" s="11">
        <v>3</v>
      </c>
      <c r="R4540" s="11">
        <v>3</v>
      </c>
      <c r="S4540" s="10">
        <v>24</v>
      </c>
    </row>
    <row r="4541" spans="5:19">
      <c r="E4541" s="6" t="s">
        <v>34</v>
      </c>
      <c r="F4541" s="12">
        <v>6.69</v>
      </c>
      <c r="G4541" s="8" t="s">
        <v>35</v>
      </c>
      <c r="H4541" s="11">
        <v>6</v>
      </c>
      <c r="I4541" s="67">
        <v>6.5</v>
      </c>
      <c r="J4541" s="68"/>
      <c r="K4541" s="60"/>
      <c r="L4541" s="11">
        <v>7</v>
      </c>
      <c r="M4541" s="67">
        <v>7</v>
      </c>
      <c r="N4541" s="68"/>
      <c r="O4541" s="60"/>
      <c r="P4541" s="11">
        <v>7</v>
      </c>
      <c r="Q4541" s="11">
        <v>7</v>
      </c>
      <c r="R4541" s="11">
        <v>6</v>
      </c>
      <c r="S4541" s="8" t="s">
        <v>21</v>
      </c>
    </row>
    <row r="4542" spans="5:19">
      <c r="E4542" s="6" t="s">
        <v>36</v>
      </c>
      <c r="F4542" s="13">
        <v>7.69</v>
      </c>
      <c r="G4542" s="8" t="s">
        <v>37</v>
      </c>
      <c r="H4542" s="11">
        <v>18</v>
      </c>
      <c r="I4542" s="67">
        <v>19.5</v>
      </c>
      <c r="J4542" s="68"/>
      <c r="K4542" s="60"/>
      <c r="L4542" s="11">
        <v>28</v>
      </c>
      <c r="M4542" s="67">
        <v>28</v>
      </c>
      <c r="N4542" s="68"/>
      <c r="O4542" s="60"/>
      <c r="P4542" s="11">
        <v>28</v>
      </c>
      <c r="Q4542" s="11">
        <v>21</v>
      </c>
      <c r="R4542" s="11">
        <v>18</v>
      </c>
      <c r="S4542" s="10">
        <v>160.5</v>
      </c>
    </row>
    <row r="4543" spans="5:19">
      <c r="E4543" s="59" t="s">
        <v>38</v>
      </c>
      <c r="F4543" s="60"/>
      <c r="G4543" s="8" t="s">
        <v>24</v>
      </c>
      <c r="H4543" s="11">
        <v>58</v>
      </c>
      <c r="I4543" s="67">
        <v>60</v>
      </c>
      <c r="J4543" s="68"/>
      <c r="K4543" s="60"/>
      <c r="L4543" s="11">
        <v>65</v>
      </c>
      <c r="M4543" s="67">
        <v>67</v>
      </c>
      <c r="N4543" s="68"/>
      <c r="O4543" s="60"/>
      <c r="P4543" s="11">
        <v>65</v>
      </c>
      <c r="Q4543" s="11">
        <v>65</v>
      </c>
      <c r="R4543" s="11">
        <v>55</v>
      </c>
      <c r="S4543" s="10">
        <v>435</v>
      </c>
    </row>
    <row r="4544" spans="5:19">
      <c r="E4544" s="6" t="s">
        <v>39</v>
      </c>
      <c r="F4544" s="6"/>
      <c r="G4544" s="8" t="s">
        <v>41</v>
      </c>
      <c r="H4544" s="11">
        <v>100</v>
      </c>
      <c r="I4544" s="67">
        <v>100</v>
      </c>
      <c r="J4544" s="68"/>
      <c r="K4544" s="60"/>
      <c r="L4544" s="11">
        <v>100</v>
      </c>
      <c r="M4544" s="67">
        <v>100</v>
      </c>
      <c r="N4544" s="68"/>
      <c r="O4544" s="60"/>
      <c r="P4544" s="11">
        <v>100</v>
      </c>
      <c r="Q4544" s="11">
        <v>100</v>
      </c>
      <c r="R4544" s="11">
        <v>100</v>
      </c>
      <c r="S4544" s="10">
        <v>700</v>
      </c>
    </row>
    <row r="4545" spans="5:19">
      <c r="E4545" s="59" t="s">
        <v>42</v>
      </c>
      <c r="F4545" s="60"/>
      <c r="G4545" s="8" t="s">
        <v>43</v>
      </c>
      <c r="H4545" s="9" t="s">
        <v>140</v>
      </c>
      <c r="I4545" s="67" t="s">
        <v>81</v>
      </c>
      <c r="J4545" s="68"/>
      <c r="K4545" s="60"/>
      <c r="L4545" s="9" t="s">
        <v>124</v>
      </c>
      <c r="M4545" s="67" t="s">
        <v>124</v>
      </c>
      <c r="N4545" s="68"/>
      <c r="O4545" s="60"/>
      <c r="P4545" s="9" t="s">
        <v>124</v>
      </c>
      <c r="Q4545" s="9" t="s">
        <v>124</v>
      </c>
      <c r="R4545" s="9" t="s">
        <v>140</v>
      </c>
      <c r="S4545" s="8" t="s">
        <v>21</v>
      </c>
    </row>
    <row r="4546" spans="5:19">
      <c r="E4546" s="14" t="s">
        <v>45</v>
      </c>
      <c r="F4546" s="14" t="s">
        <v>1858</v>
      </c>
      <c r="G4546" s="8" t="s">
        <v>47</v>
      </c>
      <c r="H4546" s="9" t="s">
        <v>48</v>
      </c>
      <c r="I4546" s="67" t="s">
        <v>48</v>
      </c>
      <c r="J4546" s="68"/>
      <c r="K4546" s="60"/>
      <c r="L4546" s="9" t="s">
        <v>48</v>
      </c>
      <c r="M4546" s="67" t="s">
        <v>48</v>
      </c>
      <c r="N4546" s="68"/>
      <c r="O4546" s="60"/>
      <c r="P4546" s="9" t="s">
        <v>48</v>
      </c>
      <c r="Q4546" s="9" t="s">
        <v>48</v>
      </c>
      <c r="R4546" s="9" t="s">
        <v>48</v>
      </c>
      <c r="S4546" s="8" t="s">
        <v>21</v>
      </c>
    </row>
    <row r="4547" spans="5:19">
      <c r="E4547" s="15" t="s">
        <v>21</v>
      </c>
      <c r="F4547" s="15" t="s">
        <v>21</v>
      </c>
      <c r="G4547" s="15" t="s">
        <v>21</v>
      </c>
      <c r="H4547" s="16" t="s">
        <v>21</v>
      </c>
      <c r="I4547" s="69" t="s">
        <v>21</v>
      </c>
      <c r="J4547" s="57"/>
      <c r="K4547" s="57"/>
      <c r="L4547" s="16" t="s">
        <v>21</v>
      </c>
      <c r="M4547" s="69" t="s">
        <v>21</v>
      </c>
      <c r="N4547" s="57"/>
      <c r="O4547" s="57"/>
      <c r="P4547" s="16" t="s">
        <v>21</v>
      </c>
      <c r="Q4547" s="16" t="s">
        <v>21</v>
      </c>
      <c r="R4547" s="16" t="s">
        <v>21</v>
      </c>
      <c r="S4547" s="16" t="s">
        <v>21</v>
      </c>
    </row>
    <row r="4548" spans="5:19" ht="0" hidden="1" customHeight="1"/>
    <row r="4549" spans="5:19" ht="0.6" customHeight="1"/>
    <row r="4550" spans="5:19">
      <c r="E4550" s="61" t="s">
        <v>19</v>
      </c>
      <c r="F4550" s="60"/>
      <c r="G4550" s="4" t="s">
        <v>20</v>
      </c>
      <c r="H4550" s="5" t="s">
        <v>21</v>
      </c>
      <c r="I4550" s="70" t="s">
        <v>21</v>
      </c>
      <c r="J4550" s="57"/>
      <c r="K4550" s="57"/>
      <c r="L4550" s="5" t="s">
        <v>21</v>
      </c>
      <c r="M4550" s="70" t="s">
        <v>21</v>
      </c>
      <c r="N4550" s="57"/>
      <c r="O4550" s="57"/>
      <c r="P4550" s="5" t="s">
        <v>21</v>
      </c>
      <c r="Q4550" s="5" t="s">
        <v>21</v>
      </c>
      <c r="R4550" s="5" t="s">
        <v>21</v>
      </c>
      <c r="S4550" s="5" t="s">
        <v>21</v>
      </c>
    </row>
    <row r="4551" spans="5:19" ht="21">
      <c r="E4551" s="59" t="s">
        <v>1859</v>
      </c>
      <c r="F4551" s="60"/>
      <c r="G4551" s="7" t="s">
        <v>23</v>
      </c>
      <c r="H4551" s="7" t="s">
        <v>5</v>
      </c>
      <c r="I4551" s="71" t="s">
        <v>7</v>
      </c>
      <c r="J4551" s="68"/>
      <c r="K4551" s="60"/>
      <c r="L4551" s="7" t="s">
        <v>9</v>
      </c>
      <c r="M4551" s="71" t="s">
        <v>11</v>
      </c>
      <c r="N4551" s="68"/>
      <c r="O4551" s="60"/>
      <c r="P4551" s="7" t="s">
        <v>13</v>
      </c>
      <c r="Q4551" s="7" t="s">
        <v>15</v>
      </c>
      <c r="R4551" s="7" t="s">
        <v>17</v>
      </c>
      <c r="S4551" s="7" t="s">
        <v>24</v>
      </c>
    </row>
    <row r="4552" spans="5:19" ht="22.5">
      <c r="E4552" s="6" t="s">
        <v>25</v>
      </c>
      <c r="F4552" s="6" t="s">
        <v>1860</v>
      </c>
      <c r="G4552" s="8" t="s">
        <v>27</v>
      </c>
      <c r="H4552" s="9" t="s">
        <v>925</v>
      </c>
      <c r="I4552" s="67" t="s">
        <v>397</v>
      </c>
      <c r="J4552" s="68"/>
      <c r="K4552" s="60"/>
      <c r="L4552" s="9" t="s">
        <v>302</v>
      </c>
      <c r="M4552" s="67" t="s">
        <v>907</v>
      </c>
      <c r="N4552" s="68"/>
      <c r="O4552" s="60"/>
      <c r="P4552" s="9" t="s">
        <v>1038</v>
      </c>
      <c r="Q4552" s="9" t="s">
        <v>1861</v>
      </c>
      <c r="R4552" s="9" t="s">
        <v>349</v>
      </c>
      <c r="S4552" s="8" t="s">
        <v>21</v>
      </c>
    </row>
    <row r="4553" spans="5:19">
      <c r="E4553" s="59" t="s">
        <v>1252</v>
      </c>
      <c r="F4553" s="62"/>
      <c r="G4553" s="8" t="s">
        <v>30</v>
      </c>
      <c r="H4553" s="9" t="s">
        <v>31</v>
      </c>
      <c r="I4553" s="67" t="s">
        <v>31</v>
      </c>
      <c r="J4553" s="68"/>
      <c r="K4553" s="60"/>
      <c r="L4553" s="9" t="s">
        <v>31</v>
      </c>
      <c r="M4553" s="67" t="s">
        <v>31</v>
      </c>
      <c r="N4553" s="68"/>
      <c r="O4553" s="60"/>
      <c r="P4553" s="9" t="s">
        <v>31</v>
      </c>
      <c r="Q4553" s="9" t="s">
        <v>31</v>
      </c>
      <c r="R4553" s="9" t="s">
        <v>31</v>
      </c>
      <c r="S4553" s="8" t="s">
        <v>21</v>
      </c>
    </row>
    <row r="4554" spans="5:19">
      <c r="E4554" s="63"/>
      <c r="F4554" s="64"/>
      <c r="G4554" s="8" t="s">
        <v>32</v>
      </c>
      <c r="H4554" s="9" t="s">
        <v>21</v>
      </c>
      <c r="I4554" s="67" t="s">
        <v>21</v>
      </c>
      <c r="J4554" s="68"/>
      <c r="K4554" s="60"/>
      <c r="L4554" s="9" t="s">
        <v>21</v>
      </c>
      <c r="M4554" s="67" t="s">
        <v>21</v>
      </c>
      <c r="N4554" s="68"/>
      <c r="O4554" s="60"/>
      <c r="P4554" s="9" t="s">
        <v>21</v>
      </c>
      <c r="Q4554" s="9" t="s">
        <v>21</v>
      </c>
      <c r="R4554" s="9" t="s">
        <v>21</v>
      </c>
      <c r="S4554" s="10">
        <v>0</v>
      </c>
    </row>
    <row r="4555" spans="5:19">
      <c r="E4555" s="65"/>
      <c r="F4555" s="66"/>
      <c r="G4555" s="8" t="s">
        <v>33</v>
      </c>
      <c r="H4555" s="11">
        <v>3</v>
      </c>
      <c r="I4555" s="67">
        <v>3</v>
      </c>
      <c r="J4555" s="68"/>
      <c r="K4555" s="60"/>
      <c r="L4555" s="11">
        <v>4</v>
      </c>
      <c r="M4555" s="67">
        <v>4</v>
      </c>
      <c r="N4555" s="68"/>
      <c r="O4555" s="60"/>
      <c r="P4555" s="11">
        <v>4</v>
      </c>
      <c r="Q4555" s="11">
        <v>3</v>
      </c>
      <c r="R4555" s="11">
        <v>3</v>
      </c>
      <c r="S4555" s="10">
        <v>24</v>
      </c>
    </row>
    <row r="4556" spans="5:19">
      <c r="E4556" s="6" t="s">
        <v>34</v>
      </c>
      <c r="F4556" s="12">
        <v>7.08</v>
      </c>
      <c r="G4556" s="8" t="s">
        <v>35</v>
      </c>
      <c r="H4556" s="11">
        <v>6.5</v>
      </c>
      <c r="I4556" s="67">
        <v>6</v>
      </c>
      <c r="J4556" s="68"/>
      <c r="K4556" s="60"/>
      <c r="L4556" s="11">
        <v>7</v>
      </c>
      <c r="M4556" s="67">
        <v>7.5</v>
      </c>
      <c r="N4556" s="68"/>
      <c r="O4556" s="60"/>
      <c r="P4556" s="11">
        <v>7</v>
      </c>
      <c r="Q4556" s="11">
        <v>7</v>
      </c>
      <c r="R4556" s="11">
        <v>8.5</v>
      </c>
      <c r="S4556" s="8" t="s">
        <v>21</v>
      </c>
    </row>
    <row r="4557" spans="5:19">
      <c r="E4557" s="6" t="s">
        <v>36</v>
      </c>
      <c r="F4557" s="13">
        <v>7.71</v>
      </c>
      <c r="G4557" s="8" t="s">
        <v>37</v>
      </c>
      <c r="H4557" s="11">
        <v>19.5</v>
      </c>
      <c r="I4557" s="67">
        <v>18</v>
      </c>
      <c r="J4557" s="68"/>
      <c r="K4557" s="60"/>
      <c r="L4557" s="11">
        <v>28</v>
      </c>
      <c r="M4557" s="67">
        <v>30</v>
      </c>
      <c r="N4557" s="68"/>
      <c r="O4557" s="60"/>
      <c r="P4557" s="11">
        <v>28</v>
      </c>
      <c r="Q4557" s="11">
        <v>21</v>
      </c>
      <c r="R4557" s="11">
        <v>25.5</v>
      </c>
      <c r="S4557" s="10">
        <v>170</v>
      </c>
    </row>
    <row r="4558" spans="5:19">
      <c r="E4558" s="59" t="s">
        <v>38</v>
      </c>
      <c r="F4558" s="60"/>
      <c r="G4558" s="8" t="s">
        <v>24</v>
      </c>
      <c r="H4558" s="11">
        <v>63</v>
      </c>
      <c r="I4558" s="67">
        <v>57</v>
      </c>
      <c r="J4558" s="68"/>
      <c r="K4558" s="60"/>
      <c r="L4558" s="11">
        <v>69</v>
      </c>
      <c r="M4558" s="67">
        <v>70</v>
      </c>
      <c r="N4558" s="68"/>
      <c r="O4558" s="60"/>
      <c r="P4558" s="11">
        <v>67</v>
      </c>
      <c r="Q4558" s="11">
        <v>67</v>
      </c>
      <c r="R4558" s="11">
        <v>82</v>
      </c>
      <c r="S4558" s="10">
        <v>475</v>
      </c>
    </row>
    <row r="4559" spans="5:19">
      <c r="E4559" s="6" t="s">
        <v>39</v>
      </c>
      <c r="F4559" s="6"/>
      <c r="G4559" s="8" t="s">
        <v>41</v>
      </c>
      <c r="H4559" s="11">
        <v>100</v>
      </c>
      <c r="I4559" s="67">
        <v>100</v>
      </c>
      <c r="J4559" s="68"/>
      <c r="K4559" s="60"/>
      <c r="L4559" s="11">
        <v>100</v>
      </c>
      <c r="M4559" s="67">
        <v>100</v>
      </c>
      <c r="N4559" s="68"/>
      <c r="O4559" s="60"/>
      <c r="P4559" s="11">
        <v>100</v>
      </c>
      <c r="Q4559" s="11">
        <v>100</v>
      </c>
      <c r="R4559" s="11">
        <v>100</v>
      </c>
      <c r="S4559" s="10">
        <v>700</v>
      </c>
    </row>
    <row r="4560" spans="5:19">
      <c r="E4560" s="59" t="s">
        <v>138</v>
      </c>
      <c r="F4560" s="60"/>
      <c r="G4560" s="8" t="s">
        <v>43</v>
      </c>
      <c r="H4560" s="9" t="s">
        <v>81</v>
      </c>
      <c r="I4560" s="67" t="s">
        <v>140</v>
      </c>
      <c r="J4560" s="68"/>
      <c r="K4560" s="60"/>
      <c r="L4560" s="9" t="s">
        <v>124</v>
      </c>
      <c r="M4560" s="67" t="s">
        <v>139</v>
      </c>
      <c r="N4560" s="68"/>
      <c r="O4560" s="60"/>
      <c r="P4560" s="9" t="s">
        <v>124</v>
      </c>
      <c r="Q4560" s="9" t="s">
        <v>124</v>
      </c>
      <c r="R4560" s="9" t="s">
        <v>122</v>
      </c>
      <c r="S4560" s="8" t="s">
        <v>21</v>
      </c>
    </row>
    <row r="4561" spans="5:19">
      <c r="E4561" s="14" t="s">
        <v>45</v>
      </c>
      <c r="F4561" s="14" t="s">
        <v>1862</v>
      </c>
      <c r="G4561" s="8" t="s">
        <v>47</v>
      </c>
      <c r="H4561" s="9" t="s">
        <v>48</v>
      </c>
      <c r="I4561" s="67" t="s">
        <v>48</v>
      </c>
      <c r="J4561" s="68"/>
      <c r="K4561" s="60"/>
      <c r="L4561" s="9" t="s">
        <v>48</v>
      </c>
      <c r="M4561" s="67" t="s">
        <v>48</v>
      </c>
      <c r="N4561" s="68"/>
      <c r="O4561" s="60"/>
      <c r="P4561" s="9" t="s">
        <v>48</v>
      </c>
      <c r="Q4561" s="9" t="s">
        <v>48</v>
      </c>
      <c r="R4561" s="9" t="s">
        <v>48</v>
      </c>
      <c r="S4561" s="8" t="s">
        <v>21</v>
      </c>
    </row>
    <row r="4562" spans="5:19">
      <c r="E4562" s="15" t="s">
        <v>21</v>
      </c>
      <c r="F4562" s="15" t="s">
        <v>21</v>
      </c>
      <c r="G4562" s="15" t="s">
        <v>21</v>
      </c>
      <c r="H4562" s="16" t="s">
        <v>21</v>
      </c>
      <c r="I4562" s="69" t="s">
        <v>21</v>
      </c>
      <c r="J4562" s="57"/>
      <c r="K4562" s="57"/>
      <c r="L4562" s="16" t="s">
        <v>21</v>
      </c>
      <c r="M4562" s="69" t="s">
        <v>21</v>
      </c>
      <c r="N4562" s="57"/>
      <c r="O4562" s="57"/>
      <c r="P4562" s="16" t="s">
        <v>21</v>
      </c>
      <c r="Q4562" s="16" t="s">
        <v>21</v>
      </c>
      <c r="R4562" s="16" t="s">
        <v>21</v>
      </c>
      <c r="S4562" s="16" t="s">
        <v>21</v>
      </c>
    </row>
    <row r="4563" spans="5:19" ht="0" hidden="1" customHeight="1"/>
    <row r="4564" spans="5:19" ht="0.6" customHeight="1"/>
    <row r="4565" spans="5:19">
      <c r="E4565" s="61" t="s">
        <v>19</v>
      </c>
      <c r="F4565" s="60"/>
      <c r="G4565" s="4" t="s">
        <v>20</v>
      </c>
      <c r="H4565" s="5" t="s">
        <v>21</v>
      </c>
      <c r="I4565" s="70" t="s">
        <v>21</v>
      </c>
      <c r="J4565" s="57"/>
      <c r="K4565" s="57"/>
      <c r="L4565" s="5" t="s">
        <v>21</v>
      </c>
      <c r="M4565" s="70" t="s">
        <v>21</v>
      </c>
      <c r="N4565" s="57"/>
      <c r="O4565" s="57"/>
      <c r="P4565" s="5" t="s">
        <v>21</v>
      </c>
      <c r="Q4565" s="5" t="s">
        <v>21</v>
      </c>
      <c r="R4565" s="5" t="s">
        <v>21</v>
      </c>
      <c r="S4565" s="5" t="s">
        <v>21</v>
      </c>
    </row>
    <row r="4566" spans="5:19" ht="21">
      <c r="E4566" s="59" t="s">
        <v>1863</v>
      </c>
      <c r="F4566" s="60"/>
      <c r="G4566" s="7" t="s">
        <v>23</v>
      </c>
      <c r="H4566" s="7" t="s">
        <v>5</v>
      </c>
      <c r="I4566" s="71" t="s">
        <v>7</v>
      </c>
      <c r="J4566" s="68"/>
      <c r="K4566" s="60"/>
      <c r="L4566" s="7" t="s">
        <v>9</v>
      </c>
      <c r="M4566" s="71" t="s">
        <v>11</v>
      </c>
      <c r="N4566" s="68"/>
      <c r="O4566" s="60"/>
      <c r="P4566" s="7" t="s">
        <v>13</v>
      </c>
      <c r="Q4566" s="7" t="s">
        <v>15</v>
      </c>
      <c r="R4566" s="7" t="s">
        <v>17</v>
      </c>
      <c r="S4566" s="7" t="s">
        <v>24</v>
      </c>
    </row>
    <row r="4567" spans="5:19" ht="22.5">
      <c r="E4567" s="6" t="s">
        <v>25</v>
      </c>
      <c r="F4567" s="6" t="s">
        <v>1864</v>
      </c>
      <c r="G4567" s="8" t="s">
        <v>27</v>
      </c>
      <c r="H4567" s="9" t="s">
        <v>1865</v>
      </c>
      <c r="I4567" s="67" t="s">
        <v>1195</v>
      </c>
      <c r="J4567" s="68"/>
      <c r="K4567" s="60"/>
      <c r="L4567" s="9" t="s">
        <v>172</v>
      </c>
      <c r="M4567" s="67" t="s">
        <v>1866</v>
      </c>
      <c r="N4567" s="68"/>
      <c r="O4567" s="60"/>
      <c r="P4567" s="9" t="s">
        <v>1867</v>
      </c>
      <c r="Q4567" s="9" t="s">
        <v>1132</v>
      </c>
      <c r="R4567" s="9" t="s">
        <v>1009</v>
      </c>
      <c r="S4567" s="8" t="s">
        <v>21</v>
      </c>
    </row>
    <row r="4568" spans="5:19">
      <c r="E4568" s="59" t="s">
        <v>1868</v>
      </c>
      <c r="F4568" s="62"/>
      <c r="G4568" s="8" t="s">
        <v>30</v>
      </c>
      <c r="H4568" s="9" t="s">
        <v>31</v>
      </c>
      <c r="I4568" s="67" t="s">
        <v>31</v>
      </c>
      <c r="J4568" s="68"/>
      <c r="K4568" s="60"/>
      <c r="L4568" s="9" t="s">
        <v>31</v>
      </c>
      <c r="M4568" s="67" t="s">
        <v>31</v>
      </c>
      <c r="N4568" s="68"/>
      <c r="O4568" s="60"/>
      <c r="P4568" s="9" t="s">
        <v>31</v>
      </c>
      <c r="Q4568" s="9" t="s">
        <v>31</v>
      </c>
      <c r="R4568" s="9" t="s">
        <v>31</v>
      </c>
      <c r="S4568" s="8" t="s">
        <v>21</v>
      </c>
    </row>
    <row r="4569" spans="5:19">
      <c r="E4569" s="63"/>
      <c r="F4569" s="64"/>
      <c r="G4569" s="8" t="s">
        <v>32</v>
      </c>
      <c r="H4569" s="11">
        <v>3</v>
      </c>
      <c r="I4569" s="67" t="s">
        <v>21</v>
      </c>
      <c r="J4569" s="68"/>
      <c r="K4569" s="60"/>
      <c r="L4569" s="9" t="s">
        <v>21</v>
      </c>
      <c r="M4569" s="67" t="s">
        <v>21</v>
      </c>
      <c r="N4569" s="68"/>
      <c r="O4569" s="60"/>
      <c r="P4569" s="11">
        <v>5</v>
      </c>
      <c r="Q4569" s="9" t="s">
        <v>21</v>
      </c>
      <c r="R4569" s="9" t="s">
        <v>21</v>
      </c>
      <c r="S4569" s="10">
        <v>8</v>
      </c>
    </row>
    <row r="4570" spans="5:19">
      <c r="E4570" s="65"/>
      <c r="F4570" s="66"/>
      <c r="G4570" s="8" t="s">
        <v>33</v>
      </c>
      <c r="H4570" s="11">
        <v>3</v>
      </c>
      <c r="I4570" s="67">
        <v>3</v>
      </c>
      <c r="J4570" s="68"/>
      <c r="K4570" s="60"/>
      <c r="L4570" s="11">
        <v>4</v>
      </c>
      <c r="M4570" s="67">
        <v>4</v>
      </c>
      <c r="N4570" s="68"/>
      <c r="O4570" s="60"/>
      <c r="P4570" s="11">
        <v>4</v>
      </c>
      <c r="Q4570" s="11">
        <v>3</v>
      </c>
      <c r="R4570" s="11">
        <v>3</v>
      </c>
      <c r="S4570" s="10">
        <v>24</v>
      </c>
    </row>
    <row r="4571" spans="5:19">
      <c r="E4571" s="6" t="s">
        <v>34</v>
      </c>
      <c r="F4571" s="12">
        <v>5.5</v>
      </c>
      <c r="G4571" s="8" t="s">
        <v>35</v>
      </c>
      <c r="H4571" s="11">
        <v>4.5</v>
      </c>
      <c r="I4571" s="67">
        <v>5</v>
      </c>
      <c r="J4571" s="68"/>
      <c r="K4571" s="60"/>
      <c r="L4571" s="11">
        <v>7</v>
      </c>
      <c r="M4571" s="67">
        <v>5</v>
      </c>
      <c r="N4571" s="68"/>
      <c r="O4571" s="60"/>
      <c r="P4571" s="11">
        <v>4.5</v>
      </c>
      <c r="Q4571" s="11">
        <v>5.5</v>
      </c>
      <c r="R4571" s="11">
        <v>7</v>
      </c>
      <c r="S4571" s="8" t="s">
        <v>21</v>
      </c>
    </row>
    <row r="4572" spans="5:19">
      <c r="E4572" s="6" t="s">
        <v>36</v>
      </c>
      <c r="F4572" s="13">
        <v>5.84</v>
      </c>
      <c r="G4572" s="8" t="s">
        <v>37</v>
      </c>
      <c r="H4572" s="11">
        <v>13.5</v>
      </c>
      <c r="I4572" s="67">
        <v>15</v>
      </c>
      <c r="J4572" s="68"/>
      <c r="K4572" s="60"/>
      <c r="L4572" s="11">
        <v>28</v>
      </c>
      <c r="M4572" s="67">
        <v>20</v>
      </c>
      <c r="N4572" s="68"/>
      <c r="O4572" s="60"/>
      <c r="P4572" s="11">
        <v>18</v>
      </c>
      <c r="Q4572" s="11">
        <v>16.5</v>
      </c>
      <c r="R4572" s="11">
        <v>21</v>
      </c>
      <c r="S4572" s="10">
        <v>132</v>
      </c>
    </row>
    <row r="4573" spans="5:19">
      <c r="E4573" s="59" t="s">
        <v>38</v>
      </c>
      <c r="F4573" s="60"/>
      <c r="G4573" s="8" t="s">
        <v>24</v>
      </c>
      <c r="H4573" s="11">
        <v>43</v>
      </c>
      <c r="I4573" s="67">
        <v>47</v>
      </c>
      <c r="J4573" s="68"/>
      <c r="K4573" s="60"/>
      <c r="L4573" s="11">
        <v>65</v>
      </c>
      <c r="M4573" s="67">
        <v>49</v>
      </c>
      <c r="N4573" s="68"/>
      <c r="O4573" s="60"/>
      <c r="P4573" s="11">
        <v>41</v>
      </c>
      <c r="Q4573" s="11">
        <v>50</v>
      </c>
      <c r="R4573" s="11">
        <v>68</v>
      </c>
      <c r="S4573" s="10">
        <v>363</v>
      </c>
    </row>
    <row r="4574" spans="5:19">
      <c r="E4574" s="6" t="s">
        <v>39</v>
      </c>
      <c r="F4574" s="6"/>
      <c r="G4574" s="8" t="s">
        <v>41</v>
      </c>
      <c r="H4574" s="11">
        <v>100</v>
      </c>
      <c r="I4574" s="67">
        <v>100</v>
      </c>
      <c r="J4574" s="68"/>
      <c r="K4574" s="60"/>
      <c r="L4574" s="11">
        <v>100</v>
      </c>
      <c r="M4574" s="67">
        <v>100</v>
      </c>
      <c r="N4574" s="68"/>
      <c r="O4574" s="60"/>
      <c r="P4574" s="11">
        <v>100</v>
      </c>
      <c r="Q4574" s="11">
        <v>100</v>
      </c>
      <c r="R4574" s="11">
        <v>100</v>
      </c>
      <c r="S4574" s="10">
        <v>700</v>
      </c>
    </row>
    <row r="4575" spans="5:19">
      <c r="E4575" s="59" t="s">
        <v>62</v>
      </c>
      <c r="F4575" s="60"/>
      <c r="G4575" s="8" t="s">
        <v>43</v>
      </c>
      <c r="H4575" s="9" t="s">
        <v>86</v>
      </c>
      <c r="I4575" s="67" t="s">
        <v>44</v>
      </c>
      <c r="J4575" s="68"/>
      <c r="K4575" s="60"/>
      <c r="L4575" s="9" t="s">
        <v>124</v>
      </c>
      <c r="M4575" s="67" t="s">
        <v>44</v>
      </c>
      <c r="N4575" s="68"/>
      <c r="O4575" s="60"/>
      <c r="P4575" s="9" t="s">
        <v>86</v>
      </c>
      <c r="Q4575" s="9" t="s">
        <v>68</v>
      </c>
      <c r="R4575" s="9" t="s">
        <v>124</v>
      </c>
      <c r="S4575" s="8" t="s">
        <v>21</v>
      </c>
    </row>
    <row r="4576" spans="5:19">
      <c r="E4576" s="14" t="s">
        <v>45</v>
      </c>
      <c r="F4576" s="14" t="s">
        <v>1869</v>
      </c>
      <c r="G4576" s="8" t="s">
        <v>47</v>
      </c>
      <c r="H4576" s="9" t="s">
        <v>48</v>
      </c>
      <c r="I4576" s="67" t="s">
        <v>48</v>
      </c>
      <c r="J4576" s="68"/>
      <c r="K4576" s="60"/>
      <c r="L4576" s="9" t="s">
        <v>48</v>
      </c>
      <c r="M4576" s="67" t="s">
        <v>48</v>
      </c>
      <c r="N4576" s="68"/>
      <c r="O4576" s="60"/>
      <c r="P4576" s="9" t="s">
        <v>48</v>
      </c>
      <c r="Q4576" s="9" t="s">
        <v>48</v>
      </c>
      <c r="R4576" s="9" t="s">
        <v>48</v>
      </c>
      <c r="S4576" s="8" t="s">
        <v>21</v>
      </c>
    </row>
    <row r="4577" spans="5:19">
      <c r="E4577" s="15" t="s">
        <v>21</v>
      </c>
      <c r="F4577" s="15" t="s">
        <v>21</v>
      </c>
      <c r="G4577" s="15" t="s">
        <v>21</v>
      </c>
      <c r="H4577" s="16" t="s">
        <v>21</v>
      </c>
      <c r="I4577" s="69" t="s">
        <v>21</v>
      </c>
      <c r="J4577" s="57"/>
      <c r="K4577" s="57"/>
      <c r="L4577" s="16" t="s">
        <v>21</v>
      </c>
      <c r="M4577" s="69" t="s">
        <v>21</v>
      </c>
      <c r="N4577" s="57"/>
      <c r="O4577" s="57"/>
      <c r="P4577" s="16" t="s">
        <v>21</v>
      </c>
      <c r="Q4577" s="16" t="s">
        <v>21</v>
      </c>
      <c r="R4577" s="16" t="s">
        <v>21</v>
      </c>
      <c r="S4577" s="16" t="s">
        <v>21</v>
      </c>
    </row>
    <row r="4578" spans="5:19" ht="0" hidden="1" customHeight="1"/>
    <row r="4579" spans="5:19" ht="0.6" customHeight="1"/>
    <row r="4580" spans="5:19">
      <c r="E4580" s="61" t="s">
        <v>19</v>
      </c>
      <c r="F4580" s="60"/>
      <c r="G4580" s="4" t="s">
        <v>20</v>
      </c>
      <c r="H4580" s="5" t="s">
        <v>21</v>
      </c>
      <c r="I4580" s="70" t="s">
        <v>21</v>
      </c>
      <c r="J4580" s="57"/>
      <c r="K4580" s="57"/>
      <c r="L4580" s="5" t="s">
        <v>21</v>
      </c>
      <c r="M4580" s="70" t="s">
        <v>21</v>
      </c>
      <c r="N4580" s="57"/>
      <c r="O4580" s="57"/>
      <c r="P4580" s="5" t="s">
        <v>21</v>
      </c>
      <c r="Q4580" s="5" t="s">
        <v>21</v>
      </c>
      <c r="R4580" s="5" t="s">
        <v>21</v>
      </c>
      <c r="S4580" s="5" t="s">
        <v>21</v>
      </c>
    </row>
    <row r="4581" spans="5:19" ht="21">
      <c r="E4581" s="59" t="s">
        <v>1870</v>
      </c>
      <c r="F4581" s="60"/>
      <c r="G4581" s="7" t="s">
        <v>23</v>
      </c>
      <c r="H4581" s="7" t="s">
        <v>5</v>
      </c>
      <c r="I4581" s="71" t="s">
        <v>7</v>
      </c>
      <c r="J4581" s="68"/>
      <c r="K4581" s="60"/>
      <c r="L4581" s="7" t="s">
        <v>9</v>
      </c>
      <c r="M4581" s="71" t="s">
        <v>11</v>
      </c>
      <c r="N4581" s="68"/>
      <c r="O4581" s="60"/>
      <c r="P4581" s="7" t="s">
        <v>13</v>
      </c>
      <c r="Q4581" s="7" t="s">
        <v>15</v>
      </c>
      <c r="R4581" s="7" t="s">
        <v>17</v>
      </c>
      <c r="S4581" s="7" t="s">
        <v>24</v>
      </c>
    </row>
    <row r="4582" spans="5:19" ht="22.5">
      <c r="E4582" s="6" t="s">
        <v>25</v>
      </c>
      <c r="F4582" s="6" t="s">
        <v>1871</v>
      </c>
      <c r="G4582" s="8" t="s">
        <v>27</v>
      </c>
      <c r="H4582" s="9" t="s">
        <v>211</v>
      </c>
      <c r="I4582" s="67" t="s">
        <v>752</v>
      </c>
      <c r="J4582" s="68"/>
      <c r="K4582" s="60"/>
      <c r="L4582" s="9" t="s">
        <v>1788</v>
      </c>
      <c r="M4582" s="67" t="s">
        <v>761</v>
      </c>
      <c r="N4582" s="68"/>
      <c r="O4582" s="60"/>
      <c r="P4582" s="9" t="s">
        <v>517</v>
      </c>
      <c r="Q4582" s="9" t="s">
        <v>337</v>
      </c>
      <c r="R4582" s="9" t="s">
        <v>426</v>
      </c>
      <c r="S4582" s="8" t="s">
        <v>21</v>
      </c>
    </row>
    <row r="4583" spans="5:19">
      <c r="E4583" s="59" t="s">
        <v>1872</v>
      </c>
      <c r="F4583" s="62"/>
      <c r="G4583" s="8" t="s">
        <v>30</v>
      </c>
      <c r="H4583" s="9" t="s">
        <v>31</v>
      </c>
      <c r="I4583" s="67" t="s">
        <v>31</v>
      </c>
      <c r="J4583" s="68"/>
      <c r="K4583" s="60"/>
      <c r="L4583" s="9" t="s">
        <v>31</v>
      </c>
      <c r="M4583" s="67" t="s">
        <v>31</v>
      </c>
      <c r="N4583" s="68"/>
      <c r="O4583" s="60"/>
      <c r="P4583" s="9" t="s">
        <v>31</v>
      </c>
      <c r="Q4583" s="9" t="s">
        <v>31</v>
      </c>
      <c r="R4583" s="9" t="s">
        <v>31</v>
      </c>
      <c r="S4583" s="8" t="s">
        <v>21</v>
      </c>
    </row>
    <row r="4584" spans="5:19">
      <c r="E4584" s="63"/>
      <c r="F4584" s="64"/>
      <c r="G4584" s="8" t="s">
        <v>32</v>
      </c>
      <c r="H4584" s="9" t="s">
        <v>21</v>
      </c>
      <c r="I4584" s="67" t="s">
        <v>21</v>
      </c>
      <c r="J4584" s="68"/>
      <c r="K4584" s="60"/>
      <c r="L4584" s="9" t="s">
        <v>21</v>
      </c>
      <c r="M4584" s="67" t="s">
        <v>21</v>
      </c>
      <c r="N4584" s="68"/>
      <c r="O4584" s="60"/>
      <c r="P4584" s="9" t="s">
        <v>21</v>
      </c>
      <c r="Q4584" s="9" t="s">
        <v>21</v>
      </c>
      <c r="R4584" s="9" t="s">
        <v>21</v>
      </c>
      <c r="S4584" s="10">
        <v>0</v>
      </c>
    </row>
    <row r="4585" spans="5:19">
      <c r="E4585" s="65"/>
      <c r="F4585" s="66"/>
      <c r="G4585" s="8" t="s">
        <v>33</v>
      </c>
      <c r="H4585" s="11">
        <v>3</v>
      </c>
      <c r="I4585" s="67">
        <v>3</v>
      </c>
      <c r="J4585" s="68"/>
      <c r="K4585" s="60"/>
      <c r="L4585" s="11">
        <v>4</v>
      </c>
      <c r="M4585" s="67">
        <v>4</v>
      </c>
      <c r="N4585" s="68"/>
      <c r="O4585" s="60"/>
      <c r="P4585" s="11">
        <v>4</v>
      </c>
      <c r="Q4585" s="11">
        <v>3</v>
      </c>
      <c r="R4585" s="11">
        <v>3</v>
      </c>
      <c r="S4585" s="10">
        <v>24</v>
      </c>
    </row>
    <row r="4586" spans="5:19">
      <c r="E4586" s="6" t="s">
        <v>34</v>
      </c>
      <c r="F4586" s="12">
        <v>8.25</v>
      </c>
      <c r="G4586" s="8" t="s">
        <v>35</v>
      </c>
      <c r="H4586" s="11">
        <v>7</v>
      </c>
      <c r="I4586" s="67">
        <v>8</v>
      </c>
      <c r="J4586" s="68"/>
      <c r="K4586" s="60"/>
      <c r="L4586" s="11">
        <v>8.5</v>
      </c>
      <c r="M4586" s="67">
        <v>8.5</v>
      </c>
      <c r="N4586" s="68"/>
      <c r="O4586" s="60"/>
      <c r="P4586" s="11">
        <v>8.5</v>
      </c>
      <c r="Q4586" s="11">
        <v>8.5</v>
      </c>
      <c r="R4586" s="11">
        <v>8.5</v>
      </c>
      <c r="S4586" s="8" t="s">
        <v>21</v>
      </c>
    </row>
    <row r="4587" spans="5:19">
      <c r="E4587" s="6" t="s">
        <v>36</v>
      </c>
      <c r="F4587" s="13">
        <v>8.24</v>
      </c>
      <c r="G4587" s="8" t="s">
        <v>37</v>
      </c>
      <c r="H4587" s="11">
        <v>21</v>
      </c>
      <c r="I4587" s="67">
        <v>24</v>
      </c>
      <c r="J4587" s="68"/>
      <c r="K4587" s="60"/>
      <c r="L4587" s="11">
        <v>34</v>
      </c>
      <c r="M4587" s="67">
        <v>34</v>
      </c>
      <c r="N4587" s="68"/>
      <c r="O4587" s="60"/>
      <c r="P4587" s="11">
        <v>34</v>
      </c>
      <c r="Q4587" s="11">
        <v>25.5</v>
      </c>
      <c r="R4587" s="11">
        <v>25.5</v>
      </c>
      <c r="S4587" s="10">
        <v>198</v>
      </c>
    </row>
    <row r="4588" spans="5:19">
      <c r="E4588" s="59" t="s">
        <v>38</v>
      </c>
      <c r="F4588" s="60"/>
      <c r="G4588" s="8" t="s">
        <v>24</v>
      </c>
      <c r="H4588" s="11">
        <v>66</v>
      </c>
      <c r="I4588" s="67">
        <v>75</v>
      </c>
      <c r="J4588" s="68"/>
      <c r="K4588" s="60"/>
      <c r="L4588" s="11">
        <v>84</v>
      </c>
      <c r="M4588" s="67">
        <v>81</v>
      </c>
      <c r="N4588" s="68"/>
      <c r="O4588" s="60"/>
      <c r="P4588" s="11">
        <v>83</v>
      </c>
      <c r="Q4588" s="11">
        <v>80</v>
      </c>
      <c r="R4588" s="11">
        <v>80</v>
      </c>
      <c r="S4588" s="10">
        <v>549</v>
      </c>
    </row>
    <row r="4589" spans="5:19">
      <c r="E4589" s="6" t="s">
        <v>39</v>
      </c>
      <c r="F4589" s="6"/>
      <c r="G4589" s="8" t="s">
        <v>41</v>
      </c>
      <c r="H4589" s="11">
        <v>100</v>
      </c>
      <c r="I4589" s="67">
        <v>100</v>
      </c>
      <c r="J4589" s="68"/>
      <c r="K4589" s="60"/>
      <c r="L4589" s="11">
        <v>100</v>
      </c>
      <c r="M4589" s="67">
        <v>100</v>
      </c>
      <c r="N4589" s="68"/>
      <c r="O4589" s="60"/>
      <c r="P4589" s="11">
        <v>100</v>
      </c>
      <c r="Q4589" s="11">
        <v>100</v>
      </c>
      <c r="R4589" s="11">
        <v>100</v>
      </c>
      <c r="S4589" s="10">
        <v>700</v>
      </c>
    </row>
    <row r="4590" spans="5:19">
      <c r="E4590" s="59" t="s">
        <v>238</v>
      </c>
      <c r="F4590" s="60"/>
      <c r="G4590" s="8" t="s">
        <v>43</v>
      </c>
      <c r="H4590" s="9" t="s">
        <v>124</v>
      </c>
      <c r="I4590" s="67" t="s">
        <v>123</v>
      </c>
      <c r="J4590" s="68"/>
      <c r="K4590" s="60"/>
      <c r="L4590" s="9" t="s">
        <v>122</v>
      </c>
      <c r="M4590" s="67" t="s">
        <v>122</v>
      </c>
      <c r="N4590" s="68"/>
      <c r="O4590" s="60"/>
      <c r="P4590" s="9" t="s">
        <v>122</v>
      </c>
      <c r="Q4590" s="9" t="s">
        <v>122</v>
      </c>
      <c r="R4590" s="9" t="s">
        <v>122</v>
      </c>
      <c r="S4590" s="8" t="s">
        <v>21</v>
      </c>
    </row>
    <row r="4591" spans="5:19">
      <c r="E4591" s="14" t="s">
        <v>45</v>
      </c>
      <c r="F4591" s="14" t="s">
        <v>1873</v>
      </c>
      <c r="G4591" s="8" t="s">
        <v>47</v>
      </c>
      <c r="H4591" s="9" t="s">
        <v>48</v>
      </c>
      <c r="I4591" s="67" t="s">
        <v>48</v>
      </c>
      <c r="J4591" s="68"/>
      <c r="K4591" s="60"/>
      <c r="L4591" s="9" t="s">
        <v>48</v>
      </c>
      <c r="M4591" s="67" t="s">
        <v>48</v>
      </c>
      <c r="N4591" s="68"/>
      <c r="O4591" s="60"/>
      <c r="P4591" s="9" t="s">
        <v>48</v>
      </c>
      <c r="Q4591" s="9" t="s">
        <v>48</v>
      </c>
      <c r="R4591" s="9" t="s">
        <v>48</v>
      </c>
      <c r="S4591" s="8" t="s">
        <v>21</v>
      </c>
    </row>
    <row r="4592" spans="5:19">
      <c r="E4592" s="15" t="s">
        <v>21</v>
      </c>
      <c r="F4592" s="15" t="s">
        <v>21</v>
      </c>
      <c r="G4592" s="15" t="s">
        <v>21</v>
      </c>
      <c r="H4592" s="16" t="s">
        <v>21</v>
      </c>
      <c r="I4592" s="69" t="s">
        <v>21</v>
      </c>
      <c r="J4592" s="57"/>
      <c r="K4592" s="57"/>
      <c r="L4592" s="16" t="s">
        <v>21</v>
      </c>
      <c r="M4592" s="69" t="s">
        <v>21</v>
      </c>
      <c r="N4592" s="57"/>
      <c r="O4592" s="57"/>
      <c r="P4592" s="16" t="s">
        <v>21</v>
      </c>
      <c r="Q4592" s="16" t="s">
        <v>21</v>
      </c>
      <c r="R4592" s="16" t="s">
        <v>21</v>
      </c>
      <c r="S4592" s="16" t="s">
        <v>21</v>
      </c>
    </row>
    <row r="4593" spans="5:19" ht="0.6" customHeight="1"/>
    <row r="4594" spans="5:19">
      <c r="E4594" s="61" t="s">
        <v>19</v>
      </c>
      <c r="F4594" s="60"/>
      <c r="G4594" s="4" t="s">
        <v>20</v>
      </c>
      <c r="H4594" s="5" t="s">
        <v>21</v>
      </c>
      <c r="I4594" s="70" t="s">
        <v>21</v>
      </c>
      <c r="J4594" s="57"/>
      <c r="K4594" s="57"/>
      <c r="L4594" s="5" t="s">
        <v>21</v>
      </c>
      <c r="M4594" s="70" t="s">
        <v>21</v>
      </c>
      <c r="N4594" s="57"/>
      <c r="O4594" s="57"/>
      <c r="P4594" s="5" t="s">
        <v>21</v>
      </c>
      <c r="Q4594" s="5" t="s">
        <v>21</v>
      </c>
      <c r="R4594" s="5" t="s">
        <v>21</v>
      </c>
      <c r="S4594" s="5" t="s">
        <v>21</v>
      </c>
    </row>
    <row r="4595" spans="5:19" ht="21">
      <c r="E4595" s="59" t="s">
        <v>1874</v>
      </c>
      <c r="F4595" s="60"/>
      <c r="G4595" s="7" t="s">
        <v>23</v>
      </c>
      <c r="H4595" s="7" t="s">
        <v>5</v>
      </c>
      <c r="I4595" s="71" t="s">
        <v>7</v>
      </c>
      <c r="J4595" s="68"/>
      <c r="K4595" s="60"/>
      <c r="L4595" s="7" t="s">
        <v>9</v>
      </c>
      <c r="M4595" s="71" t="s">
        <v>11</v>
      </c>
      <c r="N4595" s="68"/>
      <c r="O4595" s="60"/>
      <c r="P4595" s="7" t="s">
        <v>13</v>
      </c>
      <c r="Q4595" s="7" t="s">
        <v>15</v>
      </c>
      <c r="R4595" s="7" t="s">
        <v>17</v>
      </c>
      <c r="S4595" s="7" t="s">
        <v>24</v>
      </c>
    </row>
    <row r="4596" spans="5:19" ht="22.5">
      <c r="E4596" s="6" t="s">
        <v>25</v>
      </c>
      <c r="F4596" s="6" t="s">
        <v>1875</v>
      </c>
      <c r="G4596" s="8" t="s">
        <v>27</v>
      </c>
      <c r="H4596" s="9" t="s">
        <v>795</v>
      </c>
      <c r="I4596" s="67" t="s">
        <v>214</v>
      </c>
      <c r="J4596" s="68"/>
      <c r="K4596" s="60"/>
      <c r="L4596" s="9" t="s">
        <v>235</v>
      </c>
      <c r="M4596" s="67" t="s">
        <v>533</v>
      </c>
      <c r="N4596" s="68"/>
      <c r="O4596" s="60"/>
      <c r="P4596" s="9" t="s">
        <v>533</v>
      </c>
      <c r="Q4596" s="9" t="s">
        <v>1076</v>
      </c>
      <c r="R4596" s="9" t="s">
        <v>450</v>
      </c>
      <c r="S4596" s="8" t="s">
        <v>21</v>
      </c>
    </row>
    <row r="4597" spans="5:19">
      <c r="E4597" s="59" t="s">
        <v>1876</v>
      </c>
      <c r="F4597" s="62"/>
      <c r="G4597" s="8" t="s">
        <v>30</v>
      </c>
      <c r="H4597" s="9" t="s">
        <v>31</v>
      </c>
      <c r="I4597" s="67" t="s">
        <v>31</v>
      </c>
      <c r="J4597" s="68"/>
      <c r="K4597" s="60"/>
      <c r="L4597" s="9" t="s">
        <v>31</v>
      </c>
      <c r="M4597" s="67" t="s">
        <v>31</v>
      </c>
      <c r="N4597" s="68"/>
      <c r="O4597" s="60"/>
      <c r="P4597" s="9" t="s">
        <v>31</v>
      </c>
      <c r="Q4597" s="9" t="s">
        <v>31</v>
      </c>
      <c r="R4597" s="9" t="s">
        <v>31</v>
      </c>
      <c r="S4597" s="8" t="s">
        <v>21</v>
      </c>
    </row>
    <row r="4598" spans="5:19">
      <c r="E4598" s="63"/>
      <c r="F4598" s="64"/>
      <c r="G4598" s="8" t="s">
        <v>32</v>
      </c>
      <c r="H4598" s="9" t="s">
        <v>21</v>
      </c>
      <c r="I4598" s="67" t="s">
        <v>21</v>
      </c>
      <c r="J4598" s="68"/>
      <c r="K4598" s="60"/>
      <c r="L4598" s="9" t="s">
        <v>21</v>
      </c>
      <c r="M4598" s="67" t="s">
        <v>21</v>
      </c>
      <c r="N4598" s="68"/>
      <c r="O4598" s="60"/>
      <c r="P4598" s="9" t="s">
        <v>21</v>
      </c>
      <c r="Q4598" s="9" t="s">
        <v>21</v>
      </c>
      <c r="R4598" s="9" t="s">
        <v>21</v>
      </c>
      <c r="S4598" s="10">
        <v>0</v>
      </c>
    </row>
    <row r="4599" spans="5:19">
      <c r="E4599" s="65"/>
      <c r="F4599" s="66"/>
      <c r="G4599" s="8" t="s">
        <v>33</v>
      </c>
      <c r="H4599" s="11">
        <v>3</v>
      </c>
      <c r="I4599" s="67">
        <v>3</v>
      </c>
      <c r="J4599" s="68"/>
      <c r="K4599" s="60"/>
      <c r="L4599" s="11">
        <v>4</v>
      </c>
      <c r="M4599" s="67">
        <v>4</v>
      </c>
      <c r="N4599" s="68"/>
      <c r="O4599" s="60"/>
      <c r="P4599" s="11">
        <v>4</v>
      </c>
      <c r="Q4599" s="11">
        <v>3</v>
      </c>
      <c r="R4599" s="11">
        <v>3</v>
      </c>
      <c r="S4599" s="10">
        <v>24</v>
      </c>
    </row>
    <row r="4600" spans="5:19">
      <c r="E4600" s="6" t="s">
        <v>34</v>
      </c>
      <c r="F4600" s="12">
        <v>8.9600000000000009</v>
      </c>
      <c r="G4600" s="8" t="s">
        <v>35</v>
      </c>
      <c r="H4600" s="11">
        <v>9.5</v>
      </c>
      <c r="I4600" s="67">
        <v>8.5</v>
      </c>
      <c r="J4600" s="68"/>
      <c r="K4600" s="60"/>
      <c r="L4600" s="11">
        <v>8.5</v>
      </c>
      <c r="M4600" s="67">
        <v>9.5</v>
      </c>
      <c r="N4600" s="68"/>
      <c r="O4600" s="60"/>
      <c r="P4600" s="11">
        <v>9.5</v>
      </c>
      <c r="Q4600" s="11">
        <v>8.5</v>
      </c>
      <c r="R4600" s="11">
        <v>8.5</v>
      </c>
      <c r="S4600" s="8" t="s">
        <v>21</v>
      </c>
    </row>
    <row r="4601" spans="5:19">
      <c r="E4601" s="6" t="s">
        <v>36</v>
      </c>
      <c r="F4601" s="13">
        <v>8.3699999999999992</v>
      </c>
      <c r="G4601" s="8" t="s">
        <v>37</v>
      </c>
      <c r="H4601" s="11">
        <v>28.5</v>
      </c>
      <c r="I4601" s="67">
        <v>25.5</v>
      </c>
      <c r="J4601" s="68"/>
      <c r="K4601" s="60"/>
      <c r="L4601" s="11">
        <v>34</v>
      </c>
      <c r="M4601" s="67">
        <v>38</v>
      </c>
      <c r="N4601" s="68"/>
      <c r="O4601" s="60"/>
      <c r="P4601" s="11">
        <v>38</v>
      </c>
      <c r="Q4601" s="11">
        <v>25.5</v>
      </c>
      <c r="R4601" s="11">
        <v>25.5</v>
      </c>
      <c r="S4601" s="10">
        <v>215</v>
      </c>
    </row>
    <row r="4602" spans="5:19">
      <c r="E4602" s="59" t="s">
        <v>38</v>
      </c>
      <c r="F4602" s="60"/>
      <c r="G4602" s="8" t="s">
        <v>24</v>
      </c>
      <c r="H4602" s="11">
        <v>93</v>
      </c>
      <c r="I4602" s="67">
        <v>83</v>
      </c>
      <c r="J4602" s="68"/>
      <c r="K4602" s="60"/>
      <c r="L4602" s="11">
        <v>81</v>
      </c>
      <c r="M4602" s="67">
        <v>91</v>
      </c>
      <c r="N4602" s="68"/>
      <c r="O4602" s="60"/>
      <c r="P4602" s="11">
        <v>91</v>
      </c>
      <c r="Q4602" s="11">
        <v>84</v>
      </c>
      <c r="R4602" s="11">
        <v>80</v>
      </c>
      <c r="S4602" s="10">
        <v>603</v>
      </c>
    </row>
    <row r="4603" spans="5:19">
      <c r="E4603" s="6" t="s">
        <v>39</v>
      </c>
      <c r="F4603" s="6"/>
      <c r="G4603" s="8" t="s">
        <v>41</v>
      </c>
      <c r="H4603" s="11">
        <v>100</v>
      </c>
      <c r="I4603" s="67">
        <v>100</v>
      </c>
      <c r="J4603" s="68"/>
      <c r="K4603" s="60"/>
      <c r="L4603" s="11">
        <v>100</v>
      </c>
      <c r="M4603" s="67">
        <v>100</v>
      </c>
      <c r="N4603" s="68"/>
      <c r="O4603" s="60"/>
      <c r="P4603" s="11">
        <v>100</v>
      </c>
      <c r="Q4603" s="11">
        <v>100</v>
      </c>
      <c r="R4603" s="11">
        <v>100</v>
      </c>
      <c r="S4603" s="10">
        <v>700</v>
      </c>
    </row>
    <row r="4604" spans="5:19">
      <c r="E4604" s="59" t="s">
        <v>195</v>
      </c>
      <c r="F4604" s="60"/>
      <c r="G4604" s="8" t="s">
        <v>43</v>
      </c>
      <c r="H4604" s="9" t="s">
        <v>126</v>
      </c>
      <c r="I4604" s="67" t="s">
        <v>122</v>
      </c>
      <c r="J4604" s="68"/>
      <c r="K4604" s="60"/>
      <c r="L4604" s="9" t="s">
        <v>122</v>
      </c>
      <c r="M4604" s="67" t="s">
        <v>126</v>
      </c>
      <c r="N4604" s="68"/>
      <c r="O4604" s="60"/>
      <c r="P4604" s="9" t="s">
        <v>126</v>
      </c>
      <c r="Q4604" s="9" t="s">
        <v>122</v>
      </c>
      <c r="R4604" s="9" t="s">
        <v>122</v>
      </c>
      <c r="S4604" s="8" t="s">
        <v>21</v>
      </c>
    </row>
    <row r="4605" spans="5:19">
      <c r="E4605" s="14" t="s">
        <v>45</v>
      </c>
      <c r="F4605" s="14" t="s">
        <v>1877</v>
      </c>
      <c r="G4605" s="8" t="s">
        <v>47</v>
      </c>
      <c r="H4605" s="9" t="s">
        <v>48</v>
      </c>
      <c r="I4605" s="67" t="s">
        <v>48</v>
      </c>
      <c r="J4605" s="68"/>
      <c r="K4605" s="60"/>
      <c r="L4605" s="9" t="s">
        <v>48</v>
      </c>
      <c r="M4605" s="67" t="s">
        <v>48</v>
      </c>
      <c r="N4605" s="68"/>
      <c r="O4605" s="60"/>
      <c r="P4605" s="9" t="s">
        <v>48</v>
      </c>
      <c r="Q4605" s="9" t="s">
        <v>48</v>
      </c>
      <c r="R4605" s="9" t="s">
        <v>48</v>
      </c>
      <c r="S4605" s="8" t="s">
        <v>21</v>
      </c>
    </row>
    <row r="4606" spans="5:19">
      <c r="E4606" s="15" t="s">
        <v>21</v>
      </c>
      <c r="F4606" s="15" t="s">
        <v>21</v>
      </c>
      <c r="G4606" s="15" t="s">
        <v>21</v>
      </c>
      <c r="H4606" s="16" t="s">
        <v>21</v>
      </c>
      <c r="I4606" s="69" t="s">
        <v>21</v>
      </c>
      <c r="J4606" s="57"/>
      <c r="K4606" s="57"/>
      <c r="L4606" s="16" t="s">
        <v>21</v>
      </c>
      <c r="M4606" s="69" t="s">
        <v>21</v>
      </c>
      <c r="N4606" s="57"/>
      <c r="O4606" s="57"/>
      <c r="P4606" s="16" t="s">
        <v>21</v>
      </c>
      <c r="Q4606" s="16" t="s">
        <v>21</v>
      </c>
      <c r="R4606" s="16" t="s">
        <v>21</v>
      </c>
      <c r="S4606" s="16" t="s">
        <v>21</v>
      </c>
    </row>
    <row r="4607" spans="5:19" ht="0" hidden="1" customHeight="1"/>
    <row r="4608" spans="5:19" ht="0.6" customHeight="1"/>
    <row r="4609" spans="5:19">
      <c r="E4609" s="61" t="s">
        <v>19</v>
      </c>
      <c r="F4609" s="60"/>
      <c r="G4609" s="4" t="s">
        <v>20</v>
      </c>
      <c r="H4609" s="5" t="s">
        <v>21</v>
      </c>
      <c r="I4609" s="70" t="s">
        <v>21</v>
      </c>
      <c r="J4609" s="57"/>
      <c r="K4609" s="57"/>
      <c r="L4609" s="5" t="s">
        <v>21</v>
      </c>
      <c r="M4609" s="70" t="s">
        <v>21</v>
      </c>
      <c r="N4609" s="57"/>
      <c r="O4609" s="57"/>
      <c r="P4609" s="5" t="s">
        <v>21</v>
      </c>
      <c r="Q4609" s="5" t="s">
        <v>21</v>
      </c>
      <c r="R4609" s="5" t="s">
        <v>21</v>
      </c>
      <c r="S4609" s="5" t="s">
        <v>21</v>
      </c>
    </row>
    <row r="4610" spans="5:19" ht="21">
      <c r="E4610" s="59" t="s">
        <v>1878</v>
      </c>
      <c r="F4610" s="60"/>
      <c r="G4610" s="7" t="s">
        <v>23</v>
      </c>
      <c r="H4610" s="7" t="s">
        <v>5</v>
      </c>
      <c r="I4610" s="71" t="s">
        <v>7</v>
      </c>
      <c r="J4610" s="68"/>
      <c r="K4610" s="60"/>
      <c r="L4610" s="7" t="s">
        <v>9</v>
      </c>
      <c r="M4610" s="71" t="s">
        <v>11</v>
      </c>
      <c r="N4610" s="68"/>
      <c r="O4610" s="60"/>
      <c r="P4610" s="7" t="s">
        <v>13</v>
      </c>
      <c r="Q4610" s="7" t="s">
        <v>15</v>
      </c>
      <c r="R4610" s="7" t="s">
        <v>17</v>
      </c>
      <c r="S4610" s="7" t="s">
        <v>24</v>
      </c>
    </row>
    <row r="4611" spans="5:19" ht="22.5">
      <c r="E4611" s="6" t="s">
        <v>25</v>
      </c>
      <c r="F4611" s="6" t="s">
        <v>1879</v>
      </c>
      <c r="G4611" s="8" t="s">
        <v>27</v>
      </c>
      <c r="H4611" s="9" t="s">
        <v>147</v>
      </c>
      <c r="I4611" s="67" t="s">
        <v>1009</v>
      </c>
      <c r="J4611" s="68"/>
      <c r="K4611" s="60"/>
      <c r="L4611" s="9" t="s">
        <v>456</v>
      </c>
      <c r="M4611" s="67" t="s">
        <v>188</v>
      </c>
      <c r="N4611" s="68"/>
      <c r="O4611" s="60"/>
      <c r="P4611" s="9" t="s">
        <v>1561</v>
      </c>
      <c r="Q4611" s="9" t="s">
        <v>789</v>
      </c>
      <c r="R4611" s="9" t="s">
        <v>678</v>
      </c>
      <c r="S4611" s="8" t="s">
        <v>21</v>
      </c>
    </row>
    <row r="4612" spans="5:19">
      <c r="E4612" s="59" t="s">
        <v>1880</v>
      </c>
      <c r="F4612" s="62"/>
      <c r="G4612" s="8" t="s">
        <v>30</v>
      </c>
      <c r="H4612" s="9" t="s">
        <v>31</v>
      </c>
      <c r="I4612" s="67" t="s">
        <v>31</v>
      </c>
      <c r="J4612" s="68"/>
      <c r="K4612" s="60"/>
      <c r="L4612" s="9" t="s">
        <v>31</v>
      </c>
      <c r="M4612" s="67" t="s">
        <v>31</v>
      </c>
      <c r="N4612" s="68"/>
      <c r="O4612" s="60"/>
      <c r="P4612" s="9" t="s">
        <v>31</v>
      </c>
      <c r="Q4612" s="9" t="s">
        <v>31</v>
      </c>
      <c r="R4612" s="9" t="s">
        <v>31</v>
      </c>
      <c r="S4612" s="8" t="s">
        <v>21</v>
      </c>
    </row>
    <row r="4613" spans="5:19">
      <c r="E4613" s="63"/>
      <c r="F4613" s="64"/>
      <c r="G4613" s="8" t="s">
        <v>32</v>
      </c>
      <c r="H4613" s="9" t="s">
        <v>21</v>
      </c>
      <c r="I4613" s="67" t="s">
        <v>21</v>
      </c>
      <c r="J4613" s="68"/>
      <c r="K4613" s="60"/>
      <c r="L4613" s="9" t="s">
        <v>21</v>
      </c>
      <c r="M4613" s="67" t="s">
        <v>21</v>
      </c>
      <c r="N4613" s="68"/>
      <c r="O4613" s="60"/>
      <c r="P4613" s="9" t="s">
        <v>21</v>
      </c>
      <c r="Q4613" s="9" t="s">
        <v>21</v>
      </c>
      <c r="R4613" s="9" t="s">
        <v>21</v>
      </c>
      <c r="S4613" s="10">
        <v>0</v>
      </c>
    </row>
    <row r="4614" spans="5:19">
      <c r="E4614" s="65"/>
      <c r="F4614" s="66"/>
      <c r="G4614" s="8" t="s">
        <v>33</v>
      </c>
      <c r="H4614" s="11">
        <v>3</v>
      </c>
      <c r="I4614" s="67">
        <v>3</v>
      </c>
      <c r="J4614" s="68"/>
      <c r="K4614" s="60"/>
      <c r="L4614" s="11">
        <v>4</v>
      </c>
      <c r="M4614" s="67">
        <v>4</v>
      </c>
      <c r="N4614" s="68"/>
      <c r="O4614" s="60"/>
      <c r="P4614" s="11">
        <v>4</v>
      </c>
      <c r="Q4614" s="11">
        <v>3</v>
      </c>
      <c r="R4614" s="11">
        <v>3</v>
      </c>
      <c r="S4614" s="10">
        <v>24</v>
      </c>
    </row>
    <row r="4615" spans="5:19">
      <c r="E4615" s="6" t="s">
        <v>34</v>
      </c>
      <c r="F4615" s="12">
        <v>7.85</v>
      </c>
      <c r="G4615" s="8" t="s">
        <v>35</v>
      </c>
      <c r="H4615" s="11">
        <v>8.5</v>
      </c>
      <c r="I4615" s="67">
        <v>7</v>
      </c>
      <c r="J4615" s="68"/>
      <c r="K4615" s="60"/>
      <c r="L4615" s="11">
        <v>8</v>
      </c>
      <c r="M4615" s="67">
        <v>8.5</v>
      </c>
      <c r="N4615" s="68"/>
      <c r="O4615" s="60"/>
      <c r="P4615" s="11">
        <v>7</v>
      </c>
      <c r="Q4615" s="11">
        <v>8.5</v>
      </c>
      <c r="R4615" s="11">
        <v>7.5</v>
      </c>
      <c r="S4615" s="8" t="s">
        <v>21</v>
      </c>
    </row>
    <row r="4616" spans="5:19">
      <c r="E4616" s="6" t="s">
        <v>36</v>
      </c>
      <c r="F4616" s="13">
        <v>7.6</v>
      </c>
      <c r="G4616" s="8" t="s">
        <v>37</v>
      </c>
      <c r="H4616" s="11">
        <v>25.5</v>
      </c>
      <c r="I4616" s="67">
        <v>21</v>
      </c>
      <c r="J4616" s="68"/>
      <c r="K4616" s="60"/>
      <c r="L4616" s="11">
        <v>32</v>
      </c>
      <c r="M4616" s="67">
        <v>34</v>
      </c>
      <c r="N4616" s="68"/>
      <c r="O4616" s="60"/>
      <c r="P4616" s="11">
        <v>28</v>
      </c>
      <c r="Q4616" s="11">
        <v>25.5</v>
      </c>
      <c r="R4616" s="11">
        <v>22.5</v>
      </c>
      <c r="S4616" s="10">
        <v>188.5</v>
      </c>
    </row>
    <row r="4617" spans="5:19">
      <c r="E4617" s="59" t="s">
        <v>38</v>
      </c>
      <c r="F4617" s="60"/>
      <c r="G4617" s="8" t="s">
        <v>24</v>
      </c>
      <c r="H4617" s="11">
        <v>81</v>
      </c>
      <c r="I4617" s="67">
        <v>68</v>
      </c>
      <c r="J4617" s="68"/>
      <c r="K4617" s="60"/>
      <c r="L4617" s="11">
        <v>77</v>
      </c>
      <c r="M4617" s="67">
        <v>84</v>
      </c>
      <c r="N4617" s="68"/>
      <c r="O4617" s="60"/>
      <c r="P4617" s="11">
        <v>69</v>
      </c>
      <c r="Q4617" s="11">
        <v>81</v>
      </c>
      <c r="R4617" s="11">
        <v>71</v>
      </c>
      <c r="S4617" s="10">
        <v>531</v>
      </c>
    </row>
    <row r="4618" spans="5:19">
      <c r="E4618" s="6" t="s">
        <v>39</v>
      </c>
      <c r="F4618" s="6"/>
      <c r="G4618" s="8" t="s">
        <v>41</v>
      </c>
      <c r="H4618" s="11">
        <v>100</v>
      </c>
      <c r="I4618" s="67">
        <v>100</v>
      </c>
      <c r="J4618" s="68"/>
      <c r="K4618" s="60"/>
      <c r="L4618" s="11">
        <v>100</v>
      </c>
      <c r="M4618" s="67">
        <v>100</v>
      </c>
      <c r="N4618" s="68"/>
      <c r="O4618" s="60"/>
      <c r="P4618" s="11">
        <v>100</v>
      </c>
      <c r="Q4618" s="11">
        <v>100</v>
      </c>
      <c r="R4618" s="11">
        <v>100</v>
      </c>
      <c r="S4618" s="10">
        <v>700</v>
      </c>
    </row>
    <row r="4619" spans="5:19">
      <c r="E4619" s="59" t="s">
        <v>152</v>
      </c>
      <c r="F4619" s="60"/>
      <c r="G4619" s="8" t="s">
        <v>43</v>
      </c>
      <c r="H4619" s="9" t="s">
        <v>122</v>
      </c>
      <c r="I4619" s="67" t="s">
        <v>124</v>
      </c>
      <c r="J4619" s="68"/>
      <c r="K4619" s="60"/>
      <c r="L4619" s="9" t="s">
        <v>123</v>
      </c>
      <c r="M4619" s="67" t="s">
        <v>122</v>
      </c>
      <c r="N4619" s="68"/>
      <c r="O4619" s="60"/>
      <c r="P4619" s="9" t="s">
        <v>124</v>
      </c>
      <c r="Q4619" s="9" t="s">
        <v>122</v>
      </c>
      <c r="R4619" s="9" t="s">
        <v>139</v>
      </c>
      <c r="S4619" s="8" t="s">
        <v>21</v>
      </c>
    </row>
    <row r="4620" spans="5:19">
      <c r="E4620" s="14" t="s">
        <v>45</v>
      </c>
      <c r="F4620" s="14" t="s">
        <v>1881</v>
      </c>
      <c r="G4620" s="8" t="s">
        <v>47</v>
      </c>
      <c r="H4620" s="9" t="s">
        <v>48</v>
      </c>
      <c r="I4620" s="67" t="s">
        <v>48</v>
      </c>
      <c r="J4620" s="68"/>
      <c r="K4620" s="60"/>
      <c r="L4620" s="9" t="s">
        <v>48</v>
      </c>
      <c r="M4620" s="67" t="s">
        <v>48</v>
      </c>
      <c r="N4620" s="68"/>
      <c r="O4620" s="60"/>
      <c r="P4620" s="9" t="s">
        <v>48</v>
      </c>
      <c r="Q4620" s="9" t="s">
        <v>48</v>
      </c>
      <c r="R4620" s="9" t="s">
        <v>48</v>
      </c>
      <c r="S4620" s="8" t="s">
        <v>21</v>
      </c>
    </row>
    <row r="4621" spans="5:19">
      <c r="E4621" s="15" t="s">
        <v>21</v>
      </c>
      <c r="F4621" s="15" t="s">
        <v>21</v>
      </c>
      <c r="G4621" s="15" t="s">
        <v>21</v>
      </c>
      <c r="H4621" s="16" t="s">
        <v>21</v>
      </c>
      <c r="I4621" s="69" t="s">
        <v>21</v>
      </c>
      <c r="J4621" s="57"/>
      <c r="K4621" s="57"/>
      <c r="L4621" s="16" t="s">
        <v>21</v>
      </c>
      <c r="M4621" s="69" t="s">
        <v>21</v>
      </c>
      <c r="N4621" s="57"/>
      <c r="O4621" s="57"/>
      <c r="P4621" s="16" t="s">
        <v>21</v>
      </c>
      <c r="Q4621" s="16" t="s">
        <v>21</v>
      </c>
      <c r="R4621" s="16" t="s">
        <v>21</v>
      </c>
      <c r="S4621" s="16" t="s">
        <v>21</v>
      </c>
    </row>
    <row r="4622" spans="5:19" ht="0" hidden="1" customHeight="1"/>
    <row r="4623" spans="5:19" ht="0.6" customHeight="1"/>
    <row r="4624" spans="5:19">
      <c r="E4624" s="61" t="s">
        <v>19</v>
      </c>
      <c r="F4624" s="60"/>
      <c r="G4624" s="4" t="s">
        <v>20</v>
      </c>
      <c r="H4624" s="5" t="s">
        <v>21</v>
      </c>
      <c r="I4624" s="70" t="s">
        <v>21</v>
      </c>
      <c r="J4624" s="57"/>
      <c r="K4624" s="57"/>
      <c r="L4624" s="5" t="s">
        <v>21</v>
      </c>
      <c r="M4624" s="70" t="s">
        <v>21</v>
      </c>
      <c r="N4624" s="57"/>
      <c r="O4624" s="57"/>
      <c r="P4624" s="5" t="s">
        <v>21</v>
      </c>
      <c r="Q4624" s="5" t="s">
        <v>21</v>
      </c>
      <c r="R4624" s="5" t="s">
        <v>21</v>
      </c>
      <c r="S4624" s="5" t="s">
        <v>21</v>
      </c>
    </row>
    <row r="4625" spans="5:19" ht="21">
      <c r="E4625" s="59" t="s">
        <v>1882</v>
      </c>
      <c r="F4625" s="60"/>
      <c r="G4625" s="7" t="s">
        <v>23</v>
      </c>
      <c r="H4625" s="7" t="s">
        <v>5</v>
      </c>
      <c r="I4625" s="71" t="s">
        <v>7</v>
      </c>
      <c r="J4625" s="68"/>
      <c r="K4625" s="60"/>
      <c r="L4625" s="7" t="s">
        <v>9</v>
      </c>
      <c r="M4625" s="71" t="s">
        <v>11</v>
      </c>
      <c r="N4625" s="68"/>
      <c r="O4625" s="60"/>
      <c r="P4625" s="7" t="s">
        <v>13</v>
      </c>
      <c r="Q4625" s="7" t="s">
        <v>15</v>
      </c>
      <c r="R4625" s="7" t="s">
        <v>17</v>
      </c>
      <c r="S4625" s="7" t="s">
        <v>24</v>
      </c>
    </row>
    <row r="4626" spans="5:19" ht="22.5">
      <c r="E4626" s="6" t="s">
        <v>25</v>
      </c>
      <c r="F4626" s="6" t="s">
        <v>1883</v>
      </c>
      <c r="G4626" s="8" t="s">
        <v>27</v>
      </c>
      <c r="H4626" s="9" t="s">
        <v>1884</v>
      </c>
      <c r="I4626" s="67" t="s">
        <v>1885</v>
      </c>
      <c r="J4626" s="68"/>
      <c r="K4626" s="60"/>
      <c r="L4626" s="9" t="s">
        <v>569</v>
      </c>
      <c r="M4626" s="67" t="s">
        <v>1886</v>
      </c>
      <c r="N4626" s="68"/>
      <c r="O4626" s="60"/>
      <c r="P4626" s="9" t="s">
        <v>1518</v>
      </c>
      <c r="Q4626" s="9" t="s">
        <v>1887</v>
      </c>
      <c r="R4626" s="9" t="s">
        <v>1009</v>
      </c>
      <c r="S4626" s="8" t="s">
        <v>21</v>
      </c>
    </row>
    <row r="4627" spans="5:19">
      <c r="E4627" s="59" t="s">
        <v>1888</v>
      </c>
      <c r="F4627" s="62"/>
      <c r="G4627" s="8" t="s">
        <v>30</v>
      </c>
      <c r="H4627" s="9" t="s">
        <v>31</v>
      </c>
      <c r="I4627" s="67" t="s">
        <v>31</v>
      </c>
      <c r="J4627" s="68"/>
      <c r="K4627" s="60"/>
      <c r="L4627" s="9" t="s">
        <v>31</v>
      </c>
      <c r="M4627" s="67" t="s">
        <v>31</v>
      </c>
      <c r="N4627" s="68"/>
      <c r="O4627" s="60"/>
      <c r="P4627" s="9" t="s">
        <v>31</v>
      </c>
      <c r="Q4627" s="9" t="s">
        <v>31</v>
      </c>
      <c r="R4627" s="9" t="s">
        <v>31</v>
      </c>
      <c r="S4627" s="8" t="s">
        <v>21</v>
      </c>
    </row>
    <row r="4628" spans="5:19">
      <c r="E4628" s="63"/>
      <c r="F4628" s="64"/>
      <c r="G4628" s="8" t="s">
        <v>32</v>
      </c>
      <c r="H4628" s="9" t="s">
        <v>21</v>
      </c>
      <c r="I4628" s="67" t="s">
        <v>21</v>
      </c>
      <c r="J4628" s="68"/>
      <c r="K4628" s="60"/>
      <c r="L4628" s="9" t="s">
        <v>21</v>
      </c>
      <c r="M4628" s="67" t="s">
        <v>21</v>
      </c>
      <c r="N4628" s="68"/>
      <c r="O4628" s="60"/>
      <c r="P4628" s="9" t="s">
        <v>21</v>
      </c>
      <c r="Q4628" s="9" t="s">
        <v>21</v>
      </c>
      <c r="R4628" s="9" t="s">
        <v>21</v>
      </c>
      <c r="S4628" s="10">
        <v>0</v>
      </c>
    </row>
    <row r="4629" spans="5:19">
      <c r="E4629" s="65"/>
      <c r="F4629" s="66"/>
      <c r="G4629" s="8" t="s">
        <v>33</v>
      </c>
      <c r="H4629" s="11">
        <v>3</v>
      </c>
      <c r="I4629" s="67">
        <v>3</v>
      </c>
      <c r="J4629" s="68"/>
      <c r="K4629" s="60"/>
      <c r="L4629" s="11">
        <v>4</v>
      </c>
      <c r="M4629" s="67">
        <v>4</v>
      </c>
      <c r="N4629" s="68"/>
      <c r="O4629" s="60"/>
      <c r="P4629" s="11">
        <v>4</v>
      </c>
      <c r="Q4629" s="11">
        <v>3</v>
      </c>
      <c r="R4629" s="11">
        <v>3</v>
      </c>
      <c r="S4629" s="10">
        <v>24</v>
      </c>
    </row>
    <row r="4630" spans="5:19">
      <c r="E4630" s="6" t="s">
        <v>34</v>
      </c>
      <c r="F4630" s="12">
        <v>6.21</v>
      </c>
      <c r="G4630" s="8" t="s">
        <v>35</v>
      </c>
      <c r="H4630" s="11">
        <v>4.5</v>
      </c>
      <c r="I4630" s="67">
        <v>6.5</v>
      </c>
      <c r="J4630" s="68"/>
      <c r="K4630" s="60"/>
      <c r="L4630" s="11">
        <v>6.5</v>
      </c>
      <c r="M4630" s="67">
        <v>6.5</v>
      </c>
      <c r="N4630" s="68"/>
      <c r="O4630" s="60"/>
      <c r="P4630" s="11">
        <v>5.5</v>
      </c>
      <c r="Q4630" s="11">
        <v>7</v>
      </c>
      <c r="R4630" s="11">
        <v>7</v>
      </c>
      <c r="S4630" s="8" t="s">
        <v>21</v>
      </c>
    </row>
    <row r="4631" spans="5:19">
      <c r="E4631" s="6" t="s">
        <v>36</v>
      </c>
      <c r="F4631" s="13">
        <v>6.88</v>
      </c>
      <c r="G4631" s="8" t="s">
        <v>37</v>
      </c>
      <c r="H4631" s="11">
        <v>13.5</v>
      </c>
      <c r="I4631" s="67">
        <v>19.5</v>
      </c>
      <c r="J4631" s="68"/>
      <c r="K4631" s="60"/>
      <c r="L4631" s="11">
        <v>26</v>
      </c>
      <c r="M4631" s="67">
        <v>26</v>
      </c>
      <c r="N4631" s="68"/>
      <c r="O4631" s="60"/>
      <c r="P4631" s="11">
        <v>22</v>
      </c>
      <c r="Q4631" s="11">
        <v>21</v>
      </c>
      <c r="R4631" s="11">
        <v>21</v>
      </c>
      <c r="S4631" s="10">
        <v>149</v>
      </c>
    </row>
    <row r="4632" spans="5:19">
      <c r="E4632" s="59" t="s">
        <v>38</v>
      </c>
      <c r="F4632" s="60"/>
      <c r="G4632" s="8" t="s">
        <v>24</v>
      </c>
      <c r="H4632" s="11">
        <v>44</v>
      </c>
      <c r="I4632" s="67">
        <v>60</v>
      </c>
      <c r="J4632" s="68"/>
      <c r="K4632" s="60"/>
      <c r="L4632" s="11">
        <v>64</v>
      </c>
      <c r="M4632" s="67">
        <v>61</v>
      </c>
      <c r="N4632" s="68"/>
      <c r="O4632" s="60"/>
      <c r="P4632" s="11">
        <v>52</v>
      </c>
      <c r="Q4632" s="11">
        <v>67</v>
      </c>
      <c r="R4632" s="11">
        <v>68</v>
      </c>
      <c r="S4632" s="10">
        <v>416</v>
      </c>
    </row>
    <row r="4633" spans="5:19">
      <c r="E4633" s="6" t="s">
        <v>39</v>
      </c>
      <c r="F4633" s="6"/>
      <c r="G4633" s="8" t="s">
        <v>41</v>
      </c>
      <c r="H4633" s="11">
        <v>100</v>
      </c>
      <c r="I4633" s="67">
        <v>100</v>
      </c>
      <c r="J4633" s="68"/>
      <c r="K4633" s="60"/>
      <c r="L4633" s="11">
        <v>100</v>
      </c>
      <c r="M4633" s="67">
        <v>100</v>
      </c>
      <c r="N4633" s="68"/>
      <c r="O4633" s="60"/>
      <c r="P4633" s="11">
        <v>100</v>
      </c>
      <c r="Q4633" s="11">
        <v>100</v>
      </c>
      <c r="R4633" s="11">
        <v>100</v>
      </c>
      <c r="S4633" s="10">
        <v>700</v>
      </c>
    </row>
    <row r="4634" spans="5:19">
      <c r="E4634" s="59" t="s">
        <v>619</v>
      </c>
      <c r="F4634" s="60"/>
      <c r="G4634" s="8" t="s">
        <v>43</v>
      </c>
      <c r="H4634" s="9" t="s">
        <v>86</v>
      </c>
      <c r="I4634" s="67" t="s">
        <v>81</v>
      </c>
      <c r="J4634" s="68"/>
      <c r="K4634" s="60"/>
      <c r="L4634" s="9" t="s">
        <v>81</v>
      </c>
      <c r="M4634" s="67" t="s">
        <v>81</v>
      </c>
      <c r="N4634" s="68"/>
      <c r="O4634" s="60"/>
      <c r="P4634" s="9" t="s">
        <v>68</v>
      </c>
      <c r="Q4634" s="9" t="s">
        <v>124</v>
      </c>
      <c r="R4634" s="9" t="s">
        <v>124</v>
      </c>
      <c r="S4634" s="8" t="s">
        <v>21</v>
      </c>
    </row>
    <row r="4635" spans="5:19">
      <c r="E4635" s="14" t="s">
        <v>45</v>
      </c>
      <c r="F4635" s="14" t="s">
        <v>1889</v>
      </c>
      <c r="G4635" s="8" t="s">
        <v>47</v>
      </c>
      <c r="H4635" s="9" t="s">
        <v>48</v>
      </c>
      <c r="I4635" s="67" t="s">
        <v>48</v>
      </c>
      <c r="J4635" s="68"/>
      <c r="K4635" s="60"/>
      <c r="L4635" s="9" t="s">
        <v>48</v>
      </c>
      <c r="M4635" s="67" t="s">
        <v>48</v>
      </c>
      <c r="N4635" s="68"/>
      <c r="O4635" s="60"/>
      <c r="P4635" s="9" t="s">
        <v>48</v>
      </c>
      <c r="Q4635" s="9" t="s">
        <v>48</v>
      </c>
      <c r="R4635" s="9" t="s">
        <v>48</v>
      </c>
      <c r="S4635" s="8" t="s">
        <v>21</v>
      </c>
    </row>
    <row r="4636" spans="5:19">
      <c r="E4636" s="15" t="s">
        <v>21</v>
      </c>
      <c r="F4636" s="15" t="s">
        <v>21</v>
      </c>
      <c r="G4636" s="15" t="s">
        <v>21</v>
      </c>
      <c r="H4636" s="16" t="s">
        <v>21</v>
      </c>
      <c r="I4636" s="69" t="s">
        <v>21</v>
      </c>
      <c r="J4636" s="57"/>
      <c r="K4636" s="57"/>
      <c r="L4636" s="16" t="s">
        <v>21</v>
      </c>
      <c r="M4636" s="69" t="s">
        <v>21</v>
      </c>
      <c r="N4636" s="57"/>
      <c r="O4636" s="57"/>
      <c r="P4636" s="16" t="s">
        <v>21</v>
      </c>
      <c r="Q4636" s="16" t="s">
        <v>21</v>
      </c>
      <c r="R4636" s="16" t="s">
        <v>21</v>
      </c>
      <c r="S4636" s="16" t="s">
        <v>21</v>
      </c>
    </row>
    <row r="4637" spans="5:19" ht="0" hidden="1" customHeight="1"/>
    <row r="4638" spans="5:19" ht="0.6" customHeight="1"/>
    <row r="4639" spans="5:19">
      <c r="E4639" s="61" t="s">
        <v>19</v>
      </c>
      <c r="F4639" s="60"/>
      <c r="G4639" s="4" t="s">
        <v>20</v>
      </c>
      <c r="H4639" s="5" t="s">
        <v>21</v>
      </c>
      <c r="I4639" s="70" t="s">
        <v>21</v>
      </c>
      <c r="J4639" s="57"/>
      <c r="K4639" s="57"/>
      <c r="L4639" s="5" t="s">
        <v>21</v>
      </c>
      <c r="M4639" s="70" t="s">
        <v>21</v>
      </c>
      <c r="N4639" s="57"/>
      <c r="O4639" s="57"/>
      <c r="P4639" s="5" t="s">
        <v>21</v>
      </c>
      <c r="Q4639" s="5" t="s">
        <v>21</v>
      </c>
      <c r="R4639" s="5" t="s">
        <v>21</v>
      </c>
      <c r="S4639" s="5" t="s">
        <v>21</v>
      </c>
    </row>
    <row r="4640" spans="5:19" ht="21">
      <c r="E4640" s="59" t="s">
        <v>1890</v>
      </c>
      <c r="F4640" s="60"/>
      <c r="G4640" s="7" t="s">
        <v>23</v>
      </c>
      <c r="H4640" s="7" t="s">
        <v>5</v>
      </c>
      <c r="I4640" s="71" t="s">
        <v>7</v>
      </c>
      <c r="J4640" s="68"/>
      <c r="K4640" s="60"/>
      <c r="L4640" s="7" t="s">
        <v>9</v>
      </c>
      <c r="M4640" s="71" t="s">
        <v>11</v>
      </c>
      <c r="N4640" s="68"/>
      <c r="O4640" s="60"/>
      <c r="P4640" s="7" t="s">
        <v>13</v>
      </c>
      <c r="Q4640" s="7" t="s">
        <v>15</v>
      </c>
      <c r="R4640" s="7" t="s">
        <v>17</v>
      </c>
      <c r="S4640" s="7" t="s">
        <v>24</v>
      </c>
    </row>
    <row r="4641" spans="5:19" ht="22.5">
      <c r="E4641" s="6" t="s">
        <v>25</v>
      </c>
      <c r="F4641" s="6" t="s">
        <v>1891</v>
      </c>
      <c r="G4641" s="8" t="s">
        <v>27</v>
      </c>
      <c r="H4641" s="9" t="s">
        <v>385</v>
      </c>
      <c r="I4641" s="67" t="s">
        <v>409</v>
      </c>
      <c r="J4641" s="68"/>
      <c r="K4641" s="60"/>
      <c r="L4641" s="9" t="s">
        <v>383</v>
      </c>
      <c r="M4641" s="67" t="s">
        <v>694</v>
      </c>
      <c r="N4641" s="68"/>
      <c r="O4641" s="60"/>
      <c r="P4641" s="9" t="s">
        <v>382</v>
      </c>
      <c r="Q4641" s="9" t="s">
        <v>1086</v>
      </c>
      <c r="R4641" s="9" t="s">
        <v>213</v>
      </c>
      <c r="S4641" s="8" t="s">
        <v>21</v>
      </c>
    </row>
    <row r="4642" spans="5:19">
      <c r="E4642" s="59" t="s">
        <v>1892</v>
      </c>
      <c r="F4642" s="62"/>
      <c r="G4642" s="8" t="s">
        <v>30</v>
      </c>
      <c r="H4642" s="9" t="s">
        <v>31</v>
      </c>
      <c r="I4642" s="67" t="s">
        <v>31</v>
      </c>
      <c r="J4642" s="68"/>
      <c r="K4642" s="60"/>
      <c r="L4642" s="9" t="s">
        <v>31</v>
      </c>
      <c r="M4642" s="67" t="s">
        <v>31</v>
      </c>
      <c r="N4642" s="68"/>
      <c r="O4642" s="60"/>
      <c r="P4642" s="9" t="s">
        <v>31</v>
      </c>
      <c r="Q4642" s="9" t="s">
        <v>31</v>
      </c>
      <c r="R4642" s="9" t="s">
        <v>31</v>
      </c>
      <c r="S4642" s="8" t="s">
        <v>21</v>
      </c>
    </row>
    <row r="4643" spans="5:19">
      <c r="E4643" s="63"/>
      <c r="F4643" s="64"/>
      <c r="G4643" s="8" t="s">
        <v>32</v>
      </c>
      <c r="H4643" s="9" t="s">
        <v>21</v>
      </c>
      <c r="I4643" s="67" t="s">
        <v>21</v>
      </c>
      <c r="J4643" s="68"/>
      <c r="K4643" s="60"/>
      <c r="L4643" s="9" t="s">
        <v>21</v>
      </c>
      <c r="M4643" s="67" t="s">
        <v>21</v>
      </c>
      <c r="N4643" s="68"/>
      <c r="O4643" s="60"/>
      <c r="P4643" s="9" t="s">
        <v>21</v>
      </c>
      <c r="Q4643" s="9" t="s">
        <v>21</v>
      </c>
      <c r="R4643" s="9" t="s">
        <v>21</v>
      </c>
      <c r="S4643" s="10">
        <v>0</v>
      </c>
    </row>
    <row r="4644" spans="5:19">
      <c r="E4644" s="65"/>
      <c r="F4644" s="66"/>
      <c r="G4644" s="8" t="s">
        <v>33</v>
      </c>
      <c r="H4644" s="11">
        <v>3</v>
      </c>
      <c r="I4644" s="67">
        <v>3</v>
      </c>
      <c r="J4644" s="68"/>
      <c r="K4644" s="60"/>
      <c r="L4644" s="11">
        <v>4</v>
      </c>
      <c r="M4644" s="67">
        <v>4</v>
      </c>
      <c r="N4644" s="68"/>
      <c r="O4644" s="60"/>
      <c r="P4644" s="11">
        <v>4</v>
      </c>
      <c r="Q4644" s="11">
        <v>3</v>
      </c>
      <c r="R4644" s="11">
        <v>3</v>
      </c>
      <c r="S4644" s="10">
        <v>24</v>
      </c>
    </row>
    <row r="4645" spans="5:19">
      <c r="E4645" s="6" t="s">
        <v>34</v>
      </c>
      <c r="F4645" s="12">
        <v>9.27</v>
      </c>
      <c r="G4645" s="8" t="s">
        <v>35</v>
      </c>
      <c r="H4645" s="11">
        <v>9.5</v>
      </c>
      <c r="I4645" s="67">
        <v>9</v>
      </c>
      <c r="J4645" s="68"/>
      <c r="K4645" s="60"/>
      <c r="L4645" s="11">
        <v>9.5</v>
      </c>
      <c r="M4645" s="67">
        <v>10</v>
      </c>
      <c r="N4645" s="68"/>
      <c r="O4645" s="60"/>
      <c r="P4645" s="11">
        <v>9.5</v>
      </c>
      <c r="Q4645" s="11">
        <v>9</v>
      </c>
      <c r="R4645" s="11">
        <v>8</v>
      </c>
      <c r="S4645" s="8" t="s">
        <v>21</v>
      </c>
    </row>
    <row r="4646" spans="5:19">
      <c r="E4646" s="6" t="s">
        <v>36</v>
      </c>
      <c r="F4646" s="13">
        <v>9.09</v>
      </c>
      <c r="G4646" s="8" t="s">
        <v>37</v>
      </c>
      <c r="H4646" s="11">
        <v>28.5</v>
      </c>
      <c r="I4646" s="67">
        <v>27</v>
      </c>
      <c r="J4646" s="68"/>
      <c r="K4646" s="60"/>
      <c r="L4646" s="11">
        <v>38</v>
      </c>
      <c r="M4646" s="67">
        <v>40</v>
      </c>
      <c r="N4646" s="68"/>
      <c r="O4646" s="60"/>
      <c r="P4646" s="11">
        <v>38</v>
      </c>
      <c r="Q4646" s="11">
        <v>27</v>
      </c>
      <c r="R4646" s="11">
        <v>24</v>
      </c>
      <c r="S4646" s="10">
        <v>222.5</v>
      </c>
    </row>
    <row r="4647" spans="5:19">
      <c r="E4647" s="59" t="s">
        <v>38</v>
      </c>
      <c r="F4647" s="60"/>
      <c r="G4647" s="8" t="s">
        <v>24</v>
      </c>
      <c r="H4647" s="11">
        <v>94</v>
      </c>
      <c r="I4647" s="67">
        <v>86</v>
      </c>
      <c r="J4647" s="68"/>
      <c r="K4647" s="60"/>
      <c r="L4647" s="11">
        <v>92</v>
      </c>
      <c r="M4647" s="67">
        <v>99</v>
      </c>
      <c r="N4647" s="68"/>
      <c r="O4647" s="60"/>
      <c r="P4647" s="11">
        <v>90</v>
      </c>
      <c r="Q4647" s="11">
        <v>89</v>
      </c>
      <c r="R4647" s="11">
        <v>76</v>
      </c>
      <c r="S4647" s="10">
        <v>626</v>
      </c>
    </row>
    <row r="4648" spans="5:19">
      <c r="E4648" s="6" t="s">
        <v>39</v>
      </c>
      <c r="F4648" s="6"/>
      <c r="G4648" s="8" t="s">
        <v>41</v>
      </c>
      <c r="H4648" s="11">
        <v>100</v>
      </c>
      <c r="I4648" s="67">
        <v>100</v>
      </c>
      <c r="J4648" s="68"/>
      <c r="K4648" s="60"/>
      <c r="L4648" s="11">
        <v>100</v>
      </c>
      <c r="M4648" s="67">
        <v>100</v>
      </c>
      <c r="N4648" s="68"/>
      <c r="O4648" s="60"/>
      <c r="P4648" s="11">
        <v>100</v>
      </c>
      <c r="Q4648" s="11">
        <v>100</v>
      </c>
      <c r="R4648" s="11">
        <v>100</v>
      </c>
      <c r="S4648" s="10">
        <v>700</v>
      </c>
    </row>
    <row r="4649" spans="5:19">
      <c r="E4649" s="59" t="s">
        <v>344</v>
      </c>
      <c r="F4649" s="60"/>
      <c r="G4649" s="8" t="s">
        <v>43</v>
      </c>
      <c r="H4649" s="9" t="s">
        <v>126</v>
      </c>
      <c r="I4649" s="67" t="s">
        <v>125</v>
      </c>
      <c r="J4649" s="68"/>
      <c r="K4649" s="60"/>
      <c r="L4649" s="9" t="s">
        <v>126</v>
      </c>
      <c r="M4649" s="67" t="s">
        <v>206</v>
      </c>
      <c r="N4649" s="68"/>
      <c r="O4649" s="60"/>
      <c r="P4649" s="9" t="s">
        <v>126</v>
      </c>
      <c r="Q4649" s="9" t="s">
        <v>125</v>
      </c>
      <c r="R4649" s="9" t="s">
        <v>123</v>
      </c>
      <c r="S4649" s="8" t="s">
        <v>21</v>
      </c>
    </row>
    <row r="4650" spans="5:19">
      <c r="E4650" s="14" t="s">
        <v>45</v>
      </c>
      <c r="F4650" s="14" t="s">
        <v>1893</v>
      </c>
      <c r="G4650" s="8" t="s">
        <v>47</v>
      </c>
      <c r="H4650" s="9" t="s">
        <v>48</v>
      </c>
      <c r="I4650" s="67" t="s">
        <v>48</v>
      </c>
      <c r="J4650" s="68"/>
      <c r="K4650" s="60"/>
      <c r="L4650" s="9" t="s">
        <v>48</v>
      </c>
      <c r="M4650" s="67" t="s">
        <v>48</v>
      </c>
      <c r="N4650" s="68"/>
      <c r="O4650" s="60"/>
      <c r="P4650" s="9" t="s">
        <v>48</v>
      </c>
      <c r="Q4650" s="9" t="s">
        <v>48</v>
      </c>
      <c r="R4650" s="9" t="s">
        <v>48</v>
      </c>
      <c r="S4650" s="8" t="s">
        <v>21</v>
      </c>
    </row>
    <row r="4651" spans="5:19">
      <c r="E4651" s="15" t="s">
        <v>21</v>
      </c>
      <c r="F4651" s="15" t="s">
        <v>21</v>
      </c>
      <c r="G4651" s="15" t="s">
        <v>21</v>
      </c>
      <c r="H4651" s="16" t="s">
        <v>21</v>
      </c>
      <c r="I4651" s="69" t="s">
        <v>21</v>
      </c>
      <c r="J4651" s="57"/>
      <c r="K4651" s="57"/>
      <c r="L4651" s="16" t="s">
        <v>21</v>
      </c>
      <c r="M4651" s="69" t="s">
        <v>21</v>
      </c>
      <c r="N4651" s="57"/>
      <c r="O4651" s="57"/>
      <c r="P4651" s="16" t="s">
        <v>21</v>
      </c>
      <c r="Q4651" s="16" t="s">
        <v>21</v>
      </c>
      <c r="R4651" s="16" t="s">
        <v>21</v>
      </c>
      <c r="S4651" s="16" t="s">
        <v>21</v>
      </c>
    </row>
    <row r="4652" spans="5:19" ht="0" hidden="1" customHeight="1"/>
    <row r="4653" spans="5:19" ht="0.6" customHeight="1"/>
    <row r="4654" spans="5:19">
      <c r="E4654" s="61" t="s">
        <v>19</v>
      </c>
      <c r="F4654" s="60"/>
      <c r="G4654" s="4" t="s">
        <v>20</v>
      </c>
      <c r="H4654" s="5" t="s">
        <v>21</v>
      </c>
      <c r="I4654" s="70" t="s">
        <v>21</v>
      </c>
      <c r="J4654" s="57"/>
      <c r="K4654" s="57"/>
      <c r="L4654" s="5" t="s">
        <v>21</v>
      </c>
      <c r="M4654" s="70" t="s">
        <v>21</v>
      </c>
      <c r="N4654" s="57"/>
      <c r="O4654" s="57"/>
      <c r="P4654" s="5" t="s">
        <v>21</v>
      </c>
      <c r="Q4654" s="5" t="s">
        <v>21</v>
      </c>
      <c r="R4654" s="5" t="s">
        <v>21</v>
      </c>
      <c r="S4654" s="5" t="s">
        <v>21</v>
      </c>
    </row>
    <row r="4655" spans="5:19" ht="21">
      <c r="E4655" s="59" t="s">
        <v>1894</v>
      </c>
      <c r="F4655" s="60"/>
      <c r="G4655" s="7" t="s">
        <v>23</v>
      </c>
      <c r="H4655" s="7" t="s">
        <v>5</v>
      </c>
      <c r="I4655" s="71" t="s">
        <v>7</v>
      </c>
      <c r="J4655" s="68"/>
      <c r="K4655" s="60"/>
      <c r="L4655" s="7" t="s">
        <v>9</v>
      </c>
      <c r="M4655" s="71" t="s">
        <v>11</v>
      </c>
      <c r="N4655" s="68"/>
      <c r="O4655" s="60"/>
      <c r="P4655" s="7" t="s">
        <v>13</v>
      </c>
      <c r="Q4655" s="7" t="s">
        <v>15</v>
      </c>
      <c r="R4655" s="7" t="s">
        <v>17</v>
      </c>
      <c r="S4655" s="7" t="s">
        <v>24</v>
      </c>
    </row>
    <row r="4656" spans="5:19" ht="22.5">
      <c r="E4656" s="6" t="s">
        <v>25</v>
      </c>
      <c r="F4656" s="6" t="s">
        <v>1895</v>
      </c>
      <c r="G4656" s="8" t="s">
        <v>27</v>
      </c>
      <c r="H4656" s="9" t="s">
        <v>103</v>
      </c>
      <c r="I4656" s="67" t="s">
        <v>1896</v>
      </c>
      <c r="J4656" s="68"/>
      <c r="K4656" s="60"/>
      <c r="L4656" s="9" t="s">
        <v>1897</v>
      </c>
      <c r="M4656" s="67" t="s">
        <v>1898</v>
      </c>
      <c r="N4656" s="68"/>
      <c r="O4656" s="60"/>
      <c r="P4656" s="9" t="s">
        <v>1899</v>
      </c>
      <c r="Q4656" s="9" t="s">
        <v>160</v>
      </c>
      <c r="R4656" s="9" t="s">
        <v>607</v>
      </c>
      <c r="S4656" s="8" t="s">
        <v>21</v>
      </c>
    </row>
    <row r="4657" spans="5:19">
      <c r="E4657" s="59" t="s">
        <v>1900</v>
      </c>
      <c r="F4657" s="62"/>
      <c r="G4657" s="8" t="s">
        <v>30</v>
      </c>
      <c r="H4657" s="9" t="s">
        <v>31</v>
      </c>
      <c r="I4657" s="67" t="s">
        <v>31</v>
      </c>
      <c r="J4657" s="68"/>
      <c r="K4657" s="60"/>
      <c r="L4657" s="9" t="s">
        <v>31</v>
      </c>
      <c r="M4657" s="67" t="s">
        <v>31</v>
      </c>
      <c r="N4657" s="68"/>
      <c r="O4657" s="60"/>
      <c r="P4657" s="9" t="s">
        <v>31</v>
      </c>
      <c r="Q4657" s="9" t="s">
        <v>31</v>
      </c>
      <c r="R4657" s="9" t="s">
        <v>31</v>
      </c>
      <c r="S4657" s="8" t="s">
        <v>21</v>
      </c>
    </row>
    <row r="4658" spans="5:19">
      <c r="E4658" s="63"/>
      <c r="F4658" s="64"/>
      <c r="G4658" s="8" t="s">
        <v>32</v>
      </c>
      <c r="H4658" s="9" t="s">
        <v>21</v>
      </c>
      <c r="I4658" s="67" t="s">
        <v>21</v>
      </c>
      <c r="J4658" s="68"/>
      <c r="K4658" s="60"/>
      <c r="L4658" s="9" t="s">
        <v>21</v>
      </c>
      <c r="M4658" s="67" t="s">
        <v>21</v>
      </c>
      <c r="N4658" s="68"/>
      <c r="O4658" s="60"/>
      <c r="P4658" s="9" t="s">
        <v>21</v>
      </c>
      <c r="Q4658" s="9" t="s">
        <v>21</v>
      </c>
      <c r="R4658" s="9" t="s">
        <v>21</v>
      </c>
      <c r="S4658" s="10">
        <v>0</v>
      </c>
    </row>
    <row r="4659" spans="5:19">
      <c r="E4659" s="65"/>
      <c r="F4659" s="66"/>
      <c r="G4659" s="8" t="s">
        <v>33</v>
      </c>
      <c r="H4659" s="11">
        <v>3</v>
      </c>
      <c r="I4659" s="67">
        <v>3</v>
      </c>
      <c r="J4659" s="68"/>
      <c r="K4659" s="60"/>
      <c r="L4659" s="11">
        <v>4</v>
      </c>
      <c r="M4659" s="67">
        <v>4</v>
      </c>
      <c r="N4659" s="68"/>
      <c r="O4659" s="60"/>
      <c r="P4659" s="11">
        <v>4</v>
      </c>
      <c r="Q4659" s="11">
        <v>3</v>
      </c>
      <c r="R4659" s="11">
        <v>3</v>
      </c>
      <c r="S4659" s="10">
        <v>12</v>
      </c>
    </row>
    <row r="4660" spans="5:19">
      <c r="E4660" s="6" t="s">
        <v>34</v>
      </c>
      <c r="F4660" s="6"/>
      <c r="G4660" s="8" t="s">
        <v>35</v>
      </c>
      <c r="H4660" s="11">
        <v>5</v>
      </c>
      <c r="I4660" s="67">
        <v>5</v>
      </c>
      <c r="J4660" s="68"/>
      <c r="K4660" s="60"/>
      <c r="L4660" s="9"/>
      <c r="M4660" s="67"/>
      <c r="N4660" s="68"/>
      <c r="O4660" s="60"/>
      <c r="P4660" s="9"/>
      <c r="Q4660" s="11">
        <v>4.5</v>
      </c>
      <c r="R4660" s="11">
        <v>7</v>
      </c>
      <c r="S4660" s="8" t="s">
        <v>21</v>
      </c>
    </row>
    <row r="4661" spans="5:19">
      <c r="E4661" s="6" t="s">
        <v>36</v>
      </c>
      <c r="F4661" s="6"/>
      <c r="G4661" s="8" t="s">
        <v>37</v>
      </c>
      <c r="H4661" s="11">
        <v>15</v>
      </c>
      <c r="I4661" s="67">
        <v>15</v>
      </c>
      <c r="J4661" s="68"/>
      <c r="K4661" s="60"/>
      <c r="L4661" s="9"/>
      <c r="M4661" s="67"/>
      <c r="N4661" s="68"/>
      <c r="O4661" s="60"/>
      <c r="P4661" s="9"/>
      <c r="Q4661" s="11">
        <v>13.5</v>
      </c>
      <c r="R4661" s="11">
        <v>21</v>
      </c>
      <c r="S4661" s="10">
        <v>64.5</v>
      </c>
    </row>
    <row r="4662" spans="5:19">
      <c r="E4662" s="59" t="s">
        <v>53</v>
      </c>
      <c r="F4662" s="60"/>
      <c r="G4662" s="8" t="s">
        <v>24</v>
      </c>
      <c r="H4662" s="11">
        <v>45</v>
      </c>
      <c r="I4662" s="67">
        <v>46</v>
      </c>
      <c r="J4662" s="68"/>
      <c r="K4662" s="60"/>
      <c r="L4662" s="11">
        <v>20</v>
      </c>
      <c r="M4662" s="67">
        <v>33</v>
      </c>
      <c r="N4662" s="68"/>
      <c r="O4662" s="60"/>
      <c r="P4662" s="11">
        <v>31</v>
      </c>
      <c r="Q4662" s="11">
        <v>42</v>
      </c>
      <c r="R4662" s="11">
        <v>66</v>
      </c>
      <c r="S4662" s="10">
        <v>283</v>
      </c>
    </row>
    <row r="4663" spans="5:19">
      <c r="E4663" s="6" t="s">
        <v>39</v>
      </c>
      <c r="F4663" s="6"/>
      <c r="G4663" s="8" t="s">
        <v>41</v>
      </c>
      <c r="H4663" s="11">
        <v>100</v>
      </c>
      <c r="I4663" s="67">
        <v>100</v>
      </c>
      <c r="J4663" s="68"/>
      <c r="K4663" s="60"/>
      <c r="L4663" s="11">
        <v>100</v>
      </c>
      <c r="M4663" s="67">
        <v>100</v>
      </c>
      <c r="N4663" s="68"/>
      <c r="O4663" s="60"/>
      <c r="P4663" s="11">
        <v>100</v>
      </c>
      <c r="Q4663" s="11">
        <v>100</v>
      </c>
      <c r="R4663" s="11">
        <v>100</v>
      </c>
      <c r="S4663" s="10">
        <v>700</v>
      </c>
    </row>
    <row r="4664" spans="5:19">
      <c r="E4664" s="59" t="s">
        <v>54</v>
      </c>
      <c r="F4664" s="60"/>
      <c r="G4664" s="8" t="s">
        <v>43</v>
      </c>
      <c r="H4664" s="9" t="s">
        <v>44</v>
      </c>
      <c r="I4664" s="67" t="s">
        <v>44</v>
      </c>
      <c r="J4664" s="68"/>
      <c r="K4664" s="60"/>
      <c r="L4664" s="9"/>
      <c r="M4664" s="67"/>
      <c r="N4664" s="68"/>
      <c r="O4664" s="60"/>
      <c r="P4664" s="9"/>
      <c r="Q4664" s="9" t="s">
        <v>86</v>
      </c>
      <c r="R4664" s="9" t="s">
        <v>124</v>
      </c>
      <c r="S4664" s="8" t="s">
        <v>21</v>
      </c>
    </row>
    <row r="4665" spans="5:19">
      <c r="E4665" s="14" t="s">
        <v>45</v>
      </c>
      <c r="F4665" s="14" t="s">
        <v>1901</v>
      </c>
      <c r="G4665" s="8" t="s">
        <v>47</v>
      </c>
      <c r="H4665" s="9" t="s">
        <v>48</v>
      </c>
      <c r="I4665" s="67" t="s">
        <v>48</v>
      </c>
      <c r="J4665" s="68"/>
      <c r="K4665" s="60"/>
      <c r="L4665" s="9" t="s">
        <v>75</v>
      </c>
      <c r="M4665" s="67" t="s">
        <v>75</v>
      </c>
      <c r="N4665" s="68"/>
      <c r="O4665" s="60"/>
      <c r="P4665" s="9" t="s">
        <v>75</v>
      </c>
      <c r="Q4665" s="9" t="s">
        <v>48</v>
      </c>
      <c r="R4665" s="9" t="s">
        <v>48</v>
      </c>
      <c r="S4665" s="8" t="s">
        <v>21</v>
      </c>
    </row>
    <row r="4666" spans="5:19">
      <c r="E4666" s="15" t="s">
        <v>21</v>
      </c>
      <c r="F4666" s="15" t="s">
        <v>21</v>
      </c>
      <c r="G4666" s="15" t="s">
        <v>21</v>
      </c>
      <c r="H4666" s="16" t="s">
        <v>21</v>
      </c>
      <c r="I4666" s="69" t="s">
        <v>21</v>
      </c>
      <c r="J4666" s="57"/>
      <c r="K4666" s="57"/>
      <c r="L4666" s="16" t="s">
        <v>21</v>
      </c>
      <c r="M4666" s="69" t="s">
        <v>21</v>
      </c>
      <c r="N4666" s="57"/>
      <c r="O4666" s="57"/>
      <c r="P4666" s="16" t="s">
        <v>21</v>
      </c>
      <c r="Q4666" s="16" t="s">
        <v>21</v>
      </c>
      <c r="R4666" s="16" t="s">
        <v>21</v>
      </c>
      <c r="S4666" s="16" t="s">
        <v>21</v>
      </c>
    </row>
    <row r="4667" spans="5:19" ht="0" hidden="1" customHeight="1"/>
    <row r="4668" spans="5:19" ht="0.6" customHeight="1"/>
    <row r="4669" spans="5:19">
      <c r="E4669" s="61" t="s">
        <v>19</v>
      </c>
      <c r="F4669" s="60"/>
      <c r="G4669" s="4" t="s">
        <v>20</v>
      </c>
      <c r="H4669" s="5" t="s">
        <v>21</v>
      </c>
      <c r="I4669" s="70" t="s">
        <v>21</v>
      </c>
      <c r="J4669" s="57"/>
      <c r="K4669" s="57"/>
      <c r="L4669" s="5" t="s">
        <v>21</v>
      </c>
      <c r="M4669" s="70" t="s">
        <v>21</v>
      </c>
      <c r="N4669" s="57"/>
      <c r="O4669" s="57"/>
      <c r="P4669" s="5" t="s">
        <v>21</v>
      </c>
      <c r="Q4669" s="5" t="s">
        <v>21</v>
      </c>
      <c r="R4669" s="5" t="s">
        <v>21</v>
      </c>
      <c r="S4669" s="5" t="s">
        <v>21</v>
      </c>
    </row>
    <row r="4670" spans="5:19" ht="21">
      <c r="E4670" s="59" t="s">
        <v>1902</v>
      </c>
      <c r="F4670" s="60"/>
      <c r="G4670" s="7" t="s">
        <v>23</v>
      </c>
      <c r="H4670" s="7" t="s">
        <v>5</v>
      </c>
      <c r="I4670" s="71" t="s">
        <v>7</v>
      </c>
      <c r="J4670" s="68"/>
      <c r="K4670" s="60"/>
      <c r="L4670" s="7" t="s">
        <v>9</v>
      </c>
      <c r="M4670" s="71" t="s">
        <v>11</v>
      </c>
      <c r="N4670" s="68"/>
      <c r="O4670" s="60"/>
      <c r="P4670" s="7" t="s">
        <v>13</v>
      </c>
      <c r="Q4670" s="7" t="s">
        <v>15</v>
      </c>
      <c r="R4670" s="7" t="s">
        <v>17</v>
      </c>
      <c r="S4670" s="7" t="s">
        <v>24</v>
      </c>
    </row>
    <row r="4671" spans="5:19" ht="22.5">
      <c r="E4671" s="6" t="s">
        <v>25</v>
      </c>
      <c r="F4671" s="6" t="s">
        <v>1903</v>
      </c>
      <c r="G4671" s="8" t="s">
        <v>27</v>
      </c>
      <c r="H4671" s="9" t="s">
        <v>887</v>
      </c>
      <c r="I4671" s="67" t="s">
        <v>1043</v>
      </c>
      <c r="J4671" s="68"/>
      <c r="K4671" s="60"/>
      <c r="L4671" s="9" t="s">
        <v>1030</v>
      </c>
      <c r="M4671" s="67" t="s">
        <v>945</v>
      </c>
      <c r="N4671" s="68"/>
      <c r="O4671" s="60"/>
      <c r="P4671" s="9" t="s">
        <v>954</v>
      </c>
      <c r="Q4671" s="9" t="s">
        <v>1317</v>
      </c>
      <c r="R4671" s="9" t="s">
        <v>1009</v>
      </c>
      <c r="S4671" s="8" t="s">
        <v>21</v>
      </c>
    </row>
    <row r="4672" spans="5:19">
      <c r="E4672" s="59" t="s">
        <v>1904</v>
      </c>
      <c r="F4672" s="62"/>
      <c r="G4672" s="8" t="s">
        <v>30</v>
      </c>
      <c r="H4672" s="9" t="s">
        <v>31</v>
      </c>
      <c r="I4672" s="67" t="s">
        <v>31</v>
      </c>
      <c r="J4672" s="68"/>
      <c r="K4672" s="60"/>
      <c r="L4672" s="9" t="s">
        <v>31</v>
      </c>
      <c r="M4672" s="67" t="s">
        <v>31</v>
      </c>
      <c r="N4672" s="68"/>
      <c r="O4672" s="60"/>
      <c r="P4672" s="9" t="s">
        <v>31</v>
      </c>
      <c r="Q4672" s="9" t="s">
        <v>31</v>
      </c>
      <c r="R4672" s="9" t="s">
        <v>31</v>
      </c>
      <c r="S4672" s="8" t="s">
        <v>21</v>
      </c>
    </row>
    <row r="4673" spans="5:19">
      <c r="E4673" s="63"/>
      <c r="F4673" s="64"/>
      <c r="G4673" s="8" t="s">
        <v>32</v>
      </c>
      <c r="H4673" s="9" t="s">
        <v>21</v>
      </c>
      <c r="I4673" s="67" t="s">
        <v>21</v>
      </c>
      <c r="J4673" s="68"/>
      <c r="K4673" s="60"/>
      <c r="L4673" s="9" t="s">
        <v>21</v>
      </c>
      <c r="M4673" s="67" t="s">
        <v>21</v>
      </c>
      <c r="N4673" s="68"/>
      <c r="O4673" s="60"/>
      <c r="P4673" s="9" t="s">
        <v>21</v>
      </c>
      <c r="Q4673" s="9" t="s">
        <v>21</v>
      </c>
      <c r="R4673" s="9" t="s">
        <v>21</v>
      </c>
      <c r="S4673" s="10">
        <v>0</v>
      </c>
    </row>
    <row r="4674" spans="5:19">
      <c r="E4674" s="65"/>
      <c r="F4674" s="66"/>
      <c r="G4674" s="8" t="s">
        <v>33</v>
      </c>
      <c r="H4674" s="11">
        <v>3</v>
      </c>
      <c r="I4674" s="67">
        <v>3</v>
      </c>
      <c r="J4674" s="68"/>
      <c r="K4674" s="60"/>
      <c r="L4674" s="11">
        <v>4</v>
      </c>
      <c r="M4674" s="67">
        <v>4</v>
      </c>
      <c r="N4674" s="68"/>
      <c r="O4674" s="60"/>
      <c r="P4674" s="11">
        <v>4</v>
      </c>
      <c r="Q4674" s="11">
        <v>3</v>
      </c>
      <c r="R4674" s="11">
        <v>3</v>
      </c>
      <c r="S4674" s="10">
        <v>24</v>
      </c>
    </row>
    <row r="4675" spans="5:19">
      <c r="E4675" s="6" t="s">
        <v>34</v>
      </c>
      <c r="F4675" s="12">
        <v>6.33</v>
      </c>
      <c r="G4675" s="8" t="s">
        <v>35</v>
      </c>
      <c r="H4675" s="11">
        <v>6</v>
      </c>
      <c r="I4675" s="67">
        <v>7</v>
      </c>
      <c r="J4675" s="68"/>
      <c r="K4675" s="60"/>
      <c r="L4675" s="11">
        <v>5.5</v>
      </c>
      <c r="M4675" s="67">
        <v>6.5</v>
      </c>
      <c r="N4675" s="68"/>
      <c r="O4675" s="60"/>
      <c r="P4675" s="11">
        <v>6.5</v>
      </c>
      <c r="Q4675" s="11">
        <v>6</v>
      </c>
      <c r="R4675" s="11">
        <v>7</v>
      </c>
      <c r="S4675" s="8" t="s">
        <v>21</v>
      </c>
    </row>
    <row r="4676" spans="5:19">
      <c r="E4676" s="6" t="s">
        <v>36</v>
      </c>
      <c r="F4676" s="13">
        <v>6.71</v>
      </c>
      <c r="G4676" s="8" t="s">
        <v>37</v>
      </c>
      <c r="H4676" s="11">
        <v>18</v>
      </c>
      <c r="I4676" s="67">
        <v>21</v>
      </c>
      <c r="J4676" s="68"/>
      <c r="K4676" s="60"/>
      <c r="L4676" s="11">
        <v>22</v>
      </c>
      <c r="M4676" s="67">
        <v>26</v>
      </c>
      <c r="N4676" s="68"/>
      <c r="O4676" s="60"/>
      <c r="P4676" s="11">
        <v>26</v>
      </c>
      <c r="Q4676" s="11">
        <v>18</v>
      </c>
      <c r="R4676" s="11">
        <v>21</v>
      </c>
      <c r="S4676" s="10">
        <v>152</v>
      </c>
    </row>
    <row r="4677" spans="5:19">
      <c r="E4677" s="59" t="s">
        <v>38</v>
      </c>
      <c r="F4677" s="60"/>
      <c r="G4677" s="8" t="s">
        <v>24</v>
      </c>
      <c r="H4677" s="11">
        <v>58</v>
      </c>
      <c r="I4677" s="67">
        <v>66</v>
      </c>
      <c r="J4677" s="68"/>
      <c r="K4677" s="60"/>
      <c r="L4677" s="11">
        <v>51</v>
      </c>
      <c r="M4677" s="67">
        <v>60</v>
      </c>
      <c r="N4677" s="68"/>
      <c r="O4677" s="60"/>
      <c r="P4677" s="11">
        <v>62</v>
      </c>
      <c r="Q4677" s="11">
        <v>59</v>
      </c>
      <c r="R4677" s="11">
        <v>68</v>
      </c>
      <c r="S4677" s="10">
        <v>424</v>
      </c>
    </row>
    <row r="4678" spans="5:19">
      <c r="E4678" s="6" t="s">
        <v>39</v>
      </c>
      <c r="F4678" s="6"/>
      <c r="G4678" s="8" t="s">
        <v>41</v>
      </c>
      <c r="H4678" s="11">
        <v>100</v>
      </c>
      <c r="I4678" s="67">
        <v>100</v>
      </c>
      <c r="J4678" s="68"/>
      <c r="K4678" s="60"/>
      <c r="L4678" s="11">
        <v>100</v>
      </c>
      <c r="M4678" s="67">
        <v>100</v>
      </c>
      <c r="N4678" s="68"/>
      <c r="O4678" s="60"/>
      <c r="P4678" s="11">
        <v>100</v>
      </c>
      <c r="Q4678" s="11">
        <v>100</v>
      </c>
      <c r="R4678" s="11">
        <v>100</v>
      </c>
      <c r="S4678" s="10">
        <v>700</v>
      </c>
    </row>
    <row r="4679" spans="5:19">
      <c r="E4679" s="59" t="s">
        <v>619</v>
      </c>
      <c r="F4679" s="60"/>
      <c r="G4679" s="8" t="s">
        <v>43</v>
      </c>
      <c r="H4679" s="9" t="s">
        <v>140</v>
      </c>
      <c r="I4679" s="67" t="s">
        <v>124</v>
      </c>
      <c r="J4679" s="68"/>
      <c r="K4679" s="60"/>
      <c r="L4679" s="9" t="s">
        <v>68</v>
      </c>
      <c r="M4679" s="67" t="s">
        <v>81</v>
      </c>
      <c r="N4679" s="68"/>
      <c r="O4679" s="60"/>
      <c r="P4679" s="9" t="s">
        <v>81</v>
      </c>
      <c r="Q4679" s="9" t="s">
        <v>140</v>
      </c>
      <c r="R4679" s="9" t="s">
        <v>124</v>
      </c>
      <c r="S4679" s="8" t="s">
        <v>21</v>
      </c>
    </row>
    <row r="4680" spans="5:19">
      <c r="E4680" s="14" t="s">
        <v>45</v>
      </c>
      <c r="F4680" s="14" t="s">
        <v>1905</v>
      </c>
      <c r="G4680" s="8" t="s">
        <v>47</v>
      </c>
      <c r="H4680" s="9" t="s">
        <v>48</v>
      </c>
      <c r="I4680" s="67" t="s">
        <v>48</v>
      </c>
      <c r="J4680" s="68"/>
      <c r="K4680" s="60"/>
      <c r="L4680" s="9" t="s">
        <v>48</v>
      </c>
      <c r="M4680" s="67" t="s">
        <v>48</v>
      </c>
      <c r="N4680" s="68"/>
      <c r="O4680" s="60"/>
      <c r="P4680" s="9" t="s">
        <v>48</v>
      </c>
      <c r="Q4680" s="9" t="s">
        <v>48</v>
      </c>
      <c r="R4680" s="9" t="s">
        <v>48</v>
      </c>
      <c r="S4680" s="8" t="s">
        <v>21</v>
      </c>
    </row>
    <row r="4681" spans="5:19">
      <c r="E4681" s="15" t="s">
        <v>21</v>
      </c>
      <c r="F4681" s="15" t="s">
        <v>21</v>
      </c>
      <c r="G4681" s="15" t="s">
        <v>21</v>
      </c>
      <c r="H4681" s="16" t="s">
        <v>21</v>
      </c>
      <c r="I4681" s="69" t="s">
        <v>21</v>
      </c>
      <c r="J4681" s="57"/>
      <c r="K4681" s="57"/>
      <c r="L4681" s="16" t="s">
        <v>21</v>
      </c>
      <c r="M4681" s="69" t="s">
        <v>21</v>
      </c>
      <c r="N4681" s="57"/>
      <c r="O4681" s="57"/>
      <c r="P4681" s="16" t="s">
        <v>21</v>
      </c>
      <c r="Q4681" s="16" t="s">
        <v>21</v>
      </c>
      <c r="R4681" s="16" t="s">
        <v>21</v>
      </c>
      <c r="S4681" s="16" t="s">
        <v>21</v>
      </c>
    </row>
    <row r="4682" spans="5:19" ht="0" hidden="1" customHeight="1"/>
    <row r="4683" spans="5:19" ht="0.6" customHeight="1"/>
    <row r="4684" spans="5:19">
      <c r="E4684" s="61" t="s">
        <v>19</v>
      </c>
      <c r="F4684" s="60"/>
      <c r="G4684" s="4" t="s">
        <v>20</v>
      </c>
      <c r="H4684" s="5" t="s">
        <v>21</v>
      </c>
      <c r="I4684" s="70" t="s">
        <v>21</v>
      </c>
      <c r="J4684" s="57"/>
      <c r="K4684" s="57"/>
      <c r="L4684" s="5" t="s">
        <v>21</v>
      </c>
      <c r="M4684" s="70" t="s">
        <v>21</v>
      </c>
      <c r="N4684" s="57"/>
      <c r="O4684" s="57"/>
      <c r="P4684" s="5" t="s">
        <v>21</v>
      </c>
      <c r="Q4684" s="5" t="s">
        <v>21</v>
      </c>
      <c r="R4684" s="5" t="s">
        <v>21</v>
      </c>
      <c r="S4684" s="5" t="s">
        <v>21</v>
      </c>
    </row>
    <row r="4685" spans="5:19" ht="21">
      <c r="E4685" s="59" t="s">
        <v>1906</v>
      </c>
      <c r="F4685" s="60"/>
      <c r="G4685" s="7" t="s">
        <v>23</v>
      </c>
      <c r="H4685" s="7" t="s">
        <v>5</v>
      </c>
      <c r="I4685" s="71" t="s">
        <v>7</v>
      </c>
      <c r="J4685" s="68"/>
      <c r="K4685" s="60"/>
      <c r="L4685" s="7" t="s">
        <v>9</v>
      </c>
      <c r="M4685" s="71" t="s">
        <v>11</v>
      </c>
      <c r="N4685" s="68"/>
      <c r="O4685" s="60"/>
      <c r="P4685" s="7" t="s">
        <v>13</v>
      </c>
      <c r="Q4685" s="7" t="s">
        <v>15</v>
      </c>
      <c r="R4685" s="7" t="s">
        <v>17</v>
      </c>
      <c r="S4685" s="7" t="s">
        <v>24</v>
      </c>
    </row>
    <row r="4686" spans="5:19" ht="22.5">
      <c r="E4686" s="6" t="s">
        <v>25</v>
      </c>
      <c r="F4686" s="6" t="s">
        <v>1907</v>
      </c>
      <c r="G4686" s="8" t="s">
        <v>27</v>
      </c>
      <c r="H4686" s="9" t="s">
        <v>1136</v>
      </c>
      <c r="I4686" s="67" t="s">
        <v>616</v>
      </c>
      <c r="J4686" s="68"/>
      <c r="K4686" s="60"/>
      <c r="L4686" s="9" t="s">
        <v>179</v>
      </c>
      <c r="M4686" s="67" t="s">
        <v>1908</v>
      </c>
      <c r="N4686" s="68"/>
      <c r="O4686" s="60"/>
      <c r="P4686" s="9" t="s">
        <v>1887</v>
      </c>
      <c r="Q4686" s="9" t="s">
        <v>658</v>
      </c>
      <c r="R4686" s="9" t="s">
        <v>488</v>
      </c>
      <c r="S4686" s="8" t="s">
        <v>21</v>
      </c>
    </row>
    <row r="4687" spans="5:19">
      <c r="E4687" s="59" t="s">
        <v>1909</v>
      </c>
      <c r="F4687" s="62"/>
      <c r="G4687" s="8" t="s">
        <v>30</v>
      </c>
      <c r="H4687" s="9" t="s">
        <v>31</v>
      </c>
      <c r="I4687" s="67" t="s">
        <v>31</v>
      </c>
      <c r="J4687" s="68"/>
      <c r="K4687" s="60"/>
      <c r="L4687" s="9" t="s">
        <v>31</v>
      </c>
      <c r="M4687" s="67" t="s">
        <v>31</v>
      </c>
      <c r="N4687" s="68"/>
      <c r="O4687" s="60"/>
      <c r="P4687" s="9" t="s">
        <v>31</v>
      </c>
      <c r="Q4687" s="9" t="s">
        <v>31</v>
      </c>
      <c r="R4687" s="9" t="s">
        <v>31</v>
      </c>
      <c r="S4687" s="8" t="s">
        <v>21</v>
      </c>
    </row>
    <row r="4688" spans="5:19">
      <c r="E4688" s="63"/>
      <c r="F4688" s="64"/>
      <c r="G4688" s="8" t="s">
        <v>32</v>
      </c>
      <c r="H4688" s="9" t="s">
        <v>21</v>
      </c>
      <c r="I4688" s="67" t="s">
        <v>21</v>
      </c>
      <c r="J4688" s="68"/>
      <c r="K4688" s="60"/>
      <c r="L4688" s="9" t="s">
        <v>21</v>
      </c>
      <c r="M4688" s="67" t="s">
        <v>21</v>
      </c>
      <c r="N4688" s="68"/>
      <c r="O4688" s="60"/>
      <c r="P4688" s="9" t="s">
        <v>21</v>
      </c>
      <c r="Q4688" s="9" t="s">
        <v>21</v>
      </c>
      <c r="R4688" s="9" t="s">
        <v>21</v>
      </c>
      <c r="S4688" s="10">
        <v>0</v>
      </c>
    </row>
    <row r="4689" spans="5:19">
      <c r="E4689" s="65"/>
      <c r="F4689" s="66"/>
      <c r="G4689" s="8" t="s">
        <v>33</v>
      </c>
      <c r="H4689" s="11">
        <v>3</v>
      </c>
      <c r="I4689" s="67">
        <v>3</v>
      </c>
      <c r="J4689" s="68"/>
      <c r="K4689" s="60"/>
      <c r="L4689" s="11">
        <v>4</v>
      </c>
      <c r="M4689" s="67">
        <v>4</v>
      </c>
      <c r="N4689" s="68"/>
      <c r="O4689" s="60"/>
      <c r="P4689" s="11">
        <v>4</v>
      </c>
      <c r="Q4689" s="11">
        <v>3</v>
      </c>
      <c r="R4689" s="11">
        <v>3</v>
      </c>
      <c r="S4689" s="10">
        <v>24</v>
      </c>
    </row>
    <row r="4690" spans="5:19">
      <c r="E4690" s="6" t="s">
        <v>34</v>
      </c>
      <c r="F4690" s="12">
        <v>7</v>
      </c>
      <c r="G4690" s="8" t="s">
        <v>35</v>
      </c>
      <c r="H4690" s="11">
        <v>6.5</v>
      </c>
      <c r="I4690" s="67">
        <v>7</v>
      </c>
      <c r="J4690" s="68"/>
      <c r="K4690" s="60"/>
      <c r="L4690" s="11">
        <v>7</v>
      </c>
      <c r="M4690" s="67">
        <v>7</v>
      </c>
      <c r="N4690" s="68"/>
      <c r="O4690" s="60"/>
      <c r="P4690" s="11">
        <v>7</v>
      </c>
      <c r="Q4690" s="11">
        <v>7.5</v>
      </c>
      <c r="R4690" s="11">
        <v>7</v>
      </c>
      <c r="S4690" s="8" t="s">
        <v>21</v>
      </c>
    </row>
    <row r="4691" spans="5:19">
      <c r="E4691" s="6" t="s">
        <v>36</v>
      </c>
      <c r="F4691" s="13">
        <v>6.86</v>
      </c>
      <c r="G4691" s="8" t="s">
        <v>37</v>
      </c>
      <c r="H4691" s="11">
        <v>19.5</v>
      </c>
      <c r="I4691" s="67">
        <v>21</v>
      </c>
      <c r="J4691" s="68"/>
      <c r="K4691" s="60"/>
      <c r="L4691" s="11">
        <v>28</v>
      </c>
      <c r="M4691" s="67">
        <v>28</v>
      </c>
      <c r="N4691" s="68"/>
      <c r="O4691" s="60"/>
      <c r="P4691" s="11">
        <v>28</v>
      </c>
      <c r="Q4691" s="11">
        <v>22.5</v>
      </c>
      <c r="R4691" s="11">
        <v>21</v>
      </c>
      <c r="S4691" s="10">
        <v>168</v>
      </c>
    </row>
    <row r="4692" spans="5:19">
      <c r="E4692" s="59" t="s">
        <v>38</v>
      </c>
      <c r="F4692" s="60"/>
      <c r="G4692" s="8" t="s">
        <v>24</v>
      </c>
      <c r="H4692" s="11">
        <v>63</v>
      </c>
      <c r="I4692" s="67">
        <v>66</v>
      </c>
      <c r="J4692" s="68"/>
      <c r="K4692" s="60"/>
      <c r="L4692" s="11">
        <v>68</v>
      </c>
      <c r="M4692" s="67">
        <v>67</v>
      </c>
      <c r="N4692" s="68"/>
      <c r="O4692" s="60"/>
      <c r="P4692" s="11">
        <v>67</v>
      </c>
      <c r="Q4692" s="11">
        <v>72</v>
      </c>
      <c r="R4692" s="11">
        <v>69</v>
      </c>
      <c r="S4692" s="10">
        <v>472</v>
      </c>
    </row>
    <row r="4693" spans="5:19">
      <c r="E4693" s="6" t="s">
        <v>39</v>
      </c>
      <c r="F4693" s="6"/>
      <c r="G4693" s="8" t="s">
        <v>41</v>
      </c>
      <c r="H4693" s="11">
        <v>100</v>
      </c>
      <c r="I4693" s="67">
        <v>100</v>
      </c>
      <c r="J4693" s="68"/>
      <c r="K4693" s="60"/>
      <c r="L4693" s="11">
        <v>100</v>
      </c>
      <c r="M4693" s="67">
        <v>100</v>
      </c>
      <c r="N4693" s="68"/>
      <c r="O4693" s="60"/>
      <c r="P4693" s="11">
        <v>100</v>
      </c>
      <c r="Q4693" s="11">
        <v>100</v>
      </c>
      <c r="R4693" s="11">
        <v>100</v>
      </c>
      <c r="S4693" s="10">
        <v>700</v>
      </c>
    </row>
    <row r="4694" spans="5:19">
      <c r="E4694" s="59" t="s">
        <v>138</v>
      </c>
      <c r="F4694" s="60"/>
      <c r="G4694" s="8" t="s">
        <v>43</v>
      </c>
      <c r="H4694" s="9" t="s">
        <v>81</v>
      </c>
      <c r="I4694" s="67" t="s">
        <v>124</v>
      </c>
      <c r="J4694" s="68"/>
      <c r="K4694" s="60"/>
      <c r="L4694" s="9" t="s">
        <v>124</v>
      </c>
      <c r="M4694" s="67" t="s">
        <v>124</v>
      </c>
      <c r="N4694" s="68"/>
      <c r="O4694" s="60"/>
      <c r="P4694" s="9" t="s">
        <v>124</v>
      </c>
      <c r="Q4694" s="9" t="s">
        <v>139</v>
      </c>
      <c r="R4694" s="9" t="s">
        <v>124</v>
      </c>
      <c r="S4694" s="8" t="s">
        <v>21</v>
      </c>
    </row>
    <row r="4695" spans="5:19">
      <c r="E4695" s="14" t="s">
        <v>45</v>
      </c>
      <c r="F4695" s="14" t="s">
        <v>1910</v>
      </c>
      <c r="G4695" s="8" t="s">
        <v>47</v>
      </c>
      <c r="H4695" s="9" t="s">
        <v>48</v>
      </c>
      <c r="I4695" s="67" t="s">
        <v>48</v>
      </c>
      <c r="J4695" s="68"/>
      <c r="K4695" s="60"/>
      <c r="L4695" s="9" t="s">
        <v>48</v>
      </c>
      <c r="M4695" s="67" t="s">
        <v>48</v>
      </c>
      <c r="N4695" s="68"/>
      <c r="O4695" s="60"/>
      <c r="P4695" s="9" t="s">
        <v>48</v>
      </c>
      <c r="Q4695" s="9" t="s">
        <v>48</v>
      </c>
      <c r="R4695" s="9" t="s">
        <v>48</v>
      </c>
      <c r="S4695" s="8" t="s">
        <v>21</v>
      </c>
    </row>
    <row r="4696" spans="5:19">
      <c r="E4696" s="15" t="s">
        <v>21</v>
      </c>
      <c r="F4696" s="15" t="s">
        <v>21</v>
      </c>
      <c r="G4696" s="15" t="s">
        <v>21</v>
      </c>
      <c r="H4696" s="16" t="s">
        <v>21</v>
      </c>
      <c r="I4696" s="69" t="s">
        <v>21</v>
      </c>
      <c r="J4696" s="57"/>
      <c r="K4696" s="57"/>
      <c r="L4696" s="16" t="s">
        <v>21</v>
      </c>
      <c r="M4696" s="69" t="s">
        <v>21</v>
      </c>
      <c r="N4696" s="57"/>
      <c r="O4696" s="57"/>
      <c r="P4696" s="16" t="s">
        <v>21</v>
      </c>
      <c r="Q4696" s="16" t="s">
        <v>21</v>
      </c>
      <c r="R4696" s="16" t="s">
        <v>21</v>
      </c>
      <c r="S4696" s="16" t="s">
        <v>21</v>
      </c>
    </row>
    <row r="4697" spans="5:19" ht="0" hidden="1" customHeight="1"/>
    <row r="4698" spans="5:19" ht="0.6" customHeight="1"/>
    <row r="4699" spans="5:19">
      <c r="E4699" s="61" t="s">
        <v>19</v>
      </c>
      <c r="F4699" s="60"/>
      <c r="G4699" s="4" t="s">
        <v>20</v>
      </c>
      <c r="H4699" s="5" t="s">
        <v>21</v>
      </c>
      <c r="I4699" s="70" t="s">
        <v>21</v>
      </c>
      <c r="J4699" s="57"/>
      <c r="K4699" s="57"/>
      <c r="L4699" s="5" t="s">
        <v>21</v>
      </c>
      <c r="M4699" s="70" t="s">
        <v>21</v>
      </c>
      <c r="N4699" s="57"/>
      <c r="O4699" s="57"/>
      <c r="P4699" s="5" t="s">
        <v>21</v>
      </c>
      <c r="Q4699" s="5" t="s">
        <v>21</v>
      </c>
      <c r="R4699" s="5" t="s">
        <v>21</v>
      </c>
      <c r="S4699" s="5" t="s">
        <v>21</v>
      </c>
    </row>
    <row r="4700" spans="5:19" ht="21">
      <c r="E4700" s="59" t="s">
        <v>1911</v>
      </c>
      <c r="F4700" s="60"/>
      <c r="G4700" s="7" t="s">
        <v>23</v>
      </c>
      <c r="H4700" s="7" t="s">
        <v>5</v>
      </c>
      <c r="I4700" s="71" t="s">
        <v>7</v>
      </c>
      <c r="J4700" s="68"/>
      <c r="K4700" s="60"/>
      <c r="L4700" s="7" t="s">
        <v>9</v>
      </c>
      <c r="M4700" s="71" t="s">
        <v>11</v>
      </c>
      <c r="N4700" s="68"/>
      <c r="O4700" s="60"/>
      <c r="P4700" s="7" t="s">
        <v>13</v>
      </c>
      <c r="Q4700" s="7" t="s">
        <v>15</v>
      </c>
      <c r="R4700" s="7" t="s">
        <v>17</v>
      </c>
      <c r="S4700" s="7" t="s">
        <v>24</v>
      </c>
    </row>
    <row r="4701" spans="5:19" ht="22.5">
      <c r="E4701" s="6" t="s">
        <v>25</v>
      </c>
      <c r="F4701" s="6" t="s">
        <v>1912</v>
      </c>
      <c r="G4701" s="8" t="s">
        <v>27</v>
      </c>
      <c r="H4701" s="9" t="s">
        <v>190</v>
      </c>
      <c r="I4701" s="67" t="s">
        <v>189</v>
      </c>
      <c r="J4701" s="68"/>
      <c r="K4701" s="60"/>
      <c r="L4701" s="9" t="s">
        <v>770</v>
      </c>
      <c r="M4701" s="67" t="s">
        <v>200</v>
      </c>
      <c r="N4701" s="68"/>
      <c r="O4701" s="60"/>
      <c r="P4701" s="9" t="s">
        <v>788</v>
      </c>
      <c r="Q4701" s="9" t="s">
        <v>338</v>
      </c>
      <c r="R4701" s="9" t="s">
        <v>431</v>
      </c>
      <c r="S4701" s="8" t="s">
        <v>21</v>
      </c>
    </row>
    <row r="4702" spans="5:19">
      <c r="E4702" s="59" t="s">
        <v>1913</v>
      </c>
      <c r="F4702" s="62"/>
      <c r="G4702" s="8" t="s">
        <v>30</v>
      </c>
      <c r="H4702" s="9" t="s">
        <v>31</v>
      </c>
      <c r="I4702" s="67" t="s">
        <v>31</v>
      </c>
      <c r="J4702" s="68"/>
      <c r="K4702" s="60"/>
      <c r="L4702" s="9" t="s">
        <v>31</v>
      </c>
      <c r="M4702" s="67" t="s">
        <v>31</v>
      </c>
      <c r="N4702" s="68"/>
      <c r="O4702" s="60"/>
      <c r="P4702" s="9" t="s">
        <v>31</v>
      </c>
      <c r="Q4702" s="9" t="s">
        <v>31</v>
      </c>
      <c r="R4702" s="9" t="s">
        <v>31</v>
      </c>
      <c r="S4702" s="8" t="s">
        <v>21</v>
      </c>
    </row>
    <row r="4703" spans="5:19">
      <c r="E4703" s="63"/>
      <c r="F4703" s="64"/>
      <c r="G4703" s="8" t="s">
        <v>32</v>
      </c>
      <c r="H4703" s="9" t="s">
        <v>21</v>
      </c>
      <c r="I4703" s="67" t="s">
        <v>21</v>
      </c>
      <c r="J4703" s="68"/>
      <c r="K4703" s="60"/>
      <c r="L4703" s="9" t="s">
        <v>21</v>
      </c>
      <c r="M4703" s="67" t="s">
        <v>21</v>
      </c>
      <c r="N4703" s="68"/>
      <c r="O4703" s="60"/>
      <c r="P4703" s="9" t="s">
        <v>21</v>
      </c>
      <c r="Q4703" s="9" t="s">
        <v>21</v>
      </c>
      <c r="R4703" s="9" t="s">
        <v>21</v>
      </c>
      <c r="S4703" s="10">
        <v>0</v>
      </c>
    </row>
    <row r="4704" spans="5:19">
      <c r="E4704" s="65"/>
      <c r="F4704" s="66"/>
      <c r="G4704" s="8" t="s">
        <v>33</v>
      </c>
      <c r="H4704" s="11">
        <v>3</v>
      </c>
      <c r="I4704" s="67">
        <v>3</v>
      </c>
      <c r="J4704" s="68"/>
      <c r="K4704" s="60"/>
      <c r="L4704" s="11">
        <v>4</v>
      </c>
      <c r="M4704" s="67">
        <v>4</v>
      </c>
      <c r="N4704" s="68"/>
      <c r="O4704" s="60"/>
      <c r="P4704" s="11">
        <v>4</v>
      </c>
      <c r="Q4704" s="11">
        <v>3</v>
      </c>
      <c r="R4704" s="11">
        <v>3</v>
      </c>
      <c r="S4704" s="10">
        <v>24</v>
      </c>
    </row>
    <row r="4705" spans="5:19">
      <c r="E4705" s="6" t="s">
        <v>34</v>
      </c>
      <c r="F4705" s="12">
        <v>8.27</v>
      </c>
      <c r="G4705" s="8" t="s">
        <v>35</v>
      </c>
      <c r="H4705" s="11">
        <v>8.5</v>
      </c>
      <c r="I4705" s="67">
        <v>8.5</v>
      </c>
      <c r="J4705" s="68"/>
      <c r="K4705" s="60"/>
      <c r="L4705" s="11">
        <v>8</v>
      </c>
      <c r="M4705" s="67">
        <v>8.5</v>
      </c>
      <c r="N4705" s="68"/>
      <c r="O4705" s="60"/>
      <c r="P4705" s="11">
        <v>8</v>
      </c>
      <c r="Q4705" s="11">
        <v>9</v>
      </c>
      <c r="R4705" s="11">
        <v>7.5</v>
      </c>
      <c r="S4705" s="8" t="s">
        <v>21</v>
      </c>
    </row>
    <row r="4706" spans="5:19">
      <c r="E4706" s="6" t="s">
        <v>36</v>
      </c>
      <c r="F4706" s="13">
        <v>7.56</v>
      </c>
      <c r="G4706" s="8" t="s">
        <v>37</v>
      </c>
      <c r="H4706" s="11">
        <v>25.5</v>
      </c>
      <c r="I4706" s="67">
        <v>25.5</v>
      </c>
      <c r="J4706" s="68"/>
      <c r="K4706" s="60"/>
      <c r="L4706" s="11">
        <v>32</v>
      </c>
      <c r="M4706" s="67">
        <v>34</v>
      </c>
      <c r="N4706" s="68"/>
      <c r="O4706" s="60"/>
      <c r="P4706" s="11">
        <v>32</v>
      </c>
      <c r="Q4706" s="11">
        <v>27</v>
      </c>
      <c r="R4706" s="11">
        <v>22.5</v>
      </c>
      <c r="S4706" s="10">
        <v>198.5</v>
      </c>
    </row>
    <row r="4707" spans="5:19">
      <c r="E4707" s="59" t="s">
        <v>38</v>
      </c>
      <c r="F4707" s="60"/>
      <c r="G4707" s="8" t="s">
        <v>24</v>
      </c>
      <c r="H4707" s="11">
        <v>81</v>
      </c>
      <c r="I4707" s="67">
        <v>80</v>
      </c>
      <c r="J4707" s="68"/>
      <c r="K4707" s="60"/>
      <c r="L4707" s="11">
        <v>78</v>
      </c>
      <c r="M4707" s="67">
        <v>80</v>
      </c>
      <c r="N4707" s="68"/>
      <c r="O4707" s="60"/>
      <c r="P4707" s="11">
        <v>77</v>
      </c>
      <c r="Q4707" s="11">
        <v>89</v>
      </c>
      <c r="R4707" s="11">
        <v>70</v>
      </c>
      <c r="S4707" s="10">
        <v>555</v>
      </c>
    </row>
    <row r="4708" spans="5:19">
      <c r="E4708" s="6" t="s">
        <v>39</v>
      </c>
      <c r="F4708" s="6"/>
      <c r="G4708" s="8" t="s">
        <v>41</v>
      </c>
      <c r="H4708" s="11">
        <v>100</v>
      </c>
      <c r="I4708" s="67">
        <v>100</v>
      </c>
      <c r="J4708" s="68"/>
      <c r="K4708" s="60"/>
      <c r="L4708" s="11">
        <v>100</v>
      </c>
      <c r="M4708" s="67">
        <v>100</v>
      </c>
      <c r="N4708" s="68"/>
      <c r="O4708" s="60"/>
      <c r="P4708" s="11">
        <v>100</v>
      </c>
      <c r="Q4708" s="11">
        <v>100</v>
      </c>
      <c r="R4708" s="11">
        <v>100</v>
      </c>
      <c r="S4708" s="10">
        <v>700</v>
      </c>
    </row>
    <row r="4709" spans="5:19">
      <c r="E4709" s="59" t="s">
        <v>238</v>
      </c>
      <c r="F4709" s="60"/>
      <c r="G4709" s="8" t="s">
        <v>43</v>
      </c>
      <c r="H4709" s="9" t="s">
        <v>122</v>
      </c>
      <c r="I4709" s="67" t="s">
        <v>122</v>
      </c>
      <c r="J4709" s="68"/>
      <c r="K4709" s="60"/>
      <c r="L4709" s="9" t="s">
        <v>123</v>
      </c>
      <c r="M4709" s="67" t="s">
        <v>122</v>
      </c>
      <c r="N4709" s="68"/>
      <c r="O4709" s="60"/>
      <c r="P4709" s="9" t="s">
        <v>123</v>
      </c>
      <c r="Q4709" s="9" t="s">
        <v>125</v>
      </c>
      <c r="R4709" s="9" t="s">
        <v>139</v>
      </c>
      <c r="S4709" s="8" t="s">
        <v>21</v>
      </c>
    </row>
    <row r="4710" spans="5:19">
      <c r="E4710" s="14" t="s">
        <v>45</v>
      </c>
      <c r="F4710" s="14" t="s">
        <v>1914</v>
      </c>
      <c r="G4710" s="8" t="s">
        <v>47</v>
      </c>
      <c r="H4710" s="9" t="s">
        <v>48</v>
      </c>
      <c r="I4710" s="67" t="s">
        <v>48</v>
      </c>
      <c r="J4710" s="68"/>
      <c r="K4710" s="60"/>
      <c r="L4710" s="9" t="s">
        <v>48</v>
      </c>
      <c r="M4710" s="67" t="s">
        <v>48</v>
      </c>
      <c r="N4710" s="68"/>
      <c r="O4710" s="60"/>
      <c r="P4710" s="9" t="s">
        <v>48</v>
      </c>
      <c r="Q4710" s="9" t="s">
        <v>48</v>
      </c>
      <c r="R4710" s="9" t="s">
        <v>48</v>
      </c>
      <c r="S4710" s="8" t="s">
        <v>21</v>
      </c>
    </row>
    <row r="4711" spans="5:19">
      <c r="E4711" s="15" t="s">
        <v>21</v>
      </c>
      <c r="F4711" s="15" t="s">
        <v>21</v>
      </c>
      <c r="G4711" s="15" t="s">
        <v>21</v>
      </c>
      <c r="H4711" s="16" t="s">
        <v>21</v>
      </c>
      <c r="I4711" s="69" t="s">
        <v>21</v>
      </c>
      <c r="J4711" s="57"/>
      <c r="K4711" s="57"/>
      <c r="L4711" s="16" t="s">
        <v>21</v>
      </c>
      <c r="M4711" s="69" t="s">
        <v>21</v>
      </c>
      <c r="N4711" s="57"/>
      <c r="O4711" s="57"/>
      <c r="P4711" s="16" t="s">
        <v>21</v>
      </c>
      <c r="Q4711" s="16" t="s">
        <v>21</v>
      </c>
      <c r="R4711" s="16" t="s">
        <v>21</v>
      </c>
      <c r="S4711" s="16" t="s">
        <v>21</v>
      </c>
    </row>
    <row r="4712" spans="5:19" ht="0" hidden="1" customHeight="1"/>
    <row r="4713" spans="5:19" ht="0.6" customHeight="1"/>
    <row r="4714" spans="5:19">
      <c r="E4714" s="61" t="s">
        <v>19</v>
      </c>
      <c r="F4714" s="60"/>
      <c r="G4714" s="4" t="s">
        <v>20</v>
      </c>
      <c r="H4714" s="5" t="s">
        <v>21</v>
      </c>
      <c r="I4714" s="70" t="s">
        <v>21</v>
      </c>
      <c r="J4714" s="57"/>
      <c r="K4714" s="57"/>
      <c r="L4714" s="5" t="s">
        <v>21</v>
      </c>
      <c r="M4714" s="70" t="s">
        <v>21</v>
      </c>
      <c r="N4714" s="57"/>
      <c r="O4714" s="57"/>
      <c r="P4714" s="5" t="s">
        <v>21</v>
      </c>
      <c r="Q4714" s="5" t="s">
        <v>21</v>
      </c>
      <c r="R4714" s="5" t="s">
        <v>21</v>
      </c>
      <c r="S4714" s="5" t="s">
        <v>21</v>
      </c>
    </row>
    <row r="4715" spans="5:19" ht="21">
      <c r="E4715" s="59" t="s">
        <v>1915</v>
      </c>
      <c r="F4715" s="60"/>
      <c r="G4715" s="7" t="s">
        <v>23</v>
      </c>
      <c r="H4715" s="7" t="s">
        <v>5</v>
      </c>
      <c r="I4715" s="71" t="s">
        <v>7</v>
      </c>
      <c r="J4715" s="68"/>
      <c r="K4715" s="60"/>
      <c r="L4715" s="7" t="s">
        <v>9</v>
      </c>
      <c r="M4715" s="71" t="s">
        <v>11</v>
      </c>
      <c r="N4715" s="68"/>
      <c r="O4715" s="60"/>
      <c r="P4715" s="7" t="s">
        <v>13</v>
      </c>
      <c r="Q4715" s="7" t="s">
        <v>15</v>
      </c>
      <c r="R4715" s="7" t="s">
        <v>17</v>
      </c>
      <c r="S4715" s="7" t="s">
        <v>24</v>
      </c>
    </row>
    <row r="4716" spans="5:19" ht="22.5">
      <c r="E4716" s="6" t="s">
        <v>25</v>
      </c>
      <c r="F4716" s="6" t="s">
        <v>1916</v>
      </c>
      <c r="G4716" s="8" t="s">
        <v>27</v>
      </c>
      <c r="H4716" s="9" t="s">
        <v>931</v>
      </c>
      <c r="I4716" s="67" t="s">
        <v>1917</v>
      </c>
      <c r="J4716" s="68"/>
      <c r="K4716" s="60"/>
      <c r="L4716" s="9" t="s">
        <v>1076</v>
      </c>
      <c r="M4716" s="67" t="s">
        <v>1066</v>
      </c>
      <c r="N4716" s="68"/>
      <c r="O4716" s="60"/>
      <c r="P4716" s="9" t="s">
        <v>372</v>
      </c>
      <c r="Q4716" s="9" t="s">
        <v>349</v>
      </c>
      <c r="R4716" s="9" t="s">
        <v>667</v>
      </c>
      <c r="S4716" s="8" t="s">
        <v>21</v>
      </c>
    </row>
    <row r="4717" spans="5:19">
      <c r="E4717" s="59" t="s">
        <v>1176</v>
      </c>
      <c r="F4717" s="62"/>
      <c r="G4717" s="8" t="s">
        <v>30</v>
      </c>
      <c r="H4717" s="9" t="s">
        <v>31</v>
      </c>
      <c r="I4717" s="67" t="s">
        <v>31</v>
      </c>
      <c r="J4717" s="68"/>
      <c r="K4717" s="60"/>
      <c r="L4717" s="9" t="s">
        <v>31</v>
      </c>
      <c r="M4717" s="67" t="s">
        <v>31</v>
      </c>
      <c r="N4717" s="68"/>
      <c r="O4717" s="60"/>
      <c r="P4717" s="9" t="s">
        <v>31</v>
      </c>
      <c r="Q4717" s="9" t="s">
        <v>31</v>
      </c>
      <c r="R4717" s="9" t="s">
        <v>31</v>
      </c>
      <c r="S4717" s="8" t="s">
        <v>21</v>
      </c>
    </row>
    <row r="4718" spans="5:19">
      <c r="E4718" s="63"/>
      <c r="F4718" s="64"/>
      <c r="G4718" s="8" t="s">
        <v>32</v>
      </c>
      <c r="H4718" s="9" t="s">
        <v>21</v>
      </c>
      <c r="I4718" s="67" t="s">
        <v>21</v>
      </c>
      <c r="J4718" s="68"/>
      <c r="K4718" s="60"/>
      <c r="L4718" s="9" t="s">
        <v>21</v>
      </c>
      <c r="M4718" s="67" t="s">
        <v>21</v>
      </c>
      <c r="N4718" s="68"/>
      <c r="O4718" s="60"/>
      <c r="P4718" s="9" t="s">
        <v>21</v>
      </c>
      <c r="Q4718" s="9" t="s">
        <v>21</v>
      </c>
      <c r="R4718" s="9" t="s">
        <v>21</v>
      </c>
      <c r="S4718" s="10">
        <v>0</v>
      </c>
    </row>
    <row r="4719" spans="5:19">
      <c r="E4719" s="65"/>
      <c r="F4719" s="66"/>
      <c r="G4719" s="8" t="s">
        <v>33</v>
      </c>
      <c r="H4719" s="11">
        <v>3</v>
      </c>
      <c r="I4719" s="67">
        <v>3</v>
      </c>
      <c r="J4719" s="68"/>
      <c r="K4719" s="60"/>
      <c r="L4719" s="11">
        <v>4</v>
      </c>
      <c r="M4719" s="67">
        <v>4</v>
      </c>
      <c r="N4719" s="68"/>
      <c r="O4719" s="60"/>
      <c r="P4719" s="11">
        <v>4</v>
      </c>
      <c r="Q4719" s="11">
        <v>3</v>
      </c>
      <c r="R4719" s="11">
        <v>3</v>
      </c>
      <c r="S4719" s="10">
        <v>24</v>
      </c>
    </row>
    <row r="4720" spans="5:19">
      <c r="E4720" s="6" t="s">
        <v>34</v>
      </c>
      <c r="F4720" s="12">
        <v>7.94</v>
      </c>
      <c r="G4720" s="8" t="s">
        <v>35</v>
      </c>
      <c r="H4720" s="11">
        <v>8</v>
      </c>
      <c r="I4720" s="67">
        <v>6.5</v>
      </c>
      <c r="J4720" s="68"/>
      <c r="K4720" s="60"/>
      <c r="L4720" s="11">
        <v>8.5</v>
      </c>
      <c r="M4720" s="67">
        <v>7.5</v>
      </c>
      <c r="N4720" s="68"/>
      <c r="O4720" s="60"/>
      <c r="P4720" s="11">
        <v>8</v>
      </c>
      <c r="Q4720" s="11">
        <v>8.5</v>
      </c>
      <c r="R4720" s="11">
        <v>8.5</v>
      </c>
      <c r="S4720" s="8" t="s">
        <v>21</v>
      </c>
    </row>
    <row r="4721" spans="5:19">
      <c r="E4721" s="6" t="s">
        <v>36</v>
      </c>
      <c r="F4721" s="13">
        <v>8.19</v>
      </c>
      <c r="G4721" s="8" t="s">
        <v>37</v>
      </c>
      <c r="H4721" s="11">
        <v>24</v>
      </c>
      <c r="I4721" s="67">
        <v>19.5</v>
      </c>
      <c r="J4721" s="68"/>
      <c r="K4721" s="60"/>
      <c r="L4721" s="11">
        <v>34</v>
      </c>
      <c r="M4721" s="67">
        <v>30</v>
      </c>
      <c r="N4721" s="68"/>
      <c r="O4721" s="60"/>
      <c r="P4721" s="11">
        <v>32</v>
      </c>
      <c r="Q4721" s="11">
        <v>25.5</v>
      </c>
      <c r="R4721" s="11">
        <v>25.5</v>
      </c>
      <c r="S4721" s="10">
        <v>190.5</v>
      </c>
    </row>
    <row r="4722" spans="5:19">
      <c r="E4722" s="59" t="s">
        <v>38</v>
      </c>
      <c r="F4722" s="60"/>
      <c r="G4722" s="8" t="s">
        <v>24</v>
      </c>
      <c r="H4722" s="11">
        <v>79</v>
      </c>
      <c r="I4722" s="67">
        <v>62</v>
      </c>
      <c r="J4722" s="68"/>
      <c r="K4722" s="60"/>
      <c r="L4722" s="11">
        <v>84</v>
      </c>
      <c r="M4722" s="67">
        <v>72</v>
      </c>
      <c r="N4722" s="68"/>
      <c r="O4722" s="60"/>
      <c r="P4722" s="11">
        <v>79</v>
      </c>
      <c r="Q4722" s="11">
        <v>82</v>
      </c>
      <c r="R4722" s="11">
        <v>82</v>
      </c>
      <c r="S4722" s="10">
        <v>540</v>
      </c>
    </row>
    <row r="4723" spans="5:19">
      <c r="E4723" s="6" t="s">
        <v>39</v>
      </c>
      <c r="F4723" s="6"/>
      <c r="G4723" s="8" t="s">
        <v>41</v>
      </c>
      <c r="H4723" s="11">
        <v>100</v>
      </c>
      <c r="I4723" s="67">
        <v>100</v>
      </c>
      <c r="J4723" s="68"/>
      <c r="K4723" s="60"/>
      <c r="L4723" s="11">
        <v>100</v>
      </c>
      <c r="M4723" s="67">
        <v>100</v>
      </c>
      <c r="N4723" s="68"/>
      <c r="O4723" s="60"/>
      <c r="P4723" s="11">
        <v>100</v>
      </c>
      <c r="Q4723" s="11">
        <v>100</v>
      </c>
      <c r="R4723" s="11">
        <v>100</v>
      </c>
      <c r="S4723" s="10">
        <v>700</v>
      </c>
    </row>
    <row r="4724" spans="5:19">
      <c r="E4724" s="59" t="s">
        <v>152</v>
      </c>
      <c r="F4724" s="60"/>
      <c r="G4724" s="8" t="s">
        <v>43</v>
      </c>
      <c r="H4724" s="9" t="s">
        <v>123</v>
      </c>
      <c r="I4724" s="67" t="s">
        <v>81</v>
      </c>
      <c r="J4724" s="68"/>
      <c r="K4724" s="60"/>
      <c r="L4724" s="9" t="s">
        <v>122</v>
      </c>
      <c r="M4724" s="67" t="s">
        <v>139</v>
      </c>
      <c r="N4724" s="68"/>
      <c r="O4724" s="60"/>
      <c r="P4724" s="9" t="s">
        <v>123</v>
      </c>
      <c r="Q4724" s="9" t="s">
        <v>122</v>
      </c>
      <c r="R4724" s="9" t="s">
        <v>122</v>
      </c>
      <c r="S4724" s="8" t="s">
        <v>21</v>
      </c>
    </row>
    <row r="4725" spans="5:19">
      <c r="E4725" s="14" t="s">
        <v>45</v>
      </c>
      <c r="F4725" s="14" t="s">
        <v>1918</v>
      </c>
      <c r="G4725" s="8" t="s">
        <v>47</v>
      </c>
      <c r="H4725" s="9" t="s">
        <v>48</v>
      </c>
      <c r="I4725" s="67" t="s">
        <v>48</v>
      </c>
      <c r="J4725" s="68"/>
      <c r="K4725" s="60"/>
      <c r="L4725" s="9" t="s">
        <v>48</v>
      </c>
      <c r="M4725" s="67" t="s">
        <v>48</v>
      </c>
      <c r="N4725" s="68"/>
      <c r="O4725" s="60"/>
      <c r="P4725" s="9" t="s">
        <v>48</v>
      </c>
      <c r="Q4725" s="9" t="s">
        <v>48</v>
      </c>
      <c r="R4725" s="9" t="s">
        <v>48</v>
      </c>
      <c r="S4725" s="8" t="s">
        <v>21</v>
      </c>
    </row>
    <row r="4726" spans="5:19">
      <c r="E4726" s="15" t="s">
        <v>21</v>
      </c>
      <c r="F4726" s="15" t="s">
        <v>21</v>
      </c>
      <c r="G4726" s="15" t="s">
        <v>21</v>
      </c>
      <c r="H4726" s="16" t="s">
        <v>21</v>
      </c>
      <c r="I4726" s="69" t="s">
        <v>21</v>
      </c>
      <c r="J4726" s="57"/>
      <c r="K4726" s="57"/>
      <c r="L4726" s="16" t="s">
        <v>21</v>
      </c>
      <c r="M4726" s="69" t="s">
        <v>21</v>
      </c>
      <c r="N4726" s="57"/>
      <c r="O4726" s="57"/>
      <c r="P4726" s="16" t="s">
        <v>21</v>
      </c>
      <c r="Q4726" s="16" t="s">
        <v>21</v>
      </c>
      <c r="R4726" s="16" t="s">
        <v>21</v>
      </c>
      <c r="S4726" s="16" t="s">
        <v>21</v>
      </c>
    </row>
    <row r="4727" spans="5:19" ht="0.6" customHeight="1"/>
    <row r="4728" spans="5:19">
      <c r="E4728" s="61" t="s">
        <v>19</v>
      </c>
      <c r="F4728" s="60"/>
      <c r="G4728" s="4" t="s">
        <v>20</v>
      </c>
      <c r="H4728" s="5" t="s">
        <v>21</v>
      </c>
      <c r="I4728" s="70" t="s">
        <v>21</v>
      </c>
      <c r="J4728" s="57"/>
      <c r="K4728" s="57"/>
      <c r="L4728" s="5" t="s">
        <v>21</v>
      </c>
      <c r="M4728" s="70" t="s">
        <v>21</v>
      </c>
      <c r="N4728" s="57"/>
      <c r="O4728" s="57"/>
      <c r="P4728" s="5" t="s">
        <v>21</v>
      </c>
      <c r="Q4728" s="5" t="s">
        <v>21</v>
      </c>
      <c r="R4728" s="5" t="s">
        <v>21</v>
      </c>
      <c r="S4728" s="5" t="s">
        <v>21</v>
      </c>
    </row>
    <row r="4729" spans="5:19" ht="21">
      <c r="E4729" s="59" t="s">
        <v>1919</v>
      </c>
      <c r="F4729" s="60"/>
      <c r="G4729" s="7" t="s">
        <v>23</v>
      </c>
      <c r="H4729" s="7" t="s">
        <v>5</v>
      </c>
      <c r="I4729" s="71" t="s">
        <v>7</v>
      </c>
      <c r="J4729" s="68"/>
      <c r="K4729" s="60"/>
      <c r="L4729" s="7" t="s">
        <v>9</v>
      </c>
      <c r="M4729" s="71" t="s">
        <v>11</v>
      </c>
      <c r="N4729" s="68"/>
      <c r="O4729" s="60"/>
      <c r="P4729" s="7" t="s">
        <v>13</v>
      </c>
      <c r="Q4729" s="7" t="s">
        <v>15</v>
      </c>
      <c r="R4729" s="7" t="s">
        <v>17</v>
      </c>
      <c r="S4729" s="7" t="s">
        <v>24</v>
      </c>
    </row>
    <row r="4730" spans="5:19" ht="22.5">
      <c r="E4730" s="6" t="s">
        <v>25</v>
      </c>
      <c r="F4730" s="6" t="s">
        <v>1920</v>
      </c>
      <c r="G4730" s="8" t="s">
        <v>27</v>
      </c>
      <c r="H4730" s="9" t="s">
        <v>1656</v>
      </c>
      <c r="I4730" s="67" t="s">
        <v>116</v>
      </c>
      <c r="J4730" s="68"/>
      <c r="K4730" s="60"/>
      <c r="L4730" s="9" t="s">
        <v>754</v>
      </c>
      <c r="M4730" s="67" t="s">
        <v>459</v>
      </c>
      <c r="N4730" s="68"/>
      <c r="O4730" s="60"/>
      <c r="P4730" s="9" t="s">
        <v>1133</v>
      </c>
      <c r="Q4730" s="9" t="s">
        <v>233</v>
      </c>
      <c r="R4730" s="9" t="s">
        <v>644</v>
      </c>
      <c r="S4730" s="8" t="s">
        <v>21</v>
      </c>
    </row>
    <row r="4731" spans="5:19">
      <c r="E4731" s="59" t="s">
        <v>1921</v>
      </c>
      <c r="F4731" s="62"/>
      <c r="G4731" s="8" t="s">
        <v>30</v>
      </c>
      <c r="H4731" s="9" t="s">
        <v>31</v>
      </c>
      <c r="I4731" s="67" t="s">
        <v>31</v>
      </c>
      <c r="J4731" s="68"/>
      <c r="K4731" s="60"/>
      <c r="L4731" s="9" t="s">
        <v>31</v>
      </c>
      <c r="M4731" s="67" t="s">
        <v>31</v>
      </c>
      <c r="N4731" s="68"/>
      <c r="O4731" s="60"/>
      <c r="P4731" s="9" t="s">
        <v>31</v>
      </c>
      <c r="Q4731" s="9" t="s">
        <v>31</v>
      </c>
      <c r="R4731" s="9" t="s">
        <v>31</v>
      </c>
      <c r="S4731" s="8" t="s">
        <v>21</v>
      </c>
    </row>
    <row r="4732" spans="5:19">
      <c r="E4732" s="63"/>
      <c r="F4732" s="64"/>
      <c r="G4732" s="8" t="s">
        <v>32</v>
      </c>
      <c r="H4732" s="9" t="s">
        <v>21</v>
      </c>
      <c r="I4732" s="67" t="s">
        <v>21</v>
      </c>
      <c r="J4732" s="68"/>
      <c r="K4732" s="60"/>
      <c r="L4732" s="9" t="s">
        <v>21</v>
      </c>
      <c r="M4732" s="67" t="s">
        <v>21</v>
      </c>
      <c r="N4732" s="68"/>
      <c r="O4732" s="60"/>
      <c r="P4732" s="9" t="s">
        <v>21</v>
      </c>
      <c r="Q4732" s="9" t="s">
        <v>21</v>
      </c>
      <c r="R4732" s="9" t="s">
        <v>21</v>
      </c>
      <c r="S4732" s="10">
        <v>0</v>
      </c>
    </row>
    <row r="4733" spans="5:19">
      <c r="E4733" s="65"/>
      <c r="F4733" s="66"/>
      <c r="G4733" s="8" t="s">
        <v>33</v>
      </c>
      <c r="H4733" s="11">
        <v>3</v>
      </c>
      <c r="I4733" s="67">
        <v>3</v>
      </c>
      <c r="J4733" s="68"/>
      <c r="K4733" s="60"/>
      <c r="L4733" s="11">
        <v>4</v>
      </c>
      <c r="M4733" s="67">
        <v>4</v>
      </c>
      <c r="N4733" s="68"/>
      <c r="O4733" s="60"/>
      <c r="P4733" s="11">
        <v>4</v>
      </c>
      <c r="Q4733" s="11">
        <v>3</v>
      </c>
      <c r="R4733" s="11">
        <v>3</v>
      </c>
      <c r="S4733" s="10">
        <v>24</v>
      </c>
    </row>
    <row r="4734" spans="5:19">
      <c r="E4734" s="6" t="s">
        <v>34</v>
      </c>
      <c r="F4734" s="12">
        <v>7.31</v>
      </c>
      <c r="G4734" s="8" t="s">
        <v>35</v>
      </c>
      <c r="H4734" s="11">
        <v>6</v>
      </c>
      <c r="I4734" s="67">
        <v>7</v>
      </c>
      <c r="J4734" s="68"/>
      <c r="K4734" s="60"/>
      <c r="L4734" s="11">
        <v>8.5</v>
      </c>
      <c r="M4734" s="67">
        <v>7</v>
      </c>
      <c r="N4734" s="68"/>
      <c r="O4734" s="60"/>
      <c r="P4734" s="11">
        <v>7</v>
      </c>
      <c r="Q4734" s="11">
        <v>8</v>
      </c>
      <c r="R4734" s="11">
        <v>7.5</v>
      </c>
      <c r="S4734" s="8" t="s">
        <v>21</v>
      </c>
    </row>
    <row r="4735" spans="5:19">
      <c r="E4735" s="6" t="s">
        <v>36</v>
      </c>
      <c r="F4735" s="13">
        <v>7.41</v>
      </c>
      <c r="G4735" s="8" t="s">
        <v>37</v>
      </c>
      <c r="H4735" s="11">
        <v>18</v>
      </c>
      <c r="I4735" s="67">
        <v>21</v>
      </c>
      <c r="J4735" s="68"/>
      <c r="K4735" s="60"/>
      <c r="L4735" s="11">
        <v>34</v>
      </c>
      <c r="M4735" s="67">
        <v>28</v>
      </c>
      <c r="N4735" s="68"/>
      <c r="O4735" s="60"/>
      <c r="P4735" s="11">
        <v>28</v>
      </c>
      <c r="Q4735" s="11">
        <v>24</v>
      </c>
      <c r="R4735" s="11">
        <v>22.5</v>
      </c>
      <c r="S4735" s="10">
        <v>175.5</v>
      </c>
    </row>
    <row r="4736" spans="5:19">
      <c r="E4736" s="59" t="s">
        <v>38</v>
      </c>
      <c r="F4736" s="60"/>
      <c r="G4736" s="8" t="s">
        <v>24</v>
      </c>
      <c r="H4736" s="11">
        <v>55</v>
      </c>
      <c r="I4736" s="67">
        <v>67</v>
      </c>
      <c r="J4736" s="68"/>
      <c r="K4736" s="60"/>
      <c r="L4736" s="11">
        <v>82</v>
      </c>
      <c r="M4736" s="67">
        <v>66</v>
      </c>
      <c r="N4736" s="68"/>
      <c r="O4736" s="60"/>
      <c r="P4736" s="11">
        <v>65</v>
      </c>
      <c r="Q4736" s="11">
        <v>79</v>
      </c>
      <c r="R4736" s="11">
        <v>73</v>
      </c>
      <c r="S4736" s="10">
        <v>487</v>
      </c>
    </row>
    <row r="4737" spans="5:19">
      <c r="E4737" s="6" t="s">
        <v>39</v>
      </c>
      <c r="F4737" s="6"/>
      <c r="G4737" s="8" t="s">
        <v>41</v>
      </c>
      <c r="H4737" s="11">
        <v>100</v>
      </c>
      <c r="I4737" s="67">
        <v>100</v>
      </c>
      <c r="J4737" s="68"/>
      <c r="K4737" s="60"/>
      <c r="L4737" s="11">
        <v>100</v>
      </c>
      <c r="M4737" s="67">
        <v>100</v>
      </c>
      <c r="N4737" s="68"/>
      <c r="O4737" s="60"/>
      <c r="P4737" s="11">
        <v>100</v>
      </c>
      <c r="Q4737" s="11">
        <v>100</v>
      </c>
      <c r="R4737" s="11">
        <v>100</v>
      </c>
      <c r="S4737" s="10">
        <v>700</v>
      </c>
    </row>
    <row r="4738" spans="5:19">
      <c r="E4738" s="59" t="s">
        <v>138</v>
      </c>
      <c r="F4738" s="60"/>
      <c r="G4738" s="8" t="s">
        <v>43</v>
      </c>
      <c r="H4738" s="9" t="s">
        <v>140</v>
      </c>
      <c r="I4738" s="67" t="s">
        <v>124</v>
      </c>
      <c r="J4738" s="68"/>
      <c r="K4738" s="60"/>
      <c r="L4738" s="9" t="s">
        <v>122</v>
      </c>
      <c r="M4738" s="67" t="s">
        <v>124</v>
      </c>
      <c r="N4738" s="68"/>
      <c r="O4738" s="60"/>
      <c r="P4738" s="9" t="s">
        <v>124</v>
      </c>
      <c r="Q4738" s="9" t="s">
        <v>123</v>
      </c>
      <c r="R4738" s="9" t="s">
        <v>139</v>
      </c>
      <c r="S4738" s="8" t="s">
        <v>21</v>
      </c>
    </row>
    <row r="4739" spans="5:19">
      <c r="E4739" s="14" t="s">
        <v>45</v>
      </c>
      <c r="F4739" s="14" t="s">
        <v>1922</v>
      </c>
      <c r="G4739" s="8" t="s">
        <v>47</v>
      </c>
      <c r="H4739" s="9" t="s">
        <v>48</v>
      </c>
      <c r="I4739" s="67" t="s">
        <v>48</v>
      </c>
      <c r="J4739" s="68"/>
      <c r="K4739" s="60"/>
      <c r="L4739" s="9" t="s">
        <v>48</v>
      </c>
      <c r="M4739" s="67" t="s">
        <v>48</v>
      </c>
      <c r="N4739" s="68"/>
      <c r="O4739" s="60"/>
      <c r="P4739" s="9" t="s">
        <v>48</v>
      </c>
      <c r="Q4739" s="9" t="s">
        <v>48</v>
      </c>
      <c r="R4739" s="9" t="s">
        <v>48</v>
      </c>
      <c r="S4739" s="8" t="s">
        <v>21</v>
      </c>
    </row>
    <row r="4740" spans="5:19">
      <c r="E4740" s="15" t="s">
        <v>21</v>
      </c>
      <c r="F4740" s="15" t="s">
        <v>21</v>
      </c>
      <c r="G4740" s="15" t="s">
        <v>21</v>
      </c>
      <c r="H4740" s="16" t="s">
        <v>21</v>
      </c>
      <c r="I4740" s="69" t="s">
        <v>21</v>
      </c>
      <c r="J4740" s="57"/>
      <c r="K4740" s="57"/>
      <c r="L4740" s="16" t="s">
        <v>21</v>
      </c>
      <c r="M4740" s="69" t="s">
        <v>21</v>
      </c>
      <c r="N4740" s="57"/>
      <c r="O4740" s="57"/>
      <c r="P4740" s="16" t="s">
        <v>21</v>
      </c>
      <c r="Q4740" s="16" t="s">
        <v>21</v>
      </c>
      <c r="R4740" s="16" t="s">
        <v>21</v>
      </c>
      <c r="S4740" s="16" t="s">
        <v>21</v>
      </c>
    </row>
    <row r="4741" spans="5:19" ht="0" hidden="1" customHeight="1"/>
    <row r="4742" spans="5:19" ht="0.6" customHeight="1"/>
    <row r="4743" spans="5:19">
      <c r="E4743" s="61" t="s">
        <v>19</v>
      </c>
      <c r="F4743" s="60"/>
      <c r="G4743" s="4" t="s">
        <v>20</v>
      </c>
      <c r="H4743" s="5" t="s">
        <v>21</v>
      </c>
      <c r="I4743" s="70" t="s">
        <v>21</v>
      </c>
      <c r="J4743" s="57"/>
      <c r="K4743" s="57"/>
      <c r="L4743" s="5" t="s">
        <v>21</v>
      </c>
      <c r="M4743" s="70" t="s">
        <v>21</v>
      </c>
      <c r="N4743" s="57"/>
      <c r="O4743" s="57"/>
      <c r="P4743" s="5" t="s">
        <v>21</v>
      </c>
      <c r="Q4743" s="5" t="s">
        <v>21</v>
      </c>
      <c r="R4743" s="5" t="s">
        <v>21</v>
      </c>
      <c r="S4743" s="5" t="s">
        <v>21</v>
      </c>
    </row>
    <row r="4744" spans="5:19" ht="21">
      <c r="E4744" s="59" t="s">
        <v>1923</v>
      </c>
      <c r="F4744" s="60"/>
      <c r="G4744" s="7" t="s">
        <v>23</v>
      </c>
      <c r="H4744" s="7" t="s">
        <v>5</v>
      </c>
      <c r="I4744" s="71" t="s">
        <v>7</v>
      </c>
      <c r="J4744" s="68"/>
      <c r="K4744" s="60"/>
      <c r="L4744" s="7" t="s">
        <v>9</v>
      </c>
      <c r="M4744" s="71" t="s">
        <v>11</v>
      </c>
      <c r="N4744" s="68"/>
      <c r="O4744" s="60"/>
      <c r="P4744" s="7" t="s">
        <v>13</v>
      </c>
      <c r="Q4744" s="7" t="s">
        <v>15</v>
      </c>
      <c r="R4744" s="7" t="s">
        <v>17</v>
      </c>
      <c r="S4744" s="7" t="s">
        <v>24</v>
      </c>
    </row>
    <row r="4745" spans="5:19" ht="22.5">
      <c r="E4745" s="6" t="s">
        <v>25</v>
      </c>
      <c r="F4745" s="6" t="s">
        <v>1924</v>
      </c>
      <c r="G4745" s="8" t="s">
        <v>27</v>
      </c>
      <c r="H4745" s="9" t="s">
        <v>1307</v>
      </c>
      <c r="I4745" s="67" t="s">
        <v>591</v>
      </c>
      <c r="J4745" s="68"/>
      <c r="K4745" s="60"/>
      <c r="L4745" s="9" t="s">
        <v>407</v>
      </c>
      <c r="M4745" s="67" t="s">
        <v>213</v>
      </c>
      <c r="N4745" s="68"/>
      <c r="O4745" s="60"/>
      <c r="P4745" s="9" t="s">
        <v>1076</v>
      </c>
      <c r="Q4745" s="9" t="s">
        <v>426</v>
      </c>
      <c r="R4745" s="9" t="s">
        <v>1925</v>
      </c>
      <c r="S4745" s="8" t="s">
        <v>21</v>
      </c>
    </row>
    <row r="4746" spans="5:19">
      <c r="E4746" s="59" t="s">
        <v>552</v>
      </c>
      <c r="F4746" s="62"/>
      <c r="G4746" s="8" t="s">
        <v>30</v>
      </c>
      <c r="H4746" s="9" t="s">
        <v>31</v>
      </c>
      <c r="I4746" s="67" t="s">
        <v>31</v>
      </c>
      <c r="J4746" s="68"/>
      <c r="K4746" s="60"/>
      <c r="L4746" s="9" t="s">
        <v>31</v>
      </c>
      <c r="M4746" s="67" t="s">
        <v>31</v>
      </c>
      <c r="N4746" s="68"/>
      <c r="O4746" s="60"/>
      <c r="P4746" s="9" t="s">
        <v>31</v>
      </c>
      <c r="Q4746" s="9" t="s">
        <v>31</v>
      </c>
      <c r="R4746" s="9" t="s">
        <v>31</v>
      </c>
      <c r="S4746" s="8" t="s">
        <v>21</v>
      </c>
    </row>
    <row r="4747" spans="5:19">
      <c r="E4747" s="63"/>
      <c r="F4747" s="64"/>
      <c r="G4747" s="8" t="s">
        <v>32</v>
      </c>
      <c r="H4747" s="9" t="s">
        <v>21</v>
      </c>
      <c r="I4747" s="67" t="s">
        <v>21</v>
      </c>
      <c r="J4747" s="68"/>
      <c r="K4747" s="60"/>
      <c r="L4747" s="9" t="s">
        <v>21</v>
      </c>
      <c r="M4747" s="67" t="s">
        <v>21</v>
      </c>
      <c r="N4747" s="68"/>
      <c r="O4747" s="60"/>
      <c r="P4747" s="9" t="s">
        <v>21</v>
      </c>
      <c r="Q4747" s="9" t="s">
        <v>21</v>
      </c>
      <c r="R4747" s="9" t="s">
        <v>21</v>
      </c>
      <c r="S4747" s="10">
        <v>0</v>
      </c>
    </row>
    <row r="4748" spans="5:19">
      <c r="E4748" s="65"/>
      <c r="F4748" s="66"/>
      <c r="G4748" s="8" t="s">
        <v>33</v>
      </c>
      <c r="H4748" s="11">
        <v>3</v>
      </c>
      <c r="I4748" s="67">
        <v>3</v>
      </c>
      <c r="J4748" s="68"/>
      <c r="K4748" s="60"/>
      <c r="L4748" s="11">
        <v>4</v>
      </c>
      <c r="M4748" s="67">
        <v>4</v>
      </c>
      <c r="N4748" s="68"/>
      <c r="O4748" s="60"/>
      <c r="P4748" s="11">
        <v>4</v>
      </c>
      <c r="Q4748" s="11">
        <v>3</v>
      </c>
      <c r="R4748" s="11">
        <v>3</v>
      </c>
      <c r="S4748" s="10">
        <v>24</v>
      </c>
    </row>
    <row r="4749" spans="5:19">
      <c r="E4749" s="6" t="s">
        <v>34</v>
      </c>
      <c r="F4749" s="12">
        <v>7.81</v>
      </c>
      <c r="G4749" s="8" t="s">
        <v>35</v>
      </c>
      <c r="H4749" s="11">
        <v>7</v>
      </c>
      <c r="I4749" s="67">
        <v>8</v>
      </c>
      <c r="J4749" s="68"/>
      <c r="K4749" s="60"/>
      <c r="L4749" s="11">
        <v>7.5</v>
      </c>
      <c r="M4749" s="67">
        <v>8</v>
      </c>
      <c r="N4749" s="68"/>
      <c r="O4749" s="60"/>
      <c r="P4749" s="11">
        <v>8.5</v>
      </c>
      <c r="Q4749" s="11">
        <v>8.5</v>
      </c>
      <c r="R4749" s="11">
        <v>7</v>
      </c>
      <c r="S4749" s="8" t="s">
        <v>21</v>
      </c>
    </row>
    <row r="4750" spans="5:19">
      <c r="E4750" s="6" t="s">
        <v>36</v>
      </c>
      <c r="F4750" s="13">
        <v>8.0299999999999994</v>
      </c>
      <c r="G4750" s="8" t="s">
        <v>37</v>
      </c>
      <c r="H4750" s="11">
        <v>21</v>
      </c>
      <c r="I4750" s="67">
        <v>24</v>
      </c>
      <c r="J4750" s="68"/>
      <c r="K4750" s="60"/>
      <c r="L4750" s="11">
        <v>30</v>
      </c>
      <c r="M4750" s="67">
        <v>32</v>
      </c>
      <c r="N4750" s="68"/>
      <c r="O4750" s="60"/>
      <c r="P4750" s="11">
        <v>34</v>
      </c>
      <c r="Q4750" s="11">
        <v>25.5</v>
      </c>
      <c r="R4750" s="11">
        <v>21</v>
      </c>
      <c r="S4750" s="10">
        <v>187.5</v>
      </c>
    </row>
    <row r="4751" spans="5:19">
      <c r="E4751" s="59" t="s">
        <v>38</v>
      </c>
      <c r="F4751" s="60"/>
      <c r="G4751" s="8" t="s">
        <v>24</v>
      </c>
      <c r="H4751" s="11">
        <v>65</v>
      </c>
      <c r="I4751" s="67">
        <v>76</v>
      </c>
      <c r="J4751" s="68"/>
      <c r="K4751" s="60"/>
      <c r="L4751" s="11">
        <v>71</v>
      </c>
      <c r="M4751" s="67">
        <v>76</v>
      </c>
      <c r="N4751" s="68"/>
      <c r="O4751" s="60"/>
      <c r="P4751" s="11">
        <v>84</v>
      </c>
      <c r="Q4751" s="11">
        <v>80</v>
      </c>
      <c r="R4751" s="11">
        <v>68</v>
      </c>
      <c r="S4751" s="10">
        <v>520</v>
      </c>
    </row>
    <row r="4752" spans="5:19">
      <c r="E4752" s="6" t="s">
        <v>39</v>
      </c>
      <c r="F4752" s="6"/>
      <c r="G4752" s="8" t="s">
        <v>41</v>
      </c>
      <c r="H4752" s="11">
        <v>100</v>
      </c>
      <c r="I4752" s="67">
        <v>100</v>
      </c>
      <c r="J4752" s="68"/>
      <c r="K4752" s="60"/>
      <c r="L4752" s="11">
        <v>100</v>
      </c>
      <c r="M4752" s="67">
        <v>100</v>
      </c>
      <c r="N4752" s="68"/>
      <c r="O4752" s="60"/>
      <c r="P4752" s="11">
        <v>100</v>
      </c>
      <c r="Q4752" s="11">
        <v>100</v>
      </c>
      <c r="R4752" s="11">
        <v>100</v>
      </c>
      <c r="S4752" s="10">
        <v>700</v>
      </c>
    </row>
    <row r="4753" spans="5:19">
      <c r="E4753" s="59" t="s">
        <v>152</v>
      </c>
      <c r="F4753" s="60"/>
      <c r="G4753" s="8" t="s">
        <v>43</v>
      </c>
      <c r="H4753" s="9" t="s">
        <v>124</v>
      </c>
      <c r="I4753" s="67" t="s">
        <v>123</v>
      </c>
      <c r="J4753" s="68"/>
      <c r="K4753" s="60"/>
      <c r="L4753" s="9" t="s">
        <v>139</v>
      </c>
      <c r="M4753" s="67" t="s">
        <v>123</v>
      </c>
      <c r="N4753" s="68"/>
      <c r="O4753" s="60"/>
      <c r="P4753" s="9" t="s">
        <v>122</v>
      </c>
      <c r="Q4753" s="9" t="s">
        <v>122</v>
      </c>
      <c r="R4753" s="9" t="s">
        <v>124</v>
      </c>
      <c r="S4753" s="8" t="s">
        <v>21</v>
      </c>
    </row>
    <row r="4754" spans="5:19">
      <c r="E4754" s="14" t="s">
        <v>45</v>
      </c>
      <c r="F4754" s="14" t="s">
        <v>1926</v>
      </c>
      <c r="G4754" s="8" t="s">
        <v>47</v>
      </c>
      <c r="H4754" s="9" t="s">
        <v>48</v>
      </c>
      <c r="I4754" s="67" t="s">
        <v>48</v>
      </c>
      <c r="J4754" s="68"/>
      <c r="K4754" s="60"/>
      <c r="L4754" s="9" t="s">
        <v>48</v>
      </c>
      <c r="M4754" s="67" t="s">
        <v>48</v>
      </c>
      <c r="N4754" s="68"/>
      <c r="O4754" s="60"/>
      <c r="P4754" s="9" t="s">
        <v>48</v>
      </c>
      <c r="Q4754" s="9" t="s">
        <v>48</v>
      </c>
      <c r="R4754" s="9" t="s">
        <v>48</v>
      </c>
      <c r="S4754" s="8" t="s">
        <v>21</v>
      </c>
    </row>
    <row r="4755" spans="5:19">
      <c r="E4755" s="15" t="s">
        <v>21</v>
      </c>
      <c r="F4755" s="15" t="s">
        <v>21</v>
      </c>
      <c r="G4755" s="15" t="s">
        <v>21</v>
      </c>
      <c r="H4755" s="16" t="s">
        <v>21</v>
      </c>
      <c r="I4755" s="69" t="s">
        <v>21</v>
      </c>
      <c r="J4755" s="57"/>
      <c r="K4755" s="57"/>
      <c r="L4755" s="16" t="s">
        <v>21</v>
      </c>
      <c r="M4755" s="69" t="s">
        <v>21</v>
      </c>
      <c r="N4755" s="57"/>
      <c r="O4755" s="57"/>
      <c r="P4755" s="16" t="s">
        <v>21</v>
      </c>
      <c r="Q4755" s="16" t="s">
        <v>21</v>
      </c>
      <c r="R4755" s="16" t="s">
        <v>21</v>
      </c>
      <c r="S4755" s="16" t="s">
        <v>21</v>
      </c>
    </row>
    <row r="4756" spans="5:19" ht="0" hidden="1" customHeight="1"/>
    <row r="4757" spans="5:19" ht="0.6" customHeight="1"/>
    <row r="4758" spans="5:19">
      <c r="E4758" s="61" t="s">
        <v>19</v>
      </c>
      <c r="F4758" s="60"/>
      <c r="G4758" s="4" t="s">
        <v>20</v>
      </c>
      <c r="H4758" s="5" t="s">
        <v>21</v>
      </c>
      <c r="I4758" s="70" t="s">
        <v>21</v>
      </c>
      <c r="J4758" s="57"/>
      <c r="K4758" s="57"/>
      <c r="L4758" s="5" t="s">
        <v>21</v>
      </c>
      <c r="M4758" s="70" t="s">
        <v>21</v>
      </c>
      <c r="N4758" s="57"/>
      <c r="O4758" s="57"/>
      <c r="P4758" s="5" t="s">
        <v>21</v>
      </c>
      <c r="Q4758" s="5" t="s">
        <v>21</v>
      </c>
      <c r="R4758" s="5" t="s">
        <v>21</v>
      </c>
      <c r="S4758" s="5" t="s">
        <v>21</v>
      </c>
    </row>
    <row r="4759" spans="5:19" ht="21">
      <c r="E4759" s="59" t="s">
        <v>1927</v>
      </c>
      <c r="F4759" s="60"/>
      <c r="G4759" s="7" t="s">
        <v>23</v>
      </c>
      <c r="H4759" s="7" t="s">
        <v>5</v>
      </c>
      <c r="I4759" s="71" t="s">
        <v>7</v>
      </c>
      <c r="J4759" s="68"/>
      <c r="K4759" s="60"/>
      <c r="L4759" s="7" t="s">
        <v>9</v>
      </c>
      <c r="M4759" s="71" t="s">
        <v>11</v>
      </c>
      <c r="N4759" s="68"/>
      <c r="O4759" s="60"/>
      <c r="P4759" s="7" t="s">
        <v>13</v>
      </c>
      <c r="Q4759" s="7" t="s">
        <v>15</v>
      </c>
      <c r="R4759" s="7" t="s">
        <v>17</v>
      </c>
      <c r="S4759" s="7" t="s">
        <v>24</v>
      </c>
    </row>
    <row r="4760" spans="5:19" ht="22.5">
      <c r="E4760" s="6" t="s">
        <v>25</v>
      </c>
      <c r="F4760" s="6" t="s">
        <v>1928</v>
      </c>
      <c r="G4760" s="8" t="s">
        <v>27</v>
      </c>
      <c r="H4760" s="9" t="s">
        <v>1929</v>
      </c>
      <c r="I4760" s="67" t="s">
        <v>1029</v>
      </c>
      <c r="J4760" s="68"/>
      <c r="K4760" s="60"/>
      <c r="L4760" s="9" t="s">
        <v>302</v>
      </c>
      <c r="M4760" s="67" t="s">
        <v>1930</v>
      </c>
      <c r="N4760" s="68"/>
      <c r="O4760" s="60"/>
      <c r="P4760" s="9" t="s">
        <v>1153</v>
      </c>
      <c r="Q4760" s="9" t="s">
        <v>182</v>
      </c>
      <c r="R4760" s="9" t="s">
        <v>450</v>
      </c>
      <c r="S4760" s="8" t="s">
        <v>21</v>
      </c>
    </row>
    <row r="4761" spans="5:19">
      <c r="E4761" s="59" t="s">
        <v>1931</v>
      </c>
      <c r="F4761" s="62"/>
      <c r="G4761" s="8" t="s">
        <v>30</v>
      </c>
      <c r="H4761" s="9" t="s">
        <v>31</v>
      </c>
      <c r="I4761" s="67" t="s">
        <v>31</v>
      </c>
      <c r="J4761" s="68"/>
      <c r="K4761" s="60"/>
      <c r="L4761" s="9" t="s">
        <v>31</v>
      </c>
      <c r="M4761" s="67" t="s">
        <v>31</v>
      </c>
      <c r="N4761" s="68"/>
      <c r="O4761" s="60"/>
      <c r="P4761" s="9" t="s">
        <v>31</v>
      </c>
      <c r="Q4761" s="9" t="s">
        <v>31</v>
      </c>
      <c r="R4761" s="9" t="s">
        <v>31</v>
      </c>
      <c r="S4761" s="8" t="s">
        <v>21</v>
      </c>
    </row>
    <row r="4762" spans="5:19">
      <c r="E4762" s="63"/>
      <c r="F4762" s="64"/>
      <c r="G4762" s="8" t="s">
        <v>32</v>
      </c>
      <c r="H4762" s="9" t="s">
        <v>21</v>
      </c>
      <c r="I4762" s="67" t="s">
        <v>21</v>
      </c>
      <c r="J4762" s="68"/>
      <c r="K4762" s="60"/>
      <c r="L4762" s="9" t="s">
        <v>21</v>
      </c>
      <c r="M4762" s="67" t="s">
        <v>21</v>
      </c>
      <c r="N4762" s="68"/>
      <c r="O4762" s="60"/>
      <c r="P4762" s="9" t="s">
        <v>21</v>
      </c>
      <c r="Q4762" s="9" t="s">
        <v>21</v>
      </c>
      <c r="R4762" s="9" t="s">
        <v>21</v>
      </c>
      <c r="S4762" s="10">
        <v>0</v>
      </c>
    </row>
    <row r="4763" spans="5:19">
      <c r="E4763" s="65"/>
      <c r="F4763" s="66"/>
      <c r="G4763" s="8" t="s">
        <v>33</v>
      </c>
      <c r="H4763" s="11">
        <v>3</v>
      </c>
      <c r="I4763" s="67">
        <v>3</v>
      </c>
      <c r="J4763" s="68"/>
      <c r="K4763" s="60"/>
      <c r="L4763" s="11">
        <v>4</v>
      </c>
      <c r="M4763" s="67">
        <v>4</v>
      </c>
      <c r="N4763" s="68"/>
      <c r="O4763" s="60"/>
      <c r="P4763" s="11">
        <v>4</v>
      </c>
      <c r="Q4763" s="11">
        <v>3</v>
      </c>
      <c r="R4763" s="11">
        <v>3</v>
      </c>
      <c r="S4763" s="10">
        <v>24</v>
      </c>
    </row>
    <row r="4764" spans="5:19">
      <c r="E4764" s="6" t="s">
        <v>34</v>
      </c>
      <c r="F4764" s="12">
        <v>6.67</v>
      </c>
      <c r="G4764" s="8" t="s">
        <v>35</v>
      </c>
      <c r="H4764" s="11">
        <v>6</v>
      </c>
      <c r="I4764" s="67">
        <v>6</v>
      </c>
      <c r="J4764" s="68"/>
      <c r="K4764" s="60"/>
      <c r="L4764" s="11">
        <v>7</v>
      </c>
      <c r="M4764" s="67">
        <v>7</v>
      </c>
      <c r="N4764" s="68"/>
      <c r="O4764" s="60"/>
      <c r="P4764" s="11">
        <v>5</v>
      </c>
      <c r="Q4764" s="11">
        <v>7.5</v>
      </c>
      <c r="R4764" s="11">
        <v>8.5</v>
      </c>
      <c r="S4764" s="8" t="s">
        <v>21</v>
      </c>
    </row>
    <row r="4765" spans="5:19">
      <c r="E4765" s="6" t="s">
        <v>36</v>
      </c>
      <c r="F4765" s="13">
        <v>7.37</v>
      </c>
      <c r="G4765" s="8" t="s">
        <v>37</v>
      </c>
      <c r="H4765" s="11">
        <v>18</v>
      </c>
      <c r="I4765" s="67">
        <v>18</v>
      </c>
      <c r="J4765" s="68"/>
      <c r="K4765" s="60"/>
      <c r="L4765" s="11">
        <v>28</v>
      </c>
      <c r="M4765" s="67">
        <v>28</v>
      </c>
      <c r="N4765" s="68"/>
      <c r="O4765" s="60"/>
      <c r="P4765" s="11">
        <v>20</v>
      </c>
      <c r="Q4765" s="11">
        <v>22.5</v>
      </c>
      <c r="R4765" s="11">
        <v>25.5</v>
      </c>
      <c r="S4765" s="10">
        <v>160</v>
      </c>
    </row>
    <row r="4766" spans="5:19">
      <c r="E4766" s="59" t="s">
        <v>38</v>
      </c>
      <c r="F4766" s="60"/>
      <c r="G4766" s="8" t="s">
        <v>24</v>
      </c>
      <c r="H4766" s="11">
        <v>58</v>
      </c>
      <c r="I4766" s="67">
        <v>57</v>
      </c>
      <c r="J4766" s="68"/>
      <c r="K4766" s="60"/>
      <c r="L4766" s="11">
        <v>69</v>
      </c>
      <c r="M4766" s="67">
        <v>69</v>
      </c>
      <c r="N4766" s="68"/>
      <c r="O4766" s="60"/>
      <c r="P4766" s="11">
        <v>48</v>
      </c>
      <c r="Q4766" s="11">
        <v>71</v>
      </c>
      <c r="R4766" s="11">
        <v>80</v>
      </c>
      <c r="S4766" s="10">
        <v>452</v>
      </c>
    </row>
    <row r="4767" spans="5:19">
      <c r="E4767" s="6" t="s">
        <v>39</v>
      </c>
      <c r="F4767" s="6"/>
      <c r="G4767" s="8" t="s">
        <v>41</v>
      </c>
      <c r="H4767" s="11">
        <v>100</v>
      </c>
      <c r="I4767" s="67">
        <v>100</v>
      </c>
      <c r="J4767" s="68"/>
      <c r="K4767" s="60"/>
      <c r="L4767" s="11">
        <v>100</v>
      </c>
      <c r="M4767" s="67">
        <v>100</v>
      </c>
      <c r="N4767" s="68"/>
      <c r="O4767" s="60"/>
      <c r="P4767" s="11">
        <v>100</v>
      </c>
      <c r="Q4767" s="11">
        <v>100</v>
      </c>
      <c r="R4767" s="11">
        <v>100</v>
      </c>
      <c r="S4767" s="10">
        <v>700</v>
      </c>
    </row>
    <row r="4768" spans="5:19">
      <c r="E4768" s="59" t="s">
        <v>42</v>
      </c>
      <c r="F4768" s="60"/>
      <c r="G4768" s="8" t="s">
        <v>43</v>
      </c>
      <c r="H4768" s="9" t="s">
        <v>140</v>
      </c>
      <c r="I4768" s="67" t="s">
        <v>140</v>
      </c>
      <c r="J4768" s="68"/>
      <c r="K4768" s="60"/>
      <c r="L4768" s="9" t="s">
        <v>124</v>
      </c>
      <c r="M4768" s="67" t="s">
        <v>124</v>
      </c>
      <c r="N4768" s="68"/>
      <c r="O4768" s="60"/>
      <c r="P4768" s="9" t="s">
        <v>44</v>
      </c>
      <c r="Q4768" s="9" t="s">
        <v>139</v>
      </c>
      <c r="R4768" s="9" t="s">
        <v>122</v>
      </c>
      <c r="S4768" s="8" t="s">
        <v>21</v>
      </c>
    </row>
    <row r="4769" spans="5:19">
      <c r="E4769" s="14" t="s">
        <v>45</v>
      </c>
      <c r="F4769" s="14" t="s">
        <v>1932</v>
      </c>
      <c r="G4769" s="8" t="s">
        <v>47</v>
      </c>
      <c r="H4769" s="9" t="s">
        <v>48</v>
      </c>
      <c r="I4769" s="67" t="s">
        <v>48</v>
      </c>
      <c r="J4769" s="68"/>
      <c r="K4769" s="60"/>
      <c r="L4769" s="9" t="s">
        <v>48</v>
      </c>
      <c r="M4769" s="67" t="s">
        <v>48</v>
      </c>
      <c r="N4769" s="68"/>
      <c r="O4769" s="60"/>
      <c r="P4769" s="9" t="s">
        <v>48</v>
      </c>
      <c r="Q4769" s="9" t="s">
        <v>48</v>
      </c>
      <c r="R4769" s="9" t="s">
        <v>48</v>
      </c>
      <c r="S4769" s="8" t="s">
        <v>21</v>
      </c>
    </row>
    <row r="4770" spans="5:19">
      <c r="E4770" s="15" t="s">
        <v>21</v>
      </c>
      <c r="F4770" s="15" t="s">
        <v>21</v>
      </c>
      <c r="G4770" s="15" t="s">
        <v>21</v>
      </c>
      <c r="H4770" s="16" t="s">
        <v>21</v>
      </c>
      <c r="I4770" s="69" t="s">
        <v>21</v>
      </c>
      <c r="J4770" s="57"/>
      <c r="K4770" s="57"/>
      <c r="L4770" s="16" t="s">
        <v>21</v>
      </c>
      <c r="M4770" s="69" t="s">
        <v>21</v>
      </c>
      <c r="N4770" s="57"/>
      <c r="O4770" s="57"/>
      <c r="P4770" s="16" t="s">
        <v>21</v>
      </c>
      <c r="Q4770" s="16" t="s">
        <v>21</v>
      </c>
      <c r="R4770" s="16" t="s">
        <v>21</v>
      </c>
      <c r="S4770" s="16" t="s">
        <v>21</v>
      </c>
    </row>
    <row r="4771" spans="5:19" ht="0" hidden="1" customHeight="1"/>
    <row r="4772" spans="5:19" ht="0.6" customHeight="1"/>
    <row r="4773" spans="5:19">
      <c r="E4773" s="61" t="s">
        <v>19</v>
      </c>
      <c r="F4773" s="60"/>
      <c r="G4773" s="4" t="s">
        <v>20</v>
      </c>
      <c r="H4773" s="5" t="s">
        <v>21</v>
      </c>
      <c r="I4773" s="70" t="s">
        <v>21</v>
      </c>
      <c r="J4773" s="57"/>
      <c r="K4773" s="57"/>
      <c r="L4773" s="5" t="s">
        <v>21</v>
      </c>
      <c r="M4773" s="70" t="s">
        <v>21</v>
      </c>
      <c r="N4773" s="57"/>
      <c r="O4773" s="57"/>
      <c r="P4773" s="5" t="s">
        <v>21</v>
      </c>
      <c r="Q4773" s="5" t="s">
        <v>21</v>
      </c>
      <c r="R4773" s="5" t="s">
        <v>21</v>
      </c>
      <c r="S4773" s="5" t="s">
        <v>21</v>
      </c>
    </row>
    <row r="4774" spans="5:19" ht="21">
      <c r="E4774" s="59" t="s">
        <v>1933</v>
      </c>
      <c r="F4774" s="60"/>
      <c r="G4774" s="7" t="s">
        <v>23</v>
      </c>
      <c r="H4774" s="7" t="s">
        <v>5</v>
      </c>
      <c r="I4774" s="71" t="s">
        <v>7</v>
      </c>
      <c r="J4774" s="68"/>
      <c r="K4774" s="60"/>
      <c r="L4774" s="7" t="s">
        <v>9</v>
      </c>
      <c r="M4774" s="71" t="s">
        <v>11</v>
      </c>
      <c r="N4774" s="68"/>
      <c r="O4774" s="60"/>
      <c r="P4774" s="7" t="s">
        <v>13</v>
      </c>
      <c r="Q4774" s="7" t="s">
        <v>15</v>
      </c>
      <c r="R4774" s="7" t="s">
        <v>17</v>
      </c>
      <c r="S4774" s="7" t="s">
        <v>24</v>
      </c>
    </row>
    <row r="4775" spans="5:19" ht="22.5">
      <c r="E4775" s="6" t="s">
        <v>25</v>
      </c>
      <c r="F4775" s="6" t="s">
        <v>1934</v>
      </c>
      <c r="G4775" s="8" t="s">
        <v>27</v>
      </c>
      <c r="H4775" s="9" t="s">
        <v>1935</v>
      </c>
      <c r="I4775" s="67" t="s">
        <v>1195</v>
      </c>
      <c r="J4775" s="68"/>
      <c r="K4775" s="60"/>
      <c r="L4775" s="9" t="s">
        <v>103</v>
      </c>
      <c r="M4775" s="67" t="s">
        <v>778</v>
      </c>
      <c r="N4775" s="68"/>
      <c r="O4775" s="60"/>
      <c r="P4775" s="9" t="s">
        <v>1936</v>
      </c>
      <c r="Q4775" s="9" t="s">
        <v>1196</v>
      </c>
      <c r="R4775" s="9" t="s">
        <v>465</v>
      </c>
      <c r="S4775" s="8" t="s">
        <v>21</v>
      </c>
    </row>
    <row r="4776" spans="5:19">
      <c r="E4776" s="59" t="s">
        <v>1937</v>
      </c>
      <c r="F4776" s="62"/>
      <c r="G4776" s="8" t="s">
        <v>30</v>
      </c>
      <c r="H4776" s="9" t="s">
        <v>31</v>
      </c>
      <c r="I4776" s="67" t="s">
        <v>31</v>
      </c>
      <c r="J4776" s="68"/>
      <c r="K4776" s="60"/>
      <c r="L4776" s="9" t="s">
        <v>31</v>
      </c>
      <c r="M4776" s="67" t="s">
        <v>31</v>
      </c>
      <c r="N4776" s="68"/>
      <c r="O4776" s="60"/>
      <c r="P4776" s="9" t="s">
        <v>31</v>
      </c>
      <c r="Q4776" s="9" t="s">
        <v>31</v>
      </c>
      <c r="R4776" s="9" t="s">
        <v>31</v>
      </c>
      <c r="S4776" s="8" t="s">
        <v>21</v>
      </c>
    </row>
    <row r="4777" spans="5:19">
      <c r="E4777" s="63"/>
      <c r="F4777" s="64"/>
      <c r="G4777" s="8" t="s">
        <v>32</v>
      </c>
      <c r="H4777" s="9" t="s">
        <v>21</v>
      </c>
      <c r="I4777" s="67" t="s">
        <v>21</v>
      </c>
      <c r="J4777" s="68"/>
      <c r="K4777" s="60"/>
      <c r="L4777" s="9" t="s">
        <v>21</v>
      </c>
      <c r="M4777" s="67" t="s">
        <v>21</v>
      </c>
      <c r="N4777" s="68"/>
      <c r="O4777" s="60"/>
      <c r="P4777" s="9" t="s">
        <v>21</v>
      </c>
      <c r="Q4777" s="9" t="s">
        <v>21</v>
      </c>
      <c r="R4777" s="9" t="s">
        <v>21</v>
      </c>
      <c r="S4777" s="10">
        <v>0</v>
      </c>
    </row>
    <row r="4778" spans="5:19">
      <c r="E4778" s="65"/>
      <c r="F4778" s="66"/>
      <c r="G4778" s="8" t="s">
        <v>33</v>
      </c>
      <c r="H4778" s="11">
        <v>3</v>
      </c>
      <c r="I4778" s="67">
        <v>3</v>
      </c>
      <c r="J4778" s="68"/>
      <c r="K4778" s="60"/>
      <c r="L4778" s="11">
        <v>4</v>
      </c>
      <c r="M4778" s="67">
        <v>4</v>
      </c>
      <c r="N4778" s="68"/>
      <c r="O4778" s="60"/>
      <c r="P4778" s="11">
        <v>4</v>
      </c>
      <c r="Q4778" s="11">
        <v>3</v>
      </c>
      <c r="R4778" s="11">
        <v>3</v>
      </c>
      <c r="S4778" s="10">
        <v>17</v>
      </c>
    </row>
    <row r="4779" spans="5:19">
      <c r="E4779" s="6" t="s">
        <v>34</v>
      </c>
      <c r="F4779" s="6"/>
      <c r="G4779" s="8" t="s">
        <v>35</v>
      </c>
      <c r="H4779" s="9"/>
      <c r="I4779" s="67">
        <v>5</v>
      </c>
      <c r="J4779" s="68"/>
      <c r="K4779" s="60"/>
      <c r="L4779" s="11">
        <v>5</v>
      </c>
      <c r="M4779" s="67">
        <v>4.5</v>
      </c>
      <c r="N4779" s="68"/>
      <c r="O4779" s="60"/>
      <c r="P4779" s="9"/>
      <c r="Q4779" s="11">
        <v>6</v>
      </c>
      <c r="R4779" s="11">
        <v>7</v>
      </c>
      <c r="S4779" s="8" t="s">
        <v>21</v>
      </c>
    </row>
    <row r="4780" spans="5:19">
      <c r="E4780" s="6" t="s">
        <v>36</v>
      </c>
      <c r="F4780" s="6"/>
      <c r="G4780" s="8" t="s">
        <v>37</v>
      </c>
      <c r="H4780" s="9"/>
      <c r="I4780" s="67">
        <v>15</v>
      </c>
      <c r="J4780" s="68"/>
      <c r="K4780" s="60"/>
      <c r="L4780" s="11">
        <v>20</v>
      </c>
      <c r="M4780" s="67">
        <v>18</v>
      </c>
      <c r="N4780" s="68"/>
      <c r="O4780" s="60"/>
      <c r="P4780" s="9"/>
      <c r="Q4780" s="11">
        <v>18</v>
      </c>
      <c r="R4780" s="11">
        <v>21</v>
      </c>
      <c r="S4780" s="10">
        <v>92</v>
      </c>
    </row>
    <row r="4781" spans="5:19">
      <c r="E4781" s="59" t="s">
        <v>53</v>
      </c>
      <c r="F4781" s="60"/>
      <c r="G4781" s="8" t="s">
        <v>24</v>
      </c>
      <c r="H4781" s="11">
        <v>39</v>
      </c>
      <c r="I4781" s="67">
        <v>47</v>
      </c>
      <c r="J4781" s="68"/>
      <c r="K4781" s="60"/>
      <c r="L4781" s="11">
        <v>45</v>
      </c>
      <c r="M4781" s="67">
        <v>43</v>
      </c>
      <c r="N4781" s="68"/>
      <c r="O4781" s="60"/>
      <c r="P4781" s="11">
        <v>34</v>
      </c>
      <c r="Q4781" s="11">
        <v>55</v>
      </c>
      <c r="R4781" s="11">
        <v>68</v>
      </c>
      <c r="S4781" s="10">
        <v>331</v>
      </c>
    </row>
    <row r="4782" spans="5:19">
      <c r="E4782" s="6" t="s">
        <v>39</v>
      </c>
      <c r="F4782" s="6"/>
      <c r="G4782" s="8" t="s">
        <v>41</v>
      </c>
      <c r="H4782" s="11">
        <v>100</v>
      </c>
      <c r="I4782" s="67">
        <v>100</v>
      </c>
      <c r="J4782" s="68"/>
      <c r="K4782" s="60"/>
      <c r="L4782" s="11">
        <v>100</v>
      </c>
      <c r="M4782" s="67">
        <v>100</v>
      </c>
      <c r="N4782" s="68"/>
      <c r="O4782" s="60"/>
      <c r="P4782" s="11">
        <v>100</v>
      </c>
      <c r="Q4782" s="11">
        <v>100</v>
      </c>
      <c r="R4782" s="11">
        <v>100</v>
      </c>
      <c r="S4782" s="10">
        <v>700</v>
      </c>
    </row>
    <row r="4783" spans="5:19">
      <c r="E4783" s="59" t="s">
        <v>54</v>
      </c>
      <c r="F4783" s="60"/>
      <c r="G4783" s="8" t="s">
        <v>43</v>
      </c>
      <c r="H4783" s="9"/>
      <c r="I4783" s="67" t="s">
        <v>44</v>
      </c>
      <c r="J4783" s="68"/>
      <c r="K4783" s="60"/>
      <c r="L4783" s="9" t="s">
        <v>44</v>
      </c>
      <c r="M4783" s="67" t="s">
        <v>86</v>
      </c>
      <c r="N4783" s="68"/>
      <c r="O4783" s="60"/>
      <c r="P4783" s="9"/>
      <c r="Q4783" s="9" t="s">
        <v>140</v>
      </c>
      <c r="R4783" s="9" t="s">
        <v>124</v>
      </c>
      <c r="S4783" s="8" t="s">
        <v>21</v>
      </c>
    </row>
    <row r="4784" spans="5:19">
      <c r="E4784" s="14" t="s">
        <v>45</v>
      </c>
      <c r="F4784" s="14" t="s">
        <v>1938</v>
      </c>
      <c r="G4784" s="8" t="s">
        <v>47</v>
      </c>
      <c r="H4784" s="9" t="s">
        <v>75</v>
      </c>
      <c r="I4784" s="67" t="s">
        <v>48</v>
      </c>
      <c r="J4784" s="68"/>
      <c r="K4784" s="60"/>
      <c r="L4784" s="9" t="s">
        <v>48</v>
      </c>
      <c r="M4784" s="67" t="s">
        <v>48</v>
      </c>
      <c r="N4784" s="68"/>
      <c r="O4784" s="60"/>
      <c r="P4784" s="9" t="s">
        <v>75</v>
      </c>
      <c r="Q4784" s="9" t="s">
        <v>48</v>
      </c>
      <c r="R4784" s="9" t="s">
        <v>48</v>
      </c>
      <c r="S4784" s="8" t="s">
        <v>21</v>
      </c>
    </row>
    <row r="4785" spans="5:19">
      <c r="E4785" s="15" t="s">
        <v>21</v>
      </c>
      <c r="F4785" s="15" t="s">
        <v>21</v>
      </c>
      <c r="G4785" s="15" t="s">
        <v>21</v>
      </c>
      <c r="H4785" s="16" t="s">
        <v>21</v>
      </c>
      <c r="I4785" s="69" t="s">
        <v>21</v>
      </c>
      <c r="J4785" s="57"/>
      <c r="K4785" s="57"/>
      <c r="L4785" s="16" t="s">
        <v>21</v>
      </c>
      <c r="M4785" s="69" t="s">
        <v>21</v>
      </c>
      <c r="N4785" s="57"/>
      <c r="O4785" s="57"/>
      <c r="P4785" s="16" t="s">
        <v>21</v>
      </c>
      <c r="Q4785" s="16" t="s">
        <v>21</v>
      </c>
      <c r="R4785" s="16" t="s">
        <v>21</v>
      </c>
      <c r="S4785" s="16" t="s">
        <v>21</v>
      </c>
    </row>
    <row r="4786" spans="5:19" ht="0" hidden="1" customHeight="1"/>
    <row r="4787" spans="5:19" ht="0.6" customHeight="1"/>
    <row r="4788" spans="5:19">
      <c r="E4788" s="61" t="s">
        <v>19</v>
      </c>
      <c r="F4788" s="60"/>
      <c r="G4788" s="4" t="s">
        <v>20</v>
      </c>
      <c r="H4788" s="5" t="s">
        <v>21</v>
      </c>
      <c r="I4788" s="70" t="s">
        <v>21</v>
      </c>
      <c r="J4788" s="57"/>
      <c r="K4788" s="57"/>
      <c r="L4788" s="5" t="s">
        <v>21</v>
      </c>
      <c r="M4788" s="70" t="s">
        <v>21</v>
      </c>
      <c r="N4788" s="57"/>
      <c r="O4788" s="57"/>
      <c r="P4788" s="5" t="s">
        <v>21</v>
      </c>
      <c r="Q4788" s="5" t="s">
        <v>21</v>
      </c>
      <c r="R4788" s="5" t="s">
        <v>21</v>
      </c>
      <c r="S4788" s="5" t="s">
        <v>21</v>
      </c>
    </row>
    <row r="4789" spans="5:19" ht="21">
      <c r="E4789" s="59" t="s">
        <v>1939</v>
      </c>
      <c r="F4789" s="60"/>
      <c r="G4789" s="7" t="s">
        <v>23</v>
      </c>
      <c r="H4789" s="7" t="s">
        <v>5</v>
      </c>
      <c r="I4789" s="71" t="s">
        <v>7</v>
      </c>
      <c r="J4789" s="68"/>
      <c r="K4789" s="60"/>
      <c r="L4789" s="7" t="s">
        <v>9</v>
      </c>
      <c r="M4789" s="71" t="s">
        <v>11</v>
      </c>
      <c r="N4789" s="68"/>
      <c r="O4789" s="60"/>
      <c r="P4789" s="7" t="s">
        <v>13</v>
      </c>
      <c r="Q4789" s="7" t="s">
        <v>15</v>
      </c>
      <c r="R4789" s="7" t="s">
        <v>17</v>
      </c>
      <c r="S4789" s="7" t="s">
        <v>24</v>
      </c>
    </row>
    <row r="4790" spans="5:19" ht="22.5">
      <c r="E4790" s="6" t="s">
        <v>25</v>
      </c>
      <c r="F4790" s="6" t="s">
        <v>1940</v>
      </c>
      <c r="G4790" s="8" t="s">
        <v>27</v>
      </c>
      <c r="H4790" s="9" t="s">
        <v>1941</v>
      </c>
      <c r="I4790" s="67" t="s">
        <v>1195</v>
      </c>
      <c r="J4790" s="68"/>
      <c r="K4790" s="60"/>
      <c r="L4790" s="9" t="s">
        <v>1942</v>
      </c>
      <c r="M4790" s="67" t="s">
        <v>1153</v>
      </c>
      <c r="N4790" s="68"/>
      <c r="O4790" s="60"/>
      <c r="P4790" s="9" t="s">
        <v>1943</v>
      </c>
      <c r="Q4790" s="9" t="s">
        <v>1944</v>
      </c>
      <c r="R4790" s="9" t="s">
        <v>1861</v>
      </c>
      <c r="S4790" s="8" t="s">
        <v>21</v>
      </c>
    </row>
    <row r="4791" spans="5:19">
      <c r="E4791" s="59" t="s">
        <v>1945</v>
      </c>
      <c r="F4791" s="62"/>
      <c r="G4791" s="8" t="s">
        <v>30</v>
      </c>
      <c r="H4791" s="9" t="s">
        <v>31</v>
      </c>
      <c r="I4791" s="67" t="s">
        <v>31</v>
      </c>
      <c r="J4791" s="68"/>
      <c r="K4791" s="60"/>
      <c r="L4791" s="9" t="s">
        <v>31</v>
      </c>
      <c r="M4791" s="67" t="s">
        <v>31</v>
      </c>
      <c r="N4791" s="68"/>
      <c r="O4791" s="60"/>
      <c r="P4791" s="9" t="s">
        <v>31</v>
      </c>
      <c r="Q4791" s="9" t="s">
        <v>31</v>
      </c>
      <c r="R4791" s="9" t="s">
        <v>31</v>
      </c>
      <c r="S4791" s="8" t="s">
        <v>21</v>
      </c>
    </row>
    <row r="4792" spans="5:19">
      <c r="E4792" s="63"/>
      <c r="F4792" s="64"/>
      <c r="G4792" s="8" t="s">
        <v>32</v>
      </c>
      <c r="H4792" s="9" t="s">
        <v>21</v>
      </c>
      <c r="I4792" s="67" t="s">
        <v>21</v>
      </c>
      <c r="J4792" s="68"/>
      <c r="K4792" s="60"/>
      <c r="L4792" s="9" t="s">
        <v>21</v>
      </c>
      <c r="M4792" s="67" t="s">
        <v>21</v>
      </c>
      <c r="N4792" s="68"/>
      <c r="O4792" s="60"/>
      <c r="P4792" s="9" t="s">
        <v>21</v>
      </c>
      <c r="Q4792" s="9" t="s">
        <v>21</v>
      </c>
      <c r="R4792" s="9" t="s">
        <v>21</v>
      </c>
      <c r="S4792" s="10">
        <v>0</v>
      </c>
    </row>
    <row r="4793" spans="5:19">
      <c r="E4793" s="65"/>
      <c r="F4793" s="66"/>
      <c r="G4793" s="8" t="s">
        <v>33</v>
      </c>
      <c r="H4793" s="11">
        <v>3</v>
      </c>
      <c r="I4793" s="67">
        <v>3</v>
      </c>
      <c r="J4793" s="68"/>
      <c r="K4793" s="60"/>
      <c r="L4793" s="11">
        <v>4</v>
      </c>
      <c r="M4793" s="67">
        <v>4</v>
      </c>
      <c r="N4793" s="68"/>
      <c r="O4793" s="60"/>
      <c r="P4793" s="11">
        <v>4</v>
      </c>
      <c r="Q4793" s="11">
        <v>3</v>
      </c>
      <c r="R4793" s="11">
        <v>3</v>
      </c>
      <c r="S4793" s="10">
        <v>14</v>
      </c>
    </row>
    <row r="4794" spans="5:19">
      <c r="E4794" s="6" t="s">
        <v>34</v>
      </c>
      <c r="F4794" s="6"/>
      <c r="G4794" s="8" t="s">
        <v>35</v>
      </c>
      <c r="H4794" s="9"/>
      <c r="I4794" s="67">
        <v>5</v>
      </c>
      <c r="J4794" s="68"/>
      <c r="K4794" s="60"/>
      <c r="L4794" s="11">
        <v>5</v>
      </c>
      <c r="M4794" s="67">
        <v>5</v>
      </c>
      <c r="N4794" s="68"/>
      <c r="O4794" s="60"/>
      <c r="P4794" s="9"/>
      <c r="Q4794" s="9"/>
      <c r="R4794" s="11">
        <v>7</v>
      </c>
      <c r="S4794" s="8" t="s">
        <v>21</v>
      </c>
    </row>
    <row r="4795" spans="5:19">
      <c r="E4795" s="6" t="s">
        <v>36</v>
      </c>
      <c r="F4795" s="6"/>
      <c r="G4795" s="8" t="s">
        <v>37</v>
      </c>
      <c r="H4795" s="9"/>
      <c r="I4795" s="67">
        <v>15</v>
      </c>
      <c r="J4795" s="68"/>
      <c r="K4795" s="60"/>
      <c r="L4795" s="11">
        <v>20</v>
      </c>
      <c r="M4795" s="67">
        <v>20</v>
      </c>
      <c r="N4795" s="68"/>
      <c r="O4795" s="60"/>
      <c r="P4795" s="9"/>
      <c r="Q4795" s="9"/>
      <c r="R4795" s="11">
        <v>21</v>
      </c>
      <c r="S4795" s="10">
        <v>76</v>
      </c>
    </row>
    <row r="4796" spans="5:19">
      <c r="E4796" s="59" t="s">
        <v>53</v>
      </c>
      <c r="F4796" s="60"/>
      <c r="G4796" s="8" t="s">
        <v>24</v>
      </c>
      <c r="H4796" s="11">
        <v>33</v>
      </c>
      <c r="I4796" s="67">
        <v>47</v>
      </c>
      <c r="J4796" s="68"/>
      <c r="K4796" s="60"/>
      <c r="L4796" s="11">
        <v>45</v>
      </c>
      <c r="M4796" s="67">
        <v>48</v>
      </c>
      <c r="N4796" s="68"/>
      <c r="O4796" s="60"/>
      <c r="P4796" s="11">
        <v>30</v>
      </c>
      <c r="Q4796" s="11">
        <v>32</v>
      </c>
      <c r="R4796" s="11">
        <v>67</v>
      </c>
      <c r="S4796" s="10">
        <v>302</v>
      </c>
    </row>
    <row r="4797" spans="5:19">
      <c r="E4797" s="6" t="s">
        <v>39</v>
      </c>
      <c r="F4797" s="6"/>
      <c r="G4797" s="8" t="s">
        <v>41</v>
      </c>
      <c r="H4797" s="11">
        <v>100</v>
      </c>
      <c r="I4797" s="67">
        <v>100</v>
      </c>
      <c r="J4797" s="68"/>
      <c r="K4797" s="60"/>
      <c r="L4797" s="11">
        <v>100</v>
      </c>
      <c r="M4797" s="67">
        <v>100</v>
      </c>
      <c r="N4797" s="68"/>
      <c r="O4797" s="60"/>
      <c r="P4797" s="11">
        <v>100</v>
      </c>
      <c r="Q4797" s="11">
        <v>100</v>
      </c>
      <c r="R4797" s="11">
        <v>100</v>
      </c>
      <c r="S4797" s="10">
        <v>700</v>
      </c>
    </row>
    <row r="4798" spans="5:19">
      <c r="E4798" s="59" t="s">
        <v>54</v>
      </c>
      <c r="F4798" s="60"/>
      <c r="G4798" s="8" t="s">
        <v>43</v>
      </c>
      <c r="H4798" s="9"/>
      <c r="I4798" s="67" t="s">
        <v>44</v>
      </c>
      <c r="J4798" s="68"/>
      <c r="K4798" s="60"/>
      <c r="L4798" s="9" t="s">
        <v>44</v>
      </c>
      <c r="M4798" s="67" t="s">
        <v>44</v>
      </c>
      <c r="N4798" s="68"/>
      <c r="O4798" s="60"/>
      <c r="P4798" s="9"/>
      <c r="Q4798" s="9"/>
      <c r="R4798" s="9" t="s">
        <v>124</v>
      </c>
      <c r="S4798" s="8" t="s">
        <v>21</v>
      </c>
    </row>
    <row r="4799" spans="5:19">
      <c r="E4799" s="14" t="s">
        <v>45</v>
      </c>
      <c r="F4799" s="14" t="s">
        <v>1946</v>
      </c>
      <c r="G4799" s="8" t="s">
        <v>47</v>
      </c>
      <c r="H4799" s="9" t="s">
        <v>75</v>
      </c>
      <c r="I4799" s="67" t="s">
        <v>48</v>
      </c>
      <c r="J4799" s="68"/>
      <c r="K4799" s="60"/>
      <c r="L4799" s="9" t="s">
        <v>48</v>
      </c>
      <c r="M4799" s="67" t="s">
        <v>48</v>
      </c>
      <c r="N4799" s="68"/>
      <c r="O4799" s="60"/>
      <c r="P4799" s="9" t="s">
        <v>75</v>
      </c>
      <c r="Q4799" s="9" t="s">
        <v>75</v>
      </c>
      <c r="R4799" s="9" t="s">
        <v>48</v>
      </c>
      <c r="S4799" s="8" t="s">
        <v>21</v>
      </c>
    </row>
    <row r="4800" spans="5:19">
      <c r="E4800" s="15" t="s">
        <v>21</v>
      </c>
      <c r="F4800" s="15" t="s">
        <v>21</v>
      </c>
      <c r="G4800" s="15" t="s">
        <v>21</v>
      </c>
      <c r="H4800" s="16" t="s">
        <v>21</v>
      </c>
      <c r="I4800" s="69" t="s">
        <v>21</v>
      </c>
      <c r="J4800" s="57"/>
      <c r="K4800" s="57"/>
      <c r="L4800" s="16" t="s">
        <v>21</v>
      </c>
      <c r="M4800" s="69" t="s">
        <v>21</v>
      </c>
      <c r="N4800" s="57"/>
      <c r="O4800" s="57"/>
      <c r="P4800" s="16" t="s">
        <v>21</v>
      </c>
      <c r="Q4800" s="16" t="s">
        <v>21</v>
      </c>
      <c r="R4800" s="16" t="s">
        <v>21</v>
      </c>
      <c r="S4800" s="16" t="s">
        <v>21</v>
      </c>
    </row>
    <row r="4801" spans="5:19" ht="0" hidden="1" customHeight="1"/>
    <row r="4802" spans="5:19" ht="0.6" customHeight="1"/>
    <row r="4803" spans="5:19">
      <c r="E4803" s="61" t="s">
        <v>19</v>
      </c>
      <c r="F4803" s="60"/>
      <c r="G4803" s="4" t="s">
        <v>20</v>
      </c>
      <c r="H4803" s="5" t="s">
        <v>21</v>
      </c>
      <c r="I4803" s="70" t="s">
        <v>21</v>
      </c>
      <c r="J4803" s="57"/>
      <c r="K4803" s="57"/>
      <c r="L4803" s="5" t="s">
        <v>21</v>
      </c>
      <c r="M4803" s="70" t="s">
        <v>21</v>
      </c>
      <c r="N4803" s="57"/>
      <c r="O4803" s="57"/>
      <c r="P4803" s="5" t="s">
        <v>21</v>
      </c>
      <c r="Q4803" s="5" t="s">
        <v>21</v>
      </c>
      <c r="R4803" s="5" t="s">
        <v>21</v>
      </c>
      <c r="S4803" s="5" t="s">
        <v>21</v>
      </c>
    </row>
    <row r="4804" spans="5:19" ht="21">
      <c r="E4804" s="59" t="s">
        <v>1947</v>
      </c>
      <c r="F4804" s="60"/>
      <c r="G4804" s="7" t="s">
        <v>23</v>
      </c>
      <c r="H4804" s="7" t="s">
        <v>5</v>
      </c>
      <c r="I4804" s="71" t="s">
        <v>7</v>
      </c>
      <c r="J4804" s="68"/>
      <c r="K4804" s="60"/>
      <c r="L4804" s="7" t="s">
        <v>9</v>
      </c>
      <c r="M4804" s="71" t="s">
        <v>11</v>
      </c>
      <c r="N4804" s="68"/>
      <c r="O4804" s="60"/>
      <c r="P4804" s="7" t="s">
        <v>13</v>
      </c>
      <c r="Q4804" s="7" t="s">
        <v>15</v>
      </c>
      <c r="R4804" s="7" t="s">
        <v>17</v>
      </c>
      <c r="S4804" s="7" t="s">
        <v>24</v>
      </c>
    </row>
    <row r="4805" spans="5:19" ht="22.5">
      <c r="E4805" s="6" t="s">
        <v>25</v>
      </c>
      <c r="F4805" s="6" t="s">
        <v>1948</v>
      </c>
      <c r="G4805" s="8" t="s">
        <v>27</v>
      </c>
      <c r="H4805" s="9" t="s">
        <v>226</v>
      </c>
      <c r="I4805" s="67" t="s">
        <v>993</v>
      </c>
      <c r="J4805" s="68"/>
      <c r="K4805" s="60"/>
      <c r="L4805" s="9" t="s">
        <v>1361</v>
      </c>
      <c r="M4805" s="67" t="s">
        <v>234</v>
      </c>
      <c r="N4805" s="68"/>
      <c r="O4805" s="60"/>
      <c r="P4805" s="9" t="s">
        <v>1949</v>
      </c>
      <c r="Q4805" s="9" t="s">
        <v>606</v>
      </c>
      <c r="R4805" s="9" t="s">
        <v>716</v>
      </c>
      <c r="S4805" s="8" t="s">
        <v>21</v>
      </c>
    </row>
    <row r="4806" spans="5:19">
      <c r="E4806" s="59" t="s">
        <v>1950</v>
      </c>
      <c r="F4806" s="62"/>
      <c r="G4806" s="8" t="s">
        <v>30</v>
      </c>
      <c r="H4806" s="9" t="s">
        <v>31</v>
      </c>
      <c r="I4806" s="67" t="s">
        <v>31</v>
      </c>
      <c r="J4806" s="68"/>
      <c r="K4806" s="60"/>
      <c r="L4806" s="9" t="s">
        <v>31</v>
      </c>
      <c r="M4806" s="67" t="s">
        <v>31</v>
      </c>
      <c r="N4806" s="68"/>
      <c r="O4806" s="60"/>
      <c r="P4806" s="9" t="s">
        <v>31</v>
      </c>
      <c r="Q4806" s="9" t="s">
        <v>31</v>
      </c>
      <c r="R4806" s="9" t="s">
        <v>31</v>
      </c>
      <c r="S4806" s="8" t="s">
        <v>21</v>
      </c>
    </row>
    <row r="4807" spans="5:19">
      <c r="E4807" s="63"/>
      <c r="F4807" s="64"/>
      <c r="G4807" s="8" t="s">
        <v>32</v>
      </c>
      <c r="H4807" s="9" t="s">
        <v>21</v>
      </c>
      <c r="I4807" s="67" t="s">
        <v>21</v>
      </c>
      <c r="J4807" s="68"/>
      <c r="K4807" s="60"/>
      <c r="L4807" s="9" t="s">
        <v>21</v>
      </c>
      <c r="M4807" s="67" t="s">
        <v>21</v>
      </c>
      <c r="N4807" s="68"/>
      <c r="O4807" s="60"/>
      <c r="P4807" s="9" t="s">
        <v>21</v>
      </c>
      <c r="Q4807" s="9" t="s">
        <v>21</v>
      </c>
      <c r="R4807" s="9" t="s">
        <v>21</v>
      </c>
      <c r="S4807" s="10">
        <v>0</v>
      </c>
    </row>
    <row r="4808" spans="5:19">
      <c r="E4808" s="65"/>
      <c r="F4808" s="66"/>
      <c r="G4808" s="8" t="s">
        <v>33</v>
      </c>
      <c r="H4808" s="11">
        <v>3</v>
      </c>
      <c r="I4808" s="67">
        <v>3</v>
      </c>
      <c r="J4808" s="68"/>
      <c r="K4808" s="60"/>
      <c r="L4808" s="11">
        <v>4</v>
      </c>
      <c r="M4808" s="67">
        <v>4</v>
      </c>
      <c r="N4808" s="68"/>
      <c r="O4808" s="60"/>
      <c r="P4808" s="11">
        <v>4</v>
      </c>
      <c r="Q4808" s="11">
        <v>3</v>
      </c>
      <c r="R4808" s="11">
        <v>3</v>
      </c>
      <c r="S4808" s="10">
        <v>24</v>
      </c>
    </row>
    <row r="4809" spans="5:19">
      <c r="E4809" s="6" t="s">
        <v>34</v>
      </c>
      <c r="F4809" s="12">
        <v>6.63</v>
      </c>
      <c r="G4809" s="8" t="s">
        <v>35</v>
      </c>
      <c r="H4809" s="11">
        <v>7.5</v>
      </c>
      <c r="I4809" s="67">
        <v>5.5</v>
      </c>
      <c r="J4809" s="68"/>
      <c r="K4809" s="60"/>
      <c r="L4809" s="11">
        <v>7</v>
      </c>
      <c r="M4809" s="67">
        <v>7.5</v>
      </c>
      <c r="N4809" s="68"/>
      <c r="O4809" s="60"/>
      <c r="P4809" s="11">
        <v>5</v>
      </c>
      <c r="Q4809" s="11">
        <v>7</v>
      </c>
      <c r="R4809" s="11">
        <v>7</v>
      </c>
      <c r="S4809" s="8" t="s">
        <v>21</v>
      </c>
    </row>
    <row r="4810" spans="5:19">
      <c r="E4810" s="6" t="s">
        <v>36</v>
      </c>
      <c r="F4810" s="13">
        <v>6.81</v>
      </c>
      <c r="G4810" s="8" t="s">
        <v>37</v>
      </c>
      <c r="H4810" s="11">
        <v>22.5</v>
      </c>
      <c r="I4810" s="67">
        <v>16.5</v>
      </c>
      <c r="J4810" s="68"/>
      <c r="K4810" s="60"/>
      <c r="L4810" s="11">
        <v>28</v>
      </c>
      <c r="M4810" s="67">
        <v>30</v>
      </c>
      <c r="N4810" s="68"/>
      <c r="O4810" s="60"/>
      <c r="P4810" s="11">
        <v>20</v>
      </c>
      <c r="Q4810" s="11">
        <v>21</v>
      </c>
      <c r="R4810" s="11">
        <v>21</v>
      </c>
      <c r="S4810" s="10">
        <v>159</v>
      </c>
    </row>
    <row r="4811" spans="5:19">
      <c r="E4811" s="59" t="s">
        <v>38</v>
      </c>
      <c r="F4811" s="60"/>
      <c r="G4811" s="8" t="s">
        <v>24</v>
      </c>
      <c r="H4811" s="11">
        <v>73</v>
      </c>
      <c r="I4811" s="67">
        <v>53</v>
      </c>
      <c r="J4811" s="68"/>
      <c r="K4811" s="60"/>
      <c r="L4811" s="11">
        <v>67</v>
      </c>
      <c r="M4811" s="67">
        <v>72</v>
      </c>
      <c r="N4811" s="68"/>
      <c r="O4811" s="60"/>
      <c r="P4811" s="11">
        <v>47</v>
      </c>
      <c r="Q4811" s="11">
        <v>65</v>
      </c>
      <c r="R4811" s="11">
        <v>68</v>
      </c>
      <c r="S4811" s="10">
        <v>445</v>
      </c>
    </row>
    <row r="4812" spans="5:19">
      <c r="E4812" s="6" t="s">
        <v>39</v>
      </c>
      <c r="F4812" s="6"/>
      <c r="G4812" s="8" t="s">
        <v>41</v>
      </c>
      <c r="H4812" s="11">
        <v>100</v>
      </c>
      <c r="I4812" s="67">
        <v>100</v>
      </c>
      <c r="J4812" s="68"/>
      <c r="K4812" s="60"/>
      <c r="L4812" s="11">
        <v>100</v>
      </c>
      <c r="M4812" s="67">
        <v>100</v>
      </c>
      <c r="N4812" s="68"/>
      <c r="O4812" s="60"/>
      <c r="P4812" s="11">
        <v>100</v>
      </c>
      <c r="Q4812" s="11">
        <v>100</v>
      </c>
      <c r="R4812" s="11">
        <v>100</v>
      </c>
      <c r="S4812" s="10">
        <v>700</v>
      </c>
    </row>
    <row r="4813" spans="5:19">
      <c r="E4813" s="59" t="s">
        <v>42</v>
      </c>
      <c r="F4813" s="60"/>
      <c r="G4813" s="8" t="s">
        <v>43</v>
      </c>
      <c r="H4813" s="9" t="s">
        <v>139</v>
      </c>
      <c r="I4813" s="67" t="s">
        <v>68</v>
      </c>
      <c r="J4813" s="68"/>
      <c r="K4813" s="60"/>
      <c r="L4813" s="9" t="s">
        <v>124</v>
      </c>
      <c r="M4813" s="67" t="s">
        <v>139</v>
      </c>
      <c r="N4813" s="68"/>
      <c r="O4813" s="60"/>
      <c r="P4813" s="9" t="s">
        <v>44</v>
      </c>
      <c r="Q4813" s="9" t="s">
        <v>124</v>
      </c>
      <c r="R4813" s="9" t="s">
        <v>124</v>
      </c>
      <c r="S4813" s="8" t="s">
        <v>21</v>
      </c>
    </row>
    <row r="4814" spans="5:19">
      <c r="E4814" s="14" t="s">
        <v>45</v>
      </c>
      <c r="F4814" s="14" t="s">
        <v>1951</v>
      </c>
      <c r="G4814" s="8" t="s">
        <v>47</v>
      </c>
      <c r="H4814" s="9" t="s">
        <v>48</v>
      </c>
      <c r="I4814" s="67" t="s">
        <v>48</v>
      </c>
      <c r="J4814" s="68"/>
      <c r="K4814" s="60"/>
      <c r="L4814" s="9" t="s">
        <v>48</v>
      </c>
      <c r="M4814" s="67" t="s">
        <v>48</v>
      </c>
      <c r="N4814" s="68"/>
      <c r="O4814" s="60"/>
      <c r="P4814" s="9" t="s">
        <v>48</v>
      </c>
      <c r="Q4814" s="9" t="s">
        <v>48</v>
      </c>
      <c r="R4814" s="9" t="s">
        <v>48</v>
      </c>
      <c r="S4814" s="8" t="s">
        <v>21</v>
      </c>
    </row>
    <row r="4815" spans="5:19">
      <c r="E4815" s="15" t="s">
        <v>21</v>
      </c>
      <c r="F4815" s="15" t="s">
        <v>21</v>
      </c>
      <c r="G4815" s="15" t="s">
        <v>21</v>
      </c>
      <c r="H4815" s="16" t="s">
        <v>21</v>
      </c>
      <c r="I4815" s="69" t="s">
        <v>21</v>
      </c>
      <c r="J4815" s="57"/>
      <c r="K4815" s="57"/>
      <c r="L4815" s="16" t="s">
        <v>21</v>
      </c>
      <c r="M4815" s="69" t="s">
        <v>21</v>
      </c>
      <c r="N4815" s="57"/>
      <c r="O4815" s="57"/>
      <c r="P4815" s="16" t="s">
        <v>21</v>
      </c>
      <c r="Q4815" s="16" t="s">
        <v>21</v>
      </c>
      <c r="R4815" s="16" t="s">
        <v>21</v>
      </c>
      <c r="S4815" s="16" t="s">
        <v>21</v>
      </c>
    </row>
    <row r="4816" spans="5:19" ht="0" hidden="1" customHeight="1"/>
    <row r="4817" spans="5:19" ht="0.6" customHeight="1"/>
    <row r="4818" spans="5:19">
      <c r="E4818" s="61" t="s">
        <v>19</v>
      </c>
      <c r="F4818" s="60"/>
      <c r="G4818" s="4" t="s">
        <v>20</v>
      </c>
      <c r="H4818" s="5" t="s">
        <v>21</v>
      </c>
      <c r="I4818" s="70" t="s">
        <v>21</v>
      </c>
      <c r="J4818" s="57"/>
      <c r="K4818" s="57"/>
      <c r="L4818" s="5" t="s">
        <v>21</v>
      </c>
      <c r="M4818" s="70" t="s">
        <v>21</v>
      </c>
      <c r="N4818" s="57"/>
      <c r="O4818" s="57"/>
      <c r="P4818" s="5" t="s">
        <v>21</v>
      </c>
      <c r="Q4818" s="5" t="s">
        <v>21</v>
      </c>
      <c r="R4818" s="5" t="s">
        <v>21</v>
      </c>
      <c r="S4818" s="5" t="s">
        <v>21</v>
      </c>
    </row>
    <row r="4819" spans="5:19" ht="21">
      <c r="E4819" s="59" t="s">
        <v>1952</v>
      </c>
      <c r="F4819" s="60"/>
      <c r="G4819" s="7" t="s">
        <v>23</v>
      </c>
      <c r="H4819" s="7" t="s">
        <v>5</v>
      </c>
      <c r="I4819" s="71" t="s">
        <v>7</v>
      </c>
      <c r="J4819" s="68"/>
      <c r="K4819" s="60"/>
      <c r="L4819" s="7" t="s">
        <v>9</v>
      </c>
      <c r="M4819" s="71" t="s">
        <v>11</v>
      </c>
      <c r="N4819" s="68"/>
      <c r="O4819" s="60"/>
      <c r="P4819" s="7" t="s">
        <v>13</v>
      </c>
      <c r="Q4819" s="7" t="s">
        <v>15</v>
      </c>
      <c r="R4819" s="7" t="s">
        <v>17</v>
      </c>
      <c r="S4819" s="7" t="s">
        <v>24</v>
      </c>
    </row>
    <row r="4820" spans="5:19" ht="22.5">
      <c r="E4820" s="6" t="s">
        <v>25</v>
      </c>
      <c r="F4820" s="6" t="s">
        <v>1953</v>
      </c>
      <c r="G4820" s="8" t="s">
        <v>27</v>
      </c>
      <c r="H4820" s="9" t="s">
        <v>263</v>
      </c>
      <c r="I4820" s="67" t="s">
        <v>116</v>
      </c>
      <c r="J4820" s="68"/>
      <c r="K4820" s="60"/>
      <c r="L4820" s="9" t="s">
        <v>659</v>
      </c>
      <c r="M4820" s="67" t="s">
        <v>213</v>
      </c>
      <c r="N4820" s="68"/>
      <c r="O4820" s="60"/>
      <c r="P4820" s="9" t="s">
        <v>1184</v>
      </c>
      <c r="Q4820" s="9" t="s">
        <v>1425</v>
      </c>
      <c r="R4820" s="9" t="s">
        <v>580</v>
      </c>
      <c r="S4820" s="8" t="s">
        <v>21</v>
      </c>
    </row>
    <row r="4821" spans="5:19">
      <c r="E4821" s="59" t="s">
        <v>52</v>
      </c>
      <c r="F4821" s="62"/>
      <c r="G4821" s="8" t="s">
        <v>30</v>
      </c>
      <c r="H4821" s="9" t="s">
        <v>31</v>
      </c>
      <c r="I4821" s="67" t="s">
        <v>31</v>
      </c>
      <c r="J4821" s="68"/>
      <c r="K4821" s="60"/>
      <c r="L4821" s="9" t="s">
        <v>31</v>
      </c>
      <c r="M4821" s="67" t="s">
        <v>31</v>
      </c>
      <c r="N4821" s="68"/>
      <c r="O4821" s="60"/>
      <c r="P4821" s="9" t="s">
        <v>31</v>
      </c>
      <c r="Q4821" s="9" t="s">
        <v>31</v>
      </c>
      <c r="R4821" s="9" t="s">
        <v>31</v>
      </c>
      <c r="S4821" s="8" t="s">
        <v>21</v>
      </c>
    </row>
    <row r="4822" spans="5:19">
      <c r="E4822" s="63"/>
      <c r="F4822" s="64"/>
      <c r="G4822" s="8" t="s">
        <v>32</v>
      </c>
      <c r="H4822" s="9" t="s">
        <v>21</v>
      </c>
      <c r="I4822" s="67" t="s">
        <v>21</v>
      </c>
      <c r="J4822" s="68"/>
      <c r="K4822" s="60"/>
      <c r="L4822" s="9" t="s">
        <v>21</v>
      </c>
      <c r="M4822" s="67" t="s">
        <v>21</v>
      </c>
      <c r="N4822" s="68"/>
      <c r="O4822" s="60"/>
      <c r="P4822" s="9" t="s">
        <v>21</v>
      </c>
      <c r="Q4822" s="9" t="s">
        <v>21</v>
      </c>
      <c r="R4822" s="9" t="s">
        <v>21</v>
      </c>
      <c r="S4822" s="10">
        <v>0</v>
      </c>
    </row>
    <row r="4823" spans="5:19">
      <c r="E4823" s="65"/>
      <c r="F4823" s="66"/>
      <c r="G4823" s="8" t="s">
        <v>33</v>
      </c>
      <c r="H4823" s="11">
        <v>3</v>
      </c>
      <c r="I4823" s="67">
        <v>3</v>
      </c>
      <c r="J4823" s="68"/>
      <c r="K4823" s="60"/>
      <c r="L4823" s="11">
        <v>4</v>
      </c>
      <c r="M4823" s="67">
        <v>4</v>
      </c>
      <c r="N4823" s="68"/>
      <c r="O4823" s="60"/>
      <c r="P4823" s="11">
        <v>4</v>
      </c>
      <c r="Q4823" s="11">
        <v>3</v>
      </c>
      <c r="R4823" s="11">
        <v>3</v>
      </c>
      <c r="S4823" s="10">
        <v>24</v>
      </c>
    </row>
    <row r="4824" spans="5:19">
      <c r="E4824" s="6" t="s">
        <v>34</v>
      </c>
      <c r="F4824" s="12">
        <v>7.67</v>
      </c>
      <c r="G4824" s="8" t="s">
        <v>35</v>
      </c>
      <c r="H4824" s="11">
        <v>7.5</v>
      </c>
      <c r="I4824" s="67">
        <v>7</v>
      </c>
      <c r="J4824" s="68"/>
      <c r="K4824" s="60"/>
      <c r="L4824" s="11">
        <v>9</v>
      </c>
      <c r="M4824" s="67">
        <v>8</v>
      </c>
      <c r="N4824" s="68"/>
      <c r="O4824" s="60"/>
      <c r="P4824" s="11">
        <v>6.5</v>
      </c>
      <c r="Q4824" s="11">
        <v>7.5</v>
      </c>
      <c r="R4824" s="11">
        <v>8</v>
      </c>
      <c r="S4824" s="8" t="s">
        <v>21</v>
      </c>
    </row>
    <row r="4825" spans="5:19">
      <c r="E4825" s="6" t="s">
        <v>36</v>
      </c>
      <c r="F4825" s="13">
        <v>8</v>
      </c>
      <c r="G4825" s="8" t="s">
        <v>37</v>
      </c>
      <c r="H4825" s="11">
        <v>22.5</v>
      </c>
      <c r="I4825" s="67">
        <v>21</v>
      </c>
      <c r="J4825" s="68"/>
      <c r="K4825" s="60"/>
      <c r="L4825" s="11">
        <v>36</v>
      </c>
      <c r="M4825" s="67">
        <v>32</v>
      </c>
      <c r="N4825" s="68"/>
      <c r="O4825" s="60"/>
      <c r="P4825" s="11">
        <v>26</v>
      </c>
      <c r="Q4825" s="11">
        <v>22.5</v>
      </c>
      <c r="R4825" s="11">
        <v>24</v>
      </c>
      <c r="S4825" s="10">
        <v>184</v>
      </c>
    </row>
    <row r="4826" spans="5:19">
      <c r="E4826" s="59" t="s">
        <v>38</v>
      </c>
      <c r="F4826" s="60"/>
      <c r="G4826" s="8" t="s">
        <v>24</v>
      </c>
      <c r="H4826" s="11">
        <v>74</v>
      </c>
      <c r="I4826" s="67">
        <v>67</v>
      </c>
      <c r="J4826" s="68"/>
      <c r="K4826" s="60"/>
      <c r="L4826" s="11">
        <v>85</v>
      </c>
      <c r="M4826" s="67">
        <v>76</v>
      </c>
      <c r="N4826" s="68"/>
      <c r="O4826" s="60"/>
      <c r="P4826" s="11">
        <v>64</v>
      </c>
      <c r="Q4826" s="11">
        <v>73</v>
      </c>
      <c r="R4826" s="11">
        <v>77</v>
      </c>
      <c r="S4826" s="10">
        <v>516</v>
      </c>
    </row>
    <row r="4827" spans="5:19">
      <c r="E4827" s="6" t="s">
        <v>39</v>
      </c>
      <c r="F4827" s="6"/>
      <c r="G4827" s="8" t="s">
        <v>41</v>
      </c>
      <c r="H4827" s="11">
        <v>100</v>
      </c>
      <c r="I4827" s="67">
        <v>100</v>
      </c>
      <c r="J4827" s="68"/>
      <c r="K4827" s="60"/>
      <c r="L4827" s="11">
        <v>100</v>
      </c>
      <c r="M4827" s="67">
        <v>100</v>
      </c>
      <c r="N4827" s="68"/>
      <c r="O4827" s="60"/>
      <c r="P4827" s="11">
        <v>100</v>
      </c>
      <c r="Q4827" s="11">
        <v>100</v>
      </c>
      <c r="R4827" s="11">
        <v>100</v>
      </c>
      <c r="S4827" s="10">
        <v>700</v>
      </c>
    </row>
    <row r="4828" spans="5:19">
      <c r="E4828" s="59" t="s">
        <v>152</v>
      </c>
      <c r="F4828" s="60"/>
      <c r="G4828" s="8" t="s">
        <v>43</v>
      </c>
      <c r="H4828" s="9" t="s">
        <v>139</v>
      </c>
      <c r="I4828" s="67" t="s">
        <v>124</v>
      </c>
      <c r="J4828" s="68"/>
      <c r="K4828" s="60"/>
      <c r="L4828" s="9" t="s">
        <v>125</v>
      </c>
      <c r="M4828" s="67" t="s">
        <v>123</v>
      </c>
      <c r="N4828" s="68"/>
      <c r="O4828" s="60"/>
      <c r="P4828" s="9" t="s">
        <v>81</v>
      </c>
      <c r="Q4828" s="9" t="s">
        <v>139</v>
      </c>
      <c r="R4828" s="9" t="s">
        <v>123</v>
      </c>
      <c r="S4828" s="8" t="s">
        <v>21</v>
      </c>
    </row>
    <row r="4829" spans="5:19">
      <c r="E4829" s="14" t="s">
        <v>45</v>
      </c>
      <c r="F4829" s="14" t="s">
        <v>1954</v>
      </c>
      <c r="G4829" s="8" t="s">
        <v>47</v>
      </c>
      <c r="H4829" s="9" t="s">
        <v>48</v>
      </c>
      <c r="I4829" s="67" t="s">
        <v>48</v>
      </c>
      <c r="J4829" s="68"/>
      <c r="K4829" s="60"/>
      <c r="L4829" s="9" t="s">
        <v>48</v>
      </c>
      <c r="M4829" s="67" t="s">
        <v>48</v>
      </c>
      <c r="N4829" s="68"/>
      <c r="O4829" s="60"/>
      <c r="P4829" s="9" t="s">
        <v>48</v>
      </c>
      <c r="Q4829" s="9" t="s">
        <v>48</v>
      </c>
      <c r="R4829" s="9" t="s">
        <v>48</v>
      </c>
      <c r="S4829" s="8" t="s">
        <v>21</v>
      </c>
    </row>
    <row r="4830" spans="5:19">
      <c r="E4830" s="15" t="s">
        <v>21</v>
      </c>
      <c r="F4830" s="15" t="s">
        <v>21</v>
      </c>
      <c r="G4830" s="15" t="s">
        <v>21</v>
      </c>
      <c r="H4830" s="16" t="s">
        <v>21</v>
      </c>
      <c r="I4830" s="69" t="s">
        <v>21</v>
      </c>
      <c r="J4830" s="57"/>
      <c r="K4830" s="57"/>
      <c r="L4830" s="16" t="s">
        <v>21</v>
      </c>
      <c r="M4830" s="69" t="s">
        <v>21</v>
      </c>
      <c r="N4830" s="57"/>
      <c r="O4830" s="57"/>
      <c r="P4830" s="16" t="s">
        <v>21</v>
      </c>
      <c r="Q4830" s="16" t="s">
        <v>21</v>
      </c>
      <c r="R4830" s="16" t="s">
        <v>21</v>
      </c>
      <c r="S4830" s="16" t="s">
        <v>21</v>
      </c>
    </row>
    <row r="4831" spans="5:19" ht="0" hidden="1" customHeight="1"/>
    <row r="4832" spans="5:19" ht="0.6" customHeight="1"/>
    <row r="4833" spans="5:19">
      <c r="E4833" s="61" t="s">
        <v>19</v>
      </c>
      <c r="F4833" s="60"/>
      <c r="G4833" s="4" t="s">
        <v>20</v>
      </c>
      <c r="H4833" s="5" t="s">
        <v>21</v>
      </c>
      <c r="I4833" s="70" t="s">
        <v>21</v>
      </c>
      <c r="J4833" s="57"/>
      <c r="K4833" s="57"/>
      <c r="L4833" s="5" t="s">
        <v>21</v>
      </c>
      <c r="M4833" s="70" t="s">
        <v>21</v>
      </c>
      <c r="N4833" s="57"/>
      <c r="O4833" s="57"/>
      <c r="P4833" s="5" t="s">
        <v>21</v>
      </c>
      <c r="Q4833" s="5" t="s">
        <v>21</v>
      </c>
      <c r="R4833" s="5" t="s">
        <v>21</v>
      </c>
      <c r="S4833" s="5" t="s">
        <v>21</v>
      </c>
    </row>
    <row r="4834" spans="5:19" ht="21">
      <c r="E4834" s="59" t="s">
        <v>1955</v>
      </c>
      <c r="F4834" s="60"/>
      <c r="G4834" s="7" t="s">
        <v>23</v>
      </c>
      <c r="H4834" s="7" t="s">
        <v>5</v>
      </c>
      <c r="I4834" s="71" t="s">
        <v>7</v>
      </c>
      <c r="J4834" s="68"/>
      <c r="K4834" s="60"/>
      <c r="L4834" s="7" t="s">
        <v>9</v>
      </c>
      <c r="M4834" s="71" t="s">
        <v>11</v>
      </c>
      <c r="N4834" s="68"/>
      <c r="O4834" s="60"/>
      <c r="P4834" s="7" t="s">
        <v>13</v>
      </c>
      <c r="Q4834" s="7" t="s">
        <v>15</v>
      </c>
      <c r="R4834" s="7" t="s">
        <v>17</v>
      </c>
      <c r="S4834" s="7" t="s">
        <v>24</v>
      </c>
    </row>
    <row r="4835" spans="5:19" ht="22.5">
      <c r="E4835" s="6" t="s">
        <v>25</v>
      </c>
      <c r="F4835" s="6" t="s">
        <v>1956</v>
      </c>
      <c r="G4835" s="8" t="s">
        <v>27</v>
      </c>
      <c r="H4835" s="9" t="s">
        <v>1124</v>
      </c>
      <c r="I4835" s="67" t="s">
        <v>613</v>
      </c>
      <c r="J4835" s="68"/>
      <c r="K4835" s="60"/>
      <c r="L4835" s="9" t="s">
        <v>967</v>
      </c>
      <c r="M4835" s="67" t="s">
        <v>1164</v>
      </c>
      <c r="N4835" s="68"/>
      <c r="O4835" s="60"/>
      <c r="P4835" s="9" t="s">
        <v>945</v>
      </c>
      <c r="Q4835" s="9" t="s">
        <v>1043</v>
      </c>
      <c r="R4835" s="9" t="s">
        <v>549</v>
      </c>
      <c r="S4835" s="8" t="s">
        <v>21</v>
      </c>
    </row>
    <row r="4836" spans="5:19">
      <c r="E4836" s="59" t="s">
        <v>1957</v>
      </c>
      <c r="F4836" s="62"/>
      <c r="G4836" s="8" t="s">
        <v>30</v>
      </c>
      <c r="H4836" s="9" t="s">
        <v>31</v>
      </c>
      <c r="I4836" s="67" t="s">
        <v>31</v>
      </c>
      <c r="J4836" s="68"/>
      <c r="K4836" s="60"/>
      <c r="L4836" s="9" t="s">
        <v>31</v>
      </c>
      <c r="M4836" s="67" t="s">
        <v>31</v>
      </c>
      <c r="N4836" s="68"/>
      <c r="O4836" s="60"/>
      <c r="P4836" s="9" t="s">
        <v>31</v>
      </c>
      <c r="Q4836" s="9" t="s">
        <v>31</v>
      </c>
      <c r="R4836" s="9" t="s">
        <v>31</v>
      </c>
      <c r="S4836" s="8" t="s">
        <v>21</v>
      </c>
    </row>
    <row r="4837" spans="5:19">
      <c r="E4837" s="63"/>
      <c r="F4837" s="64"/>
      <c r="G4837" s="8" t="s">
        <v>32</v>
      </c>
      <c r="H4837" s="9" t="s">
        <v>21</v>
      </c>
      <c r="I4837" s="67" t="s">
        <v>21</v>
      </c>
      <c r="J4837" s="68"/>
      <c r="K4837" s="60"/>
      <c r="L4837" s="9" t="s">
        <v>21</v>
      </c>
      <c r="M4837" s="67" t="s">
        <v>21</v>
      </c>
      <c r="N4837" s="68"/>
      <c r="O4837" s="60"/>
      <c r="P4837" s="9" t="s">
        <v>21</v>
      </c>
      <c r="Q4837" s="9" t="s">
        <v>21</v>
      </c>
      <c r="R4837" s="9" t="s">
        <v>21</v>
      </c>
      <c r="S4837" s="10">
        <v>0</v>
      </c>
    </row>
    <row r="4838" spans="5:19">
      <c r="E4838" s="65"/>
      <c r="F4838" s="66"/>
      <c r="G4838" s="8" t="s">
        <v>33</v>
      </c>
      <c r="H4838" s="11">
        <v>3</v>
      </c>
      <c r="I4838" s="67">
        <v>3</v>
      </c>
      <c r="J4838" s="68"/>
      <c r="K4838" s="60"/>
      <c r="L4838" s="11">
        <v>4</v>
      </c>
      <c r="M4838" s="67">
        <v>4</v>
      </c>
      <c r="N4838" s="68"/>
      <c r="O4838" s="60"/>
      <c r="P4838" s="11">
        <v>4</v>
      </c>
      <c r="Q4838" s="11">
        <v>3</v>
      </c>
      <c r="R4838" s="11">
        <v>3</v>
      </c>
      <c r="S4838" s="10">
        <v>24</v>
      </c>
    </row>
    <row r="4839" spans="5:19">
      <c r="E4839" s="6" t="s">
        <v>34</v>
      </c>
      <c r="F4839" s="12">
        <v>6.96</v>
      </c>
      <c r="G4839" s="8" t="s">
        <v>35</v>
      </c>
      <c r="H4839" s="11">
        <v>5.5</v>
      </c>
      <c r="I4839" s="67">
        <v>7</v>
      </c>
      <c r="J4839" s="68"/>
      <c r="K4839" s="60"/>
      <c r="L4839" s="11">
        <v>8</v>
      </c>
      <c r="M4839" s="67">
        <v>7</v>
      </c>
      <c r="N4839" s="68"/>
      <c r="O4839" s="60"/>
      <c r="P4839" s="11">
        <v>6.5</v>
      </c>
      <c r="Q4839" s="11">
        <v>7</v>
      </c>
      <c r="R4839" s="11">
        <v>7.5</v>
      </c>
      <c r="S4839" s="8" t="s">
        <v>21</v>
      </c>
    </row>
    <row r="4840" spans="5:19">
      <c r="E4840" s="6" t="s">
        <v>36</v>
      </c>
      <c r="F4840" s="13">
        <v>6.85</v>
      </c>
      <c r="G4840" s="8" t="s">
        <v>37</v>
      </c>
      <c r="H4840" s="11">
        <v>16.5</v>
      </c>
      <c r="I4840" s="67">
        <v>21</v>
      </c>
      <c r="J4840" s="68"/>
      <c r="K4840" s="60"/>
      <c r="L4840" s="11">
        <v>32</v>
      </c>
      <c r="M4840" s="67">
        <v>28</v>
      </c>
      <c r="N4840" s="68"/>
      <c r="O4840" s="60"/>
      <c r="P4840" s="11">
        <v>26</v>
      </c>
      <c r="Q4840" s="11">
        <v>21</v>
      </c>
      <c r="R4840" s="11">
        <v>22.5</v>
      </c>
      <c r="S4840" s="10">
        <v>167</v>
      </c>
    </row>
    <row r="4841" spans="5:19">
      <c r="E4841" s="59" t="s">
        <v>38</v>
      </c>
      <c r="F4841" s="60"/>
      <c r="G4841" s="8" t="s">
        <v>24</v>
      </c>
      <c r="H4841" s="11">
        <v>53</v>
      </c>
      <c r="I4841" s="67">
        <v>68</v>
      </c>
      <c r="J4841" s="68"/>
      <c r="K4841" s="60"/>
      <c r="L4841" s="11">
        <v>76</v>
      </c>
      <c r="M4841" s="67">
        <v>69</v>
      </c>
      <c r="N4841" s="68"/>
      <c r="O4841" s="60"/>
      <c r="P4841" s="11">
        <v>60</v>
      </c>
      <c r="Q4841" s="11">
        <v>66</v>
      </c>
      <c r="R4841" s="11">
        <v>72</v>
      </c>
      <c r="S4841" s="10">
        <v>464</v>
      </c>
    </row>
    <row r="4842" spans="5:19">
      <c r="E4842" s="6" t="s">
        <v>39</v>
      </c>
      <c r="F4842" s="6"/>
      <c r="G4842" s="8" t="s">
        <v>41</v>
      </c>
      <c r="H4842" s="11">
        <v>100</v>
      </c>
      <c r="I4842" s="67">
        <v>100</v>
      </c>
      <c r="J4842" s="68"/>
      <c r="K4842" s="60"/>
      <c r="L4842" s="11">
        <v>100</v>
      </c>
      <c r="M4842" s="67">
        <v>100</v>
      </c>
      <c r="N4842" s="68"/>
      <c r="O4842" s="60"/>
      <c r="P4842" s="11">
        <v>100</v>
      </c>
      <c r="Q4842" s="11">
        <v>100</v>
      </c>
      <c r="R4842" s="11">
        <v>100</v>
      </c>
      <c r="S4842" s="10">
        <v>700</v>
      </c>
    </row>
    <row r="4843" spans="5:19">
      <c r="E4843" s="59" t="s">
        <v>42</v>
      </c>
      <c r="F4843" s="60"/>
      <c r="G4843" s="8" t="s">
        <v>43</v>
      </c>
      <c r="H4843" s="9" t="s">
        <v>68</v>
      </c>
      <c r="I4843" s="67" t="s">
        <v>124</v>
      </c>
      <c r="J4843" s="68"/>
      <c r="K4843" s="60"/>
      <c r="L4843" s="9" t="s">
        <v>123</v>
      </c>
      <c r="M4843" s="67" t="s">
        <v>124</v>
      </c>
      <c r="N4843" s="68"/>
      <c r="O4843" s="60"/>
      <c r="P4843" s="9" t="s">
        <v>81</v>
      </c>
      <c r="Q4843" s="9" t="s">
        <v>124</v>
      </c>
      <c r="R4843" s="9" t="s">
        <v>139</v>
      </c>
      <c r="S4843" s="8" t="s">
        <v>21</v>
      </c>
    </row>
    <row r="4844" spans="5:19">
      <c r="E4844" s="14" t="s">
        <v>45</v>
      </c>
      <c r="F4844" s="14" t="s">
        <v>1958</v>
      </c>
      <c r="G4844" s="8" t="s">
        <v>47</v>
      </c>
      <c r="H4844" s="9" t="s">
        <v>48</v>
      </c>
      <c r="I4844" s="67" t="s">
        <v>48</v>
      </c>
      <c r="J4844" s="68"/>
      <c r="K4844" s="60"/>
      <c r="L4844" s="9" t="s">
        <v>48</v>
      </c>
      <c r="M4844" s="67" t="s">
        <v>48</v>
      </c>
      <c r="N4844" s="68"/>
      <c r="O4844" s="60"/>
      <c r="P4844" s="9" t="s">
        <v>48</v>
      </c>
      <c r="Q4844" s="9" t="s">
        <v>48</v>
      </c>
      <c r="R4844" s="9" t="s">
        <v>48</v>
      </c>
      <c r="S4844" s="8" t="s">
        <v>21</v>
      </c>
    </row>
    <row r="4845" spans="5:19">
      <c r="E4845" s="15" t="s">
        <v>21</v>
      </c>
      <c r="F4845" s="15" t="s">
        <v>21</v>
      </c>
      <c r="G4845" s="15" t="s">
        <v>21</v>
      </c>
      <c r="H4845" s="16" t="s">
        <v>21</v>
      </c>
      <c r="I4845" s="69" t="s">
        <v>21</v>
      </c>
      <c r="J4845" s="57"/>
      <c r="K4845" s="57"/>
      <c r="L4845" s="16" t="s">
        <v>21</v>
      </c>
      <c r="M4845" s="69" t="s">
        <v>21</v>
      </c>
      <c r="N4845" s="57"/>
      <c r="O4845" s="57"/>
      <c r="P4845" s="16" t="s">
        <v>21</v>
      </c>
      <c r="Q4845" s="16" t="s">
        <v>21</v>
      </c>
      <c r="R4845" s="16" t="s">
        <v>21</v>
      </c>
      <c r="S4845" s="16" t="s">
        <v>21</v>
      </c>
    </row>
    <row r="4846" spans="5:19" ht="0" hidden="1" customHeight="1"/>
    <row r="4847" spans="5:19" ht="0.6" customHeight="1"/>
    <row r="4848" spans="5:19">
      <c r="E4848" s="61" t="s">
        <v>19</v>
      </c>
      <c r="F4848" s="60"/>
      <c r="G4848" s="4" t="s">
        <v>20</v>
      </c>
      <c r="H4848" s="5" t="s">
        <v>21</v>
      </c>
      <c r="I4848" s="70" t="s">
        <v>21</v>
      </c>
      <c r="J4848" s="57"/>
      <c r="K4848" s="57"/>
      <c r="L4848" s="5" t="s">
        <v>21</v>
      </c>
      <c r="M4848" s="70" t="s">
        <v>21</v>
      </c>
      <c r="N4848" s="57"/>
      <c r="O4848" s="57"/>
      <c r="P4848" s="5" t="s">
        <v>21</v>
      </c>
      <c r="Q4848" s="5" t="s">
        <v>21</v>
      </c>
      <c r="R4848" s="5" t="s">
        <v>21</v>
      </c>
      <c r="S4848" s="5" t="s">
        <v>21</v>
      </c>
    </row>
    <row r="4849" spans="5:19" ht="21">
      <c r="E4849" s="59" t="s">
        <v>1959</v>
      </c>
      <c r="F4849" s="60"/>
      <c r="G4849" s="7" t="s">
        <v>23</v>
      </c>
      <c r="H4849" s="7" t="s">
        <v>5</v>
      </c>
      <c r="I4849" s="71" t="s">
        <v>7</v>
      </c>
      <c r="J4849" s="68"/>
      <c r="K4849" s="60"/>
      <c r="L4849" s="7" t="s">
        <v>9</v>
      </c>
      <c r="M4849" s="71" t="s">
        <v>11</v>
      </c>
      <c r="N4849" s="68"/>
      <c r="O4849" s="60"/>
      <c r="P4849" s="7" t="s">
        <v>13</v>
      </c>
      <c r="Q4849" s="7" t="s">
        <v>15</v>
      </c>
      <c r="R4849" s="7" t="s">
        <v>17</v>
      </c>
      <c r="S4849" s="7" t="s">
        <v>24</v>
      </c>
    </row>
    <row r="4850" spans="5:19" ht="22.5">
      <c r="E4850" s="6" t="s">
        <v>25</v>
      </c>
      <c r="F4850" s="6" t="s">
        <v>1960</v>
      </c>
      <c r="G4850" s="8" t="s">
        <v>27</v>
      </c>
      <c r="H4850" s="9" t="s">
        <v>1152</v>
      </c>
      <c r="I4850" s="67" t="s">
        <v>103</v>
      </c>
      <c r="J4850" s="68"/>
      <c r="K4850" s="60"/>
      <c r="L4850" s="9" t="s">
        <v>728</v>
      </c>
      <c r="M4850" s="67" t="s">
        <v>1151</v>
      </c>
      <c r="N4850" s="68"/>
      <c r="O4850" s="60"/>
      <c r="P4850" s="9" t="s">
        <v>778</v>
      </c>
      <c r="Q4850" s="9" t="s">
        <v>170</v>
      </c>
      <c r="R4850" s="9" t="s">
        <v>187</v>
      </c>
      <c r="S4850" s="8" t="s">
        <v>21</v>
      </c>
    </row>
    <row r="4851" spans="5:19">
      <c r="E4851" s="59" t="s">
        <v>1961</v>
      </c>
      <c r="F4851" s="62"/>
      <c r="G4851" s="8" t="s">
        <v>30</v>
      </c>
      <c r="H4851" s="9" t="s">
        <v>31</v>
      </c>
      <c r="I4851" s="67" t="s">
        <v>31</v>
      </c>
      <c r="J4851" s="68"/>
      <c r="K4851" s="60"/>
      <c r="L4851" s="9" t="s">
        <v>31</v>
      </c>
      <c r="M4851" s="67" t="s">
        <v>31</v>
      </c>
      <c r="N4851" s="68"/>
      <c r="O4851" s="60"/>
      <c r="P4851" s="9" t="s">
        <v>31</v>
      </c>
      <c r="Q4851" s="9" t="s">
        <v>31</v>
      </c>
      <c r="R4851" s="9" t="s">
        <v>31</v>
      </c>
      <c r="S4851" s="8" t="s">
        <v>21</v>
      </c>
    </row>
    <row r="4852" spans="5:19">
      <c r="E4852" s="63"/>
      <c r="F4852" s="64"/>
      <c r="G4852" s="8" t="s">
        <v>32</v>
      </c>
      <c r="H4852" s="9" t="s">
        <v>21</v>
      </c>
      <c r="I4852" s="67" t="s">
        <v>21</v>
      </c>
      <c r="J4852" s="68"/>
      <c r="K4852" s="60"/>
      <c r="L4852" s="9" t="s">
        <v>21</v>
      </c>
      <c r="M4852" s="67" t="s">
        <v>21</v>
      </c>
      <c r="N4852" s="68"/>
      <c r="O4852" s="60"/>
      <c r="P4852" s="9" t="s">
        <v>21</v>
      </c>
      <c r="Q4852" s="9" t="s">
        <v>21</v>
      </c>
      <c r="R4852" s="9" t="s">
        <v>21</v>
      </c>
      <c r="S4852" s="10">
        <v>0</v>
      </c>
    </row>
    <row r="4853" spans="5:19">
      <c r="E4853" s="65"/>
      <c r="F4853" s="66"/>
      <c r="G4853" s="8" t="s">
        <v>33</v>
      </c>
      <c r="H4853" s="11">
        <v>3</v>
      </c>
      <c r="I4853" s="67">
        <v>3</v>
      </c>
      <c r="J4853" s="68"/>
      <c r="K4853" s="60"/>
      <c r="L4853" s="11">
        <v>4</v>
      </c>
      <c r="M4853" s="67">
        <v>4</v>
      </c>
      <c r="N4853" s="68"/>
      <c r="O4853" s="60"/>
      <c r="P4853" s="11">
        <v>4</v>
      </c>
      <c r="Q4853" s="11">
        <v>3</v>
      </c>
      <c r="R4853" s="11">
        <v>3</v>
      </c>
      <c r="S4853" s="10">
        <v>24</v>
      </c>
    </row>
    <row r="4854" spans="5:19">
      <c r="E4854" s="6" t="s">
        <v>34</v>
      </c>
      <c r="F4854" s="12">
        <v>5.65</v>
      </c>
      <c r="G4854" s="8" t="s">
        <v>35</v>
      </c>
      <c r="H4854" s="11">
        <v>5.5</v>
      </c>
      <c r="I4854" s="67">
        <v>5</v>
      </c>
      <c r="J4854" s="68"/>
      <c r="K4854" s="60"/>
      <c r="L4854" s="11">
        <v>5.5</v>
      </c>
      <c r="M4854" s="67">
        <v>5.5</v>
      </c>
      <c r="N4854" s="68"/>
      <c r="O4854" s="60"/>
      <c r="P4854" s="11">
        <v>4.5</v>
      </c>
      <c r="Q4854" s="11">
        <v>5.5</v>
      </c>
      <c r="R4854" s="11">
        <v>8.5</v>
      </c>
      <c r="S4854" s="8" t="s">
        <v>21</v>
      </c>
    </row>
    <row r="4855" spans="5:19">
      <c r="E4855" s="6" t="s">
        <v>36</v>
      </c>
      <c r="F4855" s="13">
        <v>6.07</v>
      </c>
      <c r="G4855" s="8" t="s">
        <v>37</v>
      </c>
      <c r="H4855" s="11">
        <v>16.5</v>
      </c>
      <c r="I4855" s="67">
        <v>15</v>
      </c>
      <c r="J4855" s="68"/>
      <c r="K4855" s="60"/>
      <c r="L4855" s="11">
        <v>22</v>
      </c>
      <c r="M4855" s="67">
        <v>22</v>
      </c>
      <c r="N4855" s="68"/>
      <c r="O4855" s="60"/>
      <c r="P4855" s="11">
        <v>18</v>
      </c>
      <c r="Q4855" s="11">
        <v>16.5</v>
      </c>
      <c r="R4855" s="11">
        <v>25.5</v>
      </c>
      <c r="S4855" s="10">
        <v>135.5</v>
      </c>
    </row>
    <row r="4856" spans="5:19">
      <c r="E4856" s="59" t="s">
        <v>38</v>
      </c>
      <c r="F4856" s="60"/>
      <c r="G4856" s="8" t="s">
        <v>24</v>
      </c>
      <c r="H4856" s="11">
        <v>50</v>
      </c>
      <c r="I4856" s="67">
        <v>45</v>
      </c>
      <c r="J4856" s="68"/>
      <c r="K4856" s="60"/>
      <c r="L4856" s="11">
        <v>52</v>
      </c>
      <c r="M4856" s="67">
        <v>54</v>
      </c>
      <c r="N4856" s="68"/>
      <c r="O4856" s="60"/>
      <c r="P4856" s="11">
        <v>43</v>
      </c>
      <c r="Q4856" s="11">
        <v>51</v>
      </c>
      <c r="R4856" s="11">
        <v>84</v>
      </c>
      <c r="S4856" s="10">
        <v>379</v>
      </c>
    </row>
    <row r="4857" spans="5:19">
      <c r="E4857" s="6" t="s">
        <v>39</v>
      </c>
      <c r="F4857" s="6"/>
      <c r="G4857" s="8" t="s">
        <v>41</v>
      </c>
      <c r="H4857" s="11">
        <v>100</v>
      </c>
      <c r="I4857" s="67">
        <v>100</v>
      </c>
      <c r="J4857" s="68"/>
      <c r="K4857" s="60"/>
      <c r="L4857" s="11">
        <v>100</v>
      </c>
      <c r="M4857" s="67">
        <v>100</v>
      </c>
      <c r="N4857" s="68"/>
      <c r="O4857" s="60"/>
      <c r="P4857" s="11">
        <v>100</v>
      </c>
      <c r="Q4857" s="11">
        <v>100</v>
      </c>
      <c r="R4857" s="11">
        <v>100</v>
      </c>
      <c r="S4857" s="10">
        <v>700</v>
      </c>
    </row>
    <row r="4858" spans="5:19">
      <c r="E4858" s="59" t="s">
        <v>62</v>
      </c>
      <c r="F4858" s="60"/>
      <c r="G4858" s="8" t="s">
        <v>43</v>
      </c>
      <c r="H4858" s="9" t="s">
        <v>68</v>
      </c>
      <c r="I4858" s="67" t="s">
        <v>44</v>
      </c>
      <c r="J4858" s="68"/>
      <c r="K4858" s="60"/>
      <c r="L4858" s="9" t="s">
        <v>68</v>
      </c>
      <c r="M4858" s="67" t="s">
        <v>68</v>
      </c>
      <c r="N4858" s="68"/>
      <c r="O4858" s="60"/>
      <c r="P4858" s="9" t="s">
        <v>86</v>
      </c>
      <c r="Q4858" s="9" t="s">
        <v>68</v>
      </c>
      <c r="R4858" s="9" t="s">
        <v>122</v>
      </c>
      <c r="S4858" s="8" t="s">
        <v>21</v>
      </c>
    </row>
    <row r="4859" spans="5:19">
      <c r="E4859" s="14" t="s">
        <v>45</v>
      </c>
      <c r="F4859" s="14" t="s">
        <v>1962</v>
      </c>
      <c r="G4859" s="8" t="s">
        <v>47</v>
      </c>
      <c r="H4859" s="9" t="s">
        <v>48</v>
      </c>
      <c r="I4859" s="67" t="s">
        <v>48</v>
      </c>
      <c r="J4859" s="68"/>
      <c r="K4859" s="60"/>
      <c r="L4859" s="9" t="s">
        <v>48</v>
      </c>
      <c r="M4859" s="67" t="s">
        <v>48</v>
      </c>
      <c r="N4859" s="68"/>
      <c r="O4859" s="60"/>
      <c r="P4859" s="9" t="s">
        <v>48</v>
      </c>
      <c r="Q4859" s="9" t="s">
        <v>48</v>
      </c>
      <c r="R4859" s="9" t="s">
        <v>48</v>
      </c>
      <c r="S4859" s="8" t="s">
        <v>21</v>
      </c>
    </row>
    <row r="4860" spans="5:19">
      <c r="E4860" s="15" t="s">
        <v>21</v>
      </c>
      <c r="F4860" s="15" t="s">
        <v>21</v>
      </c>
      <c r="G4860" s="15" t="s">
        <v>21</v>
      </c>
      <c r="H4860" s="16" t="s">
        <v>21</v>
      </c>
      <c r="I4860" s="69" t="s">
        <v>21</v>
      </c>
      <c r="J4860" s="57"/>
      <c r="K4860" s="57"/>
      <c r="L4860" s="16" t="s">
        <v>21</v>
      </c>
      <c r="M4860" s="69" t="s">
        <v>21</v>
      </c>
      <c r="N4860" s="57"/>
      <c r="O4860" s="57"/>
      <c r="P4860" s="16" t="s">
        <v>21</v>
      </c>
      <c r="Q4860" s="16" t="s">
        <v>21</v>
      </c>
      <c r="R4860" s="16" t="s">
        <v>21</v>
      </c>
      <c r="S4860" s="16" t="s">
        <v>21</v>
      </c>
    </row>
    <row r="4861" spans="5:19" ht="0.6" customHeight="1"/>
    <row r="4862" spans="5:19">
      <c r="E4862" s="61" t="s">
        <v>19</v>
      </c>
      <c r="F4862" s="60"/>
      <c r="G4862" s="4" t="s">
        <v>20</v>
      </c>
      <c r="H4862" s="5" t="s">
        <v>21</v>
      </c>
      <c r="I4862" s="70" t="s">
        <v>21</v>
      </c>
      <c r="J4862" s="57"/>
      <c r="K4862" s="57"/>
      <c r="L4862" s="5" t="s">
        <v>21</v>
      </c>
      <c r="M4862" s="70" t="s">
        <v>21</v>
      </c>
      <c r="N4862" s="57"/>
      <c r="O4862" s="57"/>
      <c r="P4862" s="5" t="s">
        <v>21</v>
      </c>
      <c r="Q4862" s="5" t="s">
        <v>21</v>
      </c>
      <c r="R4862" s="5" t="s">
        <v>21</v>
      </c>
      <c r="S4862" s="5" t="s">
        <v>21</v>
      </c>
    </row>
    <row r="4863" spans="5:19" ht="21">
      <c r="E4863" s="59" t="s">
        <v>1963</v>
      </c>
      <c r="F4863" s="60"/>
      <c r="G4863" s="7" t="s">
        <v>23</v>
      </c>
      <c r="H4863" s="7" t="s">
        <v>5</v>
      </c>
      <c r="I4863" s="71" t="s">
        <v>7</v>
      </c>
      <c r="J4863" s="68"/>
      <c r="K4863" s="60"/>
      <c r="L4863" s="7" t="s">
        <v>9</v>
      </c>
      <c r="M4863" s="71" t="s">
        <v>11</v>
      </c>
      <c r="N4863" s="68"/>
      <c r="O4863" s="60"/>
      <c r="P4863" s="7" t="s">
        <v>13</v>
      </c>
      <c r="Q4863" s="7" t="s">
        <v>15</v>
      </c>
      <c r="R4863" s="7" t="s">
        <v>17</v>
      </c>
      <c r="S4863" s="7" t="s">
        <v>24</v>
      </c>
    </row>
    <row r="4864" spans="5:19" ht="22.5">
      <c r="E4864" s="6" t="s">
        <v>25</v>
      </c>
      <c r="F4864" s="6" t="s">
        <v>1964</v>
      </c>
      <c r="G4864" s="8" t="s">
        <v>27</v>
      </c>
      <c r="H4864" s="9" t="s">
        <v>1195</v>
      </c>
      <c r="I4864" s="67" t="s">
        <v>159</v>
      </c>
      <c r="J4864" s="68"/>
      <c r="K4864" s="60"/>
      <c r="L4864" s="9" t="s">
        <v>778</v>
      </c>
      <c r="M4864" s="67" t="s">
        <v>103</v>
      </c>
      <c r="N4864" s="68"/>
      <c r="O4864" s="60"/>
      <c r="P4864" s="9" t="s">
        <v>1965</v>
      </c>
      <c r="Q4864" s="9" t="s">
        <v>156</v>
      </c>
      <c r="R4864" s="9" t="s">
        <v>1966</v>
      </c>
      <c r="S4864" s="8" t="s">
        <v>21</v>
      </c>
    </row>
    <row r="4865" spans="5:19">
      <c r="E4865" s="59" t="s">
        <v>1967</v>
      </c>
      <c r="F4865" s="62"/>
      <c r="G4865" s="8" t="s">
        <v>30</v>
      </c>
      <c r="H4865" s="9" t="s">
        <v>31</v>
      </c>
      <c r="I4865" s="67" t="s">
        <v>31</v>
      </c>
      <c r="J4865" s="68"/>
      <c r="K4865" s="60"/>
      <c r="L4865" s="9" t="s">
        <v>31</v>
      </c>
      <c r="M4865" s="67" t="s">
        <v>31</v>
      </c>
      <c r="N4865" s="68"/>
      <c r="O4865" s="60"/>
      <c r="P4865" s="9" t="s">
        <v>31</v>
      </c>
      <c r="Q4865" s="9" t="s">
        <v>31</v>
      </c>
      <c r="R4865" s="9" t="s">
        <v>31</v>
      </c>
      <c r="S4865" s="8" t="s">
        <v>21</v>
      </c>
    </row>
    <row r="4866" spans="5:19">
      <c r="E4866" s="63"/>
      <c r="F4866" s="64"/>
      <c r="G4866" s="8" t="s">
        <v>32</v>
      </c>
      <c r="H4866" s="9" t="s">
        <v>21</v>
      </c>
      <c r="I4866" s="67" t="s">
        <v>21</v>
      </c>
      <c r="J4866" s="68"/>
      <c r="K4866" s="60"/>
      <c r="L4866" s="9" t="s">
        <v>21</v>
      </c>
      <c r="M4866" s="67" t="s">
        <v>21</v>
      </c>
      <c r="N4866" s="68"/>
      <c r="O4866" s="60"/>
      <c r="P4866" s="9" t="s">
        <v>21</v>
      </c>
      <c r="Q4866" s="9" t="s">
        <v>21</v>
      </c>
      <c r="R4866" s="9" t="s">
        <v>21</v>
      </c>
      <c r="S4866" s="10">
        <v>0</v>
      </c>
    </row>
    <row r="4867" spans="5:19">
      <c r="E4867" s="65"/>
      <c r="F4867" s="66"/>
      <c r="G4867" s="8" t="s">
        <v>33</v>
      </c>
      <c r="H4867" s="11">
        <v>3</v>
      </c>
      <c r="I4867" s="67">
        <v>3</v>
      </c>
      <c r="J4867" s="68"/>
      <c r="K4867" s="60"/>
      <c r="L4867" s="11">
        <v>4</v>
      </c>
      <c r="M4867" s="67">
        <v>4</v>
      </c>
      <c r="N4867" s="68"/>
      <c r="O4867" s="60"/>
      <c r="P4867" s="11">
        <v>4</v>
      </c>
      <c r="Q4867" s="11">
        <v>3</v>
      </c>
      <c r="R4867" s="11">
        <v>3</v>
      </c>
      <c r="S4867" s="10">
        <v>17</v>
      </c>
    </row>
    <row r="4868" spans="5:19">
      <c r="E4868" s="6" t="s">
        <v>34</v>
      </c>
      <c r="F4868" s="6"/>
      <c r="G4868" s="8" t="s">
        <v>35</v>
      </c>
      <c r="H4868" s="11">
        <v>5</v>
      </c>
      <c r="I4868" s="67">
        <v>5</v>
      </c>
      <c r="J4868" s="68"/>
      <c r="K4868" s="60"/>
      <c r="L4868" s="11">
        <v>4.5</v>
      </c>
      <c r="M4868" s="67">
        <v>5</v>
      </c>
      <c r="N4868" s="68"/>
      <c r="O4868" s="60"/>
      <c r="P4868" s="9"/>
      <c r="Q4868" s="9"/>
      <c r="R4868" s="11">
        <v>8.5</v>
      </c>
      <c r="S4868" s="8" t="s">
        <v>21</v>
      </c>
    </row>
    <row r="4869" spans="5:19">
      <c r="E4869" s="6" t="s">
        <v>36</v>
      </c>
      <c r="F4869" s="6"/>
      <c r="G4869" s="8" t="s">
        <v>37</v>
      </c>
      <c r="H4869" s="11">
        <v>15</v>
      </c>
      <c r="I4869" s="67">
        <v>15</v>
      </c>
      <c r="J4869" s="68"/>
      <c r="K4869" s="60"/>
      <c r="L4869" s="11">
        <v>18</v>
      </c>
      <c r="M4869" s="67">
        <v>20</v>
      </c>
      <c r="N4869" s="68"/>
      <c r="O4869" s="60"/>
      <c r="P4869" s="9"/>
      <c r="Q4869" s="9"/>
      <c r="R4869" s="11">
        <v>25.5</v>
      </c>
      <c r="S4869" s="10">
        <v>93.5</v>
      </c>
    </row>
    <row r="4870" spans="5:19">
      <c r="E4870" s="59" t="s">
        <v>53</v>
      </c>
      <c r="F4870" s="60"/>
      <c r="G4870" s="8" t="s">
        <v>24</v>
      </c>
      <c r="H4870" s="11">
        <v>47</v>
      </c>
      <c r="I4870" s="67">
        <v>46</v>
      </c>
      <c r="J4870" s="68"/>
      <c r="K4870" s="60"/>
      <c r="L4870" s="11">
        <v>43</v>
      </c>
      <c r="M4870" s="67">
        <v>45</v>
      </c>
      <c r="N4870" s="68"/>
      <c r="O4870" s="60"/>
      <c r="P4870" s="11">
        <v>39</v>
      </c>
      <c r="Q4870" s="11">
        <v>31</v>
      </c>
      <c r="R4870" s="11">
        <v>83</v>
      </c>
      <c r="S4870" s="10">
        <v>334</v>
      </c>
    </row>
    <row r="4871" spans="5:19">
      <c r="E4871" s="6" t="s">
        <v>39</v>
      </c>
      <c r="F4871" s="6"/>
      <c r="G4871" s="8" t="s">
        <v>41</v>
      </c>
      <c r="H4871" s="11">
        <v>100</v>
      </c>
      <c r="I4871" s="67">
        <v>100</v>
      </c>
      <c r="J4871" s="68"/>
      <c r="K4871" s="60"/>
      <c r="L4871" s="11">
        <v>100</v>
      </c>
      <c r="M4871" s="67">
        <v>100</v>
      </c>
      <c r="N4871" s="68"/>
      <c r="O4871" s="60"/>
      <c r="P4871" s="11">
        <v>100</v>
      </c>
      <c r="Q4871" s="11">
        <v>100</v>
      </c>
      <c r="R4871" s="11">
        <v>100</v>
      </c>
      <c r="S4871" s="10">
        <v>700</v>
      </c>
    </row>
    <row r="4872" spans="5:19">
      <c r="E4872" s="59" t="s">
        <v>54</v>
      </c>
      <c r="F4872" s="60"/>
      <c r="G4872" s="8" t="s">
        <v>43</v>
      </c>
      <c r="H4872" s="9" t="s">
        <v>44</v>
      </c>
      <c r="I4872" s="67" t="s">
        <v>44</v>
      </c>
      <c r="J4872" s="68"/>
      <c r="K4872" s="60"/>
      <c r="L4872" s="9" t="s">
        <v>86</v>
      </c>
      <c r="M4872" s="67" t="s">
        <v>44</v>
      </c>
      <c r="N4872" s="68"/>
      <c r="O4872" s="60"/>
      <c r="P4872" s="9"/>
      <c r="Q4872" s="9"/>
      <c r="R4872" s="9" t="s">
        <v>122</v>
      </c>
      <c r="S4872" s="8" t="s">
        <v>21</v>
      </c>
    </row>
    <row r="4873" spans="5:19">
      <c r="E4873" s="14" t="s">
        <v>45</v>
      </c>
      <c r="F4873" s="14" t="s">
        <v>1968</v>
      </c>
      <c r="G4873" s="8" t="s">
        <v>47</v>
      </c>
      <c r="H4873" s="9" t="s">
        <v>48</v>
      </c>
      <c r="I4873" s="67" t="s">
        <v>48</v>
      </c>
      <c r="J4873" s="68"/>
      <c r="K4873" s="60"/>
      <c r="L4873" s="9" t="s">
        <v>48</v>
      </c>
      <c r="M4873" s="67" t="s">
        <v>48</v>
      </c>
      <c r="N4873" s="68"/>
      <c r="O4873" s="60"/>
      <c r="P4873" s="9" t="s">
        <v>75</v>
      </c>
      <c r="Q4873" s="9" t="s">
        <v>75</v>
      </c>
      <c r="R4873" s="9" t="s">
        <v>48</v>
      </c>
      <c r="S4873" s="8" t="s">
        <v>21</v>
      </c>
    </row>
    <row r="4874" spans="5:19">
      <c r="E4874" s="15" t="s">
        <v>21</v>
      </c>
      <c r="F4874" s="15" t="s">
        <v>21</v>
      </c>
      <c r="G4874" s="15" t="s">
        <v>21</v>
      </c>
      <c r="H4874" s="16" t="s">
        <v>21</v>
      </c>
      <c r="I4874" s="69" t="s">
        <v>21</v>
      </c>
      <c r="J4874" s="57"/>
      <c r="K4874" s="57"/>
      <c r="L4874" s="16" t="s">
        <v>21</v>
      </c>
      <c r="M4874" s="69" t="s">
        <v>21</v>
      </c>
      <c r="N4874" s="57"/>
      <c r="O4874" s="57"/>
      <c r="P4874" s="16" t="s">
        <v>21</v>
      </c>
      <c r="Q4874" s="16" t="s">
        <v>21</v>
      </c>
      <c r="R4874" s="16" t="s">
        <v>21</v>
      </c>
      <c r="S4874" s="16" t="s">
        <v>21</v>
      </c>
    </row>
    <row r="4875" spans="5:19" ht="0" hidden="1" customHeight="1"/>
    <row r="4876" spans="5:19" ht="0.6" customHeight="1"/>
    <row r="4877" spans="5:19">
      <c r="E4877" s="61" t="s">
        <v>19</v>
      </c>
      <c r="F4877" s="60"/>
      <c r="G4877" s="4" t="s">
        <v>20</v>
      </c>
      <c r="H4877" s="5" t="s">
        <v>21</v>
      </c>
      <c r="I4877" s="70" t="s">
        <v>21</v>
      </c>
      <c r="J4877" s="57"/>
      <c r="K4877" s="57"/>
      <c r="L4877" s="5" t="s">
        <v>21</v>
      </c>
      <c r="M4877" s="70" t="s">
        <v>21</v>
      </c>
      <c r="N4877" s="57"/>
      <c r="O4877" s="57"/>
      <c r="P4877" s="5" t="s">
        <v>21</v>
      </c>
      <c r="Q4877" s="5" t="s">
        <v>21</v>
      </c>
      <c r="R4877" s="5" t="s">
        <v>21</v>
      </c>
      <c r="S4877" s="5" t="s">
        <v>21</v>
      </c>
    </row>
    <row r="4878" spans="5:19" ht="21">
      <c r="E4878" s="59" t="s">
        <v>1969</v>
      </c>
      <c r="F4878" s="60"/>
      <c r="G4878" s="7" t="s">
        <v>23</v>
      </c>
      <c r="H4878" s="7" t="s">
        <v>5</v>
      </c>
      <c r="I4878" s="71" t="s">
        <v>7</v>
      </c>
      <c r="J4878" s="68"/>
      <c r="K4878" s="60"/>
      <c r="L4878" s="7" t="s">
        <v>9</v>
      </c>
      <c r="M4878" s="71" t="s">
        <v>11</v>
      </c>
      <c r="N4878" s="68"/>
      <c r="O4878" s="60"/>
      <c r="P4878" s="7" t="s">
        <v>13</v>
      </c>
      <c r="Q4878" s="7" t="s">
        <v>15</v>
      </c>
      <c r="R4878" s="7" t="s">
        <v>17</v>
      </c>
      <c r="S4878" s="7" t="s">
        <v>24</v>
      </c>
    </row>
    <row r="4879" spans="5:19" ht="22.5">
      <c r="E4879" s="6" t="s">
        <v>25</v>
      </c>
      <c r="F4879" s="6" t="s">
        <v>1970</v>
      </c>
      <c r="G4879" s="8" t="s">
        <v>27</v>
      </c>
      <c r="H4879" s="9" t="s">
        <v>1971</v>
      </c>
      <c r="I4879" s="67" t="s">
        <v>1195</v>
      </c>
      <c r="J4879" s="68"/>
      <c r="K4879" s="60"/>
      <c r="L4879" s="9" t="s">
        <v>1288</v>
      </c>
      <c r="M4879" s="67" t="s">
        <v>436</v>
      </c>
      <c r="N4879" s="68"/>
      <c r="O4879" s="60"/>
      <c r="P4879" s="9" t="s">
        <v>159</v>
      </c>
      <c r="Q4879" s="9" t="s">
        <v>730</v>
      </c>
      <c r="R4879" s="9" t="s">
        <v>1972</v>
      </c>
      <c r="S4879" s="8" t="s">
        <v>21</v>
      </c>
    </row>
    <row r="4880" spans="5:19">
      <c r="E4880" s="59" t="s">
        <v>1330</v>
      </c>
      <c r="F4880" s="62"/>
      <c r="G4880" s="8" t="s">
        <v>30</v>
      </c>
      <c r="H4880" s="9" t="s">
        <v>31</v>
      </c>
      <c r="I4880" s="67" t="s">
        <v>31</v>
      </c>
      <c r="J4880" s="68"/>
      <c r="K4880" s="60"/>
      <c r="L4880" s="9" t="s">
        <v>31</v>
      </c>
      <c r="M4880" s="67" t="s">
        <v>31</v>
      </c>
      <c r="N4880" s="68"/>
      <c r="O4880" s="60"/>
      <c r="P4880" s="9" t="s">
        <v>31</v>
      </c>
      <c r="Q4880" s="9" t="s">
        <v>31</v>
      </c>
      <c r="R4880" s="9" t="s">
        <v>31</v>
      </c>
      <c r="S4880" s="8" t="s">
        <v>21</v>
      </c>
    </row>
    <row r="4881" spans="5:19">
      <c r="E4881" s="63"/>
      <c r="F4881" s="64"/>
      <c r="G4881" s="8" t="s">
        <v>32</v>
      </c>
      <c r="H4881" s="9" t="s">
        <v>21</v>
      </c>
      <c r="I4881" s="67" t="s">
        <v>21</v>
      </c>
      <c r="J4881" s="68"/>
      <c r="K4881" s="60"/>
      <c r="L4881" s="9" t="s">
        <v>21</v>
      </c>
      <c r="M4881" s="67" t="s">
        <v>21</v>
      </c>
      <c r="N4881" s="68"/>
      <c r="O4881" s="60"/>
      <c r="P4881" s="9" t="s">
        <v>21</v>
      </c>
      <c r="Q4881" s="9" t="s">
        <v>21</v>
      </c>
      <c r="R4881" s="9" t="s">
        <v>21</v>
      </c>
      <c r="S4881" s="10">
        <v>0</v>
      </c>
    </row>
    <row r="4882" spans="5:19">
      <c r="E4882" s="65"/>
      <c r="F4882" s="66"/>
      <c r="G4882" s="8" t="s">
        <v>33</v>
      </c>
      <c r="H4882" s="11">
        <v>3</v>
      </c>
      <c r="I4882" s="67">
        <v>3</v>
      </c>
      <c r="J4882" s="68"/>
      <c r="K4882" s="60"/>
      <c r="L4882" s="11">
        <v>4</v>
      </c>
      <c r="M4882" s="67">
        <v>4</v>
      </c>
      <c r="N4882" s="68"/>
      <c r="O4882" s="60"/>
      <c r="P4882" s="11">
        <v>4</v>
      </c>
      <c r="Q4882" s="11">
        <v>3</v>
      </c>
      <c r="R4882" s="11">
        <v>3</v>
      </c>
      <c r="S4882" s="10">
        <v>24</v>
      </c>
    </row>
    <row r="4883" spans="5:19">
      <c r="E4883" s="6" t="s">
        <v>34</v>
      </c>
      <c r="F4883" s="12">
        <v>5.85</v>
      </c>
      <c r="G4883" s="8" t="s">
        <v>35</v>
      </c>
      <c r="H4883" s="11">
        <v>5</v>
      </c>
      <c r="I4883" s="67">
        <v>5</v>
      </c>
      <c r="J4883" s="68"/>
      <c r="K4883" s="60"/>
      <c r="L4883" s="11">
        <v>6.5</v>
      </c>
      <c r="M4883" s="67">
        <v>6</v>
      </c>
      <c r="N4883" s="68"/>
      <c r="O4883" s="60"/>
      <c r="P4883" s="11">
        <v>5</v>
      </c>
      <c r="Q4883" s="11">
        <v>6</v>
      </c>
      <c r="R4883" s="11">
        <v>7.5</v>
      </c>
      <c r="S4883" s="8" t="s">
        <v>21</v>
      </c>
    </row>
    <row r="4884" spans="5:19">
      <c r="E4884" s="6" t="s">
        <v>36</v>
      </c>
      <c r="F4884" s="13">
        <v>6.44</v>
      </c>
      <c r="G4884" s="8" t="s">
        <v>37</v>
      </c>
      <c r="H4884" s="11">
        <v>15</v>
      </c>
      <c r="I4884" s="67">
        <v>15</v>
      </c>
      <c r="J4884" s="68"/>
      <c r="K4884" s="60"/>
      <c r="L4884" s="11">
        <v>26</v>
      </c>
      <c r="M4884" s="67">
        <v>24</v>
      </c>
      <c r="N4884" s="68"/>
      <c r="O4884" s="60"/>
      <c r="P4884" s="11">
        <v>20</v>
      </c>
      <c r="Q4884" s="11">
        <v>18</v>
      </c>
      <c r="R4884" s="11">
        <v>22.5</v>
      </c>
      <c r="S4884" s="10">
        <v>140.5</v>
      </c>
    </row>
    <row r="4885" spans="5:19">
      <c r="E4885" s="59" t="s">
        <v>38</v>
      </c>
      <c r="F4885" s="60"/>
      <c r="G4885" s="8" t="s">
        <v>24</v>
      </c>
      <c r="H4885" s="11">
        <v>46</v>
      </c>
      <c r="I4885" s="67">
        <v>47</v>
      </c>
      <c r="J4885" s="68"/>
      <c r="K4885" s="60"/>
      <c r="L4885" s="11">
        <v>63</v>
      </c>
      <c r="M4885" s="67">
        <v>58</v>
      </c>
      <c r="N4885" s="68"/>
      <c r="O4885" s="60"/>
      <c r="P4885" s="11">
        <v>46</v>
      </c>
      <c r="Q4885" s="11">
        <v>55</v>
      </c>
      <c r="R4885" s="11">
        <v>71</v>
      </c>
      <c r="S4885" s="10">
        <v>386</v>
      </c>
    </row>
    <row r="4886" spans="5:19">
      <c r="E4886" s="6" t="s">
        <v>39</v>
      </c>
      <c r="F4886" s="6"/>
      <c r="G4886" s="8" t="s">
        <v>41</v>
      </c>
      <c r="H4886" s="11">
        <v>100</v>
      </c>
      <c r="I4886" s="67">
        <v>100</v>
      </c>
      <c r="J4886" s="68"/>
      <c r="K4886" s="60"/>
      <c r="L4886" s="11">
        <v>100</v>
      </c>
      <c r="M4886" s="67">
        <v>100</v>
      </c>
      <c r="N4886" s="68"/>
      <c r="O4886" s="60"/>
      <c r="P4886" s="11">
        <v>100</v>
      </c>
      <c r="Q4886" s="11">
        <v>100</v>
      </c>
      <c r="R4886" s="11">
        <v>100</v>
      </c>
      <c r="S4886" s="10">
        <v>700</v>
      </c>
    </row>
    <row r="4887" spans="5:19">
      <c r="E4887" s="59" t="s">
        <v>62</v>
      </c>
      <c r="F4887" s="60"/>
      <c r="G4887" s="8" t="s">
        <v>43</v>
      </c>
      <c r="H4887" s="9" t="s">
        <v>44</v>
      </c>
      <c r="I4887" s="67" t="s">
        <v>44</v>
      </c>
      <c r="J4887" s="68"/>
      <c r="K4887" s="60"/>
      <c r="L4887" s="9" t="s">
        <v>81</v>
      </c>
      <c r="M4887" s="67" t="s">
        <v>140</v>
      </c>
      <c r="N4887" s="68"/>
      <c r="O4887" s="60"/>
      <c r="P4887" s="9" t="s">
        <v>44</v>
      </c>
      <c r="Q4887" s="9" t="s">
        <v>140</v>
      </c>
      <c r="R4887" s="9" t="s">
        <v>139</v>
      </c>
      <c r="S4887" s="8" t="s">
        <v>21</v>
      </c>
    </row>
    <row r="4888" spans="5:19">
      <c r="E4888" s="14" t="s">
        <v>45</v>
      </c>
      <c r="F4888" s="14" t="s">
        <v>1973</v>
      </c>
      <c r="G4888" s="8" t="s">
        <v>47</v>
      </c>
      <c r="H4888" s="9" t="s">
        <v>48</v>
      </c>
      <c r="I4888" s="67" t="s">
        <v>48</v>
      </c>
      <c r="J4888" s="68"/>
      <c r="K4888" s="60"/>
      <c r="L4888" s="9" t="s">
        <v>48</v>
      </c>
      <c r="M4888" s="67" t="s">
        <v>48</v>
      </c>
      <c r="N4888" s="68"/>
      <c r="O4888" s="60"/>
      <c r="P4888" s="9" t="s">
        <v>48</v>
      </c>
      <c r="Q4888" s="9" t="s">
        <v>48</v>
      </c>
      <c r="R4888" s="9" t="s">
        <v>48</v>
      </c>
      <c r="S4888" s="8" t="s">
        <v>21</v>
      </c>
    </row>
    <row r="4889" spans="5:19">
      <c r="E4889" s="15" t="s">
        <v>21</v>
      </c>
      <c r="F4889" s="15" t="s">
        <v>21</v>
      </c>
      <c r="G4889" s="15" t="s">
        <v>21</v>
      </c>
      <c r="H4889" s="16" t="s">
        <v>21</v>
      </c>
      <c r="I4889" s="69" t="s">
        <v>21</v>
      </c>
      <c r="J4889" s="57"/>
      <c r="K4889" s="57"/>
      <c r="L4889" s="16" t="s">
        <v>21</v>
      </c>
      <c r="M4889" s="69" t="s">
        <v>21</v>
      </c>
      <c r="N4889" s="57"/>
      <c r="O4889" s="57"/>
      <c r="P4889" s="16" t="s">
        <v>21</v>
      </c>
      <c r="Q4889" s="16" t="s">
        <v>21</v>
      </c>
      <c r="R4889" s="16" t="s">
        <v>21</v>
      </c>
      <c r="S4889" s="16" t="s">
        <v>21</v>
      </c>
    </row>
    <row r="4890" spans="5:19" ht="0" hidden="1" customHeight="1"/>
    <row r="4891" spans="5:19" ht="0.6" customHeight="1"/>
    <row r="4892" spans="5:19">
      <c r="E4892" s="61" t="s">
        <v>19</v>
      </c>
      <c r="F4892" s="60"/>
      <c r="G4892" s="4" t="s">
        <v>20</v>
      </c>
      <c r="H4892" s="5" t="s">
        <v>21</v>
      </c>
      <c r="I4892" s="70" t="s">
        <v>21</v>
      </c>
      <c r="J4892" s="57"/>
      <c r="K4892" s="57"/>
      <c r="L4892" s="5" t="s">
        <v>21</v>
      </c>
      <c r="M4892" s="70" t="s">
        <v>21</v>
      </c>
      <c r="N4892" s="57"/>
      <c r="O4892" s="57"/>
      <c r="P4892" s="5" t="s">
        <v>21</v>
      </c>
      <c r="Q4892" s="5" t="s">
        <v>21</v>
      </c>
      <c r="R4892" s="5" t="s">
        <v>21</v>
      </c>
      <c r="S4892" s="5" t="s">
        <v>21</v>
      </c>
    </row>
    <row r="4893" spans="5:19" ht="21">
      <c r="E4893" s="59" t="s">
        <v>1974</v>
      </c>
      <c r="F4893" s="60"/>
      <c r="G4893" s="7" t="s">
        <v>23</v>
      </c>
      <c r="H4893" s="7" t="s">
        <v>5</v>
      </c>
      <c r="I4893" s="71" t="s">
        <v>7</v>
      </c>
      <c r="J4893" s="68"/>
      <c r="K4893" s="60"/>
      <c r="L4893" s="7" t="s">
        <v>9</v>
      </c>
      <c r="M4893" s="71" t="s">
        <v>11</v>
      </c>
      <c r="N4893" s="68"/>
      <c r="O4893" s="60"/>
      <c r="P4893" s="7" t="s">
        <v>13</v>
      </c>
      <c r="Q4893" s="7" t="s">
        <v>15</v>
      </c>
      <c r="R4893" s="7" t="s">
        <v>17</v>
      </c>
      <c r="S4893" s="7" t="s">
        <v>24</v>
      </c>
    </row>
    <row r="4894" spans="5:19" ht="22.5">
      <c r="E4894" s="6" t="s">
        <v>25</v>
      </c>
      <c r="F4894" s="6" t="s">
        <v>1975</v>
      </c>
      <c r="G4894" s="8" t="s">
        <v>27</v>
      </c>
      <c r="H4894" s="9" t="s">
        <v>1896</v>
      </c>
      <c r="I4894" s="67" t="s">
        <v>780</v>
      </c>
      <c r="J4894" s="68"/>
      <c r="K4894" s="60"/>
      <c r="L4894" s="9" t="s">
        <v>1361</v>
      </c>
      <c r="M4894" s="67" t="s">
        <v>1462</v>
      </c>
      <c r="N4894" s="68"/>
      <c r="O4894" s="60"/>
      <c r="P4894" s="9" t="s">
        <v>1152</v>
      </c>
      <c r="Q4894" s="9" t="s">
        <v>211</v>
      </c>
      <c r="R4894" s="9" t="s">
        <v>1976</v>
      </c>
      <c r="S4894" s="8" t="s">
        <v>21</v>
      </c>
    </row>
    <row r="4895" spans="5:19">
      <c r="E4895" s="59" t="s">
        <v>1977</v>
      </c>
      <c r="F4895" s="62"/>
      <c r="G4895" s="8" t="s">
        <v>30</v>
      </c>
      <c r="H4895" s="9" t="s">
        <v>31</v>
      </c>
      <c r="I4895" s="67" t="s">
        <v>31</v>
      </c>
      <c r="J4895" s="68"/>
      <c r="K4895" s="60"/>
      <c r="L4895" s="9" t="s">
        <v>31</v>
      </c>
      <c r="M4895" s="67" t="s">
        <v>31</v>
      </c>
      <c r="N4895" s="68"/>
      <c r="O4895" s="60"/>
      <c r="P4895" s="9" t="s">
        <v>31</v>
      </c>
      <c r="Q4895" s="9" t="s">
        <v>31</v>
      </c>
      <c r="R4895" s="9" t="s">
        <v>31</v>
      </c>
      <c r="S4895" s="8" t="s">
        <v>21</v>
      </c>
    </row>
    <row r="4896" spans="5:19">
      <c r="E4896" s="63"/>
      <c r="F4896" s="64"/>
      <c r="G4896" s="8" t="s">
        <v>32</v>
      </c>
      <c r="H4896" s="9" t="s">
        <v>21</v>
      </c>
      <c r="I4896" s="67" t="s">
        <v>21</v>
      </c>
      <c r="J4896" s="68"/>
      <c r="K4896" s="60"/>
      <c r="L4896" s="9" t="s">
        <v>21</v>
      </c>
      <c r="M4896" s="67" t="s">
        <v>21</v>
      </c>
      <c r="N4896" s="68"/>
      <c r="O4896" s="60"/>
      <c r="P4896" s="9" t="s">
        <v>21</v>
      </c>
      <c r="Q4896" s="9" t="s">
        <v>21</v>
      </c>
      <c r="R4896" s="9" t="s">
        <v>21</v>
      </c>
      <c r="S4896" s="10">
        <v>0</v>
      </c>
    </row>
    <row r="4897" spans="5:19">
      <c r="E4897" s="65"/>
      <c r="F4897" s="66"/>
      <c r="G4897" s="8" t="s">
        <v>33</v>
      </c>
      <c r="H4897" s="11">
        <v>3</v>
      </c>
      <c r="I4897" s="67">
        <v>3</v>
      </c>
      <c r="J4897" s="68"/>
      <c r="K4897" s="60"/>
      <c r="L4897" s="11">
        <v>4</v>
      </c>
      <c r="M4897" s="67">
        <v>4</v>
      </c>
      <c r="N4897" s="68"/>
      <c r="O4897" s="60"/>
      <c r="P4897" s="11">
        <v>4</v>
      </c>
      <c r="Q4897" s="11">
        <v>3</v>
      </c>
      <c r="R4897" s="11">
        <v>3</v>
      </c>
      <c r="S4897" s="10">
        <v>24</v>
      </c>
    </row>
    <row r="4898" spans="5:19">
      <c r="E4898" s="6" t="s">
        <v>34</v>
      </c>
      <c r="F4898" s="12">
        <v>6.17</v>
      </c>
      <c r="G4898" s="8" t="s">
        <v>35</v>
      </c>
      <c r="H4898" s="11">
        <v>5</v>
      </c>
      <c r="I4898" s="67">
        <v>5</v>
      </c>
      <c r="J4898" s="68"/>
      <c r="K4898" s="60"/>
      <c r="L4898" s="11">
        <v>7</v>
      </c>
      <c r="M4898" s="67">
        <v>6.5</v>
      </c>
      <c r="N4898" s="68"/>
      <c r="O4898" s="60"/>
      <c r="P4898" s="11">
        <v>5.5</v>
      </c>
      <c r="Q4898" s="11">
        <v>7</v>
      </c>
      <c r="R4898" s="11">
        <v>7</v>
      </c>
      <c r="S4898" s="8" t="s">
        <v>21</v>
      </c>
    </row>
    <row r="4899" spans="5:19">
      <c r="E4899" s="6" t="s">
        <v>36</v>
      </c>
      <c r="F4899" s="13">
        <v>6.28</v>
      </c>
      <c r="G4899" s="8" t="s">
        <v>37</v>
      </c>
      <c r="H4899" s="11">
        <v>15</v>
      </c>
      <c r="I4899" s="67">
        <v>15</v>
      </c>
      <c r="J4899" s="68"/>
      <c r="K4899" s="60"/>
      <c r="L4899" s="11">
        <v>28</v>
      </c>
      <c r="M4899" s="67">
        <v>26</v>
      </c>
      <c r="N4899" s="68"/>
      <c r="O4899" s="60"/>
      <c r="P4899" s="11">
        <v>22</v>
      </c>
      <c r="Q4899" s="11">
        <v>21</v>
      </c>
      <c r="R4899" s="11">
        <v>21</v>
      </c>
      <c r="S4899" s="10">
        <v>148</v>
      </c>
    </row>
    <row r="4900" spans="5:19">
      <c r="E4900" s="59" t="s">
        <v>38</v>
      </c>
      <c r="F4900" s="60"/>
      <c r="G4900" s="8" t="s">
        <v>24</v>
      </c>
      <c r="H4900" s="11">
        <v>46</v>
      </c>
      <c r="I4900" s="67">
        <v>48</v>
      </c>
      <c r="J4900" s="68"/>
      <c r="K4900" s="60"/>
      <c r="L4900" s="11">
        <v>67</v>
      </c>
      <c r="M4900" s="67">
        <v>61</v>
      </c>
      <c r="N4900" s="68"/>
      <c r="O4900" s="60"/>
      <c r="P4900" s="11">
        <v>50</v>
      </c>
      <c r="Q4900" s="11">
        <v>66</v>
      </c>
      <c r="R4900" s="11">
        <v>69</v>
      </c>
      <c r="S4900" s="10">
        <v>407</v>
      </c>
    </row>
    <row r="4901" spans="5:19">
      <c r="E4901" s="6" t="s">
        <v>39</v>
      </c>
      <c r="F4901" s="6"/>
      <c r="G4901" s="8" t="s">
        <v>41</v>
      </c>
      <c r="H4901" s="11">
        <v>100</v>
      </c>
      <c r="I4901" s="67">
        <v>100</v>
      </c>
      <c r="J4901" s="68"/>
      <c r="K4901" s="60"/>
      <c r="L4901" s="11">
        <v>100</v>
      </c>
      <c r="M4901" s="67">
        <v>100</v>
      </c>
      <c r="N4901" s="68"/>
      <c r="O4901" s="60"/>
      <c r="P4901" s="11">
        <v>100</v>
      </c>
      <c r="Q4901" s="11">
        <v>100</v>
      </c>
      <c r="R4901" s="11">
        <v>100</v>
      </c>
      <c r="S4901" s="10">
        <v>700</v>
      </c>
    </row>
    <row r="4902" spans="5:19">
      <c r="E4902" s="59" t="s">
        <v>619</v>
      </c>
      <c r="F4902" s="60"/>
      <c r="G4902" s="8" t="s">
        <v>43</v>
      </c>
      <c r="H4902" s="9" t="s">
        <v>44</v>
      </c>
      <c r="I4902" s="67" t="s">
        <v>44</v>
      </c>
      <c r="J4902" s="68"/>
      <c r="K4902" s="60"/>
      <c r="L4902" s="9" t="s">
        <v>124</v>
      </c>
      <c r="M4902" s="67" t="s">
        <v>81</v>
      </c>
      <c r="N4902" s="68"/>
      <c r="O4902" s="60"/>
      <c r="P4902" s="9" t="s">
        <v>68</v>
      </c>
      <c r="Q4902" s="9" t="s">
        <v>124</v>
      </c>
      <c r="R4902" s="9" t="s">
        <v>124</v>
      </c>
      <c r="S4902" s="8" t="s">
        <v>21</v>
      </c>
    </row>
    <row r="4903" spans="5:19">
      <c r="E4903" s="14" t="s">
        <v>45</v>
      </c>
      <c r="F4903" s="14" t="s">
        <v>1978</v>
      </c>
      <c r="G4903" s="8" t="s">
        <v>47</v>
      </c>
      <c r="H4903" s="9" t="s">
        <v>48</v>
      </c>
      <c r="I4903" s="67" t="s">
        <v>48</v>
      </c>
      <c r="J4903" s="68"/>
      <c r="K4903" s="60"/>
      <c r="L4903" s="9" t="s">
        <v>48</v>
      </c>
      <c r="M4903" s="67" t="s">
        <v>48</v>
      </c>
      <c r="N4903" s="68"/>
      <c r="O4903" s="60"/>
      <c r="P4903" s="9" t="s">
        <v>48</v>
      </c>
      <c r="Q4903" s="9" t="s">
        <v>48</v>
      </c>
      <c r="R4903" s="9" t="s">
        <v>48</v>
      </c>
      <c r="S4903" s="8" t="s">
        <v>21</v>
      </c>
    </row>
    <row r="4904" spans="5:19">
      <c r="E4904" s="15" t="s">
        <v>21</v>
      </c>
      <c r="F4904" s="15" t="s">
        <v>21</v>
      </c>
      <c r="G4904" s="15" t="s">
        <v>21</v>
      </c>
      <c r="H4904" s="16" t="s">
        <v>21</v>
      </c>
      <c r="I4904" s="69" t="s">
        <v>21</v>
      </c>
      <c r="J4904" s="57"/>
      <c r="K4904" s="57"/>
      <c r="L4904" s="16" t="s">
        <v>21</v>
      </c>
      <c r="M4904" s="69" t="s">
        <v>21</v>
      </c>
      <c r="N4904" s="57"/>
      <c r="O4904" s="57"/>
      <c r="P4904" s="16" t="s">
        <v>21</v>
      </c>
      <c r="Q4904" s="16" t="s">
        <v>21</v>
      </c>
      <c r="R4904" s="16" t="s">
        <v>21</v>
      </c>
      <c r="S4904" s="16" t="s">
        <v>21</v>
      </c>
    </row>
    <row r="4905" spans="5:19" ht="0" hidden="1" customHeight="1"/>
    <row r="4906" spans="5:19" ht="0.6" customHeight="1"/>
    <row r="4907" spans="5:19">
      <c r="E4907" s="61" t="s">
        <v>19</v>
      </c>
      <c r="F4907" s="60"/>
      <c r="G4907" s="4" t="s">
        <v>20</v>
      </c>
      <c r="H4907" s="5" t="s">
        <v>21</v>
      </c>
      <c r="I4907" s="70" t="s">
        <v>21</v>
      </c>
      <c r="J4907" s="57"/>
      <c r="K4907" s="57"/>
      <c r="L4907" s="5" t="s">
        <v>21</v>
      </c>
      <c r="M4907" s="70" t="s">
        <v>21</v>
      </c>
      <c r="N4907" s="57"/>
      <c r="O4907" s="57"/>
      <c r="P4907" s="5" t="s">
        <v>21</v>
      </c>
      <c r="Q4907" s="5" t="s">
        <v>21</v>
      </c>
      <c r="R4907" s="5" t="s">
        <v>21</v>
      </c>
      <c r="S4907" s="5" t="s">
        <v>21</v>
      </c>
    </row>
    <row r="4908" spans="5:19" ht="21">
      <c r="E4908" s="59" t="s">
        <v>1979</v>
      </c>
      <c r="F4908" s="60"/>
      <c r="G4908" s="7" t="s">
        <v>23</v>
      </c>
      <c r="H4908" s="7" t="s">
        <v>5</v>
      </c>
      <c r="I4908" s="71" t="s">
        <v>7</v>
      </c>
      <c r="J4908" s="68"/>
      <c r="K4908" s="60"/>
      <c r="L4908" s="7" t="s">
        <v>9</v>
      </c>
      <c r="M4908" s="71" t="s">
        <v>11</v>
      </c>
      <c r="N4908" s="68"/>
      <c r="O4908" s="60"/>
      <c r="P4908" s="7" t="s">
        <v>13</v>
      </c>
      <c r="Q4908" s="7" t="s">
        <v>15</v>
      </c>
      <c r="R4908" s="7" t="s">
        <v>17</v>
      </c>
      <c r="S4908" s="7" t="s">
        <v>24</v>
      </c>
    </row>
    <row r="4909" spans="5:19" ht="22.5">
      <c r="E4909" s="6" t="s">
        <v>25</v>
      </c>
      <c r="F4909" s="6" t="s">
        <v>1980</v>
      </c>
      <c r="G4909" s="8" t="s">
        <v>27</v>
      </c>
      <c r="H4909" s="9" t="s">
        <v>1489</v>
      </c>
      <c r="I4909" s="67" t="s">
        <v>1152</v>
      </c>
      <c r="J4909" s="68"/>
      <c r="K4909" s="60"/>
      <c r="L4909" s="9" t="s">
        <v>1519</v>
      </c>
      <c r="M4909" s="67" t="s">
        <v>1152</v>
      </c>
      <c r="N4909" s="68"/>
      <c r="O4909" s="60"/>
      <c r="P4909" s="9" t="s">
        <v>778</v>
      </c>
      <c r="Q4909" s="9" t="s">
        <v>835</v>
      </c>
      <c r="R4909" s="9" t="s">
        <v>1062</v>
      </c>
      <c r="S4909" s="8" t="s">
        <v>21</v>
      </c>
    </row>
    <row r="4910" spans="5:19">
      <c r="E4910" s="59" t="s">
        <v>1981</v>
      </c>
      <c r="F4910" s="62"/>
      <c r="G4910" s="8" t="s">
        <v>30</v>
      </c>
      <c r="H4910" s="9" t="s">
        <v>31</v>
      </c>
      <c r="I4910" s="67" t="s">
        <v>31</v>
      </c>
      <c r="J4910" s="68"/>
      <c r="K4910" s="60"/>
      <c r="L4910" s="9" t="s">
        <v>31</v>
      </c>
      <c r="M4910" s="67" t="s">
        <v>31</v>
      </c>
      <c r="N4910" s="68"/>
      <c r="O4910" s="60"/>
      <c r="P4910" s="9" t="s">
        <v>31</v>
      </c>
      <c r="Q4910" s="9" t="s">
        <v>31</v>
      </c>
      <c r="R4910" s="9" t="s">
        <v>31</v>
      </c>
      <c r="S4910" s="8" t="s">
        <v>21</v>
      </c>
    </row>
    <row r="4911" spans="5:19">
      <c r="E4911" s="63"/>
      <c r="F4911" s="64"/>
      <c r="G4911" s="8" t="s">
        <v>32</v>
      </c>
      <c r="H4911" s="9" t="s">
        <v>21</v>
      </c>
      <c r="I4911" s="67" t="s">
        <v>21</v>
      </c>
      <c r="J4911" s="68"/>
      <c r="K4911" s="60"/>
      <c r="L4911" s="9" t="s">
        <v>21</v>
      </c>
      <c r="M4911" s="67" t="s">
        <v>21</v>
      </c>
      <c r="N4911" s="68"/>
      <c r="O4911" s="60"/>
      <c r="P4911" s="9" t="s">
        <v>21</v>
      </c>
      <c r="Q4911" s="9" t="s">
        <v>21</v>
      </c>
      <c r="R4911" s="9" t="s">
        <v>21</v>
      </c>
      <c r="S4911" s="10">
        <v>0</v>
      </c>
    </row>
    <row r="4912" spans="5:19">
      <c r="E4912" s="65"/>
      <c r="F4912" s="66"/>
      <c r="G4912" s="8" t="s">
        <v>33</v>
      </c>
      <c r="H4912" s="11">
        <v>3</v>
      </c>
      <c r="I4912" s="67">
        <v>3</v>
      </c>
      <c r="J4912" s="68"/>
      <c r="K4912" s="60"/>
      <c r="L4912" s="11">
        <v>4</v>
      </c>
      <c r="M4912" s="67">
        <v>4</v>
      </c>
      <c r="N4912" s="68"/>
      <c r="O4912" s="60"/>
      <c r="P4912" s="11">
        <v>4</v>
      </c>
      <c r="Q4912" s="11">
        <v>3</v>
      </c>
      <c r="R4912" s="11">
        <v>3</v>
      </c>
      <c r="S4912" s="10">
        <v>24</v>
      </c>
    </row>
    <row r="4913" spans="5:19">
      <c r="E4913" s="6" t="s">
        <v>34</v>
      </c>
      <c r="F4913" s="12">
        <v>5.83</v>
      </c>
      <c r="G4913" s="8" t="s">
        <v>35</v>
      </c>
      <c r="H4913" s="11">
        <v>7</v>
      </c>
      <c r="I4913" s="67">
        <v>5.5</v>
      </c>
      <c r="J4913" s="68"/>
      <c r="K4913" s="60"/>
      <c r="L4913" s="11">
        <v>5.5</v>
      </c>
      <c r="M4913" s="67">
        <v>5.5</v>
      </c>
      <c r="N4913" s="68"/>
      <c r="O4913" s="60"/>
      <c r="P4913" s="11">
        <v>4.5</v>
      </c>
      <c r="Q4913" s="11">
        <v>6.5</v>
      </c>
      <c r="R4913" s="11">
        <v>7</v>
      </c>
      <c r="S4913" s="8" t="s">
        <v>21</v>
      </c>
    </row>
    <row r="4914" spans="5:19">
      <c r="E4914" s="6" t="s">
        <v>36</v>
      </c>
      <c r="F4914" s="13">
        <v>6.43</v>
      </c>
      <c r="G4914" s="8" t="s">
        <v>37</v>
      </c>
      <c r="H4914" s="11">
        <v>21</v>
      </c>
      <c r="I4914" s="67">
        <v>16.5</v>
      </c>
      <c r="J4914" s="68"/>
      <c r="K4914" s="60"/>
      <c r="L4914" s="11">
        <v>22</v>
      </c>
      <c r="M4914" s="67">
        <v>22</v>
      </c>
      <c r="N4914" s="68"/>
      <c r="O4914" s="60"/>
      <c r="P4914" s="11">
        <v>18</v>
      </c>
      <c r="Q4914" s="11">
        <v>19.5</v>
      </c>
      <c r="R4914" s="11">
        <v>21</v>
      </c>
      <c r="S4914" s="10">
        <v>140</v>
      </c>
    </row>
    <row r="4915" spans="5:19">
      <c r="E4915" s="59" t="s">
        <v>38</v>
      </c>
      <c r="F4915" s="60"/>
      <c r="G4915" s="8" t="s">
        <v>24</v>
      </c>
      <c r="H4915" s="11">
        <v>69</v>
      </c>
      <c r="I4915" s="67">
        <v>50</v>
      </c>
      <c r="J4915" s="68"/>
      <c r="K4915" s="60"/>
      <c r="L4915" s="11">
        <v>51</v>
      </c>
      <c r="M4915" s="67">
        <v>50</v>
      </c>
      <c r="N4915" s="68"/>
      <c r="O4915" s="60"/>
      <c r="P4915" s="11">
        <v>43</v>
      </c>
      <c r="Q4915" s="11">
        <v>63</v>
      </c>
      <c r="R4915" s="11">
        <v>65</v>
      </c>
      <c r="S4915" s="10">
        <v>391</v>
      </c>
    </row>
    <row r="4916" spans="5:19">
      <c r="E4916" s="6" t="s">
        <v>39</v>
      </c>
      <c r="F4916" s="6"/>
      <c r="G4916" s="8" t="s">
        <v>41</v>
      </c>
      <c r="H4916" s="11">
        <v>100</v>
      </c>
      <c r="I4916" s="67">
        <v>100</v>
      </c>
      <c r="J4916" s="68"/>
      <c r="K4916" s="60"/>
      <c r="L4916" s="11">
        <v>100</v>
      </c>
      <c r="M4916" s="67">
        <v>100</v>
      </c>
      <c r="N4916" s="68"/>
      <c r="O4916" s="60"/>
      <c r="P4916" s="11">
        <v>100</v>
      </c>
      <c r="Q4916" s="11">
        <v>100</v>
      </c>
      <c r="R4916" s="11">
        <v>100</v>
      </c>
      <c r="S4916" s="10">
        <v>700</v>
      </c>
    </row>
    <row r="4917" spans="5:19">
      <c r="E4917" s="59" t="s">
        <v>62</v>
      </c>
      <c r="F4917" s="60"/>
      <c r="G4917" s="8" t="s">
        <v>43</v>
      </c>
      <c r="H4917" s="9" t="s">
        <v>124</v>
      </c>
      <c r="I4917" s="67" t="s">
        <v>68</v>
      </c>
      <c r="J4917" s="68"/>
      <c r="K4917" s="60"/>
      <c r="L4917" s="9" t="s">
        <v>68</v>
      </c>
      <c r="M4917" s="67" t="s">
        <v>68</v>
      </c>
      <c r="N4917" s="68"/>
      <c r="O4917" s="60"/>
      <c r="P4917" s="9" t="s">
        <v>86</v>
      </c>
      <c r="Q4917" s="9" t="s">
        <v>81</v>
      </c>
      <c r="R4917" s="9" t="s">
        <v>124</v>
      </c>
      <c r="S4917" s="8" t="s">
        <v>21</v>
      </c>
    </row>
    <row r="4918" spans="5:19">
      <c r="E4918" s="14" t="s">
        <v>45</v>
      </c>
      <c r="F4918" s="14" t="s">
        <v>1982</v>
      </c>
      <c r="G4918" s="8" t="s">
        <v>47</v>
      </c>
      <c r="H4918" s="9" t="s">
        <v>48</v>
      </c>
      <c r="I4918" s="67" t="s">
        <v>48</v>
      </c>
      <c r="J4918" s="68"/>
      <c r="K4918" s="60"/>
      <c r="L4918" s="9" t="s">
        <v>48</v>
      </c>
      <c r="M4918" s="67" t="s">
        <v>48</v>
      </c>
      <c r="N4918" s="68"/>
      <c r="O4918" s="60"/>
      <c r="P4918" s="9" t="s">
        <v>48</v>
      </c>
      <c r="Q4918" s="9" t="s">
        <v>48</v>
      </c>
      <c r="R4918" s="9" t="s">
        <v>48</v>
      </c>
      <c r="S4918" s="8" t="s">
        <v>21</v>
      </c>
    </row>
    <row r="4919" spans="5:19">
      <c r="E4919" s="15" t="s">
        <v>21</v>
      </c>
      <c r="F4919" s="15" t="s">
        <v>21</v>
      </c>
      <c r="G4919" s="15" t="s">
        <v>21</v>
      </c>
      <c r="H4919" s="16" t="s">
        <v>21</v>
      </c>
      <c r="I4919" s="69" t="s">
        <v>21</v>
      </c>
      <c r="J4919" s="57"/>
      <c r="K4919" s="57"/>
      <c r="L4919" s="16" t="s">
        <v>21</v>
      </c>
      <c r="M4919" s="69" t="s">
        <v>21</v>
      </c>
      <c r="N4919" s="57"/>
      <c r="O4919" s="57"/>
      <c r="P4919" s="16" t="s">
        <v>21</v>
      </c>
      <c r="Q4919" s="16" t="s">
        <v>21</v>
      </c>
      <c r="R4919" s="16" t="s">
        <v>21</v>
      </c>
      <c r="S4919" s="16" t="s">
        <v>21</v>
      </c>
    </row>
    <row r="4920" spans="5:19" ht="0" hidden="1" customHeight="1"/>
    <row r="4921" spans="5:19" ht="0.6" customHeight="1"/>
    <row r="4922" spans="5:19">
      <c r="E4922" s="61" t="s">
        <v>19</v>
      </c>
      <c r="F4922" s="60"/>
      <c r="G4922" s="4" t="s">
        <v>20</v>
      </c>
      <c r="H4922" s="5" t="s">
        <v>21</v>
      </c>
      <c r="I4922" s="70" t="s">
        <v>21</v>
      </c>
      <c r="J4922" s="57"/>
      <c r="K4922" s="57"/>
      <c r="L4922" s="5" t="s">
        <v>21</v>
      </c>
      <c r="M4922" s="70" t="s">
        <v>21</v>
      </c>
      <c r="N4922" s="57"/>
      <c r="O4922" s="57"/>
      <c r="P4922" s="5" t="s">
        <v>21</v>
      </c>
      <c r="Q4922" s="5" t="s">
        <v>21</v>
      </c>
      <c r="R4922" s="5" t="s">
        <v>21</v>
      </c>
      <c r="S4922" s="5" t="s">
        <v>21</v>
      </c>
    </row>
    <row r="4923" spans="5:19" ht="21">
      <c r="E4923" s="59" t="s">
        <v>1983</v>
      </c>
      <c r="F4923" s="60"/>
      <c r="G4923" s="7" t="s">
        <v>23</v>
      </c>
      <c r="H4923" s="7" t="s">
        <v>5</v>
      </c>
      <c r="I4923" s="71" t="s">
        <v>7</v>
      </c>
      <c r="J4923" s="68"/>
      <c r="K4923" s="60"/>
      <c r="L4923" s="7" t="s">
        <v>9</v>
      </c>
      <c r="M4923" s="71" t="s">
        <v>11</v>
      </c>
      <c r="N4923" s="68"/>
      <c r="O4923" s="60"/>
      <c r="P4923" s="7" t="s">
        <v>13</v>
      </c>
      <c r="Q4923" s="7" t="s">
        <v>15</v>
      </c>
      <c r="R4923" s="7" t="s">
        <v>17</v>
      </c>
      <c r="S4923" s="7" t="s">
        <v>24</v>
      </c>
    </row>
    <row r="4924" spans="5:19" ht="22.5">
      <c r="E4924" s="6" t="s">
        <v>25</v>
      </c>
      <c r="F4924" s="6" t="s">
        <v>1984</v>
      </c>
      <c r="G4924" s="8" t="s">
        <v>27</v>
      </c>
      <c r="H4924" s="9" t="s">
        <v>1985</v>
      </c>
      <c r="I4924" s="67" t="s">
        <v>628</v>
      </c>
      <c r="J4924" s="68"/>
      <c r="K4924" s="60"/>
      <c r="L4924" s="9" t="s">
        <v>1163</v>
      </c>
      <c r="M4924" s="67" t="s">
        <v>28</v>
      </c>
      <c r="N4924" s="68"/>
      <c r="O4924" s="60"/>
      <c r="P4924" s="9" t="s">
        <v>1152</v>
      </c>
      <c r="Q4924" s="49" t="s">
        <v>1986</v>
      </c>
      <c r="R4924" s="9" t="s">
        <v>436</v>
      </c>
      <c r="S4924" s="8" t="s">
        <v>21</v>
      </c>
    </row>
    <row r="4925" spans="5:19">
      <c r="E4925" s="59" t="s">
        <v>1987</v>
      </c>
      <c r="F4925" s="62"/>
      <c r="G4925" s="8" t="s">
        <v>30</v>
      </c>
      <c r="H4925" s="9" t="s">
        <v>31</v>
      </c>
      <c r="I4925" s="67" t="s">
        <v>31</v>
      </c>
      <c r="J4925" s="68"/>
      <c r="K4925" s="60"/>
      <c r="L4925" s="9" t="s">
        <v>31</v>
      </c>
      <c r="M4925" s="67" t="s">
        <v>31</v>
      </c>
      <c r="N4925" s="68"/>
      <c r="O4925" s="60"/>
      <c r="P4925" s="9" t="s">
        <v>31</v>
      </c>
      <c r="Q4925" s="9" t="s">
        <v>31</v>
      </c>
      <c r="R4925" s="9" t="s">
        <v>31</v>
      </c>
      <c r="S4925" s="8" t="s">
        <v>21</v>
      </c>
    </row>
    <row r="4926" spans="5:19">
      <c r="E4926" s="63"/>
      <c r="F4926" s="64"/>
      <c r="G4926" s="8" t="s">
        <v>32</v>
      </c>
      <c r="H4926" s="9" t="s">
        <v>21</v>
      </c>
      <c r="I4926" s="67" t="s">
        <v>21</v>
      </c>
      <c r="J4926" s="68"/>
      <c r="K4926" s="60"/>
      <c r="L4926" s="9" t="s">
        <v>21</v>
      </c>
      <c r="M4926" s="67" t="s">
        <v>21</v>
      </c>
      <c r="N4926" s="68"/>
      <c r="O4926" s="60"/>
      <c r="P4926" s="9" t="s">
        <v>21</v>
      </c>
      <c r="Q4926" s="9" t="s">
        <v>21</v>
      </c>
      <c r="R4926" s="9" t="s">
        <v>21</v>
      </c>
      <c r="S4926" s="10">
        <v>0</v>
      </c>
    </row>
    <row r="4927" spans="5:19">
      <c r="E4927" s="65"/>
      <c r="F4927" s="66"/>
      <c r="G4927" s="8" t="s">
        <v>33</v>
      </c>
      <c r="H4927" s="11">
        <v>3</v>
      </c>
      <c r="I4927" s="67">
        <v>3</v>
      </c>
      <c r="J4927" s="68"/>
      <c r="K4927" s="60"/>
      <c r="L4927" s="11">
        <v>4</v>
      </c>
      <c r="M4927" s="67">
        <v>4</v>
      </c>
      <c r="N4927" s="68"/>
      <c r="O4927" s="60"/>
      <c r="P4927" s="11">
        <v>4</v>
      </c>
      <c r="Q4927" s="11">
        <v>3</v>
      </c>
      <c r="R4927" s="11">
        <v>3</v>
      </c>
      <c r="S4927" s="10">
        <v>21</v>
      </c>
    </row>
    <row r="4928" spans="5:19">
      <c r="E4928" s="6" t="s">
        <v>34</v>
      </c>
      <c r="F4928" s="6"/>
      <c r="G4928" s="8" t="s">
        <v>35</v>
      </c>
      <c r="H4928" s="11">
        <v>8</v>
      </c>
      <c r="I4928" s="67">
        <v>5</v>
      </c>
      <c r="J4928" s="68"/>
      <c r="K4928" s="60"/>
      <c r="L4928" s="11">
        <v>6.5</v>
      </c>
      <c r="M4928" s="67">
        <v>5</v>
      </c>
      <c r="N4928" s="68"/>
      <c r="O4928" s="60"/>
      <c r="P4928" s="11">
        <v>5.5</v>
      </c>
      <c r="Q4928" s="9"/>
      <c r="R4928" s="11">
        <v>6</v>
      </c>
      <c r="S4928" s="8" t="s">
        <v>21</v>
      </c>
    </row>
    <row r="4929" spans="5:19">
      <c r="E4929" s="6" t="s">
        <v>36</v>
      </c>
      <c r="F4929" s="6"/>
      <c r="G4929" s="8" t="s">
        <v>37</v>
      </c>
      <c r="H4929" s="11">
        <v>24</v>
      </c>
      <c r="I4929" s="67">
        <v>15</v>
      </c>
      <c r="J4929" s="68"/>
      <c r="K4929" s="60"/>
      <c r="L4929" s="11">
        <v>26</v>
      </c>
      <c r="M4929" s="67">
        <v>20</v>
      </c>
      <c r="N4929" s="68"/>
      <c r="O4929" s="60"/>
      <c r="P4929" s="11">
        <v>22</v>
      </c>
      <c r="Q4929" s="9"/>
      <c r="R4929" s="11">
        <v>18</v>
      </c>
      <c r="S4929" s="10">
        <v>125</v>
      </c>
    </row>
    <row r="4930" spans="5:19">
      <c r="E4930" s="59" t="s">
        <v>53</v>
      </c>
      <c r="F4930" s="60"/>
      <c r="G4930" s="8" t="s">
        <v>24</v>
      </c>
      <c r="H4930" s="11">
        <v>76</v>
      </c>
      <c r="I4930" s="67">
        <v>47</v>
      </c>
      <c r="J4930" s="68"/>
      <c r="K4930" s="60"/>
      <c r="L4930" s="11">
        <v>63</v>
      </c>
      <c r="M4930" s="67">
        <v>49</v>
      </c>
      <c r="N4930" s="68"/>
      <c r="O4930" s="60"/>
      <c r="P4930" s="11">
        <v>50</v>
      </c>
      <c r="Q4930" s="11">
        <v>44</v>
      </c>
      <c r="R4930" s="11">
        <v>58</v>
      </c>
      <c r="S4930" s="10">
        <v>387</v>
      </c>
    </row>
    <row r="4931" spans="5:19">
      <c r="E4931" s="6" t="s">
        <v>39</v>
      </c>
      <c r="F4931" s="6"/>
      <c r="G4931" s="8" t="s">
        <v>41</v>
      </c>
      <c r="H4931" s="11">
        <v>100</v>
      </c>
      <c r="I4931" s="67">
        <v>100</v>
      </c>
      <c r="J4931" s="68"/>
      <c r="K4931" s="60"/>
      <c r="L4931" s="11">
        <v>100</v>
      </c>
      <c r="M4931" s="67">
        <v>100</v>
      </c>
      <c r="N4931" s="68"/>
      <c r="O4931" s="60"/>
      <c r="P4931" s="11">
        <v>100</v>
      </c>
      <c r="Q4931" s="11">
        <v>100</v>
      </c>
      <c r="R4931" s="11">
        <v>100</v>
      </c>
      <c r="S4931" s="10">
        <v>700</v>
      </c>
    </row>
    <row r="4932" spans="5:19">
      <c r="E4932" s="59" t="s">
        <v>54</v>
      </c>
      <c r="F4932" s="60"/>
      <c r="G4932" s="8" t="s">
        <v>43</v>
      </c>
      <c r="H4932" s="9" t="s">
        <v>123</v>
      </c>
      <c r="I4932" s="67" t="s">
        <v>44</v>
      </c>
      <c r="J4932" s="68"/>
      <c r="K4932" s="60"/>
      <c r="L4932" s="9" t="s">
        <v>81</v>
      </c>
      <c r="M4932" s="67" t="s">
        <v>44</v>
      </c>
      <c r="N4932" s="68"/>
      <c r="O4932" s="60"/>
      <c r="P4932" s="9" t="s">
        <v>68</v>
      </c>
      <c r="Q4932" s="9"/>
      <c r="R4932" s="9" t="s">
        <v>140</v>
      </c>
      <c r="S4932" s="8" t="s">
        <v>21</v>
      </c>
    </row>
    <row r="4933" spans="5:19">
      <c r="E4933" s="14" t="s">
        <v>45</v>
      </c>
      <c r="F4933" s="14" t="s">
        <v>1988</v>
      </c>
      <c r="G4933" s="8" t="s">
        <v>47</v>
      </c>
      <c r="H4933" s="9" t="s">
        <v>48</v>
      </c>
      <c r="I4933" s="67" t="s">
        <v>48</v>
      </c>
      <c r="J4933" s="68"/>
      <c r="K4933" s="60"/>
      <c r="L4933" s="9" t="s">
        <v>48</v>
      </c>
      <c r="M4933" s="67" t="s">
        <v>48</v>
      </c>
      <c r="N4933" s="68"/>
      <c r="O4933" s="60"/>
      <c r="P4933" s="9" t="s">
        <v>48</v>
      </c>
      <c r="Q4933" s="9" t="s">
        <v>75</v>
      </c>
      <c r="R4933" s="9" t="s">
        <v>48</v>
      </c>
      <c r="S4933" s="8" t="s">
        <v>21</v>
      </c>
    </row>
    <row r="4934" spans="5:19">
      <c r="E4934" s="15" t="s">
        <v>21</v>
      </c>
      <c r="F4934" s="15" t="s">
        <v>21</v>
      </c>
      <c r="G4934" s="15" t="s">
        <v>21</v>
      </c>
      <c r="H4934" s="16" t="s">
        <v>21</v>
      </c>
      <c r="I4934" s="69" t="s">
        <v>21</v>
      </c>
      <c r="J4934" s="57"/>
      <c r="K4934" s="57"/>
      <c r="L4934" s="16" t="s">
        <v>21</v>
      </c>
      <c r="M4934" s="69" t="s">
        <v>21</v>
      </c>
      <c r="N4934" s="57"/>
      <c r="O4934" s="57"/>
      <c r="P4934" s="16" t="s">
        <v>21</v>
      </c>
      <c r="Q4934" s="16" t="s">
        <v>21</v>
      </c>
      <c r="R4934" s="16" t="s">
        <v>21</v>
      </c>
      <c r="S4934" s="16" t="s">
        <v>21</v>
      </c>
    </row>
    <row r="4935" spans="5:19" ht="0" hidden="1" customHeight="1"/>
    <row r="4936" spans="5:19" ht="0.6" customHeight="1"/>
    <row r="4937" spans="5:19">
      <c r="E4937" s="61" t="s">
        <v>19</v>
      </c>
      <c r="F4937" s="60"/>
      <c r="G4937" s="4" t="s">
        <v>20</v>
      </c>
      <c r="H4937" s="5" t="s">
        <v>21</v>
      </c>
      <c r="I4937" s="70" t="s">
        <v>21</v>
      </c>
      <c r="J4937" s="57"/>
      <c r="K4937" s="57"/>
      <c r="L4937" s="5" t="s">
        <v>21</v>
      </c>
      <c r="M4937" s="70" t="s">
        <v>21</v>
      </c>
      <c r="N4937" s="57"/>
      <c r="O4937" s="57"/>
      <c r="P4937" s="5" t="s">
        <v>21</v>
      </c>
      <c r="Q4937" s="5" t="s">
        <v>21</v>
      </c>
      <c r="R4937" s="5" t="s">
        <v>21</v>
      </c>
      <c r="S4937" s="5" t="s">
        <v>21</v>
      </c>
    </row>
    <row r="4938" spans="5:19" ht="21">
      <c r="E4938" s="59" t="s">
        <v>1989</v>
      </c>
      <c r="F4938" s="60"/>
      <c r="G4938" s="7" t="s">
        <v>23</v>
      </c>
      <c r="H4938" s="7" t="s">
        <v>5</v>
      </c>
      <c r="I4938" s="71" t="s">
        <v>7</v>
      </c>
      <c r="J4938" s="68"/>
      <c r="K4938" s="60"/>
      <c r="L4938" s="7" t="s">
        <v>9</v>
      </c>
      <c r="M4938" s="71" t="s">
        <v>11</v>
      </c>
      <c r="N4938" s="68"/>
      <c r="O4938" s="60"/>
      <c r="P4938" s="7" t="s">
        <v>13</v>
      </c>
      <c r="Q4938" s="7" t="s">
        <v>15</v>
      </c>
      <c r="R4938" s="7" t="s">
        <v>17</v>
      </c>
      <c r="S4938" s="7" t="s">
        <v>24</v>
      </c>
    </row>
    <row r="4939" spans="5:19" ht="22.5">
      <c r="E4939" s="6" t="s">
        <v>25</v>
      </c>
      <c r="F4939" s="6" t="s">
        <v>1990</v>
      </c>
      <c r="G4939" s="8" t="s">
        <v>27</v>
      </c>
      <c r="H4939" s="9" t="s">
        <v>1991</v>
      </c>
      <c r="I4939" s="67" t="s">
        <v>780</v>
      </c>
      <c r="J4939" s="68"/>
      <c r="K4939" s="60"/>
      <c r="L4939" s="9" t="s">
        <v>1490</v>
      </c>
      <c r="M4939" s="67" t="s">
        <v>170</v>
      </c>
      <c r="N4939" s="68"/>
      <c r="O4939" s="60"/>
      <c r="P4939" s="9" t="s">
        <v>1992</v>
      </c>
      <c r="Q4939" s="9" t="s">
        <v>1993</v>
      </c>
      <c r="R4939" s="9" t="s">
        <v>1575</v>
      </c>
      <c r="S4939" s="8" t="s">
        <v>21</v>
      </c>
    </row>
    <row r="4940" spans="5:19">
      <c r="E4940" s="59" t="s">
        <v>1994</v>
      </c>
      <c r="F4940" s="62"/>
      <c r="G4940" s="8" t="s">
        <v>30</v>
      </c>
      <c r="H4940" s="9" t="s">
        <v>31</v>
      </c>
      <c r="I4940" s="67" t="s">
        <v>31</v>
      </c>
      <c r="J4940" s="68"/>
      <c r="K4940" s="60"/>
      <c r="L4940" s="9" t="s">
        <v>31</v>
      </c>
      <c r="M4940" s="67" t="s">
        <v>31</v>
      </c>
      <c r="N4940" s="68"/>
      <c r="O4940" s="60"/>
      <c r="P4940" s="9" t="s">
        <v>31</v>
      </c>
      <c r="Q4940" s="9" t="s">
        <v>31</v>
      </c>
      <c r="R4940" s="9" t="s">
        <v>31</v>
      </c>
      <c r="S4940" s="8" t="s">
        <v>21</v>
      </c>
    </row>
    <row r="4941" spans="5:19">
      <c r="E4941" s="63"/>
      <c r="F4941" s="64"/>
      <c r="G4941" s="8" t="s">
        <v>32</v>
      </c>
      <c r="H4941" s="9" t="s">
        <v>21</v>
      </c>
      <c r="I4941" s="67" t="s">
        <v>21</v>
      </c>
      <c r="J4941" s="68"/>
      <c r="K4941" s="60"/>
      <c r="L4941" s="9" t="s">
        <v>21</v>
      </c>
      <c r="M4941" s="67" t="s">
        <v>21</v>
      </c>
      <c r="N4941" s="68"/>
      <c r="O4941" s="60"/>
      <c r="P4941" s="9" t="s">
        <v>21</v>
      </c>
      <c r="Q4941" s="9" t="s">
        <v>21</v>
      </c>
      <c r="R4941" s="9" t="s">
        <v>21</v>
      </c>
      <c r="S4941" s="10">
        <v>0</v>
      </c>
    </row>
    <row r="4942" spans="5:19">
      <c r="E4942" s="65"/>
      <c r="F4942" s="66"/>
      <c r="G4942" s="8" t="s">
        <v>33</v>
      </c>
      <c r="H4942" s="11">
        <v>3</v>
      </c>
      <c r="I4942" s="67">
        <v>3</v>
      </c>
      <c r="J4942" s="68"/>
      <c r="K4942" s="60"/>
      <c r="L4942" s="11">
        <v>4</v>
      </c>
      <c r="M4942" s="67">
        <v>4</v>
      </c>
      <c r="N4942" s="68"/>
      <c r="O4942" s="60"/>
      <c r="P4942" s="11">
        <v>4</v>
      </c>
      <c r="Q4942" s="11">
        <v>3</v>
      </c>
      <c r="R4942" s="11">
        <v>3</v>
      </c>
      <c r="S4942" s="10">
        <v>17</v>
      </c>
    </row>
    <row r="4943" spans="5:19">
      <c r="E4943" s="6" t="s">
        <v>34</v>
      </c>
      <c r="F4943" s="6"/>
      <c r="G4943" s="8" t="s">
        <v>35</v>
      </c>
      <c r="H4943" s="11">
        <v>6</v>
      </c>
      <c r="I4943" s="67">
        <v>5</v>
      </c>
      <c r="J4943" s="68"/>
      <c r="K4943" s="60"/>
      <c r="L4943" s="11">
        <v>5.5</v>
      </c>
      <c r="M4943" s="67">
        <v>5.5</v>
      </c>
      <c r="N4943" s="68"/>
      <c r="O4943" s="60"/>
      <c r="P4943" s="9"/>
      <c r="Q4943" s="9"/>
      <c r="R4943" s="11">
        <v>6</v>
      </c>
      <c r="S4943" s="8" t="s">
        <v>21</v>
      </c>
    </row>
    <row r="4944" spans="5:19">
      <c r="E4944" s="6" t="s">
        <v>36</v>
      </c>
      <c r="F4944" s="6"/>
      <c r="G4944" s="8" t="s">
        <v>37</v>
      </c>
      <c r="H4944" s="11">
        <v>18</v>
      </c>
      <c r="I4944" s="67">
        <v>15</v>
      </c>
      <c r="J4944" s="68"/>
      <c r="K4944" s="60"/>
      <c r="L4944" s="11">
        <v>22</v>
      </c>
      <c r="M4944" s="67">
        <v>22</v>
      </c>
      <c r="N4944" s="68"/>
      <c r="O4944" s="60"/>
      <c r="P4944" s="9"/>
      <c r="Q4944" s="9"/>
      <c r="R4944" s="11">
        <v>18</v>
      </c>
      <c r="S4944" s="10">
        <v>95</v>
      </c>
    </row>
    <row r="4945" spans="5:19">
      <c r="E4945" s="59" t="s">
        <v>53</v>
      </c>
      <c r="F4945" s="60"/>
      <c r="G4945" s="8" t="s">
        <v>24</v>
      </c>
      <c r="H4945" s="11">
        <v>59</v>
      </c>
      <c r="I4945" s="67">
        <v>48</v>
      </c>
      <c r="J4945" s="68"/>
      <c r="K4945" s="60"/>
      <c r="L4945" s="11">
        <v>52</v>
      </c>
      <c r="M4945" s="67">
        <v>51</v>
      </c>
      <c r="N4945" s="68"/>
      <c r="O4945" s="60"/>
      <c r="P4945" s="11">
        <v>32</v>
      </c>
      <c r="Q4945" s="11">
        <v>29</v>
      </c>
      <c r="R4945" s="11">
        <v>55</v>
      </c>
      <c r="S4945" s="10">
        <v>326</v>
      </c>
    </row>
    <row r="4946" spans="5:19">
      <c r="E4946" s="6" t="s">
        <v>39</v>
      </c>
      <c r="F4946" s="6"/>
      <c r="G4946" s="8" t="s">
        <v>41</v>
      </c>
      <c r="H4946" s="11">
        <v>100</v>
      </c>
      <c r="I4946" s="67">
        <v>100</v>
      </c>
      <c r="J4946" s="68"/>
      <c r="K4946" s="60"/>
      <c r="L4946" s="11">
        <v>100</v>
      </c>
      <c r="M4946" s="67">
        <v>100</v>
      </c>
      <c r="N4946" s="68"/>
      <c r="O4946" s="60"/>
      <c r="P4946" s="11">
        <v>100</v>
      </c>
      <c r="Q4946" s="11">
        <v>100</v>
      </c>
      <c r="R4946" s="11">
        <v>100</v>
      </c>
      <c r="S4946" s="10">
        <v>700</v>
      </c>
    </row>
    <row r="4947" spans="5:19">
      <c r="E4947" s="59" t="s">
        <v>54</v>
      </c>
      <c r="F4947" s="60"/>
      <c r="G4947" s="8" t="s">
        <v>43</v>
      </c>
      <c r="H4947" s="9" t="s">
        <v>140</v>
      </c>
      <c r="I4947" s="67" t="s">
        <v>44</v>
      </c>
      <c r="J4947" s="68"/>
      <c r="K4947" s="60"/>
      <c r="L4947" s="9" t="s">
        <v>68</v>
      </c>
      <c r="M4947" s="67" t="s">
        <v>68</v>
      </c>
      <c r="N4947" s="68"/>
      <c r="O4947" s="60"/>
      <c r="P4947" s="9"/>
      <c r="Q4947" s="9"/>
      <c r="R4947" s="9" t="s">
        <v>140</v>
      </c>
      <c r="S4947" s="8" t="s">
        <v>21</v>
      </c>
    </row>
    <row r="4948" spans="5:19">
      <c r="E4948" s="14" t="s">
        <v>45</v>
      </c>
      <c r="F4948" s="14" t="s">
        <v>1995</v>
      </c>
      <c r="G4948" s="8" t="s">
        <v>47</v>
      </c>
      <c r="H4948" s="9" t="s">
        <v>48</v>
      </c>
      <c r="I4948" s="67" t="s">
        <v>48</v>
      </c>
      <c r="J4948" s="68"/>
      <c r="K4948" s="60"/>
      <c r="L4948" s="9" t="s">
        <v>48</v>
      </c>
      <c r="M4948" s="67" t="s">
        <v>48</v>
      </c>
      <c r="N4948" s="68"/>
      <c r="O4948" s="60"/>
      <c r="P4948" s="9" t="s">
        <v>75</v>
      </c>
      <c r="Q4948" s="9" t="s">
        <v>75</v>
      </c>
      <c r="R4948" s="9" t="s">
        <v>48</v>
      </c>
      <c r="S4948" s="8" t="s">
        <v>21</v>
      </c>
    </row>
    <row r="4949" spans="5:19">
      <c r="E4949" s="15" t="s">
        <v>21</v>
      </c>
      <c r="F4949" s="15" t="s">
        <v>21</v>
      </c>
      <c r="G4949" s="15" t="s">
        <v>21</v>
      </c>
      <c r="H4949" s="16" t="s">
        <v>21</v>
      </c>
      <c r="I4949" s="69" t="s">
        <v>21</v>
      </c>
      <c r="J4949" s="57"/>
      <c r="K4949" s="57"/>
      <c r="L4949" s="16" t="s">
        <v>21</v>
      </c>
      <c r="M4949" s="69" t="s">
        <v>21</v>
      </c>
      <c r="N4949" s="57"/>
      <c r="O4949" s="57"/>
      <c r="P4949" s="16" t="s">
        <v>21</v>
      </c>
      <c r="Q4949" s="16" t="s">
        <v>21</v>
      </c>
      <c r="R4949" s="16" t="s">
        <v>21</v>
      </c>
      <c r="S4949" s="16" t="s">
        <v>21</v>
      </c>
    </row>
    <row r="4950" spans="5:19" ht="0" hidden="1" customHeight="1"/>
    <row r="4951" spans="5:19" ht="0.6" customHeight="1"/>
    <row r="4952" spans="5:19">
      <c r="E4952" s="61" t="s">
        <v>19</v>
      </c>
      <c r="F4952" s="60"/>
      <c r="G4952" s="4" t="s">
        <v>20</v>
      </c>
      <c r="H4952" s="5" t="s">
        <v>21</v>
      </c>
      <c r="I4952" s="70" t="s">
        <v>21</v>
      </c>
      <c r="J4952" s="57"/>
      <c r="K4952" s="57"/>
      <c r="L4952" s="5" t="s">
        <v>21</v>
      </c>
      <c r="M4952" s="70" t="s">
        <v>21</v>
      </c>
      <c r="N4952" s="57"/>
      <c r="O4952" s="57"/>
      <c r="P4952" s="5" t="s">
        <v>21</v>
      </c>
      <c r="Q4952" s="5" t="s">
        <v>21</v>
      </c>
      <c r="R4952" s="5" t="s">
        <v>21</v>
      </c>
      <c r="S4952" s="5" t="s">
        <v>21</v>
      </c>
    </row>
    <row r="4953" spans="5:19" ht="21">
      <c r="E4953" s="59" t="s">
        <v>1996</v>
      </c>
      <c r="F4953" s="60"/>
      <c r="G4953" s="7" t="s">
        <v>23</v>
      </c>
      <c r="H4953" s="7" t="s">
        <v>5</v>
      </c>
      <c r="I4953" s="71" t="s">
        <v>7</v>
      </c>
      <c r="J4953" s="68"/>
      <c r="K4953" s="60"/>
      <c r="L4953" s="7" t="s">
        <v>9</v>
      </c>
      <c r="M4953" s="71" t="s">
        <v>11</v>
      </c>
      <c r="N4953" s="68"/>
      <c r="O4953" s="60"/>
      <c r="P4953" s="7" t="s">
        <v>13</v>
      </c>
      <c r="Q4953" s="7" t="s">
        <v>15</v>
      </c>
      <c r="R4953" s="7" t="s">
        <v>17</v>
      </c>
      <c r="S4953" s="7" t="s">
        <v>24</v>
      </c>
    </row>
    <row r="4954" spans="5:19" ht="22.5">
      <c r="E4954" s="6" t="s">
        <v>25</v>
      </c>
      <c r="F4954" s="6" t="s">
        <v>1997</v>
      </c>
      <c r="G4954" s="8" t="s">
        <v>27</v>
      </c>
      <c r="H4954" s="9" t="s">
        <v>264</v>
      </c>
      <c r="I4954" s="67" t="s">
        <v>566</v>
      </c>
      <c r="J4954" s="68"/>
      <c r="K4954" s="60"/>
      <c r="L4954" s="9" t="s">
        <v>415</v>
      </c>
      <c r="M4954" s="67" t="s">
        <v>147</v>
      </c>
      <c r="N4954" s="68"/>
      <c r="O4954" s="60"/>
      <c r="P4954" s="9" t="s">
        <v>188</v>
      </c>
      <c r="Q4954" s="9" t="s">
        <v>275</v>
      </c>
      <c r="R4954" s="9" t="s">
        <v>188</v>
      </c>
      <c r="S4954" s="8" t="s">
        <v>21</v>
      </c>
    </row>
    <row r="4955" spans="5:19">
      <c r="E4955" s="59" t="s">
        <v>1998</v>
      </c>
      <c r="F4955" s="62"/>
      <c r="G4955" s="8" t="s">
        <v>30</v>
      </c>
      <c r="H4955" s="9" t="s">
        <v>31</v>
      </c>
      <c r="I4955" s="67" t="s">
        <v>31</v>
      </c>
      <c r="J4955" s="68"/>
      <c r="K4955" s="60"/>
      <c r="L4955" s="9" t="s">
        <v>31</v>
      </c>
      <c r="M4955" s="67" t="s">
        <v>31</v>
      </c>
      <c r="N4955" s="68"/>
      <c r="O4955" s="60"/>
      <c r="P4955" s="9" t="s">
        <v>31</v>
      </c>
      <c r="Q4955" s="9" t="s">
        <v>31</v>
      </c>
      <c r="R4955" s="9" t="s">
        <v>31</v>
      </c>
      <c r="S4955" s="8" t="s">
        <v>21</v>
      </c>
    </row>
    <row r="4956" spans="5:19">
      <c r="E4956" s="63"/>
      <c r="F4956" s="64"/>
      <c r="G4956" s="8" t="s">
        <v>32</v>
      </c>
      <c r="H4956" s="9" t="s">
        <v>21</v>
      </c>
      <c r="I4956" s="67" t="s">
        <v>21</v>
      </c>
      <c r="J4956" s="68"/>
      <c r="K4956" s="60"/>
      <c r="L4956" s="9" t="s">
        <v>21</v>
      </c>
      <c r="M4956" s="67" t="s">
        <v>21</v>
      </c>
      <c r="N4956" s="68"/>
      <c r="O4956" s="60"/>
      <c r="P4956" s="9" t="s">
        <v>21</v>
      </c>
      <c r="Q4956" s="9" t="s">
        <v>21</v>
      </c>
      <c r="R4956" s="9" t="s">
        <v>21</v>
      </c>
      <c r="S4956" s="10">
        <v>0</v>
      </c>
    </row>
    <row r="4957" spans="5:19">
      <c r="E4957" s="65"/>
      <c r="F4957" s="66"/>
      <c r="G4957" s="8" t="s">
        <v>33</v>
      </c>
      <c r="H4957" s="11">
        <v>3</v>
      </c>
      <c r="I4957" s="67">
        <v>3</v>
      </c>
      <c r="J4957" s="68"/>
      <c r="K4957" s="60"/>
      <c r="L4957" s="11">
        <v>4</v>
      </c>
      <c r="M4957" s="67">
        <v>4</v>
      </c>
      <c r="N4957" s="68"/>
      <c r="O4957" s="60"/>
      <c r="P4957" s="11">
        <v>4</v>
      </c>
      <c r="Q4957" s="11">
        <v>3</v>
      </c>
      <c r="R4957" s="11">
        <v>3</v>
      </c>
      <c r="S4957" s="10">
        <v>24</v>
      </c>
    </row>
    <row r="4958" spans="5:19">
      <c r="E4958" s="6" t="s">
        <v>34</v>
      </c>
      <c r="F4958" s="12">
        <v>8.65</v>
      </c>
      <c r="G4958" s="8" t="s">
        <v>35</v>
      </c>
      <c r="H4958" s="11">
        <v>9</v>
      </c>
      <c r="I4958" s="67">
        <v>8</v>
      </c>
      <c r="J4958" s="68"/>
      <c r="K4958" s="60"/>
      <c r="L4958" s="11">
        <v>9</v>
      </c>
      <c r="M4958" s="67">
        <v>8.5</v>
      </c>
      <c r="N4958" s="68"/>
      <c r="O4958" s="60"/>
      <c r="P4958" s="11">
        <v>8.5</v>
      </c>
      <c r="Q4958" s="11">
        <v>9</v>
      </c>
      <c r="R4958" s="11">
        <v>8.5</v>
      </c>
      <c r="S4958" s="8" t="s">
        <v>21</v>
      </c>
    </row>
    <row r="4959" spans="5:19">
      <c r="E4959" s="6" t="s">
        <v>36</v>
      </c>
      <c r="F4959" s="13">
        <v>8.57</v>
      </c>
      <c r="G4959" s="8" t="s">
        <v>37</v>
      </c>
      <c r="H4959" s="11">
        <v>27</v>
      </c>
      <c r="I4959" s="67">
        <v>24</v>
      </c>
      <c r="J4959" s="68"/>
      <c r="K4959" s="60"/>
      <c r="L4959" s="11">
        <v>36</v>
      </c>
      <c r="M4959" s="67">
        <v>34</v>
      </c>
      <c r="N4959" s="68"/>
      <c r="O4959" s="60"/>
      <c r="P4959" s="11">
        <v>34</v>
      </c>
      <c r="Q4959" s="11">
        <v>27</v>
      </c>
      <c r="R4959" s="11">
        <v>25.5</v>
      </c>
      <c r="S4959" s="10">
        <v>207.5</v>
      </c>
    </row>
    <row r="4960" spans="5:19">
      <c r="E4960" s="59" t="s">
        <v>38</v>
      </c>
      <c r="F4960" s="60"/>
      <c r="G4960" s="8" t="s">
        <v>24</v>
      </c>
      <c r="H4960" s="11">
        <v>85</v>
      </c>
      <c r="I4960" s="67">
        <v>78</v>
      </c>
      <c r="J4960" s="68"/>
      <c r="K4960" s="60"/>
      <c r="L4960" s="11">
        <v>88</v>
      </c>
      <c r="M4960" s="67">
        <v>81</v>
      </c>
      <c r="N4960" s="68"/>
      <c r="O4960" s="60"/>
      <c r="P4960" s="11">
        <v>84</v>
      </c>
      <c r="Q4960" s="11">
        <v>87</v>
      </c>
      <c r="R4960" s="11">
        <v>84</v>
      </c>
      <c r="S4960" s="10">
        <v>587</v>
      </c>
    </row>
    <row r="4961" spans="5:19">
      <c r="E4961" s="6" t="s">
        <v>39</v>
      </c>
      <c r="F4961" s="6"/>
      <c r="G4961" s="8" t="s">
        <v>41</v>
      </c>
      <c r="H4961" s="11">
        <v>100</v>
      </c>
      <c r="I4961" s="67">
        <v>100</v>
      </c>
      <c r="J4961" s="68"/>
      <c r="K4961" s="60"/>
      <c r="L4961" s="11">
        <v>100</v>
      </c>
      <c r="M4961" s="67">
        <v>100</v>
      </c>
      <c r="N4961" s="68"/>
      <c r="O4961" s="60"/>
      <c r="P4961" s="11">
        <v>100</v>
      </c>
      <c r="Q4961" s="11">
        <v>100</v>
      </c>
      <c r="R4961" s="11">
        <v>100</v>
      </c>
      <c r="S4961" s="10">
        <v>700</v>
      </c>
    </row>
    <row r="4962" spans="5:19">
      <c r="E4962" s="59" t="s">
        <v>195</v>
      </c>
      <c r="F4962" s="60"/>
      <c r="G4962" s="8" t="s">
        <v>43</v>
      </c>
      <c r="H4962" s="9" t="s">
        <v>125</v>
      </c>
      <c r="I4962" s="67" t="s">
        <v>123</v>
      </c>
      <c r="J4962" s="68"/>
      <c r="K4962" s="60"/>
      <c r="L4962" s="9" t="s">
        <v>125</v>
      </c>
      <c r="M4962" s="67" t="s">
        <v>122</v>
      </c>
      <c r="N4962" s="68"/>
      <c r="O4962" s="60"/>
      <c r="P4962" s="9" t="s">
        <v>122</v>
      </c>
      <c r="Q4962" s="9" t="s">
        <v>125</v>
      </c>
      <c r="R4962" s="9" t="s">
        <v>122</v>
      </c>
      <c r="S4962" s="8" t="s">
        <v>21</v>
      </c>
    </row>
    <row r="4963" spans="5:19">
      <c r="E4963" s="14" t="s">
        <v>45</v>
      </c>
      <c r="F4963" s="14" t="s">
        <v>1999</v>
      </c>
      <c r="G4963" s="8" t="s">
        <v>47</v>
      </c>
      <c r="H4963" s="9" t="s">
        <v>48</v>
      </c>
      <c r="I4963" s="67" t="s">
        <v>48</v>
      </c>
      <c r="J4963" s="68"/>
      <c r="K4963" s="60"/>
      <c r="L4963" s="9" t="s">
        <v>48</v>
      </c>
      <c r="M4963" s="67" t="s">
        <v>48</v>
      </c>
      <c r="N4963" s="68"/>
      <c r="O4963" s="60"/>
      <c r="P4963" s="9" t="s">
        <v>48</v>
      </c>
      <c r="Q4963" s="9" t="s">
        <v>48</v>
      </c>
      <c r="R4963" s="9" t="s">
        <v>48</v>
      </c>
      <c r="S4963" s="8" t="s">
        <v>21</v>
      </c>
    </row>
    <row r="4964" spans="5:19">
      <c r="E4964" s="15" t="s">
        <v>21</v>
      </c>
      <c r="F4964" s="15" t="s">
        <v>21</v>
      </c>
      <c r="G4964" s="15" t="s">
        <v>21</v>
      </c>
      <c r="H4964" s="16" t="s">
        <v>21</v>
      </c>
      <c r="I4964" s="69" t="s">
        <v>21</v>
      </c>
      <c r="J4964" s="57"/>
      <c r="K4964" s="57"/>
      <c r="L4964" s="16" t="s">
        <v>21</v>
      </c>
      <c r="M4964" s="69" t="s">
        <v>21</v>
      </c>
      <c r="N4964" s="57"/>
      <c r="O4964" s="57"/>
      <c r="P4964" s="16" t="s">
        <v>21</v>
      </c>
      <c r="Q4964" s="16" t="s">
        <v>21</v>
      </c>
      <c r="R4964" s="16" t="s">
        <v>21</v>
      </c>
      <c r="S4964" s="16" t="s">
        <v>21</v>
      </c>
    </row>
    <row r="4965" spans="5:19" ht="0" hidden="1" customHeight="1"/>
    <row r="4966" spans="5:19" ht="0.6" customHeight="1"/>
    <row r="4967" spans="5:19">
      <c r="E4967" s="61" t="s">
        <v>19</v>
      </c>
      <c r="F4967" s="60"/>
      <c r="G4967" s="4" t="s">
        <v>20</v>
      </c>
      <c r="H4967" s="5" t="s">
        <v>21</v>
      </c>
      <c r="I4967" s="70" t="s">
        <v>21</v>
      </c>
      <c r="J4967" s="57"/>
      <c r="K4967" s="57"/>
      <c r="L4967" s="5" t="s">
        <v>21</v>
      </c>
      <c r="M4967" s="70" t="s">
        <v>21</v>
      </c>
      <c r="N4967" s="57"/>
      <c r="O4967" s="57"/>
      <c r="P4967" s="5" t="s">
        <v>21</v>
      </c>
      <c r="Q4967" s="5" t="s">
        <v>21</v>
      </c>
      <c r="R4967" s="5" t="s">
        <v>21</v>
      </c>
      <c r="S4967" s="5" t="s">
        <v>21</v>
      </c>
    </row>
    <row r="4968" spans="5:19" ht="21">
      <c r="E4968" s="59" t="s">
        <v>2000</v>
      </c>
      <c r="F4968" s="60"/>
      <c r="G4968" s="7" t="s">
        <v>23</v>
      </c>
      <c r="H4968" s="7" t="s">
        <v>5</v>
      </c>
      <c r="I4968" s="71" t="s">
        <v>7</v>
      </c>
      <c r="J4968" s="68"/>
      <c r="K4968" s="60"/>
      <c r="L4968" s="7" t="s">
        <v>9</v>
      </c>
      <c r="M4968" s="71" t="s">
        <v>11</v>
      </c>
      <c r="N4968" s="68"/>
      <c r="O4968" s="60"/>
      <c r="P4968" s="7" t="s">
        <v>13</v>
      </c>
      <c r="Q4968" s="7" t="s">
        <v>15</v>
      </c>
      <c r="R4968" s="7" t="s">
        <v>17</v>
      </c>
      <c r="S4968" s="7" t="s">
        <v>24</v>
      </c>
    </row>
    <row r="4969" spans="5:19" ht="22.5">
      <c r="E4969" s="6" t="s">
        <v>25</v>
      </c>
      <c r="F4969" s="6" t="s">
        <v>2001</v>
      </c>
      <c r="G4969" s="8" t="s">
        <v>27</v>
      </c>
      <c r="H4969" s="9" t="s">
        <v>1154</v>
      </c>
      <c r="I4969" s="67" t="s">
        <v>2002</v>
      </c>
      <c r="J4969" s="68"/>
      <c r="K4969" s="60"/>
      <c r="L4969" s="9" t="s">
        <v>837</v>
      </c>
      <c r="M4969" s="67" t="s">
        <v>2003</v>
      </c>
      <c r="N4969" s="68"/>
      <c r="O4969" s="60"/>
      <c r="P4969" s="9" t="s">
        <v>700</v>
      </c>
      <c r="Q4969" s="9" t="s">
        <v>879</v>
      </c>
      <c r="R4969" s="9" t="s">
        <v>213</v>
      </c>
      <c r="S4969" s="8" t="s">
        <v>21</v>
      </c>
    </row>
    <row r="4970" spans="5:19">
      <c r="E4970" s="59" t="s">
        <v>2004</v>
      </c>
      <c r="F4970" s="62"/>
      <c r="G4970" s="8" t="s">
        <v>30</v>
      </c>
      <c r="H4970" s="9" t="s">
        <v>31</v>
      </c>
      <c r="I4970" s="67" t="s">
        <v>31</v>
      </c>
      <c r="J4970" s="68"/>
      <c r="K4970" s="60"/>
      <c r="L4970" s="9" t="s">
        <v>31</v>
      </c>
      <c r="M4970" s="67" t="s">
        <v>31</v>
      </c>
      <c r="N4970" s="68"/>
      <c r="O4970" s="60"/>
      <c r="P4970" s="9" t="s">
        <v>31</v>
      </c>
      <c r="Q4970" s="9" t="s">
        <v>31</v>
      </c>
      <c r="R4970" s="9" t="s">
        <v>31</v>
      </c>
      <c r="S4970" s="8" t="s">
        <v>21</v>
      </c>
    </row>
    <row r="4971" spans="5:19">
      <c r="E4971" s="63"/>
      <c r="F4971" s="64"/>
      <c r="G4971" s="8" t="s">
        <v>32</v>
      </c>
      <c r="H4971" s="9" t="s">
        <v>21</v>
      </c>
      <c r="I4971" s="67" t="s">
        <v>21</v>
      </c>
      <c r="J4971" s="68"/>
      <c r="K4971" s="60"/>
      <c r="L4971" s="9" t="s">
        <v>21</v>
      </c>
      <c r="M4971" s="67" t="s">
        <v>21</v>
      </c>
      <c r="N4971" s="68"/>
      <c r="O4971" s="60"/>
      <c r="P4971" s="9" t="s">
        <v>21</v>
      </c>
      <c r="Q4971" s="9" t="s">
        <v>21</v>
      </c>
      <c r="R4971" s="9" t="s">
        <v>21</v>
      </c>
      <c r="S4971" s="10">
        <v>0</v>
      </c>
    </row>
    <row r="4972" spans="5:19">
      <c r="E4972" s="65"/>
      <c r="F4972" s="66"/>
      <c r="G4972" s="8" t="s">
        <v>33</v>
      </c>
      <c r="H4972" s="11">
        <v>3</v>
      </c>
      <c r="I4972" s="67">
        <v>3</v>
      </c>
      <c r="J4972" s="68"/>
      <c r="K4972" s="60"/>
      <c r="L4972" s="11">
        <v>4</v>
      </c>
      <c r="M4972" s="67">
        <v>4</v>
      </c>
      <c r="N4972" s="68"/>
      <c r="O4972" s="60"/>
      <c r="P4972" s="11">
        <v>4</v>
      </c>
      <c r="Q4972" s="11">
        <v>3</v>
      </c>
      <c r="R4972" s="11">
        <v>3</v>
      </c>
      <c r="S4972" s="10">
        <v>24</v>
      </c>
    </row>
    <row r="4973" spans="5:19">
      <c r="E4973" s="6" t="s">
        <v>34</v>
      </c>
      <c r="F4973" s="12">
        <v>7.56</v>
      </c>
      <c r="G4973" s="8" t="s">
        <v>35</v>
      </c>
      <c r="H4973" s="11">
        <v>7</v>
      </c>
      <c r="I4973" s="67">
        <v>7</v>
      </c>
      <c r="J4973" s="68"/>
      <c r="K4973" s="60"/>
      <c r="L4973" s="11">
        <v>8</v>
      </c>
      <c r="M4973" s="67">
        <v>7</v>
      </c>
      <c r="N4973" s="68"/>
      <c r="O4973" s="60"/>
      <c r="P4973" s="11">
        <v>7.5</v>
      </c>
      <c r="Q4973" s="11">
        <v>8.5</v>
      </c>
      <c r="R4973" s="11">
        <v>8</v>
      </c>
      <c r="S4973" s="8" t="s">
        <v>21</v>
      </c>
    </row>
    <row r="4974" spans="5:19">
      <c r="E4974" s="6" t="s">
        <v>36</v>
      </c>
      <c r="F4974" s="13">
        <v>7.97</v>
      </c>
      <c r="G4974" s="8" t="s">
        <v>37</v>
      </c>
      <c r="H4974" s="11">
        <v>21</v>
      </c>
      <c r="I4974" s="67">
        <v>21</v>
      </c>
      <c r="J4974" s="68"/>
      <c r="K4974" s="60"/>
      <c r="L4974" s="11">
        <v>32</v>
      </c>
      <c r="M4974" s="67">
        <v>28</v>
      </c>
      <c r="N4974" s="68"/>
      <c r="O4974" s="60"/>
      <c r="P4974" s="11">
        <v>30</v>
      </c>
      <c r="Q4974" s="11">
        <v>25.5</v>
      </c>
      <c r="R4974" s="11">
        <v>24</v>
      </c>
      <c r="S4974" s="10">
        <v>181.5</v>
      </c>
    </row>
    <row r="4975" spans="5:19">
      <c r="E4975" s="59" t="s">
        <v>38</v>
      </c>
      <c r="F4975" s="60"/>
      <c r="G4975" s="8" t="s">
        <v>24</v>
      </c>
      <c r="H4975" s="11">
        <v>65</v>
      </c>
      <c r="I4975" s="67">
        <v>65</v>
      </c>
      <c r="J4975" s="68"/>
      <c r="K4975" s="60"/>
      <c r="L4975" s="11">
        <v>75</v>
      </c>
      <c r="M4975" s="67">
        <v>67</v>
      </c>
      <c r="N4975" s="68"/>
      <c r="O4975" s="60"/>
      <c r="P4975" s="11">
        <v>73</v>
      </c>
      <c r="Q4975" s="11">
        <v>82</v>
      </c>
      <c r="R4975" s="11">
        <v>76</v>
      </c>
      <c r="S4975" s="10">
        <v>503</v>
      </c>
    </row>
    <row r="4976" spans="5:19">
      <c r="E4976" s="6" t="s">
        <v>39</v>
      </c>
      <c r="F4976" s="6"/>
      <c r="G4976" s="8" t="s">
        <v>41</v>
      </c>
      <c r="H4976" s="11">
        <v>100</v>
      </c>
      <c r="I4976" s="67">
        <v>100</v>
      </c>
      <c r="J4976" s="68"/>
      <c r="K4976" s="60"/>
      <c r="L4976" s="11">
        <v>100</v>
      </c>
      <c r="M4976" s="67">
        <v>100</v>
      </c>
      <c r="N4976" s="68"/>
      <c r="O4976" s="60"/>
      <c r="P4976" s="11">
        <v>100</v>
      </c>
      <c r="Q4976" s="11">
        <v>100</v>
      </c>
      <c r="R4976" s="11">
        <v>100</v>
      </c>
      <c r="S4976" s="10">
        <v>700</v>
      </c>
    </row>
    <row r="4977" spans="5:19">
      <c r="E4977" s="59" t="s">
        <v>152</v>
      </c>
      <c r="F4977" s="60"/>
      <c r="G4977" s="8" t="s">
        <v>43</v>
      </c>
      <c r="H4977" s="9" t="s">
        <v>124</v>
      </c>
      <c r="I4977" s="67" t="s">
        <v>124</v>
      </c>
      <c r="J4977" s="68"/>
      <c r="K4977" s="60"/>
      <c r="L4977" s="9" t="s">
        <v>123</v>
      </c>
      <c r="M4977" s="67" t="s">
        <v>124</v>
      </c>
      <c r="N4977" s="68"/>
      <c r="O4977" s="60"/>
      <c r="P4977" s="9" t="s">
        <v>139</v>
      </c>
      <c r="Q4977" s="9" t="s">
        <v>122</v>
      </c>
      <c r="R4977" s="9" t="s">
        <v>123</v>
      </c>
      <c r="S4977" s="8" t="s">
        <v>21</v>
      </c>
    </row>
    <row r="4978" spans="5:19">
      <c r="E4978" s="14" t="s">
        <v>45</v>
      </c>
      <c r="F4978" s="14" t="s">
        <v>2005</v>
      </c>
      <c r="G4978" s="8" t="s">
        <v>47</v>
      </c>
      <c r="H4978" s="9" t="s">
        <v>48</v>
      </c>
      <c r="I4978" s="67" t="s">
        <v>48</v>
      </c>
      <c r="J4978" s="68"/>
      <c r="K4978" s="60"/>
      <c r="L4978" s="9" t="s">
        <v>48</v>
      </c>
      <c r="M4978" s="67" t="s">
        <v>48</v>
      </c>
      <c r="N4978" s="68"/>
      <c r="O4978" s="60"/>
      <c r="P4978" s="9" t="s">
        <v>48</v>
      </c>
      <c r="Q4978" s="9" t="s">
        <v>48</v>
      </c>
      <c r="R4978" s="9" t="s">
        <v>48</v>
      </c>
      <c r="S4978" s="8" t="s">
        <v>21</v>
      </c>
    </row>
    <row r="4979" spans="5:19">
      <c r="E4979" s="15" t="s">
        <v>21</v>
      </c>
      <c r="F4979" s="15" t="s">
        <v>21</v>
      </c>
      <c r="G4979" s="15" t="s">
        <v>21</v>
      </c>
      <c r="H4979" s="16" t="s">
        <v>21</v>
      </c>
      <c r="I4979" s="69" t="s">
        <v>21</v>
      </c>
      <c r="J4979" s="57"/>
      <c r="K4979" s="57"/>
      <c r="L4979" s="16" t="s">
        <v>21</v>
      </c>
      <c r="M4979" s="69" t="s">
        <v>21</v>
      </c>
      <c r="N4979" s="57"/>
      <c r="O4979" s="57"/>
      <c r="P4979" s="16" t="s">
        <v>21</v>
      </c>
      <c r="Q4979" s="16" t="s">
        <v>21</v>
      </c>
      <c r="R4979" s="16" t="s">
        <v>21</v>
      </c>
      <c r="S4979" s="16" t="s">
        <v>21</v>
      </c>
    </row>
    <row r="4980" spans="5:19" ht="0" hidden="1" customHeight="1"/>
    <row r="4981" spans="5:19" ht="0.6" customHeight="1"/>
    <row r="4982" spans="5:19">
      <c r="E4982" s="61" t="s">
        <v>19</v>
      </c>
      <c r="F4982" s="60"/>
      <c r="G4982" s="4" t="s">
        <v>20</v>
      </c>
      <c r="H4982" s="5" t="s">
        <v>21</v>
      </c>
      <c r="I4982" s="70" t="s">
        <v>21</v>
      </c>
      <c r="J4982" s="57"/>
      <c r="K4982" s="57"/>
      <c r="L4982" s="5" t="s">
        <v>21</v>
      </c>
      <c r="M4982" s="70" t="s">
        <v>21</v>
      </c>
      <c r="N4982" s="57"/>
      <c r="O4982" s="57"/>
      <c r="P4982" s="5" t="s">
        <v>21</v>
      </c>
      <c r="Q4982" s="5" t="s">
        <v>21</v>
      </c>
      <c r="R4982" s="5" t="s">
        <v>21</v>
      </c>
      <c r="S4982" s="5" t="s">
        <v>21</v>
      </c>
    </row>
    <row r="4983" spans="5:19" ht="21">
      <c r="E4983" s="59" t="s">
        <v>2006</v>
      </c>
      <c r="F4983" s="60"/>
      <c r="G4983" s="7" t="s">
        <v>23</v>
      </c>
      <c r="H4983" s="7" t="s">
        <v>5</v>
      </c>
      <c r="I4983" s="71" t="s">
        <v>7</v>
      </c>
      <c r="J4983" s="68"/>
      <c r="K4983" s="60"/>
      <c r="L4983" s="7" t="s">
        <v>9</v>
      </c>
      <c r="M4983" s="71" t="s">
        <v>11</v>
      </c>
      <c r="N4983" s="68"/>
      <c r="O4983" s="60"/>
      <c r="P4983" s="7" t="s">
        <v>13</v>
      </c>
      <c r="Q4983" s="7" t="s">
        <v>15</v>
      </c>
      <c r="R4983" s="7" t="s">
        <v>17</v>
      </c>
      <c r="S4983" s="7" t="s">
        <v>24</v>
      </c>
    </row>
    <row r="4984" spans="5:19" ht="22.5">
      <c r="E4984" s="6" t="s">
        <v>25</v>
      </c>
      <c r="F4984" s="6" t="s">
        <v>2007</v>
      </c>
      <c r="G4984" s="8" t="s">
        <v>27</v>
      </c>
      <c r="H4984" s="9" t="s">
        <v>2008</v>
      </c>
      <c r="I4984" s="67" t="s">
        <v>1152</v>
      </c>
      <c r="J4984" s="68"/>
      <c r="K4984" s="60"/>
      <c r="L4984" s="9" t="s">
        <v>1317</v>
      </c>
      <c r="M4984" s="67" t="s">
        <v>2009</v>
      </c>
      <c r="N4984" s="68"/>
      <c r="O4984" s="60"/>
      <c r="P4984" s="9" t="s">
        <v>1195</v>
      </c>
      <c r="Q4984" s="9" t="s">
        <v>549</v>
      </c>
      <c r="R4984" s="9" t="s">
        <v>364</v>
      </c>
      <c r="S4984" s="8" t="s">
        <v>21</v>
      </c>
    </row>
    <row r="4985" spans="5:19">
      <c r="E4985" s="59" t="s">
        <v>2010</v>
      </c>
      <c r="F4985" s="62"/>
      <c r="G4985" s="8" t="s">
        <v>30</v>
      </c>
      <c r="H4985" s="9" t="s">
        <v>31</v>
      </c>
      <c r="I4985" s="67" t="s">
        <v>31</v>
      </c>
      <c r="J4985" s="68"/>
      <c r="K4985" s="60"/>
      <c r="L4985" s="9" t="s">
        <v>31</v>
      </c>
      <c r="M4985" s="67" t="s">
        <v>31</v>
      </c>
      <c r="N4985" s="68"/>
      <c r="O4985" s="60"/>
      <c r="P4985" s="9" t="s">
        <v>31</v>
      </c>
      <c r="Q4985" s="9" t="s">
        <v>31</v>
      </c>
      <c r="R4985" s="9" t="s">
        <v>31</v>
      </c>
      <c r="S4985" s="8" t="s">
        <v>21</v>
      </c>
    </row>
    <row r="4986" spans="5:19">
      <c r="E4986" s="63"/>
      <c r="F4986" s="64"/>
      <c r="G4986" s="8" t="s">
        <v>32</v>
      </c>
      <c r="H4986" s="9" t="s">
        <v>21</v>
      </c>
      <c r="I4986" s="67" t="s">
        <v>21</v>
      </c>
      <c r="J4986" s="68"/>
      <c r="K4986" s="60"/>
      <c r="L4986" s="9" t="s">
        <v>21</v>
      </c>
      <c r="M4986" s="67" t="s">
        <v>21</v>
      </c>
      <c r="N4986" s="68"/>
      <c r="O4986" s="60"/>
      <c r="P4986" s="9" t="s">
        <v>21</v>
      </c>
      <c r="Q4986" s="9" t="s">
        <v>21</v>
      </c>
      <c r="R4986" s="9" t="s">
        <v>21</v>
      </c>
      <c r="S4986" s="10">
        <v>0</v>
      </c>
    </row>
    <row r="4987" spans="5:19">
      <c r="E4987" s="65"/>
      <c r="F4987" s="66"/>
      <c r="G4987" s="8" t="s">
        <v>33</v>
      </c>
      <c r="H4987" s="11">
        <v>3</v>
      </c>
      <c r="I4987" s="67">
        <v>3</v>
      </c>
      <c r="J4987" s="68"/>
      <c r="K4987" s="60"/>
      <c r="L4987" s="11">
        <v>4</v>
      </c>
      <c r="M4987" s="67">
        <v>4</v>
      </c>
      <c r="N4987" s="68"/>
      <c r="O4987" s="60"/>
      <c r="P4987" s="11">
        <v>4</v>
      </c>
      <c r="Q4987" s="11">
        <v>3</v>
      </c>
      <c r="R4987" s="11">
        <v>3</v>
      </c>
      <c r="S4987" s="10">
        <v>17</v>
      </c>
    </row>
    <row r="4988" spans="5:19">
      <c r="E4988" s="6" t="s">
        <v>34</v>
      </c>
      <c r="F4988" s="6"/>
      <c r="G4988" s="8" t="s">
        <v>35</v>
      </c>
      <c r="H4988" s="9"/>
      <c r="I4988" s="67">
        <v>5.5</v>
      </c>
      <c r="J4988" s="68"/>
      <c r="K4988" s="60"/>
      <c r="L4988" s="11">
        <v>6</v>
      </c>
      <c r="M4988" s="67"/>
      <c r="N4988" s="68"/>
      <c r="O4988" s="60"/>
      <c r="P4988" s="11">
        <v>5</v>
      </c>
      <c r="Q4988" s="11">
        <v>7.5</v>
      </c>
      <c r="R4988" s="11">
        <v>6.5</v>
      </c>
      <c r="S4988" s="8" t="s">
        <v>21</v>
      </c>
    </row>
    <row r="4989" spans="5:19">
      <c r="E4989" s="6" t="s">
        <v>36</v>
      </c>
      <c r="F4989" s="6"/>
      <c r="G4989" s="8" t="s">
        <v>37</v>
      </c>
      <c r="H4989" s="9"/>
      <c r="I4989" s="67">
        <v>16.5</v>
      </c>
      <c r="J4989" s="68"/>
      <c r="K4989" s="60"/>
      <c r="L4989" s="11">
        <v>24</v>
      </c>
      <c r="M4989" s="67"/>
      <c r="N4989" s="68"/>
      <c r="O4989" s="60"/>
      <c r="P4989" s="11">
        <v>20</v>
      </c>
      <c r="Q4989" s="11">
        <v>22.5</v>
      </c>
      <c r="R4989" s="11">
        <v>19.5</v>
      </c>
      <c r="S4989" s="10">
        <v>102.5</v>
      </c>
    </row>
    <row r="4990" spans="5:19">
      <c r="E4990" s="59" t="s">
        <v>53</v>
      </c>
      <c r="F4990" s="60"/>
      <c r="G4990" s="8" t="s">
        <v>24</v>
      </c>
      <c r="H4990" s="11">
        <v>52</v>
      </c>
      <c r="I4990" s="67">
        <v>50</v>
      </c>
      <c r="J4990" s="68"/>
      <c r="K4990" s="60"/>
      <c r="L4990" s="11">
        <v>59</v>
      </c>
      <c r="M4990" s="67">
        <v>48</v>
      </c>
      <c r="N4990" s="68"/>
      <c r="O4990" s="60"/>
      <c r="P4990" s="11">
        <v>47</v>
      </c>
      <c r="Q4990" s="11">
        <v>72</v>
      </c>
      <c r="R4990" s="11">
        <v>61</v>
      </c>
      <c r="S4990" s="10">
        <v>389</v>
      </c>
    </row>
    <row r="4991" spans="5:19">
      <c r="E4991" s="6" t="s">
        <v>39</v>
      </c>
      <c r="F4991" s="6"/>
      <c r="G4991" s="8" t="s">
        <v>41</v>
      </c>
      <c r="H4991" s="11">
        <v>100</v>
      </c>
      <c r="I4991" s="67">
        <v>100</v>
      </c>
      <c r="J4991" s="68"/>
      <c r="K4991" s="60"/>
      <c r="L4991" s="11">
        <v>100</v>
      </c>
      <c r="M4991" s="67">
        <v>100</v>
      </c>
      <c r="N4991" s="68"/>
      <c r="O4991" s="60"/>
      <c r="P4991" s="11">
        <v>100</v>
      </c>
      <c r="Q4991" s="11">
        <v>100</v>
      </c>
      <c r="R4991" s="11">
        <v>100</v>
      </c>
      <c r="S4991" s="10">
        <v>700</v>
      </c>
    </row>
    <row r="4992" spans="5:19">
      <c r="E4992" s="59" t="s">
        <v>54</v>
      </c>
      <c r="F4992" s="60"/>
      <c r="G4992" s="8" t="s">
        <v>43</v>
      </c>
      <c r="H4992" s="9"/>
      <c r="I4992" s="67" t="s">
        <v>68</v>
      </c>
      <c r="J4992" s="68"/>
      <c r="K4992" s="60"/>
      <c r="L4992" s="9" t="s">
        <v>140</v>
      </c>
      <c r="M4992" s="67"/>
      <c r="N4992" s="68"/>
      <c r="O4992" s="60"/>
      <c r="P4992" s="9" t="s">
        <v>44</v>
      </c>
      <c r="Q4992" s="9" t="s">
        <v>139</v>
      </c>
      <c r="R4992" s="9" t="s">
        <v>81</v>
      </c>
      <c r="S4992" s="8" t="s">
        <v>21</v>
      </c>
    </row>
    <row r="4993" spans="5:19">
      <c r="E4993" s="14" t="s">
        <v>45</v>
      </c>
      <c r="F4993" s="14" t="s">
        <v>2011</v>
      </c>
      <c r="G4993" s="8" t="s">
        <v>47</v>
      </c>
      <c r="H4993" s="9" t="s">
        <v>75</v>
      </c>
      <c r="I4993" s="67" t="s">
        <v>48</v>
      </c>
      <c r="J4993" s="68"/>
      <c r="K4993" s="60"/>
      <c r="L4993" s="9" t="s">
        <v>48</v>
      </c>
      <c r="M4993" s="67" t="s">
        <v>75</v>
      </c>
      <c r="N4993" s="68"/>
      <c r="O4993" s="60"/>
      <c r="P4993" s="9" t="s">
        <v>48</v>
      </c>
      <c r="Q4993" s="9" t="s">
        <v>48</v>
      </c>
      <c r="R4993" s="9" t="s">
        <v>48</v>
      </c>
      <c r="S4993" s="8" t="s">
        <v>21</v>
      </c>
    </row>
    <row r="4994" spans="5:19">
      <c r="E4994" s="15" t="s">
        <v>21</v>
      </c>
      <c r="F4994" s="15" t="s">
        <v>21</v>
      </c>
      <c r="G4994" s="15" t="s">
        <v>21</v>
      </c>
      <c r="H4994" s="16" t="s">
        <v>21</v>
      </c>
      <c r="I4994" s="69" t="s">
        <v>21</v>
      </c>
      <c r="J4994" s="57"/>
      <c r="K4994" s="57"/>
      <c r="L4994" s="16" t="s">
        <v>21</v>
      </c>
      <c r="M4994" s="69" t="s">
        <v>21</v>
      </c>
      <c r="N4994" s="57"/>
      <c r="O4994" s="57"/>
      <c r="P4994" s="16" t="s">
        <v>21</v>
      </c>
      <c r="Q4994" s="16" t="s">
        <v>21</v>
      </c>
      <c r="R4994" s="16" t="s">
        <v>21</v>
      </c>
      <c r="S4994" s="16" t="s">
        <v>21</v>
      </c>
    </row>
    <row r="4995" spans="5:19" ht="0.6" customHeight="1"/>
    <row r="4996" spans="5:19">
      <c r="E4996" s="61" t="s">
        <v>19</v>
      </c>
      <c r="F4996" s="60"/>
      <c r="G4996" s="4" t="s">
        <v>20</v>
      </c>
      <c r="H4996" s="5" t="s">
        <v>21</v>
      </c>
      <c r="I4996" s="70" t="s">
        <v>21</v>
      </c>
      <c r="J4996" s="57"/>
      <c r="K4996" s="57"/>
      <c r="L4996" s="5" t="s">
        <v>21</v>
      </c>
      <c r="M4996" s="70" t="s">
        <v>21</v>
      </c>
      <c r="N4996" s="57"/>
      <c r="O4996" s="57"/>
      <c r="P4996" s="5" t="s">
        <v>21</v>
      </c>
      <c r="Q4996" s="5" t="s">
        <v>21</v>
      </c>
      <c r="R4996" s="5" t="s">
        <v>21</v>
      </c>
      <c r="S4996" s="5" t="s">
        <v>21</v>
      </c>
    </row>
    <row r="4997" spans="5:19" ht="21">
      <c r="E4997" s="59" t="s">
        <v>2012</v>
      </c>
      <c r="F4997" s="60"/>
      <c r="G4997" s="7" t="s">
        <v>23</v>
      </c>
      <c r="H4997" s="7" t="s">
        <v>5</v>
      </c>
      <c r="I4997" s="71" t="s">
        <v>7</v>
      </c>
      <c r="J4997" s="68"/>
      <c r="K4997" s="60"/>
      <c r="L4997" s="7" t="s">
        <v>9</v>
      </c>
      <c r="M4997" s="71" t="s">
        <v>11</v>
      </c>
      <c r="N4997" s="68"/>
      <c r="O4997" s="60"/>
      <c r="P4997" s="7" t="s">
        <v>13</v>
      </c>
      <c r="Q4997" s="7" t="s">
        <v>15</v>
      </c>
      <c r="R4997" s="7" t="s">
        <v>17</v>
      </c>
      <c r="S4997" s="7" t="s">
        <v>24</v>
      </c>
    </row>
    <row r="4998" spans="5:19" ht="22.5">
      <c r="E4998" s="6" t="s">
        <v>25</v>
      </c>
      <c r="F4998" s="6" t="s">
        <v>2013</v>
      </c>
      <c r="G4998" s="8" t="s">
        <v>27</v>
      </c>
      <c r="H4998" s="9" t="s">
        <v>2014</v>
      </c>
      <c r="I4998" s="67" t="s">
        <v>2015</v>
      </c>
      <c r="J4998" s="68"/>
      <c r="K4998" s="60"/>
      <c r="L4998" s="9" t="s">
        <v>158</v>
      </c>
      <c r="M4998" s="67" t="s">
        <v>2016</v>
      </c>
      <c r="N4998" s="68"/>
      <c r="O4998" s="60"/>
      <c r="P4998" s="9" t="s">
        <v>90</v>
      </c>
      <c r="Q4998" s="9" t="s">
        <v>2017</v>
      </c>
      <c r="R4998" s="9" t="s">
        <v>2018</v>
      </c>
      <c r="S4998" s="8" t="s">
        <v>21</v>
      </c>
    </row>
    <row r="4999" spans="5:19">
      <c r="E4999" s="59" t="s">
        <v>2019</v>
      </c>
      <c r="F4999" s="62"/>
      <c r="G4999" s="8" t="s">
        <v>30</v>
      </c>
      <c r="H4999" s="9" t="s">
        <v>31</v>
      </c>
      <c r="I4999" s="67" t="s">
        <v>31</v>
      </c>
      <c r="J4999" s="68"/>
      <c r="K4999" s="60"/>
      <c r="L4999" s="9" t="s">
        <v>31</v>
      </c>
      <c r="M4999" s="67" t="s">
        <v>31</v>
      </c>
      <c r="N4999" s="68"/>
      <c r="O4999" s="60"/>
      <c r="P4999" s="9" t="s">
        <v>31</v>
      </c>
      <c r="Q4999" s="9" t="s">
        <v>31</v>
      </c>
      <c r="R4999" s="9" t="s">
        <v>31</v>
      </c>
      <c r="S4999" s="8" t="s">
        <v>21</v>
      </c>
    </row>
    <row r="5000" spans="5:19">
      <c r="E5000" s="63"/>
      <c r="F5000" s="64"/>
      <c r="G5000" s="8" t="s">
        <v>32</v>
      </c>
      <c r="H5000" s="9" t="s">
        <v>21</v>
      </c>
      <c r="I5000" s="67" t="s">
        <v>21</v>
      </c>
      <c r="J5000" s="68"/>
      <c r="K5000" s="60"/>
      <c r="L5000" s="9" t="s">
        <v>21</v>
      </c>
      <c r="M5000" s="67" t="s">
        <v>21</v>
      </c>
      <c r="N5000" s="68"/>
      <c r="O5000" s="60"/>
      <c r="P5000" s="9" t="s">
        <v>21</v>
      </c>
      <c r="Q5000" s="9" t="s">
        <v>21</v>
      </c>
      <c r="R5000" s="9" t="s">
        <v>21</v>
      </c>
      <c r="S5000" s="10">
        <v>0</v>
      </c>
    </row>
    <row r="5001" spans="5:19">
      <c r="E5001" s="65"/>
      <c r="F5001" s="66"/>
      <c r="G5001" s="8" t="s">
        <v>33</v>
      </c>
      <c r="H5001" s="11">
        <v>3</v>
      </c>
      <c r="I5001" s="67">
        <v>3</v>
      </c>
      <c r="J5001" s="68"/>
      <c r="K5001" s="60"/>
      <c r="L5001" s="11">
        <v>4</v>
      </c>
      <c r="M5001" s="67">
        <v>4</v>
      </c>
      <c r="N5001" s="68"/>
      <c r="O5001" s="60"/>
      <c r="P5001" s="11">
        <v>4</v>
      </c>
      <c r="Q5001" s="11">
        <v>3</v>
      </c>
      <c r="R5001" s="11">
        <v>3</v>
      </c>
      <c r="S5001" s="10">
        <v>3</v>
      </c>
    </row>
    <row r="5002" spans="5:19">
      <c r="E5002" s="6" t="s">
        <v>34</v>
      </c>
      <c r="F5002" s="6"/>
      <c r="G5002" s="8" t="s">
        <v>35</v>
      </c>
      <c r="H5002" s="9"/>
      <c r="I5002" s="67"/>
      <c r="J5002" s="68"/>
      <c r="K5002" s="60"/>
      <c r="L5002" s="9"/>
      <c r="M5002" s="67"/>
      <c r="N5002" s="68"/>
      <c r="O5002" s="60"/>
      <c r="P5002" s="9"/>
      <c r="Q5002" s="9"/>
      <c r="R5002" s="11">
        <v>7</v>
      </c>
      <c r="S5002" s="8" t="s">
        <v>21</v>
      </c>
    </row>
    <row r="5003" spans="5:19">
      <c r="E5003" s="6" t="s">
        <v>36</v>
      </c>
      <c r="F5003" s="6"/>
      <c r="G5003" s="8" t="s">
        <v>37</v>
      </c>
      <c r="H5003" s="9"/>
      <c r="I5003" s="67"/>
      <c r="J5003" s="68"/>
      <c r="K5003" s="60"/>
      <c r="L5003" s="9"/>
      <c r="M5003" s="67"/>
      <c r="N5003" s="68"/>
      <c r="O5003" s="60"/>
      <c r="P5003" s="9"/>
      <c r="Q5003" s="9"/>
      <c r="R5003" s="11">
        <v>21</v>
      </c>
      <c r="S5003" s="10">
        <v>21</v>
      </c>
    </row>
    <row r="5004" spans="5:19">
      <c r="E5004" s="59" t="s">
        <v>53</v>
      </c>
      <c r="F5004" s="60"/>
      <c r="G5004" s="8" t="s">
        <v>24</v>
      </c>
      <c r="H5004" s="9"/>
      <c r="I5004" s="67">
        <v>31</v>
      </c>
      <c r="J5004" s="68"/>
      <c r="K5004" s="60"/>
      <c r="L5004" s="9"/>
      <c r="M5004" s="67">
        <v>41</v>
      </c>
      <c r="N5004" s="68"/>
      <c r="O5004" s="60"/>
      <c r="P5004" s="9"/>
      <c r="Q5004" s="11">
        <v>41</v>
      </c>
      <c r="R5004" s="11">
        <v>65</v>
      </c>
      <c r="S5004" s="10">
        <v>178</v>
      </c>
    </row>
    <row r="5005" spans="5:19">
      <c r="E5005" s="6" t="s">
        <v>39</v>
      </c>
      <c r="F5005" s="6"/>
      <c r="G5005" s="8" t="s">
        <v>41</v>
      </c>
      <c r="H5005" s="11">
        <v>100</v>
      </c>
      <c r="I5005" s="67">
        <v>100</v>
      </c>
      <c r="J5005" s="68"/>
      <c r="K5005" s="60"/>
      <c r="L5005" s="11">
        <v>100</v>
      </c>
      <c r="M5005" s="67">
        <v>100</v>
      </c>
      <c r="N5005" s="68"/>
      <c r="O5005" s="60"/>
      <c r="P5005" s="11">
        <v>100</v>
      </c>
      <c r="Q5005" s="11">
        <v>100</v>
      </c>
      <c r="R5005" s="11">
        <v>100</v>
      </c>
      <c r="S5005" s="10">
        <v>700</v>
      </c>
    </row>
    <row r="5006" spans="5:19">
      <c r="E5006" s="59" t="s">
        <v>54</v>
      </c>
      <c r="F5006" s="60"/>
      <c r="G5006" s="8" t="s">
        <v>43</v>
      </c>
      <c r="H5006" s="9"/>
      <c r="I5006" s="67"/>
      <c r="J5006" s="68"/>
      <c r="K5006" s="60"/>
      <c r="L5006" s="9"/>
      <c r="M5006" s="67"/>
      <c r="N5006" s="68"/>
      <c r="O5006" s="60"/>
      <c r="P5006" s="9"/>
      <c r="Q5006" s="9"/>
      <c r="R5006" s="9" t="s">
        <v>124</v>
      </c>
      <c r="S5006" s="8" t="s">
        <v>21</v>
      </c>
    </row>
    <row r="5007" spans="5:19">
      <c r="E5007" s="14" t="s">
        <v>45</v>
      </c>
      <c r="F5007" s="14" t="s">
        <v>2020</v>
      </c>
      <c r="G5007" s="8" t="s">
        <v>47</v>
      </c>
      <c r="H5007" s="9" t="s">
        <v>56</v>
      </c>
      <c r="I5007" s="67" t="s">
        <v>75</v>
      </c>
      <c r="J5007" s="68"/>
      <c r="K5007" s="60"/>
      <c r="L5007" s="9" t="s">
        <v>56</v>
      </c>
      <c r="M5007" s="67" t="s">
        <v>75</v>
      </c>
      <c r="N5007" s="68"/>
      <c r="O5007" s="60"/>
      <c r="P5007" s="9" t="s">
        <v>56</v>
      </c>
      <c r="Q5007" s="9" t="s">
        <v>75</v>
      </c>
      <c r="R5007" s="9" t="s">
        <v>48</v>
      </c>
      <c r="S5007" s="8" t="s">
        <v>21</v>
      </c>
    </row>
    <row r="5008" spans="5:19">
      <c r="E5008" s="15" t="s">
        <v>21</v>
      </c>
      <c r="F5008" s="15" t="s">
        <v>21</v>
      </c>
      <c r="G5008" s="15" t="s">
        <v>21</v>
      </c>
      <c r="H5008" s="16" t="s">
        <v>21</v>
      </c>
      <c r="I5008" s="69" t="s">
        <v>21</v>
      </c>
      <c r="J5008" s="57"/>
      <c r="K5008" s="57"/>
      <c r="L5008" s="16" t="s">
        <v>21</v>
      </c>
      <c r="M5008" s="69" t="s">
        <v>21</v>
      </c>
      <c r="N5008" s="57"/>
      <c r="O5008" s="57"/>
      <c r="P5008" s="16" t="s">
        <v>21</v>
      </c>
      <c r="Q5008" s="16" t="s">
        <v>21</v>
      </c>
      <c r="R5008" s="16" t="s">
        <v>21</v>
      </c>
      <c r="S5008" s="16" t="s">
        <v>21</v>
      </c>
    </row>
    <row r="5009" spans="5:19" ht="0" hidden="1" customHeight="1"/>
    <row r="5010" spans="5:19" ht="0.6" customHeight="1"/>
    <row r="5011" spans="5:19">
      <c r="E5011" s="61" t="s">
        <v>19</v>
      </c>
      <c r="F5011" s="60"/>
      <c r="G5011" s="4" t="s">
        <v>20</v>
      </c>
      <c r="H5011" s="5" t="s">
        <v>21</v>
      </c>
      <c r="I5011" s="70" t="s">
        <v>21</v>
      </c>
      <c r="J5011" s="57"/>
      <c r="K5011" s="57"/>
      <c r="L5011" s="5" t="s">
        <v>21</v>
      </c>
      <c r="M5011" s="70" t="s">
        <v>21</v>
      </c>
      <c r="N5011" s="57"/>
      <c r="O5011" s="57"/>
      <c r="P5011" s="5" t="s">
        <v>21</v>
      </c>
      <c r="Q5011" s="5" t="s">
        <v>21</v>
      </c>
      <c r="R5011" s="5" t="s">
        <v>21</v>
      </c>
      <c r="S5011" s="5" t="s">
        <v>21</v>
      </c>
    </row>
    <row r="5012" spans="5:19" ht="21">
      <c r="E5012" s="59" t="s">
        <v>2021</v>
      </c>
      <c r="F5012" s="60"/>
      <c r="G5012" s="7" t="s">
        <v>23</v>
      </c>
      <c r="H5012" s="7" t="s">
        <v>5</v>
      </c>
      <c r="I5012" s="71" t="s">
        <v>7</v>
      </c>
      <c r="J5012" s="68"/>
      <c r="K5012" s="60"/>
      <c r="L5012" s="7" t="s">
        <v>9</v>
      </c>
      <c r="M5012" s="71" t="s">
        <v>11</v>
      </c>
      <c r="N5012" s="68"/>
      <c r="O5012" s="60"/>
      <c r="P5012" s="7" t="s">
        <v>13</v>
      </c>
      <c r="Q5012" s="7" t="s">
        <v>15</v>
      </c>
      <c r="R5012" s="7" t="s">
        <v>17</v>
      </c>
      <c r="S5012" s="7" t="s">
        <v>24</v>
      </c>
    </row>
    <row r="5013" spans="5:19" ht="22.5">
      <c r="E5013" s="6" t="s">
        <v>25</v>
      </c>
      <c r="F5013" s="6" t="s">
        <v>2022</v>
      </c>
      <c r="G5013" s="8" t="s">
        <v>27</v>
      </c>
      <c r="H5013" s="9" t="s">
        <v>890</v>
      </c>
      <c r="I5013" s="67" t="s">
        <v>457</v>
      </c>
      <c r="J5013" s="68"/>
      <c r="K5013" s="60"/>
      <c r="L5013" s="9" t="s">
        <v>1558</v>
      </c>
      <c r="M5013" s="67" t="s">
        <v>1655</v>
      </c>
      <c r="N5013" s="68"/>
      <c r="O5013" s="60"/>
      <c r="P5013" s="9" t="s">
        <v>732</v>
      </c>
      <c r="Q5013" s="9" t="s">
        <v>617</v>
      </c>
      <c r="R5013" s="9" t="s">
        <v>364</v>
      </c>
      <c r="S5013" s="8" t="s">
        <v>21</v>
      </c>
    </row>
    <row r="5014" spans="5:19">
      <c r="E5014" s="59" t="s">
        <v>817</v>
      </c>
      <c r="F5014" s="62"/>
      <c r="G5014" s="8" t="s">
        <v>30</v>
      </c>
      <c r="H5014" s="9" t="s">
        <v>31</v>
      </c>
      <c r="I5014" s="67" t="s">
        <v>31</v>
      </c>
      <c r="J5014" s="68"/>
      <c r="K5014" s="60"/>
      <c r="L5014" s="9" t="s">
        <v>31</v>
      </c>
      <c r="M5014" s="67" t="s">
        <v>31</v>
      </c>
      <c r="N5014" s="68"/>
      <c r="O5014" s="60"/>
      <c r="P5014" s="9" t="s">
        <v>31</v>
      </c>
      <c r="Q5014" s="9" t="s">
        <v>31</v>
      </c>
      <c r="R5014" s="9" t="s">
        <v>31</v>
      </c>
      <c r="S5014" s="8" t="s">
        <v>21</v>
      </c>
    </row>
    <row r="5015" spans="5:19">
      <c r="E5015" s="63"/>
      <c r="F5015" s="64"/>
      <c r="G5015" s="8" t="s">
        <v>32</v>
      </c>
      <c r="H5015" s="9" t="s">
        <v>21</v>
      </c>
      <c r="I5015" s="67" t="s">
        <v>21</v>
      </c>
      <c r="J5015" s="68"/>
      <c r="K5015" s="60"/>
      <c r="L5015" s="9" t="s">
        <v>21</v>
      </c>
      <c r="M5015" s="67" t="s">
        <v>21</v>
      </c>
      <c r="N5015" s="68"/>
      <c r="O5015" s="60"/>
      <c r="P5015" s="9" t="s">
        <v>21</v>
      </c>
      <c r="Q5015" s="9" t="s">
        <v>21</v>
      </c>
      <c r="R5015" s="9" t="s">
        <v>21</v>
      </c>
      <c r="S5015" s="10">
        <v>0</v>
      </c>
    </row>
    <row r="5016" spans="5:19">
      <c r="E5016" s="65"/>
      <c r="F5016" s="66"/>
      <c r="G5016" s="8" t="s">
        <v>33</v>
      </c>
      <c r="H5016" s="11">
        <v>3</v>
      </c>
      <c r="I5016" s="67">
        <v>3</v>
      </c>
      <c r="J5016" s="68"/>
      <c r="K5016" s="60"/>
      <c r="L5016" s="11">
        <v>4</v>
      </c>
      <c r="M5016" s="67">
        <v>4</v>
      </c>
      <c r="N5016" s="68"/>
      <c r="O5016" s="60"/>
      <c r="P5016" s="11">
        <v>4</v>
      </c>
      <c r="Q5016" s="11">
        <v>3</v>
      </c>
      <c r="R5016" s="11">
        <v>3</v>
      </c>
      <c r="S5016" s="10">
        <v>24</v>
      </c>
    </row>
    <row r="5017" spans="5:19">
      <c r="E5017" s="6" t="s">
        <v>34</v>
      </c>
      <c r="F5017" s="12">
        <v>6.42</v>
      </c>
      <c r="G5017" s="8" t="s">
        <v>35</v>
      </c>
      <c r="H5017" s="11">
        <v>6.5</v>
      </c>
      <c r="I5017" s="67">
        <v>7.5</v>
      </c>
      <c r="J5017" s="68"/>
      <c r="K5017" s="60"/>
      <c r="L5017" s="11">
        <v>6</v>
      </c>
      <c r="M5017" s="67">
        <v>6</v>
      </c>
      <c r="N5017" s="68"/>
      <c r="O5017" s="60"/>
      <c r="P5017" s="11">
        <v>5.5</v>
      </c>
      <c r="Q5017" s="11">
        <v>7.5</v>
      </c>
      <c r="R5017" s="11">
        <v>6.5</v>
      </c>
      <c r="S5017" s="8" t="s">
        <v>21</v>
      </c>
    </row>
    <row r="5018" spans="5:19">
      <c r="E5018" s="6" t="s">
        <v>36</v>
      </c>
      <c r="F5018" s="13">
        <v>6.52</v>
      </c>
      <c r="G5018" s="8" t="s">
        <v>37</v>
      </c>
      <c r="H5018" s="11">
        <v>19.5</v>
      </c>
      <c r="I5018" s="67">
        <v>22.5</v>
      </c>
      <c r="J5018" s="68"/>
      <c r="K5018" s="60"/>
      <c r="L5018" s="11">
        <v>24</v>
      </c>
      <c r="M5018" s="67">
        <v>24</v>
      </c>
      <c r="N5018" s="68"/>
      <c r="O5018" s="60"/>
      <c r="P5018" s="11">
        <v>22</v>
      </c>
      <c r="Q5018" s="11">
        <v>22.5</v>
      </c>
      <c r="R5018" s="11">
        <v>19.5</v>
      </c>
      <c r="S5018" s="10">
        <v>154</v>
      </c>
    </row>
    <row r="5019" spans="5:19">
      <c r="E5019" s="59" t="s">
        <v>38</v>
      </c>
      <c r="F5019" s="60"/>
      <c r="G5019" s="8" t="s">
        <v>24</v>
      </c>
      <c r="H5019" s="11">
        <v>62</v>
      </c>
      <c r="I5019" s="67">
        <v>74</v>
      </c>
      <c r="J5019" s="68"/>
      <c r="K5019" s="60"/>
      <c r="L5019" s="11">
        <v>59</v>
      </c>
      <c r="M5019" s="67">
        <v>57</v>
      </c>
      <c r="N5019" s="68"/>
      <c r="O5019" s="60"/>
      <c r="P5019" s="11">
        <v>54</v>
      </c>
      <c r="Q5019" s="11">
        <v>70</v>
      </c>
      <c r="R5019" s="11">
        <v>61</v>
      </c>
      <c r="S5019" s="10">
        <v>437</v>
      </c>
    </row>
    <row r="5020" spans="5:19">
      <c r="E5020" s="6" t="s">
        <v>39</v>
      </c>
      <c r="F5020" s="6"/>
      <c r="G5020" s="8" t="s">
        <v>41</v>
      </c>
      <c r="H5020" s="11">
        <v>100</v>
      </c>
      <c r="I5020" s="67">
        <v>100</v>
      </c>
      <c r="J5020" s="68"/>
      <c r="K5020" s="60"/>
      <c r="L5020" s="11">
        <v>100</v>
      </c>
      <c r="M5020" s="67">
        <v>100</v>
      </c>
      <c r="N5020" s="68"/>
      <c r="O5020" s="60"/>
      <c r="P5020" s="11">
        <v>100</v>
      </c>
      <c r="Q5020" s="11">
        <v>100</v>
      </c>
      <c r="R5020" s="11">
        <v>100</v>
      </c>
      <c r="S5020" s="10">
        <v>700</v>
      </c>
    </row>
    <row r="5021" spans="5:19">
      <c r="E5021" s="59" t="s">
        <v>619</v>
      </c>
      <c r="F5021" s="60"/>
      <c r="G5021" s="8" t="s">
        <v>43</v>
      </c>
      <c r="H5021" s="9" t="s">
        <v>81</v>
      </c>
      <c r="I5021" s="67" t="s">
        <v>139</v>
      </c>
      <c r="J5021" s="68"/>
      <c r="K5021" s="60"/>
      <c r="L5021" s="9" t="s">
        <v>140</v>
      </c>
      <c r="M5021" s="67" t="s">
        <v>140</v>
      </c>
      <c r="N5021" s="68"/>
      <c r="O5021" s="60"/>
      <c r="P5021" s="9" t="s">
        <v>68</v>
      </c>
      <c r="Q5021" s="9" t="s">
        <v>139</v>
      </c>
      <c r="R5021" s="9" t="s">
        <v>81</v>
      </c>
      <c r="S5021" s="8" t="s">
        <v>21</v>
      </c>
    </row>
    <row r="5022" spans="5:19">
      <c r="E5022" s="14" t="s">
        <v>45</v>
      </c>
      <c r="F5022" s="14" t="s">
        <v>2023</v>
      </c>
      <c r="G5022" s="8" t="s">
        <v>47</v>
      </c>
      <c r="H5022" s="9" t="s">
        <v>48</v>
      </c>
      <c r="I5022" s="67" t="s">
        <v>48</v>
      </c>
      <c r="J5022" s="68"/>
      <c r="K5022" s="60"/>
      <c r="L5022" s="9" t="s">
        <v>48</v>
      </c>
      <c r="M5022" s="67" t="s">
        <v>48</v>
      </c>
      <c r="N5022" s="68"/>
      <c r="O5022" s="60"/>
      <c r="P5022" s="9" t="s">
        <v>48</v>
      </c>
      <c r="Q5022" s="9" t="s">
        <v>48</v>
      </c>
      <c r="R5022" s="9" t="s">
        <v>48</v>
      </c>
      <c r="S5022" s="8" t="s">
        <v>21</v>
      </c>
    </row>
    <row r="5023" spans="5:19">
      <c r="E5023" s="15" t="s">
        <v>21</v>
      </c>
      <c r="F5023" s="15" t="s">
        <v>21</v>
      </c>
      <c r="G5023" s="15" t="s">
        <v>21</v>
      </c>
      <c r="H5023" s="16" t="s">
        <v>21</v>
      </c>
      <c r="I5023" s="69" t="s">
        <v>21</v>
      </c>
      <c r="J5023" s="57"/>
      <c r="K5023" s="57"/>
      <c r="L5023" s="16" t="s">
        <v>21</v>
      </c>
      <c r="M5023" s="69" t="s">
        <v>21</v>
      </c>
      <c r="N5023" s="57"/>
      <c r="O5023" s="57"/>
      <c r="P5023" s="16" t="s">
        <v>21</v>
      </c>
      <c r="Q5023" s="16" t="s">
        <v>21</v>
      </c>
      <c r="R5023" s="16" t="s">
        <v>21</v>
      </c>
      <c r="S5023" s="16" t="s">
        <v>21</v>
      </c>
    </row>
    <row r="5024" spans="5:19" ht="0" hidden="1" customHeight="1"/>
    <row r="5025" spans="5:19" ht="0.6" customHeight="1"/>
    <row r="5026" spans="5:19">
      <c r="E5026" s="61" t="s">
        <v>19</v>
      </c>
      <c r="F5026" s="60"/>
      <c r="G5026" s="4" t="s">
        <v>20</v>
      </c>
      <c r="H5026" s="5" t="s">
        <v>21</v>
      </c>
      <c r="I5026" s="70" t="s">
        <v>21</v>
      </c>
      <c r="J5026" s="57"/>
      <c r="K5026" s="57"/>
      <c r="L5026" s="5" t="s">
        <v>21</v>
      </c>
      <c r="M5026" s="70" t="s">
        <v>21</v>
      </c>
      <c r="N5026" s="57"/>
      <c r="O5026" s="57"/>
      <c r="P5026" s="5" t="s">
        <v>21</v>
      </c>
      <c r="Q5026" s="5" t="s">
        <v>21</v>
      </c>
      <c r="R5026" s="5" t="s">
        <v>21</v>
      </c>
      <c r="S5026" s="5" t="s">
        <v>21</v>
      </c>
    </row>
    <row r="5027" spans="5:19" ht="21">
      <c r="E5027" s="59" t="s">
        <v>2024</v>
      </c>
      <c r="F5027" s="60"/>
      <c r="G5027" s="7" t="s">
        <v>23</v>
      </c>
      <c r="H5027" s="7" t="s">
        <v>5</v>
      </c>
      <c r="I5027" s="71" t="s">
        <v>7</v>
      </c>
      <c r="J5027" s="68"/>
      <c r="K5027" s="60"/>
      <c r="L5027" s="7" t="s">
        <v>9</v>
      </c>
      <c r="M5027" s="71" t="s">
        <v>11</v>
      </c>
      <c r="N5027" s="68"/>
      <c r="O5027" s="60"/>
      <c r="P5027" s="7" t="s">
        <v>13</v>
      </c>
      <c r="Q5027" s="7" t="s">
        <v>15</v>
      </c>
      <c r="R5027" s="7" t="s">
        <v>17</v>
      </c>
      <c r="S5027" s="7" t="s">
        <v>24</v>
      </c>
    </row>
    <row r="5028" spans="5:19" ht="22.5">
      <c r="E5028" s="6" t="s">
        <v>25</v>
      </c>
      <c r="F5028" s="6" t="s">
        <v>2025</v>
      </c>
      <c r="G5028" s="8" t="s">
        <v>27</v>
      </c>
      <c r="H5028" s="9" t="s">
        <v>489</v>
      </c>
      <c r="I5028" s="67" t="s">
        <v>668</v>
      </c>
      <c r="J5028" s="68"/>
      <c r="K5028" s="60"/>
      <c r="L5028" s="9" t="s">
        <v>879</v>
      </c>
      <c r="M5028" s="67" t="s">
        <v>357</v>
      </c>
      <c r="N5028" s="68"/>
      <c r="O5028" s="60"/>
      <c r="P5028" s="9" t="s">
        <v>448</v>
      </c>
      <c r="Q5028" s="9" t="s">
        <v>409</v>
      </c>
      <c r="R5028" s="9" t="s">
        <v>565</v>
      </c>
      <c r="S5028" s="8" t="s">
        <v>21</v>
      </c>
    </row>
    <row r="5029" spans="5:19">
      <c r="E5029" s="59" t="s">
        <v>2026</v>
      </c>
      <c r="F5029" s="62"/>
      <c r="G5029" s="8" t="s">
        <v>30</v>
      </c>
      <c r="H5029" s="9" t="s">
        <v>31</v>
      </c>
      <c r="I5029" s="67" t="s">
        <v>31</v>
      </c>
      <c r="J5029" s="68"/>
      <c r="K5029" s="60"/>
      <c r="L5029" s="9" t="s">
        <v>31</v>
      </c>
      <c r="M5029" s="67" t="s">
        <v>31</v>
      </c>
      <c r="N5029" s="68"/>
      <c r="O5029" s="60"/>
      <c r="P5029" s="9" t="s">
        <v>31</v>
      </c>
      <c r="Q5029" s="9" t="s">
        <v>31</v>
      </c>
      <c r="R5029" s="9" t="s">
        <v>31</v>
      </c>
      <c r="S5029" s="8" t="s">
        <v>21</v>
      </c>
    </row>
    <row r="5030" spans="5:19">
      <c r="E5030" s="63"/>
      <c r="F5030" s="64"/>
      <c r="G5030" s="8" t="s">
        <v>32</v>
      </c>
      <c r="H5030" s="9" t="s">
        <v>21</v>
      </c>
      <c r="I5030" s="67" t="s">
        <v>21</v>
      </c>
      <c r="J5030" s="68"/>
      <c r="K5030" s="60"/>
      <c r="L5030" s="9" t="s">
        <v>21</v>
      </c>
      <c r="M5030" s="67" t="s">
        <v>21</v>
      </c>
      <c r="N5030" s="68"/>
      <c r="O5030" s="60"/>
      <c r="P5030" s="9" t="s">
        <v>21</v>
      </c>
      <c r="Q5030" s="9" t="s">
        <v>21</v>
      </c>
      <c r="R5030" s="9" t="s">
        <v>21</v>
      </c>
      <c r="S5030" s="10">
        <v>0</v>
      </c>
    </row>
    <row r="5031" spans="5:19">
      <c r="E5031" s="65"/>
      <c r="F5031" s="66"/>
      <c r="G5031" s="8" t="s">
        <v>33</v>
      </c>
      <c r="H5031" s="11">
        <v>3</v>
      </c>
      <c r="I5031" s="67">
        <v>3</v>
      </c>
      <c r="J5031" s="68"/>
      <c r="K5031" s="60"/>
      <c r="L5031" s="11">
        <v>4</v>
      </c>
      <c r="M5031" s="67">
        <v>4</v>
      </c>
      <c r="N5031" s="68"/>
      <c r="O5031" s="60"/>
      <c r="P5031" s="11">
        <v>4</v>
      </c>
      <c r="Q5031" s="11">
        <v>3</v>
      </c>
      <c r="R5031" s="11">
        <v>3</v>
      </c>
      <c r="S5031" s="10">
        <v>24</v>
      </c>
    </row>
    <row r="5032" spans="5:19">
      <c r="E5032" s="6" t="s">
        <v>34</v>
      </c>
      <c r="F5032" s="12">
        <v>8.44</v>
      </c>
      <c r="G5032" s="8" t="s">
        <v>35</v>
      </c>
      <c r="H5032" s="11">
        <v>8</v>
      </c>
      <c r="I5032" s="67">
        <v>9</v>
      </c>
      <c r="J5032" s="68"/>
      <c r="K5032" s="60"/>
      <c r="L5032" s="11">
        <v>8.5</v>
      </c>
      <c r="M5032" s="67">
        <v>9</v>
      </c>
      <c r="N5032" s="68"/>
      <c r="O5032" s="60"/>
      <c r="P5032" s="11">
        <v>8</v>
      </c>
      <c r="Q5032" s="11">
        <v>9</v>
      </c>
      <c r="R5032" s="11">
        <v>7.5</v>
      </c>
      <c r="S5032" s="8" t="s">
        <v>21</v>
      </c>
    </row>
    <row r="5033" spans="5:19">
      <c r="E5033" s="6" t="s">
        <v>36</v>
      </c>
      <c r="F5033" s="13">
        <v>8.33</v>
      </c>
      <c r="G5033" s="8" t="s">
        <v>37</v>
      </c>
      <c r="H5033" s="11">
        <v>24</v>
      </c>
      <c r="I5033" s="67">
        <v>27</v>
      </c>
      <c r="J5033" s="68"/>
      <c r="K5033" s="60"/>
      <c r="L5033" s="11">
        <v>34</v>
      </c>
      <c r="M5033" s="67">
        <v>36</v>
      </c>
      <c r="N5033" s="68"/>
      <c r="O5033" s="60"/>
      <c r="P5033" s="11">
        <v>32</v>
      </c>
      <c r="Q5033" s="11">
        <v>27</v>
      </c>
      <c r="R5033" s="11">
        <v>22.5</v>
      </c>
      <c r="S5033" s="10">
        <v>202.5</v>
      </c>
    </row>
    <row r="5034" spans="5:19">
      <c r="E5034" s="59" t="s">
        <v>38</v>
      </c>
      <c r="F5034" s="60"/>
      <c r="G5034" s="8" t="s">
        <v>24</v>
      </c>
      <c r="H5034" s="11">
        <v>77</v>
      </c>
      <c r="I5034" s="67">
        <v>88</v>
      </c>
      <c r="J5034" s="68"/>
      <c r="K5034" s="60"/>
      <c r="L5034" s="11">
        <v>82</v>
      </c>
      <c r="M5034" s="67">
        <v>85</v>
      </c>
      <c r="N5034" s="68"/>
      <c r="O5034" s="60"/>
      <c r="P5034" s="11">
        <v>77</v>
      </c>
      <c r="Q5034" s="11">
        <v>86</v>
      </c>
      <c r="R5034" s="11">
        <v>72</v>
      </c>
      <c r="S5034" s="10">
        <v>567</v>
      </c>
    </row>
    <row r="5035" spans="5:19">
      <c r="E5035" s="6" t="s">
        <v>39</v>
      </c>
      <c r="F5035" s="6"/>
      <c r="G5035" s="8" t="s">
        <v>41</v>
      </c>
      <c r="H5035" s="11">
        <v>100</v>
      </c>
      <c r="I5035" s="67">
        <v>100</v>
      </c>
      <c r="J5035" s="68"/>
      <c r="K5035" s="60"/>
      <c r="L5035" s="11">
        <v>100</v>
      </c>
      <c r="M5035" s="67">
        <v>100</v>
      </c>
      <c r="N5035" s="68"/>
      <c r="O5035" s="60"/>
      <c r="P5035" s="11">
        <v>100</v>
      </c>
      <c r="Q5035" s="11">
        <v>100</v>
      </c>
      <c r="R5035" s="11">
        <v>100</v>
      </c>
      <c r="S5035" s="10">
        <v>700</v>
      </c>
    </row>
    <row r="5036" spans="5:19">
      <c r="E5036" s="59" t="s">
        <v>238</v>
      </c>
      <c r="F5036" s="60"/>
      <c r="G5036" s="8" t="s">
        <v>43</v>
      </c>
      <c r="H5036" s="9" t="s">
        <v>123</v>
      </c>
      <c r="I5036" s="67" t="s">
        <v>125</v>
      </c>
      <c r="J5036" s="68"/>
      <c r="K5036" s="60"/>
      <c r="L5036" s="9" t="s">
        <v>122</v>
      </c>
      <c r="M5036" s="67" t="s">
        <v>125</v>
      </c>
      <c r="N5036" s="68"/>
      <c r="O5036" s="60"/>
      <c r="P5036" s="9" t="s">
        <v>123</v>
      </c>
      <c r="Q5036" s="9" t="s">
        <v>125</v>
      </c>
      <c r="R5036" s="9" t="s">
        <v>139</v>
      </c>
      <c r="S5036" s="8" t="s">
        <v>21</v>
      </c>
    </row>
    <row r="5037" spans="5:19">
      <c r="E5037" s="14" t="s">
        <v>45</v>
      </c>
      <c r="F5037" s="14" t="s">
        <v>2027</v>
      </c>
      <c r="G5037" s="8" t="s">
        <v>47</v>
      </c>
      <c r="H5037" s="9" t="s">
        <v>48</v>
      </c>
      <c r="I5037" s="67" t="s">
        <v>48</v>
      </c>
      <c r="J5037" s="68"/>
      <c r="K5037" s="60"/>
      <c r="L5037" s="9" t="s">
        <v>48</v>
      </c>
      <c r="M5037" s="67" t="s">
        <v>48</v>
      </c>
      <c r="N5037" s="68"/>
      <c r="O5037" s="60"/>
      <c r="P5037" s="9" t="s">
        <v>48</v>
      </c>
      <c r="Q5037" s="9" t="s">
        <v>48</v>
      </c>
      <c r="R5037" s="9" t="s">
        <v>48</v>
      </c>
      <c r="S5037" s="8" t="s">
        <v>21</v>
      </c>
    </row>
    <row r="5038" spans="5:19">
      <c r="E5038" s="15" t="s">
        <v>21</v>
      </c>
      <c r="F5038" s="15" t="s">
        <v>21</v>
      </c>
      <c r="G5038" s="15" t="s">
        <v>21</v>
      </c>
      <c r="H5038" s="16" t="s">
        <v>21</v>
      </c>
      <c r="I5038" s="69" t="s">
        <v>21</v>
      </c>
      <c r="J5038" s="57"/>
      <c r="K5038" s="57"/>
      <c r="L5038" s="16" t="s">
        <v>21</v>
      </c>
      <c r="M5038" s="69" t="s">
        <v>21</v>
      </c>
      <c r="N5038" s="57"/>
      <c r="O5038" s="57"/>
      <c r="P5038" s="16" t="s">
        <v>21</v>
      </c>
      <c r="Q5038" s="16" t="s">
        <v>21</v>
      </c>
      <c r="R5038" s="16" t="s">
        <v>21</v>
      </c>
      <c r="S5038" s="16" t="s">
        <v>21</v>
      </c>
    </row>
    <row r="5039" spans="5:19" ht="0" hidden="1" customHeight="1"/>
    <row r="5040" spans="5:19" ht="0.6" customHeight="1"/>
    <row r="5041" spans="5:19">
      <c r="E5041" s="61" t="s">
        <v>19</v>
      </c>
      <c r="F5041" s="60"/>
      <c r="G5041" s="4" t="s">
        <v>20</v>
      </c>
      <c r="H5041" s="5" t="s">
        <v>21</v>
      </c>
      <c r="I5041" s="70" t="s">
        <v>21</v>
      </c>
      <c r="J5041" s="57"/>
      <c r="K5041" s="57"/>
      <c r="L5041" s="5" t="s">
        <v>21</v>
      </c>
      <c r="M5041" s="70" t="s">
        <v>21</v>
      </c>
      <c r="N5041" s="57"/>
      <c r="O5041" s="57"/>
      <c r="P5041" s="5" t="s">
        <v>21</v>
      </c>
      <c r="Q5041" s="5" t="s">
        <v>21</v>
      </c>
      <c r="R5041" s="5" t="s">
        <v>21</v>
      </c>
      <c r="S5041" s="5" t="s">
        <v>21</v>
      </c>
    </row>
    <row r="5042" spans="5:19" ht="21">
      <c r="E5042" s="59" t="s">
        <v>2028</v>
      </c>
      <c r="F5042" s="60"/>
      <c r="G5042" s="7" t="s">
        <v>23</v>
      </c>
      <c r="H5042" s="7" t="s">
        <v>5</v>
      </c>
      <c r="I5042" s="71" t="s">
        <v>7</v>
      </c>
      <c r="J5042" s="68"/>
      <c r="K5042" s="60"/>
      <c r="L5042" s="7" t="s">
        <v>9</v>
      </c>
      <c r="M5042" s="71" t="s">
        <v>11</v>
      </c>
      <c r="N5042" s="68"/>
      <c r="O5042" s="60"/>
      <c r="P5042" s="7" t="s">
        <v>13</v>
      </c>
      <c r="Q5042" s="7" t="s">
        <v>15</v>
      </c>
      <c r="R5042" s="7" t="s">
        <v>17</v>
      </c>
      <c r="S5042" s="7" t="s">
        <v>24</v>
      </c>
    </row>
    <row r="5043" spans="5:19" ht="22.5">
      <c r="E5043" s="6" t="s">
        <v>25</v>
      </c>
      <c r="F5043" s="6" t="s">
        <v>2029</v>
      </c>
      <c r="G5043" s="8" t="s">
        <v>27</v>
      </c>
      <c r="H5043" s="9" t="s">
        <v>204</v>
      </c>
      <c r="I5043" s="67" t="s">
        <v>1105</v>
      </c>
      <c r="J5043" s="68"/>
      <c r="K5043" s="60"/>
      <c r="L5043" s="9" t="s">
        <v>264</v>
      </c>
      <c r="M5043" s="67" t="s">
        <v>659</v>
      </c>
      <c r="N5043" s="68"/>
      <c r="O5043" s="60"/>
      <c r="P5043" s="9" t="s">
        <v>667</v>
      </c>
      <c r="Q5043" s="9" t="s">
        <v>519</v>
      </c>
      <c r="R5043" s="9" t="s">
        <v>1175</v>
      </c>
      <c r="S5043" s="8" t="s">
        <v>21</v>
      </c>
    </row>
    <row r="5044" spans="5:19">
      <c r="E5044" s="59" t="s">
        <v>2030</v>
      </c>
      <c r="F5044" s="62"/>
      <c r="G5044" s="8" t="s">
        <v>30</v>
      </c>
      <c r="H5044" s="9" t="s">
        <v>31</v>
      </c>
      <c r="I5044" s="67" t="s">
        <v>31</v>
      </c>
      <c r="J5044" s="68"/>
      <c r="K5044" s="60"/>
      <c r="L5044" s="9" t="s">
        <v>31</v>
      </c>
      <c r="M5044" s="67" t="s">
        <v>31</v>
      </c>
      <c r="N5044" s="68"/>
      <c r="O5044" s="60"/>
      <c r="P5044" s="9" t="s">
        <v>31</v>
      </c>
      <c r="Q5044" s="9" t="s">
        <v>31</v>
      </c>
      <c r="R5044" s="9" t="s">
        <v>31</v>
      </c>
      <c r="S5044" s="8" t="s">
        <v>21</v>
      </c>
    </row>
    <row r="5045" spans="5:19">
      <c r="E5045" s="63"/>
      <c r="F5045" s="64"/>
      <c r="G5045" s="8" t="s">
        <v>32</v>
      </c>
      <c r="H5045" s="9" t="s">
        <v>21</v>
      </c>
      <c r="I5045" s="67" t="s">
        <v>21</v>
      </c>
      <c r="J5045" s="68"/>
      <c r="K5045" s="60"/>
      <c r="L5045" s="9" t="s">
        <v>21</v>
      </c>
      <c r="M5045" s="67" t="s">
        <v>21</v>
      </c>
      <c r="N5045" s="68"/>
      <c r="O5045" s="60"/>
      <c r="P5045" s="9" t="s">
        <v>21</v>
      </c>
      <c r="Q5045" s="9" t="s">
        <v>21</v>
      </c>
      <c r="R5045" s="9" t="s">
        <v>21</v>
      </c>
      <c r="S5045" s="10">
        <v>0</v>
      </c>
    </row>
    <row r="5046" spans="5:19">
      <c r="E5046" s="65"/>
      <c r="F5046" s="66"/>
      <c r="G5046" s="8" t="s">
        <v>33</v>
      </c>
      <c r="H5046" s="11">
        <v>3</v>
      </c>
      <c r="I5046" s="67">
        <v>3</v>
      </c>
      <c r="J5046" s="68"/>
      <c r="K5046" s="60"/>
      <c r="L5046" s="11">
        <v>4</v>
      </c>
      <c r="M5046" s="67">
        <v>4</v>
      </c>
      <c r="N5046" s="68"/>
      <c r="O5046" s="60"/>
      <c r="P5046" s="11">
        <v>4</v>
      </c>
      <c r="Q5046" s="11">
        <v>3</v>
      </c>
      <c r="R5046" s="11">
        <v>3</v>
      </c>
      <c r="S5046" s="10">
        <v>24</v>
      </c>
    </row>
    <row r="5047" spans="5:19">
      <c r="E5047" s="6" t="s">
        <v>34</v>
      </c>
      <c r="F5047" s="12">
        <v>8.85</v>
      </c>
      <c r="G5047" s="8" t="s">
        <v>35</v>
      </c>
      <c r="H5047" s="11">
        <v>8.5</v>
      </c>
      <c r="I5047" s="67">
        <v>9</v>
      </c>
      <c r="J5047" s="68"/>
      <c r="K5047" s="60"/>
      <c r="L5047" s="11">
        <v>9</v>
      </c>
      <c r="M5047" s="67">
        <v>9</v>
      </c>
      <c r="N5047" s="68"/>
      <c r="O5047" s="60"/>
      <c r="P5047" s="11">
        <v>8.5</v>
      </c>
      <c r="Q5047" s="11">
        <v>9</v>
      </c>
      <c r="R5047" s="11">
        <v>9</v>
      </c>
      <c r="S5047" s="8" t="s">
        <v>21</v>
      </c>
    </row>
    <row r="5048" spans="5:19">
      <c r="E5048" s="6" t="s">
        <v>36</v>
      </c>
      <c r="F5048" s="13">
        <v>8.5</v>
      </c>
      <c r="G5048" s="8" t="s">
        <v>37</v>
      </c>
      <c r="H5048" s="11">
        <v>25.5</v>
      </c>
      <c r="I5048" s="67">
        <v>27</v>
      </c>
      <c r="J5048" s="68"/>
      <c r="K5048" s="60"/>
      <c r="L5048" s="11">
        <v>36</v>
      </c>
      <c r="M5048" s="67">
        <v>36</v>
      </c>
      <c r="N5048" s="68"/>
      <c r="O5048" s="60"/>
      <c r="P5048" s="11">
        <v>34</v>
      </c>
      <c r="Q5048" s="11">
        <v>27</v>
      </c>
      <c r="R5048" s="11">
        <v>27</v>
      </c>
      <c r="S5048" s="10">
        <v>212.5</v>
      </c>
    </row>
    <row r="5049" spans="5:19">
      <c r="E5049" s="59" t="s">
        <v>38</v>
      </c>
      <c r="F5049" s="60"/>
      <c r="G5049" s="8" t="s">
        <v>24</v>
      </c>
      <c r="H5049" s="11">
        <v>84</v>
      </c>
      <c r="I5049" s="67">
        <v>89</v>
      </c>
      <c r="J5049" s="68"/>
      <c r="K5049" s="60"/>
      <c r="L5049" s="11">
        <v>85</v>
      </c>
      <c r="M5049" s="67">
        <v>85</v>
      </c>
      <c r="N5049" s="68"/>
      <c r="O5049" s="60"/>
      <c r="P5049" s="11">
        <v>82</v>
      </c>
      <c r="Q5049" s="11">
        <v>85</v>
      </c>
      <c r="R5049" s="11">
        <v>86</v>
      </c>
      <c r="S5049" s="10">
        <v>596</v>
      </c>
    </row>
    <row r="5050" spans="5:19">
      <c r="E5050" s="6" t="s">
        <v>39</v>
      </c>
      <c r="F5050" s="6"/>
      <c r="G5050" s="8" t="s">
        <v>41</v>
      </c>
      <c r="H5050" s="11">
        <v>100</v>
      </c>
      <c r="I5050" s="67">
        <v>100</v>
      </c>
      <c r="J5050" s="68"/>
      <c r="K5050" s="60"/>
      <c r="L5050" s="11">
        <v>100</v>
      </c>
      <c r="M5050" s="67">
        <v>100</v>
      </c>
      <c r="N5050" s="68"/>
      <c r="O5050" s="60"/>
      <c r="P5050" s="11">
        <v>100</v>
      </c>
      <c r="Q5050" s="11">
        <v>100</v>
      </c>
      <c r="R5050" s="11">
        <v>100</v>
      </c>
      <c r="S5050" s="10">
        <v>700</v>
      </c>
    </row>
    <row r="5051" spans="5:19">
      <c r="E5051" s="59" t="s">
        <v>195</v>
      </c>
      <c r="F5051" s="60"/>
      <c r="G5051" s="8" t="s">
        <v>43</v>
      </c>
      <c r="H5051" s="9" t="s">
        <v>122</v>
      </c>
      <c r="I5051" s="67" t="s">
        <v>125</v>
      </c>
      <c r="J5051" s="68"/>
      <c r="K5051" s="60"/>
      <c r="L5051" s="9" t="s">
        <v>125</v>
      </c>
      <c r="M5051" s="67" t="s">
        <v>125</v>
      </c>
      <c r="N5051" s="68"/>
      <c r="O5051" s="60"/>
      <c r="P5051" s="9" t="s">
        <v>122</v>
      </c>
      <c r="Q5051" s="9" t="s">
        <v>125</v>
      </c>
      <c r="R5051" s="9" t="s">
        <v>125</v>
      </c>
      <c r="S5051" s="8" t="s">
        <v>21</v>
      </c>
    </row>
    <row r="5052" spans="5:19">
      <c r="E5052" s="14" t="s">
        <v>45</v>
      </c>
      <c r="F5052" s="14" t="s">
        <v>2031</v>
      </c>
      <c r="G5052" s="8" t="s">
        <v>47</v>
      </c>
      <c r="H5052" s="9" t="s">
        <v>48</v>
      </c>
      <c r="I5052" s="67" t="s">
        <v>48</v>
      </c>
      <c r="J5052" s="68"/>
      <c r="K5052" s="60"/>
      <c r="L5052" s="9" t="s">
        <v>48</v>
      </c>
      <c r="M5052" s="67" t="s">
        <v>48</v>
      </c>
      <c r="N5052" s="68"/>
      <c r="O5052" s="60"/>
      <c r="P5052" s="9" t="s">
        <v>48</v>
      </c>
      <c r="Q5052" s="9" t="s">
        <v>48</v>
      </c>
      <c r="R5052" s="9" t="s">
        <v>48</v>
      </c>
      <c r="S5052" s="8" t="s">
        <v>21</v>
      </c>
    </row>
    <row r="5053" spans="5:19">
      <c r="E5053" s="15" t="s">
        <v>21</v>
      </c>
      <c r="F5053" s="15" t="s">
        <v>21</v>
      </c>
      <c r="G5053" s="15" t="s">
        <v>21</v>
      </c>
      <c r="H5053" s="16" t="s">
        <v>21</v>
      </c>
      <c r="I5053" s="69" t="s">
        <v>21</v>
      </c>
      <c r="J5053" s="57"/>
      <c r="K5053" s="57"/>
      <c r="L5053" s="16" t="s">
        <v>21</v>
      </c>
      <c r="M5053" s="69" t="s">
        <v>21</v>
      </c>
      <c r="N5053" s="57"/>
      <c r="O5053" s="57"/>
      <c r="P5053" s="16" t="s">
        <v>21</v>
      </c>
      <c r="Q5053" s="16" t="s">
        <v>21</v>
      </c>
      <c r="R5053" s="16" t="s">
        <v>21</v>
      </c>
      <c r="S5053" s="16" t="s">
        <v>21</v>
      </c>
    </row>
    <row r="5054" spans="5:19" ht="0" hidden="1" customHeight="1"/>
  </sheetData>
  <mergeCells count="10251">
    <mergeCell ref="I5052:K5052"/>
    <mergeCell ref="M5052:O5052"/>
    <mergeCell ref="I5053:K5053"/>
    <mergeCell ref="M5053:O5053"/>
    <mergeCell ref="I5050:K5050"/>
    <mergeCell ref="M5050:O5050"/>
    <mergeCell ref="E5051:F5051"/>
    <mergeCell ref="I5051:K5051"/>
    <mergeCell ref="M5051:O5051"/>
    <mergeCell ref="I5047:K5047"/>
    <mergeCell ref="M5047:O5047"/>
    <mergeCell ref="I5048:K5048"/>
    <mergeCell ref="M5048:O5048"/>
    <mergeCell ref="E5049:F5049"/>
    <mergeCell ref="I5049:K5049"/>
    <mergeCell ref="M5049:O5049"/>
    <mergeCell ref="E5044:F5046"/>
    <mergeCell ref="I5044:K5044"/>
    <mergeCell ref="M5044:O5044"/>
    <mergeCell ref="I5045:K5045"/>
    <mergeCell ref="M5045:O5045"/>
    <mergeCell ref="I5046:K5046"/>
    <mergeCell ref="M5046:O5046"/>
    <mergeCell ref="E5042:F5042"/>
    <mergeCell ref="I5042:K5042"/>
    <mergeCell ref="M5042:O5042"/>
    <mergeCell ref="I5043:K5043"/>
    <mergeCell ref="M5043:O5043"/>
    <mergeCell ref="I5037:K5037"/>
    <mergeCell ref="M5037:O5037"/>
    <mergeCell ref="I5038:K5038"/>
    <mergeCell ref="M5038:O5038"/>
    <mergeCell ref="E5041:F5041"/>
    <mergeCell ref="I5041:K5041"/>
    <mergeCell ref="M5041:O5041"/>
    <mergeCell ref="I5035:K5035"/>
    <mergeCell ref="M5035:O5035"/>
    <mergeCell ref="E5036:F5036"/>
    <mergeCell ref="I5036:K5036"/>
    <mergeCell ref="M5036:O5036"/>
    <mergeCell ref="I5032:K5032"/>
    <mergeCell ref="M5032:O5032"/>
    <mergeCell ref="I5033:K5033"/>
    <mergeCell ref="M5033:O5033"/>
    <mergeCell ref="E5034:F5034"/>
    <mergeCell ref="I5034:K5034"/>
    <mergeCell ref="M5034:O5034"/>
    <mergeCell ref="E5029:F5031"/>
    <mergeCell ref="I5029:K5029"/>
    <mergeCell ref="M5029:O5029"/>
    <mergeCell ref="I5030:K5030"/>
    <mergeCell ref="M5030:O5030"/>
    <mergeCell ref="I5031:K5031"/>
    <mergeCell ref="M5031:O5031"/>
    <mergeCell ref="E5027:F5027"/>
    <mergeCell ref="I5027:K5027"/>
    <mergeCell ref="M5027:O5027"/>
    <mergeCell ref="I5028:K5028"/>
    <mergeCell ref="M5028:O5028"/>
    <mergeCell ref="I5022:K5022"/>
    <mergeCell ref="M5022:O5022"/>
    <mergeCell ref="I5023:K5023"/>
    <mergeCell ref="M5023:O5023"/>
    <mergeCell ref="E5026:F5026"/>
    <mergeCell ref="I5026:K5026"/>
    <mergeCell ref="M5026:O5026"/>
    <mergeCell ref="I5020:K5020"/>
    <mergeCell ref="M5020:O5020"/>
    <mergeCell ref="E5021:F5021"/>
    <mergeCell ref="I5021:K5021"/>
    <mergeCell ref="M5021:O5021"/>
    <mergeCell ref="I5017:K5017"/>
    <mergeCell ref="M5017:O5017"/>
    <mergeCell ref="I5018:K5018"/>
    <mergeCell ref="M5018:O5018"/>
    <mergeCell ref="E5019:F5019"/>
    <mergeCell ref="I5019:K5019"/>
    <mergeCell ref="M5019:O5019"/>
    <mergeCell ref="E5014:F5016"/>
    <mergeCell ref="I5014:K5014"/>
    <mergeCell ref="M5014:O5014"/>
    <mergeCell ref="I5015:K5015"/>
    <mergeCell ref="M5015:O5015"/>
    <mergeCell ref="I5016:K5016"/>
    <mergeCell ref="M5016:O5016"/>
    <mergeCell ref="E5012:F5012"/>
    <mergeCell ref="I5012:K5012"/>
    <mergeCell ref="M5012:O5012"/>
    <mergeCell ref="I5013:K5013"/>
    <mergeCell ref="M5013:O5013"/>
    <mergeCell ref="I5007:K5007"/>
    <mergeCell ref="M5007:O5007"/>
    <mergeCell ref="I5008:K5008"/>
    <mergeCell ref="M5008:O5008"/>
    <mergeCell ref="E5011:F5011"/>
    <mergeCell ref="I5011:K5011"/>
    <mergeCell ref="M5011:O5011"/>
    <mergeCell ref="I5005:K5005"/>
    <mergeCell ref="M5005:O5005"/>
    <mergeCell ref="E5006:F5006"/>
    <mergeCell ref="I5006:K5006"/>
    <mergeCell ref="M5006:O5006"/>
    <mergeCell ref="I5002:K5002"/>
    <mergeCell ref="M5002:O5002"/>
    <mergeCell ref="I5003:K5003"/>
    <mergeCell ref="M5003:O5003"/>
    <mergeCell ref="E5004:F5004"/>
    <mergeCell ref="I5004:K5004"/>
    <mergeCell ref="M5004:O5004"/>
    <mergeCell ref="E4999:F5001"/>
    <mergeCell ref="I4999:K4999"/>
    <mergeCell ref="M4999:O4999"/>
    <mergeCell ref="I5000:K5000"/>
    <mergeCell ref="M5000:O5000"/>
    <mergeCell ref="I5001:K5001"/>
    <mergeCell ref="M5001:O5001"/>
    <mergeCell ref="E4997:F4997"/>
    <mergeCell ref="I4997:K4997"/>
    <mergeCell ref="M4997:O4997"/>
    <mergeCell ref="I4998:K4998"/>
    <mergeCell ref="M4998:O4998"/>
    <mergeCell ref="I4993:K4993"/>
    <mergeCell ref="M4993:O4993"/>
    <mergeCell ref="I4994:K4994"/>
    <mergeCell ref="M4994:O4994"/>
    <mergeCell ref="E4996:F4996"/>
    <mergeCell ref="I4996:K4996"/>
    <mergeCell ref="M4996:O4996"/>
    <mergeCell ref="I4991:K4991"/>
    <mergeCell ref="M4991:O4991"/>
    <mergeCell ref="E4992:F4992"/>
    <mergeCell ref="I4992:K4992"/>
    <mergeCell ref="M4992:O4992"/>
    <mergeCell ref="I4988:K4988"/>
    <mergeCell ref="M4988:O4988"/>
    <mergeCell ref="I4989:K4989"/>
    <mergeCell ref="M4989:O4989"/>
    <mergeCell ref="E4990:F4990"/>
    <mergeCell ref="I4990:K4990"/>
    <mergeCell ref="M4990:O4990"/>
    <mergeCell ref="E4985:F4987"/>
    <mergeCell ref="I4985:K4985"/>
    <mergeCell ref="M4985:O4985"/>
    <mergeCell ref="I4986:K4986"/>
    <mergeCell ref="M4986:O4986"/>
    <mergeCell ref="I4987:K4987"/>
    <mergeCell ref="M4987:O4987"/>
    <mergeCell ref="E4983:F4983"/>
    <mergeCell ref="I4983:K4983"/>
    <mergeCell ref="M4983:O4983"/>
    <mergeCell ref="I4984:K4984"/>
    <mergeCell ref="M4984:O4984"/>
    <mergeCell ref="I4978:K4978"/>
    <mergeCell ref="M4978:O4978"/>
    <mergeCell ref="I4979:K4979"/>
    <mergeCell ref="M4979:O4979"/>
    <mergeCell ref="E4982:F4982"/>
    <mergeCell ref="I4982:K4982"/>
    <mergeCell ref="M4982:O4982"/>
    <mergeCell ref="I4976:K4976"/>
    <mergeCell ref="M4976:O4976"/>
    <mergeCell ref="E4977:F4977"/>
    <mergeCell ref="I4977:K4977"/>
    <mergeCell ref="M4977:O4977"/>
    <mergeCell ref="I4973:K4973"/>
    <mergeCell ref="M4973:O4973"/>
    <mergeCell ref="I4974:K4974"/>
    <mergeCell ref="M4974:O4974"/>
    <mergeCell ref="E4975:F4975"/>
    <mergeCell ref="I4975:K4975"/>
    <mergeCell ref="M4975:O4975"/>
    <mergeCell ref="E4970:F4972"/>
    <mergeCell ref="I4970:K4970"/>
    <mergeCell ref="M4970:O4970"/>
    <mergeCell ref="I4971:K4971"/>
    <mergeCell ref="M4971:O4971"/>
    <mergeCell ref="I4972:K4972"/>
    <mergeCell ref="M4972:O4972"/>
    <mergeCell ref="E4968:F4968"/>
    <mergeCell ref="I4968:K4968"/>
    <mergeCell ref="M4968:O4968"/>
    <mergeCell ref="I4969:K4969"/>
    <mergeCell ref="M4969:O4969"/>
    <mergeCell ref="I4963:K4963"/>
    <mergeCell ref="M4963:O4963"/>
    <mergeCell ref="I4964:K4964"/>
    <mergeCell ref="M4964:O4964"/>
    <mergeCell ref="E4967:F4967"/>
    <mergeCell ref="I4967:K4967"/>
    <mergeCell ref="M4967:O4967"/>
    <mergeCell ref="I4961:K4961"/>
    <mergeCell ref="M4961:O4961"/>
    <mergeCell ref="E4962:F4962"/>
    <mergeCell ref="I4962:K4962"/>
    <mergeCell ref="M4962:O4962"/>
    <mergeCell ref="I4958:K4958"/>
    <mergeCell ref="M4958:O4958"/>
    <mergeCell ref="I4959:K4959"/>
    <mergeCell ref="M4959:O4959"/>
    <mergeCell ref="E4960:F4960"/>
    <mergeCell ref="I4960:K4960"/>
    <mergeCell ref="M4960:O4960"/>
    <mergeCell ref="E4955:F4957"/>
    <mergeCell ref="I4955:K4955"/>
    <mergeCell ref="M4955:O4955"/>
    <mergeCell ref="I4956:K4956"/>
    <mergeCell ref="M4956:O4956"/>
    <mergeCell ref="I4957:K4957"/>
    <mergeCell ref="M4957:O4957"/>
    <mergeCell ref="E4953:F4953"/>
    <mergeCell ref="I4953:K4953"/>
    <mergeCell ref="M4953:O4953"/>
    <mergeCell ref="I4954:K4954"/>
    <mergeCell ref="M4954:O4954"/>
    <mergeCell ref="I4948:K4948"/>
    <mergeCell ref="M4948:O4948"/>
    <mergeCell ref="I4949:K4949"/>
    <mergeCell ref="M4949:O4949"/>
    <mergeCell ref="E4952:F4952"/>
    <mergeCell ref="I4952:K4952"/>
    <mergeCell ref="M4952:O4952"/>
    <mergeCell ref="I4946:K4946"/>
    <mergeCell ref="M4946:O4946"/>
    <mergeCell ref="E4947:F4947"/>
    <mergeCell ref="I4947:K4947"/>
    <mergeCell ref="M4947:O4947"/>
    <mergeCell ref="I4943:K4943"/>
    <mergeCell ref="M4943:O4943"/>
    <mergeCell ref="I4944:K4944"/>
    <mergeCell ref="M4944:O4944"/>
    <mergeCell ref="E4945:F4945"/>
    <mergeCell ref="I4945:K4945"/>
    <mergeCell ref="M4945:O4945"/>
    <mergeCell ref="E4940:F4942"/>
    <mergeCell ref="I4940:K4940"/>
    <mergeCell ref="M4940:O4940"/>
    <mergeCell ref="I4941:K4941"/>
    <mergeCell ref="M4941:O4941"/>
    <mergeCell ref="I4942:K4942"/>
    <mergeCell ref="M4942:O4942"/>
    <mergeCell ref="E4938:F4938"/>
    <mergeCell ref="I4938:K4938"/>
    <mergeCell ref="M4938:O4938"/>
    <mergeCell ref="I4939:K4939"/>
    <mergeCell ref="M4939:O4939"/>
    <mergeCell ref="I4933:K4933"/>
    <mergeCell ref="M4933:O4933"/>
    <mergeCell ref="I4934:K4934"/>
    <mergeCell ref="M4934:O4934"/>
    <mergeCell ref="E4937:F4937"/>
    <mergeCell ref="I4937:K4937"/>
    <mergeCell ref="M4937:O4937"/>
    <mergeCell ref="I4931:K4931"/>
    <mergeCell ref="M4931:O4931"/>
    <mergeCell ref="E4932:F4932"/>
    <mergeCell ref="I4932:K4932"/>
    <mergeCell ref="M4932:O4932"/>
    <mergeCell ref="I4928:K4928"/>
    <mergeCell ref="M4928:O4928"/>
    <mergeCell ref="I4929:K4929"/>
    <mergeCell ref="M4929:O4929"/>
    <mergeCell ref="E4930:F4930"/>
    <mergeCell ref="I4930:K4930"/>
    <mergeCell ref="M4930:O4930"/>
    <mergeCell ref="E4925:F4927"/>
    <mergeCell ref="I4925:K4925"/>
    <mergeCell ref="M4925:O4925"/>
    <mergeCell ref="I4926:K4926"/>
    <mergeCell ref="M4926:O4926"/>
    <mergeCell ref="I4927:K4927"/>
    <mergeCell ref="M4927:O4927"/>
    <mergeCell ref="E4923:F4923"/>
    <mergeCell ref="I4923:K4923"/>
    <mergeCell ref="M4923:O4923"/>
    <mergeCell ref="I4924:K4924"/>
    <mergeCell ref="M4924:O4924"/>
    <mergeCell ref="I4918:K4918"/>
    <mergeCell ref="M4918:O4918"/>
    <mergeCell ref="I4919:K4919"/>
    <mergeCell ref="M4919:O4919"/>
    <mergeCell ref="E4922:F4922"/>
    <mergeCell ref="I4922:K4922"/>
    <mergeCell ref="M4922:O4922"/>
    <mergeCell ref="I4916:K4916"/>
    <mergeCell ref="M4916:O4916"/>
    <mergeCell ref="E4917:F4917"/>
    <mergeCell ref="I4917:K4917"/>
    <mergeCell ref="M4917:O4917"/>
    <mergeCell ref="I4913:K4913"/>
    <mergeCell ref="M4913:O4913"/>
    <mergeCell ref="I4914:K4914"/>
    <mergeCell ref="M4914:O4914"/>
    <mergeCell ref="E4915:F4915"/>
    <mergeCell ref="I4915:K4915"/>
    <mergeCell ref="M4915:O4915"/>
    <mergeCell ref="E4910:F4912"/>
    <mergeCell ref="I4910:K4910"/>
    <mergeCell ref="M4910:O4910"/>
    <mergeCell ref="I4911:K4911"/>
    <mergeCell ref="M4911:O4911"/>
    <mergeCell ref="I4912:K4912"/>
    <mergeCell ref="M4912:O4912"/>
    <mergeCell ref="E4908:F4908"/>
    <mergeCell ref="I4908:K4908"/>
    <mergeCell ref="M4908:O4908"/>
    <mergeCell ref="I4909:K4909"/>
    <mergeCell ref="M4909:O4909"/>
    <mergeCell ref="I4903:K4903"/>
    <mergeCell ref="M4903:O4903"/>
    <mergeCell ref="I4904:K4904"/>
    <mergeCell ref="M4904:O4904"/>
    <mergeCell ref="E4907:F4907"/>
    <mergeCell ref="I4907:K4907"/>
    <mergeCell ref="M4907:O4907"/>
    <mergeCell ref="I4901:K4901"/>
    <mergeCell ref="M4901:O4901"/>
    <mergeCell ref="E4902:F4902"/>
    <mergeCell ref="I4902:K4902"/>
    <mergeCell ref="M4902:O4902"/>
    <mergeCell ref="I4898:K4898"/>
    <mergeCell ref="M4898:O4898"/>
    <mergeCell ref="I4899:K4899"/>
    <mergeCell ref="M4899:O4899"/>
    <mergeCell ref="E4900:F4900"/>
    <mergeCell ref="I4900:K4900"/>
    <mergeCell ref="M4900:O4900"/>
    <mergeCell ref="E4895:F4897"/>
    <mergeCell ref="I4895:K4895"/>
    <mergeCell ref="M4895:O4895"/>
    <mergeCell ref="I4896:K4896"/>
    <mergeCell ref="M4896:O4896"/>
    <mergeCell ref="I4897:K4897"/>
    <mergeCell ref="M4897:O4897"/>
    <mergeCell ref="E4893:F4893"/>
    <mergeCell ref="I4893:K4893"/>
    <mergeCell ref="M4893:O4893"/>
    <mergeCell ref="I4894:K4894"/>
    <mergeCell ref="M4894:O4894"/>
    <mergeCell ref="I4888:K4888"/>
    <mergeCell ref="M4888:O4888"/>
    <mergeCell ref="I4889:K4889"/>
    <mergeCell ref="M4889:O4889"/>
    <mergeCell ref="E4892:F4892"/>
    <mergeCell ref="I4892:K4892"/>
    <mergeCell ref="M4892:O4892"/>
    <mergeCell ref="I4886:K4886"/>
    <mergeCell ref="M4886:O4886"/>
    <mergeCell ref="E4887:F4887"/>
    <mergeCell ref="I4887:K4887"/>
    <mergeCell ref="M4887:O4887"/>
    <mergeCell ref="I4883:K4883"/>
    <mergeCell ref="M4883:O4883"/>
    <mergeCell ref="I4884:K4884"/>
    <mergeCell ref="M4884:O4884"/>
    <mergeCell ref="E4885:F4885"/>
    <mergeCell ref="I4885:K4885"/>
    <mergeCell ref="M4885:O4885"/>
    <mergeCell ref="E4880:F4882"/>
    <mergeCell ref="I4880:K4880"/>
    <mergeCell ref="M4880:O4880"/>
    <mergeCell ref="I4881:K4881"/>
    <mergeCell ref="M4881:O4881"/>
    <mergeCell ref="I4882:K4882"/>
    <mergeCell ref="M4882:O4882"/>
    <mergeCell ref="E4878:F4878"/>
    <mergeCell ref="I4878:K4878"/>
    <mergeCell ref="M4878:O4878"/>
    <mergeCell ref="I4879:K4879"/>
    <mergeCell ref="M4879:O4879"/>
    <mergeCell ref="I4873:K4873"/>
    <mergeCell ref="M4873:O4873"/>
    <mergeCell ref="I4874:K4874"/>
    <mergeCell ref="M4874:O4874"/>
    <mergeCell ref="E4877:F4877"/>
    <mergeCell ref="I4877:K4877"/>
    <mergeCell ref="M4877:O4877"/>
    <mergeCell ref="I4871:K4871"/>
    <mergeCell ref="M4871:O4871"/>
    <mergeCell ref="E4872:F4872"/>
    <mergeCell ref="I4872:K4872"/>
    <mergeCell ref="M4872:O4872"/>
    <mergeCell ref="I4868:K4868"/>
    <mergeCell ref="M4868:O4868"/>
    <mergeCell ref="I4869:K4869"/>
    <mergeCell ref="M4869:O4869"/>
    <mergeCell ref="E4870:F4870"/>
    <mergeCell ref="I4870:K4870"/>
    <mergeCell ref="M4870:O4870"/>
    <mergeCell ref="E4865:F4867"/>
    <mergeCell ref="I4865:K4865"/>
    <mergeCell ref="M4865:O4865"/>
    <mergeCell ref="I4866:K4866"/>
    <mergeCell ref="M4866:O4866"/>
    <mergeCell ref="I4867:K4867"/>
    <mergeCell ref="M4867:O4867"/>
    <mergeCell ref="E4863:F4863"/>
    <mergeCell ref="I4863:K4863"/>
    <mergeCell ref="M4863:O4863"/>
    <mergeCell ref="I4864:K4864"/>
    <mergeCell ref="M4864:O4864"/>
    <mergeCell ref="I4859:K4859"/>
    <mergeCell ref="M4859:O4859"/>
    <mergeCell ref="I4860:K4860"/>
    <mergeCell ref="M4860:O4860"/>
    <mergeCell ref="E4862:F4862"/>
    <mergeCell ref="I4862:K4862"/>
    <mergeCell ref="M4862:O4862"/>
    <mergeCell ref="I4857:K4857"/>
    <mergeCell ref="M4857:O4857"/>
    <mergeCell ref="E4858:F4858"/>
    <mergeCell ref="I4858:K4858"/>
    <mergeCell ref="M4858:O4858"/>
    <mergeCell ref="I4854:K4854"/>
    <mergeCell ref="M4854:O4854"/>
    <mergeCell ref="I4855:K4855"/>
    <mergeCell ref="M4855:O4855"/>
    <mergeCell ref="E4856:F4856"/>
    <mergeCell ref="I4856:K4856"/>
    <mergeCell ref="M4856:O4856"/>
    <mergeCell ref="E4851:F4853"/>
    <mergeCell ref="I4851:K4851"/>
    <mergeCell ref="M4851:O4851"/>
    <mergeCell ref="I4852:K4852"/>
    <mergeCell ref="M4852:O4852"/>
    <mergeCell ref="I4853:K4853"/>
    <mergeCell ref="M4853:O4853"/>
    <mergeCell ref="E4849:F4849"/>
    <mergeCell ref="I4849:K4849"/>
    <mergeCell ref="M4849:O4849"/>
    <mergeCell ref="I4850:K4850"/>
    <mergeCell ref="M4850:O4850"/>
    <mergeCell ref="I4844:K4844"/>
    <mergeCell ref="M4844:O4844"/>
    <mergeCell ref="I4845:K4845"/>
    <mergeCell ref="M4845:O4845"/>
    <mergeCell ref="E4848:F4848"/>
    <mergeCell ref="I4848:K4848"/>
    <mergeCell ref="M4848:O4848"/>
    <mergeCell ref="I4842:K4842"/>
    <mergeCell ref="M4842:O4842"/>
    <mergeCell ref="E4843:F4843"/>
    <mergeCell ref="I4843:K4843"/>
    <mergeCell ref="M4843:O4843"/>
    <mergeCell ref="I4839:K4839"/>
    <mergeCell ref="M4839:O4839"/>
    <mergeCell ref="I4840:K4840"/>
    <mergeCell ref="M4840:O4840"/>
    <mergeCell ref="E4841:F4841"/>
    <mergeCell ref="I4841:K4841"/>
    <mergeCell ref="M4841:O4841"/>
    <mergeCell ref="E4836:F4838"/>
    <mergeCell ref="I4836:K4836"/>
    <mergeCell ref="M4836:O4836"/>
    <mergeCell ref="I4837:K4837"/>
    <mergeCell ref="M4837:O4837"/>
    <mergeCell ref="I4838:K4838"/>
    <mergeCell ref="M4838:O4838"/>
    <mergeCell ref="E4834:F4834"/>
    <mergeCell ref="I4834:K4834"/>
    <mergeCell ref="M4834:O4834"/>
    <mergeCell ref="I4835:K4835"/>
    <mergeCell ref="M4835:O4835"/>
    <mergeCell ref="I4829:K4829"/>
    <mergeCell ref="M4829:O4829"/>
    <mergeCell ref="I4830:K4830"/>
    <mergeCell ref="M4830:O4830"/>
    <mergeCell ref="E4833:F4833"/>
    <mergeCell ref="I4833:K4833"/>
    <mergeCell ref="M4833:O4833"/>
    <mergeCell ref="I4827:K4827"/>
    <mergeCell ref="M4827:O4827"/>
    <mergeCell ref="E4828:F4828"/>
    <mergeCell ref="I4828:K4828"/>
    <mergeCell ref="M4828:O4828"/>
    <mergeCell ref="I4824:K4824"/>
    <mergeCell ref="M4824:O4824"/>
    <mergeCell ref="I4825:K4825"/>
    <mergeCell ref="M4825:O4825"/>
    <mergeCell ref="E4826:F4826"/>
    <mergeCell ref="I4826:K4826"/>
    <mergeCell ref="M4826:O4826"/>
    <mergeCell ref="E4821:F4823"/>
    <mergeCell ref="I4821:K4821"/>
    <mergeCell ref="M4821:O4821"/>
    <mergeCell ref="I4822:K4822"/>
    <mergeCell ref="M4822:O4822"/>
    <mergeCell ref="I4823:K4823"/>
    <mergeCell ref="M4823:O4823"/>
    <mergeCell ref="E4819:F4819"/>
    <mergeCell ref="I4819:K4819"/>
    <mergeCell ref="M4819:O4819"/>
    <mergeCell ref="I4820:K4820"/>
    <mergeCell ref="M4820:O4820"/>
    <mergeCell ref="I4814:K4814"/>
    <mergeCell ref="M4814:O4814"/>
    <mergeCell ref="I4815:K4815"/>
    <mergeCell ref="M4815:O4815"/>
    <mergeCell ref="E4818:F4818"/>
    <mergeCell ref="I4818:K4818"/>
    <mergeCell ref="M4818:O4818"/>
    <mergeCell ref="I4812:K4812"/>
    <mergeCell ref="M4812:O4812"/>
    <mergeCell ref="E4813:F4813"/>
    <mergeCell ref="I4813:K4813"/>
    <mergeCell ref="M4813:O4813"/>
    <mergeCell ref="I4809:K4809"/>
    <mergeCell ref="M4809:O4809"/>
    <mergeCell ref="I4810:K4810"/>
    <mergeCell ref="M4810:O4810"/>
    <mergeCell ref="E4811:F4811"/>
    <mergeCell ref="I4811:K4811"/>
    <mergeCell ref="M4811:O4811"/>
    <mergeCell ref="E4806:F4808"/>
    <mergeCell ref="I4806:K4806"/>
    <mergeCell ref="M4806:O4806"/>
    <mergeCell ref="I4807:K4807"/>
    <mergeCell ref="M4807:O4807"/>
    <mergeCell ref="I4808:K4808"/>
    <mergeCell ref="M4808:O4808"/>
    <mergeCell ref="E4804:F4804"/>
    <mergeCell ref="I4804:K4804"/>
    <mergeCell ref="M4804:O4804"/>
    <mergeCell ref="I4805:K4805"/>
    <mergeCell ref="M4805:O4805"/>
    <mergeCell ref="I4799:K4799"/>
    <mergeCell ref="M4799:O4799"/>
    <mergeCell ref="I4800:K4800"/>
    <mergeCell ref="M4800:O4800"/>
    <mergeCell ref="E4803:F4803"/>
    <mergeCell ref="I4803:K4803"/>
    <mergeCell ref="M4803:O4803"/>
    <mergeCell ref="I4797:K4797"/>
    <mergeCell ref="M4797:O4797"/>
    <mergeCell ref="E4798:F4798"/>
    <mergeCell ref="I4798:K4798"/>
    <mergeCell ref="M4798:O4798"/>
    <mergeCell ref="I4794:K4794"/>
    <mergeCell ref="M4794:O4794"/>
    <mergeCell ref="I4795:K4795"/>
    <mergeCell ref="M4795:O4795"/>
    <mergeCell ref="E4796:F4796"/>
    <mergeCell ref="I4796:K4796"/>
    <mergeCell ref="M4796:O4796"/>
    <mergeCell ref="E4791:F4793"/>
    <mergeCell ref="I4791:K4791"/>
    <mergeCell ref="M4791:O4791"/>
    <mergeCell ref="I4792:K4792"/>
    <mergeCell ref="M4792:O4792"/>
    <mergeCell ref="I4793:K4793"/>
    <mergeCell ref="M4793:O4793"/>
    <mergeCell ref="E4789:F4789"/>
    <mergeCell ref="I4789:K4789"/>
    <mergeCell ref="M4789:O4789"/>
    <mergeCell ref="I4790:K4790"/>
    <mergeCell ref="M4790:O4790"/>
    <mergeCell ref="I4784:K4784"/>
    <mergeCell ref="M4784:O4784"/>
    <mergeCell ref="I4785:K4785"/>
    <mergeCell ref="M4785:O4785"/>
    <mergeCell ref="E4788:F4788"/>
    <mergeCell ref="I4788:K4788"/>
    <mergeCell ref="M4788:O4788"/>
    <mergeCell ref="I4782:K4782"/>
    <mergeCell ref="M4782:O4782"/>
    <mergeCell ref="E4783:F4783"/>
    <mergeCell ref="I4783:K4783"/>
    <mergeCell ref="M4783:O4783"/>
    <mergeCell ref="I4779:K4779"/>
    <mergeCell ref="M4779:O4779"/>
    <mergeCell ref="I4780:K4780"/>
    <mergeCell ref="M4780:O4780"/>
    <mergeCell ref="E4781:F4781"/>
    <mergeCell ref="I4781:K4781"/>
    <mergeCell ref="M4781:O4781"/>
    <mergeCell ref="E4776:F4778"/>
    <mergeCell ref="I4776:K4776"/>
    <mergeCell ref="M4776:O4776"/>
    <mergeCell ref="I4777:K4777"/>
    <mergeCell ref="M4777:O4777"/>
    <mergeCell ref="I4778:K4778"/>
    <mergeCell ref="M4778:O4778"/>
    <mergeCell ref="E4774:F4774"/>
    <mergeCell ref="I4774:K4774"/>
    <mergeCell ref="M4774:O4774"/>
    <mergeCell ref="I4775:K4775"/>
    <mergeCell ref="M4775:O4775"/>
    <mergeCell ref="I4769:K4769"/>
    <mergeCell ref="M4769:O4769"/>
    <mergeCell ref="I4770:K4770"/>
    <mergeCell ref="M4770:O4770"/>
    <mergeCell ref="E4773:F4773"/>
    <mergeCell ref="I4773:K4773"/>
    <mergeCell ref="M4773:O4773"/>
    <mergeCell ref="I4767:K4767"/>
    <mergeCell ref="M4767:O4767"/>
    <mergeCell ref="E4768:F4768"/>
    <mergeCell ref="I4768:K4768"/>
    <mergeCell ref="M4768:O4768"/>
    <mergeCell ref="I4764:K4764"/>
    <mergeCell ref="M4764:O4764"/>
    <mergeCell ref="I4765:K4765"/>
    <mergeCell ref="M4765:O4765"/>
    <mergeCell ref="E4766:F4766"/>
    <mergeCell ref="I4766:K4766"/>
    <mergeCell ref="M4766:O4766"/>
    <mergeCell ref="E4761:F4763"/>
    <mergeCell ref="I4761:K4761"/>
    <mergeCell ref="M4761:O4761"/>
    <mergeCell ref="I4762:K4762"/>
    <mergeCell ref="M4762:O4762"/>
    <mergeCell ref="I4763:K4763"/>
    <mergeCell ref="M4763:O4763"/>
    <mergeCell ref="E4759:F4759"/>
    <mergeCell ref="I4759:K4759"/>
    <mergeCell ref="M4759:O4759"/>
    <mergeCell ref="I4760:K4760"/>
    <mergeCell ref="M4760:O4760"/>
    <mergeCell ref="I4754:K4754"/>
    <mergeCell ref="M4754:O4754"/>
    <mergeCell ref="I4755:K4755"/>
    <mergeCell ref="M4755:O4755"/>
    <mergeCell ref="E4758:F4758"/>
    <mergeCell ref="I4758:K4758"/>
    <mergeCell ref="M4758:O4758"/>
    <mergeCell ref="I4752:K4752"/>
    <mergeCell ref="M4752:O4752"/>
    <mergeCell ref="E4753:F4753"/>
    <mergeCell ref="I4753:K4753"/>
    <mergeCell ref="M4753:O4753"/>
    <mergeCell ref="I4749:K4749"/>
    <mergeCell ref="M4749:O4749"/>
    <mergeCell ref="I4750:K4750"/>
    <mergeCell ref="M4750:O4750"/>
    <mergeCell ref="E4751:F4751"/>
    <mergeCell ref="I4751:K4751"/>
    <mergeCell ref="M4751:O4751"/>
    <mergeCell ref="E4746:F4748"/>
    <mergeCell ref="I4746:K4746"/>
    <mergeCell ref="M4746:O4746"/>
    <mergeCell ref="I4747:K4747"/>
    <mergeCell ref="M4747:O4747"/>
    <mergeCell ref="I4748:K4748"/>
    <mergeCell ref="M4748:O4748"/>
    <mergeCell ref="E4744:F4744"/>
    <mergeCell ref="I4744:K4744"/>
    <mergeCell ref="M4744:O4744"/>
    <mergeCell ref="I4745:K4745"/>
    <mergeCell ref="M4745:O4745"/>
    <mergeCell ref="I4739:K4739"/>
    <mergeCell ref="M4739:O4739"/>
    <mergeCell ref="I4740:K4740"/>
    <mergeCell ref="M4740:O4740"/>
    <mergeCell ref="E4743:F4743"/>
    <mergeCell ref="I4743:K4743"/>
    <mergeCell ref="M4743:O4743"/>
    <mergeCell ref="I4737:K4737"/>
    <mergeCell ref="M4737:O4737"/>
    <mergeCell ref="E4738:F4738"/>
    <mergeCell ref="I4738:K4738"/>
    <mergeCell ref="M4738:O4738"/>
    <mergeCell ref="I4734:K4734"/>
    <mergeCell ref="M4734:O4734"/>
    <mergeCell ref="I4735:K4735"/>
    <mergeCell ref="M4735:O4735"/>
    <mergeCell ref="E4736:F4736"/>
    <mergeCell ref="I4736:K4736"/>
    <mergeCell ref="M4736:O4736"/>
    <mergeCell ref="E4731:F4733"/>
    <mergeCell ref="I4731:K4731"/>
    <mergeCell ref="M4731:O4731"/>
    <mergeCell ref="I4732:K4732"/>
    <mergeCell ref="M4732:O4732"/>
    <mergeCell ref="I4733:K4733"/>
    <mergeCell ref="M4733:O4733"/>
    <mergeCell ref="E4729:F4729"/>
    <mergeCell ref="I4729:K4729"/>
    <mergeCell ref="M4729:O4729"/>
    <mergeCell ref="I4730:K4730"/>
    <mergeCell ref="M4730:O4730"/>
    <mergeCell ref="I4725:K4725"/>
    <mergeCell ref="M4725:O4725"/>
    <mergeCell ref="I4726:K4726"/>
    <mergeCell ref="M4726:O4726"/>
    <mergeCell ref="E4728:F4728"/>
    <mergeCell ref="I4728:K4728"/>
    <mergeCell ref="M4728:O4728"/>
    <mergeCell ref="I4723:K4723"/>
    <mergeCell ref="M4723:O4723"/>
    <mergeCell ref="E4724:F4724"/>
    <mergeCell ref="I4724:K4724"/>
    <mergeCell ref="M4724:O4724"/>
    <mergeCell ref="I4720:K4720"/>
    <mergeCell ref="M4720:O4720"/>
    <mergeCell ref="I4721:K4721"/>
    <mergeCell ref="M4721:O4721"/>
    <mergeCell ref="E4722:F4722"/>
    <mergeCell ref="I4722:K4722"/>
    <mergeCell ref="M4722:O4722"/>
    <mergeCell ref="E4717:F4719"/>
    <mergeCell ref="I4717:K4717"/>
    <mergeCell ref="M4717:O4717"/>
    <mergeCell ref="I4718:K4718"/>
    <mergeCell ref="M4718:O4718"/>
    <mergeCell ref="I4719:K4719"/>
    <mergeCell ref="M4719:O4719"/>
    <mergeCell ref="E4715:F4715"/>
    <mergeCell ref="I4715:K4715"/>
    <mergeCell ref="M4715:O4715"/>
    <mergeCell ref="I4716:K4716"/>
    <mergeCell ref="M4716:O4716"/>
    <mergeCell ref="I4710:K4710"/>
    <mergeCell ref="M4710:O4710"/>
    <mergeCell ref="I4711:K4711"/>
    <mergeCell ref="M4711:O4711"/>
    <mergeCell ref="E4714:F4714"/>
    <mergeCell ref="I4714:K4714"/>
    <mergeCell ref="M4714:O4714"/>
    <mergeCell ref="I4708:K4708"/>
    <mergeCell ref="M4708:O4708"/>
    <mergeCell ref="E4709:F4709"/>
    <mergeCell ref="I4709:K4709"/>
    <mergeCell ref="M4709:O4709"/>
    <mergeCell ref="I4705:K4705"/>
    <mergeCell ref="M4705:O4705"/>
    <mergeCell ref="I4706:K4706"/>
    <mergeCell ref="M4706:O4706"/>
    <mergeCell ref="E4707:F4707"/>
    <mergeCell ref="I4707:K4707"/>
    <mergeCell ref="M4707:O4707"/>
    <mergeCell ref="E4702:F4704"/>
    <mergeCell ref="I4702:K4702"/>
    <mergeCell ref="M4702:O4702"/>
    <mergeCell ref="I4703:K4703"/>
    <mergeCell ref="M4703:O4703"/>
    <mergeCell ref="I4704:K4704"/>
    <mergeCell ref="M4704:O4704"/>
    <mergeCell ref="E4700:F4700"/>
    <mergeCell ref="I4700:K4700"/>
    <mergeCell ref="M4700:O4700"/>
    <mergeCell ref="I4701:K4701"/>
    <mergeCell ref="M4701:O4701"/>
    <mergeCell ref="I4695:K4695"/>
    <mergeCell ref="M4695:O4695"/>
    <mergeCell ref="I4696:K4696"/>
    <mergeCell ref="M4696:O4696"/>
    <mergeCell ref="E4699:F4699"/>
    <mergeCell ref="I4699:K4699"/>
    <mergeCell ref="M4699:O4699"/>
    <mergeCell ref="I4693:K4693"/>
    <mergeCell ref="M4693:O4693"/>
    <mergeCell ref="E4694:F4694"/>
    <mergeCell ref="I4694:K4694"/>
    <mergeCell ref="M4694:O4694"/>
    <mergeCell ref="I4690:K4690"/>
    <mergeCell ref="M4690:O4690"/>
    <mergeCell ref="I4691:K4691"/>
    <mergeCell ref="M4691:O4691"/>
    <mergeCell ref="E4692:F4692"/>
    <mergeCell ref="I4692:K4692"/>
    <mergeCell ref="M4692:O4692"/>
    <mergeCell ref="E4687:F4689"/>
    <mergeCell ref="I4687:K4687"/>
    <mergeCell ref="M4687:O4687"/>
    <mergeCell ref="I4688:K4688"/>
    <mergeCell ref="M4688:O4688"/>
    <mergeCell ref="I4689:K4689"/>
    <mergeCell ref="M4689:O4689"/>
    <mergeCell ref="E4685:F4685"/>
    <mergeCell ref="I4685:K4685"/>
    <mergeCell ref="M4685:O4685"/>
    <mergeCell ref="I4686:K4686"/>
    <mergeCell ref="M4686:O4686"/>
    <mergeCell ref="I4680:K4680"/>
    <mergeCell ref="M4680:O4680"/>
    <mergeCell ref="I4681:K4681"/>
    <mergeCell ref="M4681:O4681"/>
    <mergeCell ref="E4684:F4684"/>
    <mergeCell ref="I4684:K4684"/>
    <mergeCell ref="M4684:O4684"/>
    <mergeCell ref="I4678:K4678"/>
    <mergeCell ref="M4678:O4678"/>
    <mergeCell ref="E4679:F4679"/>
    <mergeCell ref="I4679:K4679"/>
    <mergeCell ref="M4679:O4679"/>
    <mergeCell ref="I4675:K4675"/>
    <mergeCell ref="M4675:O4675"/>
    <mergeCell ref="I4676:K4676"/>
    <mergeCell ref="M4676:O4676"/>
    <mergeCell ref="E4677:F4677"/>
    <mergeCell ref="I4677:K4677"/>
    <mergeCell ref="M4677:O4677"/>
    <mergeCell ref="E4672:F4674"/>
    <mergeCell ref="I4672:K4672"/>
    <mergeCell ref="M4672:O4672"/>
    <mergeCell ref="I4673:K4673"/>
    <mergeCell ref="M4673:O4673"/>
    <mergeCell ref="I4674:K4674"/>
    <mergeCell ref="M4674:O4674"/>
    <mergeCell ref="E4670:F4670"/>
    <mergeCell ref="I4670:K4670"/>
    <mergeCell ref="M4670:O4670"/>
    <mergeCell ref="I4671:K4671"/>
    <mergeCell ref="M4671:O4671"/>
    <mergeCell ref="I4665:K4665"/>
    <mergeCell ref="M4665:O4665"/>
    <mergeCell ref="I4666:K4666"/>
    <mergeCell ref="M4666:O4666"/>
    <mergeCell ref="E4669:F4669"/>
    <mergeCell ref="I4669:K4669"/>
    <mergeCell ref="M4669:O4669"/>
    <mergeCell ref="I4663:K4663"/>
    <mergeCell ref="M4663:O4663"/>
    <mergeCell ref="E4664:F4664"/>
    <mergeCell ref="I4664:K4664"/>
    <mergeCell ref="M4664:O4664"/>
    <mergeCell ref="I4660:K4660"/>
    <mergeCell ref="M4660:O4660"/>
    <mergeCell ref="I4661:K4661"/>
    <mergeCell ref="M4661:O4661"/>
    <mergeCell ref="E4662:F4662"/>
    <mergeCell ref="I4662:K4662"/>
    <mergeCell ref="M4662:O4662"/>
    <mergeCell ref="E4657:F4659"/>
    <mergeCell ref="I4657:K4657"/>
    <mergeCell ref="M4657:O4657"/>
    <mergeCell ref="I4658:K4658"/>
    <mergeCell ref="M4658:O4658"/>
    <mergeCell ref="I4659:K4659"/>
    <mergeCell ref="M4659:O4659"/>
    <mergeCell ref="E4655:F4655"/>
    <mergeCell ref="I4655:K4655"/>
    <mergeCell ref="M4655:O4655"/>
    <mergeCell ref="I4656:K4656"/>
    <mergeCell ref="M4656:O4656"/>
    <mergeCell ref="I4650:K4650"/>
    <mergeCell ref="M4650:O4650"/>
    <mergeCell ref="I4651:K4651"/>
    <mergeCell ref="M4651:O4651"/>
    <mergeCell ref="E4654:F4654"/>
    <mergeCell ref="I4654:K4654"/>
    <mergeCell ref="M4654:O4654"/>
    <mergeCell ref="I4648:K4648"/>
    <mergeCell ref="M4648:O4648"/>
    <mergeCell ref="E4649:F4649"/>
    <mergeCell ref="I4649:K4649"/>
    <mergeCell ref="M4649:O4649"/>
    <mergeCell ref="I4645:K4645"/>
    <mergeCell ref="M4645:O4645"/>
    <mergeCell ref="I4646:K4646"/>
    <mergeCell ref="M4646:O4646"/>
    <mergeCell ref="E4647:F4647"/>
    <mergeCell ref="I4647:K4647"/>
    <mergeCell ref="M4647:O4647"/>
    <mergeCell ref="E4642:F4644"/>
    <mergeCell ref="I4642:K4642"/>
    <mergeCell ref="M4642:O4642"/>
    <mergeCell ref="I4643:K4643"/>
    <mergeCell ref="M4643:O4643"/>
    <mergeCell ref="I4644:K4644"/>
    <mergeCell ref="M4644:O4644"/>
    <mergeCell ref="E4640:F4640"/>
    <mergeCell ref="I4640:K4640"/>
    <mergeCell ref="M4640:O4640"/>
    <mergeCell ref="I4641:K4641"/>
    <mergeCell ref="M4641:O4641"/>
    <mergeCell ref="I4635:K4635"/>
    <mergeCell ref="M4635:O4635"/>
    <mergeCell ref="I4636:K4636"/>
    <mergeCell ref="M4636:O4636"/>
    <mergeCell ref="E4639:F4639"/>
    <mergeCell ref="I4639:K4639"/>
    <mergeCell ref="M4639:O4639"/>
    <mergeCell ref="I4633:K4633"/>
    <mergeCell ref="M4633:O4633"/>
    <mergeCell ref="E4634:F4634"/>
    <mergeCell ref="I4634:K4634"/>
    <mergeCell ref="M4634:O4634"/>
    <mergeCell ref="I4630:K4630"/>
    <mergeCell ref="M4630:O4630"/>
    <mergeCell ref="I4631:K4631"/>
    <mergeCell ref="M4631:O4631"/>
    <mergeCell ref="E4632:F4632"/>
    <mergeCell ref="I4632:K4632"/>
    <mergeCell ref="M4632:O4632"/>
    <mergeCell ref="E4627:F4629"/>
    <mergeCell ref="I4627:K4627"/>
    <mergeCell ref="M4627:O4627"/>
    <mergeCell ref="I4628:K4628"/>
    <mergeCell ref="M4628:O4628"/>
    <mergeCell ref="I4629:K4629"/>
    <mergeCell ref="M4629:O4629"/>
    <mergeCell ref="E4625:F4625"/>
    <mergeCell ref="I4625:K4625"/>
    <mergeCell ref="M4625:O4625"/>
    <mergeCell ref="I4626:K4626"/>
    <mergeCell ref="M4626:O4626"/>
    <mergeCell ref="I4620:K4620"/>
    <mergeCell ref="M4620:O4620"/>
    <mergeCell ref="I4621:K4621"/>
    <mergeCell ref="M4621:O4621"/>
    <mergeCell ref="E4624:F4624"/>
    <mergeCell ref="I4624:K4624"/>
    <mergeCell ref="M4624:O4624"/>
    <mergeCell ref="I4618:K4618"/>
    <mergeCell ref="M4618:O4618"/>
    <mergeCell ref="E4619:F4619"/>
    <mergeCell ref="I4619:K4619"/>
    <mergeCell ref="M4619:O4619"/>
    <mergeCell ref="I4615:K4615"/>
    <mergeCell ref="M4615:O4615"/>
    <mergeCell ref="I4616:K4616"/>
    <mergeCell ref="M4616:O4616"/>
    <mergeCell ref="E4617:F4617"/>
    <mergeCell ref="I4617:K4617"/>
    <mergeCell ref="M4617:O4617"/>
    <mergeCell ref="E4612:F4614"/>
    <mergeCell ref="I4612:K4612"/>
    <mergeCell ref="M4612:O4612"/>
    <mergeCell ref="I4613:K4613"/>
    <mergeCell ref="M4613:O4613"/>
    <mergeCell ref="I4614:K4614"/>
    <mergeCell ref="M4614:O4614"/>
    <mergeCell ref="E4610:F4610"/>
    <mergeCell ref="I4610:K4610"/>
    <mergeCell ref="M4610:O4610"/>
    <mergeCell ref="I4611:K4611"/>
    <mergeCell ref="M4611:O4611"/>
    <mergeCell ref="I4605:K4605"/>
    <mergeCell ref="M4605:O4605"/>
    <mergeCell ref="I4606:K4606"/>
    <mergeCell ref="M4606:O4606"/>
    <mergeCell ref="E4609:F4609"/>
    <mergeCell ref="I4609:K4609"/>
    <mergeCell ref="M4609:O4609"/>
    <mergeCell ref="I4603:K4603"/>
    <mergeCell ref="M4603:O4603"/>
    <mergeCell ref="E4604:F4604"/>
    <mergeCell ref="I4604:K4604"/>
    <mergeCell ref="M4604:O4604"/>
    <mergeCell ref="I4600:K4600"/>
    <mergeCell ref="M4600:O4600"/>
    <mergeCell ref="I4601:K4601"/>
    <mergeCell ref="M4601:O4601"/>
    <mergeCell ref="E4602:F4602"/>
    <mergeCell ref="I4602:K4602"/>
    <mergeCell ref="M4602:O4602"/>
    <mergeCell ref="E4597:F4599"/>
    <mergeCell ref="I4597:K4597"/>
    <mergeCell ref="M4597:O4597"/>
    <mergeCell ref="I4598:K4598"/>
    <mergeCell ref="M4598:O4598"/>
    <mergeCell ref="I4599:K4599"/>
    <mergeCell ref="M4599:O4599"/>
    <mergeCell ref="E4595:F4595"/>
    <mergeCell ref="I4595:K4595"/>
    <mergeCell ref="M4595:O4595"/>
    <mergeCell ref="I4596:K4596"/>
    <mergeCell ref="M4596:O4596"/>
    <mergeCell ref="I4591:K4591"/>
    <mergeCell ref="M4591:O4591"/>
    <mergeCell ref="I4592:K4592"/>
    <mergeCell ref="M4592:O4592"/>
    <mergeCell ref="E4594:F4594"/>
    <mergeCell ref="I4594:K4594"/>
    <mergeCell ref="M4594:O4594"/>
    <mergeCell ref="I4589:K4589"/>
    <mergeCell ref="M4589:O4589"/>
    <mergeCell ref="E4590:F4590"/>
    <mergeCell ref="I4590:K4590"/>
    <mergeCell ref="M4590:O4590"/>
    <mergeCell ref="I4586:K4586"/>
    <mergeCell ref="M4586:O4586"/>
    <mergeCell ref="I4587:K4587"/>
    <mergeCell ref="M4587:O4587"/>
    <mergeCell ref="E4588:F4588"/>
    <mergeCell ref="I4588:K4588"/>
    <mergeCell ref="M4588:O4588"/>
    <mergeCell ref="E4583:F4585"/>
    <mergeCell ref="I4583:K4583"/>
    <mergeCell ref="M4583:O4583"/>
    <mergeCell ref="I4584:K4584"/>
    <mergeCell ref="M4584:O4584"/>
    <mergeCell ref="I4585:K4585"/>
    <mergeCell ref="M4585:O4585"/>
    <mergeCell ref="E4581:F4581"/>
    <mergeCell ref="I4581:K4581"/>
    <mergeCell ref="M4581:O4581"/>
    <mergeCell ref="I4582:K4582"/>
    <mergeCell ref="M4582:O4582"/>
    <mergeCell ref="I4576:K4576"/>
    <mergeCell ref="M4576:O4576"/>
    <mergeCell ref="I4577:K4577"/>
    <mergeCell ref="M4577:O4577"/>
    <mergeCell ref="E4580:F4580"/>
    <mergeCell ref="I4580:K4580"/>
    <mergeCell ref="M4580:O4580"/>
    <mergeCell ref="I4574:K4574"/>
    <mergeCell ref="M4574:O4574"/>
    <mergeCell ref="E4575:F4575"/>
    <mergeCell ref="I4575:K4575"/>
    <mergeCell ref="M4575:O4575"/>
    <mergeCell ref="I4571:K4571"/>
    <mergeCell ref="M4571:O4571"/>
    <mergeCell ref="I4572:K4572"/>
    <mergeCell ref="M4572:O4572"/>
    <mergeCell ref="E4573:F4573"/>
    <mergeCell ref="I4573:K4573"/>
    <mergeCell ref="M4573:O4573"/>
    <mergeCell ref="E4568:F4570"/>
    <mergeCell ref="I4568:K4568"/>
    <mergeCell ref="M4568:O4568"/>
    <mergeCell ref="I4569:K4569"/>
    <mergeCell ref="M4569:O4569"/>
    <mergeCell ref="I4570:K4570"/>
    <mergeCell ref="M4570:O4570"/>
    <mergeCell ref="E4566:F4566"/>
    <mergeCell ref="I4566:K4566"/>
    <mergeCell ref="M4566:O4566"/>
    <mergeCell ref="I4567:K4567"/>
    <mergeCell ref="M4567:O4567"/>
    <mergeCell ref="I4561:K4561"/>
    <mergeCell ref="M4561:O4561"/>
    <mergeCell ref="I4562:K4562"/>
    <mergeCell ref="M4562:O4562"/>
    <mergeCell ref="E4565:F4565"/>
    <mergeCell ref="I4565:K4565"/>
    <mergeCell ref="M4565:O4565"/>
    <mergeCell ref="I4559:K4559"/>
    <mergeCell ref="M4559:O4559"/>
    <mergeCell ref="E4560:F4560"/>
    <mergeCell ref="I4560:K4560"/>
    <mergeCell ref="M4560:O4560"/>
    <mergeCell ref="I4556:K4556"/>
    <mergeCell ref="M4556:O4556"/>
    <mergeCell ref="I4557:K4557"/>
    <mergeCell ref="M4557:O4557"/>
    <mergeCell ref="E4558:F4558"/>
    <mergeCell ref="I4558:K4558"/>
    <mergeCell ref="M4558:O4558"/>
    <mergeCell ref="E4553:F4555"/>
    <mergeCell ref="I4553:K4553"/>
    <mergeCell ref="M4553:O4553"/>
    <mergeCell ref="I4554:K4554"/>
    <mergeCell ref="M4554:O4554"/>
    <mergeCell ref="I4555:K4555"/>
    <mergeCell ref="M4555:O4555"/>
    <mergeCell ref="E4551:F4551"/>
    <mergeCell ref="I4551:K4551"/>
    <mergeCell ref="M4551:O4551"/>
    <mergeCell ref="I4552:K4552"/>
    <mergeCell ref="M4552:O4552"/>
    <mergeCell ref="I4546:K4546"/>
    <mergeCell ref="M4546:O4546"/>
    <mergeCell ref="I4547:K4547"/>
    <mergeCell ref="M4547:O4547"/>
    <mergeCell ref="E4550:F4550"/>
    <mergeCell ref="I4550:K4550"/>
    <mergeCell ref="M4550:O4550"/>
    <mergeCell ref="I4544:K4544"/>
    <mergeCell ref="M4544:O4544"/>
    <mergeCell ref="E4545:F4545"/>
    <mergeCell ref="I4545:K4545"/>
    <mergeCell ref="M4545:O4545"/>
    <mergeCell ref="I4541:K4541"/>
    <mergeCell ref="M4541:O4541"/>
    <mergeCell ref="I4542:K4542"/>
    <mergeCell ref="M4542:O4542"/>
    <mergeCell ref="E4543:F4543"/>
    <mergeCell ref="I4543:K4543"/>
    <mergeCell ref="M4543:O4543"/>
    <mergeCell ref="E4538:F4540"/>
    <mergeCell ref="I4538:K4538"/>
    <mergeCell ref="M4538:O4538"/>
    <mergeCell ref="I4539:K4539"/>
    <mergeCell ref="M4539:O4539"/>
    <mergeCell ref="I4540:K4540"/>
    <mergeCell ref="M4540:O4540"/>
    <mergeCell ref="E4536:F4536"/>
    <mergeCell ref="I4536:K4536"/>
    <mergeCell ref="M4536:O4536"/>
    <mergeCell ref="I4537:K4537"/>
    <mergeCell ref="M4537:O4537"/>
    <mergeCell ref="I4531:K4531"/>
    <mergeCell ref="M4531:O4531"/>
    <mergeCell ref="I4532:K4532"/>
    <mergeCell ref="M4532:O4532"/>
    <mergeCell ref="E4535:F4535"/>
    <mergeCell ref="I4535:K4535"/>
    <mergeCell ref="M4535:O4535"/>
    <mergeCell ref="I4529:K4529"/>
    <mergeCell ref="M4529:O4529"/>
    <mergeCell ref="E4530:F4530"/>
    <mergeCell ref="I4530:K4530"/>
    <mergeCell ref="M4530:O4530"/>
    <mergeCell ref="I4526:K4526"/>
    <mergeCell ref="M4526:O4526"/>
    <mergeCell ref="I4527:K4527"/>
    <mergeCell ref="M4527:O4527"/>
    <mergeCell ref="E4528:F4528"/>
    <mergeCell ref="I4528:K4528"/>
    <mergeCell ref="M4528:O4528"/>
    <mergeCell ref="E4523:F4525"/>
    <mergeCell ref="I4523:K4523"/>
    <mergeCell ref="M4523:O4523"/>
    <mergeCell ref="I4524:K4524"/>
    <mergeCell ref="M4524:O4524"/>
    <mergeCell ref="I4525:K4525"/>
    <mergeCell ref="M4525:O4525"/>
    <mergeCell ref="E4521:F4521"/>
    <mergeCell ref="I4521:K4521"/>
    <mergeCell ref="M4521:O4521"/>
    <mergeCell ref="I4522:K4522"/>
    <mergeCell ref="M4522:O4522"/>
    <mergeCell ref="I4516:K4516"/>
    <mergeCell ref="M4516:O4516"/>
    <mergeCell ref="I4517:K4517"/>
    <mergeCell ref="M4517:O4517"/>
    <mergeCell ref="E4520:F4520"/>
    <mergeCell ref="I4520:K4520"/>
    <mergeCell ref="M4520:O4520"/>
    <mergeCell ref="I4514:K4514"/>
    <mergeCell ref="M4514:O4514"/>
    <mergeCell ref="E4515:F4515"/>
    <mergeCell ref="I4515:K4515"/>
    <mergeCell ref="M4515:O4515"/>
    <mergeCell ref="I4511:K4511"/>
    <mergeCell ref="M4511:O4511"/>
    <mergeCell ref="I4512:K4512"/>
    <mergeCell ref="M4512:O4512"/>
    <mergeCell ref="E4513:F4513"/>
    <mergeCell ref="I4513:K4513"/>
    <mergeCell ref="M4513:O4513"/>
    <mergeCell ref="E4508:F4510"/>
    <mergeCell ref="I4508:K4508"/>
    <mergeCell ref="M4508:O4508"/>
    <mergeCell ref="I4509:K4509"/>
    <mergeCell ref="M4509:O4509"/>
    <mergeCell ref="I4510:K4510"/>
    <mergeCell ref="M4510:O4510"/>
    <mergeCell ref="E4506:F4506"/>
    <mergeCell ref="I4506:K4506"/>
    <mergeCell ref="M4506:O4506"/>
    <mergeCell ref="I4507:K4507"/>
    <mergeCell ref="M4507:O4507"/>
    <mergeCell ref="I4501:K4501"/>
    <mergeCell ref="M4501:O4501"/>
    <mergeCell ref="I4502:K4502"/>
    <mergeCell ref="M4502:O4502"/>
    <mergeCell ref="E4505:F4505"/>
    <mergeCell ref="I4505:K4505"/>
    <mergeCell ref="M4505:O4505"/>
    <mergeCell ref="I4499:K4499"/>
    <mergeCell ref="M4499:O4499"/>
    <mergeCell ref="E4500:F4500"/>
    <mergeCell ref="I4500:K4500"/>
    <mergeCell ref="M4500:O4500"/>
    <mergeCell ref="I4496:K4496"/>
    <mergeCell ref="M4496:O4496"/>
    <mergeCell ref="I4497:K4497"/>
    <mergeCell ref="M4497:O4497"/>
    <mergeCell ref="E4498:F4498"/>
    <mergeCell ref="I4498:K4498"/>
    <mergeCell ref="M4498:O4498"/>
    <mergeCell ref="E4493:F4495"/>
    <mergeCell ref="I4493:K4493"/>
    <mergeCell ref="M4493:O4493"/>
    <mergeCell ref="I4494:K4494"/>
    <mergeCell ref="M4494:O4494"/>
    <mergeCell ref="I4495:K4495"/>
    <mergeCell ref="M4495:O4495"/>
    <mergeCell ref="E4491:F4491"/>
    <mergeCell ref="I4491:K4491"/>
    <mergeCell ref="M4491:O4491"/>
    <mergeCell ref="I4492:K4492"/>
    <mergeCell ref="M4492:O4492"/>
    <mergeCell ref="I4486:K4486"/>
    <mergeCell ref="M4486:O4486"/>
    <mergeCell ref="I4487:K4487"/>
    <mergeCell ref="M4487:O4487"/>
    <mergeCell ref="E4490:F4490"/>
    <mergeCell ref="I4490:K4490"/>
    <mergeCell ref="M4490:O4490"/>
    <mergeCell ref="I4484:K4484"/>
    <mergeCell ref="M4484:O4484"/>
    <mergeCell ref="E4485:F4485"/>
    <mergeCell ref="I4485:K4485"/>
    <mergeCell ref="M4485:O4485"/>
    <mergeCell ref="I4481:K4481"/>
    <mergeCell ref="M4481:O4481"/>
    <mergeCell ref="I4482:K4482"/>
    <mergeCell ref="M4482:O4482"/>
    <mergeCell ref="E4483:F4483"/>
    <mergeCell ref="I4483:K4483"/>
    <mergeCell ref="M4483:O4483"/>
    <mergeCell ref="E4478:F4480"/>
    <mergeCell ref="I4478:K4478"/>
    <mergeCell ref="M4478:O4478"/>
    <mergeCell ref="I4479:K4479"/>
    <mergeCell ref="M4479:O4479"/>
    <mergeCell ref="I4480:K4480"/>
    <mergeCell ref="M4480:O4480"/>
    <mergeCell ref="E4476:F4476"/>
    <mergeCell ref="I4476:K4476"/>
    <mergeCell ref="M4476:O4476"/>
    <mergeCell ref="I4477:K4477"/>
    <mergeCell ref="M4477:O4477"/>
    <mergeCell ref="I4471:K4471"/>
    <mergeCell ref="M4471:O4471"/>
    <mergeCell ref="I4472:K4472"/>
    <mergeCell ref="M4472:O4472"/>
    <mergeCell ref="E4475:F4475"/>
    <mergeCell ref="I4475:K4475"/>
    <mergeCell ref="M4475:O4475"/>
    <mergeCell ref="I4469:K4469"/>
    <mergeCell ref="M4469:O4469"/>
    <mergeCell ref="E4470:F4470"/>
    <mergeCell ref="I4470:K4470"/>
    <mergeCell ref="M4470:O4470"/>
    <mergeCell ref="I4466:K4466"/>
    <mergeCell ref="M4466:O4466"/>
    <mergeCell ref="I4467:K4467"/>
    <mergeCell ref="M4467:O4467"/>
    <mergeCell ref="E4468:F4468"/>
    <mergeCell ref="I4468:K4468"/>
    <mergeCell ref="M4468:O4468"/>
    <mergeCell ref="E4463:F4465"/>
    <mergeCell ref="I4463:K4463"/>
    <mergeCell ref="M4463:O4463"/>
    <mergeCell ref="I4464:K4464"/>
    <mergeCell ref="M4464:O4464"/>
    <mergeCell ref="I4465:K4465"/>
    <mergeCell ref="M4465:O4465"/>
    <mergeCell ref="E4461:F4461"/>
    <mergeCell ref="I4461:K4461"/>
    <mergeCell ref="M4461:O4461"/>
    <mergeCell ref="I4462:K4462"/>
    <mergeCell ref="M4462:O4462"/>
    <mergeCell ref="I4457:K4457"/>
    <mergeCell ref="M4457:O4457"/>
    <mergeCell ref="I4458:K4458"/>
    <mergeCell ref="M4458:O4458"/>
    <mergeCell ref="E4460:F4460"/>
    <mergeCell ref="I4460:K4460"/>
    <mergeCell ref="M4460:O4460"/>
    <mergeCell ref="I4455:K4455"/>
    <mergeCell ref="M4455:O4455"/>
    <mergeCell ref="E4456:F4456"/>
    <mergeCell ref="I4456:K4456"/>
    <mergeCell ref="M4456:O4456"/>
    <mergeCell ref="I4452:K4452"/>
    <mergeCell ref="M4452:O4452"/>
    <mergeCell ref="I4453:K4453"/>
    <mergeCell ref="M4453:O4453"/>
    <mergeCell ref="E4454:F4454"/>
    <mergeCell ref="I4454:K4454"/>
    <mergeCell ref="M4454:O4454"/>
    <mergeCell ref="E4449:F4451"/>
    <mergeCell ref="I4449:K4449"/>
    <mergeCell ref="M4449:O4449"/>
    <mergeCell ref="I4450:K4450"/>
    <mergeCell ref="M4450:O4450"/>
    <mergeCell ref="I4451:K4451"/>
    <mergeCell ref="M4451:O4451"/>
    <mergeCell ref="E4447:F4447"/>
    <mergeCell ref="I4447:K4447"/>
    <mergeCell ref="M4447:O4447"/>
    <mergeCell ref="I4448:K4448"/>
    <mergeCell ref="M4448:O4448"/>
    <mergeCell ref="I4442:K4442"/>
    <mergeCell ref="M4442:O4442"/>
    <mergeCell ref="I4443:K4443"/>
    <mergeCell ref="M4443:O4443"/>
    <mergeCell ref="E4446:F4446"/>
    <mergeCell ref="I4446:K4446"/>
    <mergeCell ref="M4446:O4446"/>
    <mergeCell ref="I4440:K4440"/>
    <mergeCell ref="M4440:O4440"/>
    <mergeCell ref="E4441:F4441"/>
    <mergeCell ref="I4441:K4441"/>
    <mergeCell ref="M4441:O4441"/>
    <mergeCell ref="I4437:K4437"/>
    <mergeCell ref="M4437:O4437"/>
    <mergeCell ref="I4438:K4438"/>
    <mergeCell ref="M4438:O4438"/>
    <mergeCell ref="E4439:F4439"/>
    <mergeCell ref="I4439:K4439"/>
    <mergeCell ref="M4439:O4439"/>
    <mergeCell ref="E4434:F4436"/>
    <mergeCell ref="I4434:K4434"/>
    <mergeCell ref="M4434:O4434"/>
    <mergeCell ref="I4435:K4435"/>
    <mergeCell ref="M4435:O4435"/>
    <mergeCell ref="I4436:K4436"/>
    <mergeCell ref="M4436:O4436"/>
    <mergeCell ref="E4432:F4432"/>
    <mergeCell ref="I4432:K4432"/>
    <mergeCell ref="M4432:O4432"/>
    <mergeCell ref="I4433:K4433"/>
    <mergeCell ref="M4433:O4433"/>
    <mergeCell ref="I4427:K4427"/>
    <mergeCell ref="M4427:O4427"/>
    <mergeCell ref="I4428:K4428"/>
    <mergeCell ref="M4428:O4428"/>
    <mergeCell ref="E4431:F4431"/>
    <mergeCell ref="I4431:K4431"/>
    <mergeCell ref="M4431:O4431"/>
    <mergeCell ref="I4425:K4425"/>
    <mergeCell ref="M4425:O4425"/>
    <mergeCell ref="E4426:F4426"/>
    <mergeCell ref="I4426:K4426"/>
    <mergeCell ref="M4426:O4426"/>
    <mergeCell ref="I4422:K4422"/>
    <mergeCell ref="M4422:O4422"/>
    <mergeCell ref="I4423:K4423"/>
    <mergeCell ref="M4423:O4423"/>
    <mergeCell ref="E4424:F4424"/>
    <mergeCell ref="I4424:K4424"/>
    <mergeCell ref="M4424:O4424"/>
    <mergeCell ref="E4419:F4421"/>
    <mergeCell ref="I4419:K4419"/>
    <mergeCell ref="M4419:O4419"/>
    <mergeCell ref="I4420:K4420"/>
    <mergeCell ref="M4420:O4420"/>
    <mergeCell ref="I4421:K4421"/>
    <mergeCell ref="M4421:O4421"/>
    <mergeCell ref="E4417:F4417"/>
    <mergeCell ref="I4417:K4417"/>
    <mergeCell ref="M4417:O4417"/>
    <mergeCell ref="I4418:K4418"/>
    <mergeCell ref="M4418:O4418"/>
    <mergeCell ref="I4412:K4412"/>
    <mergeCell ref="M4412:O4412"/>
    <mergeCell ref="I4413:K4413"/>
    <mergeCell ref="M4413:O4413"/>
    <mergeCell ref="E4416:F4416"/>
    <mergeCell ref="I4416:K4416"/>
    <mergeCell ref="M4416:O4416"/>
    <mergeCell ref="I4410:K4410"/>
    <mergeCell ref="M4410:O4410"/>
    <mergeCell ref="E4411:F4411"/>
    <mergeCell ref="I4411:K4411"/>
    <mergeCell ref="M4411:O4411"/>
    <mergeCell ref="I4407:K4407"/>
    <mergeCell ref="M4407:O4407"/>
    <mergeCell ref="I4408:K4408"/>
    <mergeCell ref="M4408:O4408"/>
    <mergeCell ref="E4409:F4409"/>
    <mergeCell ref="I4409:K4409"/>
    <mergeCell ref="M4409:O4409"/>
    <mergeCell ref="E4404:F4406"/>
    <mergeCell ref="I4404:K4404"/>
    <mergeCell ref="M4404:O4404"/>
    <mergeCell ref="I4405:K4405"/>
    <mergeCell ref="M4405:O4405"/>
    <mergeCell ref="I4406:K4406"/>
    <mergeCell ref="M4406:O4406"/>
    <mergeCell ref="E4402:F4402"/>
    <mergeCell ref="I4402:K4402"/>
    <mergeCell ref="M4402:O4402"/>
    <mergeCell ref="I4403:K4403"/>
    <mergeCell ref="M4403:O4403"/>
    <mergeCell ref="I4397:K4397"/>
    <mergeCell ref="M4397:O4397"/>
    <mergeCell ref="I4398:K4398"/>
    <mergeCell ref="M4398:O4398"/>
    <mergeCell ref="E4401:F4401"/>
    <mergeCell ref="I4401:K4401"/>
    <mergeCell ref="M4401:O4401"/>
    <mergeCell ref="I4395:K4395"/>
    <mergeCell ref="M4395:O4395"/>
    <mergeCell ref="E4396:F4396"/>
    <mergeCell ref="I4396:K4396"/>
    <mergeCell ref="M4396:O4396"/>
    <mergeCell ref="I4392:K4392"/>
    <mergeCell ref="M4392:O4392"/>
    <mergeCell ref="I4393:K4393"/>
    <mergeCell ref="M4393:O4393"/>
    <mergeCell ref="E4394:F4394"/>
    <mergeCell ref="I4394:K4394"/>
    <mergeCell ref="M4394:O4394"/>
    <mergeCell ref="E4389:F4391"/>
    <mergeCell ref="I4389:K4389"/>
    <mergeCell ref="M4389:O4389"/>
    <mergeCell ref="I4390:K4390"/>
    <mergeCell ref="M4390:O4390"/>
    <mergeCell ref="I4391:K4391"/>
    <mergeCell ref="M4391:O4391"/>
    <mergeCell ref="E4387:F4387"/>
    <mergeCell ref="I4387:K4387"/>
    <mergeCell ref="M4387:O4387"/>
    <mergeCell ref="I4388:K4388"/>
    <mergeCell ref="M4388:O4388"/>
    <mergeCell ref="I4382:K4382"/>
    <mergeCell ref="M4382:O4382"/>
    <mergeCell ref="I4383:K4383"/>
    <mergeCell ref="M4383:O4383"/>
    <mergeCell ref="E4386:F4386"/>
    <mergeCell ref="I4386:K4386"/>
    <mergeCell ref="M4386:O4386"/>
    <mergeCell ref="I4380:K4380"/>
    <mergeCell ref="M4380:O4380"/>
    <mergeCell ref="E4381:F4381"/>
    <mergeCell ref="I4381:K4381"/>
    <mergeCell ref="M4381:O4381"/>
    <mergeCell ref="I4377:K4377"/>
    <mergeCell ref="M4377:O4377"/>
    <mergeCell ref="I4378:K4378"/>
    <mergeCell ref="M4378:O4378"/>
    <mergeCell ref="E4379:F4379"/>
    <mergeCell ref="I4379:K4379"/>
    <mergeCell ref="M4379:O4379"/>
    <mergeCell ref="E4374:F4376"/>
    <mergeCell ref="I4374:K4374"/>
    <mergeCell ref="M4374:O4374"/>
    <mergeCell ref="I4375:K4375"/>
    <mergeCell ref="M4375:O4375"/>
    <mergeCell ref="I4376:K4376"/>
    <mergeCell ref="M4376:O4376"/>
    <mergeCell ref="E4372:F4372"/>
    <mergeCell ref="I4372:K4372"/>
    <mergeCell ref="M4372:O4372"/>
    <mergeCell ref="I4373:K4373"/>
    <mergeCell ref="M4373:O4373"/>
    <mergeCell ref="I4367:K4367"/>
    <mergeCell ref="M4367:O4367"/>
    <mergeCell ref="I4368:K4368"/>
    <mergeCell ref="M4368:O4368"/>
    <mergeCell ref="E4371:F4371"/>
    <mergeCell ref="I4371:K4371"/>
    <mergeCell ref="M4371:O4371"/>
    <mergeCell ref="I4365:K4365"/>
    <mergeCell ref="M4365:O4365"/>
    <mergeCell ref="E4366:F4366"/>
    <mergeCell ref="I4366:K4366"/>
    <mergeCell ref="M4366:O4366"/>
    <mergeCell ref="I4362:K4362"/>
    <mergeCell ref="M4362:O4362"/>
    <mergeCell ref="I4363:K4363"/>
    <mergeCell ref="M4363:O4363"/>
    <mergeCell ref="E4364:F4364"/>
    <mergeCell ref="I4364:K4364"/>
    <mergeCell ref="M4364:O4364"/>
    <mergeCell ref="E4359:F4361"/>
    <mergeCell ref="I4359:K4359"/>
    <mergeCell ref="M4359:O4359"/>
    <mergeCell ref="I4360:K4360"/>
    <mergeCell ref="M4360:O4360"/>
    <mergeCell ref="I4361:K4361"/>
    <mergeCell ref="M4361:O4361"/>
    <mergeCell ref="E4357:F4357"/>
    <mergeCell ref="I4357:K4357"/>
    <mergeCell ref="M4357:O4357"/>
    <mergeCell ref="I4358:K4358"/>
    <mergeCell ref="M4358:O4358"/>
    <mergeCell ref="I4352:K4352"/>
    <mergeCell ref="M4352:O4352"/>
    <mergeCell ref="I4353:K4353"/>
    <mergeCell ref="M4353:O4353"/>
    <mergeCell ref="E4356:F4356"/>
    <mergeCell ref="I4356:K4356"/>
    <mergeCell ref="M4356:O4356"/>
    <mergeCell ref="I4350:K4350"/>
    <mergeCell ref="M4350:O4350"/>
    <mergeCell ref="E4351:F4351"/>
    <mergeCell ref="I4351:K4351"/>
    <mergeCell ref="M4351:O4351"/>
    <mergeCell ref="I4347:K4347"/>
    <mergeCell ref="M4347:O4347"/>
    <mergeCell ref="I4348:K4348"/>
    <mergeCell ref="M4348:O4348"/>
    <mergeCell ref="E4349:F4349"/>
    <mergeCell ref="I4349:K4349"/>
    <mergeCell ref="M4349:O4349"/>
    <mergeCell ref="E4344:F4346"/>
    <mergeCell ref="I4344:K4344"/>
    <mergeCell ref="M4344:O4344"/>
    <mergeCell ref="I4345:K4345"/>
    <mergeCell ref="M4345:O4345"/>
    <mergeCell ref="I4346:K4346"/>
    <mergeCell ref="M4346:O4346"/>
    <mergeCell ref="E4342:F4342"/>
    <mergeCell ref="I4342:K4342"/>
    <mergeCell ref="M4342:O4342"/>
    <mergeCell ref="I4343:K4343"/>
    <mergeCell ref="M4343:O4343"/>
    <mergeCell ref="I4337:K4337"/>
    <mergeCell ref="M4337:O4337"/>
    <mergeCell ref="I4338:K4338"/>
    <mergeCell ref="M4338:O4338"/>
    <mergeCell ref="E4341:F4341"/>
    <mergeCell ref="I4341:K4341"/>
    <mergeCell ref="M4341:O4341"/>
    <mergeCell ref="I4335:K4335"/>
    <mergeCell ref="M4335:O4335"/>
    <mergeCell ref="E4336:F4336"/>
    <mergeCell ref="I4336:K4336"/>
    <mergeCell ref="M4336:O4336"/>
    <mergeCell ref="I4332:K4332"/>
    <mergeCell ref="M4332:O4332"/>
    <mergeCell ref="I4333:K4333"/>
    <mergeCell ref="M4333:O4333"/>
    <mergeCell ref="E4334:F4334"/>
    <mergeCell ref="I4334:K4334"/>
    <mergeCell ref="M4334:O4334"/>
    <mergeCell ref="E4329:F4331"/>
    <mergeCell ref="I4329:K4329"/>
    <mergeCell ref="M4329:O4329"/>
    <mergeCell ref="I4330:K4330"/>
    <mergeCell ref="M4330:O4330"/>
    <mergeCell ref="I4331:K4331"/>
    <mergeCell ref="M4331:O4331"/>
    <mergeCell ref="E4327:F4327"/>
    <mergeCell ref="I4327:K4327"/>
    <mergeCell ref="M4327:O4327"/>
    <mergeCell ref="I4328:K4328"/>
    <mergeCell ref="M4328:O4328"/>
    <mergeCell ref="I4323:K4323"/>
    <mergeCell ref="M4323:O4323"/>
    <mergeCell ref="I4324:K4324"/>
    <mergeCell ref="M4324:O4324"/>
    <mergeCell ref="E4326:F4326"/>
    <mergeCell ref="I4326:K4326"/>
    <mergeCell ref="M4326:O4326"/>
    <mergeCell ref="I4321:K4321"/>
    <mergeCell ref="M4321:O4321"/>
    <mergeCell ref="E4322:F4322"/>
    <mergeCell ref="I4322:K4322"/>
    <mergeCell ref="M4322:O4322"/>
    <mergeCell ref="I4318:K4318"/>
    <mergeCell ref="M4318:O4318"/>
    <mergeCell ref="I4319:K4319"/>
    <mergeCell ref="M4319:O4319"/>
    <mergeCell ref="E4320:F4320"/>
    <mergeCell ref="I4320:K4320"/>
    <mergeCell ref="M4320:O4320"/>
    <mergeCell ref="E4315:F4317"/>
    <mergeCell ref="I4315:K4315"/>
    <mergeCell ref="M4315:O4315"/>
    <mergeCell ref="I4316:K4316"/>
    <mergeCell ref="M4316:O4316"/>
    <mergeCell ref="I4317:K4317"/>
    <mergeCell ref="M4317:O4317"/>
    <mergeCell ref="E4313:F4313"/>
    <mergeCell ref="I4313:K4313"/>
    <mergeCell ref="M4313:O4313"/>
    <mergeCell ref="I4314:K4314"/>
    <mergeCell ref="M4314:O4314"/>
    <mergeCell ref="I4308:K4308"/>
    <mergeCell ref="M4308:O4308"/>
    <mergeCell ref="I4309:K4309"/>
    <mergeCell ref="M4309:O4309"/>
    <mergeCell ref="E4312:F4312"/>
    <mergeCell ref="I4312:K4312"/>
    <mergeCell ref="M4312:O4312"/>
    <mergeCell ref="I4306:K4306"/>
    <mergeCell ref="M4306:O4306"/>
    <mergeCell ref="E4307:F4307"/>
    <mergeCell ref="I4307:K4307"/>
    <mergeCell ref="M4307:O4307"/>
    <mergeCell ref="I4303:K4303"/>
    <mergeCell ref="M4303:O4303"/>
    <mergeCell ref="I4304:K4304"/>
    <mergeCell ref="M4304:O4304"/>
    <mergeCell ref="E4305:F4305"/>
    <mergeCell ref="I4305:K4305"/>
    <mergeCell ref="M4305:O4305"/>
    <mergeCell ref="E4300:F4302"/>
    <mergeCell ref="I4300:K4300"/>
    <mergeCell ref="M4300:O4300"/>
    <mergeCell ref="I4301:K4301"/>
    <mergeCell ref="M4301:O4301"/>
    <mergeCell ref="I4302:K4302"/>
    <mergeCell ref="M4302:O4302"/>
    <mergeCell ref="E4298:F4298"/>
    <mergeCell ref="I4298:K4298"/>
    <mergeCell ref="M4298:O4298"/>
    <mergeCell ref="I4299:K4299"/>
    <mergeCell ref="M4299:O4299"/>
    <mergeCell ref="I4293:K4293"/>
    <mergeCell ref="M4293:O4293"/>
    <mergeCell ref="I4294:K4294"/>
    <mergeCell ref="M4294:O4294"/>
    <mergeCell ref="E4297:F4297"/>
    <mergeCell ref="I4297:K4297"/>
    <mergeCell ref="M4297:O4297"/>
    <mergeCell ref="I4291:K4291"/>
    <mergeCell ref="M4291:O4291"/>
    <mergeCell ref="E4292:F4292"/>
    <mergeCell ref="I4292:K4292"/>
    <mergeCell ref="M4292:O4292"/>
    <mergeCell ref="I4288:K4288"/>
    <mergeCell ref="M4288:O4288"/>
    <mergeCell ref="I4289:K4289"/>
    <mergeCell ref="M4289:O4289"/>
    <mergeCell ref="E4290:F4290"/>
    <mergeCell ref="I4290:K4290"/>
    <mergeCell ref="M4290:O4290"/>
    <mergeCell ref="E4285:F4287"/>
    <mergeCell ref="I4285:K4285"/>
    <mergeCell ref="M4285:O4285"/>
    <mergeCell ref="I4286:K4286"/>
    <mergeCell ref="M4286:O4286"/>
    <mergeCell ref="I4287:K4287"/>
    <mergeCell ref="M4287:O4287"/>
    <mergeCell ref="E4283:F4283"/>
    <mergeCell ref="I4283:K4283"/>
    <mergeCell ref="M4283:O4283"/>
    <mergeCell ref="I4284:K4284"/>
    <mergeCell ref="M4284:O4284"/>
    <mergeCell ref="I4278:K4278"/>
    <mergeCell ref="M4278:O4278"/>
    <mergeCell ref="I4279:K4279"/>
    <mergeCell ref="M4279:O4279"/>
    <mergeCell ref="E4282:F4282"/>
    <mergeCell ref="I4282:K4282"/>
    <mergeCell ref="M4282:O4282"/>
    <mergeCell ref="I4276:K4276"/>
    <mergeCell ref="M4276:O4276"/>
    <mergeCell ref="E4277:F4277"/>
    <mergeCell ref="I4277:K4277"/>
    <mergeCell ref="M4277:O4277"/>
    <mergeCell ref="I4273:K4273"/>
    <mergeCell ref="M4273:O4273"/>
    <mergeCell ref="I4274:K4274"/>
    <mergeCell ref="M4274:O4274"/>
    <mergeCell ref="E4275:F4275"/>
    <mergeCell ref="I4275:K4275"/>
    <mergeCell ref="M4275:O4275"/>
    <mergeCell ref="E4270:F4272"/>
    <mergeCell ref="I4270:K4270"/>
    <mergeCell ref="M4270:O4270"/>
    <mergeCell ref="I4271:K4271"/>
    <mergeCell ref="M4271:O4271"/>
    <mergeCell ref="I4272:K4272"/>
    <mergeCell ref="M4272:O4272"/>
    <mergeCell ref="E4268:F4268"/>
    <mergeCell ref="I4268:K4268"/>
    <mergeCell ref="M4268:O4268"/>
    <mergeCell ref="I4269:K4269"/>
    <mergeCell ref="M4269:O4269"/>
    <mergeCell ref="I4263:K4263"/>
    <mergeCell ref="M4263:O4263"/>
    <mergeCell ref="I4264:K4264"/>
    <mergeCell ref="M4264:O4264"/>
    <mergeCell ref="E4267:F4267"/>
    <mergeCell ref="I4267:K4267"/>
    <mergeCell ref="M4267:O4267"/>
    <mergeCell ref="I4261:K4261"/>
    <mergeCell ref="M4261:O4261"/>
    <mergeCell ref="E4262:F4262"/>
    <mergeCell ref="I4262:K4262"/>
    <mergeCell ref="M4262:O4262"/>
    <mergeCell ref="I4258:K4258"/>
    <mergeCell ref="M4258:O4258"/>
    <mergeCell ref="I4259:K4259"/>
    <mergeCell ref="M4259:O4259"/>
    <mergeCell ref="E4260:F4260"/>
    <mergeCell ref="I4260:K4260"/>
    <mergeCell ref="M4260:O4260"/>
    <mergeCell ref="E4255:F4257"/>
    <mergeCell ref="I4255:K4255"/>
    <mergeCell ref="M4255:O4255"/>
    <mergeCell ref="I4256:K4256"/>
    <mergeCell ref="M4256:O4256"/>
    <mergeCell ref="I4257:K4257"/>
    <mergeCell ref="M4257:O4257"/>
    <mergeCell ref="E4253:F4253"/>
    <mergeCell ref="I4253:K4253"/>
    <mergeCell ref="M4253:O4253"/>
    <mergeCell ref="I4254:K4254"/>
    <mergeCell ref="M4254:O4254"/>
    <mergeCell ref="I4248:K4248"/>
    <mergeCell ref="M4248:O4248"/>
    <mergeCell ref="I4249:K4249"/>
    <mergeCell ref="M4249:O4249"/>
    <mergeCell ref="E4252:F4252"/>
    <mergeCell ref="I4252:K4252"/>
    <mergeCell ref="M4252:O4252"/>
    <mergeCell ref="I4246:K4246"/>
    <mergeCell ref="M4246:O4246"/>
    <mergeCell ref="E4247:F4247"/>
    <mergeCell ref="I4247:K4247"/>
    <mergeCell ref="M4247:O4247"/>
    <mergeCell ref="I4243:K4243"/>
    <mergeCell ref="M4243:O4243"/>
    <mergeCell ref="I4244:K4244"/>
    <mergeCell ref="M4244:O4244"/>
    <mergeCell ref="E4245:F4245"/>
    <mergeCell ref="I4245:K4245"/>
    <mergeCell ref="M4245:O4245"/>
    <mergeCell ref="E4240:F4242"/>
    <mergeCell ref="I4240:K4240"/>
    <mergeCell ref="M4240:O4240"/>
    <mergeCell ref="I4241:K4241"/>
    <mergeCell ref="M4241:O4241"/>
    <mergeCell ref="I4242:K4242"/>
    <mergeCell ref="M4242:O4242"/>
    <mergeCell ref="E4238:F4238"/>
    <mergeCell ref="I4238:K4238"/>
    <mergeCell ref="M4238:O4238"/>
    <mergeCell ref="I4239:K4239"/>
    <mergeCell ref="M4239:O4239"/>
    <mergeCell ref="I4233:K4233"/>
    <mergeCell ref="M4233:O4233"/>
    <mergeCell ref="I4234:K4234"/>
    <mergeCell ref="M4234:O4234"/>
    <mergeCell ref="E4237:F4237"/>
    <mergeCell ref="I4237:K4237"/>
    <mergeCell ref="M4237:O4237"/>
    <mergeCell ref="I4231:K4231"/>
    <mergeCell ref="M4231:O4231"/>
    <mergeCell ref="E4232:F4232"/>
    <mergeCell ref="I4232:K4232"/>
    <mergeCell ref="M4232:O4232"/>
    <mergeCell ref="I4228:K4228"/>
    <mergeCell ref="M4228:O4228"/>
    <mergeCell ref="I4229:K4229"/>
    <mergeCell ref="M4229:O4229"/>
    <mergeCell ref="E4230:F4230"/>
    <mergeCell ref="I4230:K4230"/>
    <mergeCell ref="M4230:O4230"/>
    <mergeCell ref="E4225:F4227"/>
    <mergeCell ref="I4225:K4225"/>
    <mergeCell ref="M4225:O4225"/>
    <mergeCell ref="I4226:K4226"/>
    <mergeCell ref="M4226:O4226"/>
    <mergeCell ref="I4227:K4227"/>
    <mergeCell ref="M4227:O4227"/>
    <mergeCell ref="E4223:F4223"/>
    <mergeCell ref="I4223:K4223"/>
    <mergeCell ref="M4223:O4223"/>
    <mergeCell ref="I4224:K4224"/>
    <mergeCell ref="M4224:O4224"/>
    <mergeCell ref="I4218:K4218"/>
    <mergeCell ref="M4218:O4218"/>
    <mergeCell ref="I4219:K4219"/>
    <mergeCell ref="M4219:O4219"/>
    <mergeCell ref="E4222:F4222"/>
    <mergeCell ref="I4222:K4222"/>
    <mergeCell ref="M4222:O4222"/>
    <mergeCell ref="I4216:K4216"/>
    <mergeCell ref="M4216:O4216"/>
    <mergeCell ref="E4217:F4217"/>
    <mergeCell ref="I4217:K4217"/>
    <mergeCell ref="M4217:O4217"/>
    <mergeCell ref="I4213:K4213"/>
    <mergeCell ref="M4213:O4213"/>
    <mergeCell ref="I4214:K4214"/>
    <mergeCell ref="M4214:O4214"/>
    <mergeCell ref="E4215:F4215"/>
    <mergeCell ref="I4215:K4215"/>
    <mergeCell ref="M4215:O4215"/>
    <mergeCell ref="E4210:F4212"/>
    <mergeCell ref="I4210:K4210"/>
    <mergeCell ref="M4210:O4210"/>
    <mergeCell ref="I4211:K4211"/>
    <mergeCell ref="M4211:O4211"/>
    <mergeCell ref="I4212:K4212"/>
    <mergeCell ref="M4212:O4212"/>
    <mergeCell ref="E4208:F4208"/>
    <mergeCell ref="I4208:K4208"/>
    <mergeCell ref="M4208:O4208"/>
    <mergeCell ref="I4209:K4209"/>
    <mergeCell ref="M4209:O4209"/>
    <mergeCell ref="I4203:K4203"/>
    <mergeCell ref="M4203:O4203"/>
    <mergeCell ref="I4204:K4204"/>
    <mergeCell ref="M4204:O4204"/>
    <mergeCell ref="E4207:F4207"/>
    <mergeCell ref="I4207:K4207"/>
    <mergeCell ref="M4207:O4207"/>
    <mergeCell ref="I4201:K4201"/>
    <mergeCell ref="M4201:O4201"/>
    <mergeCell ref="E4202:F4202"/>
    <mergeCell ref="I4202:K4202"/>
    <mergeCell ref="M4202:O4202"/>
    <mergeCell ref="I4198:K4198"/>
    <mergeCell ref="M4198:O4198"/>
    <mergeCell ref="I4199:K4199"/>
    <mergeCell ref="M4199:O4199"/>
    <mergeCell ref="E4200:F4200"/>
    <mergeCell ref="I4200:K4200"/>
    <mergeCell ref="M4200:O4200"/>
    <mergeCell ref="E4195:F4197"/>
    <mergeCell ref="I4195:K4195"/>
    <mergeCell ref="M4195:O4195"/>
    <mergeCell ref="I4196:K4196"/>
    <mergeCell ref="M4196:O4196"/>
    <mergeCell ref="I4197:K4197"/>
    <mergeCell ref="M4197:O4197"/>
    <mergeCell ref="E4193:F4193"/>
    <mergeCell ref="I4193:K4193"/>
    <mergeCell ref="M4193:O4193"/>
    <mergeCell ref="I4194:K4194"/>
    <mergeCell ref="M4194:O4194"/>
    <mergeCell ref="I4189:K4189"/>
    <mergeCell ref="M4189:O4189"/>
    <mergeCell ref="I4190:K4190"/>
    <mergeCell ref="M4190:O4190"/>
    <mergeCell ref="E4192:F4192"/>
    <mergeCell ref="I4192:K4192"/>
    <mergeCell ref="M4192:O4192"/>
    <mergeCell ref="I4187:K4187"/>
    <mergeCell ref="M4187:O4187"/>
    <mergeCell ref="E4188:F4188"/>
    <mergeCell ref="I4188:K4188"/>
    <mergeCell ref="M4188:O4188"/>
    <mergeCell ref="I4184:K4184"/>
    <mergeCell ref="M4184:O4184"/>
    <mergeCell ref="I4185:K4185"/>
    <mergeCell ref="M4185:O4185"/>
    <mergeCell ref="E4186:F4186"/>
    <mergeCell ref="I4186:K4186"/>
    <mergeCell ref="M4186:O4186"/>
    <mergeCell ref="E4181:F4183"/>
    <mergeCell ref="I4181:K4181"/>
    <mergeCell ref="M4181:O4181"/>
    <mergeCell ref="I4182:K4182"/>
    <mergeCell ref="M4182:O4182"/>
    <mergeCell ref="I4183:K4183"/>
    <mergeCell ref="M4183:O4183"/>
    <mergeCell ref="E4179:F4179"/>
    <mergeCell ref="I4179:K4179"/>
    <mergeCell ref="M4179:O4179"/>
    <mergeCell ref="I4180:K4180"/>
    <mergeCell ref="M4180:O4180"/>
    <mergeCell ref="I4174:K4174"/>
    <mergeCell ref="M4174:O4174"/>
    <mergeCell ref="I4175:K4175"/>
    <mergeCell ref="M4175:O4175"/>
    <mergeCell ref="E4178:F4178"/>
    <mergeCell ref="I4178:K4178"/>
    <mergeCell ref="M4178:O4178"/>
    <mergeCell ref="I4172:K4172"/>
    <mergeCell ref="M4172:O4172"/>
    <mergeCell ref="E4173:F4173"/>
    <mergeCell ref="I4173:K4173"/>
    <mergeCell ref="M4173:O4173"/>
    <mergeCell ref="I4169:K4169"/>
    <mergeCell ref="M4169:O4169"/>
    <mergeCell ref="I4170:K4170"/>
    <mergeCell ref="M4170:O4170"/>
    <mergeCell ref="E4171:F4171"/>
    <mergeCell ref="I4171:K4171"/>
    <mergeCell ref="M4171:O4171"/>
    <mergeCell ref="E4166:F4168"/>
    <mergeCell ref="I4166:K4166"/>
    <mergeCell ref="M4166:O4166"/>
    <mergeCell ref="I4167:K4167"/>
    <mergeCell ref="M4167:O4167"/>
    <mergeCell ref="I4168:K4168"/>
    <mergeCell ref="M4168:O4168"/>
    <mergeCell ref="E4164:F4164"/>
    <mergeCell ref="I4164:K4164"/>
    <mergeCell ref="M4164:O4164"/>
    <mergeCell ref="I4165:K4165"/>
    <mergeCell ref="M4165:O4165"/>
    <mergeCell ref="I4159:K4159"/>
    <mergeCell ref="M4159:O4159"/>
    <mergeCell ref="I4160:K4160"/>
    <mergeCell ref="M4160:O4160"/>
    <mergeCell ref="E4163:F4163"/>
    <mergeCell ref="I4163:K4163"/>
    <mergeCell ref="M4163:O4163"/>
    <mergeCell ref="I4157:K4157"/>
    <mergeCell ref="M4157:O4157"/>
    <mergeCell ref="E4158:F4158"/>
    <mergeCell ref="I4158:K4158"/>
    <mergeCell ref="M4158:O4158"/>
    <mergeCell ref="I4154:K4154"/>
    <mergeCell ref="M4154:O4154"/>
    <mergeCell ref="I4155:K4155"/>
    <mergeCell ref="M4155:O4155"/>
    <mergeCell ref="E4156:F4156"/>
    <mergeCell ref="I4156:K4156"/>
    <mergeCell ref="M4156:O4156"/>
    <mergeCell ref="E4151:F4153"/>
    <mergeCell ref="I4151:K4151"/>
    <mergeCell ref="M4151:O4151"/>
    <mergeCell ref="I4152:K4152"/>
    <mergeCell ref="M4152:O4152"/>
    <mergeCell ref="I4153:K4153"/>
    <mergeCell ref="M4153:O4153"/>
    <mergeCell ref="E4149:F4149"/>
    <mergeCell ref="I4149:K4149"/>
    <mergeCell ref="M4149:O4149"/>
    <mergeCell ref="I4150:K4150"/>
    <mergeCell ref="M4150:O4150"/>
    <mergeCell ref="I4144:K4144"/>
    <mergeCell ref="M4144:O4144"/>
    <mergeCell ref="I4145:K4145"/>
    <mergeCell ref="M4145:O4145"/>
    <mergeCell ref="E4148:F4148"/>
    <mergeCell ref="I4148:K4148"/>
    <mergeCell ref="M4148:O4148"/>
    <mergeCell ref="I4142:K4142"/>
    <mergeCell ref="M4142:O4142"/>
    <mergeCell ref="E4143:F4143"/>
    <mergeCell ref="I4143:K4143"/>
    <mergeCell ref="M4143:O4143"/>
    <mergeCell ref="I4139:K4139"/>
    <mergeCell ref="M4139:O4139"/>
    <mergeCell ref="I4140:K4140"/>
    <mergeCell ref="M4140:O4140"/>
    <mergeCell ref="E4141:F4141"/>
    <mergeCell ref="I4141:K4141"/>
    <mergeCell ref="M4141:O4141"/>
    <mergeCell ref="E4136:F4138"/>
    <mergeCell ref="I4136:K4136"/>
    <mergeCell ref="M4136:O4136"/>
    <mergeCell ref="I4137:K4137"/>
    <mergeCell ref="M4137:O4137"/>
    <mergeCell ref="I4138:K4138"/>
    <mergeCell ref="M4138:O4138"/>
    <mergeCell ref="E4134:F4134"/>
    <mergeCell ref="I4134:K4134"/>
    <mergeCell ref="M4134:O4134"/>
    <mergeCell ref="I4135:K4135"/>
    <mergeCell ref="M4135:O4135"/>
    <mergeCell ref="I4129:K4129"/>
    <mergeCell ref="M4129:O4129"/>
    <mergeCell ref="I4130:K4130"/>
    <mergeCell ref="M4130:O4130"/>
    <mergeCell ref="E4133:F4133"/>
    <mergeCell ref="I4133:K4133"/>
    <mergeCell ref="M4133:O4133"/>
    <mergeCell ref="I4127:K4127"/>
    <mergeCell ref="M4127:O4127"/>
    <mergeCell ref="E4128:F4128"/>
    <mergeCell ref="I4128:K4128"/>
    <mergeCell ref="M4128:O4128"/>
    <mergeCell ref="I4124:K4124"/>
    <mergeCell ref="M4124:O4124"/>
    <mergeCell ref="I4125:K4125"/>
    <mergeCell ref="M4125:O4125"/>
    <mergeCell ref="E4126:F4126"/>
    <mergeCell ref="I4126:K4126"/>
    <mergeCell ref="M4126:O4126"/>
    <mergeCell ref="E4121:F4123"/>
    <mergeCell ref="I4121:K4121"/>
    <mergeCell ref="M4121:O4121"/>
    <mergeCell ref="I4122:K4122"/>
    <mergeCell ref="M4122:O4122"/>
    <mergeCell ref="I4123:K4123"/>
    <mergeCell ref="M4123:O4123"/>
    <mergeCell ref="E4119:F4119"/>
    <mergeCell ref="I4119:K4119"/>
    <mergeCell ref="M4119:O4119"/>
    <mergeCell ref="I4120:K4120"/>
    <mergeCell ref="M4120:O4120"/>
    <mergeCell ref="I4114:K4114"/>
    <mergeCell ref="M4114:O4114"/>
    <mergeCell ref="I4115:K4115"/>
    <mergeCell ref="M4115:O4115"/>
    <mergeCell ref="E4118:F4118"/>
    <mergeCell ref="I4118:K4118"/>
    <mergeCell ref="M4118:O4118"/>
    <mergeCell ref="I4112:K4112"/>
    <mergeCell ref="M4112:O4112"/>
    <mergeCell ref="E4113:F4113"/>
    <mergeCell ref="I4113:K4113"/>
    <mergeCell ref="M4113:O4113"/>
    <mergeCell ref="I4109:K4109"/>
    <mergeCell ref="M4109:O4109"/>
    <mergeCell ref="I4110:K4110"/>
    <mergeCell ref="M4110:O4110"/>
    <mergeCell ref="E4111:F4111"/>
    <mergeCell ref="I4111:K4111"/>
    <mergeCell ref="M4111:O4111"/>
    <mergeCell ref="E4106:F4108"/>
    <mergeCell ref="I4106:K4106"/>
    <mergeCell ref="M4106:O4106"/>
    <mergeCell ref="I4107:K4107"/>
    <mergeCell ref="M4107:O4107"/>
    <mergeCell ref="I4108:K4108"/>
    <mergeCell ref="M4108:O4108"/>
    <mergeCell ref="E4104:F4104"/>
    <mergeCell ref="I4104:K4104"/>
    <mergeCell ref="M4104:O4104"/>
    <mergeCell ref="I4105:K4105"/>
    <mergeCell ref="M4105:O4105"/>
    <mergeCell ref="I4099:K4099"/>
    <mergeCell ref="M4099:O4099"/>
    <mergeCell ref="I4100:K4100"/>
    <mergeCell ref="M4100:O4100"/>
    <mergeCell ref="E4103:F4103"/>
    <mergeCell ref="I4103:K4103"/>
    <mergeCell ref="M4103:O4103"/>
    <mergeCell ref="I4097:K4097"/>
    <mergeCell ref="M4097:O4097"/>
    <mergeCell ref="E4098:F4098"/>
    <mergeCell ref="I4098:K4098"/>
    <mergeCell ref="M4098:O4098"/>
    <mergeCell ref="I4094:K4094"/>
    <mergeCell ref="M4094:O4094"/>
    <mergeCell ref="I4095:K4095"/>
    <mergeCell ref="M4095:O4095"/>
    <mergeCell ref="E4096:F4096"/>
    <mergeCell ref="I4096:K4096"/>
    <mergeCell ref="M4096:O4096"/>
    <mergeCell ref="E4091:F4093"/>
    <mergeCell ref="I4091:K4091"/>
    <mergeCell ref="M4091:O4091"/>
    <mergeCell ref="I4092:K4092"/>
    <mergeCell ref="M4092:O4092"/>
    <mergeCell ref="I4093:K4093"/>
    <mergeCell ref="M4093:O4093"/>
    <mergeCell ref="E4089:F4089"/>
    <mergeCell ref="I4089:K4089"/>
    <mergeCell ref="M4089:O4089"/>
    <mergeCell ref="I4090:K4090"/>
    <mergeCell ref="M4090:O4090"/>
    <mergeCell ref="I4084:K4084"/>
    <mergeCell ref="M4084:O4084"/>
    <mergeCell ref="I4085:K4085"/>
    <mergeCell ref="M4085:O4085"/>
    <mergeCell ref="E4088:F4088"/>
    <mergeCell ref="I4088:K4088"/>
    <mergeCell ref="M4088:O4088"/>
    <mergeCell ref="I4082:K4082"/>
    <mergeCell ref="M4082:O4082"/>
    <mergeCell ref="E4083:F4083"/>
    <mergeCell ref="I4083:K4083"/>
    <mergeCell ref="M4083:O4083"/>
    <mergeCell ref="I4079:K4079"/>
    <mergeCell ref="M4079:O4079"/>
    <mergeCell ref="I4080:K4080"/>
    <mergeCell ref="M4080:O4080"/>
    <mergeCell ref="E4081:F4081"/>
    <mergeCell ref="I4081:K4081"/>
    <mergeCell ref="M4081:O4081"/>
    <mergeCell ref="E4076:F4078"/>
    <mergeCell ref="I4076:K4076"/>
    <mergeCell ref="M4076:O4076"/>
    <mergeCell ref="I4077:K4077"/>
    <mergeCell ref="M4077:O4077"/>
    <mergeCell ref="I4078:K4078"/>
    <mergeCell ref="M4078:O4078"/>
    <mergeCell ref="E4074:F4074"/>
    <mergeCell ref="I4074:K4074"/>
    <mergeCell ref="M4074:O4074"/>
    <mergeCell ref="I4075:K4075"/>
    <mergeCell ref="M4075:O4075"/>
    <mergeCell ref="I4069:K4069"/>
    <mergeCell ref="M4069:O4069"/>
    <mergeCell ref="I4070:K4070"/>
    <mergeCell ref="M4070:O4070"/>
    <mergeCell ref="E4073:F4073"/>
    <mergeCell ref="I4073:K4073"/>
    <mergeCell ref="M4073:O4073"/>
    <mergeCell ref="I4067:K4067"/>
    <mergeCell ref="M4067:O4067"/>
    <mergeCell ref="E4068:F4068"/>
    <mergeCell ref="I4068:K4068"/>
    <mergeCell ref="M4068:O4068"/>
    <mergeCell ref="I4064:K4064"/>
    <mergeCell ref="M4064:O4064"/>
    <mergeCell ref="I4065:K4065"/>
    <mergeCell ref="M4065:O4065"/>
    <mergeCell ref="E4066:F4066"/>
    <mergeCell ref="I4066:K4066"/>
    <mergeCell ref="M4066:O4066"/>
    <mergeCell ref="E4061:F4063"/>
    <mergeCell ref="I4061:K4061"/>
    <mergeCell ref="M4061:O4061"/>
    <mergeCell ref="I4062:K4062"/>
    <mergeCell ref="M4062:O4062"/>
    <mergeCell ref="I4063:K4063"/>
    <mergeCell ref="M4063:O4063"/>
    <mergeCell ref="E4059:F4059"/>
    <mergeCell ref="I4059:K4059"/>
    <mergeCell ref="M4059:O4059"/>
    <mergeCell ref="I4060:K4060"/>
    <mergeCell ref="M4060:O4060"/>
    <mergeCell ref="I4055:K4055"/>
    <mergeCell ref="M4055:O4055"/>
    <mergeCell ref="I4056:K4056"/>
    <mergeCell ref="M4056:O4056"/>
    <mergeCell ref="E4058:F4058"/>
    <mergeCell ref="I4058:K4058"/>
    <mergeCell ref="M4058:O4058"/>
    <mergeCell ref="I4053:K4053"/>
    <mergeCell ref="M4053:O4053"/>
    <mergeCell ref="E4054:F4054"/>
    <mergeCell ref="I4054:K4054"/>
    <mergeCell ref="M4054:O4054"/>
    <mergeCell ref="I4050:K4050"/>
    <mergeCell ref="M4050:O4050"/>
    <mergeCell ref="I4051:K4051"/>
    <mergeCell ref="M4051:O4051"/>
    <mergeCell ref="E4052:F4052"/>
    <mergeCell ref="I4052:K4052"/>
    <mergeCell ref="M4052:O4052"/>
    <mergeCell ref="E4047:F4049"/>
    <mergeCell ref="I4047:K4047"/>
    <mergeCell ref="M4047:O4047"/>
    <mergeCell ref="I4048:K4048"/>
    <mergeCell ref="M4048:O4048"/>
    <mergeCell ref="I4049:K4049"/>
    <mergeCell ref="M4049:O4049"/>
    <mergeCell ref="E4045:F4045"/>
    <mergeCell ref="I4045:K4045"/>
    <mergeCell ref="M4045:O4045"/>
    <mergeCell ref="I4046:K4046"/>
    <mergeCell ref="M4046:O4046"/>
    <mergeCell ref="I4040:K4040"/>
    <mergeCell ref="M4040:O4040"/>
    <mergeCell ref="I4041:K4041"/>
    <mergeCell ref="M4041:O4041"/>
    <mergeCell ref="E4044:F4044"/>
    <mergeCell ref="I4044:K4044"/>
    <mergeCell ref="M4044:O4044"/>
    <mergeCell ref="I4038:K4038"/>
    <mergeCell ref="M4038:O4038"/>
    <mergeCell ref="E4039:F4039"/>
    <mergeCell ref="I4039:K4039"/>
    <mergeCell ref="M4039:O4039"/>
    <mergeCell ref="I4035:K4035"/>
    <mergeCell ref="M4035:O4035"/>
    <mergeCell ref="I4036:K4036"/>
    <mergeCell ref="M4036:O4036"/>
    <mergeCell ref="E4037:F4037"/>
    <mergeCell ref="I4037:K4037"/>
    <mergeCell ref="M4037:O4037"/>
    <mergeCell ref="E4032:F4034"/>
    <mergeCell ref="I4032:K4032"/>
    <mergeCell ref="M4032:O4032"/>
    <mergeCell ref="I4033:K4033"/>
    <mergeCell ref="M4033:O4033"/>
    <mergeCell ref="I4034:K4034"/>
    <mergeCell ref="M4034:O4034"/>
    <mergeCell ref="E4030:F4030"/>
    <mergeCell ref="I4030:K4030"/>
    <mergeCell ref="M4030:O4030"/>
    <mergeCell ref="I4031:K4031"/>
    <mergeCell ref="M4031:O4031"/>
    <mergeCell ref="I4025:K4025"/>
    <mergeCell ref="M4025:O4025"/>
    <mergeCell ref="I4026:K4026"/>
    <mergeCell ref="M4026:O4026"/>
    <mergeCell ref="E4029:F4029"/>
    <mergeCell ref="I4029:K4029"/>
    <mergeCell ref="M4029:O4029"/>
    <mergeCell ref="I4023:K4023"/>
    <mergeCell ref="M4023:O4023"/>
    <mergeCell ref="E4024:F4024"/>
    <mergeCell ref="I4024:K4024"/>
    <mergeCell ref="M4024:O4024"/>
    <mergeCell ref="I4020:K4020"/>
    <mergeCell ref="M4020:O4020"/>
    <mergeCell ref="I4021:K4021"/>
    <mergeCell ref="M4021:O4021"/>
    <mergeCell ref="E4022:F4022"/>
    <mergeCell ref="I4022:K4022"/>
    <mergeCell ref="M4022:O4022"/>
    <mergeCell ref="E4017:F4019"/>
    <mergeCell ref="I4017:K4017"/>
    <mergeCell ref="M4017:O4017"/>
    <mergeCell ref="I4018:K4018"/>
    <mergeCell ref="M4018:O4018"/>
    <mergeCell ref="I4019:K4019"/>
    <mergeCell ref="M4019:O4019"/>
    <mergeCell ref="E4015:F4015"/>
    <mergeCell ref="I4015:K4015"/>
    <mergeCell ref="M4015:O4015"/>
    <mergeCell ref="I4016:K4016"/>
    <mergeCell ref="M4016:O4016"/>
    <mergeCell ref="I4010:K4010"/>
    <mergeCell ref="M4010:O4010"/>
    <mergeCell ref="I4011:K4011"/>
    <mergeCell ref="M4011:O4011"/>
    <mergeCell ref="E4014:F4014"/>
    <mergeCell ref="I4014:K4014"/>
    <mergeCell ref="M4014:O4014"/>
    <mergeCell ref="I4008:K4008"/>
    <mergeCell ref="M4008:O4008"/>
    <mergeCell ref="E4009:F4009"/>
    <mergeCell ref="I4009:K4009"/>
    <mergeCell ref="M4009:O4009"/>
    <mergeCell ref="I4005:K4005"/>
    <mergeCell ref="M4005:O4005"/>
    <mergeCell ref="I4006:K4006"/>
    <mergeCell ref="M4006:O4006"/>
    <mergeCell ref="E4007:F4007"/>
    <mergeCell ref="I4007:K4007"/>
    <mergeCell ref="M4007:O4007"/>
    <mergeCell ref="E4002:F4004"/>
    <mergeCell ref="I4002:K4002"/>
    <mergeCell ref="M4002:O4002"/>
    <mergeCell ref="I4003:K4003"/>
    <mergeCell ref="M4003:O4003"/>
    <mergeCell ref="I4004:K4004"/>
    <mergeCell ref="M4004:O4004"/>
    <mergeCell ref="E4000:F4000"/>
    <mergeCell ref="I4000:K4000"/>
    <mergeCell ref="M4000:O4000"/>
    <mergeCell ref="I4001:K4001"/>
    <mergeCell ref="M4001:O4001"/>
    <mergeCell ref="I3995:K3995"/>
    <mergeCell ref="M3995:O3995"/>
    <mergeCell ref="I3996:K3996"/>
    <mergeCell ref="M3996:O3996"/>
    <mergeCell ref="E3999:F3999"/>
    <mergeCell ref="I3999:K3999"/>
    <mergeCell ref="M3999:O3999"/>
    <mergeCell ref="I3993:K3993"/>
    <mergeCell ref="M3993:O3993"/>
    <mergeCell ref="E3994:F3994"/>
    <mergeCell ref="I3994:K3994"/>
    <mergeCell ref="M3994:O3994"/>
    <mergeCell ref="I3990:K3990"/>
    <mergeCell ref="M3990:O3990"/>
    <mergeCell ref="I3991:K3991"/>
    <mergeCell ref="M3991:O3991"/>
    <mergeCell ref="E3992:F3992"/>
    <mergeCell ref="I3992:K3992"/>
    <mergeCell ref="M3992:O3992"/>
    <mergeCell ref="E3987:F3989"/>
    <mergeCell ref="I3987:K3987"/>
    <mergeCell ref="M3987:O3987"/>
    <mergeCell ref="I3988:K3988"/>
    <mergeCell ref="M3988:O3988"/>
    <mergeCell ref="I3989:K3989"/>
    <mergeCell ref="M3989:O3989"/>
    <mergeCell ref="E3985:F3985"/>
    <mergeCell ref="I3985:K3985"/>
    <mergeCell ref="M3985:O3985"/>
    <mergeCell ref="I3986:K3986"/>
    <mergeCell ref="M3986:O3986"/>
    <mergeCell ref="I3980:K3980"/>
    <mergeCell ref="M3980:O3980"/>
    <mergeCell ref="I3981:K3981"/>
    <mergeCell ref="M3981:O3981"/>
    <mergeCell ref="E3984:F3984"/>
    <mergeCell ref="I3984:K3984"/>
    <mergeCell ref="M3984:O3984"/>
    <mergeCell ref="I3978:K3978"/>
    <mergeCell ref="M3978:O3978"/>
    <mergeCell ref="E3979:F3979"/>
    <mergeCell ref="I3979:K3979"/>
    <mergeCell ref="M3979:O3979"/>
    <mergeCell ref="I3975:K3975"/>
    <mergeCell ref="M3975:O3975"/>
    <mergeCell ref="I3976:K3976"/>
    <mergeCell ref="M3976:O3976"/>
    <mergeCell ref="E3977:F3977"/>
    <mergeCell ref="I3977:K3977"/>
    <mergeCell ref="M3977:O3977"/>
    <mergeCell ref="E3972:F3974"/>
    <mergeCell ref="I3972:K3972"/>
    <mergeCell ref="M3972:O3972"/>
    <mergeCell ref="I3973:K3973"/>
    <mergeCell ref="M3973:O3973"/>
    <mergeCell ref="I3974:K3974"/>
    <mergeCell ref="M3974:O3974"/>
    <mergeCell ref="E3970:F3970"/>
    <mergeCell ref="I3970:K3970"/>
    <mergeCell ref="M3970:O3970"/>
    <mergeCell ref="I3971:K3971"/>
    <mergeCell ref="M3971:O3971"/>
    <mergeCell ref="I3965:K3965"/>
    <mergeCell ref="M3965:O3965"/>
    <mergeCell ref="I3966:K3966"/>
    <mergeCell ref="M3966:O3966"/>
    <mergeCell ref="E3969:F3969"/>
    <mergeCell ref="I3969:K3969"/>
    <mergeCell ref="M3969:O3969"/>
    <mergeCell ref="I3963:K3963"/>
    <mergeCell ref="M3963:O3963"/>
    <mergeCell ref="E3964:F3964"/>
    <mergeCell ref="I3964:K3964"/>
    <mergeCell ref="M3964:O3964"/>
    <mergeCell ref="I3960:K3960"/>
    <mergeCell ref="M3960:O3960"/>
    <mergeCell ref="I3961:K3961"/>
    <mergeCell ref="M3961:O3961"/>
    <mergeCell ref="E3962:F3962"/>
    <mergeCell ref="I3962:K3962"/>
    <mergeCell ref="M3962:O3962"/>
    <mergeCell ref="E3957:F3959"/>
    <mergeCell ref="I3957:K3957"/>
    <mergeCell ref="M3957:O3957"/>
    <mergeCell ref="I3958:K3958"/>
    <mergeCell ref="M3958:O3958"/>
    <mergeCell ref="I3959:K3959"/>
    <mergeCell ref="M3959:O3959"/>
    <mergeCell ref="E3955:F3955"/>
    <mergeCell ref="I3955:K3955"/>
    <mergeCell ref="M3955:O3955"/>
    <mergeCell ref="I3956:K3956"/>
    <mergeCell ref="M3956:O3956"/>
    <mergeCell ref="I3950:K3950"/>
    <mergeCell ref="M3950:O3950"/>
    <mergeCell ref="I3951:K3951"/>
    <mergeCell ref="M3951:O3951"/>
    <mergeCell ref="E3954:F3954"/>
    <mergeCell ref="I3954:K3954"/>
    <mergeCell ref="M3954:O3954"/>
    <mergeCell ref="I3948:K3948"/>
    <mergeCell ref="M3948:O3948"/>
    <mergeCell ref="E3949:F3949"/>
    <mergeCell ref="I3949:K3949"/>
    <mergeCell ref="M3949:O3949"/>
    <mergeCell ref="I3945:K3945"/>
    <mergeCell ref="M3945:O3945"/>
    <mergeCell ref="I3946:K3946"/>
    <mergeCell ref="M3946:O3946"/>
    <mergeCell ref="E3947:F3947"/>
    <mergeCell ref="I3947:K3947"/>
    <mergeCell ref="M3947:O3947"/>
    <mergeCell ref="E3942:F3944"/>
    <mergeCell ref="I3942:K3942"/>
    <mergeCell ref="M3942:O3942"/>
    <mergeCell ref="I3943:K3943"/>
    <mergeCell ref="M3943:O3943"/>
    <mergeCell ref="I3944:K3944"/>
    <mergeCell ref="M3944:O3944"/>
    <mergeCell ref="E3940:F3940"/>
    <mergeCell ref="I3940:K3940"/>
    <mergeCell ref="M3940:O3940"/>
    <mergeCell ref="I3941:K3941"/>
    <mergeCell ref="M3941:O3941"/>
    <mergeCell ref="I3935:K3935"/>
    <mergeCell ref="M3935:O3935"/>
    <mergeCell ref="I3936:K3936"/>
    <mergeCell ref="M3936:O3936"/>
    <mergeCell ref="E3939:F3939"/>
    <mergeCell ref="I3939:K3939"/>
    <mergeCell ref="M3939:O3939"/>
    <mergeCell ref="I3933:K3933"/>
    <mergeCell ref="M3933:O3933"/>
    <mergeCell ref="E3934:F3934"/>
    <mergeCell ref="I3934:K3934"/>
    <mergeCell ref="M3934:O3934"/>
    <mergeCell ref="I3930:K3930"/>
    <mergeCell ref="M3930:O3930"/>
    <mergeCell ref="I3931:K3931"/>
    <mergeCell ref="M3931:O3931"/>
    <mergeCell ref="E3932:F3932"/>
    <mergeCell ref="I3932:K3932"/>
    <mergeCell ref="M3932:O3932"/>
    <mergeCell ref="E3927:F3929"/>
    <mergeCell ref="I3927:K3927"/>
    <mergeCell ref="M3927:O3927"/>
    <mergeCell ref="I3928:K3928"/>
    <mergeCell ref="M3928:O3928"/>
    <mergeCell ref="I3929:K3929"/>
    <mergeCell ref="M3929:O3929"/>
    <mergeCell ref="E3925:F3925"/>
    <mergeCell ref="I3925:K3925"/>
    <mergeCell ref="M3925:O3925"/>
    <mergeCell ref="I3926:K3926"/>
    <mergeCell ref="M3926:O3926"/>
    <mergeCell ref="I3921:K3921"/>
    <mergeCell ref="M3921:O3921"/>
    <mergeCell ref="I3922:K3922"/>
    <mergeCell ref="M3922:O3922"/>
    <mergeCell ref="E3924:F3924"/>
    <mergeCell ref="I3924:K3924"/>
    <mergeCell ref="M3924:O3924"/>
    <mergeCell ref="I3919:K3919"/>
    <mergeCell ref="M3919:O3919"/>
    <mergeCell ref="E3920:F3920"/>
    <mergeCell ref="I3920:K3920"/>
    <mergeCell ref="M3920:O3920"/>
    <mergeCell ref="I3916:K3916"/>
    <mergeCell ref="M3916:O3916"/>
    <mergeCell ref="I3917:K3917"/>
    <mergeCell ref="M3917:O3917"/>
    <mergeCell ref="E3918:F3918"/>
    <mergeCell ref="I3918:K3918"/>
    <mergeCell ref="M3918:O3918"/>
    <mergeCell ref="E3913:F3915"/>
    <mergeCell ref="I3913:K3913"/>
    <mergeCell ref="M3913:O3913"/>
    <mergeCell ref="I3914:K3914"/>
    <mergeCell ref="M3914:O3914"/>
    <mergeCell ref="I3915:K3915"/>
    <mergeCell ref="M3915:O3915"/>
    <mergeCell ref="E3911:F3911"/>
    <mergeCell ref="I3911:K3911"/>
    <mergeCell ref="M3911:O3911"/>
    <mergeCell ref="I3912:K3912"/>
    <mergeCell ref="M3912:O3912"/>
    <mergeCell ref="I3906:K3906"/>
    <mergeCell ref="M3906:O3906"/>
    <mergeCell ref="I3907:K3907"/>
    <mergeCell ref="M3907:O3907"/>
    <mergeCell ref="E3910:F3910"/>
    <mergeCell ref="I3910:K3910"/>
    <mergeCell ref="M3910:O3910"/>
    <mergeCell ref="I3904:K3904"/>
    <mergeCell ref="M3904:O3904"/>
    <mergeCell ref="E3905:F3905"/>
    <mergeCell ref="I3905:K3905"/>
    <mergeCell ref="M3905:O3905"/>
    <mergeCell ref="I3901:K3901"/>
    <mergeCell ref="M3901:O3901"/>
    <mergeCell ref="I3902:K3902"/>
    <mergeCell ref="M3902:O3902"/>
    <mergeCell ref="E3903:F3903"/>
    <mergeCell ref="I3903:K3903"/>
    <mergeCell ref="M3903:O3903"/>
    <mergeCell ref="E3898:F3900"/>
    <mergeCell ref="I3898:K3898"/>
    <mergeCell ref="M3898:O3898"/>
    <mergeCell ref="I3899:K3899"/>
    <mergeCell ref="M3899:O3899"/>
    <mergeCell ref="I3900:K3900"/>
    <mergeCell ref="M3900:O3900"/>
    <mergeCell ref="E3896:F3896"/>
    <mergeCell ref="I3896:K3896"/>
    <mergeCell ref="M3896:O3896"/>
    <mergeCell ref="I3897:K3897"/>
    <mergeCell ref="M3897:O3897"/>
    <mergeCell ref="I3891:K3891"/>
    <mergeCell ref="M3891:O3891"/>
    <mergeCell ref="I3892:K3892"/>
    <mergeCell ref="M3892:O3892"/>
    <mergeCell ref="E3895:F3895"/>
    <mergeCell ref="I3895:K3895"/>
    <mergeCell ref="M3895:O3895"/>
    <mergeCell ref="I3889:K3889"/>
    <mergeCell ref="M3889:O3889"/>
    <mergeCell ref="E3890:F3890"/>
    <mergeCell ref="I3890:K3890"/>
    <mergeCell ref="M3890:O3890"/>
    <mergeCell ref="I3886:K3886"/>
    <mergeCell ref="M3886:O3886"/>
    <mergeCell ref="I3887:K3887"/>
    <mergeCell ref="M3887:O3887"/>
    <mergeCell ref="E3888:F3888"/>
    <mergeCell ref="I3888:K3888"/>
    <mergeCell ref="M3888:O3888"/>
    <mergeCell ref="E3883:F3885"/>
    <mergeCell ref="I3883:K3883"/>
    <mergeCell ref="M3883:O3883"/>
    <mergeCell ref="I3884:K3884"/>
    <mergeCell ref="M3884:O3884"/>
    <mergeCell ref="I3885:K3885"/>
    <mergeCell ref="M3885:O3885"/>
    <mergeCell ref="E3881:F3881"/>
    <mergeCell ref="I3881:K3881"/>
    <mergeCell ref="M3881:O3881"/>
    <mergeCell ref="I3882:K3882"/>
    <mergeCell ref="M3882:O3882"/>
    <mergeCell ref="I3876:K3876"/>
    <mergeCell ref="M3876:O3876"/>
    <mergeCell ref="I3877:K3877"/>
    <mergeCell ref="M3877:O3877"/>
    <mergeCell ref="E3880:F3880"/>
    <mergeCell ref="I3880:K3880"/>
    <mergeCell ref="M3880:O3880"/>
    <mergeCell ref="I3874:K3874"/>
    <mergeCell ref="M3874:O3874"/>
    <mergeCell ref="E3875:F3875"/>
    <mergeCell ref="I3875:K3875"/>
    <mergeCell ref="M3875:O3875"/>
    <mergeCell ref="I3871:K3871"/>
    <mergeCell ref="M3871:O3871"/>
    <mergeCell ref="I3872:K3872"/>
    <mergeCell ref="M3872:O3872"/>
    <mergeCell ref="E3873:F3873"/>
    <mergeCell ref="I3873:K3873"/>
    <mergeCell ref="M3873:O3873"/>
    <mergeCell ref="E3868:F3870"/>
    <mergeCell ref="I3868:K3868"/>
    <mergeCell ref="M3868:O3868"/>
    <mergeCell ref="I3869:K3869"/>
    <mergeCell ref="M3869:O3869"/>
    <mergeCell ref="I3870:K3870"/>
    <mergeCell ref="M3870:O3870"/>
    <mergeCell ref="E3866:F3866"/>
    <mergeCell ref="I3866:K3866"/>
    <mergeCell ref="M3866:O3866"/>
    <mergeCell ref="I3867:K3867"/>
    <mergeCell ref="M3867:O3867"/>
    <mergeCell ref="I3861:K3861"/>
    <mergeCell ref="M3861:O3861"/>
    <mergeCell ref="I3862:K3862"/>
    <mergeCell ref="M3862:O3862"/>
    <mergeCell ref="E3865:F3865"/>
    <mergeCell ref="I3865:K3865"/>
    <mergeCell ref="M3865:O3865"/>
    <mergeCell ref="I3859:K3859"/>
    <mergeCell ref="M3859:O3859"/>
    <mergeCell ref="E3860:F3860"/>
    <mergeCell ref="I3860:K3860"/>
    <mergeCell ref="M3860:O3860"/>
    <mergeCell ref="I3856:K3856"/>
    <mergeCell ref="M3856:O3856"/>
    <mergeCell ref="I3857:K3857"/>
    <mergeCell ref="M3857:O3857"/>
    <mergeCell ref="E3858:F3858"/>
    <mergeCell ref="I3858:K3858"/>
    <mergeCell ref="M3858:O3858"/>
    <mergeCell ref="E3853:F3855"/>
    <mergeCell ref="I3853:K3853"/>
    <mergeCell ref="M3853:O3853"/>
    <mergeCell ref="I3854:K3854"/>
    <mergeCell ref="M3854:O3854"/>
    <mergeCell ref="I3855:K3855"/>
    <mergeCell ref="M3855:O3855"/>
    <mergeCell ref="E3851:F3851"/>
    <mergeCell ref="I3851:K3851"/>
    <mergeCell ref="M3851:O3851"/>
    <mergeCell ref="I3852:K3852"/>
    <mergeCell ref="M3852:O3852"/>
    <mergeCell ref="I3846:K3846"/>
    <mergeCell ref="M3846:O3846"/>
    <mergeCell ref="I3847:K3847"/>
    <mergeCell ref="M3847:O3847"/>
    <mergeCell ref="E3850:F3850"/>
    <mergeCell ref="I3850:K3850"/>
    <mergeCell ref="M3850:O3850"/>
    <mergeCell ref="I3844:K3844"/>
    <mergeCell ref="M3844:O3844"/>
    <mergeCell ref="E3845:F3845"/>
    <mergeCell ref="I3845:K3845"/>
    <mergeCell ref="M3845:O3845"/>
    <mergeCell ref="I3841:K3841"/>
    <mergeCell ref="M3841:O3841"/>
    <mergeCell ref="I3842:K3842"/>
    <mergeCell ref="M3842:O3842"/>
    <mergeCell ref="E3843:F3843"/>
    <mergeCell ref="I3843:K3843"/>
    <mergeCell ref="M3843:O3843"/>
    <mergeCell ref="E3838:F3840"/>
    <mergeCell ref="I3838:K3838"/>
    <mergeCell ref="M3838:O3838"/>
    <mergeCell ref="I3839:K3839"/>
    <mergeCell ref="M3839:O3839"/>
    <mergeCell ref="I3840:K3840"/>
    <mergeCell ref="M3840:O3840"/>
    <mergeCell ref="E3836:F3836"/>
    <mergeCell ref="I3836:K3836"/>
    <mergeCell ref="M3836:O3836"/>
    <mergeCell ref="I3837:K3837"/>
    <mergeCell ref="M3837:O3837"/>
    <mergeCell ref="I3831:K3831"/>
    <mergeCell ref="M3831:O3831"/>
    <mergeCell ref="I3832:K3832"/>
    <mergeCell ref="M3832:O3832"/>
    <mergeCell ref="E3835:F3835"/>
    <mergeCell ref="I3835:K3835"/>
    <mergeCell ref="M3835:O3835"/>
    <mergeCell ref="I3829:K3829"/>
    <mergeCell ref="M3829:O3829"/>
    <mergeCell ref="E3830:F3830"/>
    <mergeCell ref="I3830:K3830"/>
    <mergeCell ref="M3830:O3830"/>
    <mergeCell ref="I3826:K3826"/>
    <mergeCell ref="M3826:O3826"/>
    <mergeCell ref="I3827:K3827"/>
    <mergeCell ref="M3827:O3827"/>
    <mergeCell ref="E3828:F3828"/>
    <mergeCell ref="I3828:K3828"/>
    <mergeCell ref="M3828:O3828"/>
    <mergeCell ref="E3823:F3825"/>
    <mergeCell ref="I3823:K3823"/>
    <mergeCell ref="M3823:O3823"/>
    <mergeCell ref="I3824:K3824"/>
    <mergeCell ref="M3824:O3824"/>
    <mergeCell ref="I3825:K3825"/>
    <mergeCell ref="M3825:O3825"/>
    <mergeCell ref="E3821:F3821"/>
    <mergeCell ref="I3821:K3821"/>
    <mergeCell ref="M3821:O3821"/>
    <mergeCell ref="I3822:K3822"/>
    <mergeCell ref="M3822:O3822"/>
    <mergeCell ref="I3816:K3816"/>
    <mergeCell ref="M3816:O3816"/>
    <mergeCell ref="I3817:K3817"/>
    <mergeCell ref="M3817:O3817"/>
    <mergeCell ref="E3820:F3820"/>
    <mergeCell ref="I3820:K3820"/>
    <mergeCell ref="M3820:O3820"/>
    <mergeCell ref="I3814:K3814"/>
    <mergeCell ref="M3814:O3814"/>
    <mergeCell ref="E3815:F3815"/>
    <mergeCell ref="I3815:K3815"/>
    <mergeCell ref="M3815:O3815"/>
    <mergeCell ref="I3811:K3811"/>
    <mergeCell ref="M3811:O3811"/>
    <mergeCell ref="I3812:K3812"/>
    <mergeCell ref="M3812:O3812"/>
    <mergeCell ref="E3813:F3813"/>
    <mergeCell ref="I3813:K3813"/>
    <mergeCell ref="M3813:O3813"/>
    <mergeCell ref="E3808:F3810"/>
    <mergeCell ref="I3808:K3808"/>
    <mergeCell ref="M3808:O3808"/>
    <mergeCell ref="I3809:K3809"/>
    <mergeCell ref="M3809:O3809"/>
    <mergeCell ref="I3810:K3810"/>
    <mergeCell ref="M3810:O3810"/>
    <mergeCell ref="E3806:F3806"/>
    <mergeCell ref="I3806:K3806"/>
    <mergeCell ref="M3806:O3806"/>
    <mergeCell ref="I3807:K3807"/>
    <mergeCell ref="M3807:O3807"/>
    <mergeCell ref="I3801:K3801"/>
    <mergeCell ref="M3801:O3801"/>
    <mergeCell ref="I3802:K3802"/>
    <mergeCell ref="M3802:O3802"/>
    <mergeCell ref="E3805:F3805"/>
    <mergeCell ref="I3805:K3805"/>
    <mergeCell ref="M3805:O3805"/>
    <mergeCell ref="I3799:K3799"/>
    <mergeCell ref="M3799:O3799"/>
    <mergeCell ref="E3800:F3800"/>
    <mergeCell ref="I3800:K3800"/>
    <mergeCell ref="M3800:O3800"/>
    <mergeCell ref="I3796:K3796"/>
    <mergeCell ref="M3796:O3796"/>
    <mergeCell ref="I3797:K3797"/>
    <mergeCell ref="M3797:O3797"/>
    <mergeCell ref="E3798:F3798"/>
    <mergeCell ref="I3798:K3798"/>
    <mergeCell ref="M3798:O3798"/>
    <mergeCell ref="E3793:F3795"/>
    <mergeCell ref="I3793:K3793"/>
    <mergeCell ref="M3793:O3793"/>
    <mergeCell ref="I3794:K3794"/>
    <mergeCell ref="M3794:O3794"/>
    <mergeCell ref="I3795:K3795"/>
    <mergeCell ref="M3795:O3795"/>
    <mergeCell ref="E3791:F3791"/>
    <mergeCell ref="I3791:K3791"/>
    <mergeCell ref="M3791:O3791"/>
    <mergeCell ref="I3792:K3792"/>
    <mergeCell ref="M3792:O3792"/>
    <mergeCell ref="I3787:K3787"/>
    <mergeCell ref="M3787:O3787"/>
    <mergeCell ref="I3788:K3788"/>
    <mergeCell ref="M3788:O3788"/>
    <mergeCell ref="E3790:F3790"/>
    <mergeCell ref="I3790:K3790"/>
    <mergeCell ref="M3790:O3790"/>
    <mergeCell ref="I3785:K3785"/>
    <mergeCell ref="M3785:O3785"/>
    <mergeCell ref="E3786:F3786"/>
    <mergeCell ref="I3786:K3786"/>
    <mergeCell ref="M3786:O3786"/>
    <mergeCell ref="I3782:K3782"/>
    <mergeCell ref="M3782:O3782"/>
    <mergeCell ref="I3783:K3783"/>
    <mergeCell ref="M3783:O3783"/>
    <mergeCell ref="E3784:F3784"/>
    <mergeCell ref="I3784:K3784"/>
    <mergeCell ref="M3784:O3784"/>
    <mergeCell ref="E3779:F3781"/>
    <mergeCell ref="I3779:K3779"/>
    <mergeCell ref="M3779:O3779"/>
    <mergeCell ref="I3780:K3780"/>
    <mergeCell ref="M3780:O3780"/>
    <mergeCell ref="I3781:K3781"/>
    <mergeCell ref="M3781:O3781"/>
    <mergeCell ref="E3777:F3777"/>
    <mergeCell ref="I3777:K3777"/>
    <mergeCell ref="M3777:O3777"/>
    <mergeCell ref="I3778:K3778"/>
    <mergeCell ref="M3778:O3778"/>
    <mergeCell ref="I3772:K3772"/>
    <mergeCell ref="M3772:O3772"/>
    <mergeCell ref="I3773:K3773"/>
    <mergeCell ref="M3773:O3773"/>
    <mergeCell ref="E3776:F3776"/>
    <mergeCell ref="I3776:K3776"/>
    <mergeCell ref="M3776:O3776"/>
    <mergeCell ref="I3770:K3770"/>
    <mergeCell ref="M3770:O3770"/>
    <mergeCell ref="E3771:F3771"/>
    <mergeCell ref="I3771:K3771"/>
    <mergeCell ref="M3771:O3771"/>
    <mergeCell ref="I3767:K3767"/>
    <mergeCell ref="M3767:O3767"/>
    <mergeCell ref="I3768:K3768"/>
    <mergeCell ref="M3768:O3768"/>
    <mergeCell ref="E3769:F3769"/>
    <mergeCell ref="I3769:K3769"/>
    <mergeCell ref="M3769:O3769"/>
    <mergeCell ref="E3764:F3766"/>
    <mergeCell ref="I3764:K3764"/>
    <mergeCell ref="M3764:O3764"/>
    <mergeCell ref="I3765:K3765"/>
    <mergeCell ref="M3765:O3765"/>
    <mergeCell ref="I3766:K3766"/>
    <mergeCell ref="M3766:O3766"/>
    <mergeCell ref="E3762:F3762"/>
    <mergeCell ref="I3762:K3762"/>
    <mergeCell ref="M3762:O3762"/>
    <mergeCell ref="I3763:K3763"/>
    <mergeCell ref="M3763:O3763"/>
    <mergeCell ref="I3757:K3757"/>
    <mergeCell ref="M3757:O3757"/>
    <mergeCell ref="I3758:K3758"/>
    <mergeCell ref="M3758:O3758"/>
    <mergeCell ref="E3761:F3761"/>
    <mergeCell ref="I3761:K3761"/>
    <mergeCell ref="M3761:O3761"/>
    <mergeCell ref="I3755:K3755"/>
    <mergeCell ref="M3755:O3755"/>
    <mergeCell ref="E3756:F3756"/>
    <mergeCell ref="I3756:K3756"/>
    <mergeCell ref="M3756:O3756"/>
    <mergeCell ref="I3752:K3752"/>
    <mergeCell ref="M3752:O3752"/>
    <mergeCell ref="I3753:K3753"/>
    <mergeCell ref="M3753:O3753"/>
    <mergeCell ref="E3754:F3754"/>
    <mergeCell ref="I3754:K3754"/>
    <mergeCell ref="M3754:O3754"/>
    <mergeCell ref="E3749:F3751"/>
    <mergeCell ref="I3749:K3749"/>
    <mergeCell ref="M3749:O3749"/>
    <mergeCell ref="I3750:K3750"/>
    <mergeCell ref="M3750:O3750"/>
    <mergeCell ref="I3751:K3751"/>
    <mergeCell ref="M3751:O3751"/>
    <mergeCell ref="E3747:F3747"/>
    <mergeCell ref="I3747:K3747"/>
    <mergeCell ref="M3747:O3747"/>
    <mergeCell ref="I3748:K3748"/>
    <mergeCell ref="M3748:O3748"/>
    <mergeCell ref="I3742:K3742"/>
    <mergeCell ref="M3742:O3742"/>
    <mergeCell ref="I3743:K3743"/>
    <mergeCell ref="M3743:O3743"/>
    <mergeCell ref="E3746:F3746"/>
    <mergeCell ref="I3746:K3746"/>
    <mergeCell ref="M3746:O3746"/>
    <mergeCell ref="I3740:K3740"/>
    <mergeCell ref="M3740:O3740"/>
    <mergeCell ref="E3741:F3741"/>
    <mergeCell ref="I3741:K3741"/>
    <mergeCell ref="M3741:O3741"/>
    <mergeCell ref="I3737:K3737"/>
    <mergeCell ref="M3737:O3737"/>
    <mergeCell ref="I3738:K3738"/>
    <mergeCell ref="M3738:O3738"/>
    <mergeCell ref="E3739:F3739"/>
    <mergeCell ref="I3739:K3739"/>
    <mergeCell ref="M3739:O3739"/>
    <mergeCell ref="E3734:F3736"/>
    <mergeCell ref="I3734:K3734"/>
    <mergeCell ref="M3734:O3734"/>
    <mergeCell ref="I3735:K3735"/>
    <mergeCell ref="M3735:O3735"/>
    <mergeCell ref="I3736:K3736"/>
    <mergeCell ref="M3736:O3736"/>
    <mergeCell ref="E3732:F3732"/>
    <mergeCell ref="I3732:K3732"/>
    <mergeCell ref="M3732:O3732"/>
    <mergeCell ref="I3733:K3733"/>
    <mergeCell ref="M3733:O3733"/>
    <mergeCell ref="I3727:K3727"/>
    <mergeCell ref="M3727:O3727"/>
    <mergeCell ref="I3728:K3728"/>
    <mergeCell ref="M3728:O3728"/>
    <mergeCell ref="E3731:F3731"/>
    <mergeCell ref="I3731:K3731"/>
    <mergeCell ref="M3731:O3731"/>
    <mergeCell ref="I3725:K3725"/>
    <mergeCell ref="M3725:O3725"/>
    <mergeCell ref="E3726:F3726"/>
    <mergeCell ref="I3726:K3726"/>
    <mergeCell ref="M3726:O3726"/>
    <mergeCell ref="I3722:K3722"/>
    <mergeCell ref="M3722:O3722"/>
    <mergeCell ref="I3723:K3723"/>
    <mergeCell ref="M3723:O3723"/>
    <mergeCell ref="E3724:F3724"/>
    <mergeCell ref="I3724:K3724"/>
    <mergeCell ref="M3724:O3724"/>
    <mergeCell ref="E3719:F3721"/>
    <mergeCell ref="I3719:K3719"/>
    <mergeCell ref="M3719:O3719"/>
    <mergeCell ref="I3720:K3720"/>
    <mergeCell ref="M3720:O3720"/>
    <mergeCell ref="I3721:K3721"/>
    <mergeCell ref="M3721:O3721"/>
    <mergeCell ref="E3717:F3717"/>
    <mergeCell ref="I3717:K3717"/>
    <mergeCell ref="M3717:O3717"/>
    <mergeCell ref="I3718:K3718"/>
    <mergeCell ref="M3718:O3718"/>
    <mergeCell ref="I3712:K3712"/>
    <mergeCell ref="M3712:O3712"/>
    <mergeCell ref="I3713:K3713"/>
    <mergeCell ref="M3713:O3713"/>
    <mergeCell ref="E3716:F3716"/>
    <mergeCell ref="I3716:K3716"/>
    <mergeCell ref="M3716:O3716"/>
    <mergeCell ref="I3710:K3710"/>
    <mergeCell ref="M3710:O3710"/>
    <mergeCell ref="E3711:F3711"/>
    <mergeCell ref="I3711:K3711"/>
    <mergeCell ref="M3711:O3711"/>
    <mergeCell ref="I3707:K3707"/>
    <mergeCell ref="M3707:O3707"/>
    <mergeCell ref="I3708:K3708"/>
    <mergeCell ref="M3708:O3708"/>
    <mergeCell ref="E3709:F3709"/>
    <mergeCell ref="I3709:K3709"/>
    <mergeCell ref="M3709:O3709"/>
    <mergeCell ref="E3704:F3706"/>
    <mergeCell ref="I3704:K3704"/>
    <mergeCell ref="M3704:O3704"/>
    <mergeCell ref="I3705:K3705"/>
    <mergeCell ref="M3705:O3705"/>
    <mergeCell ref="I3706:K3706"/>
    <mergeCell ref="M3706:O3706"/>
    <mergeCell ref="E3702:F3702"/>
    <mergeCell ref="I3702:K3702"/>
    <mergeCell ref="M3702:O3702"/>
    <mergeCell ref="I3703:K3703"/>
    <mergeCell ref="M3703:O3703"/>
    <mergeCell ref="I3697:K3697"/>
    <mergeCell ref="M3697:O3697"/>
    <mergeCell ref="I3698:K3698"/>
    <mergeCell ref="M3698:O3698"/>
    <mergeCell ref="E3701:F3701"/>
    <mergeCell ref="I3701:K3701"/>
    <mergeCell ref="M3701:O3701"/>
    <mergeCell ref="I3695:K3695"/>
    <mergeCell ref="M3695:O3695"/>
    <mergeCell ref="E3696:F3696"/>
    <mergeCell ref="I3696:K3696"/>
    <mergeCell ref="M3696:O3696"/>
    <mergeCell ref="I3692:K3692"/>
    <mergeCell ref="M3692:O3692"/>
    <mergeCell ref="I3693:K3693"/>
    <mergeCell ref="M3693:O3693"/>
    <mergeCell ref="E3694:F3694"/>
    <mergeCell ref="I3694:K3694"/>
    <mergeCell ref="M3694:O3694"/>
    <mergeCell ref="E3689:F3691"/>
    <mergeCell ref="I3689:K3689"/>
    <mergeCell ref="M3689:O3689"/>
    <mergeCell ref="I3690:K3690"/>
    <mergeCell ref="M3690:O3690"/>
    <mergeCell ref="I3691:K3691"/>
    <mergeCell ref="M3691:O3691"/>
    <mergeCell ref="E3687:F3687"/>
    <mergeCell ref="I3687:K3687"/>
    <mergeCell ref="M3687:O3687"/>
    <mergeCell ref="I3688:K3688"/>
    <mergeCell ref="M3688:O3688"/>
    <mergeCell ref="I3682:K3682"/>
    <mergeCell ref="M3682:O3682"/>
    <mergeCell ref="I3683:K3683"/>
    <mergeCell ref="M3683:O3683"/>
    <mergeCell ref="E3686:F3686"/>
    <mergeCell ref="I3686:K3686"/>
    <mergeCell ref="M3686:O3686"/>
    <mergeCell ref="I3680:K3680"/>
    <mergeCell ref="M3680:O3680"/>
    <mergeCell ref="E3681:F3681"/>
    <mergeCell ref="I3681:K3681"/>
    <mergeCell ref="M3681:O3681"/>
    <mergeCell ref="I3677:K3677"/>
    <mergeCell ref="M3677:O3677"/>
    <mergeCell ref="I3678:K3678"/>
    <mergeCell ref="M3678:O3678"/>
    <mergeCell ref="E3679:F3679"/>
    <mergeCell ref="I3679:K3679"/>
    <mergeCell ref="M3679:O3679"/>
    <mergeCell ref="E3674:F3676"/>
    <mergeCell ref="I3674:K3674"/>
    <mergeCell ref="M3674:O3674"/>
    <mergeCell ref="I3675:K3675"/>
    <mergeCell ref="M3675:O3675"/>
    <mergeCell ref="I3676:K3676"/>
    <mergeCell ref="M3676:O3676"/>
    <mergeCell ref="E3672:F3672"/>
    <mergeCell ref="I3672:K3672"/>
    <mergeCell ref="M3672:O3672"/>
    <mergeCell ref="I3673:K3673"/>
    <mergeCell ref="M3673:O3673"/>
    <mergeCell ref="I3667:K3667"/>
    <mergeCell ref="M3667:O3667"/>
    <mergeCell ref="I3668:K3668"/>
    <mergeCell ref="M3668:O3668"/>
    <mergeCell ref="E3671:F3671"/>
    <mergeCell ref="I3671:K3671"/>
    <mergeCell ref="M3671:O3671"/>
    <mergeCell ref="I3665:K3665"/>
    <mergeCell ref="M3665:O3665"/>
    <mergeCell ref="E3666:F3666"/>
    <mergeCell ref="I3666:K3666"/>
    <mergeCell ref="M3666:O3666"/>
    <mergeCell ref="I3662:K3662"/>
    <mergeCell ref="M3662:O3662"/>
    <mergeCell ref="I3663:K3663"/>
    <mergeCell ref="M3663:O3663"/>
    <mergeCell ref="E3664:F3664"/>
    <mergeCell ref="I3664:K3664"/>
    <mergeCell ref="M3664:O3664"/>
    <mergeCell ref="E3659:F3661"/>
    <mergeCell ref="I3659:K3659"/>
    <mergeCell ref="M3659:O3659"/>
    <mergeCell ref="I3660:K3660"/>
    <mergeCell ref="M3660:O3660"/>
    <mergeCell ref="I3661:K3661"/>
    <mergeCell ref="M3661:O3661"/>
    <mergeCell ref="E3657:F3657"/>
    <mergeCell ref="I3657:K3657"/>
    <mergeCell ref="M3657:O3657"/>
    <mergeCell ref="I3658:K3658"/>
    <mergeCell ref="M3658:O3658"/>
    <mergeCell ref="I3653:K3653"/>
    <mergeCell ref="M3653:O3653"/>
    <mergeCell ref="I3654:K3654"/>
    <mergeCell ref="M3654:O3654"/>
    <mergeCell ref="E3656:F3656"/>
    <mergeCell ref="I3656:K3656"/>
    <mergeCell ref="M3656:O3656"/>
    <mergeCell ref="I3651:K3651"/>
    <mergeCell ref="M3651:O3651"/>
    <mergeCell ref="E3652:F3652"/>
    <mergeCell ref="I3652:K3652"/>
    <mergeCell ref="M3652:O3652"/>
    <mergeCell ref="I3648:K3648"/>
    <mergeCell ref="M3648:O3648"/>
    <mergeCell ref="I3649:K3649"/>
    <mergeCell ref="M3649:O3649"/>
    <mergeCell ref="E3650:F3650"/>
    <mergeCell ref="I3650:K3650"/>
    <mergeCell ref="M3650:O3650"/>
    <mergeCell ref="E3645:F3647"/>
    <mergeCell ref="I3645:K3645"/>
    <mergeCell ref="M3645:O3645"/>
    <mergeCell ref="I3646:K3646"/>
    <mergeCell ref="M3646:O3646"/>
    <mergeCell ref="I3647:K3647"/>
    <mergeCell ref="M3647:O3647"/>
    <mergeCell ref="E3643:F3643"/>
    <mergeCell ref="I3643:K3643"/>
    <mergeCell ref="M3643:O3643"/>
    <mergeCell ref="I3644:K3644"/>
    <mergeCell ref="M3644:O3644"/>
    <mergeCell ref="I3638:K3638"/>
    <mergeCell ref="M3638:O3638"/>
    <mergeCell ref="I3639:K3639"/>
    <mergeCell ref="M3639:O3639"/>
    <mergeCell ref="E3642:F3642"/>
    <mergeCell ref="I3642:K3642"/>
    <mergeCell ref="M3642:O3642"/>
    <mergeCell ref="I3636:K3636"/>
    <mergeCell ref="M3636:O3636"/>
    <mergeCell ref="E3637:F3637"/>
    <mergeCell ref="I3637:K3637"/>
    <mergeCell ref="M3637:O3637"/>
    <mergeCell ref="I3633:K3633"/>
    <mergeCell ref="M3633:O3633"/>
    <mergeCell ref="I3634:K3634"/>
    <mergeCell ref="M3634:O3634"/>
    <mergeCell ref="E3635:F3635"/>
    <mergeCell ref="I3635:K3635"/>
    <mergeCell ref="M3635:O3635"/>
    <mergeCell ref="E3630:F3632"/>
    <mergeCell ref="I3630:K3630"/>
    <mergeCell ref="M3630:O3630"/>
    <mergeCell ref="I3631:K3631"/>
    <mergeCell ref="M3631:O3631"/>
    <mergeCell ref="I3632:K3632"/>
    <mergeCell ref="M3632:O3632"/>
    <mergeCell ref="E3628:F3628"/>
    <mergeCell ref="I3628:K3628"/>
    <mergeCell ref="M3628:O3628"/>
    <mergeCell ref="I3629:K3629"/>
    <mergeCell ref="M3629:O3629"/>
    <mergeCell ref="I3623:K3623"/>
    <mergeCell ref="M3623:O3623"/>
    <mergeCell ref="I3624:K3624"/>
    <mergeCell ref="M3624:O3624"/>
    <mergeCell ref="E3627:F3627"/>
    <mergeCell ref="I3627:K3627"/>
    <mergeCell ref="M3627:O3627"/>
    <mergeCell ref="I3621:K3621"/>
    <mergeCell ref="M3621:O3621"/>
    <mergeCell ref="E3622:F3622"/>
    <mergeCell ref="I3622:K3622"/>
    <mergeCell ref="M3622:O3622"/>
    <mergeCell ref="I3618:K3618"/>
    <mergeCell ref="M3618:O3618"/>
    <mergeCell ref="I3619:K3619"/>
    <mergeCell ref="M3619:O3619"/>
    <mergeCell ref="E3620:F3620"/>
    <mergeCell ref="I3620:K3620"/>
    <mergeCell ref="M3620:O3620"/>
    <mergeCell ref="E3615:F3617"/>
    <mergeCell ref="I3615:K3615"/>
    <mergeCell ref="M3615:O3615"/>
    <mergeCell ref="I3616:K3616"/>
    <mergeCell ref="M3616:O3616"/>
    <mergeCell ref="I3617:K3617"/>
    <mergeCell ref="M3617:O3617"/>
    <mergeCell ref="E3613:F3613"/>
    <mergeCell ref="I3613:K3613"/>
    <mergeCell ref="M3613:O3613"/>
    <mergeCell ref="I3614:K3614"/>
    <mergeCell ref="M3614:O3614"/>
    <mergeCell ref="I3608:K3608"/>
    <mergeCell ref="M3608:O3608"/>
    <mergeCell ref="I3609:K3609"/>
    <mergeCell ref="M3609:O3609"/>
    <mergeCell ref="E3612:F3612"/>
    <mergeCell ref="I3612:K3612"/>
    <mergeCell ref="M3612:O3612"/>
    <mergeCell ref="I3606:K3606"/>
    <mergeCell ref="M3606:O3606"/>
    <mergeCell ref="E3607:F3607"/>
    <mergeCell ref="I3607:K3607"/>
    <mergeCell ref="M3607:O3607"/>
    <mergeCell ref="I3603:K3603"/>
    <mergeCell ref="M3603:O3603"/>
    <mergeCell ref="I3604:K3604"/>
    <mergeCell ref="M3604:O3604"/>
    <mergeCell ref="E3605:F3605"/>
    <mergeCell ref="I3605:K3605"/>
    <mergeCell ref="M3605:O3605"/>
    <mergeCell ref="E3600:F3602"/>
    <mergeCell ref="I3600:K3600"/>
    <mergeCell ref="M3600:O3600"/>
    <mergeCell ref="I3601:K3601"/>
    <mergeCell ref="M3601:O3601"/>
    <mergeCell ref="I3602:K3602"/>
    <mergeCell ref="M3602:O3602"/>
    <mergeCell ref="E3598:F3598"/>
    <mergeCell ref="I3598:K3598"/>
    <mergeCell ref="M3598:O3598"/>
    <mergeCell ref="I3599:K3599"/>
    <mergeCell ref="M3599:O3599"/>
    <mergeCell ref="I3593:K3593"/>
    <mergeCell ref="M3593:O3593"/>
    <mergeCell ref="I3594:K3594"/>
    <mergeCell ref="M3594:O3594"/>
    <mergeCell ref="E3597:F3597"/>
    <mergeCell ref="I3597:K3597"/>
    <mergeCell ref="M3597:O3597"/>
    <mergeCell ref="I3591:K3591"/>
    <mergeCell ref="M3591:O3591"/>
    <mergeCell ref="E3592:F3592"/>
    <mergeCell ref="I3592:K3592"/>
    <mergeCell ref="M3592:O3592"/>
    <mergeCell ref="I3588:K3588"/>
    <mergeCell ref="M3588:O3588"/>
    <mergeCell ref="I3589:K3589"/>
    <mergeCell ref="M3589:O3589"/>
    <mergeCell ref="E3590:F3590"/>
    <mergeCell ref="I3590:K3590"/>
    <mergeCell ref="M3590:O3590"/>
    <mergeCell ref="E3585:F3587"/>
    <mergeCell ref="I3585:K3585"/>
    <mergeCell ref="M3585:O3585"/>
    <mergeCell ref="I3586:K3586"/>
    <mergeCell ref="M3586:O3586"/>
    <mergeCell ref="I3587:K3587"/>
    <mergeCell ref="M3587:O3587"/>
    <mergeCell ref="E3583:F3583"/>
    <mergeCell ref="I3583:K3583"/>
    <mergeCell ref="M3583:O3583"/>
    <mergeCell ref="I3584:K3584"/>
    <mergeCell ref="M3584:O3584"/>
    <mergeCell ref="I3578:K3578"/>
    <mergeCell ref="M3578:O3578"/>
    <mergeCell ref="I3579:K3579"/>
    <mergeCell ref="M3579:O3579"/>
    <mergeCell ref="E3582:F3582"/>
    <mergeCell ref="I3582:K3582"/>
    <mergeCell ref="M3582:O3582"/>
    <mergeCell ref="I3576:K3576"/>
    <mergeCell ref="M3576:O3576"/>
    <mergeCell ref="E3577:F3577"/>
    <mergeCell ref="I3577:K3577"/>
    <mergeCell ref="M3577:O3577"/>
    <mergeCell ref="I3573:K3573"/>
    <mergeCell ref="M3573:O3573"/>
    <mergeCell ref="I3574:K3574"/>
    <mergeCell ref="M3574:O3574"/>
    <mergeCell ref="E3575:F3575"/>
    <mergeCell ref="I3575:K3575"/>
    <mergeCell ref="M3575:O3575"/>
    <mergeCell ref="E3570:F3572"/>
    <mergeCell ref="I3570:K3570"/>
    <mergeCell ref="M3570:O3570"/>
    <mergeCell ref="I3571:K3571"/>
    <mergeCell ref="M3571:O3571"/>
    <mergeCell ref="I3572:K3572"/>
    <mergeCell ref="M3572:O3572"/>
    <mergeCell ref="E3568:F3568"/>
    <mergeCell ref="I3568:K3568"/>
    <mergeCell ref="M3568:O3568"/>
    <mergeCell ref="I3569:K3569"/>
    <mergeCell ref="M3569:O3569"/>
    <mergeCell ref="I3563:K3563"/>
    <mergeCell ref="M3563:O3563"/>
    <mergeCell ref="I3564:K3564"/>
    <mergeCell ref="M3564:O3564"/>
    <mergeCell ref="E3567:F3567"/>
    <mergeCell ref="I3567:K3567"/>
    <mergeCell ref="M3567:O3567"/>
    <mergeCell ref="I3561:K3561"/>
    <mergeCell ref="M3561:O3561"/>
    <mergeCell ref="E3562:F3562"/>
    <mergeCell ref="I3562:K3562"/>
    <mergeCell ref="M3562:O3562"/>
    <mergeCell ref="I3558:K3558"/>
    <mergeCell ref="M3558:O3558"/>
    <mergeCell ref="I3559:K3559"/>
    <mergeCell ref="M3559:O3559"/>
    <mergeCell ref="E3560:F3560"/>
    <mergeCell ref="I3560:K3560"/>
    <mergeCell ref="M3560:O3560"/>
    <mergeCell ref="E3555:F3557"/>
    <mergeCell ref="I3555:K3555"/>
    <mergeCell ref="M3555:O3555"/>
    <mergeCell ref="I3556:K3556"/>
    <mergeCell ref="M3556:O3556"/>
    <mergeCell ref="I3557:K3557"/>
    <mergeCell ref="M3557:O3557"/>
    <mergeCell ref="E3553:F3553"/>
    <mergeCell ref="I3553:K3553"/>
    <mergeCell ref="M3553:O3553"/>
    <mergeCell ref="I3554:K3554"/>
    <mergeCell ref="M3554:O3554"/>
    <mergeCell ref="I3548:K3548"/>
    <mergeCell ref="M3548:O3548"/>
    <mergeCell ref="I3549:K3549"/>
    <mergeCell ref="M3549:O3549"/>
    <mergeCell ref="E3552:F3552"/>
    <mergeCell ref="I3552:K3552"/>
    <mergeCell ref="M3552:O3552"/>
    <mergeCell ref="I3546:K3546"/>
    <mergeCell ref="M3546:O3546"/>
    <mergeCell ref="E3547:F3547"/>
    <mergeCell ref="I3547:K3547"/>
    <mergeCell ref="M3547:O3547"/>
    <mergeCell ref="I3543:K3543"/>
    <mergeCell ref="M3543:O3543"/>
    <mergeCell ref="I3544:K3544"/>
    <mergeCell ref="M3544:O3544"/>
    <mergeCell ref="E3545:F3545"/>
    <mergeCell ref="I3545:K3545"/>
    <mergeCell ref="M3545:O3545"/>
    <mergeCell ref="E3540:F3542"/>
    <mergeCell ref="I3540:K3540"/>
    <mergeCell ref="M3540:O3540"/>
    <mergeCell ref="I3541:K3541"/>
    <mergeCell ref="M3541:O3541"/>
    <mergeCell ref="I3542:K3542"/>
    <mergeCell ref="M3542:O3542"/>
    <mergeCell ref="E3538:F3538"/>
    <mergeCell ref="I3538:K3538"/>
    <mergeCell ref="M3538:O3538"/>
    <mergeCell ref="I3539:K3539"/>
    <mergeCell ref="M3539:O3539"/>
    <mergeCell ref="I3534:K3534"/>
    <mergeCell ref="M3534:O3534"/>
    <mergeCell ref="I3535:K3535"/>
    <mergeCell ref="M3535:O3535"/>
    <mergeCell ref="E3537:F3537"/>
    <mergeCell ref="I3537:K3537"/>
    <mergeCell ref="M3537:O3537"/>
    <mergeCell ref="I3532:K3532"/>
    <mergeCell ref="M3532:O3532"/>
    <mergeCell ref="E3533:F3533"/>
    <mergeCell ref="I3533:K3533"/>
    <mergeCell ref="M3533:O3533"/>
    <mergeCell ref="I3529:K3529"/>
    <mergeCell ref="M3529:O3529"/>
    <mergeCell ref="I3530:K3530"/>
    <mergeCell ref="M3530:O3530"/>
    <mergeCell ref="E3531:F3531"/>
    <mergeCell ref="I3531:K3531"/>
    <mergeCell ref="M3531:O3531"/>
    <mergeCell ref="E3526:F3528"/>
    <mergeCell ref="I3526:K3526"/>
    <mergeCell ref="M3526:O3526"/>
    <mergeCell ref="I3527:K3527"/>
    <mergeCell ref="M3527:O3527"/>
    <mergeCell ref="I3528:K3528"/>
    <mergeCell ref="M3528:O3528"/>
    <mergeCell ref="E3524:F3524"/>
    <mergeCell ref="I3524:K3524"/>
    <mergeCell ref="M3524:O3524"/>
    <mergeCell ref="I3525:K3525"/>
    <mergeCell ref="M3525:O3525"/>
    <mergeCell ref="I3519:K3519"/>
    <mergeCell ref="M3519:O3519"/>
    <mergeCell ref="I3520:K3520"/>
    <mergeCell ref="M3520:O3520"/>
    <mergeCell ref="E3523:F3523"/>
    <mergeCell ref="I3523:K3523"/>
    <mergeCell ref="M3523:O3523"/>
    <mergeCell ref="I3517:K3517"/>
    <mergeCell ref="M3517:O3517"/>
    <mergeCell ref="E3518:F3518"/>
    <mergeCell ref="I3518:K3518"/>
    <mergeCell ref="M3518:O3518"/>
    <mergeCell ref="I3514:K3514"/>
    <mergeCell ref="M3514:O3514"/>
    <mergeCell ref="I3515:K3515"/>
    <mergeCell ref="M3515:O3515"/>
    <mergeCell ref="E3516:F3516"/>
    <mergeCell ref="I3516:K3516"/>
    <mergeCell ref="M3516:O3516"/>
    <mergeCell ref="E3511:F3513"/>
    <mergeCell ref="I3511:K3511"/>
    <mergeCell ref="M3511:O3511"/>
    <mergeCell ref="I3512:K3512"/>
    <mergeCell ref="M3512:O3512"/>
    <mergeCell ref="I3513:K3513"/>
    <mergeCell ref="M3513:O3513"/>
    <mergeCell ref="E3509:F3509"/>
    <mergeCell ref="I3509:K3509"/>
    <mergeCell ref="M3509:O3509"/>
    <mergeCell ref="I3510:K3510"/>
    <mergeCell ref="M3510:O3510"/>
    <mergeCell ref="I3504:K3504"/>
    <mergeCell ref="M3504:O3504"/>
    <mergeCell ref="I3505:K3505"/>
    <mergeCell ref="M3505:O3505"/>
    <mergeCell ref="E3508:F3508"/>
    <mergeCell ref="I3508:K3508"/>
    <mergeCell ref="M3508:O3508"/>
    <mergeCell ref="I3502:K3502"/>
    <mergeCell ref="M3502:O3502"/>
    <mergeCell ref="E3503:F3503"/>
    <mergeCell ref="I3503:K3503"/>
    <mergeCell ref="M3503:O3503"/>
    <mergeCell ref="I3499:K3499"/>
    <mergeCell ref="M3499:O3499"/>
    <mergeCell ref="I3500:K3500"/>
    <mergeCell ref="M3500:O3500"/>
    <mergeCell ref="E3501:F3501"/>
    <mergeCell ref="I3501:K3501"/>
    <mergeCell ref="M3501:O3501"/>
    <mergeCell ref="E3496:F3498"/>
    <mergeCell ref="I3496:K3496"/>
    <mergeCell ref="M3496:O3496"/>
    <mergeCell ref="I3497:K3497"/>
    <mergeCell ref="M3497:O3497"/>
    <mergeCell ref="I3498:K3498"/>
    <mergeCell ref="M3498:O3498"/>
    <mergeCell ref="E3494:F3494"/>
    <mergeCell ref="I3494:K3494"/>
    <mergeCell ref="M3494:O3494"/>
    <mergeCell ref="I3495:K3495"/>
    <mergeCell ref="M3495:O3495"/>
    <mergeCell ref="I3489:K3489"/>
    <mergeCell ref="M3489:O3489"/>
    <mergeCell ref="I3490:K3490"/>
    <mergeCell ref="M3490:O3490"/>
    <mergeCell ref="E3493:F3493"/>
    <mergeCell ref="I3493:K3493"/>
    <mergeCell ref="M3493:O3493"/>
    <mergeCell ref="I3487:K3487"/>
    <mergeCell ref="M3487:O3487"/>
    <mergeCell ref="E3488:F3488"/>
    <mergeCell ref="I3488:K3488"/>
    <mergeCell ref="M3488:O3488"/>
    <mergeCell ref="I3484:K3484"/>
    <mergeCell ref="M3484:O3484"/>
    <mergeCell ref="I3485:K3485"/>
    <mergeCell ref="M3485:O3485"/>
    <mergeCell ref="E3486:F3486"/>
    <mergeCell ref="I3486:K3486"/>
    <mergeCell ref="M3486:O3486"/>
    <mergeCell ref="E3481:F3483"/>
    <mergeCell ref="I3481:K3481"/>
    <mergeCell ref="M3481:O3481"/>
    <mergeCell ref="I3482:K3482"/>
    <mergeCell ref="M3482:O3482"/>
    <mergeCell ref="I3483:K3483"/>
    <mergeCell ref="M3483:O3483"/>
    <mergeCell ref="E3479:F3479"/>
    <mergeCell ref="I3479:K3479"/>
    <mergeCell ref="M3479:O3479"/>
    <mergeCell ref="I3480:K3480"/>
    <mergeCell ref="M3480:O3480"/>
    <mergeCell ref="I3474:K3474"/>
    <mergeCell ref="M3474:O3474"/>
    <mergeCell ref="I3475:K3475"/>
    <mergeCell ref="M3475:O3475"/>
    <mergeCell ref="E3478:F3478"/>
    <mergeCell ref="I3478:K3478"/>
    <mergeCell ref="M3478:O3478"/>
    <mergeCell ref="I3472:K3472"/>
    <mergeCell ref="M3472:O3472"/>
    <mergeCell ref="E3473:F3473"/>
    <mergeCell ref="I3473:K3473"/>
    <mergeCell ref="M3473:O3473"/>
    <mergeCell ref="I3469:K3469"/>
    <mergeCell ref="M3469:O3469"/>
    <mergeCell ref="I3470:K3470"/>
    <mergeCell ref="M3470:O3470"/>
    <mergeCell ref="E3471:F3471"/>
    <mergeCell ref="I3471:K3471"/>
    <mergeCell ref="M3471:O3471"/>
    <mergeCell ref="E3466:F3468"/>
    <mergeCell ref="I3466:K3466"/>
    <mergeCell ref="M3466:O3466"/>
    <mergeCell ref="I3467:K3467"/>
    <mergeCell ref="M3467:O3467"/>
    <mergeCell ref="I3468:K3468"/>
    <mergeCell ref="M3468:O3468"/>
    <mergeCell ref="E3464:F3464"/>
    <mergeCell ref="I3464:K3464"/>
    <mergeCell ref="M3464:O3464"/>
    <mergeCell ref="I3465:K3465"/>
    <mergeCell ref="M3465:O3465"/>
    <mergeCell ref="I3459:K3459"/>
    <mergeCell ref="M3459:O3459"/>
    <mergeCell ref="I3460:K3460"/>
    <mergeCell ref="M3460:O3460"/>
    <mergeCell ref="E3463:F3463"/>
    <mergeCell ref="I3463:K3463"/>
    <mergeCell ref="M3463:O3463"/>
    <mergeCell ref="I3457:K3457"/>
    <mergeCell ref="M3457:O3457"/>
    <mergeCell ref="E3458:F3458"/>
    <mergeCell ref="I3458:K3458"/>
    <mergeCell ref="M3458:O3458"/>
    <mergeCell ref="I3454:K3454"/>
    <mergeCell ref="M3454:O3454"/>
    <mergeCell ref="I3455:K3455"/>
    <mergeCell ref="M3455:O3455"/>
    <mergeCell ref="E3456:F3456"/>
    <mergeCell ref="I3456:K3456"/>
    <mergeCell ref="M3456:O3456"/>
    <mergeCell ref="E3451:F3453"/>
    <mergeCell ref="I3451:K3451"/>
    <mergeCell ref="M3451:O3451"/>
    <mergeCell ref="I3452:K3452"/>
    <mergeCell ref="M3452:O3452"/>
    <mergeCell ref="I3453:K3453"/>
    <mergeCell ref="M3453:O3453"/>
    <mergeCell ref="E3449:F3449"/>
    <mergeCell ref="I3449:K3449"/>
    <mergeCell ref="M3449:O3449"/>
    <mergeCell ref="I3450:K3450"/>
    <mergeCell ref="M3450:O3450"/>
    <mergeCell ref="I3444:K3444"/>
    <mergeCell ref="M3444:O3444"/>
    <mergeCell ref="I3445:K3445"/>
    <mergeCell ref="M3445:O3445"/>
    <mergeCell ref="E3448:F3448"/>
    <mergeCell ref="I3448:K3448"/>
    <mergeCell ref="M3448:O3448"/>
    <mergeCell ref="I3442:K3442"/>
    <mergeCell ref="M3442:O3442"/>
    <mergeCell ref="E3443:F3443"/>
    <mergeCell ref="I3443:K3443"/>
    <mergeCell ref="M3443:O3443"/>
    <mergeCell ref="I3439:K3439"/>
    <mergeCell ref="M3439:O3439"/>
    <mergeCell ref="I3440:K3440"/>
    <mergeCell ref="M3440:O3440"/>
    <mergeCell ref="E3441:F3441"/>
    <mergeCell ref="I3441:K3441"/>
    <mergeCell ref="M3441:O3441"/>
    <mergeCell ref="E3436:F3438"/>
    <mergeCell ref="I3436:K3436"/>
    <mergeCell ref="M3436:O3436"/>
    <mergeCell ref="I3437:K3437"/>
    <mergeCell ref="M3437:O3437"/>
    <mergeCell ref="I3438:K3438"/>
    <mergeCell ref="M3438:O3438"/>
    <mergeCell ref="E3434:F3434"/>
    <mergeCell ref="I3434:K3434"/>
    <mergeCell ref="M3434:O3434"/>
    <mergeCell ref="I3435:K3435"/>
    <mergeCell ref="M3435:O3435"/>
    <mergeCell ref="I3429:K3429"/>
    <mergeCell ref="M3429:O3429"/>
    <mergeCell ref="I3430:K3430"/>
    <mergeCell ref="M3430:O3430"/>
    <mergeCell ref="E3433:F3433"/>
    <mergeCell ref="I3433:K3433"/>
    <mergeCell ref="M3433:O3433"/>
    <mergeCell ref="I3427:K3427"/>
    <mergeCell ref="M3427:O3427"/>
    <mergeCell ref="E3428:F3428"/>
    <mergeCell ref="I3428:K3428"/>
    <mergeCell ref="M3428:O3428"/>
    <mergeCell ref="I3424:K3424"/>
    <mergeCell ref="M3424:O3424"/>
    <mergeCell ref="I3425:K3425"/>
    <mergeCell ref="M3425:O3425"/>
    <mergeCell ref="E3426:F3426"/>
    <mergeCell ref="I3426:K3426"/>
    <mergeCell ref="M3426:O3426"/>
    <mergeCell ref="E3421:F3423"/>
    <mergeCell ref="I3421:K3421"/>
    <mergeCell ref="M3421:O3421"/>
    <mergeCell ref="I3422:K3422"/>
    <mergeCell ref="M3422:O3422"/>
    <mergeCell ref="I3423:K3423"/>
    <mergeCell ref="M3423:O3423"/>
    <mergeCell ref="E3419:F3419"/>
    <mergeCell ref="I3419:K3419"/>
    <mergeCell ref="M3419:O3419"/>
    <mergeCell ref="I3420:K3420"/>
    <mergeCell ref="M3420:O3420"/>
    <mergeCell ref="I3414:K3414"/>
    <mergeCell ref="M3414:O3414"/>
    <mergeCell ref="I3415:K3415"/>
    <mergeCell ref="M3415:O3415"/>
    <mergeCell ref="E3418:F3418"/>
    <mergeCell ref="I3418:K3418"/>
    <mergeCell ref="M3418:O3418"/>
    <mergeCell ref="I3412:K3412"/>
    <mergeCell ref="M3412:O3412"/>
    <mergeCell ref="E3413:F3413"/>
    <mergeCell ref="I3413:K3413"/>
    <mergeCell ref="M3413:O3413"/>
    <mergeCell ref="I3409:K3409"/>
    <mergeCell ref="M3409:O3409"/>
    <mergeCell ref="I3410:K3410"/>
    <mergeCell ref="M3410:O3410"/>
    <mergeCell ref="E3411:F3411"/>
    <mergeCell ref="I3411:K3411"/>
    <mergeCell ref="M3411:O3411"/>
    <mergeCell ref="E3406:F3408"/>
    <mergeCell ref="I3406:K3406"/>
    <mergeCell ref="M3406:O3406"/>
    <mergeCell ref="I3407:K3407"/>
    <mergeCell ref="M3407:O3407"/>
    <mergeCell ref="I3408:K3408"/>
    <mergeCell ref="M3408:O3408"/>
    <mergeCell ref="E3404:F3404"/>
    <mergeCell ref="I3404:K3404"/>
    <mergeCell ref="M3404:O3404"/>
    <mergeCell ref="I3405:K3405"/>
    <mergeCell ref="M3405:O3405"/>
    <mergeCell ref="I3400:K3400"/>
    <mergeCell ref="M3400:O3400"/>
    <mergeCell ref="I3401:K3401"/>
    <mergeCell ref="M3401:O3401"/>
    <mergeCell ref="E3403:F3403"/>
    <mergeCell ref="I3403:K3403"/>
    <mergeCell ref="M3403:O3403"/>
    <mergeCell ref="I3398:K3398"/>
    <mergeCell ref="M3398:O3398"/>
    <mergeCell ref="E3399:F3399"/>
    <mergeCell ref="I3399:K3399"/>
    <mergeCell ref="M3399:O3399"/>
    <mergeCell ref="I3395:K3395"/>
    <mergeCell ref="M3395:O3395"/>
    <mergeCell ref="I3396:K3396"/>
    <mergeCell ref="M3396:O3396"/>
    <mergeCell ref="E3397:F3397"/>
    <mergeCell ref="I3397:K3397"/>
    <mergeCell ref="M3397:O3397"/>
    <mergeCell ref="E3392:F3394"/>
    <mergeCell ref="I3392:K3392"/>
    <mergeCell ref="M3392:O3392"/>
    <mergeCell ref="I3393:K3393"/>
    <mergeCell ref="M3393:O3393"/>
    <mergeCell ref="I3394:K3394"/>
    <mergeCell ref="M3394:O3394"/>
    <mergeCell ref="E3390:F3390"/>
    <mergeCell ref="I3390:K3390"/>
    <mergeCell ref="M3390:O3390"/>
    <mergeCell ref="I3391:K3391"/>
    <mergeCell ref="M3391:O3391"/>
    <mergeCell ref="I3385:K3385"/>
    <mergeCell ref="M3385:O3385"/>
    <mergeCell ref="I3386:K3386"/>
    <mergeCell ref="M3386:O3386"/>
    <mergeCell ref="E3389:F3389"/>
    <mergeCell ref="I3389:K3389"/>
    <mergeCell ref="M3389:O3389"/>
    <mergeCell ref="I3383:K3383"/>
    <mergeCell ref="M3383:O3383"/>
    <mergeCell ref="E3384:F3384"/>
    <mergeCell ref="I3384:K3384"/>
    <mergeCell ref="M3384:O3384"/>
    <mergeCell ref="I3380:K3380"/>
    <mergeCell ref="M3380:O3380"/>
    <mergeCell ref="I3381:K3381"/>
    <mergeCell ref="M3381:O3381"/>
    <mergeCell ref="E3382:F3382"/>
    <mergeCell ref="I3382:K3382"/>
    <mergeCell ref="M3382:O3382"/>
    <mergeCell ref="E3377:F3379"/>
    <mergeCell ref="I3377:K3377"/>
    <mergeCell ref="M3377:O3377"/>
    <mergeCell ref="I3378:K3378"/>
    <mergeCell ref="M3378:O3378"/>
    <mergeCell ref="I3379:K3379"/>
    <mergeCell ref="M3379:O3379"/>
    <mergeCell ref="E3375:F3375"/>
    <mergeCell ref="I3375:K3375"/>
    <mergeCell ref="M3375:O3375"/>
    <mergeCell ref="I3376:K3376"/>
    <mergeCell ref="M3376:O3376"/>
    <mergeCell ref="I3370:K3370"/>
    <mergeCell ref="M3370:O3370"/>
    <mergeCell ref="I3371:K3371"/>
    <mergeCell ref="M3371:O3371"/>
    <mergeCell ref="E3374:F3374"/>
    <mergeCell ref="I3374:K3374"/>
    <mergeCell ref="M3374:O3374"/>
    <mergeCell ref="I3368:K3368"/>
    <mergeCell ref="M3368:O3368"/>
    <mergeCell ref="E3369:F3369"/>
    <mergeCell ref="I3369:K3369"/>
    <mergeCell ref="M3369:O3369"/>
    <mergeCell ref="I3365:K3365"/>
    <mergeCell ref="M3365:O3365"/>
    <mergeCell ref="I3366:K3366"/>
    <mergeCell ref="M3366:O3366"/>
    <mergeCell ref="E3367:F3367"/>
    <mergeCell ref="I3367:K3367"/>
    <mergeCell ref="M3367:O3367"/>
    <mergeCell ref="E3362:F3364"/>
    <mergeCell ref="I3362:K3362"/>
    <mergeCell ref="M3362:O3362"/>
    <mergeCell ref="I3363:K3363"/>
    <mergeCell ref="M3363:O3363"/>
    <mergeCell ref="I3364:K3364"/>
    <mergeCell ref="M3364:O3364"/>
    <mergeCell ref="E3360:F3360"/>
    <mergeCell ref="I3360:K3360"/>
    <mergeCell ref="M3360:O3360"/>
    <mergeCell ref="I3361:K3361"/>
    <mergeCell ref="M3361:O3361"/>
    <mergeCell ref="I3355:K3355"/>
    <mergeCell ref="M3355:O3355"/>
    <mergeCell ref="I3356:K3356"/>
    <mergeCell ref="M3356:O3356"/>
    <mergeCell ref="E3359:F3359"/>
    <mergeCell ref="I3359:K3359"/>
    <mergeCell ref="M3359:O3359"/>
    <mergeCell ref="I3353:K3353"/>
    <mergeCell ref="M3353:O3353"/>
    <mergeCell ref="E3354:F3354"/>
    <mergeCell ref="I3354:K3354"/>
    <mergeCell ref="M3354:O3354"/>
    <mergeCell ref="I3350:K3350"/>
    <mergeCell ref="M3350:O3350"/>
    <mergeCell ref="I3351:K3351"/>
    <mergeCell ref="M3351:O3351"/>
    <mergeCell ref="E3352:F3352"/>
    <mergeCell ref="I3352:K3352"/>
    <mergeCell ref="M3352:O3352"/>
    <mergeCell ref="E3347:F3349"/>
    <mergeCell ref="I3347:K3347"/>
    <mergeCell ref="M3347:O3347"/>
    <mergeCell ref="I3348:K3348"/>
    <mergeCell ref="M3348:O3348"/>
    <mergeCell ref="I3349:K3349"/>
    <mergeCell ref="M3349:O3349"/>
    <mergeCell ref="E3345:F3345"/>
    <mergeCell ref="I3345:K3345"/>
    <mergeCell ref="M3345:O3345"/>
    <mergeCell ref="I3346:K3346"/>
    <mergeCell ref="M3346:O3346"/>
    <mergeCell ref="I3340:K3340"/>
    <mergeCell ref="M3340:O3340"/>
    <mergeCell ref="I3341:K3341"/>
    <mergeCell ref="M3341:O3341"/>
    <mergeCell ref="E3344:F3344"/>
    <mergeCell ref="I3344:K3344"/>
    <mergeCell ref="M3344:O3344"/>
    <mergeCell ref="I3338:K3338"/>
    <mergeCell ref="M3338:O3338"/>
    <mergeCell ref="E3339:F3339"/>
    <mergeCell ref="I3339:K3339"/>
    <mergeCell ref="M3339:O3339"/>
    <mergeCell ref="I3335:K3335"/>
    <mergeCell ref="M3335:O3335"/>
    <mergeCell ref="I3336:K3336"/>
    <mergeCell ref="M3336:O3336"/>
    <mergeCell ref="E3337:F3337"/>
    <mergeCell ref="I3337:K3337"/>
    <mergeCell ref="M3337:O3337"/>
    <mergeCell ref="E3332:F3334"/>
    <mergeCell ref="I3332:K3332"/>
    <mergeCell ref="M3332:O3332"/>
    <mergeCell ref="I3333:K3333"/>
    <mergeCell ref="M3333:O3333"/>
    <mergeCell ref="I3334:K3334"/>
    <mergeCell ref="M3334:O3334"/>
    <mergeCell ref="E3330:F3330"/>
    <mergeCell ref="I3330:K3330"/>
    <mergeCell ref="M3330:O3330"/>
    <mergeCell ref="I3331:K3331"/>
    <mergeCell ref="M3331:O3331"/>
    <mergeCell ref="I3325:K3325"/>
    <mergeCell ref="M3325:O3325"/>
    <mergeCell ref="I3326:K3326"/>
    <mergeCell ref="M3326:O3326"/>
    <mergeCell ref="E3329:F3329"/>
    <mergeCell ref="I3329:K3329"/>
    <mergeCell ref="M3329:O3329"/>
    <mergeCell ref="I3323:K3323"/>
    <mergeCell ref="M3323:O3323"/>
    <mergeCell ref="E3324:F3324"/>
    <mergeCell ref="I3324:K3324"/>
    <mergeCell ref="M3324:O3324"/>
    <mergeCell ref="I3320:K3320"/>
    <mergeCell ref="M3320:O3320"/>
    <mergeCell ref="I3321:K3321"/>
    <mergeCell ref="M3321:O3321"/>
    <mergeCell ref="E3322:F3322"/>
    <mergeCell ref="I3322:K3322"/>
    <mergeCell ref="M3322:O3322"/>
    <mergeCell ref="E3317:F3319"/>
    <mergeCell ref="I3317:K3317"/>
    <mergeCell ref="M3317:O3317"/>
    <mergeCell ref="I3318:K3318"/>
    <mergeCell ref="M3318:O3318"/>
    <mergeCell ref="I3319:K3319"/>
    <mergeCell ref="M3319:O3319"/>
    <mergeCell ref="E3315:F3315"/>
    <mergeCell ref="I3315:K3315"/>
    <mergeCell ref="M3315:O3315"/>
    <mergeCell ref="I3316:K3316"/>
    <mergeCell ref="M3316:O3316"/>
    <mergeCell ref="I3310:K3310"/>
    <mergeCell ref="M3310:O3310"/>
    <mergeCell ref="I3311:K3311"/>
    <mergeCell ref="M3311:O3311"/>
    <mergeCell ref="E3314:F3314"/>
    <mergeCell ref="I3314:K3314"/>
    <mergeCell ref="M3314:O3314"/>
    <mergeCell ref="I3308:K3308"/>
    <mergeCell ref="M3308:O3308"/>
    <mergeCell ref="E3309:F3309"/>
    <mergeCell ref="I3309:K3309"/>
    <mergeCell ref="M3309:O3309"/>
    <mergeCell ref="I3305:K3305"/>
    <mergeCell ref="M3305:O3305"/>
    <mergeCell ref="I3306:K3306"/>
    <mergeCell ref="M3306:O3306"/>
    <mergeCell ref="E3307:F3307"/>
    <mergeCell ref="I3307:K3307"/>
    <mergeCell ref="M3307:O3307"/>
    <mergeCell ref="E3302:F3304"/>
    <mergeCell ref="I3302:K3302"/>
    <mergeCell ref="M3302:O3302"/>
    <mergeCell ref="I3303:K3303"/>
    <mergeCell ref="M3303:O3303"/>
    <mergeCell ref="I3304:K3304"/>
    <mergeCell ref="M3304:O3304"/>
    <mergeCell ref="E3300:F3300"/>
    <mergeCell ref="I3300:K3300"/>
    <mergeCell ref="M3300:O3300"/>
    <mergeCell ref="I3301:K3301"/>
    <mergeCell ref="M3301:O3301"/>
    <mergeCell ref="I3295:K3295"/>
    <mergeCell ref="M3295:O3295"/>
    <mergeCell ref="I3296:K3296"/>
    <mergeCell ref="M3296:O3296"/>
    <mergeCell ref="E3299:F3299"/>
    <mergeCell ref="I3299:K3299"/>
    <mergeCell ref="M3299:O3299"/>
    <mergeCell ref="I3293:K3293"/>
    <mergeCell ref="M3293:O3293"/>
    <mergeCell ref="E3294:F3294"/>
    <mergeCell ref="I3294:K3294"/>
    <mergeCell ref="M3294:O3294"/>
    <mergeCell ref="I3290:K3290"/>
    <mergeCell ref="M3290:O3290"/>
    <mergeCell ref="I3291:K3291"/>
    <mergeCell ref="M3291:O3291"/>
    <mergeCell ref="E3292:F3292"/>
    <mergeCell ref="I3292:K3292"/>
    <mergeCell ref="M3292:O3292"/>
    <mergeCell ref="E3287:F3289"/>
    <mergeCell ref="I3287:K3287"/>
    <mergeCell ref="M3287:O3287"/>
    <mergeCell ref="I3288:K3288"/>
    <mergeCell ref="M3288:O3288"/>
    <mergeCell ref="I3289:K3289"/>
    <mergeCell ref="M3289:O3289"/>
    <mergeCell ref="E3285:F3285"/>
    <mergeCell ref="I3285:K3285"/>
    <mergeCell ref="M3285:O3285"/>
    <mergeCell ref="I3286:K3286"/>
    <mergeCell ref="M3286:O3286"/>
    <mergeCell ref="I3280:K3280"/>
    <mergeCell ref="M3280:O3280"/>
    <mergeCell ref="I3281:K3281"/>
    <mergeCell ref="M3281:O3281"/>
    <mergeCell ref="E3284:F3284"/>
    <mergeCell ref="I3284:K3284"/>
    <mergeCell ref="M3284:O3284"/>
    <mergeCell ref="I3278:K3278"/>
    <mergeCell ref="M3278:O3278"/>
    <mergeCell ref="E3279:F3279"/>
    <mergeCell ref="I3279:K3279"/>
    <mergeCell ref="M3279:O3279"/>
    <mergeCell ref="I3275:K3275"/>
    <mergeCell ref="M3275:O3275"/>
    <mergeCell ref="I3276:K3276"/>
    <mergeCell ref="M3276:O3276"/>
    <mergeCell ref="E3277:F3277"/>
    <mergeCell ref="I3277:K3277"/>
    <mergeCell ref="M3277:O3277"/>
    <mergeCell ref="E3272:F3274"/>
    <mergeCell ref="I3272:K3272"/>
    <mergeCell ref="M3272:O3272"/>
    <mergeCell ref="I3273:K3273"/>
    <mergeCell ref="M3273:O3273"/>
    <mergeCell ref="I3274:K3274"/>
    <mergeCell ref="M3274:O3274"/>
    <mergeCell ref="E3270:F3270"/>
    <mergeCell ref="I3270:K3270"/>
    <mergeCell ref="M3270:O3270"/>
    <mergeCell ref="I3271:K3271"/>
    <mergeCell ref="M3271:O3271"/>
    <mergeCell ref="I3266:K3266"/>
    <mergeCell ref="M3266:O3266"/>
    <mergeCell ref="I3267:K3267"/>
    <mergeCell ref="M3267:O3267"/>
    <mergeCell ref="E3269:F3269"/>
    <mergeCell ref="I3269:K3269"/>
    <mergeCell ref="M3269:O3269"/>
    <mergeCell ref="I3264:K3264"/>
    <mergeCell ref="M3264:O3264"/>
    <mergeCell ref="E3265:F3265"/>
    <mergeCell ref="I3265:K3265"/>
    <mergeCell ref="M3265:O3265"/>
    <mergeCell ref="I3261:K3261"/>
    <mergeCell ref="M3261:O3261"/>
    <mergeCell ref="I3262:K3262"/>
    <mergeCell ref="M3262:O3262"/>
    <mergeCell ref="E3263:F3263"/>
    <mergeCell ref="I3263:K3263"/>
    <mergeCell ref="M3263:O3263"/>
    <mergeCell ref="E3258:F3260"/>
    <mergeCell ref="I3258:K3258"/>
    <mergeCell ref="M3258:O3258"/>
    <mergeCell ref="I3259:K3259"/>
    <mergeCell ref="M3259:O3259"/>
    <mergeCell ref="I3260:K3260"/>
    <mergeCell ref="M3260:O3260"/>
    <mergeCell ref="E3256:F3256"/>
    <mergeCell ref="I3256:K3256"/>
    <mergeCell ref="M3256:O3256"/>
    <mergeCell ref="I3257:K3257"/>
    <mergeCell ref="M3257:O3257"/>
    <mergeCell ref="I3251:K3251"/>
    <mergeCell ref="M3251:O3251"/>
    <mergeCell ref="I3252:K3252"/>
    <mergeCell ref="M3252:O3252"/>
    <mergeCell ref="E3255:F3255"/>
    <mergeCell ref="I3255:K3255"/>
    <mergeCell ref="M3255:O3255"/>
    <mergeCell ref="I3249:K3249"/>
    <mergeCell ref="M3249:O3249"/>
    <mergeCell ref="E3250:F3250"/>
    <mergeCell ref="I3250:K3250"/>
    <mergeCell ref="M3250:O3250"/>
    <mergeCell ref="I3246:K3246"/>
    <mergeCell ref="M3246:O3246"/>
    <mergeCell ref="I3247:K3247"/>
    <mergeCell ref="M3247:O3247"/>
    <mergeCell ref="E3248:F3248"/>
    <mergeCell ref="I3248:K3248"/>
    <mergeCell ref="M3248:O3248"/>
    <mergeCell ref="E3243:F3245"/>
    <mergeCell ref="I3243:K3243"/>
    <mergeCell ref="M3243:O3243"/>
    <mergeCell ref="I3244:K3244"/>
    <mergeCell ref="M3244:O3244"/>
    <mergeCell ref="I3245:K3245"/>
    <mergeCell ref="M3245:O3245"/>
    <mergeCell ref="E3241:F3241"/>
    <mergeCell ref="I3241:K3241"/>
    <mergeCell ref="M3241:O3241"/>
    <mergeCell ref="I3242:K3242"/>
    <mergeCell ref="M3242:O3242"/>
    <mergeCell ref="I3236:K3236"/>
    <mergeCell ref="M3236:O3236"/>
    <mergeCell ref="I3237:K3237"/>
    <mergeCell ref="M3237:O3237"/>
    <mergeCell ref="E3240:F3240"/>
    <mergeCell ref="I3240:K3240"/>
    <mergeCell ref="M3240:O3240"/>
    <mergeCell ref="I3234:K3234"/>
    <mergeCell ref="M3234:O3234"/>
    <mergeCell ref="E3235:F3235"/>
    <mergeCell ref="I3235:K3235"/>
    <mergeCell ref="M3235:O3235"/>
    <mergeCell ref="I3231:K3231"/>
    <mergeCell ref="M3231:O3231"/>
    <mergeCell ref="I3232:K3232"/>
    <mergeCell ref="M3232:O3232"/>
    <mergeCell ref="E3233:F3233"/>
    <mergeCell ref="I3233:K3233"/>
    <mergeCell ref="M3233:O3233"/>
    <mergeCell ref="E3228:F3230"/>
    <mergeCell ref="I3228:K3228"/>
    <mergeCell ref="M3228:O3228"/>
    <mergeCell ref="I3229:K3229"/>
    <mergeCell ref="M3229:O3229"/>
    <mergeCell ref="I3230:K3230"/>
    <mergeCell ref="M3230:O3230"/>
    <mergeCell ref="E3226:F3226"/>
    <mergeCell ref="I3226:K3226"/>
    <mergeCell ref="M3226:O3226"/>
    <mergeCell ref="I3227:K3227"/>
    <mergeCell ref="M3227:O3227"/>
    <mergeCell ref="I3221:K3221"/>
    <mergeCell ref="M3221:O3221"/>
    <mergeCell ref="I3222:K3222"/>
    <mergeCell ref="M3222:O3222"/>
    <mergeCell ref="E3225:F3225"/>
    <mergeCell ref="I3225:K3225"/>
    <mergeCell ref="M3225:O3225"/>
    <mergeCell ref="I3219:K3219"/>
    <mergeCell ref="M3219:O3219"/>
    <mergeCell ref="E3220:F3220"/>
    <mergeCell ref="I3220:K3220"/>
    <mergeCell ref="M3220:O3220"/>
    <mergeCell ref="I3216:K3216"/>
    <mergeCell ref="M3216:O3216"/>
    <mergeCell ref="I3217:K3217"/>
    <mergeCell ref="M3217:O3217"/>
    <mergeCell ref="E3218:F3218"/>
    <mergeCell ref="I3218:K3218"/>
    <mergeCell ref="M3218:O3218"/>
    <mergeCell ref="E3213:F3215"/>
    <mergeCell ref="I3213:K3213"/>
    <mergeCell ref="M3213:O3213"/>
    <mergeCell ref="I3214:K3214"/>
    <mergeCell ref="M3214:O3214"/>
    <mergeCell ref="I3215:K3215"/>
    <mergeCell ref="M3215:O3215"/>
    <mergeCell ref="E3211:F3211"/>
    <mergeCell ref="I3211:K3211"/>
    <mergeCell ref="M3211:O3211"/>
    <mergeCell ref="I3212:K3212"/>
    <mergeCell ref="M3212:O3212"/>
    <mergeCell ref="I3206:K3206"/>
    <mergeCell ref="M3206:O3206"/>
    <mergeCell ref="I3207:K3207"/>
    <mergeCell ref="M3207:O3207"/>
    <mergeCell ref="E3210:F3210"/>
    <mergeCell ref="I3210:K3210"/>
    <mergeCell ref="M3210:O3210"/>
    <mergeCell ref="I3204:K3204"/>
    <mergeCell ref="M3204:O3204"/>
    <mergeCell ref="E3205:F3205"/>
    <mergeCell ref="I3205:K3205"/>
    <mergeCell ref="M3205:O3205"/>
    <mergeCell ref="I3201:K3201"/>
    <mergeCell ref="M3201:O3201"/>
    <mergeCell ref="I3202:K3202"/>
    <mergeCell ref="M3202:O3202"/>
    <mergeCell ref="E3203:F3203"/>
    <mergeCell ref="I3203:K3203"/>
    <mergeCell ref="M3203:O3203"/>
    <mergeCell ref="E3198:F3200"/>
    <mergeCell ref="I3198:K3198"/>
    <mergeCell ref="M3198:O3198"/>
    <mergeCell ref="I3199:K3199"/>
    <mergeCell ref="M3199:O3199"/>
    <mergeCell ref="I3200:K3200"/>
    <mergeCell ref="M3200:O3200"/>
    <mergeCell ref="E3196:F3196"/>
    <mergeCell ref="I3196:K3196"/>
    <mergeCell ref="M3196:O3196"/>
    <mergeCell ref="I3197:K3197"/>
    <mergeCell ref="M3197:O3197"/>
    <mergeCell ref="I3191:K3191"/>
    <mergeCell ref="M3191:O3191"/>
    <mergeCell ref="I3192:K3192"/>
    <mergeCell ref="M3192:O3192"/>
    <mergeCell ref="E3195:F3195"/>
    <mergeCell ref="I3195:K3195"/>
    <mergeCell ref="M3195:O3195"/>
    <mergeCell ref="I3189:K3189"/>
    <mergeCell ref="M3189:O3189"/>
    <mergeCell ref="E3190:F3190"/>
    <mergeCell ref="I3190:K3190"/>
    <mergeCell ref="M3190:O3190"/>
    <mergeCell ref="I3186:K3186"/>
    <mergeCell ref="M3186:O3186"/>
    <mergeCell ref="I3187:K3187"/>
    <mergeCell ref="M3187:O3187"/>
    <mergeCell ref="E3188:F3188"/>
    <mergeCell ref="I3188:K3188"/>
    <mergeCell ref="M3188:O3188"/>
    <mergeCell ref="E3183:F3185"/>
    <mergeCell ref="I3183:K3183"/>
    <mergeCell ref="M3183:O3183"/>
    <mergeCell ref="I3184:K3184"/>
    <mergeCell ref="M3184:O3184"/>
    <mergeCell ref="I3185:K3185"/>
    <mergeCell ref="M3185:O3185"/>
    <mergeCell ref="E3181:F3181"/>
    <mergeCell ref="I3181:K3181"/>
    <mergeCell ref="M3181:O3181"/>
    <mergeCell ref="I3182:K3182"/>
    <mergeCell ref="M3182:O3182"/>
    <mergeCell ref="I3176:K3176"/>
    <mergeCell ref="M3176:O3176"/>
    <mergeCell ref="I3177:K3177"/>
    <mergeCell ref="M3177:O3177"/>
    <mergeCell ref="E3180:F3180"/>
    <mergeCell ref="I3180:K3180"/>
    <mergeCell ref="M3180:O3180"/>
    <mergeCell ref="I3174:K3174"/>
    <mergeCell ref="M3174:O3174"/>
    <mergeCell ref="E3175:F3175"/>
    <mergeCell ref="I3175:K3175"/>
    <mergeCell ref="M3175:O3175"/>
    <mergeCell ref="I3171:K3171"/>
    <mergeCell ref="M3171:O3171"/>
    <mergeCell ref="I3172:K3172"/>
    <mergeCell ref="M3172:O3172"/>
    <mergeCell ref="E3173:F3173"/>
    <mergeCell ref="I3173:K3173"/>
    <mergeCell ref="M3173:O3173"/>
    <mergeCell ref="E3168:F3170"/>
    <mergeCell ref="I3168:K3168"/>
    <mergeCell ref="M3168:O3168"/>
    <mergeCell ref="I3169:K3169"/>
    <mergeCell ref="M3169:O3169"/>
    <mergeCell ref="I3170:K3170"/>
    <mergeCell ref="M3170:O3170"/>
    <mergeCell ref="E3166:F3166"/>
    <mergeCell ref="I3166:K3166"/>
    <mergeCell ref="M3166:O3166"/>
    <mergeCell ref="I3167:K3167"/>
    <mergeCell ref="M3167:O3167"/>
    <mergeCell ref="I3161:K3161"/>
    <mergeCell ref="M3161:O3161"/>
    <mergeCell ref="I3162:K3162"/>
    <mergeCell ref="M3162:O3162"/>
    <mergeCell ref="E3165:F3165"/>
    <mergeCell ref="I3165:K3165"/>
    <mergeCell ref="M3165:O3165"/>
    <mergeCell ref="I3159:K3159"/>
    <mergeCell ref="M3159:O3159"/>
    <mergeCell ref="E3160:F3160"/>
    <mergeCell ref="I3160:K3160"/>
    <mergeCell ref="M3160:O3160"/>
    <mergeCell ref="I3156:K3156"/>
    <mergeCell ref="M3156:O3156"/>
    <mergeCell ref="I3157:K3157"/>
    <mergeCell ref="M3157:O3157"/>
    <mergeCell ref="E3158:F3158"/>
    <mergeCell ref="I3158:K3158"/>
    <mergeCell ref="M3158:O3158"/>
    <mergeCell ref="E3153:F3155"/>
    <mergeCell ref="I3153:K3153"/>
    <mergeCell ref="M3153:O3153"/>
    <mergeCell ref="I3154:K3154"/>
    <mergeCell ref="M3154:O3154"/>
    <mergeCell ref="I3155:K3155"/>
    <mergeCell ref="M3155:O3155"/>
    <mergeCell ref="E3151:F3151"/>
    <mergeCell ref="I3151:K3151"/>
    <mergeCell ref="M3151:O3151"/>
    <mergeCell ref="I3152:K3152"/>
    <mergeCell ref="M3152:O3152"/>
    <mergeCell ref="I3146:K3146"/>
    <mergeCell ref="M3146:O3146"/>
    <mergeCell ref="I3147:K3147"/>
    <mergeCell ref="M3147:O3147"/>
    <mergeCell ref="E3150:F3150"/>
    <mergeCell ref="I3150:K3150"/>
    <mergeCell ref="M3150:O3150"/>
    <mergeCell ref="I3144:K3144"/>
    <mergeCell ref="M3144:O3144"/>
    <mergeCell ref="E3145:F3145"/>
    <mergeCell ref="I3145:K3145"/>
    <mergeCell ref="M3145:O3145"/>
    <mergeCell ref="I3141:K3141"/>
    <mergeCell ref="M3141:O3141"/>
    <mergeCell ref="I3142:K3142"/>
    <mergeCell ref="M3142:O3142"/>
    <mergeCell ref="E3143:F3143"/>
    <mergeCell ref="I3143:K3143"/>
    <mergeCell ref="M3143:O3143"/>
    <mergeCell ref="E3138:F3140"/>
    <mergeCell ref="I3138:K3138"/>
    <mergeCell ref="M3138:O3138"/>
    <mergeCell ref="I3139:K3139"/>
    <mergeCell ref="M3139:O3139"/>
    <mergeCell ref="I3140:K3140"/>
    <mergeCell ref="M3140:O3140"/>
    <mergeCell ref="E3136:F3136"/>
    <mergeCell ref="I3136:K3136"/>
    <mergeCell ref="M3136:O3136"/>
    <mergeCell ref="I3137:K3137"/>
    <mergeCell ref="M3137:O3137"/>
    <mergeCell ref="I3132:K3132"/>
    <mergeCell ref="M3132:O3132"/>
    <mergeCell ref="I3133:K3133"/>
    <mergeCell ref="M3133:O3133"/>
    <mergeCell ref="E3135:F3135"/>
    <mergeCell ref="I3135:K3135"/>
    <mergeCell ref="M3135:O3135"/>
    <mergeCell ref="I3130:K3130"/>
    <mergeCell ref="M3130:O3130"/>
    <mergeCell ref="E3131:F3131"/>
    <mergeCell ref="I3131:K3131"/>
    <mergeCell ref="M3131:O3131"/>
    <mergeCell ref="I3127:K3127"/>
    <mergeCell ref="M3127:O3127"/>
    <mergeCell ref="I3128:K3128"/>
    <mergeCell ref="M3128:O3128"/>
    <mergeCell ref="E3129:F3129"/>
    <mergeCell ref="I3129:K3129"/>
    <mergeCell ref="M3129:O3129"/>
    <mergeCell ref="E3124:F3126"/>
    <mergeCell ref="I3124:K3124"/>
    <mergeCell ref="M3124:O3124"/>
    <mergeCell ref="I3125:K3125"/>
    <mergeCell ref="M3125:O3125"/>
    <mergeCell ref="I3126:K3126"/>
    <mergeCell ref="M3126:O3126"/>
    <mergeCell ref="E3122:F3122"/>
    <mergeCell ref="I3122:K3122"/>
    <mergeCell ref="M3122:O3122"/>
    <mergeCell ref="I3123:K3123"/>
    <mergeCell ref="M3123:O3123"/>
    <mergeCell ref="I3117:K3117"/>
    <mergeCell ref="M3117:O3117"/>
    <mergeCell ref="I3118:K3118"/>
    <mergeCell ref="M3118:O3118"/>
    <mergeCell ref="E3121:F3121"/>
    <mergeCell ref="I3121:K3121"/>
    <mergeCell ref="M3121:O3121"/>
    <mergeCell ref="I3115:K3115"/>
    <mergeCell ref="M3115:O3115"/>
    <mergeCell ref="E3116:F3116"/>
    <mergeCell ref="I3116:K3116"/>
    <mergeCell ref="M3116:O3116"/>
    <mergeCell ref="I3112:K3112"/>
    <mergeCell ref="M3112:O3112"/>
    <mergeCell ref="I3113:K3113"/>
    <mergeCell ref="M3113:O3113"/>
    <mergeCell ref="E3114:F3114"/>
    <mergeCell ref="I3114:K3114"/>
    <mergeCell ref="M3114:O3114"/>
    <mergeCell ref="E3109:F3111"/>
    <mergeCell ref="I3109:K3109"/>
    <mergeCell ref="M3109:O3109"/>
    <mergeCell ref="I3110:K3110"/>
    <mergeCell ref="M3110:O3110"/>
    <mergeCell ref="I3111:K3111"/>
    <mergeCell ref="M3111:O3111"/>
    <mergeCell ref="E3107:F3107"/>
    <mergeCell ref="I3107:K3107"/>
    <mergeCell ref="M3107:O3107"/>
    <mergeCell ref="I3108:K3108"/>
    <mergeCell ref="M3108:O3108"/>
    <mergeCell ref="I3102:K3102"/>
    <mergeCell ref="M3102:O3102"/>
    <mergeCell ref="I3103:K3103"/>
    <mergeCell ref="M3103:O3103"/>
    <mergeCell ref="E3106:F3106"/>
    <mergeCell ref="I3106:K3106"/>
    <mergeCell ref="M3106:O3106"/>
    <mergeCell ref="I3100:K3100"/>
    <mergeCell ref="M3100:O3100"/>
    <mergeCell ref="E3101:F3101"/>
    <mergeCell ref="I3101:K3101"/>
    <mergeCell ref="M3101:O3101"/>
    <mergeCell ref="I3097:K3097"/>
    <mergeCell ref="M3097:O3097"/>
    <mergeCell ref="I3098:K3098"/>
    <mergeCell ref="M3098:O3098"/>
    <mergeCell ref="E3099:F3099"/>
    <mergeCell ref="I3099:K3099"/>
    <mergeCell ref="M3099:O3099"/>
    <mergeCell ref="E3094:F3096"/>
    <mergeCell ref="I3094:K3094"/>
    <mergeCell ref="M3094:O3094"/>
    <mergeCell ref="I3095:K3095"/>
    <mergeCell ref="M3095:O3095"/>
    <mergeCell ref="I3096:K3096"/>
    <mergeCell ref="M3096:O3096"/>
    <mergeCell ref="E3092:F3092"/>
    <mergeCell ref="I3092:K3092"/>
    <mergeCell ref="M3092:O3092"/>
    <mergeCell ref="I3093:K3093"/>
    <mergeCell ref="M3093:O3093"/>
    <mergeCell ref="I3087:K3087"/>
    <mergeCell ref="M3087:O3087"/>
    <mergeCell ref="I3088:K3088"/>
    <mergeCell ref="M3088:O3088"/>
    <mergeCell ref="E3091:F3091"/>
    <mergeCell ref="I3091:K3091"/>
    <mergeCell ref="M3091:O3091"/>
    <mergeCell ref="I3085:K3085"/>
    <mergeCell ref="M3085:O3085"/>
    <mergeCell ref="E3086:F3086"/>
    <mergeCell ref="I3086:K3086"/>
    <mergeCell ref="M3086:O3086"/>
    <mergeCell ref="I3082:K3082"/>
    <mergeCell ref="M3082:O3082"/>
    <mergeCell ref="I3083:K3083"/>
    <mergeCell ref="M3083:O3083"/>
    <mergeCell ref="E3084:F3084"/>
    <mergeCell ref="I3084:K3084"/>
    <mergeCell ref="M3084:O3084"/>
    <mergeCell ref="E3079:F3081"/>
    <mergeCell ref="I3079:K3079"/>
    <mergeCell ref="M3079:O3079"/>
    <mergeCell ref="I3080:K3080"/>
    <mergeCell ref="M3080:O3080"/>
    <mergeCell ref="I3081:K3081"/>
    <mergeCell ref="M3081:O3081"/>
    <mergeCell ref="E3077:F3077"/>
    <mergeCell ref="I3077:K3077"/>
    <mergeCell ref="M3077:O3077"/>
    <mergeCell ref="I3078:K3078"/>
    <mergeCell ref="M3078:O3078"/>
    <mergeCell ref="I3072:K3072"/>
    <mergeCell ref="M3072:O3072"/>
    <mergeCell ref="I3073:K3073"/>
    <mergeCell ref="M3073:O3073"/>
    <mergeCell ref="E3076:F3076"/>
    <mergeCell ref="I3076:K3076"/>
    <mergeCell ref="M3076:O3076"/>
    <mergeCell ref="I3070:K3070"/>
    <mergeCell ref="M3070:O3070"/>
    <mergeCell ref="E3071:F3071"/>
    <mergeCell ref="I3071:K3071"/>
    <mergeCell ref="M3071:O3071"/>
    <mergeCell ref="I3067:K3067"/>
    <mergeCell ref="M3067:O3067"/>
    <mergeCell ref="I3068:K3068"/>
    <mergeCell ref="M3068:O3068"/>
    <mergeCell ref="E3069:F3069"/>
    <mergeCell ref="I3069:K3069"/>
    <mergeCell ref="M3069:O3069"/>
    <mergeCell ref="E3064:F3066"/>
    <mergeCell ref="I3064:K3064"/>
    <mergeCell ref="M3064:O3064"/>
    <mergeCell ref="I3065:K3065"/>
    <mergeCell ref="M3065:O3065"/>
    <mergeCell ref="I3066:K3066"/>
    <mergeCell ref="M3066:O3066"/>
    <mergeCell ref="E3062:F3062"/>
    <mergeCell ref="I3062:K3062"/>
    <mergeCell ref="M3062:O3062"/>
    <mergeCell ref="I3063:K3063"/>
    <mergeCell ref="M3063:O3063"/>
    <mergeCell ref="I3057:K3057"/>
    <mergeCell ref="M3057:O3057"/>
    <mergeCell ref="I3058:K3058"/>
    <mergeCell ref="M3058:O3058"/>
    <mergeCell ref="E3061:F3061"/>
    <mergeCell ref="I3061:K3061"/>
    <mergeCell ref="M3061:O3061"/>
    <mergeCell ref="I3055:K3055"/>
    <mergeCell ref="M3055:O3055"/>
    <mergeCell ref="E3056:F3056"/>
    <mergeCell ref="I3056:K3056"/>
    <mergeCell ref="M3056:O3056"/>
    <mergeCell ref="I3052:K3052"/>
    <mergeCell ref="M3052:O3052"/>
    <mergeCell ref="I3053:K3053"/>
    <mergeCell ref="M3053:O3053"/>
    <mergeCell ref="E3054:F3054"/>
    <mergeCell ref="I3054:K3054"/>
    <mergeCell ref="M3054:O3054"/>
    <mergeCell ref="E3049:F3051"/>
    <mergeCell ref="I3049:K3049"/>
    <mergeCell ref="M3049:O3049"/>
    <mergeCell ref="I3050:K3050"/>
    <mergeCell ref="M3050:O3050"/>
    <mergeCell ref="I3051:K3051"/>
    <mergeCell ref="M3051:O3051"/>
    <mergeCell ref="E3047:F3047"/>
    <mergeCell ref="I3047:K3047"/>
    <mergeCell ref="M3047:O3047"/>
    <mergeCell ref="I3048:K3048"/>
    <mergeCell ref="M3048:O3048"/>
    <mergeCell ref="I3042:K3042"/>
    <mergeCell ref="M3042:O3042"/>
    <mergeCell ref="I3043:K3043"/>
    <mergeCell ref="M3043:O3043"/>
    <mergeCell ref="E3046:F3046"/>
    <mergeCell ref="I3046:K3046"/>
    <mergeCell ref="M3046:O3046"/>
    <mergeCell ref="I3040:K3040"/>
    <mergeCell ref="M3040:O3040"/>
    <mergeCell ref="E3041:F3041"/>
    <mergeCell ref="I3041:K3041"/>
    <mergeCell ref="M3041:O3041"/>
    <mergeCell ref="I3037:K3037"/>
    <mergeCell ref="M3037:O3037"/>
    <mergeCell ref="I3038:K3038"/>
    <mergeCell ref="M3038:O3038"/>
    <mergeCell ref="E3039:F3039"/>
    <mergeCell ref="I3039:K3039"/>
    <mergeCell ref="M3039:O3039"/>
    <mergeCell ref="E3034:F3036"/>
    <mergeCell ref="I3034:K3034"/>
    <mergeCell ref="M3034:O3034"/>
    <mergeCell ref="I3035:K3035"/>
    <mergeCell ref="M3035:O3035"/>
    <mergeCell ref="I3036:K3036"/>
    <mergeCell ref="M3036:O3036"/>
    <mergeCell ref="E3032:F3032"/>
    <mergeCell ref="I3032:K3032"/>
    <mergeCell ref="M3032:O3032"/>
    <mergeCell ref="I3033:K3033"/>
    <mergeCell ref="M3033:O3033"/>
    <mergeCell ref="I3027:K3027"/>
    <mergeCell ref="M3027:O3027"/>
    <mergeCell ref="I3028:K3028"/>
    <mergeCell ref="M3028:O3028"/>
    <mergeCell ref="E3031:F3031"/>
    <mergeCell ref="I3031:K3031"/>
    <mergeCell ref="M3031:O3031"/>
    <mergeCell ref="I3025:K3025"/>
    <mergeCell ref="M3025:O3025"/>
    <mergeCell ref="E3026:F3026"/>
    <mergeCell ref="I3026:K3026"/>
    <mergeCell ref="M3026:O3026"/>
    <mergeCell ref="I3022:K3022"/>
    <mergeCell ref="M3022:O3022"/>
    <mergeCell ref="I3023:K3023"/>
    <mergeCell ref="M3023:O3023"/>
    <mergeCell ref="E3024:F3024"/>
    <mergeCell ref="I3024:K3024"/>
    <mergeCell ref="M3024:O3024"/>
    <mergeCell ref="E3019:F3021"/>
    <mergeCell ref="I3019:K3019"/>
    <mergeCell ref="M3019:O3019"/>
    <mergeCell ref="I3020:K3020"/>
    <mergeCell ref="M3020:O3020"/>
    <mergeCell ref="I3021:K3021"/>
    <mergeCell ref="M3021:O3021"/>
    <mergeCell ref="E3017:F3017"/>
    <mergeCell ref="I3017:K3017"/>
    <mergeCell ref="M3017:O3017"/>
    <mergeCell ref="I3018:K3018"/>
    <mergeCell ref="M3018:O3018"/>
    <mergeCell ref="I3012:K3012"/>
    <mergeCell ref="M3012:O3012"/>
    <mergeCell ref="I3013:K3013"/>
    <mergeCell ref="M3013:O3013"/>
    <mergeCell ref="E3016:F3016"/>
    <mergeCell ref="I3016:K3016"/>
    <mergeCell ref="M3016:O3016"/>
    <mergeCell ref="I3010:K3010"/>
    <mergeCell ref="M3010:O3010"/>
    <mergeCell ref="E3011:F3011"/>
    <mergeCell ref="I3011:K3011"/>
    <mergeCell ref="M3011:O3011"/>
    <mergeCell ref="I3007:K3007"/>
    <mergeCell ref="M3007:O3007"/>
    <mergeCell ref="I3008:K3008"/>
    <mergeCell ref="M3008:O3008"/>
    <mergeCell ref="E3009:F3009"/>
    <mergeCell ref="I3009:K3009"/>
    <mergeCell ref="M3009:O3009"/>
    <mergeCell ref="E3004:F3006"/>
    <mergeCell ref="I3004:K3004"/>
    <mergeCell ref="M3004:O3004"/>
    <mergeCell ref="I3005:K3005"/>
    <mergeCell ref="M3005:O3005"/>
    <mergeCell ref="I3006:K3006"/>
    <mergeCell ref="M3006:O3006"/>
    <mergeCell ref="E3002:F3002"/>
    <mergeCell ref="I3002:K3002"/>
    <mergeCell ref="M3002:O3002"/>
    <mergeCell ref="I3003:K3003"/>
    <mergeCell ref="M3003:O3003"/>
    <mergeCell ref="I2998:K2998"/>
    <mergeCell ref="M2998:O2998"/>
    <mergeCell ref="I2999:K2999"/>
    <mergeCell ref="M2999:O2999"/>
    <mergeCell ref="E3001:F3001"/>
    <mergeCell ref="I3001:K3001"/>
    <mergeCell ref="M3001:O3001"/>
    <mergeCell ref="I2996:K2996"/>
    <mergeCell ref="M2996:O2996"/>
    <mergeCell ref="E2997:F2997"/>
    <mergeCell ref="I2997:K2997"/>
    <mergeCell ref="M2997:O2997"/>
    <mergeCell ref="I2993:K2993"/>
    <mergeCell ref="M2993:O2993"/>
    <mergeCell ref="I2994:K2994"/>
    <mergeCell ref="M2994:O2994"/>
    <mergeCell ref="E2995:F2995"/>
    <mergeCell ref="I2995:K2995"/>
    <mergeCell ref="M2995:O2995"/>
    <mergeCell ref="E2990:F2992"/>
    <mergeCell ref="I2990:K2990"/>
    <mergeCell ref="M2990:O2990"/>
    <mergeCell ref="I2991:K2991"/>
    <mergeCell ref="M2991:O2991"/>
    <mergeCell ref="I2992:K2992"/>
    <mergeCell ref="M2992:O2992"/>
    <mergeCell ref="E2988:F2988"/>
    <mergeCell ref="I2988:K2988"/>
    <mergeCell ref="M2988:O2988"/>
    <mergeCell ref="I2989:K2989"/>
    <mergeCell ref="M2989:O2989"/>
    <mergeCell ref="I2983:K2983"/>
    <mergeCell ref="M2983:O2983"/>
    <mergeCell ref="I2984:K2984"/>
    <mergeCell ref="M2984:O2984"/>
    <mergeCell ref="E2987:F2987"/>
    <mergeCell ref="I2987:K2987"/>
    <mergeCell ref="M2987:O2987"/>
    <mergeCell ref="I2981:K2981"/>
    <mergeCell ref="M2981:O2981"/>
    <mergeCell ref="E2982:F2982"/>
    <mergeCell ref="I2982:K2982"/>
    <mergeCell ref="M2982:O2982"/>
    <mergeCell ref="I2978:K2978"/>
    <mergeCell ref="M2978:O2978"/>
    <mergeCell ref="I2979:K2979"/>
    <mergeCell ref="M2979:O2979"/>
    <mergeCell ref="E2980:F2980"/>
    <mergeCell ref="I2980:K2980"/>
    <mergeCell ref="M2980:O2980"/>
    <mergeCell ref="E2975:F2977"/>
    <mergeCell ref="I2975:K2975"/>
    <mergeCell ref="M2975:O2975"/>
    <mergeCell ref="I2976:K2976"/>
    <mergeCell ref="M2976:O2976"/>
    <mergeCell ref="I2977:K2977"/>
    <mergeCell ref="M2977:O2977"/>
    <mergeCell ref="E2973:F2973"/>
    <mergeCell ref="I2973:K2973"/>
    <mergeCell ref="M2973:O2973"/>
    <mergeCell ref="I2974:K2974"/>
    <mergeCell ref="M2974:O2974"/>
    <mergeCell ref="I2968:K2968"/>
    <mergeCell ref="M2968:O2968"/>
    <mergeCell ref="I2969:K2969"/>
    <mergeCell ref="M2969:O2969"/>
    <mergeCell ref="E2972:F2972"/>
    <mergeCell ref="I2972:K2972"/>
    <mergeCell ref="M2972:O2972"/>
    <mergeCell ref="I2966:K2966"/>
    <mergeCell ref="M2966:O2966"/>
    <mergeCell ref="E2967:F2967"/>
    <mergeCell ref="I2967:K2967"/>
    <mergeCell ref="M2967:O2967"/>
    <mergeCell ref="I2963:K2963"/>
    <mergeCell ref="M2963:O2963"/>
    <mergeCell ref="I2964:K2964"/>
    <mergeCell ref="M2964:O2964"/>
    <mergeCell ref="E2965:F2965"/>
    <mergeCell ref="I2965:K2965"/>
    <mergeCell ref="M2965:O2965"/>
    <mergeCell ref="E2960:F2962"/>
    <mergeCell ref="I2960:K2960"/>
    <mergeCell ref="M2960:O2960"/>
    <mergeCell ref="I2961:K2961"/>
    <mergeCell ref="M2961:O2961"/>
    <mergeCell ref="I2962:K2962"/>
    <mergeCell ref="M2962:O2962"/>
    <mergeCell ref="E2958:F2958"/>
    <mergeCell ref="I2958:K2958"/>
    <mergeCell ref="M2958:O2958"/>
    <mergeCell ref="I2959:K2959"/>
    <mergeCell ref="M2959:O2959"/>
    <mergeCell ref="I2953:K2953"/>
    <mergeCell ref="M2953:O2953"/>
    <mergeCell ref="I2954:K2954"/>
    <mergeCell ref="M2954:O2954"/>
    <mergeCell ref="E2957:F2957"/>
    <mergeCell ref="I2957:K2957"/>
    <mergeCell ref="M2957:O2957"/>
    <mergeCell ref="I2951:K2951"/>
    <mergeCell ref="M2951:O2951"/>
    <mergeCell ref="E2952:F2952"/>
    <mergeCell ref="I2952:K2952"/>
    <mergeCell ref="M2952:O2952"/>
    <mergeCell ref="I2948:K2948"/>
    <mergeCell ref="M2948:O2948"/>
    <mergeCell ref="I2949:K2949"/>
    <mergeCell ref="M2949:O2949"/>
    <mergeCell ref="E2950:F2950"/>
    <mergeCell ref="I2950:K2950"/>
    <mergeCell ref="M2950:O2950"/>
    <mergeCell ref="E2945:F2947"/>
    <mergeCell ref="I2945:K2945"/>
    <mergeCell ref="M2945:O2945"/>
    <mergeCell ref="I2946:K2946"/>
    <mergeCell ref="M2946:O2946"/>
    <mergeCell ref="I2947:K2947"/>
    <mergeCell ref="M2947:O2947"/>
    <mergeCell ref="E2943:F2943"/>
    <mergeCell ref="I2943:K2943"/>
    <mergeCell ref="M2943:O2943"/>
    <mergeCell ref="I2944:K2944"/>
    <mergeCell ref="M2944:O2944"/>
    <mergeCell ref="I2938:K2938"/>
    <mergeCell ref="M2938:O2938"/>
    <mergeCell ref="I2939:K2939"/>
    <mergeCell ref="M2939:O2939"/>
    <mergeCell ref="E2942:F2942"/>
    <mergeCell ref="I2942:K2942"/>
    <mergeCell ref="M2942:O2942"/>
    <mergeCell ref="I2936:K2936"/>
    <mergeCell ref="M2936:O2936"/>
    <mergeCell ref="E2937:F2937"/>
    <mergeCell ref="I2937:K2937"/>
    <mergeCell ref="M2937:O2937"/>
    <mergeCell ref="I2933:K2933"/>
    <mergeCell ref="M2933:O2933"/>
    <mergeCell ref="I2934:K2934"/>
    <mergeCell ref="M2934:O2934"/>
    <mergeCell ref="E2935:F2935"/>
    <mergeCell ref="I2935:K2935"/>
    <mergeCell ref="M2935:O2935"/>
    <mergeCell ref="E2930:F2932"/>
    <mergeCell ref="I2930:K2930"/>
    <mergeCell ref="M2930:O2930"/>
    <mergeCell ref="I2931:K2931"/>
    <mergeCell ref="M2931:O2931"/>
    <mergeCell ref="I2932:K2932"/>
    <mergeCell ref="M2932:O2932"/>
    <mergeCell ref="E2928:F2928"/>
    <mergeCell ref="I2928:K2928"/>
    <mergeCell ref="M2928:O2928"/>
    <mergeCell ref="I2929:K2929"/>
    <mergeCell ref="M2929:O2929"/>
    <mergeCell ref="I2923:K2923"/>
    <mergeCell ref="M2923:O2923"/>
    <mergeCell ref="I2924:K2924"/>
    <mergeCell ref="M2924:O2924"/>
    <mergeCell ref="E2927:F2927"/>
    <mergeCell ref="I2927:K2927"/>
    <mergeCell ref="M2927:O2927"/>
    <mergeCell ref="I2921:K2921"/>
    <mergeCell ref="M2921:O2921"/>
    <mergeCell ref="E2922:F2922"/>
    <mergeCell ref="I2922:K2922"/>
    <mergeCell ref="M2922:O2922"/>
    <mergeCell ref="I2918:K2918"/>
    <mergeCell ref="M2918:O2918"/>
    <mergeCell ref="I2919:K2919"/>
    <mergeCell ref="M2919:O2919"/>
    <mergeCell ref="E2920:F2920"/>
    <mergeCell ref="I2920:K2920"/>
    <mergeCell ref="M2920:O2920"/>
    <mergeCell ref="E2915:F2917"/>
    <mergeCell ref="I2915:K2915"/>
    <mergeCell ref="M2915:O2915"/>
    <mergeCell ref="I2916:K2916"/>
    <mergeCell ref="M2916:O2916"/>
    <mergeCell ref="I2917:K2917"/>
    <mergeCell ref="M2917:O2917"/>
    <mergeCell ref="E2913:F2913"/>
    <mergeCell ref="I2913:K2913"/>
    <mergeCell ref="M2913:O2913"/>
    <mergeCell ref="I2914:K2914"/>
    <mergeCell ref="M2914:O2914"/>
    <mergeCell ref="I2908:K2908"/>
    <mergeCell ref="M2908:O2908"/>
    <mergeCell ref="I2909:K2909"/>
    <mergeCell ref="M2909:O2909"/>
    <mergeCell ref="E2912:F2912"/>
    <mergeCell ref="I2912:K2912"/>
    <mergeCell ref="M2912:O2912"/>
    <mergeCell ref="I2906:K2906"/>
    <mergeCell ref="M2906:O2906"/>
    <mergeCell ref="E2907:F2907"/>
    <mergeCell ref="I2907:K2907"/>
    <mergeCell ref="M2907:O2907"/>
    <mergeCell ref="I2903:K2903"/>
    <mergeCell ref="M2903:O2903"/>
    <mergeCell ref="I2904:K2904"/>
    <mergeCell ref="M2904:O2904"/>
    <mergeCell ref="E2905:F2905"/>
    <mergeCell ref="I2905:K2905"/>
    <mergeCell ref="M2905:O2905"/>
    <mergeCell ref="E2900:F2902"/>
    <mergeCell ref="I2900:K2900"/>
    <mergeCell ref="M2900:O2900"/>
    <mergeCell ref="I2901:K2901"/>
    <mergeCell ref="M2901:O2901"/>
    <mergeCell ref="I2902:K2902"/>
    <mergeCell ref="M2902:O2902"/>
    <mergeCell ref="E2898:F2898"/>
    <mergeCell ref="I2898:K2898"/>
    <mergeCell ref="M2898:O2898"/>
    <mergeCell ref="I2899:K2899"/>
    <mergeCell ref="M2899:O2899"/>
    <mergeCell ref="I2893:K2893"/>
    <mergeCell ref="M2893:O2893"/>
    <mergeCell ref="I2894:K2894"/>
    <mergeCell ref="M2894:O2894"/>
    <mergeCell ref="E2897:F2897"/>
    <mergeCell ref="I2897:K2897"/>
    <mergeCell ref="M2897:O2897"/>
    <mergeCell ref="I2891:K2891"/>
    <mergeCell ref="M2891:O2891"/>
    <mergeCell ref="E2892:F2892"/>
    <mergeCell ref="I2892:K2892"/>
    <mergeCell ref="M2892:O2892"/>
    <mergeCell ref="I2888:K2888"/>
    <mergeCell ref="M2888:O2888"/>
    <mergeCell ref="I2889:K2889"/>
    <mergeCell ref="M2889:O2889"/>
    <mergeCell ref="E2890:F2890"/>
    <mergeCell ref="I2890:K2890"/>
    <mergeCell ref="M2890:O2890"/>
    <mergeCell ref="E2885:F2887"/>
    <mergeCell ref="I2885:K2885"/>
    <mergeCell ref="M2885:O2885"/>
    <mergeCell ref="I2886:K2886"/>
    <mergeCell ref="M2886:O2886"/>
    <mergeCell ref="I2887:K2887"/>
    <mergeCell ref="M2887:O2887"/>
    <mergeCell ref="E2883:F2883"/>
    <mergeCell ref="I2883:K2883"/>
    <mergeCell ref="M2883:O2883"/>
    <mergeCell ref="I2884:K2884"/>
    <mergeCell ref="M2884:O2884"/>
    <mergeCell ref="I2878:K2878"/>
    <mergeCell ref="M2878:O2878"/>
    <mergeCell ref="I2879:K2879"/>
    <mergeCell ref="M2879:O2879"/>
    <mergeCell ref="E2882:F2882"/>
    <mergeCell ref="I2882:K2882"/>
    <mergeCell ref="M2882:O2882"/>
    <mergeCell ref="I2876:K2876"/>
    <mergeCell ref="M2876:O2876"/>
    <mergeCell ref="E2877:F2877"/>
    <mergeCell ref="I2877:K2877"/>
    <mergeCell ref="M2877:O2877"/>
    <mergeCell ref="I2873:K2873"/>
    <mergeCell ref="M2873:O2873"/>
    <mergeCell ref="I2874:K2874"/>
    <mergeCell ref="M2874:O2874"/>
    <mergeCell ref="E2875:F2875"/>
    <mergeCell ref="I2875:K2875"/>
    <mergeCell ref="M2875:O2875"/>
    <mergeCell ref="E2870:F2872"/>
    <mergeCell ref="I2870:K2870"/>
    <mergeCell ref="M2870:O2870"/>
    <mergeCell ref="I2871:K2871"/>
    <mergeCell ref="M2871:O2871"/>
    <mergeCell ref="I2872:K2872"/>
    <mergeCell ref="M2872:O2872"/>
    <mergeCell ref="E2868:F2868"/>
    <mergeCell ref="I2868:K2868"/>
    <mergeCell ref="M2868:O2868"/>
    <mergeCell ref="I2869:K2869"/>
    <mergeCell ref="M2869:O2869"/>
    <mergeCell ref="I2864:K2864"/>
    <mergeCell ref="M2864:O2864"/>
    <mergeCell ref="I2865:K2865"/>
    <mergeCell ref="M2865:O2865"/>
    <mergeCell ref="E2867:F2867"/>
    <mergeCell ref="I2867:K2867"/>
    <mergeCell ref="M2867:O2867"/>
    <mergeCell ref="I2862:K2862"/>
    <mergeCell ref="M2862:O2862"/>
    <mergeCell ref="E2863:F2863"/>
    <mergeCell ref="I2863:K2863"/>
    <mergeCell ref="M2863:O2863"/>
    <mergeCell ref="I2859:K2859"/>
    <mergeCell ref="M2859:O2859"/>
    <mergeCell ref="I2860:K2860"/>
    <mergeCell ref="M2860:O2860"/>
    <mergeCell ref="E2861:F2861"/>
    <mergeCell ref="I2861:K2861"/>
    <mergeCell ref="M2861:O2861"/>
    <mergeCell ref="E2856:F2858"/>
    <mergeCell ref="I2856:K2856"/>
    <mergeCell ref="M2856:O2856"/>
    <mergeCell ref="I2857:K2857"/>
    <mergeCell ref="M2857:O2857"/>
    <mergeCell ref="I2858:K2858"/>
    <mergeCell ref="M2858:O2858"/>
    <mergeCell ref="E2854:F2854"/>
    <mergeCell ref="I2854:K2854"/>
    <mergeCell ref="M2854:O2854"/>
    <mergeCell ref="I2855:K2855"/>
    <mergeCell ref="M2855:O2855"/>
    <mergeCell ref="I2849:K2849"/>
    <mergeCell ref="M2849:O2849"/>
    <mergeCell ref="I2850:K2850"/>
    <mergeCell ref="M2850:O2850"/>
    <mergeCell ref="E2853:F2853"/>
    <mergeCell ref="I2853:K2853"/>
    <mergeCell ref="M2853:O2853"/>
    <mergeCell ref="I2847:K2847"/>
    <mergeCell ref="M2847:O2847"/>
    <mergeCell ref="E2848:F2848"/>
    <mergeCell ref="I2848:K2848"/>
    <mergeCell ref="M2848:O2848"/>
    <mergeCell ref="I2844:K2844"/>
    <mergeCell ref="M2844:O2844"/>
    <mergeCell ref="I2845:K2845"/>
    <mergeCell ref="M2845:O2845"/>
    <mergeCell ref="E2846:F2846"/>
    <mergeCell ref="I2846:K2846"/>
    <mergeCell ref="M2846:O2846"/>
    <mergeCell ref="E2841:F2843"/>
    <mergeCell ref="I2841:K2841"/>
    <mergeCell ref="M2841:O2841"/>
    <mergeCell ref="I2842:K2842"/>
    <mergeCell ref="M2842:O2842"/>
    <mergeCell ref="I2843:K2843"/>
    <mergeCell ref="M2843:O2843"/>
    <mergeCell ref="E2839:F2839"/>
    <mergeCell ref="I2839:K2839"/>
    <mergeCell ref="M2839:O2839"/>
    <mergeCell ref="I2840:K2840"/>
    <mergeCell ref="M2840:O2840"/>
    <mergeCell ref="I2834:K2834"/>
    <mergeCell ref="M2834:O2834"/>
    <mergeCell ref="I2835:K2835"/>
    <mergeCell ref="M2835:O2835"/>
    <mergeCell ref="E2838:F2838"/>
    <mergeCell ref="I2838:K2838"/>
    <mergeCell ref="M2838:O2838"/>
    <mergeCell ref="I2832:K2832"/>
    <mergeCell ref="M2832:O2832"/>
    <mergeCell ref="E2833:F2833"/>
    <mergeCell ref="I2833:K2833"/>
    <mergeCell ref="M2833:O2833"/>
    <mergeCell ref="I2829:K2829"/>
    <mergeCell ref="M2829:O2829"/>
    <mergeCell ref="I2830:K2830"/>
    <mergeCell ref="M2830:O2830"/>
    <mergeCell ref="E2831:F2831"/>
    <mergeCell ref="I2831:K2831"/>
    <mergeCell ref="M2831:O2831"/>
    <mergeCell ref="E2826:F2828"/>
    <mergeCell ref="I2826:K2826"/>
    <mergeCell ref="M2826:O2826"/>
    <mergeCell ref="I2827:K2827"/>
    <mergeCell ref="M2827:O2827"/>
    <mergeCell ref="I2828:K2828"/>
    <mergeCell ref="M2828:O2828"/>
    <mergeCell ref="E2824:F2824"/>
    <mergeCell ref="I2824:K2824"/>
    <mergeCell ref="M2824:O2824"/>
    <mergeCell ref="I2825:K2825"/>
    <mergeCell ref="M2825:O2825"/>
    <mergeCell ref="I2819:K2819"/>
    <mergeCell ref="M2819:O2819"/>
    <mergeCell ref="I2820:K2820"/>
    <mergeCell ref="M2820:O2820"/>
    <mergeCell ref="E2823:F2823"/>
    <mergeCell ref="I2823:K2823"/>
    <mergeCell ref="M2823:O2823"/>
    <mergeCell ref="I2817:K2817"/>
    <mergeCell ref="M2817:O2817"/>
    <mergeCell ref="E2818:F2818"/>
    <mergeCell ref="I2818:K2818"/>
    <mergeCell ref="M2818:O2818"/>
    <mergeCell ref="I2814:K2814"/>
    <mergeCell ref="M2814:O2814"/>
    <mergeCell ref="I2815:K2815"/>
    <mergeCell ref="M2815:O2815"/>
    <mergeCell ref="E2816:F2816"/>
    <mergeCell ref="I2816:K2816"/>
    <mergeCell ref="M2816:O2816"/>
    <mergeCell ref="E2811:F2813"/>
    <mergeCell ref="I2811:K2811"/>
    <mergeCell ref="M2811:O2811"/>
    <mergeCell ref="I2812:K2812"/>
    <mergeCell ref="M2812:O2812"/>
    <mergeCell ref="I2813:K2813"/>
    <mergeCell ref="M2813:O2813"/>
    <mergeCell ref="E2809:F2809"/>
    <mergeCell ref="I2809:K2809"/>
    <mergeCell ref="M2809:O2809"/>
    <mergeCell ref="I2810:K2810"/>
    <mergeCell ref="M2810:O2810"/>
    <mergeCell ref="I2804:K2804"/>
    <mergeCell ref="M2804:O2804"/>
    <mergeCell ref="I2805:K2805"/>
    <mergeCell ref="M2805:O2805"/>
    <mergeCell ref="E2808:F2808"/>
    <mergeCell ref="I2808:K2808"/>
    <mergeCell ref="M2808:O2808"/>
    <mergeCell ref="I2802:K2802"/>
    <mergeCell ref="M2802:O2802"/>
    <mergeCell ref="E2803:F2803"/>
    <mergeCell ref="I2803:K2803"/>
    <mergeCell ref="M2803:O2803"/>
    <mergeCell ref="I2799:K2799"/>
    <mergeCell ref="M2799:O2799"/>
    <mergeCell ref="I2800:K2800"/>
    <mergeCell ref="M2800:O2800"/>
    <mergeCell ref="E2801:F2801"/>
    <mergeCell ref="I2801:K2801"/>
    <mergeCell ref="M2801:O2801"/>
    <mergeCell ref="E2796:F2798"/>
    <mergeCell ref="I2796:K2796"/>
    <mergeCell ref="M2796:O2796"/>
    <mergeCell ref="I2797:K2797"/>
    <mergeCell ref="M2797:O2797"/>
    <mergeCell ref="I2798:K2798"/>
    <mergeCell ref="M2798:O2798"/>
    <mergeCell ref="E2794:F2794"/>
    <mergeCell ref="I2794:K2794"/>
    <mergeCell ref="M2794:O2794"/>
    <mergeCell ref="I2795:K2795"/>
    <mergeCell ref="M2795:O2795"/>
    <mergeCell ref="I2789:K2789"/>
    <mergeCell ref="M2789:O2789"/>
    <mergeCell ref="I2790:K2790"/>
    <mergeCell ref="M2790:O2790"/>
    <mergeCell ref="E2793:F2793"/>
    <mergeCell ref="I2793:K2793"/>
    <mergeCell ref="M2793:O2793"/>
    <mergeCell ref="I2787:K2787"/>
    <mergeCell ref="M2787:O2787"/>
    <mergeCell ref="E2788:F2788"/>
    <mergeCell ref="I2788:K2788"/>
    <mergeCell ref="M2788:O2788"/>
    <mergeCell ref="I2784:K2784"/>
    <mergeCell ref="M2784:O2784"/>
    <mergeCell ref="I2785:K2785"/>
    <mergeCell ref="M2785:O2785"/>
    <mergeCell ref="E2786:F2786"/>
    <mergeCell ref="I2786:K2786"/>
    <mergeCell ref="M2786:O2786"/>
    <mergeCell ref="E2781:F2783"/>
    <mergeCell ref="I2781:K2781"/>
    <mergeCell ref="M2781:O2781"/>
    <mergeCell ref="I2782:K2782"/>
    <mergeCell ref="M2782:O2782"/>
    <mergeCell ref="I2783:K2783"/>
    <mergeCell ref="M2783:O2783"/>
    <mergeCell ref="E2779:F2779"/>
    <mergeCell ref="I2779:K2779"/>
    <mergeCell ref="M2779:O2779"/>
    <mergeCell ref="I2780:K2780"/>
    <mergeCell ref="M2780:O2780"/>
    <mergeCell ref="I2774:K2774"/>
    <mergeCell ref="M2774:O2774"/>
    <mergeCell ref="I2775:K2775"/>
    <mergeCell ref="M2775:O2775"/>
    <mergeCell ref="E2778:F2778"/>
    <mergeCell ref="I2778:K2778"/>
    <mergeCell ref="M2778:O2778"/>
    <mergeCell ref="I2772:K2772"/>
    <mergeCell ref="M2772:O2772"/>
    <mergeCell ref="E2773:F2773"/>
    <mergeCell ref="I2773:K2773"/>
    <mergeCell ref="M2773:O2773"/>
    <mergeCell ref="I2769:K2769"/>
    <mergeCell ref="M2769:O2769"/>
    <mergeCell ref="I2770:K2770"/>
    <mergeCell ref="M2770:O2770"/>
    <mergeCell ref="E2771:F2771"/>
    <mergeCell ref="I2771:K2771"/>
    <mergeCell ref="M2771:O2771"/>
    <mergeCell ref="E2766:F2768"/>
    <mergeCell ref="I2766:K2766"/>
    <mergeCell ref="M2766:O2766"/>
    <mergeCell ref="I2767:K2767"/>
    <mergeCell ref="M2767:O2767"/>
    <mergeCell ref="I2768:K2768"/>
    <mergeCell ref="M2768:O2768"/>
    <mergeCell ref="E2764:F2764"/>
    <mergeCell ref="I2764:K2764"/>
    <mergeCell ref="M2764:O2764"/>
    <mergeCell ref="I2765:K2765"/>
    <mergeCell ref="M2765:O2765"/>
    <mergeCell ref="I2759:K2759"/>
    <mergeCell ref="M2759:O2759"/>
    <mergeCell ref="I2760:K2760"/>
    <mergeCell ref="M2760:O2760"/>
    <mergeCell ref="E2763:F2763"/>
    <mergeCell ref="I2763:K2763"/>
    <mergeCell ref="M2763:O2763"/>
    <mergeCell ref="I2757:K2757"/>
    <mergeCell ref="M2757:O2757"/>
    <mergeCell ref="E2758:F2758"/>
    <mergeCell ref="I2758:K2758"/>
    <mergeCell ref="M2758:O2758"/>
    <mergeCell ref="I2754:K2754"/>
    <mergeCell ref="M2754:O2754"/>
    <mergeCell ref="I2755:K2755"/>
    <mergeCell ref="M2755:O2755"/>
    <mergeCell ref="E2756:F2756"/>
    <mergeCell ref="I2756:K2756"/>
    <mergeCell ref="M2756:O2756"/>
    <mergeCell ref="E2751:F2753"/>
    <mergeCell ref="I2751:K2751"/>
    <mergeCell ref="M2751:O2751"/>
    <mergeCell ref="I2752:K2752"/>
    <mergeCell ref="M2752:O2752"/>
    <mergeCell ref="I2753:K2753"/>
    <mergeCell ref="M2753:O2753"/>
    <mergeCell ref="E2749:F2749"/>
    <mergeCell ref="I2749:K2749"/>
    <mergeCell ref="M2749:O2749"/>
    <mergeCell ref="I2750:K2750"/>
    <mergeCell ref="M2750:O2750"/>
    <mergeCell ref="I2744:K2744"/>
    <mergeCell ref="M2744:O2744"/>
    <mergeCell ref="I2745:K2745"/>
    <mergeCell ref="M2745:O2745"/>
    <mergeCell ref="E2748:F2748"/>
    <mergeCell ref="I2748:K2748"/>
    <mergeCell ref="M2748:O2748"/>
    <mergeCell ref="I2742:K2742"/>
    <mergeCell ref="M2742:O2742"/>
    <mergeCell ref="E2743:F2743"/>
    <mergeCell ref="I2743:K2743"/>
    <mergeCell ref="M2743:O2743"/>
    <mergeCell ref="I2739:K2739"/>
    <mergeCell ref="M2739:O2739"/>
    <mergeCell ref="I2740:K2740"/>
    <mergeCell ref="M2740:O2740"/>
    <mergeCell ref="E2741:F2741"/>
    <mergeCell ref="I2741:K2741"/>
    <mergeCell ref="M2741:O2741"/>
    <mergeCell ref="E2736:F2738"/>
    <mergeCell ref="I2736:K2736"/>
    <mergeCell ref="M2736:O2736"/>
    <mergeCell ref="I2737:K2737"/>
    <mergeCell ref="M2737:O2737"/>
    <mergeCell ref="I2738:K2738"/>
    <mergeCell ref="M2738:O2738"/>
    <mergeCell ref="E2734:F2734"/>
    <mergeCell ref="I2734:K2734"/>
    <mergeCell ref="M2734:O2734"/>
    <mergeCell ref="I2735:K2735"/>
    <mergeCell ref="M2735:O2735"/>
    <mergeCell ref="I2730:K2730"/>
    <mergeCell ref="M2730:O2730"/>
    <mergeCell ref="I2731:K2731"/>
    <mergeCell ref="M2731:O2731"/>
    <mergeCell ref="E2733:F2733"/>
    <mergeCell ref="I2733:K2733"/>
    <mergeCell ref="M2733:O2733"/>
    <mergeCell ref="I2728:K2728"/>
    <mergeCell ref="M2728:O2728"/>
    <mergeCell ref="E2729:F2729"/>
    <mergeCell ref="I2729:K2729"/>
    <mergeCell ref="M2729:O2729"/>
    <mergeCell ref="I2725:K2725"/>
    <mergeCell ref="M2725:O2725"/>
    <mergeCell ref="I2726:K2726"/>
    <mergeCell ref="M2726:O2726"/>
    <mergeCell ref="E2727:F2727"/>
    <mergeCell ref="I2727:K2727"/>
    <mergeCell ref="M2727:O2727"/>
    <mergeCell ref="E2722:F2724"/>
    <mergeCell ref="I2722:K2722"/>
    <mergeCell ref="M2722:O2722"/>
    <mergeCell ref="I2723:K2723"/>
    <mergeCell ref="M2723:O2723"/>
    <mergeCell ref="I2724:K2724"/>
    <mergeCell ref="M2724:O2724"/>
    <mergeCell ref="E2720:F2720"/>
    <mergeCell ref="I2720:K2720"/>
    <mergeCell ref="M2720:O2720"/>
    <mergeCell ref="I2721:K2721"/>
    <mergeCell ref="M2721:O2721"/>
    <mergeCell ref="I2715:K2715"/>
    <mergeCell ref="M2715:O2715"/>
    <mergeCell ref="I2716:K2716"/>
    <mergeCell ref="M2716:O2716"/>
    <mergeCell ref="E2719:F2719"/>
    <mergeCell ref="I2719:K2719"/>
    <mergeCell ref="M2719:O2719"/>
    <mergeCell ref="I2713:K2713"/>
    <mergeCell ref="M2713:O2713"/>
    <mergeCell ref="E2714:F2714"/>
    <mergeCell ref="I2714:K2714"/>
    <mergeCell ref="M2714:O2714"/>
    <mergeCell ref="I2710:K2710"/>
    <mergeCell ref="M2710:O2710"/>
    <mergeCell ref="I2711:K2711"/>
    <mergeCell ref="M2711:O2711"/>
    <mergeCell ref="E2712:F2712"/>
    <mergeCell ref="I2712:K2712"/>
    <mergeCell ref="M2712:O2712"/>
    <mergeCell ref="E2707:F2709"/>
    <mergeCell ref="I2707:K2707"/>
    <mergeCell ref="M2707:O2707"/>
    <mergeCell ref="I2708:K2708"/>
    <mergeCell ref="M2708:O2708"/>
    <mergeCell ref="I2709:K2709"/>
    <mergeCell ref="M2709:O2709"/>
    <mergeCell ref="E2705:F2705"/>
    <mergeCell ref="I2705:K2705"/>
    <mergeCell ref="M2705:O2705"/>
    <mergeCell ref="I2706:K2706"/>
    <mergeCell ref="M2706:O2706"/>
    <mergeCell ref="I2700:K2700"/>
    <mergeCell ref="M2700:O2700"/>
    <mergeCell ref="I2701:K2701"/>
    <mergeCell ref="M2701:O2701"/>
    <mergeCell ref="E2704:F2704"/>
    <mergeCell ref="I2704:K2704"/>
    <mergeCell ref="M2704:O2704"/>
    <mergeCell ref="I2698:K2698"/>
    <mergeCell ref="M2698:O2698"/>
    <mergeCell ref="E2699:F2699"/>
    <mergeCell ref="I2699:K2699"/>
    <mergeCell ref="M2699:O2699"/>
    <mergeCell ref="I2695:K2695"/>
    <mergeCell ref="M2695:O2695"/>
    <mergeCell ref="I2696:K2696"/>
    <mergeCell ref="M2696:O2696"/>
    <mergeCell ref="E2697:F2697"/>
    <mergeCell ref="I2697:K2697"/>
    <mergeCell ref="M2697:O2697"/>
    <mergeCell ref="E2692:F2694"/>
    <mergeCell ref="I2692:K2692"/>
    <mergeCell ref="M2692:O2692"/>
    <mergeCell ref="I2693:K2693"/>
    <mergeCell ref="M2693:O2693"/>
    <mergeCell ref="I2694:K2694"/>
    <mergeCell ref="M2694:O2694"/>
    <mergeCell ref="E2690:F2690"/>
    <mergeCell ref="I2690:K2690"/>
    <mergeCell ref="M2690:O2690"/>
    <mergeCell ref="I2691:K2691"/>
    <mergeCell ref="M2691:O2691"/>
    <mergeCell ref="I2685:K2685"/>
    <mergeCell ref="M2685:O2685"/>
    <mergeCell ref="I2686:K2686"/>
    <mergeCell ref="M2686:O2686"/>
    <mergeCell ref="E2689:F2689"/>
    <mergeCell ref="I2689:K2689"/>
    <mergeCell ref="M2689:O2689"/>
    <mergeCell ref="I2683:K2683"/>
    <mergeCell ref="M2683:O2683"/>
    <mergeCell ref="E2684:F2684"/>
    <mergeCell ref="I2684:K2684"/>
    <mergeCell ref="M2684:O2684"/>
    <mergeCell ref="I2680:K2680"/>
    <mergeCell ref="M2680:O2680"/>
    <mergeCell ref="I2681:K2681"/>
    <mergeCell ref="M2681:O2681"/>
    <mergeCell ref="E2682:F2682"/>
    <mergeCell ref="I2682:K2682"/>
    <mergeCell ref="M2682:O2682"/>
    <mergeCell ref="E2677:F2679"/>
    <mergeCell ref="I2677:K2677"/>
    <mergeCell ref="M2677:O2677"/>
    <mergeCell ref="I2678:K2678"/>
    <mergeCell ref="M2678:O2678"/>
    <mergeCell ref="I2679:K2679"/>
    <mergeCell ref="M2679:O2679"/>
    <mergeCell ref="E2675:F2675"/>
    <mergeCell ref="I2675:K2675"/>
    <mergeCell ref="M2675:O2675"/>
    <mergeCell ref="I2676:K2676"/>
    <mergeCell ref="M2676:O2676"/>
    <mergeCell ref="I2670:K2670"/>
    <mergeCell ref="M2670:O2670"/>
    <mergeCell ref="I2671:K2671"/>
    <mergeCell ref="M2671:O2671"/>
    <mergeCell ref="E2674:F2674"/>
    <mergeCell ref="I2674:K2674"/>
    <mergeCell ref="M2674:O2674"/>
    <mergeCell ref="I2668:K2668"/>
    <mergeCell ref="M2668:O2668"/>
    <mergeCell ref="E2669:F2669"/>
    <mergeCell ref="I2669:K2669"/>
    <mergeCell ref="M2669:O2669"/>
    <mergeCell ref="I2665:K2665"/>
    <mergeCell ref="M2665:O2665"/>
    <mergeCell ref="I2666:K2666"/>
    <mergeCell ref="M2666:O2666"/>
    <mergeCell ref="E2667:F2667"/>
    <mergeCell ref="I2667:K2667"/>
    <mergeCell ref="M2667:O2667"/>
    <mergeCell ref="E2662:F2664"/>
    <mergeCell ref="I2662:K2662"/>
    <mergeCell ref="M2662:O2662"/>
    <mergeCell ref="I2663:K2663"/>
    <mergeCell ref="M2663:O2663"/>
    <mergeCell ref="I2664:K2664"/>
    <mergeCell ref="M2664:O2664"/>
    <mergeCell ref="E2660:F2660"/>
    <mergeCell ref="I2660:K2660"/>
    <mergeCell ref="M2660:O2660"/>
    <mergeCell ref="I2661:K2661"/>
    <mergeCell ref="M2661:O2661"/>
    <mergeCell ref="I2655:K2655"/>
    <mergeCell ref="M2655:O2655"/>
    <mergeCell ref="I2656:K2656"/>
    <mergeCell ref="M2656:O2656"/>
    <mergeCell ref="E2659:F2659"/>
    <mergeCell ref="I2659:K2659"/>
    <mergeCell ref="M2659:O2659"/>
    <mergeCell ref="I2653:K2653"/>
    <mergeCell ref="M2653:O2653"/>
    <mergeCell ref="E2654:F2654"/>
    <mergeCell ref="I2654:K2654"/>
    <mergeCell ref="M2654:O2654"/>
    <mergeCell ref="I2650:K2650"/>
    <mergeCell ref="M2650:O2650"/>
    <mergeCell ref="I2651:K2651"/>
    <mergeCell ref="M2651:O2651"/>
    <mergeCell ref="E2652:F2652"/>
    <mergeCell ref="I2652:K2652"/>
    <mergeCell ref="M2652:O2652"/>
    <mergeCell ref="E2647:F2649"/>
    <mergeCell ref="I2647:K2647"/>
    <mergeCell ref="M2647:O2647"/>
    <mergeCell ref="I2648:K2648"/>
    <mergeCell ref="M2648:O2648"/>
    <mergeCell ref="I2649:K2649"/>
    <mergeCell ref="M2649:O2649"/>
    <mergeCell ref="E2645:F2645"/>
    <mergeCell ref="I2645:K2645"/>
    <mergeCell ref="M2645:O2645"/>
    <mergeCell ref="I2646:K2646"/>
    <mergeCell ref="M2646:O2646"/>
    <mergeCell ref="I2640:K2640"/>
    <mergeCell ref="M2640:O2640"/>
    <mergeCell ref="I2641:K2641"/>
    <mergeCell ref="M2641:O2641"/>
    <mergeCell ref="E2644:F2644"/>
    <mergeCell ref="I2644:K2644"/>
    <mergeCell ref="M2644:O2644"/>
    <mergeCell ref="I2638:K2638"/>
    <mergeCell ref="M2638:O2638"/>
    <mergeCell ref="E2639:F2639"/>
    <mergeCell ref="I2639:K2639"/>
    <mergeCell ref="M2639:O2639"/>
    <mergeCell ref="I2635:K2635"/>
    <mergeCell ref="M2635:O2635"/>
    <mergeCell ref="I2636:K2636"/>
    <mergeCell ref="M2636:O2636"/>
    <mergeCell ref="E2637:F2637"/>
    <mergeCell ref="I2637:K2637"/>
    <mergeCell ref="M2637:O2637"/>
    <mergeCell ref="E2632:F2634"/>
    <mergeCell ref="I2632:K2632"/>
    <mergeCell ref="M2632:O2632"/>
    <mergeCell ref="I2633:K2633"/>
    <mergeCell ref="M2633:O2633"/>
    <mergeCell ref="I2634:K2634"/>
    <mergeCell ref="M2634:O2634"/>
    <mergeCell ref="E2630:F2630"/>
    <mergeCell ref="I2630:K2630"/>
    <mergeCell ref="M2630:O2630"/>
    <mergeCell ref="I2631:K2631"/>
    <mergeCell ref="M2631:O2631"/>
    <mergeCell ref="I2625:K2625"/>
    <mergeCell ref="M2625:O2625"/>
    <mergeCell ref="I2626:K2626"/>
    <mergeCell ref="M2626:O2626"/>
    <mergeCell ref="E2629:F2629"/>
    <mergeCell ref="I2629:K2629"/>
    <mergeCell ref="M2629:O2629"/>
    <mergeCell ref="I2623:K2623"/>
    <mergeCell ref="M2623:O2623"/>
    <mergeCell ref="E2624:F2624"/>
    <mergeCell ref="I2624:K2624"/>
    <mergeCell ref="M2624:O2624"/>
    <mergeCell ref="I2620:K2620"/>
    <mergeCell ref="M2620:O2620"/>
    <mergeCell ref="I2621:K2621"/>
    <mergeCell ref="M2621:O2621"/>
    <mergeCell ref="E2622:F2622"/>
    <mergeCell ref="I2622:K2622"/>
    <mergeCell ref="M2622:O2622"/>
    <mergeCell ref="E2617:F2619"/>
    <mergeCell ref="I2617:K2617"/>
    <mergeCell ref="M2617:O2617"/>
    <mergeCell ref="I2618:K2618"/>
    <mergeCell ref="M2618:O2618"/>
    <mergeCell ref="I2619:K2619"/>
    <mergeCell ref="M2619:O2619"/>
    <mergeCell ref="E2615:F2615"/>
    <mergeCell ref="I2615:K2615"/>
    <mergeCell ref="M2615:O2615"/>
    <mergeCell ref="I2616:K2616"/>
    <mergeCell ref="M2616:O2616"/>
    <mergeCell ref="I2610:K2610"/>
    <mergeCell ref="M2610:O2610"/>
    <mergeCell ref="I2611:K2611"/>
    <mergeCell ref="M2611:O2611"/>
    <mergeCell ref="E2614:F2614"/>
    <mergeCell ref="I2614:K2614"/>
    <mergeCell ref="M2614:O2614"/>
    <mergeCell ref="I2608:K2608"/>
    <mergeCell ref="M2608:O2608"/>
    <mergeCell ref="E2609:F2609"/>
    <mergeCell ref="I2609:K2609"/>
    <mergeCell ref="M2609:O2609"/>
    <mergeCell ref="I2605:K2605"/>
    <mergeCell ref="M2605:O2605"/>
    <mergeCell ref="I2606:K2606"/>
    <mergeCell ref="M2606:O2606"/>
    <mergeCell ref="E2607:F2607"/>
    <mergeCell ref="I2607:K2607"/>
    <mergeCell ref="M2607:O2607"/>
    <mergeCell ref="E2602:F2604"/>
    <mergeCell ref="I2602:K2602"/>
    <mergeCell ref="M2602:O2602"/>
    <mergeCell ref="I2603:K2603"/>
    <mergeCell ref="M2603:O2603"/>
    <mergeCell ref="I2604:K2604"/>
    <mergeCell ref="M2604:O2604"/>
    <mergeCell ref="E2600:F2600"/>
    <mergeCell ref="I2600:K2600"/>
    <mergeCell ref="M2600:O2600"/>
    <mergeCell ref="I2601:K2601"/>
    <mergeCell ref="M2601:O2601"/>
    <mergeCell ref="I2596:K2596"/>
    <mergeCell ref="M2596:O2596"/>
    <mergeCell ref="I2597:K2597"/>
    <mergeCell ref="M2597:O2597"/>
    <mergeCell ref="E2599:F2599"/>
    <mergeCell ref="I2599:K2599"/>
    <mergeCell ref="M2599:O2599"/>
    <mergeCell ref="I2594:K2594"/>
    <mergeCell ref="M2594:O2594"/>
    <mergeCell ref="E2595:F2595"/>
    <mergeCell ref="I2595:K2595"/>
    <mergeCell ref="M2595:O2595"/>
    <mergeCell ref="I2591:K2591"/>
    <mergeCell ref="M2591:O2591"/>
    <mergeCell ref="I2592:K2592"/>
    <mergeCell ref="M2592:O2592"/>
    <mergeCell ref="E2593:F2593"/>
    <mergeCell ref="I2593:K2593"/>
    <mergeCell ref="M2593:O2593"/>
    <mergeCell ref="E2588:F2590"/>
    <mergeCell ref="I2588:K2588"/>
    <mergeCell ref="M2588:O2588"/>
    <mergeCell ref="I2589:K2589"/>
    <mergeCell ref="M2589:O2589"/>
    <mergeCell ref="I2590:K2590"/>
    <mergeCell ref="M2590:O2590"/>
    <mergeCell ref="E2586:F2586"/>
    <mergeCell ref="I2586:K2586"/>
    <mergeCell ref="M2586:O2586"/>
    <mergeCell ref="I2587:K2587"/>
    <mergeCell ref="M2587:O2587"/>
    <mergeCell ref="I2581:K2581"/>
    <mergeCell ref="M2581:O2581"/>
    <mergeCell ref="I2582:K2582"/>
    <mergeCell ref="M2582:O2582"/>
    <mergeCell ref="E2585:F2585"/>
    <mergeCell ref="I2585:K2585"/>
    <mergeCell ref="M2585:O2585"/>
    <mergeCell ref="I2579:K2579"/>
    <mergeCell ref="M2579:O2579"/>
    <mergeCell ref="E2580:F2580"/>
    <mergeCell ref="I2580:K2580"/>
    <mergeCell ref="M2580:O2580"/>
    <mergeCell ref="I2576:K2576"/>
    <mergeCell ref="M2576:O2576"/>
    <mergeCell ref="I2577:K2577"/>
    <mergeCell ref="M2577:O2577"/>
    <mergeCell ref="E2578:F2578"/>
    <mergeCell ref="I2578:K2578"/>
    <mergeCell ref="M2578:O2578"/>
    <mergeCell ref="E2573:F2575"/>
    <mergeCell ref="I2573:K2573"/>
    <mergeCell ref="M2573:O2573"/>
    <mergeCell ref="I2574:K2574"/>
    <mergeCell ref="M2574:O2574"/>
    <mergeCell ref="I2575:K2575"/>
    <mergeCell ref="M2575:O2575"/>
    <mergeCell ref="E2571:F2571"/>
    <mergeCell ref="I2571:K2571"/>
    <mergeCell ref="M2571:O2571"/>
    <mergeCell ref="I2572:K2572"/>
    <mergeCell ref="M2572:O2572"/>
    <mergeCell ref="I2566:K2566"/>
    <mergeCell ref="M2566:O2566"/>
    <mergeCell ref="I2567:K2567"/>
    <mergeCell ref="M2567:O2567"/>
    <mergeCell ref="E2570:F2570"/>
    <mergeCell ref="I2570:K2570"/>
    <mergeCell ref="M2570:O2570"/>
    <mergeCell ref="I2564:K2564"/>
    <mergeCell ref="M2564:O2564"/>
    <mergeCell ref="E2565:F2565"/>
    <mergeCell ref="I2565:K2565"/>
    <mergeCell ref="M2565:O2565"/>
    <mergeCell ref="I2561:K2561"/>
    <mergeCell ref="M2561:O2561"/>
    <mergeCell ref="I2562:K2562"/>
    <mergeCell ref="M2562:O2562"/>
    <mergeCell ref="E2563:F2563"/>
    <mergeCell ref="I2563:K2563"/>
    <mergeCell ref="M2563:O2563"/>
    <mergeCell ref="E2558:F2560"/>
    <mergeCell ref="I2558:K2558"/>
    <mergeCell ref="M2558:O2558"/>
    <mergeCell ref="I2559:K2559"/>
    <mergeCell ref="M2559:O2559"/>
    <mergeCell ref="I2560:K2560"/>
    <mergeCell ref="M2560:O2560"/>
    <mergeCell ref="E2556:F2556"/>
    <mergeCell ref="I2556:K2556"/>
    <mergeCell ref="M2556:O2556"/>
    <mergeCell ref="I2557:K2557"/>
    <mergeCell ref="M2557:O2557"/>
    <mergeCell ref="I2551:K2551"/>
    <mergeCell ref="M2551:O2551"/>
    <mergeCell ref="I2552:K2552"/>
    <mergeCell ref="M2552:O2552"/>
    <mergeCell ref="E2555:F2555"/>
    <mergeCell ref="I2555:K2555"/>
    <mergeCell ref="M2555:O2555"/>
    <mergeCell ref="I2549:K2549"/>
    <mergeCell ref="M2549:O2549"/>
    <mergeCell ref="E2550:F2550"/>
    <mergeCell ref="I2550:K2550"/>
    <mergeCell ref="M2550:O2550"/>
    <mergeCell ref="I2546:K2546"/>
    <mergeCell ref="M2546:O2546"/>
    <mergeCell ref="I2547:K2547"/>
    <mergeCell ref="M2547:O2547"/>
    <mergeCell ref="E2548:F2548"/>
    <mergeCell ref="I2548:K2548"/>
    <mergeCell ref="M2548:O2548"/>
    <mergeCell ref="E2543:F2545"/>
    <mergeCell ref="I2543:K2543"/>
    <mergeCell ref="M2543:O2543"/>
    <mergeCell ref="I2544:K2544"/>
    <mergeCell ref="M2544:O2544"/>
    <mergeCell ref="I2545:K2545"/>
    <mergeCell ref="M2545:O2545"/>
    <mergeCell ref="E2541:F2541"/>
    <mergeCell ref="I2541:K2541"/>
    <mergeCell ref="M2541:O2541"/>
    <mergeCell ref="I2542:K2542"/>
    <mergeCell ref="M2542:O2542"/>
    <mergeCell ref="I2536:K2536"/>
    <mergeCell ref="M2536:O2536"/>
    <mergeCell ref="I2537:K2537"/>
    <mergeCell ref="M2537:O2537"/>
    <mergeCell ref="E2540:F2540"/>
    <mergeCell ref="I2540:K2540"/>
    <mergeCell ref="M2540:O2540"/>
    <mergeCell ref="I2534:K2534"/>
    <mergeCell ref="M2534:O2534"/>
    <mergeCell ref="E2535:F2535"/>
    <mergeCell ref="I2535:K2535"/>
    <mergeCell ref="M2535:O2535"/>
    <mergeCell ref="I2531:K2531"/>
    <mergeCell ref="M2531:O2531"/>
    <mergeCell ref="I2532:K2532"/>
    <mergeCell ref="M2532:O2532"/>
    <mergeCell ref="E2533:F2533"/>
    <mergeCell ref="I2533:K2533"/>
    <mergeCell ref="M2533:O2533"/>
    <mergeCell ref="E2528:F2530"/>
    <mergeCell ref="I2528:K2528"/>
    <mergeCell ref="M2528:O2528"/>
    <mergeCell ref="I2529:K2529"/>
    <mergeCell ref="M2529:O2529"/>
    <mergeCell ref="I2530:K2530"/>
    <mergeCell ref="M2530:O2530"/>
    <mergeCell ref="E2526:F2526"/>
    <mergeCell ref="I2526:K2526"/>
    <mergeCell ref="M2526:O2526"/>
    <mergeCell ref="I2527:K2527"/>
    <mergeCell ref="M2527:O2527"/>
    <mergeCell ref="I2521:K2521"/>
    <mergeCell ref="M2521:O2521"/>
    <mergeCell ref="I2522:K2522"/>
    <mergeCell ref="M2522:O2522"/>
    <mergeCell ref="E2525:F2525"/>
    <mergeCell ref="I2525:K2525"/>
    <mergeCell ref="M2525:O2525"/>
    <mergeCell ref="I2519:K2519"/>
    <mergeCell ref="M2519:O2519"/>
    <mergeCell ref="E2520:F2520"/>
    <mergeCell ref="I2520:K2520"/>
    <mergeCell ref="M2520:O2520"/>
    <mergeCell ref="I2516:K2516"/>
    <mergeCell ref="M2516:O2516"/>
    <mergeCell ref="I2517:K2517"/>
    <mergeCell ref="M2517:O2517"/>
    <mergeCell ref="E2518:F2518"/>
    <mergeCell ref="I2518:K2518"/>
    <mergeCell ref="M2518:O2518"/>
    <mergeCell ref="E2513:F2515"/>
    <mergeCell ref="I2513:K2513"/>
    <mergeCell ref="M2513:O2513"/>
    <mergeCell ref="I2514:K2514"/>
    <mergeCell ref="M2514:O2514"/>
    <mergeCell ref="I2515:K2515"/>
    <mergeCell ref="M2515:O2515"/>
    <mergeCell ref="E2511:F2511"/>
    <mergeCell ref="I2511:K2511"/>
    <mergeCell ref="M2511:O2511"/>
    <mergeCell ref="I2512:K2512"/>
    <mergeCell ref="M2512:O2512"/>
    <mergeCell ref="I2506:K2506"/>
    <mergeCell ref="M2506:O2506"/>
    <mergeCell ref="I2507:K2507"/>
    <mergeCell ref="M2507:O2507"/>
    <mergeCell ref="E2510:F2510"/>
    <mergeCell ref="I2510:K2510"/>
    <mergeCell ref="M2510:O2510"/>
    <mergeCell ref="I2504:K2504"/>
    <mergeCell ref="M2504:O2504"/>
    <mergeCell ref="E2505:F2505"/>
    <mergeCell ref="I2505:K2505"/>
    <mergeCell ref="M2505:O2505"/>
    <mergeCell ref="I2501:K2501"/>
    <mergeCell ref="M2501:O2501"/>
    <mergeCell ref="I2502:K2502"/>
    <mergeCell ref="M2502:O2502"/>
    <mergeCell ref="E2503:F2503"/>
    <mergeCell ref="I2503:K2503"/>
    <mergeCell ref="M2503:O2503"/>
    <mergeCell ref="E2498:F2500"/>
    <mergeCell ref="I2498:K2498"/>
    <mergeCell ref="M2498:O2498"/>
    <mergeCell ref="I2499:K2499"/>
    <mergeCell ref="M2499:O2499"/>
    <mergeCell ref="I2500:K2500"/>
    <mergeCell ref="M2500:O2500"/>
    <mergeCell ref="E2496:F2496"/>
    <mergeCell ref="I2496:K2496"/>
    <mergeCell ref="M2496:O2496"/>
    <mergeCell ref="I2497:K2497"/>
    <mergeCell ref="M2497:O2497"/>
    <mergeCell ref="I2491:K2491"/>
    <mergeCell ref="M2491:O2491"/>
    <mergeCell ref="I2492:K2492"/>
    <mergeCell ref="M2492:O2492"/>
    <mergeCell ref="E2495:F2495"/>
    <mergeCell ref="I2495:K2495"/>
    <mergeCell ref="M2495:O2495"/>
    <mergeCell ref="I2489:K2489"/>
    <mergeCell ref="M2489:O2489"/>
    <mergeCell ref="E2490:F2490"/>
    <mergeCell ref="I2490:K2490"/>
    <mergeCell ref="M2490:O2490"/>
    <mergeCell ref="I2486:K2486"/>
    <mergeCell ref="M2486:O2486"/>
    <mergeCell ref="I2487:K2487"/>
    <mergeCell ref="M2487:O2487"/>
    <mergeCell ref="E2488:F2488"/>
    <mergeCell ref="I2488:K2488"/>
    <mergeCell ref="M2488:O2488"/>
    <mergeCell ref="E2483:F2485"/>
    <mergeCell ref="I2483:K2483"/>
    <mergeCell ref="M2483:O2483"/>
    <mergeCell ref="I2484:K2484"/>
    <mergeCell ref="M2484:O2484"/>
    <mergeCell ref="I2485:K2485"/>
    <mergeCell ref="M2485:O2485"/>
    <mergeCell ref="E2481:F2481"/>
    <mergeCell ref="I2481:K2481"/>
    <mergeCell ref="M2481:O2481"/>
    <mergeCell ref="I2482:K2482"/>
    <mergeCell ref="M2482:O2482"/>
    <mergeCell ref="I2476:K2476"/>
    <mergeCell ref="M2476:O2476"/>
    <mergeCell ref="I2477:K2477"/>
    <mergeCell ref="M2477:O2477"/>
    <mergeCell ref="E2480:F2480"/>
    <mergeCell ref="I2480:K2480"/>
    <mergeCell ref="M2480:O2480"/>
    <mergeCell ref="I2474:K2474"/>
    <mergeCell ref="M2474:O2474"/>
    <mergeCell ref="E2475:F2475"/>
    <mergeCell ref="I2475:K2475"/>
    <mergeCell ref="M2475:O2475"/>
    <mergeCell ref="I2471:K2471"/>
    <mergeCell ref="M2471:O2471"/>
    <mergeCell ref="I2472:K2472"/>
    <mergeCell ref="M2472:O2472"/>
    <mergeCell ref="E2473:F2473"/>
    <mergeCell ref="I2473:K2473"/>
    <mergeCell ref="M2473:O2473"/>
    <mergeCell ref="E2468:F2470"/>
    <mergeCell ref="I2468:K2468"/>
    <mergeCell ref="M2468:O2468"/>
    <mergeCell ref="I2469:K2469"/>
    <mergeCell ref="M2469:O2469"/>
    <mergeCell ref="I2470:K2470"/>
    <mergeCell ref="M2470:O2470"/>
    <mergeCell ref="E2466:F2466"/>
    <mergeCell ref="I2466:K2466"/>
    <mergeCell ref="M2466:O2466"/>
    <mergeCell ref="I2467:K2467"/>
    <mergeCell ref="M2467:O2467"/>
    <mergeCell ref="I2462:K2462"/>
    <mergeCell ref="M2462:O2462"/>
    <mergeCell ref="I2463:K2463"/>
    <mergeCell ref="M2463:O2463"/>
    <mergeCell ref="E2465:F2465"/>
    <mergeCell ref="I2465:K2465"/>
    <mergeCell ref="M2465:O2465"/>
    <mergeCell ref="I2460:K2460"/>
    <mergeCell ref="M2460:O2460"/>
    <mergeCell ref="E2461:F2461"/>
    <mergeCell ref="I2461:K2461"/>
    <mergeCell ref="M2461:O2461"/>
    <mergeCell ref="I2457:K2457"/>
    <mergeCell ref="M2457:O2457"/>
    <mergeCell ref="I2458:K2458"/>
    <mergeCell ref="M2458:O2458"/>
    <mergeCell ref="E2459:F2459"/>
    <mergeCell ref="I2459:K2459"/>
    <mergeCell ref="M2459:O2459"/>
    <mergeCell ref="E2454:F2456"/>
    <mergeCell ref="I2454:K2454"/>
    <mergeCell ref="M2454:O2454"/>
    <mergeCell ref="I2455:K2455"/>
    <mergeCell ref="M2455:O2455"/>
    <mergeCell ref="I2456:K2456"/>
    <mergeCell ref="M2456:O2456"/>
    <mergeCell ref="E2452:F2452"/>
    <mergeCell ref="I2452:K2452"/>
    <mergeCell ref="M2452:O2452"/>
    <mergeCell ref="I2453:K2453"/>
    <mergeCell ref="M2453:O2453"/>
    <mergeCell ref="I2447:K2447"/>
    <mergeCell ref="M2447:O2447"/>
    <mergeCell ref="I2448:K2448"/>
    <mergeCell ref="M2448:O2448"/>
    <mergeCell ref="E2451:F2451"/>
    <mergeCell ref="I2451:K2451"/>
    <mergeCell ref="M2451:O2451"/>
    <mergeCell ref="I2445:K2445"/>
    <mergeCell ref="M2445:O2445"/>
    <mergeCell ref="E2446:F2446"/>
    <mergeCell ref="I2446:K2446"/>
    <mergeCell ref="M2446:O2446"/>
    <mergeCell ref="I2442:K2442"/>
    <mergeCell ref="M2442:O2442"/>
    <mergeCell ref="I2443:K2443"/>
    <mergeCell ref="M2443:O2443"/>
    <mergeCell ref="E2444:F2444"/>
    <mergeCell ref="I2444:K2444"/>
    <mergeCell ref="M2444:O2444"/>
    <mergeCell ref="E2439:F2441"/>
    <mergeCell ref="I2439:K2439"/>
    <mergeCell ref="M2439:O2439"/>
    <mergeCell ref="I2440:K2440"/>
    <mergeCell ref="M2440:O2440"/>
    <mergeCell ref="I2441:K2441"/>
    <mergeCell ref="M2441:O2441"/>
    <mergeCell ref="E2437:F2437"/>
    <mergeCell ref="I2437:K2437"/>
    <mergeCell ref="M2437:O2437"/>
    <mergeCell ref="I2438:K2438"/>
    <mergeCell ref="M2438:O2438"/>
    <mergeCell ref="I2432:K2432"/>
    <mergeCell ref="M2432:O2432"/>
    <mergeCell ref="I2433:K2433"/>
    <mergeCell ref="M2433:O2433"/>
    <mergeCell ref="E2436:F2436"/>
    <mergeCell ref="I2436:K2436"/>
    <mergeCell ref="M2436:O2436"/>
    <mergeCell ref="I2430:K2430"/>
    <mergeCell ref="M2430:O2430"/>
    <mergeCell ref="E2431:F2431"/>
    <mergeCell ref="I2431:K2431"/>
    <mergeCell ref="M2431:O2431"/>
    <mergeCell ref="I2427:K2427"/>
    <mergeCell ref="M2427:O2427"/>
    <mergeCell ref="I2428:K2428"/>
    <mergeCell ref="M2428:O2428"/>
    <mergeCell ref="E2429:F2429"/>
    <mergeCell ref="I2429:K2429"/>
    <mergeCell ref="M2429:O2429"/>
    <mergeCell ref="E2424:F2426"/>
    <mergeCell ref="I2424:K2424"/>
    <mergeCell ref="M2424:O2424"/>
    <mergeCell ref="I2425:K2425"/>
    <mergeCell ref="M2425:O2425"/>
    <mergeCell ref="I2426:K2426"/>
    <mergeCell ref="M2426:O2426"/>
    <mergeCell ref="E2422:F2422"/>
    <mergeCell ref="I2422:K2422"/>
    <mergeCell ref="M2422:O2422"/>
    <mergeCell ref="I2423:K2423"/>
    <mergeCell ref="M2423:O2423"/>
    <mergeCell ref="I2417:K2417"/>
    <mergeCell ref="M2417:O2417"/>
    <mergeCell ref="I2418:K2418"/>
    <mergeCell ref="M2418:O2418"/>
    <mergeCell ref="E2421:F2421"/>
    <mergeCell ref="I2421:K2421"/>
    <mergeCell ref="M2421:O2421"/>
    <mergeCell ref="I2415:K2415"/>
    <mergeCell ref="M2415:O2415"/>
    <mergeCell ref="E2416:F2416"/>
    <mergeCell ref="I2416:K2416"/>
    <mergeCell ref="M2416:O2416"/>
    <mergeCell ref="I2412:K2412"/>
    <mergeCell ref="M2412:O2412"/>
    <mergeCell ref="I2413:K2413"/>
    <mergeCell ref="M2413:O2413"/>
    <mergeCell ref="E2414:F2414"/>
    <mergeCell ref="I2414:K2414"/>
    <mergeCell ref="M2414:O2414"/>
    <mergeCell ref="E2409:F2411"/>
    <mergeCell ref="I2409:K2409"/>
    <mergeCell ref="M2409:O2409"/>
    <mergeCell ref="I2410:K2410"/>
    <mergeCell ref="M2410:O2410"/>
    <mergeCell ref="I2411:K2411"/>
    <mergeCell ref="M2411:O2411"/>
    <mergeCell ref="E2407:F2407"/>
    <mergeCell ref="I2407:K2407"/>
    <mergeCell ref="M2407:O2407"/>
    <mergeCell ref="I2408:K2408"/>
    <mergeCell ref="M2408:O2408"/>
    <mergeCell ref="I2402:K2402"/>
    <mergeCell ref="M2402:O2402"/>
    <mergeCell ref="I2403:K2403"/>
    <mergeCell ref="M2403:O2403"/>
    <mergeCell ref="E2406:F2406"/>
    <mergeCell ref="I2406:K2406"/>
    <mergeCell ref="M2406:O2406"/>
    <mergeCell ref="I2400:K2400"/>
    <mergeCell ref="M2400:O2400"/>
    <mergeCell ref="E2401:F2401"/>
    <mergeCell ref="I2401:K2401"/>
    <mergeCell ref="M2401:O2401"/>
    <mergeCell ref="I2397:K2397"/>
    <mergeCell ref="M2397:O2397"/>
    <mergeCell ref="I2398:K2398"/>
    <mergeCell ref="M2398:O2398"/>
    <mergeCell ref="E2399:F2399"/>
    <mergeCell ref="I2399:K2399"/>
    <mergeCell ref="M2399:O2399"/>
    <mergeCell ref="E2394:F2396"/>
    <mergeCell ref="I2394:K2394"/>
    <mergeCell ref="M2394:O2394"/>
    <mergeCell ref="I2395:K2395"/>
    <mergeCell ref="M2395:O2395"/>
    <mergeCell ref="I2396:K2396"/>
    <mergeCell ref="M2396:O2396"/>
    <mergeCell ref="E2392:F2392"/>
    <mergeCell ref="I2392:K2392"/>
    <mergeCell ref="M2392:O2392"/>
    <mergeCell ref="I2393:K2393"/>
    <mergeCell ref="M2393:O2393"/>
    <mergeCell ref="I2387:K2387"/>
    <mergeCell ref="M2387:O2387"/>
    <mergeCell ref="I2388:K2388"/>
    <mergeCell ref="M2388:O2388"/>
    <mergeCell ref="E2391:F2391"/>
    <mergeCell ref="I2391:K2391"/>
    <mergeCell ref="M2391:O2391"/>
    <mergeCell ref="I2385:K2385"/>
    <mergeCell ref="M2385:O2385"/>
    <mergeCell ref="E2386:F2386"/>
    <mergeCell ref="I2386:K2386"/>
    <mergeCell ref="M2386:O2386"/>
    <mergeCell ref="I2382:K2382"/>
    <mergeCell ref="M2382:O2382"/>
    <mergeCell ref="I2383:K2383"/>
    <mergeCell ref="M2383:O2383"/>
    <mergeCell ref="E2384:F2384"/>
    <mergeCell ref="I2384:K2384"/>
    <mergeCell ref="M2384:O2384"/>
    <mergeCell ref="E2379:F2381"/>
    <mergeCell ref="I2379:K2379"/>
    <mergeCell ref="M2379:O2379"/>
    <mergeCell ref="I2380:K2380"/>
    <mergeCell ref="M2380:O2380"/>
    <mergeCell ref="I2381:K2381"/>
    <mergeCell ref="M2381:O2381"/>
    <mergeCell ref="E2377:F2377"/>
    <mergeCell ref="I2377:K2377"/>
    <mergeCell ref="M2377:O2377"/>
    <mergeCell ref="I2378:K2378"/>
    <mergeCell ref="M2378:O2378"/>
    <mergeCell ref="I2372:K2372"/>
    <mergeCell ref="M2372:O2372"/>
    <mergeCell ref="I2373:K2373"/>
    <mergeCell ref="M2373:O2373"/>
    <mergeCell ref="E2376:F2376"/>
    <mergeCell ref="I2376:K2376"/>
    <mergeCell ref="M2376:O2376"/>
    <mergeCell ref="I2370:K2370"/>
    <mergeCell ref="M2370:O2370"/>
    <mergeCell ref="E2371:F2371"/>
    <mergeCell ref="I2371:K2371"/>
    <mergeCell ref="M2371:O2371"/>
    <mergeCell ref="I2367:K2367"/>
    <mergeCell ref="M2367:O2367"/>
    <mergeCell ref="I2368:K2368"/>
    <mergeCell ref="M2368:O2368"/>
    <mergeCell ref="E2369:F2369"/>
    <mergeCell ref="I2369:K2369"/>
    <mergeCell ref="M2369:O2369"/>
    <mergeCell ref="E2364:F2366"/>
    <mergeCell ref="I2364:K2364"/>
    <mergeCell ref="M2364:O2364"/>
    <mergeCell ref="I2365:K2365"/>
    <mergeCell ref="M2365:O2365"/>
    <mergeCell ref="I2366:K2366"/>
    <mergeCell ref="M2366:O2366"/>
    <mergeCell ref="E2362:F2362"/>
    <mergeCell ref="I2362:K2362"/>
    <mergeCell ref="M2362:O2362"/>
    <mergeCell ref="I2363:K2363"/>
    <mergeCell ref="M2363:O2363"/>
    <mergeCell ref="I2357:K2357"/>
    <mergeCell ref="M2357:O2357"/>
    <mergeCell ref="I2358:K2358"/>
    <mergeCell ref="M2358:O2358"/>
    <mergeCell ref="E2361:F2361"/>
    <mergeCell ref="I2361:K2361"/>
    <mergeCell ref="M2361:O2361"/>
    <mergeCell ref="I2355:K2355"/>
    <mergeCell ref="M2355:O2355"/>
    <mergeCell ref="E2356:F2356"/>
    <mergeCell ref="I2356:K2356"/>
    <mergeCell ref="M2356:O2356"/>
    <mergeCell ref="I2352:K2352"/>
    <mergeCell ref="M2352:O2352"/>
    <mergeCell ref="I2353:K2353"/>
    <mergeCell ref="M2353:O2353"/>
    <mergeCell ref="E2354:F2354"/>
    <mergeCell ref="I2354:K2354"/>
    <mergeCell ref="M2354:O2354"/>
    <mergeCell ref="E2349:F2351"/>
    <mergeCell ref="I2349:K2349"/>
    <mergeCell ref="M2349:O2349"/>
    <mergeCell ref="I2350:K2350"/>
    <mergeCell ref="M2350:O2350"/>
    <mergeCell ref="I2351:K2351"/>
    <mergeCell ref="M2351:O2351"/>
    <mergeCell ref="E2347:F2347"/>
    <mergeCell ref="I2347:K2347"/>
    <mergeCell ref="M2347:O2347"/>
    <mergeCell ref="I2348:K2348"/>
    <mergeCell ref="M2348:O2348"/>
    <mergeCell ref="I2342:K2342"/>
    <mergeCell ref="M2342:O2342"/>
    <mergeCell ref="I2343:K2343"/>
    <mergeCell ref="M2343:O2343"/>
    <mergeCell ref="E2346:F2346"/>
    <mergeCell ref="I2346:K2346"/>
    <mergeCell ref="M2346:O2346"/>
    <mergeCell ref="I2340:K2340"/>
    <mergeCell ref="M2340:O2340"/>
    <mergeCell ref="E2341:F2341"/>
    <mergeCell ref="I2341:K2341"/>
    <mergeCell ref="M2341:O2341"/>
    <mergeCell ref="I2337:K2337"/>
    <mergeCell ref="M2337:O2337"/>
    <mergeCell ref="I2338:K2338"/>
    <mergeCell ref="M2338:O2338"/>
    <mergeCell ref="E2339:F2339"/>
    <mergeCell ref="I2339:K2339"/>
    <mergeCell ref="M2339:O2339"/>
    <mergeCell ref="E2334:F2336"/>
    <mergeCell ref="I2334:K2334"/>
    <mergeCell ref="M2334:O2334"/>
    <mergeCell ref="I2335:K2335"/>
    <mergeCell ref="M2335:O2335"/>
    <mergeCell ref="I2336:K2336"/>
    <mergeCell ref="M2336:O2336"/>
    <mergeCell ref="E2332:F2332"/>
    <mergeCell ref="I2332:K2332"/>
    <mergeCell ref="M2332:O2332"/>
    <mergeCell ref="I2333:K2333"/>
    <mergeCell ref="M2333:O2333"/>
    <mergeCell ref="I2328:K2328"/>
    <mergeCell ref="M2328:O2328"/>
    <mergeCell ref="I2329:K2329"/>
    <mergeCell ref="M2329:O2329"/>
    <mergeCell ref="E2331:F2331"/>
    <mergeCell ref="I2331:K2331"/>
    <mergeCell ref="M2331:O2331"/>
    <mergeCell ref="I2326:K2326"/>
    <mergeCell ref="M2326:O2326"/>
    <mergeCell ref="E2327:F2327"/>
    <mergeCell ref="I2327:K2327"/>
    <mergeCell ref="M2327:O2327"/>
    <mergeCell ref="I2323:K2323"/>
    <mergeCell ref="M2323:O2323"/>
    <mergeCell ref="I2324:K2324"/>
    <mergeCell ref="M2324:O2324"/>
    <mergeCell ref="E2325:F2325"/>
    <mergeCell ref="I2325:K2325"/>
    <mergeCell ref="M2325:O2325"/>
    <mergeCell ref="E2320:F2322"/>
    <mergeCell ref="I2320:K2320"/>
    <mergeCell ref="M2320:O2320"/>
    <mergeCell ref="I2321:K2321"/>
    <mergeCell ref="M2321:O2321"/>
    <mergeCell ref="I2322:K2322"/>
    <mergeCell ref="M2322:O2322"/>
    <mergeCell ref="E2318:F2318"/>
    <mergeCell ref="I2318:K2318"/>
    <mergeCell ref="M2318:O2318"/>
    <mergeCell ref="I2319:K2319"/>
    <mergeCell ref="M2319:O2319"/>
    <mergeCell ref="I2313:K2313"/>
    <mergeCell ref="M2313:O2313"/>
    <mergeCell ref="I2314:K2314"/>
    <mergeCell ref="M2314:O2314"/>
    <mergeCell ref="E2317:F2317"/>
    <mergeCell ref="I2317:K2317"/>
    <mergeCell ref="M2317:O2317"/>
    <mergeCell ref="I2311:K2311"/>
    <mergeCell ref="M2311:O2311"/>
    <mergeCell ref="E2312:F2312"/>
    <mergeCell ref="I2312:K2312"/>
    <mergeCell ref="M2312:O2312"/>
    <mergeCell ref="I2308:K2308"/>
    <mergeCell ref="M2308:O2308"/>
    <mergeCell ref="I2309:K2309"/>
    <mergeCell ref="M2309:O2309"/>
    <mergeCell ref="E2310:F2310"/>
    <mergeCell ref="I2310:K2310"/>
    <mergeCell ref="M2310:O2310"/>
    <mergeCell ref="E2305:F2307"/>
    <mergeCell ref="I2305:K2305"/>
    <mergeCell ref="M2305:O2305"/>
    <mergeCell ref="I2306:K2306"/>
    <mergeCell ref="M2306:O2306"/>
    <mergeCell ref="I2307:K2307"/>
    <mergeCell ref="M2307:O2307"/>
    <mergeCell ref="E2303:F2303"/>
    <mergeCell ref="I2303:K2303"/>
    <mergeCell ref="M2303:O2303"/>
    <mergeCell ref="I2304:K2304"/>
    <mergeCell ref="M2304:O2304"/>
    <mergeCell ref="I2298:K2298"/>
    <mergeCell ref="M2298:O2298"/>
    <mergeCell ref="I2299:K2299"/>
    <mergeCell ref="M2299:O2299"/>
    <mergeCell ref="E2302:F2302"/>
    <mergeCell ref="I2302:K2302"/>
    <mergeCell ref="M2302:O2302"/>
    <mergeCell ref="I2296:K2296"/>
    <mergeCell ref="M2296:O2296"/>
    <mergeCell ref="E2297:F2297"/>
    <mergeCell ref="I2297:K2297"/>
    <mergeCell ref="M2297:O2297"/>
    <mergeCell ref="I2293:K2293"/>
    <mergeCell ref="M2293:O2293"/>
    <mergeCell ref="I2294:K2294"/>
    <mergeCell ref="M2294:O2294"/>
    <mergeCell ref="E2295:F2295"/>
    <mergeCell ref="I2295:K2295"/>
    <mergeCell ref="M2295:O2295"/>
    <mergeCell ref="E2290:F2292"/>
    <mergeCell ref="I2290:K2290"/>
    <mergeCell ref="M2290:O2290"/>
    <mergeCell ref="I2291:K2291"/>
    <mergeCell ref="M2291:O2291"/>
    <mergeCell ref="I2292:K2292"/>
    <mergeCell ref="M2292:O2292"/>
    <mergeCell ref="E2288:F2288"/>
    <mergeCell ref="I2288:K2288"/>
    <mergeCell ref="M2288:O2288"/>
    <mergeCell ref="I2289:K2289"/>
    <mergeCell ref="M2289:O2289"/>
    <mergeCell ref="I2283:K2283"/>
    <mergeCell ref="M2283:O2283"/>
    <mergeCell ref="I2284:K2284"/>
    <mergeCell ref="M2284:O2284"/>
    <mergeCell ref="E2287:F2287"/>
    <mergeCell ref="I2287:K2287"/>
    <mergeCell ref="M2287:O2287"/>
    <mergeCell ref="I2281:K2281"/>
    <mergeCell ref="M2281:O2281"/>
    <mergeCell ref="E2282:F2282"/>
    <mergeCell ref="I2282:K2282"/>
    <mergeCell ref="M2282:O2282"/>
    <mergeCell ref="I2278:K2278"/>
    <mergeCell ref="M2278:O2278"/>
    <mergeCell ref="I2279:K2279"/>
    <mergeCell ref="M2279:O2279"/>
    <mergeCell ref="E2280:F2280"/>
    <mergeCell ref="I2280:K2280"/>
    <mergeCell ref="M2280:O2280"/>
    <mergeCell ref="E2275:F2277"/>
    <mergeCell ref="I2275:K2275"/>
    <mergeCell ref="M2275:O2275"/>
    <mergeCell ref="I2276:K2276"/>
    <mergeCell ref="M2276:O2276"/>
    <mergeCell ref="I2277:K2277"/>
    <mergeCell ref="M2277:O2277"/>
    <mergeCell ref="E2273:F2273"/>
    <mergeCell ref="I2273:K2273"/>
    <mergeCell ref="M2273:O2273"/>
    <mergeCell ref="I2274:K2274"/>
    <mergeCell ref="M2274:O2274"/>
    <mergeCell ref="I2268:K2268"/>
    <mergeCell ref="M2268:O2268"/>
    <mergeCell ref="I2269:K2269"/>
    <mergeCell ref="M2269:O2269"/>
    <mergeCell ref="E2272:F2272"/>
    <mergeCell ref="I2272:K2272"/>
    <mergeCell ref="M2272:O2272"/>
    <mergeCell ref="I2266:K2266"/>
    <mergeCell ref="M2266:O2266"/>
    <mergeCell ref="E2267:F2267"/>
    <mergeCell ref="I2267:K2267"/>
    <mergeCell ref="M2267:O2267"/>
    <mergeCell ref="I2263:K2263"/>
    <mergeCell ref="M2263:O2263"/>
    <mergeCell ref="I2264:K2264"/>
    <mergeCell ref="M2264:O2264"/>
    <mergeCell ref="E2265:F2265"/>
    <mergeCell ref="I2265:K2265"/>
    <mergeCell ref="M2265:O2265"/>
    <mergeCell ref="E2260:F2262"/>
    <mergeCell ref="I2260:K2260"/>
    <mergeCell ref="M2260:O2260"/>
    <mergeCell ref="I2261:K2261"/>
    <mergeCell ref="M2261:O2261"/>
    <mergeCell ref="I2262:K2262"/>
    <mergeCell ref="M2262:O2262"/>
    <mergeCell ref="E2258:F2258"/>
    <mergeCell ref="I2258:K2258"/>
    <mergeCell ref="M2258:O2258"/>
    <mergeCell ref="I2259:K2259"/>
    <mergeCell ref="M2259:O2259"/>
    <mergeCell ref="I2253:K2253"/>
    <mergeCell ref="M2253:O2253"/>
    <mergeCell ref="I2254:K2254"/>
    <mergeCell ref="M2254:O2254"/>
    <mergeCell ref="E2257:F2257"/>
    <mergeCell ref="I2257:K2257"/>
    <mergeCell ref="M2257:O2257"/>
    <mergeCell ref="I2251:K2251"/>
    <mergeCell ref="M2251:O2251"/>
    <mergeCell ref="E2252:F2252"/>
    <mergeCell ref="I2252:K2252"/>
    <mergeCell ref="M2252:O2252"/>
    <mergeCell ref="I2248:K2248"/>
    <mergeCell ref="M2248:O2248"/>
    <mergeCell ref="I2249:K2249"/>
    <mergeCell ref="M2249:O2249"/>
    <mergeCell ref="E2250:F2250"/>
    <mergeCell ref="I2250:K2250"/>
    <mergeCell ref="M2250:O2250"/>
    <mergeCell ref="E2245:F2247"/>
    <mergeCell ref="I2245:K2245"/>
    <mergeCell ref="M2245:O2245"/>
    <mergeCell ref="I2246:K2246"/>
    <mergeCell ref="M2246:O2246"/>
    <mergeCell ref="I2247:K2247"/>
    <mergeCell ref="M2247:O2247"/>
    <mergeCell ref="E2243:F2243"/>
    <mergeCell ref="I2243:K2243"/>
    <mergeCell ref="M2243:O2243"/>
    <mergeCell ref="I2244:K2244"/>
    <mergeCell ref="M2244:O2244"/>
    <mergeCell ref="I2238:K2238"/>
    <mergeCell ref="M2238:O2238"/>
    <mergeCell ref="I2239:K2239"/>
    <mergeCell ref="M2239:O2239"/>
    <mergeCell ref="E2242:F2242"/>
    <mergeCell ref="I2242:K2242"/>
    <mergeCell ref="M2242:O2242"/>
    <mergeCell ref="I2236:K2236"/>
    <mergeCell ref="M2236:O2236"/>
    <mergeCell ref="E2237:F2237"/>
    <mergeCell ref="I2237:K2237"/>
    <mergeCell ref="M2237:O2237"/>
    <mergeCell ref="I2233:K2233"/>
    <mergeCell ref="M2233:O2233"/>
    <mergeCell ref="I2234:K2234"/>
    <mergeCell ref="M2234:O2234"/>
    <mergeCell ref="E2235:F2235"/>
    <mergeCell ref="I2235:K2235"/>
    <mergeCell ref="M2235:O2235"/>
    <mergeCell ref="E2230:F2232"/>
    <mergeCell ref="I2230:K2230"/>
    <mergeCell ref="M2230:O2230"/>
    <mergeCell ref="I2231:K2231"/>
    <mergeCell ref="M2231:O2231"/>
    <mergeCell ref="I2232:K2232"/>
    <mergeCell ref="M2232:O2232"/>
    <mergeCell ref="E2228:F2228"/>
    <mergeCell ref="I2228:K2228"/>
    <mergeCell ref="M2228:O2228"/>
    <mergeCell ref="I2229:K2229"/>
    <mergeCell ref="M2229:O2229"/>
    <mergeCell ref="I2223:K2223"/>
    <mergeCell ref="M2223:O2223"/>
    <mergeCell ref="I2224:K2224"/>
    <mergeCell ref="M2224:O2224"/>
    <mergeCell ref="E2227:F2227"/>
    <mergeCell ref="I2227:K2227"/>
    <mergeCell ref="M2227:O2227"/>
    <mergeCell ref="I2221:K2221"/>
    <mergeCell ref="M2221:O2221"/>
    <mergeCell ref="E2222:F2222"/>
    <mergeCell ref="I2222:K2222"/>
    <mergeCell ref="M2222:O2222"/>
    <mergeCell ref="I2218:K2218"/>
    <mergeCell ref="M2218:O2218"/>
    <mergeCell ref="I2219:K2219"/>
    <mergeCell ref="M2219:O2219"/>
    <mergeCell ref="E2220:F2220"/>
    <mergeCell ref="I2220:K2220"/>
    <mergeCell ref="M2220:O2220"/>
    <mergeCell ref="E2215:F2217"/>
    <mergeCell ref="I2215:K2215"/>
    <mergeCell ref="M2215:O2215"/>
    <mergeCell ref="I2216:K2216"/>
    <mergeCell ref="M2216:O2216"/>
    <mergeCell ref="I2217:K2217"/>
    <mergeCell ref="M2217:O2217"/>
    <mergeCell ref="E2213:F2213"/>
    <mergeCell ref="I2213:K2213"/>
    <mergeCell ref="M2213:O2213"/>
    <mergeCell ref="I2214:K2214"/>
    <mergeCell ref="M2214:O2214"/>
    <mergeCell ref="I2208:K2208"/>
    <mergeCell ref="M2208:O2208"/>
    <mergeCell ref="I2209:K2209"/>
    <mergeCell ref="M2209:O2209"/>
    <mergeCell ref="E2212:F2212"/>
    <mergeCell ref="I2212:K2212"/>
    <mergeCell ref="M2212:O2212"/>
    <mergeCell ref="I2206:K2206"/>
    <mergeCell ref="M2206:O2206"/>
    <mergeCell ref="E2207:F2207"/>
    <mergeCell ref="I2207:K2207"/>
    <mergeCell ref="M2207:O2207"/>
    <mergeCell ref="I2203:K2203"/>
    <mergeCell ref="M2203:O2203"/>
    <mergeCell ref="I2204:K2204"/>
    <mergeCell ref="M2204:O2204"/>
    <mergeCell ref="E2205:F2205"/>
    <mergeCell ref="I2205:K2205"/>
    <mergeCell ref="M2205:O2205"/>
    <mergeCell ref="E2200:F2202"/>
    <mergeCell ref="I2200:K2200"/>
    <mergeCell ref="M2200:O2200"/>
    <mergeCell ref="I2201:K2201"/>
    <mergeCell ref="M2201:O2201"/>
    <mergeCell ref="I2202:K2202"/>
    <mergeCell ref="M2202:O2202"/>
    <mergeCell ref="E2198:F2198"/>
    <mergeCell ref="I2198:K2198"/>
    <mergeCell ref="M2198:O2198"/>
    <mergeCell ref="I2199:K2199"/>
    <mergeCell ref="M2199:O2199"/>
    <mergeCell ref="I2194:K2194"/>
    <mergeCell ref="M2194:O2194"/>
    <mergeCell ref="I2195:K2195"/>
    <mergeCell ref="M2195:O2195"/>
    <mergeCell ref="E2197:F2197"/>
    <mergeCell ref="I2197:K2197"/>
    <mergeCell ref="M2197:O2197"/>
    <mergeCell ref="I2192:K2192"/>
    <mergeCell ref="M2192:O2192"/>
    <mergeCell ref="E2193:F2193"/>
    <mergeCell ref="I2193:K2193"/>
    <mergeCell ref="M2193:O2193"/>
    <mergeCell ref="I2189:K2189"/>
    <mergeCell ref="M2189:O2189"/>
    <mergeCell ref="I2190:K2190"/>
    <mergeCell ref="M2190:O2190"/>
    <mergeCell ref="E2191:F2191"/>
    <mergeCell ref="I2191:K2191"/>
    <mergeCell ref="M2191:O2191"/>
    <mergeCell ref="E2186:F2188"/>
    <mergeCell ref="I2186:K2186"/>
    <mergeCell ref="M2186:O2186"/>
    <mergeCell ref="I2187:K2187"/>
    <mergeCell ref="M2187:O2187"/>
    <mergeCell ref="I2188:K2188"/>
    <mergeCell ref="M2188:O2188"/>
    <mergeCell ref="E2184:F2184"/>
    <mergeCell ref="I2184:K2184"/>
    <mergeCell ref="M2184:O2184"/>
    <mergeCell ref="I2185:K2185"/>
    <mergeCell ref="M2185:O2185"/>
    <mergeCell ref="I2179:K2179"/>
    <mergeCell ref="M2179:O2179"/>
    <mergeCell ref="I2180:K2180"/>
    <mergeCell ref="M2180:O2180"/>
    <mergeCell ref="E2183:F2183"/>
    <mergeCell ref="I2183:K2183"/>
    <mergeCell ref="M2183:O2183"/>
    <mergeCell ref="I2177:K2177"/>
    <mergeCell ref="M2177:O2177"/>
    <mergeCell ref="E2178:F2178"/>
    <mergeCell ref="I2178:K2178"/>
    <mergeCell ref="M2178:O2178"/>
    <mergeCell ref="I2174:K2174"/>
    <mergeCell ref="M2174:O2174"/>
    <mergeCell ref="I2175:K2175"/>
    <mergeCell ref="M2175:O2175"/>
    <mergeCell ref="E2176:F2176"/>
    <mergeCell ref="I2176:K2176"/>
    <mergeCell ref="M2176:O2176"/>
    <mergeCell ref="E2171:F2173"/>
    <mergeCell ref="I2171:K2171"/>
    <mergeCell ref="M2171:O2171"/>
    <mergeCell ref="I2172:K2172"/>
    <mergeCell ref="M2172:O2172"/>
    <mergeCell ref="I2173:K2173"/>
    <mergeCell ref="M2173:O2173"/>
    <mergeCell ref="E2169:F2169"/>
    <mergeCell ref="I2169:K2169"/>
    <mergeCell ref="M2169:O2169"/>
    <mergeCell ref="I2170:K2170"/>
    <mergeCell ref="M2170:O2170"/>
    <mergeCell ref="I2164:K2164"/>
    <mergeCell ref="M2164:O2164"/>
    <mergeCell ref="I2165:K2165"/>
    <mergeCell ref="M2165:O2165"/>
    <mergeCell ref="E2168:F2168"/>
    <mergeCell ref="I2168:K2168"/>
    <mergeCell ref="M2168:O2168"/>
    <mergeCell ref="I2162:K2162"/>
    <mergeCell ref="M2162:O2162"/>
    <mergeCell ref="E2163:F2163"/>
    <mergeCell ref="I2163:K2163"/>
    <mergeCell ref="M2163:O2163"/>
    <mergeCell ref="I2159:K2159"/>
    <mergeCell ref="M2159:O2159"/>
    <mergeCell ref="I2160:K2160"/>
    <mergeCell ref="M2160:O2160"/>
    <mergeCell ref="E2161:F2161"/>
    <mergeCell ref="I2161:K2161"/>
    <mergeCell ref="M2161:O2161"/>
    <mergeCell ref="E2156:F2158"/>
    <mergeCell ref="I2156:K2156"/>
    <mergeCell ref="M2156:O2156"/>
    <mergeCell ref="I2157:K2157"/>
    <mergeCell ref="M2157:O2157"/>
    <mergeCell ref="I2158:K2158"/>
    <mergeCell ref="M2158:O2158"/>
    <mergeCell ref="E2154:F2154"/>
    <mergeCell ref="I2154:K2154"/>
    <mergeCell ref="M2154:O2154"/>
    <mergeCell ref="I2155:K2155"/>
    <mergeCell ref="M2155:O2155"/>
    <mergeCell ref="I2149:K2149"/>
    <mergeCell ref="M2149:O2149"/>
    <mergeCell ref="I2150:K2150"/>
    <mergeCell ref="M2150:O2150"/>
    <mergeCell ref="E2153:F2153"/>
    <mergeCell ref="I2153:K2153"/>
    <mergeCell ref="M2153:O2153"/>
    <mergeCell ref="I2147:K2147"/>
    <mergeCell ref="M2147:O2147"/>
    <mergeCell ref="E2148:F2148"/>
    <mergeCell ref="I2148:K2148"/>
    <mergeCell ref="M2148:O2148"/>
    <mergeCell ref="I2144:K2144"/>
    <mergeCell ref="M2144:O2144"/>
    <mergeCell ref="I2145:K2145"/>
    <mergeCell ref="M2145:O2145"/>
    <mergeCell ref="E2146:F2146"/>
    <mergeCell ref="I2146:K2146"/>
    <mergeCell ref="M2146:O2146"/>
    <mergeCell ref="E2141:F2143"/>
    <mergeCell ref="I2141:K2141"/>
    <mergeCell ref="M2141:O2141"/>
    <mergeCell ref="I2142:K2142"/>
    <mergeCell ref="M2142:O2142"/>
    <mergeCell ref="I2143:K2143"/>
    <mergeCell ref="M2143:O2143"/>
    <mergeCell ref="E2139:F2139"/>
    <mergeCell ref="I2139:K2139"/>
    <mergeCell ref="M2139:O2139"/>
    <mergeCell ref="I2140:K2140"/>
    <mergeCell ref="M2140:O2140"/>
    <mergeCell ref="I2134:K2134"/>
    <mergeCell ref="M2134:O2134"/>
    <mergeCell ref="I2135:K2135"/>
    <mergeCell ref="M2135:O2135"/>
    <mergeCell ref="E2138:F2138"/>
    <mergeCell ref="I2138:K2138"/>
    <mergeCell ref="M2138:O2138"/>
    <mergeCell ref="I2132:K2132"/>
    <mergeCell ref="M2132:O2132"/>
    <mergeCell ref="E2133:F2133"/>
    <mergeCell ref="I2133:K2133"/>
    <mergeCell ref="M2133:O2133"/>
    <mergeCell ref="I2129:K2129"/>
    <mergeCell ref="M2129:O2129"/>
    <mergeCell ref="I2130:K2130"/>
    <mergeCell ref="M2130:O2130"/>
    <mergeCell ref="E2131:F2131"/>
    <mergeCell ref="I2131:K2131"/>
    <mergeCell ref="M2131:O2131"/>
    <mergeCell ref="E2126:F2128"/>
    <mergeCell ref="I2126:K2126"/>
    <mergeCell ref="M2126:O2126"/>
    <mergeCell ref="I2127:K2127"/>
    <mergeCell ref="M2127:O2127"/>
    <mergeCell ref="I2128:K2128"/>
    <mergeCell ref="M2128:O2128"/>
    <mergeCell ref="E2124:F2124"/>
    <mergeCell ref="I2124:K2124"/>
    <mergeCell ref="M2124:O2124"/>
    <mergeCell ref="I2125:K2125"/>
    <mergeCell ref="M2125:O2125"/>
    <mergeCell ref="I2119:K2119"/>
    <mergeCell ref="M2119:O2119"/>
    <mergeCell ref="I2120:K2120"/>
    <mergeCell ref="M2120:O2120"/>
    <mergeCell ref="E2123:F2123"/>
    <mergeCell ref="I2123:K2123"/>
    <mergeCell ref="M2123:O2123"/>
    <mergeCell ref="I2117:K2117"/>
    <mergeCell ref="M2117:O2117"/>
    <mergeCell ref="E2118:F2118"/>
    <mergeCell ref="I2118:K2118"/>
    <mergeCell ref="M2118:O2118"/>
    <mergeCell ref="I2114:K2114"/>
    <mergeCell ref="M2114:O2114"/>
    <mergeCell ref="I2115:K2115"/>
    <mergeCell ref="M2115:O2115"/>
    <mergeCell ref="E2116:F2116"/>
    <mergeCell ref="I2116:K2116"/>
    <mergeCell ref="M2116:O2116"/>
    <mergeCell ref="E2111:F2113"/>
    <mergeCell ref="I2111:K2111"/>
    <mergeCell ref="M2111:O2111"/>
    <mergeCell ref="I2112:K2112"/>
    <mergeCell ref="M2112:O2112"/>
    <mergeCell ref="I2113:K2113"/>
    <mergeCell ref="M2113:O2113"/>
    <mergeCell ref="E2109:F2109"/>
    <mergeCell ref="I2109:K2109"/>
    <mergeCell ref="M2109:O2109"/>
    <mergeCell ref="I2110:K2110"/>
    <mergeCell ref="M2110:O2110"/>
    <mergeCell ref="I2104:K2104"/>
    <mergeCell ref="M2104:O2104"/>
    <mergeCell ref="I2105:K2105"/>
    <mergeCell ref="M2105:O2105"/>
    <mergeCell ref="E2108:F2108"/>
    <mergeCell ref="I2108:K2108"/>
    <mergeCell ref="M2108:O2108"/>
    <mergeCell ref="I2102:K2102"/>
    <mergeCell ref="M2102:O2102"/>
    <mergeCell ref="E2103:F2103"/>
    <mergeCell ref="I2103:K2103"/>
    <mergeCell ref="M2103:O2103"/>
    <mergeCell ref="I2099:K2099"/>
    <mergeCell ref="M2099:O2099"/>
    <mergeCell ref="I2100:K2100"/>
    <mergeCell ref="M2100:O2100"/>
    <mergeCell ref="E2101:F2101"/>
    <mergeCell ref="I2101:K2101"/>
    <mergeCell ref="M2101:O2101"/>
    <mergeCell ref="E2096:F2098"/>
    <mergeCell ref="I2096:K2096"/>
    <mergeCell ref="M2096:O2096"/>
    <mergeCell ref="I2097:K2097"/>
    <mergeCell ref="M2097:O2097"/>
    <mergeCell ref="I2098:K2098"/>
    <mergeCell ref="M2098:O2098"/>
    <mergeCell ref="E2094:F2094"/>
    <mergeCell ref="I2094:K2094"/>
    <mergeCell ref="M2094:O2094"/>
    <mergeCell ref="I2095:K2095"/>
    <mergeCell ref="M2095:O2095"/>
    <mergeCell ref="I2089:K2089"/>
    <mergeCell ref="M2089:O2089"/>
    <mergeCell ref="I2090:K2090"/>
    <mergeCell ref="M2090:O2090"/>
    <mergeCell ref="E2093:F2093"/>
    <mergeCell ref="I2093:K2093"/>
    <mergeCell ref="M2093:O2093"/>
    <mergeCell ref="I2087:K2087"/>
    <mergeCell ref="M2087:O2087"/>
    <mergeCell ref="E2088:F2088"/>
    <mergeCell ref="I2088:K2088"/>
    <mergeCell ref="M2088:O2088"/>
    <mergeCell ref="I2084:K2084"/>
    <mergeCell ref="M2084:O2084"/>
    <mergeCell ref="I2085:K2085"/>
    <mergeCell ref="M2085:O2085"/>
    <mergeCell ref="E2086:F2086"/>
    <mergeCell ref="I2086:K2086"/>
    <mergeCell ref="M2086:O2086"/>
    <mergeCell ref="E2081:F2083"/>
    <mergeCell ref="I2081:K2081"/>
    <mergeCell ref="M2081:O2081"/>
    <mergeCell ref="I2082:K2082"/>
    <mergeCell ref="M2082:O2082"/>
    <mergeCell ref="I2083:K2083"/>
    <mergeCell ref="M2083:O2083"/>
    <mergeCell ref="E2079:F2079"/>
    <mergeCell ref="I2079:K2079"/>
    <mergeCell ref="M2079:O2079"/>
    <mergeCell ref="I2080:K2080"/>
    <mergeCell ref="M2080:O2080"/>
    <mergeCell ref="I2074:K2074"/>
    <mergeCell ref="M2074:O2074"/>
    <mergeCell ref="I2075:K2075"/>
    <mergeCell ref="M2075:O2075"/>
    <mergeCell ref="E2078:F2078"/>
    <mergeCell ref="I2078:K2078"/>
    <mergeCell ref="M2078:O2078"/>
    <mergeCell ref="I2072:K2072"/>
    <mergeCell ref="M2072:O2072"/>
    <mergeCell ref="E2073:F2073"/>
    <mergeCell ref="I2073:K2073"/>
    <mergeCell ref="M2073:O2073"/>
    <mergeCell ref="I2069:K2069"/>
    <mergeCell ref="M2069:O2069"/>
    <mergeCell ref="I2070:K2070"/>
    <mergeCell ref="M2070:O2070"/>
    <mergeCell ref="E2071:F2071"/>
    <mergeCell ref="I2071:K2071"/>
    <mergeCell ref="M2071:O2071"/>
    <mergeCell ref="E2066:F2068"/>
    <mergeCell ref="I2066:K2066"/>
    <mergeCell ref="M2066:O2066"/>
    <mergeCell ref="I2067:K2067"/>
    <mergeCell ref="M2067:O2067"/>
    <mergeCell ref="I2068:K2068"/>
    <mergeCell ref="M2068:O2068"/>
    <mergeCell ref="E2064:F2064"/>
    <mergeCell ref="I2064:K2064"/>
    <mergeCell ref="M2064:O2064"/>
    <mergeCell ref="I2065:K2065"/>
    <mergeCell ref="M2065:O2065"/>
    <mergeCell ref="I2060:K2060"/>
    <mergeCell ref="M2060:O2060"/>
    <mergeCell ref="I2061:K2061"/>
    <mergeCell ref="M2061:O2061"/>
    <mergeCell ref="E2063:F2063"/>
    <mergeCell ref="I2063:K2063"/>
    <mergeCell ref="M2063:O2063"/>
    <mergeCell ref="I2058:K2058"/>
    <mergeCell ref="M2058:O2058"/>
    <mergeCell ref="E2059:F2059"/>
    <mergeCell ref="I2059:K2059"/>
    <mergeCell ref="M2059:O2059"/>
    <mergeCell ref="I2055:K2055"/>
    <mergeCell ref="M2055:O2055"/>
    <mergeCell ref="I2056:K2056"/>
    <mergeCell ref="M2056:O2056"/>
    <mergeCell ref="E2057:F2057"/>
    <mergeCell ref="I2057:K2057"/>
    <mergeCell ref="M2057:O2057"/>
    <mergeCell ref="E2052:F2054"/>
    <mergeCell ref="I2052:K2052"/>
    <mergeCell ref="M2052:O2052"/>
    <mergeCell ref="I2053:K2053"/>
    <mergeCell ref="M2053:O2053"/>
    <mergeCell ref="I2054:K2054"/>
    <mergeCell ref="M2054:O2054"/>
    <mergeCell ref="E2050:F2050"/>
    <mergeCell ref="I2050:K2050"/>
    <mergeCell ref="M2050:O2050"/>
    <mergeCell ref="I2051:K2051"/>
    <mergeCell ref="M2051:O2051"/>
    <mergeCell ref="I2045:K2045"/>
    <mergeCell ref="M2045:O2045"/>
    <mergeCell ref="I2046:K2046"/>
    <mergeCell ref="M2046:O2046"/>
    <mergeCell ref="E2049:F2049"/>
    <mergeCell ref="I2049:K2049"/>
    <mergeCell ref="M2049:O2049"/>
    <mergeCell ref="I2043:K2043"/>
    <mergeCell ref="M2043:O2043"/>
    <mergeCell ref="E2044:F2044"/>
    <mergeCell ref="I2044:K2044"/>
    <mergeCell ref="M2044:O2044"/>
    <mergeCell ref="I2040:K2040"/>
    <mergeCell ref="M2040:O2040"/>
    <mergeCell ref="I2041:K2041"/>
    <mergeCell ref="M2041:O2041"/>
    <mergeCell ref="E2042:F2042"/>
    <mergeCell ref="I2042:K2042"/>
    <mergeCell ref="M2042:O2042"/>
    <mergeCell ref="E2037:F2039"/>
    <mergeCell ref="I2037:K2037"/>
    <mergeCell ref="M2037:O2037"/>
    <mergeCell ref="I2038:K2038"/>
    <mergeCell ref="M2038:O2038"/>
    <mergeCell ref="I2039:K2039"/>
    <mergeCell ref="M2039:O2039"/>
    <mergeCell ref="E2035:F2035"/>
    <mergeCell ref="I2035:K2035"/>
    <mergeCell ref="M2035:O2035"/>
    <mergeCell ref="I2036:K2036"/>
    <mergeCell ref="M2036:O2036"/>
    <mergeCell ref="I2030:K2030"/>
    <mergeCell ref="M2030:O2030"/>
    <mergeCell ref="I2031:K2031"/>
    <mergeCell ref="M2031:O2031"/>
    <mergeCell ref="E2034:F2034"/>
    <mergeCell ref="I2034:K2034"/>
    <mergeCell ref="M2034:O2034"/>
    <mergeCell ref="I2028:K2028"/>
    <mergeCell ref="M2028:O2028"/>
    <mergeCell ref="E2029:F2029"/>
    <mergeCell ref="I2029:K2029"/>
    <mergeCell ref="M2029:O2029"/>
    <mergeCell ref="I2025:K2025"/>
    <mergeCell ref="M2025:O2025"/>
    <mergeCell ref="I2026:K2026"/>
    <mergeCell ref="M2026:O2026"/>
    <mergeCell ref="E2027:F2027"/>
    <mergeCell ref="I2027:K2027"/>
    <mergeCell ref="M2027:O2027"/>
    <mergeCell ref="E2022:F2024"/>
    <mergeCell ref="I2022:K2022"/>
    <mergeCell ref="M2022:O2022"/>
    <mergeCell ref="I2023:K2023"/>
    <mergeCell ref="M2023:O2023"/>
    <mergeCell ref="I2024:K2024"/>
    <mergeCell ref="M2024:O2024"/>
    <mergeCell ref="E2020:F2020"/>
    <mergeCell ref="I2020:K2020"/>
    <mergeCell ref="M2020:O2020"/>
    <mergeCell ref="I2021:K2021"/>
    <mergeCell ref="M2021:O2021"/>
    <mergeCell ref="I2015:K2015"/>
    <mergeCell ref="M2015:O2015"/>
    <mergeCell ref="I2016:K2016"/>
    <mergeCell ref="M2016:O2016"/>
    <mergeCell ref="E2019:F2019"/>
    <mergeCell ref="I2019:K2019"/>
    <mergeCell ref="M2019:O2019"/>
    <mergeCell ref="I2013:K2013"/>
    <mergeCell ref="M2013:O2013"/>
    <mergeCell ref="E2014:F2014"/>
    <mergeCell ref="I2014:K2014"/>
    <mergeCell ref="M2014:O2014"/>
    <mergeCell ref="I2010:K2010"/>
    <mergeCell ref="M2010:O2010"/>
    <mergeCell ref="I2011:K2011"/>
    <mergeCell ref="M2011:O2011"/>
    <mergeCell ref="E2012:F2012"/>
    <mergeCell ref="I2012:K2012"/>
    <mergeCell ref="M2012:O2012"/>
    <mergeCell ref="E2007:F2009"/>
    <mergeCell ref="I2007:K2007"/>
    <mergeCell ref="M2007:O2007"/>
    <mergeCell ref="I2008:K2008"/>
    <mergeCell ref="M2008:O2008"/>
    <mergeCell ref="I2009:K2009"/>
    <mergeCell ref="M2009:O2009"/>
    <mergeCell ref="E2005:F2005"/>
    <mergeCell ref="I2005:K2005"/>
    <mergeCell ref="M2005:O2005"/>
    <mergeCell ref="I2006:K2006"/>
    <mergeCell ref="M2006:O2006"/>
    <mergeCell ref="I2000:K2000"/>
    <mergeCell ref="M2000:O2000"/>
    <mergeCell ref="I2001:K2001"/>
    <mergeCell ref="M2001:O2001"/>
    <mergeCell ref="E2004:F2004"/>
    <mergeCell ref="I2004:K2004"/>
    <mergeCell ref="M2004:O2004"/>
    <mergeCell ref="I1998:K1998"/>
    <mergeCell ref="M1998:O1998"/>
    <mergeCell ref="E1999:F1999"/>
    <mergeCell ref="I1999:K1999"/>
    <mergeCell ref="M1999:O1999"/>
    <mergeCell ref="I1995:K1995"/>
    <mergeCell ref="M1995:O1995"/>
    <mergeCell ref="I1996:K1996"/>
    <mergeCell ref="M1996:O1996"/>
    <mergeCell ref="E1997:F1997"/>
    <mergeCell ref="I1997:K1997"/>
    <mergeCell ref="M1997:O1997"/>
    <mergeCell ref="E1992:F1994"/>
    <mergeCell ref="I1992:K1992"/>
    <mergeCell ref="M1992:O1992"/>
    <mergeCell ref="I1993:K1993"/>
    <mergeCell ref="M1993:O1993"/>
    <mergeCell ref="I1994:K1994"/>
    <mergeCell ref="M1994:O1994"/>
    <mergeCell ref="E1990:F1990"/>
    <mergeCell ref="I1990:K1990"/>
    <mergeCell ref="M1990:O1990"/>
    <mergeCell ref="I1991:K1991"/>
    <mergeCell ref="M1991:O1991"/>
    <mergeCell ref="I1985:K1985"/>
    <mergeCell ref="M1985:O1985"/>
    <mergeCell ref="I1986:K1986"/>
    <mergeCell ref="M1986:O1986"/>
    <mergeCell ref="E1989:F1989"/>
    <mergeCell ref="I1989:K1989"/>
    <mergeCell ref="M1989:O1989"/>
    <mergeCell ref="I1983:K1983"/>
    <mergeCell ref="M1983:O1983"/>
    <mergeCell ref="E1984:F1984"/>
    <mergeCell ref="I1984:K1984"/>
    <mergeCell ref="M1984:O1984"/>
    <mergeCell ref="I1980:K1980"/>
    <mergeCell ref="M1980:O1980"/>
    <mergeCell ref="I1981:K1981"/>
    <mergeCell ref="M1981:O1981"/>
    <mergeCell ref="E1982:F1982"/>
    <mergeCell ref="I1982:K1982"/>
    <mergeCell ref="M1982:O1982"/>
    <mergeCell ref="E1977:F1979"/>
    <mergeCell ref="I1977:K1977"/>
    <mergeCell ref="M1977:O1977"/>
    <mergeCell ref="I1978:K1978"/>
    <mergeCell ref="M1978:O1978"/>
    <mergeCell ref="I1979:K1979"/>
    <mergeCell ref="M1979:O1979"/>
    <mergeCell ref="E1975:F1975"/>
    <mergeCell ref="I1975:K1975"/>
    <mergeCell ref="M1975:O1975"/>
    <mergeCell ref="I1976:K1976"/>
    <mergeCell ref="M1976:O1976"/>
    <mergeCell ref="I1970:K1970"/>
    <mergeCell ref="M1970:O1970"/>
    <mergeCell ref="I1971:K1971"/>
    <mergeCell ref="M1971:O1971"/>
    <mergeCell ref="E1974:F1974"/>
    <mergeCell ref="I1974:K1974"/>
    <mergeCell ref="M1974:O1974"/>
    <mergeCell ref="I1968:K1968"/>
    <mergeCell ref="M1968:O1968"/>
    <mergeCell ref="E1969:F1969"/>
    <mergeCell ref="I1969:K1969"/>
    <mergeCell ref="M1969:O1969"/>
    <mergeCell ref="I1965:K1965"/>
    <mergeCell ref="M1965:O1965"/>
    <mergeCell ref="I1966:K1966"/>
    <mergeCell ref="M1966:O1966"/>
    <mergeCell ref="E1967:F1967"/>
    <mergeCell ref="I1967:K1967"/>
    <mergeCell ref="M1967:O1967"/>
    <mergeCell ref="E1962:F1964"/>
    <mergeCell ref="I1962:K1962"/>
    <mergeCell ref="M1962:O1962"/>
    <mergeCell ref="I1963:K1963"/>
    <mergeCell ref="M1963:O1963"/>
    <mergeCell ref="I1964:K1964"/>
    <mergeCell ref="M1964:O1964"/>
    <mergeCell ref="E1960:F1960"/>
    <mergeCell ref="I1960:K1960"/>
    <mergeCell ref="M1960:O1960"/>
    <mergeCell ref="I1961:K1961"/>
    <mergeCell ref="M1961:O1961"/>
    <mergeCell ref="I1955:K1955"/>
    <mergeCell ref="M1955:O1955"/>
    <mergeCell ref="I1956:K1956"/>
    <mergeCell ref="M1956:O1956"/>
    <mergeCell ref="E1959:F1959"/>
    <mergeCell ref="I1959:K1959"/>
    <mergeCell ref="M1959:O1959"/>
    <mergeCell ref="I1953:K1953"/>
    <mergeCell ref="M1953:O1953"/>
    <mergeCell ref="E1954:F1954"/>
    <mergeCell ref="I1954:K1954"/>
    <mergeCell ref="M1954:O1954"/>
    <mergeCell ref="I1950:K1950"/>
    <mergeCell ref="M1950:O1950"/>
    <mergeCell ref="I1951:K1951"/>
    <mergeCell ref="M1951:O1951"/>
    <mergeCell ref="E1952:F1952"/>
    <mergeCell ref="I1952:K1952"/>
    <mergeCell ref="M1952:O1952"/>
    <mergeCell ref="E1947:F1949"/>
    <mergeCell ref="I1947:K1947"/>
    <mergeCell ref="M1947:O1947"/>
    <mergeCell ref="I1948:K1948"/>
    <mergeCell ref="M1948:O1948"/>
    <mergeCell ref="I1949:K1949"/>
    <mergeCell ref="M1949:O1949"/>
    <mergeCell ref="E1945:F1945"/>
    <mergeCell ref="I1945:K1945"/>
    <mergeCell ref="M1945:O1945"/>
    <mergeCell ref="I1946:K1946"/>
    <mergeCell ref="M1946:O1946"/>
    <mergeCell ref="I1940:K1940"/>
    <mergeCell ref="M1940:O1940"/>
    <mergeCell ref="I1941:K1941"/>
    <mergeCell ref="M1941:O1941"/>
    <mergeCell ref="E1944:F1944"/>
    <mergeCell ref="I1944:K1944"/>
    <mergeCell ref="M1944:O1944"/>
    <mergeCell ref="I1938:K1938"/>
    <mergeCell ref="M1938:O1938"/>
    <mergeCell ref="E1939:F1939"/>
    <mergeCell ref="I1939:K1939"/>
    <mergeCell ref="M1939:O1939"/>
    <mergeCell ref="I1935:K1935"/>
    <mergeCell ref="M1935:O1935"/>
    <mergeCell ref="I1936:K1936"/>
    <mergeCell ref="M1936:O1936"/>
    <mergeCell ref="E1937:F1937"/>
    <mergeCell ref="I1937:K1937"/>
    <mergeCell ref="M1937:O1937"/>
    <mergeCell ref="E1932:F1934"/>
    <mergeCell ref="I1932:K1932"/>
    <mergeCell ref="M1932:O1932"/>
    <mergeCell ref="I1933:K1933"/>
    <mergeCell ref="M1933:O1933"/>
    <mergeCell ref="I1934:K1934"/>
    <mergeCell ref="M1934:O1934"/>
    <mergeCell ref="E1930:F1930"/>
    <mergeCell ref="I1930:K1930"/>
    <mergeCell ref="M1930:O1930"/>
    <mergeCell ref="I1931:K1931"/>
    <mergeCell ref="M1931:O1931"/>
    <mergeCell ref="I1926:K1926"/>
    <mergeCell ref="M1926:O1926"/>
    <mergeCell ref="I1927:K1927"/>
    <mergeCell ref="M1927:O1927"/>
    <mergeCell ref="E1929:F1929"/>
    <mergeCell ref="I1929:K1929"/>
    <mergeCell ref="M1929:O1929"/>
    <mergeCell ref="I1924:K1924"/>
    <mergeCell ref="M1924:O1924"/>
    <mergeCell ref="E1925:F1925"/>
    <mergeCell ref="I1925:K1925"/>
    <mergeCell ref="M1925:O1925"/>
    <mergeCell ref="I1921:K1921"/>
    <mergeCell ref="M1921:O1921"/>
    <mergeCell ref="I1922:K1922"/>
    <mergeCell ref="M1922:O1922"/>
    <mergeCell ref="E1923:F1923"/>
    <mergeCell ref="I1923:K1923"/>
    <mergeCell ref="M1923:O1923"/>
    <mergeCell ref="E1918:F1920"/>
    <mergeCell ref="I1918:K1918"/>
    <mergeCell ref="M1918:O1918"/>
    <mergeCell ref="I1919:K1919"/>
    <mergeCell ref="M1919:O1919"/>
    <mergeCell ref="I1920:K1920"/>
    <mergeCell ref="M1920:O1920"/>
    <mergeCell ref="E1916:F1916"/>
    <mergeCell ref="I1916:K1916"/>
    <mergeCell ref="M1916:O1916"/>
    <mergeCell ref="I1917:K1917"/>
    <mergeCell ref="M1917:O1917"/>
    <mergeCell ref="I1911:K1911"/>
    <mergeCell ref="M1911:O1911"/>
    <mergeCell ref="I1912:K1912"/>
    <mergeCell ref="M1912:O1912"/>
    <mergeCell ref="E1915:F1915"/>
    <mergeCell ref="I1915:K1915"/>
    <mergeCell ref="M1915:O1915"/>
    <mergeCell ref="I1909:K1909"/>
    <mergeCell ref="M1909:O1909"/>
    <mergeCell ref="E1910:F1910"/>
    <mergeCell ref="I1910:K1910"/>
    <mergeCell ref="M1910:O1910"/>
    <mergeCell ref="I1906:K1906"/>
    <mergeCell ref="M1906:O1906"/>
    <mergeCell ref="I1907:K1907"/>
    <mergeCell ref="M1907:O1907"/>
    <mergeCell ref="E1908:F1908"/>
    <mergeCell ref="I1908:K1908"/>
    <mergeCell ref="M1908:O1908"/>
    <mergeCell ref="E1903:F1905"/>
    <mergeCell ref="I1903:K1903"/>
    <mergeCell ref="M1903:O1903"/>
    <mergeCell ref="I1904:K1904"/>
    <mergeCell ref="M1904:O1904"/>
    <mergeCell ref="I1905:K1905"/>
    <mergeCell ref="M1905:O1905"/>
    <mergeCell ref="E1901:F1901"/>
    <mergeCell ref="I1901:K1901"/>
    <mergeCell ref="M1901:O1901"/>
    <mergeCell ref="I1902:K1902"/>
    <mergeCell ref="M1902:O1902"/>
    <mergeCell ref="I1896:K1896"/>
    <mergeCell ref="M1896:O1896"/>
    <mergeCell ref="I1897:K1897"/>
    <mergeCell ref="M1897:O1897"/>
    <mergeCell ref="E1900:F1900"/>
    <mergeCell ref="I1900:K1900"/>
    <mergeCell ref="M1900:O1900"/>
    <mergeCell ref="I1894:K1894"/>
    <mergeCell ref="M1894:O1894"/>
    <mergeCell ref="E1895:F1895"/>
    <mergeCell ref="I1895:K1895"/>
    <mergeCell ref="M1895:O1895"/>
    <mergeCell ref="I1891:K1891"/>
    <mergeCell ref="M1891:O1891"/>
    <mergeCell ref="I1892:K1892"/>
    <mergeCell ref="M1892:O1892"/>
    <mergeCell ref="E1893:F1893"/>
    <mergeCell ref="I1893:K1893"/>
    <mergeCell ref="M1893:O1893"/>
    <mergeCell ref="E1888:F1890"/>
    <mergeCell ref="I1888:K1888"/>
    <mergeCell ref="M1888:O1888"/>
    <mergeCell ref="I1889:K1889"/>
    <mergeCell ref="M1889:O1889"/>
    <mergeCell ref="I1890:K1890"/>
    <mergeCell ref="M1890:O1890"/>
    <mergeCell ref="E1886:F1886"/>
    <mergeCell ref="I1886:K1886"/>
    <mergeCell ref="M1886:O1886"/>
    <mergeCell ref="I1887:K1887"/>
    <mergeCell ref="M1887:O1887"/>
    <mergeCell ref="I1881:K1881"/>
    <mergeCell ref="M1881:O1881"/>
    <mergeCell ref="I1882:K1882"/>
    <mergeCell ref="M1882:O1882"/>
    <mergeCell ref="E1885:F1885"/>
    <mergeCell ref="I1885:K1885"/>
    <mergeCell ref="M1885:O1885"/>
    <mergeCell ref="I1879:K1879"/>
    <mergeCell ref="M1879:O1879"/>
    <mergeCell ref="E1880:F1880"/>
    <mergeCell ref="I1880:K1880"/>
    <mergeCell ref="M1880:O1880"/>
    <mergeCell ref="I1876:K1876"/>
    <mergeCell ref="M1876:O1876"/>
    <mergeCell ref="I1877:K1877"/>
    <mergeCell ref="M1877:O1877"/>
    <mergeCell ref="E1878:F1878"/>
    <mergeCell ref="I1878:K1878"/>
    <mergeCell ref="M1878:O1878"/>
    <mergeCell ref="E1873:F1875"/>
    <mergeCell ref="I1873:K1873"/>
    <mergeCell ref="M1873:O1873"/>
    <mergeCell ref="I1874:K1874"/>
    <mergeCell ref="M1874:O1874"/>
    <mergeCell ref="I1875:K1875"/>
    <mergeCell ref="M1875:O1875"/>
    <mergeCell ref="E1871:F1871"/>
    <mergeCell ref="I1871:K1871"/>
    <mergeCell ref="M1871:O1871"/>
    <mergeCell ref="I1872:K1872"/>
    <mergeCell ref="M1872:O1872"/>
    <mergeCell ref="I1866:K1866"/>
    <mergeCell ref="M1866:O1866"/>
    <mergeCell ref="I1867:K1867"/>
    <mergeCell ref="M1867:O1867"/>
    <mergeCell ref="E1870:F1870"/>
    <mergeCell ref="I1870:K1870"/>
    <mergeCell ref="M1870:O1870"/>
    <mergeCell ref="I1864:K1864"/>
    <mergeCell ref="M1864:O1864"/>
    <mergeCell ref="E1865:F1865"/>
    <mergeCell ref="I1865:K1865"/>
    <mergeCell ref="M1865:O1865"/>
    <mergeCell ref="I1861:K1861"/>
    <mergeCell ref="M1861:O1861"/>
    <mergeCell ref="I1862:K1862"/>
    <mergeCell ref="M1862:O1862"/>
    <mergeCell ref="E1863:F1863"/>
    <mergeCell ref="I1863:K1863"/>
    <mergeCell ref="M1863:O1863"/>
    <mergeCell ref="E1858:F1860"/>
    <mergeCell ref="I1858:K1858"/>
    <mergeCell ref="M1858:O1858"/>
    <mergeCell ref="I1859:K1859"/>
    <mergeCell ref="M1859:O1859"/>
    <mergeCell ref="I1860:K1860"/>
    <mergeCell ref="M1860:O1860"/>
    <mergeCell ref="E1856:F1856"/>
    <mergeCell ref="I1856:K1856"/>
    <mergeCell ref="M1856:O1856"/>
    <mergeCell ref="I1857:K1857"/>
    <mergeCell ref="M1857:O1857"/>
    <mergeCell ref="I1851:K1851"/>
    <mergeCell ref="M1851:O1851"/>
    <mergeCell ref="I1852:K1852"/>
    <mergeCell ref="M1852:O1852"/>
    <mergeCell ref="E1855:F1855"/>
    <mergeCell ref="I1855:K1855"/>
    <mergeCell ref="M1855:O1855"/>
    <mergeCell ref="I1849:K1849"/>
    <mergeCell ref="M1849:O1849"/>
    <mergeCell ref="E1850:F1850"/>
    <mergeCell ref="I1850:K1850"/>
    <mergeCell ref="M1850:O1850"/>
    <mergeCell ref="I1846:K1846"/>
    <mergeCell ref="M1846:O1846"/>
    <mergeCell ref="I1847:K1847"/>
    <mergeCell ref="M1847:O1847"/>
    <mergeCell ref="E1848:F1848"/>
    <mergeCell ref="I1848:K1848"/>
    <mergeCell ref="M1848:O1848"/>
    <mergeCell ref="E1843:F1845"/>
    <mergeCell ref="I1843:K1843"/>
    <mergeCell ref="M1843:O1843"/>
    <mergeCell ref="I1844:K1844"/>
    <mergeCell ref="M1844:O1844"/>
    <mergeCell ref="I1845:K1845"/>
    <mergeCell ref="M1845:O1845"/>
    <mergeCell ref="E1841:F1841"/>
    <mergeCell ref="I1841:K1841"/>
    <mergeCell ref="M1841:O1841"/>
    <mergeCell ref="I1842:K1842"/>
    <mergeCell ref="M1842:O1842"/>
    <mergeCell ref="I1836:K1836"/>
    <mergeCell ref="M1836:O1836"/>
    <mergeCell ref="I1837:K1837"/>
    <mergeCell ref="M1837:O1837"/>
    <mergeCell ref="E1840:F1840"/>
    <mergeCell ref="I1840:K1840"/>
    <mergeCell ref="M1840:O1840"/>
    <mergeCell ref="I1834:K1834"/>
    <mergeCell ref="M1834:O1834"/>
    <mergeCell ref="E1835:F1835"/>
    <mergeCell ref="I1835:K1835"/>
    <mergeCell ref="M1835:O1835"/>
    <mergeCell ref="I1831:K1831"/>
    <mergeCell ref="M1831:O1831"/>
    <mergeCell ref="I1832:K1832"/>
    <mergeCell ref="M1832:O1832"/>
    <mergeCell ref="E1833:F1833"/>
    <mergeCell ref="I1833:K1833"/>
    <mergeCell ref="M1833:O1833"/>
    <mergeCell ref="E1828:F1830"/>
    <mergeCell ref="I1828:K1828"/>
    <mergeCell ref="M1828:O1828"/>
    <mergeCell ref="I1829:K1829"/>
    <mergeCell ref="M1829:O1829"/>
    <mergeCell ref="I1830:K1830"/>
    <mergeCell ref="M1830:O1830"/>
    <mergeCell ref="E1826:F1826"/>
    <mergeCell ref="I1826:K1826"/>
    <mergeCell ref="M1826:O1826"/>
    <mergeCell ref="I1827:K1827"/>
    <mergeCell ref="M1827:O1827"/>
    <mergeCell ref="I1821:K1821"/>
    <mergeCell ref="M1821:O1821"/>
    <mergeCell ref="I1822:K1822"/>
    <mergeCell ref="M1822:O1822"/>
    <mergeCell ref="E1825:F1825"/>
    <mergeCell ref="I1825:K1825"/>
    <mergeCell ref="M1825:O1825"/>
    <mergeCell ref="I1819:K1819"/>
    <mergeCell ref="M1819:O1819"/>
    <mergeCell ref="E1820:F1820"/>
    <mergeCell ref="I1820:K1820"/>
    <mergeCell ref="M1820:O1820"/>
    <mergeCell ref="I1816:K1816"/>
    <mergeCell ref="M1816:O1816"/>
    <mergeCell ref="I1817:K1817"/>
    <mergeCell ref="M1817:O1817"/>
    <mergeCell ref="E1818:F1818"/>
    <mergeCell ref="I1818:K1818"/>
    <mergeCell ref="M1818:O1818"/>
    <mergeCell ref="E1813:F1815"/>
    <mergeCell ref="I1813:K1813"/>
    <mergeCell ref="M1813:O1813"/>
    <mergeCell ref="I1814:K1814"/>
    <mergeCell ref="M1814:O1814"/>
    <mergeCell ref="I1815:K1815"/>
    <mergeCell ref="M1815:O1815"/>
    <mergeCell ref="E1811:F1811"/>
    <mergeCell ref="I1811:K1811"/>
    <mergeCell ref="M1811:O1811"/>
    <mergeCell ref="I1812:K1812"/>
    <mergeCell ref="M1812:O1812"/>
    <mergeCell ref="I1806:K1806"/>
    <mergeCell ref="M1806:O1806"/>
    <mergeCell ref="I1807:K1807"/>
    <mergeCell ref="M1807:O1807"/>
    <mergeCell ref="E1810:F1810"/>
    <mergeCell ref="I1810:K1810"/>
    <mergeCell ref="M1810:O1810"/>
    <mergeCell ref="I1804:K1804"/>
    <mergeCell ref="M1804:O1804"/>
    <mergeCell ref="E1805:F1805"/>
    <mergeCell ref="I1805:K1805"/>
    <mergeCell ref="M1805:O1805"/>
    <mergeCell ref="I1801:K1801"/>
    <mergeCell ref="M1801:O1801"/>
    <mergeCell ref="I1802:K1802"/>
    <mergeCell ref="M1802:O1802"/>
    <mergeCell ref="E1803:F1803"/>
    <mergeCell ref="I1803:K1803"/>
    <mergeCell ref="M1803:O1803"/>
    <mergeCell ref="E1798:F1800"/>
    <mergeCell ref="I1798:K1798"/>
    <mergeCell ref="M1798:O1798"/>
    <mergeCell ref="I1799:K1799"/>
    <mergeCell ref="M1799:O1799"/>
    <mergeCell ref="I1800:K1800"/>
    <mergeCell ref="M1800:O1800"/>
    <mergeCell ref="E1796:F1796"/>
    <mergeCell ref="I1796:K1796"/>
    <mergeCell ref="M1796:O1796"/>
    <mergeCell ref="I1797:K1797"/>
    <mergeCell ref="M1797:O1797"/>
    <mergeCell ref="I1792:K1792"/>
    <mergeCell ref="M1792:O1792"/>
    <mergeCell ref="I1793:K1793"/>
    <mergeCell ref="M1793:O1793"/>
    <mergeCell ref="E1795:F1795"/>
    <mergeCell ref="I1795:K1795"/>
    <mergeCell ref="M1795:O1795"/>
    <mergeCell ref="I1790:K1790"/>
    <mergeCell ref="M1790:O1790"/>
    <mergeCell ref="E1791:F1791"/>
    <mergeCell ref="I1791:K1791"/>
    <mergeCell ref="M1791:O1791"/>
    <mergeCell ref="I1787:K1787"/>
    <mergeCell ref="M1787:O1787"/>
    <mergeCell ref="I1788:K1788"/>
    <mergeCell ref="M1788:O1788"/>
    <mergeCell ref="E1789:F1789"/>
    <mergeCell ref="I1789:K1789"/>
    <mergeCell ref="M1789:O1789"/>
    <mergeCell ref="E1784:F1786"/>
    <mergeCell ref="I1784:K1784"/>
    <mergeCell ref="M1784:O1784"/>
    <mergeCell ref="I1785:K1785"/>
    <mergeCell ref="M1785:O1785"/>
    <mergeCell ref="I1786:K1786"/>
    <mergeCell ref="M1786:O1786"/>
    <mergeCell ref="E1782:F1782"/>
    <mergeCell ref="I1782:K1782"/>
    <mergeCell ref="M1782:O1782"/>
    <mergeCell ref="I1783:K1783"/>
    <mergeCell ref="M1783:O1783"/>
    <mergeCell ref="I1777:K1777"/>
    <mergeCell ref="M1777:O1777"/>
    <mergeCell ref="I1778:K1778"/>
    <mergeCell ref="M1778:O1778"/>
    <mergeCell ref="E1781:F1781"/>
    <mergeCell ref="I1781:K1781"/>
    <mergeCell ref="M1781:O1781"/>
    <mergeCell ref="I1775:K1775"/>
    <mergeCell ref="M1775:O1775"/>
    <mergeCell ref="E1776:F1776"/>
    <mergeCell ref="I1776:K1776"/>
    <mergeCell ref="M1776:O1776"/>
    <mergeCell ref="I1772:K1772"/>
    <mergeCell ref="M1772:O1772"/>
    <mergeCell ref="I1773:K1773"/>
    <mergeCell ref="M1773:O1773"/>
    <mergeCell ref="E1774:F1774"/>
    <mergeCell ref="I1774:K1774"/>
    <mergeCell ref="M1774:O1774"/>
    <mergeCell ref="E1769:F1771"/>
    <mergeCell ref="I1769:K1769"/>
    <mergeCell ref="M1769:O1769"/>
    <mergeCell ref="I1770:K1770"/>
    <mergeCell ref="M1770:O1770"/>
    <mergeCell ref="I1771:K1771"/>
    <mergeCell ref="M1771:O1771"/>
    <mergeCell ref="E1767:F1767"/>
    <mergeCell ref="I1767:K1767"/>
    <mergeCell ref="M1767:O1767"/>
    <mergeCell ref="I1768:K1768"/>
    <mergeCell ref="M1768:O1768"/>
    <mergeCell ref="I1762:K1762"/>
    <mergeCell ref="M1762:O1762"/>
    <mergeCell ref="I1763:K1763"/>
    <mergeCell ref="M1763:O1763"/>
    <mergeCell ref="E1766:F1766"/>
    <mergeCell ref="I1766:K1766"/>
    <mergeCell ref="M1766:O1766"/>
    <mergeCell ref="I1760:K1760"/>
    <mergeCell ref="M1760:O1760"/>
    <mergeCell ref="E1761:F1761"/>
    <mergeCell ref="I1761:K1761"/>
    <mergeCell ref="M1761:O1761"/>
    <mergeCell ref="I1757:K1757"/>
    <mergeCell ref="M1757:O1757"/>
    <mergeCell ref="I1758:K1758"/>
    <mergeCell ref="M1758:O1758"/>
    <mergeCell ref="E1759:F1759"/>
    <mergeCell ref="I1759:K1759"/>
    <mergeCell ref="M1759:O1759"/>
    <mergeCell ref="E1754:F1756"/>
    <mergeCell ref="I1754:K1754"/>
    <mergeCell ref="M1754:O1754"/>
    <mergeCell ref="I1755:K1755"/>
    <mergeCell ref="M1755:O1755"/>
    <mergeCell ref="I1756:K1756"/>
    <mergeCell ref="M1756:O1756"/>
    <mergeCell ref="E1752:F1752"/>
    <mergeCell ref="I1752:K1752"/>
    <mergeCell ref="M1752:O1752"/>
    <mergeCell ref="I1753:K1753"/>
    <mergeCell ref="M1753:O1753"/>
    <mergeCell ref="I1747:K1747"/>
    <mergeCell ref="M1747:O1747"/>
    <mergeCell ref="I1748:K1748"/>
    <mergeCell ref="M1748:O1748"/>
    <mergeCell ref="E1751:F1751"/>
    <mergeCell ref="I1751:K1751"/>
    <mergeCell ref="M1751:O1751"/>
    <mergeCell ref="I1745:K1745"/>
    <mergeCell ref="M1745:O1745"/>
    <mergeCell ref="E1746:F1746"/>
    <mergeCell ref="I1746:K1746"/>
    <mergeCell ref="M1746:O1746"/>
    <mergeCell ref="I1742:K1742"/>
    <mergeCell ref="M1742:O1742"/>
    <mergeCell ref="I1743:K1743"/>
    <mergeCell ref="M1743:O1743"/>
    <mergeCell ref="E1744:F1744"/>
    <mergeCell ref="I1744:K1744"/>
    <mergeCell ref="M1744:O1744"/>
    <mergeCell ref="E1739:F1741"/>
    <mergeCell ref="I1739:K1739"/>
    <mergeCell ref="M1739:O1739"/>
    <mergeCell ref="I1740:K1740"/>
    <mergeCell ref="M1740:O1740"/>
    <mergeCell ref="I1741:K1741"/>
    <mergeCell ref="M1741:O1741"/>
    <mergeCell ref="E1737:F1737"/>
    <mergeCell ref="I1737:K1737"/>
    <mergeCell ref="M1737:O1737"/>
    <mergeCell ref="I1738:K1738"/>
    <mergeCell ref="M1738:O1738"/>
    <mergeCell ref="I1732:K1732"/>
    <mergeCell ref="M1732:O1732"/>
    <mergeCell ref="I1733:K1733"/>
    <mergeCell ref="M1733:O1733"/>
    <mergeCell ref="E1736:F1736"/>
    <mergeCell ref="I1736:K1736"/>
    <mergeCell ref="M1736:O1736"/>
    <mergeCell ref="I1730:K1730"/>
    <mergeCell ref="M1730:O1730"/>
    <mergeCell ref="E1731:F1731"/>
    <mergeCell ref="I1731:K1731"/>
    <mergeCell ref="M1731:O1731"/>
    <mergeCell ref="I1727:K1727"/>
    <mergeCell ref="M1727:O1727"/>
    <mergeCell ref="I1728:K1728"/>
    <mergeCell ref="M1728:O1728"/>
    <mergeCell ref="E1729:F1729"/>
    <mergeCell ref="I1729:K1729"/>
    <mergeCell ref="M1729:O1729"/>
    <mergeCell ref="E1724:F1726"/>
    <mergeCell ref="I1724:K1724"/>
    <mergeCell ref="M1724:O1724"/>
    <mergeCell ref="I1725:K1725"/>
    <mergeCell ref="M1725:O1725"/>
    <mergeCell ref="I1726:K1726"/>
    <mergeCell ref="M1726:O1726"/>
    <mergeCell ref="E1722:F1722"/>
    <mergeCell ref="I1722:K1722"/>
    <mergeCell ref="M1722:O1722"/>
    <mergeCell ref="I1723:K1723"/>
    <mergeCell ref="M1723:O1723"/>
    <mergeCell ref="I1717:K1717"/>
    <mergeCell ref="M1717:O1717"/>
    <mergeCell ref="I1718:K1718"/>
    <mergeCell ref="M1718:O1718"/>
    <mergeCell ref="E1721:F1721"/>
    <mergeCell ref="I1721:K1721"/>
    <mergeCell ref="M1721:O1721"/>
    <mergeCell ref="I1715:K1715"/>
    <mergeCell ref="M1715:O1715"/>
    <mergeCell ref="E1716:F1716"/>
    <mergeCell ref="I1716:K1716"/>
    <mergeCell ref="M1716:O1716"/>
    <mergeCell ref="I1712:K1712"/>
    <mergeCell ref="M1712:O1712"/>
    <mergeCell ref="I1713:K1713"/>
    <mergeCell ref="M1713:O1713"/>
    <mergeCell ref="E1714:F1714"/>
    <mergeCell ref="I1714:K1714"/>
    <mergeCell ref="M1714:O1714"/>
    <mergeCell ref="E1709:F1711"/>
    <mergeCell ref="I1709:K1709"/>
    <mergeCell ref="M1709:O1709"/>
    <mergeCell ref="I1710:K1710"/>
    <mergeCell ref="M1710:O1710"/>
    <mergeCell ref="I1711:K1711"/>
    <mergeCell ref="M1711:O1711"/>
    <mergeCell ref="E1707:F1707"/>
    <mergeCell ref="I1707:K1707"/>
    <mergeCell ref="M1707:O1707"/>
    <mergeCell ref="I1708:K1708"/>
    <mergeCell ref="M1708:O1708"/>
    <mergeCell ref="I1702:K1702"/>
    <mergeCell ref="M1702:O1702"/>
    <mergeCell ref="I1703:K1703"/>
    <mergeCell ref="M1703:O1703"/>
    <mergeCell ref="E1706:F1706"/>
    <mergeCell ref="I1706:K1706"/>
    <mergeCell ref="M1706:O1706"/>
    <mergeCell ref="I1700:K1700"/>
    <mergeCell ref="M1700:O1700"/>
    <mergeCell ref="E1701:F1701"/>
    <mergeCell ref="I1701:K1701"/>
    <mergeCell ref="M1701:O1701"/>
    <mergeCell ref="I1697:K1697"/>
    <mergeCell ref="M1697:O1697"/>
    <mergeCell ref="I1698:K1698"/>
    <mergeCell ref="M1698:O1698"/>
    <mergeCell ref="E1699:F1699"/>
    <mergeCell ref="I1699:K1699"/>
    <mergeCell ref="M1699:O1699"/>
    <mergeCell ref="E1694:F1696"/>
    <mergeCell ref="I1694:K1694"/>
    <mergeCell ref="M1694:O1694"/>
    <mergeCell ref="I1695:K1695"/>
    <mergeCell ref="M1695:O1695"/>
    <mergeCell ref="I1696:K1696"/>
    <mergeCell ref="M1696:O1696"/>
    <mergeCell ref="E1692:F1692"/>
    <mergeCell ref="I1692:K1692"/>
    <mergeCell ref="M1692:O1692"/>
    <mergeCell ref="I1693:K1693"/>
    <mergeCell ref="M1693:O1693"/>
    <mergeCell ref="I1687:K1687"/>
    <mergeCell ref="M1687:O1687"/>
    <mergeCell ref="I1688:K1688"/>
    <mergeCell ref="M1688:O1688"/>
    <mergeCell ref="E1691:F1691"/>
    <mergeCell ref="I1691:K1691"/>
    <mergeCell ref="M1691:O1691"/>
    <mergeCell ref="I1685:K1685"/>
    <mergeCell ref="M1685:O1685"/>
    <mergeCell ref="E1686:F1686"/>
    <mergeCell ref="I1686:K1686"/>
    <mergeCell ref="M1686:O1686"/>
    <mergeCell ref="I1682:K1682"/>
    <mergeCell ref="M1682:O1682"/>
    <mergeCell ref="I1683:K1683"/>
    <mergeCell ref="M1683:O1683"/>
    <mergeCell ref="E1684:F1684"/>
    <mergeCell ref="I1684:K1684"/>
    <mergeCell ref="M1684:O1684"/>
    <mergeCell ref="E1679:F1681"/>
    <mergeCell ref="I1679:K1679"/>
    <mergeCell ref="M1679:O1679"/>
    <mergeCell ref="I1680:K1680"/>
    <mergeCell ref="M1680:O1680"/>
    <mergeCell ref="I1681:K1681"/>
    <mergeCell ref="M1681:O1681"/>
    <mergeCell ref="E1677:F1677"/>
    <mergeCell ref="I1677:K1677"/>
    <mergeCell ref="M1677:O1677"/>
    <mergeCell ref="I1678:K1678"/>
    <mergeCell ref="M1678:O1678"/>
    <mergeCell ref="I1672:K1672"/>
    <mergeCell ref="M1672:O1672"/>
    <mergeCell ref="I1673:K1673"/>
    <mergeCell ref="M1673:O1673"/>
    <mergeCell ref="E1676:F1676"/>
    <mergeCell ref="I1676:K1676"/>
    <mergeCell ref="M1676:O1676"/>
    <mergeCell ref="I1670:K1670"/>
    <mergeCell ref="M1670:O1670"/>
    <mergeCell ref="E1671:F1671"/>
    <mergeCell ref="I1671:K1671"/>
    <mergeCell ref="M1671:O1671"/>
    <mergeCell ref="I1667:K1667"/>
    <mergeCell ref="M1667:O1667"/>
    <mergeCell ref="I1668:K1668"/>
    <mergeCell ref="M1668:O1668"/>
    <mergeCell ref="E1669:F1669"/>
    <mergeCell ref="I1669:K1669"/>
    <mergeCell ref="M1669:O1669"/>
    <mergeCell ref="E1664:F1666"/>
    <mergeCell ref="I1664:K1664"/>
    <mergeCell ref="M1664:O1664"/>
    <mergeCell ref="I1665:K1665"/>
    <mergeCell ref="M1665:O1665"/>
    <mergeCell ref="I1666:K1666"/>
    <mergeCell ref="M1666:O1666"/>
    <mergeCell ref="E1662:F1662"/>
    <mergeCell ref="I1662:K1662"/>
    <mergeCell ref="M1662:O1662"/>
    <mergeCell ref="I1663:K1663"/>
    <mergeCell ref="M1663:O1663"/>
    <mergeCell ref="I1658:K1658"/>
    <mergeCell ref="M1658:O1658"/>
    <mergeCell ref="I1659:K1659"/>
    <mergeCell ref="M1659:O1659"/>
    <mergeCell ref="E1661:F1661"/>
    <mergeCell ref="I1661:K1661"/>
    <mergeCell ref="M1661:O1661"/>
    <mergeCell ref="I1656:K1656"/>
    <mergeCell ref="M1656:O1656"/>
    <mergeCell ref="E1657:F1657"/>
    <mergeCell ref="I1657:K1657"/>
    <mergeCell ref="M1657:O1657"/>
    <mergeCell ref="I1653:K1653"/>
    <mergeCell ref="M1653:O1653"/>
    <mergeCell ref="I1654:K1654"/>
    <mergeCell ref="M1654:O1654"/>
    <mergeCell ref="E1655:F1655"/>
    <mergeCell ref="I1655:K1655"/>
    <mergeCell ref="M1655:O1655"/>
    <mergeCell ref="E1650:F1652"/>
    <mergeCell ref="I1650:K1650"/>
    <mergeCell ref="M1650:O1650"/>
    <mergeCell ref="I1651:K1651"/>
    <mergeCell ref="M1651:O1651"/>
    <mergeCell ref="I1652:K1652"/>
    <mergeCell ref="M1652:O1652"/>
    <mergeCell ref="E1648:F1648"/>
    <mergeCell ref="I1648:K1648"/>
    <mergeCell ref="M1648:O1648"/>
    <mergeCell ref="I1649:K1649"/>
    <mergeCell ref="M1649:O1649"/>
    <mergeCell ref="I1643:K1643"/>
    <mergeCell ref="M1643:O1643"/>
    <mergeCell ref="I1644:K1644"/>
    <mergeCell ref="M1644:O1644"/>
    <mergeCell ref="E1647:F1647"/>
    <mergeCell ref="I1647:K1647"/>
    <mergeCell ref="M1647:O1647"/>
    <mergeCell ref="I1641:K1641"/>
    <mergeCell ref="M1641:O1641"/>
    <mergeCell ref="E1642:F1642"/>
    <mergeCell ref="I1642:K1642"/>
    <mergeCell ref="M1642:O1642"/>
    <mergeCell ref="I1638:K1638"/>
    <mergeCell ref="M1638:O1638"/>
    <mergeCell ref="I1639:K1639"/>
    <mergeCell ref="M1639:O1639"/>
    <mergeCell ref="E1640:F1640"/>
    <mergeCell ref="I1640:K1640"/>
    <mergeCell ref="M1640:O1640"/>
    <mergeCell ref="E1635:F1637"/>
    <mergeCell ref="I1635:K1635"/>
    <mergeCell ref="M1635:O1635"/>
    <mergeCell ref="I1636:K1636"/>
    <mergeCell ref="M1636:O1636"/>
    <mergeCell ref="I1637:K1637"/>
    <mergeCell ref="M1637:O1637"/>
    <mergeCell ref="E1633:F1633"/>
    <mergeCell ref="I1633:K1633"/>
    <mergeCell ref="M1633:O1633"/>
    <mergeCell ref="I1634:K1634"/>
    <mergeCell ref="M1634:O1634"/>
    <mergeCell ref="I1628:K1628"/>
    <mergeCell ref="M1628:O1628"/>
    <mergeCell ref="I1629:K1629"/>
    <mergeCell ref="M1629:O1629"/>
    <mergeCell ref="E1632:F1632"/>
    <mergeCell ref="I1632:K1632"/>
    <mergeCell ref="M1632:O1632"/>
    <mergeCell ref="I1626:K1626"/>
    <mergeCell ref="M1626:O1626"/>
    <mergeCell ref="E1627:F1627"/>
    <mergeCell ref="I1627:K1627"/>
    <mergeCell ref="M1627:O1627"/>
    <mergeCell ref="I1623:K1623"/>
    <mergeCell ref="M1623:O1623"/>
    <mergeCell ref="I1624:K1624"/>
    <mergeCell ref="M1624:O1624"/>
    <mergeCell ref="E1625:F1625"/>
    <mergeCell ref="I1625:K1625"/>
    <mergeCell ref="M1625:O1625"/>
    <mergeCell ref="E1620:F1622"/>
    <mergeCell ref="I1620:K1620"/>
    <mergeCell ref="M1620:O1620"/>
    <mergeCell ref="I1621:K1621"/>
    <mergeCell ref="M1621:O1621"/>
    <mergeCell ref="I1622:K1622"/>
    <mergeCell ref="M1622:O1622"/>
    <mergeCell ref="E1618:F1618"/>
    <mergeCell ref="I1618:K1618"/>
    <mergeCell ref="M1618:O1618"/>
    <mergeCell ref="I1619:K1619"/>
    <mergeCell ref="M1619:O1619"/>
    <mergeCell ref="I1613:K1613"/>
    <mergeCell ref="M1613:O1613"/>
    <mergeCell ref="I1614:K1614"/>
    <mergeCell ref="M1614:O1614"/>
    <mergeCell ref="E1617:F1617"/>
    <mergeCell ref="I1617:K1617"/>
    <mergeCell ref="M1617:O1617"/>
    <mergeCell ref="I1611:K1611"/>
    <mergeCell ref="M1611:O1611"/>
    <mergeCell ref="E1612:F1612"/>
    <mergeCell ref="I1612:K1612"/>
    <mergeCell ref="M1612:O1612"/>
    <mergeCell ref="I1608:K1608"/>
    <mergeCell ref="M1608:O1608"/>
    <mergeCell ref="I1609:K1609"/>
    <mergeCell ref="M1609:O1609"/>
    <mergeCell ref="E1610:F1610"/>
    <mergeCell ref="I1610:K1610"/>
    <mergeCell ref="M1610:O1610"/>
    <mergeCell ref="E1605:F1607"/>
    <mergeCell ref="I1605:K1605"/>
    <mergeCell ref="M1605:O1605"/>
    <mergeCell ref="I1606:K1606"/>
    <mergeCell ref="M1606:O1606"/>
    <mergeCell ref="I1607:K1607"/>
    <mergeCell ref="M1607:O1607"/>
    <mergeCell ref="E1603:F1603"/>
    <mergeCell ref="I1603:K1603"/>
    <mergeCell ref="M1603:O1603"/>
    <mergeCell ref="I1604:K1604"/>
    <mergeCell ref="M1604:O1604"/>
    <mergeCell ref="I1598:K1598"/>
    <mergeCell ref="M1598:O1598"/>
    <mergeCell ref="I1599:K1599"/>
    <mergeCell ref="M1599:O1599"/>
    <mergeCell ref="E1602:F1602"/>
    <mergeCell ref="I1602:K1602"/>
    <mergeCell ref="M1602:O1602"/>
    <mergeCell ref="I1596:K1596"/>
    <mergeCell ref="M1596:O1596"/>
    <mergeCell ref="E1597:F1597"/>
    <mergeCell ref="I1597:K1597"/>
    <mergeCell ref="M1597:O1597"/>
    <mergeCell ref="I1593:K1593"/>
    <mergeCell ref="M1593:O1593"/>
    <mergeCell ref="I1594:K1594"/>
    <mergeCell ref="M1594:O1594"/>
    <mergeCell ref="E1595:F1595"/>
    <mergeCell ref="I1595:K1595"/>
    <mergeCell ref="M1595:O1595"/>
    <mergeCell ref="E1590:F1592"/>
    <mergeCell ref="I1590:K1590"/>
    <mergeCell ref="M1590:O1590"/>
    <mergeCell ref="I1591:K1591"/>
    <mergeCell ref="M1591:O1591"/>
    <mergeCell ref="I1592:K1592"/>
    <mergeCell ref="M1592:O1592"/>
    <mergeCell ref="E1588:F1588"/>
    <mergeCell ref="I1588:K1588"/>
    <mergeCell ref="M1588:O1588"/>
    <mergeCell ref="I1589:K1589"/>
    <mergeCell ref="M1589:O1589"/>
    <mergeCell ref="I1583:K1583"/>
    <mergeCell ref="M1583:O1583"/>
    <mergeCell ref="I1584:K1584"/>
    <mergeCell ref="M1584:O1584"/>
    <mergeCell ref="E1587:F1587"/>
    <mergeCell ref="I1587:K1587"/>
    <mergeCell ref="M1587:O1587"/>
    <mergeCell ref="I1581:K1581"/>
    <mergeCell ref="M1581:O1581"/>
    <mergeCell ref="E1582:F1582"/>
    <mergeCell ref="I1582:K1582"/>
    <mergeCell ref="M1582:O1582"/>
    <mergeCell ref="I1578:K1578"/>
    <mergeCell ref="M1578:O1578"/>
    <mergeCell ref="I1579:K1579"/>
    <mergeCell ref="M1579:O1579"/>
    <mergeCell ref="E1580:F1580"/>
    <mergeCell ref="I1580:K1580"/>
    <mergeCell ref="M1580:O1580"/>
    <mergeCell ref="E1575:F1577"/>
    <mergeCell ref="I1575:K1575"/>
    <mergeCell ref="M1575:O1575"/>
    <mergeCell ref="I1576:K1576"/>
    <mergeCell ref="M1576:O1576"/>
    <mergeCell ref="I1577:K1577"/>
    <mergeCell ref="M1577:O1577"/>
    <mergeCell ref="E1573:F1573"/>
    <mergeCell ref="I1573:K1573"/>
    <mergeCell ref="M1573:O1573"/>
    <mergeCell ref="I1574:K1574"/>
    <mergeCell ref="M1574:O1574"/>
    <mergeCell ref="I1568:K1568"/>
    <mergeCell ref="M1568:O1568"/>
    <mergeCell ref="I1569:K1569"/>
    <mergeCell ref="M1569:O1569"/>
    <mergeCell ref="E1572:F1572"/>
    <mergeCell ref="I1572:K1572"/>
    <mergeCell ref="M1572:O1572"/>
    <mergeCell ref="I1566:K1566"/>
    <mergeCell ref="M1566:O1566"/>
    <mergeCell ref="E1567:F1567"/>
    <mergeCell ref="I1567:K1567"/>
    <mergeCell ref="M1567:O1567"/>
    <mergeCell ref="I1563:K1563"/>
    <mergeCell ref="M1563:O1563"/>
    <mergeCell ref="I1564:K1564"/>
    <mergeCell ref="M1564:O1564"/>
    <mergeCell ref="E1565:F1565"/>
    <mergeCell ref="I1565:K1565"/>
    <mergeCell ref="M1565:O1565"/>
    <mergeCell ref="E1560:F1562"/>
    <mergeCell ref="I1560:K1560"/>
    <mergeCell ref="M1560:O1560"/>
    <mergeCell ref="I1561:K1561"/>
    <mergeCell ref="M1561:O1561"/>
    <mergeCell ref="I1562:K1562"/>
    <mergeCell ref="M1562:O1562"/>
    <mergeCell ref="E1558:F1558"/>
    <mergeCell ref="I1558:K1558"/>
    <mergeCell ref="M1558:O1558"/>
    <mergeCell ref="I1559:K1559"/>
    <mergeCell ref="M1559:O1559"/>
    <mergeCell ref="I1553:K1553"/>
    <mergeCell ref="M1553:O1553"/>
    <mergeCell ref="I1554:K1554"/>
    <mergeCell ref="M1554:O1554"/>
    <mergeCell ref="E1557:F1557"/>
    <mergeCell ref="I1557:K1557"/>
    <mergeCell ref="M1557:O1557"/>
    <mergeCell ref="I1551:K1551"/>
    <mergeCell ref="M1551:O1551"/>
    <mergeCell ref="E1552:F1552"/>
    <mergeCell ref="I1552:K1552"/>
    <mergeCell ref="M1552:O1552"/>
    <mergeCell ref="I1548:K1548"/>
    <mergeCell ref="M1548:O1548"/>
    <mergeCell ref="I1549:K1549"/>
    <mergeCell ref="M1549:O1549"/>
    <mergeCell ref="E1550:F1550"/>
    <mergeCell ref="I1550:K1550"/>
    <mergeCell ref="M1550:O1550"/>
    <mergeCell ref="E1545:F1547"/>
    <mergeCell ref="I1545:K1545"/>
    <mergeCell ref="M1545:O1545"/>
    <mergeCell ref="I1546:K1546"/>
    <mergeCell ref="M1546:O1546"/>
    <mergeCell ref="I1547:K1547"/>
    <mergeCell ref="M1547:O1547"/>
    <mergeCell ref="E1543:F1543"/>
    <mergeCell ref="I1543:K1543"/>
    <mergeCell ref="M1543:O1543"/>
    <mergeCell ref="I1544:K1544"/>
    <mergeCell ref="M1544:O1544"/>
    <mergeCell ref="I1538:K1538"/>
    <mergeCell ref="M1538:O1538"/>
    <mergeCell ref="I1539:K1539"/>
    <mergeCell ref="M1539:O1539"/>
    <mergeCell ref="E1542:F1542"/>
    <mergeCell ref="I1542:K1542"/>
    <mergeCell ref="M1542:O1542"/>
    <mergeCell ref="I1536:K1536"/>
    <mergeCell ref="M1536:O1536"/>
    <mergeCell ref="E1537:F1537"/>
    <mergeCell ref="I1537:K1537"/>
    <mergeCell ref="M1537:O1537"/>
    <mergeCell ref="I1533:K1533"/>
    <mergeCell ref="M1533:O1533"/>
    <mergeCell ref="I1534:K1534"/>
    <mergeCell ref="M1534:O1534"/>
    <mergeCell ref="E1535:F1535"/>
    <mergeCell ref="I1535:K1535"/>
    <mergeCell ref="M1535:O1535"/>
    <mergeCell ref="E1530:F1532"/>
    <mergeCell ref="I1530:K1530"/>
    <mergeCell ref="M1530:O1530"/>
    <mergeCell ref="I1531:K1531"/>
    <mergeCell ref="M1531:O1531"/>
    <mergeCell ref="I1532:K1532"/>
    <mergeCell ref="M1532:O1532"/>
    <mergeCell ref="E1528:F1528"/>
    <mergeCell ref="I1528:K1528"/>
    <mergeCell ref="M1528:O1528"/>
    <mergeCell ref="I1529:K1529"/>
    <mergeCell ref="M1529:O1529"/>
    <mergeCell ref="I1524:K1524"/>
    <mergeCell ref="M1524:O1524"/>
    <mergeCell ref="I1525:K1525"/>
    <mergeCell ref="M1525:O1525"/>
    <mergeCell ref="E1527:F1527"/>
    <mergeCell ref="I1527:K1527"/>
    <mergeCell ref="M1527:O1527"/>
    <mergeCell ref="I1522:K1522"/>
    <mergeCell ref="M1522:O1522"/>
    <mergeCell ref="E1523:F1523"/>
    <mergeCell ref="I1523:K1523"/>
    <mergeCell ref="M1523:O1523"/>
    <mergeCell ref="I1519:K1519"/>
    <mergeCell ref="M1519:O1519"/>
    <mergeCell ref="I1520:K1520"/>
    <mergeCell ref="M1520:O1520"/>
    <mergeCell ref="E1521:F1521"/>
    <mergeCell ref="I1521:K1521"/>
    <mergeCell ref="M1521:O1521"/>
    <mergeCell ref="E1516:F1518"/>
    <mergeCell ref="I1516:K1516"/>
    <mergeCell ref="M1516:O1516"/>
    <mergeCell ref="I1517:K1517"/>
    <mergeCell ref="M1517:O1517"/>
    <mergeCell ref="I1518:K1518"/>
    <mergeCell ref="M1518:O1518"/>
    <mergeCell ref="E1514:F1514"/>
    <mergeCell ref="I1514:K1514"/>
    <mergeCell ref="M1514:O1514"/>
    <mergeCell ref="I1515:K1515"/>
    <mergeCell ref="M1515:O1515"/>
    <mergeCell ref="I1509:K1509"/>
    <mergeCell ref="M1509:O1509"/>
    <mergeCell ref="I1510:K1510"/>
    <mergeCell ref="M1510:O1510"/>
    <mergeCell ref="E1513:F1513"/>
    <mergeCell ref="I1513:K1513"/>
    <mergeCell ref="M1513:O1513"/>
    <mergeCell ref="I1507:K1507"/>
    <mergeCell ref="M1507:O1507"/>
    <mergeCell ref="E1508:F1508"/>
    <mergeCell ref="I1508:K1508"/>
    <mergeCell ref="M1508:O1508"/>
    <mergeCell ref="I1504:K1504"/>
    <mergeCell ref="M1504:O1504"/>
    <mergeCell ref="I1505:K1505"/>
    <mergeCell ref="M1505:O1505"/>
    <mergeCell ref="E1506:F1506"/>
    <mergeCell ref="I1506:K1506"/>
    <mergeCell ref="M1506:O1506"/>
    <mergeCell ref="E1501:F1503"/>
    <mergeCell ref="I1501:K1501"/>
    <mergeCell ref="M1501:O1501"/>
    <mergeCell ref="I1502:K1502"/>
    <mergeCell ref="M1502:O1502"/>
    <mergeCell ref="I1503:K1503"/>
    <mergeCell ref="M1503:O1503"/>
    <mergeCell ref="E1499:F1499"/>
    <mergeCell ref="I1499:K1499"/>
    <mergeCell ref="M1499:O1499"/>
    <mergeCell ref="I1500:K1500"/>
    <mergeCell ref="M1500:O1500"/>
    <mergeCell ref="I1494:K1494"/>
    <mergeCell ref="M1494:O1494"/>
    <mergeCell ref="I1495:K1495"/>
    <mergeCell ref="M1495:O1495"/>
    <mergeCell ref="E1498:F1498"/>
    <mergeCell ref="I1498:K1498"/>
    <mergeCell ref="M1498:O1498"/>
    <mergeCell ref="I1492:K1492"/>
    <mergeCell ref="M1492:O1492"/>
    <mergeCell ref="E1493:F1493"/>
    <mergeCell ref="I1493:K1493"/>
    <mergeCell ref="M1493:O1493"/>
    <mergeCell ref="I1489:K1489"/>
    <mergeCell ref="M1489:O1489"/>
    <mergeCell ref="I1490:K1490"/>
    <mergeCell ref="M1490:O1490"/>
    <mergeCell ref="E1491:F1491"/>
    <mergeCell ref="I1491:K1491"/>
    <mergeCell ref="M1491:O1491"/>
    <mergeCell ref="E1486:F1488"/>
    <mergeCell ref="I1486:K1486"/>
    <mergeCell ref="M1486:O1486"/>
    <mergeCell ref="I1487:K1487"/>
    <mergeCell ref="M1487:O1487"/>
    <mergeCell ref="I1488:K1488"/>
    <mergeCell ref="M1488:O1488"/>
    <mergeCell ref="E1484:F1484"/>
    <mergeCell ref="I1484:K1484"/>
    <mergeCell ref="M1484:O1484"/>
    <mergeCell ref="I1485:K1485"/>
    <mergeCell ref="M1485:O1485"/>
    <mergeCell ref="I1479:K1479"/>
    <mergeCell ref="M1479:O1479"/>
    <mergeCell ref="I1480:K1480"/>
    <mergeCell ref="M1480:O1480"/>
    <mergeCell ref="E1483:F1483"/>
    <mergeCell ref="I1483:K1483"/>
    <mergeCell ref="M1483:O1483"/>
    <mergeCell ref="I1477:K1477"/>
    <mergeCell ref="M1477:O1477"/>
    <mergeCell ref="E1478:F1478"/>
    <mergeCell ref="I1478:K1478"/>
    <mergeCell ref="M1478:O1478"/>
    <mergeCell ref="I1474:K1474"/>
    <mergeCell ref="M1474:O1474"/>
    <mergeCell ref="I1475:K1475"/>
    <mergeCell ref="M1475:O1475"/>
    <mergeCell ref="E1476:F1476"/>
    <mergeCell ref="I1476:K1476"/>
    <mergeCell ref="M1476:O1476"/>
    <mergeCell ref="E1471:F1473"/>
    <mergeCell ref="I1471:K1471"/>
    <mergeCell ref="M1471:O1471"/>
    <mergeCell ref="I1472:K1472"/>
    <mergeCell ref="M1472:O1472"/>
    <mergeCell ref="I1473:K1473"/>
    <mergeCell ref="M1473:O1473"/>
    <mergeCell ref="E1469:F1469"/>
    <mergeCell ref="I1469:K1469"/>
    <mergeCell ref="M1469:O1469"/>
    <mergeCell ref="I1470:K1470"/>
    <mergeCell ref="M1470:O1470"/>
    <mergeCell ref="I1464:K1464"/>
    <mergeCell ref="M1464:O1464"/>
    <mergeCell ref="I1465:K1465"/>
    <mergeCell ref="M1465:O1465"/>
    <mergeCell ref="E1468:F1468"/>
    <mergeCell ref="I1468:K1468"/>
    <mergeCell ref="M1468:O1468"/>
    <mergeCell ref="I1462:K1462"/>
    <mergeCell ref="M1462:O1462"/>
    <mergeCell ref="E1463:F1463"/>
    <mergeCell ref="I1463:K1463"/>
    <mergeCell ref="M1463:O1463"/>
    <mergeCell ref="I1459:K1459"/>
    <mergeCell ref="M1459:O1459"/>
    <mergeCell ref="I1460:K1460"/>
    <mergeCell ref="M1460:O1460"/>
    <mergeCell ref="E1461:F1461"/>
    <mergeCell ref="I1461:K1461"/>
    <mergeCell ref="M1461:O1461"/>
    <mergeCell ref="E1456:F1458"/>
    <mergeCell ref="I1456:K1456"/>
    <mergeCell ref="M1456:O1456"/>
    <mergeCell ref="I1457:K1457"/>
    <mergeCell ref="M1457:O1457"/>
    <mergeCell ref="I1458:K1458"/>
    <mergeCell ref="M1458:O1458"/>
    <mergeCell ref="E1454:F1454"/>
    <mergeCell ref="I1454:K1454"/>
    <mergeCell ref="M1454:O1454"/>
    <mergeCell ref="I1455:K1455"/>
    <mergeCell ref="M1455:O1455"/>
    <mergeCell ref="I1449:K1449"/>
    <mergeCell ref="M1449:O1449"/>
    <mergeCell ref="I1450:K1450"/>
    <mergeCell ref="M1450:O1450"/>
    <mergeCell ref="E1453:F1453"/>
    <mergeCell ref="I1453:K1453"/>
    <mergeCell ref="M1453:O1453"/>
    <mergeCell ref="I1447:K1447"/>
    <mergeCell ref="M1447:O1447"/>
    <mergeCell ref="E1448:F1448"/>
    <mergeCell ref="I1448:K1448"/>
    <mergeCell ref="M1448:O1448"/>
    <mergeCell ref="I1444:K1444"/>
    <mergeCell ref="M1444:O1444"/>
    <mergeCell ref="I1445:K1445"/>
    <mergeCell ref="M1445:O1445"/>
    <mergeCell ref="E1446:F1446"/>
    <mergeCell ref="I1446:K1446"/>
    <mergeCell ref="M1446:O1446"/>
    <mergeCell ref="E1441:F1443"/>
    <mergeCell ref="I1441:K1441"/>
    <mergeCell ref="M1441:O1441"/>
    <mergeCell ref="I1442:K1442"/>
    <mergeCell ref="M1442:O1442"/>
    <mergeCell ref="I1443:K1443"/>
    <mergeCell ref="M1443:O1443"/>
    <mergeCell ref="E1439:F1439"/>
    <mergeCell ref="I1439:K1439"/>
    <mergeCell ref="M1439:O1439"/>
    <mergeCell ref="I1440:K1440"/>
    <mergeCell ref="M1440:O1440"/>
    <mergeCell ref="I1434:K1434"/>
    <mergeCell ref="M1434:O1434"/>
    <mergeCell ref="I1435:K1435"/>
    <mergeCell ref="M1435:O1435"/>
    <mergeCell ref="E1438:F1438"/>
    <mergeCell ref="I1438:K1438"/>
    <mergeCell ref="M1438:O1438"/>
    <mergeCell ref="I1432:K1432"/>
    <mergeCell ref="M1432:O1432"/>
    <mergeCell ref="E1433:F1433"/>
    <mergeCell ref="I1433:K1433"/>
    <mergeCell ref="M1433:O1433"/>
    <mergeCell ref="I1429:K1429"/>
    <mergeCell ref="M1429:O1429"/>
    <mergeCell ref="I1430:K1430"/>
    <mergeCell ref="M1430:O1430"/>
    <mergeCell ref="E1431:F1431"/>
    <mergeCell ref="I1431:K1431"/>
    <mergeCell ref="M1431:O1431"/>
    <mergeCell ref="E1426:F1428"/>
    <mergeCell ref="I1426:K1426"/>
    <mergeCell ref="M1426:O1426"/>
    <mergeCell ref="I1427:K1427"/>
    <mergeCell ref="M1427:O1427"/>
    <mergeCell ref="I1428:K1428"/>
    <mergeCell ref="M1428:O1428"/>
    <mergeCell ref="E1424:F1424"/>
    <mergeCell ref="I1424:K1424"/>
    <mergeCell ref="M1424:O1424"/>
    <mergeCell ref="I1425:K1425"/>
    <mergeCell ref="M1425:O1425"/>
    <mergeCell ref="I1419:K1419"/>
    <mergeCell ref="M1419:O1419"/>
    <mergeCell ref="I1420:K1420"/>
    <mergeCell ref="M1420:O1420"/>
    <mergeCell ref="E1423:F1423"/>
    <mergeCell ref="I1423:K1423"/>
    <mergeCell ref="M1423:O1423"/>
    <mergeCell ref="I1417:K1417"/>
    <mergeCell ref="M1417:O1417"/>
    <mergeCell ref="E1418:F1418"/>
    <mergeCell ref="I1418:K1418"/>
    <mergeCell ref="M1418:O1418"/>
    <mergeCell ref="I1414:K1414"/>
    <mergeCell ref="M1414:O1414"/>
    <mergeCell ref="I1415:K1415"/>
    <mergeCell ref="M1415:O1415"/>
    <mergeCell ref="E1416:F1416"/>
    <mergeCell ref="I1416:K1416"/>
    <mergeCell ref="M1416:O1416"/>
    <mergeCell ref="E1411:F1413"/>
    <mergeCell ref="I1411:K1411"/>
    <mergeCell ref="M1411:O1411"/>
    <mergeCell ref="I1412:K1412"/>
    <mergeCell ref="M1412:O1412"/>
    <mergeCell ref="I1413:K1413"/>
    <mergeCell ref="M1413:O1413"/>
    <mergeCell ref="E1409:F1409"/>
    <mergeCell ref="I1409:K1409"/>
    <mergeCell ref="M1409:O1409"/>
    <mergeCell ref="I1410:K1410"/>
    <mergeCell ref="M1410:O1410"/>
    <mergeCell ref="I1404:K1404"/>
    <mergeCell ref="M1404:O1404"/>
    <mergeCell ref="I1405:K1405"/>
    <mergeCell ref="M1405:O1405"/>
    <mergeCell ref="E1408:F1408"/>
    <mergeCell ref="I1408:K1408"/>
    <mergeCell ref="M1408:O1408"/>
    <mergeCell ref="I1402:K1402"/>
    <mergeCell ref="M1402:O1402"/>
    <mergeCell ref="E1403:F1403"/>
    <mergeCell ref="I1403:K1403"/>
    <mergeCell ref="M1403:O1403"/>
    <mergeCell ref="I1399:K1399"/>
    <mergeCell ref="M1399:O1399"/>
    <mergeCell ref="I1400:K1400"/>
    <mergeCell ref="M1400:O1400"/>
    <mergeCell ref="E1401:F1401"/>
    <mergeCell ref="I1401:K1401"/>
    <mergeCell ref="M1401:O1401"/>
    <mergeCell ref="E1396:F1398"/>
    <mergeCell ref="I1396:K1396"/>
    <mergeCell ref="M1396:O1396"/>
    <mergeCell ref="I1397:K1397"/>
    <mergeCell ref="M1397:O1397"/>
    <mergeCell ref="I1398:K1398"/>
    <mergeCell ref="M1398:O1398"/>
    <mergeCell ref="E1394:F1394"/>
    <mergeCell ref="I1394:K1394"/>
    <mergeCell ref="M1394:O1394"/>
    <mergeCell ref="I1395:K1395"/>
    <mergeCell ref="M1395:O1395"/>
    <mergeCell ref="I1390:K1390"/>
    <mergeCell ref="M1390:O1390"/>
    <mergeCell ref="I1391:K1391"/>
    <mergeCell ref="M1391:O1391"/>
    <mergeCell ref="E1393:F1393"/>
    <mergeCell ref="I1393:K1393"/>
    <mergeCell ref="M1393:O1393"/>
    <mergeCell ref="I1388:K1388"/>
    <mergeCell ref="M1388:O1388"/>
    <mergeCell ref="E1389:F1389"/>
    <mergeCell ref="I1389:K1389"/>
    <mergeCell ref="M1389:O1389"/>
    <mergeCell ref="I1385:K1385"/>
    <mergeCell ref="M1385:O1385"/>
    <mergeCell ref="I1386:K1386"/>
    <mergeCell ref="M1386:O1386"/>
    <mergeCell ref="E1387:F1387"/>
    <mergeCell ref="I1387:K1387"/>
    <mergeCell ref="M1387:O1387"/>
    <mergeCell ref="E1382:F1384"/>
    <mergeCell ref="I1382:K1382"/>
    <mergeCell ref="M1382:O1382"/>
    <mergeCell ref="I1383:K1383"/>
    <mergeCell ref="M1383:O1383"/>
    <mergeCell ref="I1384:K1384"/>
    <mergeCell ref="M1384:O1384"/>
    <mergeCell ref="E1380:F1380"/>
    <mergeCell ref="I1380:K1380"/>
    <mergeCell ref="M1380:O1380"/>
    <mergeCell ref="I1381:K1381"/>
    <mergeCell ref="M1381:O1381"/>
    <mergeCell ref="I1375:K1375"/>
    <mergeCell ref="M1375:O1375"/>
    <mergeCell ref="I1376:K1376"/>
    <mergeCell ref="M1376:O1376"/>
    <mergeCell ref="E1379:F1379"/>
    <mergeCell ref="I1379:K1379"/>
    <mergeCell ref="M1379:O1379"/>
    <mergeCell ref="I1373:K1373"/>
    <mergeCell ref="M1373:O1373"/>
    <mergeCell ref="E1374:F1374"/>
    <mergeCell ref="I1374:K1374"/>
    <mergeCell ref="M1374:O1374"/>
    <mergeCell ref="I1370:K1370"/>
    <mergeCell ref="M1370:O1370"/>
    <mergeCell ref="I1371:K1371"/>
    <mergeCell ref="M1371:O1371"/>
    <mergeCell ref="E1372:F1372"/>
    <mergeCell ref="I1372:K1372"/>
    <mergeCell ref="M1372:O1372"/>
    <mergeCell ref="E1367:F1369"/>
    <mergeCell ref="I1367:K1367"/>
    <mergeCell ref="M1367:O1367"/>
    <mergeCell ref="I1368:K1368"/>
    <mergeCell ref="M1368:O1368"/>
    <mergeCell ref="I1369:K1369"/>
    <mergeCell ref="M1369:O1369"/>
    <mergeCell ref="E1365:F1365"/>
    <mergeCell ref="I1365:K1365"/>
    <mergeCell ref="M1365:O1365"/>
    <mergeCell ref="I1366:K1366"/>
    <mergeCell ref="M1366:O1366"/>
    <mergeCell ref="I1360:K1360"/>
    <mergeCell ref="M1360:O1360"/>
    <mergeCell ref="I1361:K1361"/>
    <mergeCell ref="M1361:O1361"/>
    <mergeCell ref="E1364:F1364"/>
    <mergeCell ref="I1364:K1364"/>
    <mergeCell ref="M1364:O1364"/>
    <mergeCell ref="I1358:K1358"/>
    <mergeCell ref="M1358:O1358"/>
    <mergeCell ref="E1359:F1359"/>
    <mergeCell ref="I1359:K1359"/>
    <mergeCell ref="M1359:O1359"/>
    <mergeCell ref="I1355:K1355"/>
    <mergeCell ref="M1355:O1355"/>
    <mergeCell ref="I1356:K1356"/>
    <mergeCell ref="M1356:O1356"/>
    <mergeCell ref="E1357:F1357"/>
    <mergeCell ref="I1357:K1357"/>
    <mergeCell ref="M1357:O1357"/>
    <mergeCell ref="E1352:F1354"/>
    <mergeCell ref="I1352:K1352"/>
    <mergeCell ref="M1352:O1352"/>
    <mergeCell ref="I1353:K1353"/>
    <mergeCell ref="M1353:O1353"/>
    <mergeCell ref="I1354:K1354"/>
    <mergeCell ref="M1354:O1354"/>
    <mergeCell ref="E1350:F1350"/>
    <mergeCell ref="I1350:K1350"/>
    <mergeCell ref="M1350:O1350"/>
    <mergeCell ref="I1351:K1351"/>
    <mergeCell ref="M1351:O1351"/>
    <mergeCell ref="I1345:K1345"/>
    <mergeCell ref="M1345:O1345"/>
    <mergeCell ref="I1346:K1346"/>
    <mergeCell ref="M1346:O1346"/>
    <mergeCell ref="E1349:F1349"/>
    <mergeCell ref="I1349:K1349"/>
    <mergeCell ref="M1349:O1349"/>
    <mergeCell ref="I1343:K1343"/>
    <mergeCell ref="M1343:O1343"/>
    <mergeCell ref="E1344:F1344"/>
    <mergeCell ref="I1344:K1344"/>
    <mergeCell ref="M1344:O1344"/>
    <mergeCell ref="I1340:K1340"/>
    <mergeCell ref="M1340:O1340"/>
    <mergeCell ref="I1341:K1341"/>
    <mergeCell ref="M1341:O1341"/>
    <mergeCell ref="E1342:F1342"/>
    <mergeCell ref="I1342:K1342"/>
    <mergeCell ref="M1342:O1342"/>
    <mergeCell ref="E1337:F1339"/>
    <mergeCell ref="I1337:K1337"/>
    <mergeCell ref="M1337:O1337"/>
    <mergeCell ref="I1338:K1338"/>
    <mergeCell ref="M1338:O1338"/>
    <mergeCell ref="I1339:K1339"/>
    <mergeCell ref="M1339:O1339"/>
    <mergeCell ref="E1335:F1335"/>
    <mergeCell ref="I1335:K1335"/>
    <mergeCell ref="M1335:O1335"/>
    <mergeCell ref="I1336:K1336"/>
    <mergeCell ref="M1336:O1336"/>
    <mergeCell ref="I1330:K1330"/>
    <mergeCell ref="M1330:O1330"/>
    <mergeCell ref="I1331:K1331"/>
    <mergeCell ref="M1331:O1331"/>
    <mergeCell ref="E1334:F1334"/>
    <mergeCell ref="I1334:K1334"/>
    <mergeCell ref="M1334:O1334"/>
    <mergeCell ref="I1328:K1328"/>
    <mergeCell ref="M1328:O1328"/>
    <mergeCell ref="E1329:F1329"/>
    <mergeCell ref="I1329:K1329"/>
    <mergeCell ref="M1329:O1329"/>
    <mergeCell ref="I1325:K1325"/>
    <mergeCell ref="M1325:O1325"/>
    <mergeCell ref="I1326:K1326"/>
    <mergeCell ref="M1326:O1326"/>
    <mergeCell ref="E1327:F1327"/>
    <mergeCell ref="I1327:K1327"/>
    <mergeCell ref="M1327:O1327"/>
    <mergeCell ref="E1322:F1324"/>
    <mergeCell ref="I1322:K1322"/>
    <mergeCell ref="M1322:O1322"/>
    <mergeCell ref="I1323:K1323"/>
    <mergeCell ref="M1323:O1323"/>
    <mergeCell ref="I1324:K1324"/>
    <mergeCell ref="M1324:O1324"/>
    <mergeCell ref="E1320:F1320"/>
    <mergeCell ref="I1320:K1320"/>
    <mergeCell ref="M1320:O1320"/>
    <mergeCell ref="I1321:K1321"/>
    <mergeCell ref="M1321:O1321"/>
    <mergeCell ref="I1315:K1315"/>
    <mergeCell ref="M1315:O1315"/>
    <mergeCell ref="I1316:K1316"/>
    <mergeCell ref="M1316:O1316"/>
    <mergeCell ref="E1319:F1319"/>
    <mergeCell ref="I1319:K1319"/>
    <mergeCell ref="M1319:O1319"/>
    <mergeCell ref="I1313:K1313"/>
    <mergeCell ref="M1313:O1313"/>
    <mergeCell ref="E1314:F1314"/>
    <mergeCell ref="I1314:K1314"/>
    <mergeCell ref="M1314:O1314"/>
    <mergeCell ref="I1310:K1310"/>
    <mergeCell ref="M1310:O1310"/>
    <mergeCell ref="I1311:K1311"/>
    <mergeCell ref="M1311:O1311"/>
    <mergeCell ref="E1312:F1312"/>
    <mergeCell ref="I1312:K1312"/>
    <mergeCell ref="M1312:O1312"/>
    <mergeCell ref="E1307:F1309"/>
    <mergeCell ref="I1307:K1307"/>
    <mergeCell ref="M1307:O1307"/>
    <mergeCell ref="I1308:K1308"/>
    <mergeCell ref="M1308:O1308"/>
    <mergeCell ref="I1309:K1309"/>
    <mergeCell ref="M1309:O1309"/>
    <mergeCell ref="E1305:F1305"/>
    <mergeCell ref="I1305:K1305"/>
    <mergeCell ref="M1305:O1305"/>
    <mergeCell ref="I1306:K1306"/>
    <mergeCell ref="M1306:O1306"/>
    <mergeCell ref="I1300:K1300"/>
    <mergeCell ref="M1300:O1300"/>
    <mergeCell ref="I1301:K1301"/>
    <mergeCell ref="M1301:O1301"/>
    <mergeCell ref="E1304:F1304"/>
    <mergeCell ref="I1304:K1304"/>
    <mergeCell ref="M1304:O1304"/>
    <mergeCell ref="I1298:K1298"/>
    <mergeCell ref="M1298:O1298"/>
    <mergeCell ref="E1299:F1299"/>
    <mergeCell ref="I1299:K1299"/>
    <mergeCell ref="M1299:O1299"/>
    <mergeCell ref="I1295:K1295"/>
    <mergeCell ref="M1295:O1295"/>
    <mergeCell ref="I1296:K1296"/>
    <mergeCell ref="M1296:O1296"/>
    <mergeCell ref="E1297:F1297"/>
    <mergeCell ref="I1297:K1297"/>
    <mergeCell ref="M1297:O1297"/>
    <mergeCell ref="E1292:F1294"/>
    <mergeCell ref="I1292:K1292"/>
    <mergeCell ref="M1292:O1292"/>
    <mergeCell ref="I1293:K1293"/>
    <mergeCell ref="M1293:O1293"/>
    <mergeCell ref="I1294:K1294"/>
    <mergeCell ref="M1294:O1294"/>
    <mergeCell ref="E1290:F1290"/>
    <mergeCell ref="I1290:K1290"/>
    <mergeCell ref="M1290:O1290"/>
    <mergeCell ref="I1291:K1291"/>
    <mergeCell ref="M1291:O1291"/>
    <mergeCell ref="I1285:K1285"/>
    <mergeCell ref="M1285:O1285"/>
    <mergeCell ref="I1286:K1286"/>
    <mergeCell ref="M1286:O1286"/>
    <mergeCell ref="E1289:F1289"/>
    <mergeCell ref="I1289:K1289"/>
    <mergeCell ref="M1289:O1289"/>
    <mergeCell ref="I1283:K1283"/>
    <mergeCell ref="M1283:O1283"/>
    <mergeCell ref="E1284:F1284"/>
    <mergeCell ref="I1284:K1284"/>
    <mergeCell ref="M1284:O1284"/>
    <mergeCell ref="I1280:K1280"/>
    <mergeCell ref="M1280:O1280"/>
    <mergeCell ref="I1281:K1281"/>
    <mergeCell ref="M1281:O1281"/>
    <mergeCell ref="E1282:F1282"/>
    <mergeCell ref="I1282:K1282"/>
    <mergeCell ref="M1282:O1282"/>
    <mergeCell ref="E1277:F1279"/>
    <mergeCell ref="I1277:K1277"/>
    <mergeCell ref="M1277:O1277"/>
    <mergeCell ref="I1278:K1278"/>
    <mergeCell ref="M1278:O1278"/>
    <mergeCell ref="I1279:K1279"/>
    <mergeCell ref="M1279:O1279"/>
    <mergeCell ref="E1275:F1275"/>
    <mergeCell ref="I1275:K1275"/>
    <mergeCell ref="M1275:O1275"/>
    <mergeCell ref="I1276:K1276"/>
    <mergeCell ref="M1276:O1276"/>
    <mergeCell ref="I1270:K1270"/>
    <mergeCell ref="M1270:O1270"/>
    <mergeCell ref="I1271:K1271"/>
    <mergeCell ref="M1271:O1271"/>
    <mergeCell ref="E1274:F1274"/>
    <mergeCell ref="I1274:K1274"/>
    <mergeCell ref="M1274:O1274"/>
    <mergeCell ref="I1268:K1268"/>
    <mergeCell ref="M1268:O1268"/>
    <mergeCell ref="E1269:F1269"/>
    <mergeCell ref="I1269:K1269"/>
    <mergeCell ref="M1269:O1269"/>
    <mergeCell ref="I1265:K1265"/>
    <mergeCell ref="M1265:O1265"/>
    <mergeCell ref="I1266:K1266"/>
    <mergeCell ref="M1266:O1266"/>
    <mergeCell ref="E1267:F1267"/>
    <mergeCell ref="I1267:K1267"/>
    <mergeCell ref="M1267:O1267"/>
    <mergeCell ref="E1262:F1264"/>
    <mergeCell ref="I1262:K1262"/>
    <mergeCell ref="M1262:O1262"/>
    <mergeCell ref="I1263:K1263"/>
    <mergeCell ref="M1263:O1263"/>
    <mergeCell ref="I1264:K1264"/>
    <mergeCell ref="M1264:O1264"/>
    <mergeCell ref="E1260:F1260"/>
    <mergeCell ref="I1260:K1260"/>
    <mergeCell ref="M1260:O1260"/>
    <mergeCell ref="I1261:K1261"/>
    <mergeCell ref="M1261:O1261"/>
    <mergeCell ref="I1256:K1256"/>
    <mergeCell ref="M1256:O1256"/>
    <mergeCell ref="I1257:K1257"/>
    <mergeCell ref="M1257:O1257"/>
    <mergeCell ref="E1259:F1259"/>
    <mergeCell ref="I1259:K1259"/>
    <mergeCell ref="M1259:O1259"/>
    <mergeCell ref="I1254:K1254"/>
    <mergeCell ref="M1254:O1254"/>
    <mergeCell ref="E1255:F1255"/>
    <mergeCell ref="I1255:K1255"/>
    <mergeCell ref="M1255:O1255"/>
    <mergeCell ref="I1251:K1251"/>
    <mergeCell ref="M1251:O1251"/>
    <mergeCell ref="I1252:K1252"/>
    <mergeCell ref="M1252:O1252"/>
    <mergeCell ref="E1253:F1253"/>
    <mergeCell ref="I1253:K1253"/>
    <mergeCell ref="M1253:O1253"/>
    <mergeCell ref="E1248:F1250"/>
    <mergeCell ref="I1248:K1248"/>
    <mergeCell ref="M1248:O1248"/>
    <mergeCell ref="I1249:K1249"/>
    <mergeCell ref="M1249:O1249"/>
    <mergeCell ref="I1250:K1250"/>
    <mergeCell ref="M1250:O1250"/>
    <mergeCell ref="E1246:F1246"/>
    <mergeCell ref="I1246:K1246"/>
    <mergeCell ref="M1246:O1246"/>
    <mergeCell ref="I1247:K1247"/>
    <mergeCell ref="M1247:O1247"/>
    <mergeCell ref="I1241:K1241"/>
    <mergeCell ref="M1241:O1241"/>
    <mergeCell ref="I1242:K1242"/>
    <mergeCell ref="M1242:O1242"/>
    <mergeCell ref="E1245:F1245"/>
    <mergeCell ref="I1245:K1245"/>
    <mergeCell ref="M1245:O1245"/>
    <mergeCell ref="I1239:K1239"/>
    <mergeCell ref="M1239:O1239"/>
    <mergeCell ref="E1240:F1240"/>
    <mergeCell ref="I1240:K1240"/>
    <mergeCell ref="M1240:O1240"/>
    <mergeCell ref="I1236:K1236"/>
    <mergeCell ref="M1236:O1236"/>
    <mergeCell ref="I1237:K1237"/>
    <mergeCell ref="M1237:O1237"/>
    <mergeCell ref="E1238:F1238"/>
    <mergeCell ref="I1238:K1238"/>
    <mergeCell ref="M1238:O1238"/>
    <mergeCell ref="E1233:F1235"/>
    <mergeCell ref="I1233:K1233"/>
    <mergeCell ref="M1233:O1233"/>
    <mergeCell ref="I1234:K1234"/>
    <mergeCell ref="M1234:O1234"/>
    <mergeCell ref="I1235:K1235"/>
    <mergeCell ref="M1235:O1235"/>
    <mergeCell ref="E1231:F1231"/>
    <mergeCell ref="I1231:K1231"/>
    <mergeCell ref="M1231:O1231"/>
    <mergeCell ref="I1232:K1232"/>
    <mergeCell ref="M1232:O1232"/>
    <mergeCell ref="I1226:K1226"/>
    <mergeCell ref="M1226:O1226"/>
    <mergeCell ref="I1227:K1227"/>
    <mergeCell ref="M1227:O1227"/>
    <mergeCell ref="E1230:F1230"/>
    <mergeCell ref="I1230:K1230"/>
    <mergeCell ref="M1230:O1230"/>
    <mergeCell ref="I1224:K1224"/>
    <mergeCell ref="M1224:O1224"/>
    <mergeCell ref="E1225:F1225"/>
    <mergeCell ref="I1225:K1225"/>
    <mergeCell ref="M1225:O1225"/>
    <mergeCell ref="I1221:K1221"/>
    <mergeCell ref="M1221:O1221"/>
    <mergeCell ref="I1222:K1222"/>
    <mergeCell ref="M1222:O1222"/>
    <mergeCell ref="E1223:F1223"/>
    <mergeCell ref="I1223:K1223"/>
    <mergeCell ref="M1223:O1223"/>
    <mergeCell ref="E1218:F1220"/>
    <mergeCell ref="I1218:K1218"/>
    <mergeCell ref="M1218:O1218"/>
    <mergeCell ref="I1219:K1219"/>
    <mergeCell ref="M1219:O1219"/>
    <mergeCell ref="I1220:K1220"/>
    <mergeCell ref="M1220:O1220"/>
    <mergeCell ref="E1216:F1216"/>
    <mergeCell ref="I1216:K1216"/>
    <mergeCell ref="M1216:O1216"/>
    <mergeCell ref="I1217:K1217"/>
    <mergeCell ref="M1217:O1217"/>
    <mergeCell ref="I1211:K1211"/>
    <mergeCell ref="M1211:O1211"/>
    <mergeCell ref="I1212:K1212"/>
    <mergeCell ref="M1212:O1212"/>
    <mergeCell ref="E1215:F1215"/>
    <mergeCell ref="I1215:K1215"/>
    <mergeCell ref="M1215:O1215"/>
    <mergeCell ref="I1209:K1209"/>
    <mergeCell ref="M1209:O1209"/>
    <mergeCell ref="E1210:F1210"/>
    <mergeCell ref="I1210:K1210"/>
    <mergeCell ref="M1210:O1210"/>
    <mergeCell ref="I1206:K1206"/>
    <mergeCell ref="M1206:O1206"/>
    <mergeCell ref="I1207:K1207"/>
    <mergeCell ref="M1207:O1207"/>
    <mergeCell ref="E1208:F1208"/>
    <mergeCell ref="I1208:K1208"/>
    <mergeCell ref="M1208:O1208"/>
    <mergeCell ref="E1203:F1205"/>
    <mergeCell ref="I1203:K1203"/>
    <mergeCell ref="M1203:O1203"/>
    <mergeCell ref="I1204:K1204"/>
    <mergeCell ref="M1204:O1204"/>
    <mergeCell ref="I1205:K1205"/>
    <mergeCell ref="M1205:O1205"/>
    <mergeCell ref="E1201:F1201"/>
    <mergeCell ref="I1201:K1201"/>
    <mergeCell ref="M1201:O1201"/>
    <mergeCell ref="I1202:K1202"/>
    <mergeCell ref="M1202:O1202"/>
    <mergeCell ref="I1196:K1196"/>
    <mergeCell ref="M1196:O1196"/>
    <mergeCell ref="I1197:K1197"/>
    <mergeCell ref="M1197:O1197"/>
    <mergeCell ref="E1200:F1200"/>
    <mergeCell ref="I1200:K1200"/>
    <mergeCell ref="M1200:O1200"/>
    <mergeCell ref="I1194:K1194"/>
    <mergeCell ref="M1194:O1194"/>
    <mergeCell ref="E1195:F1195"/>
    <mergeCell ref="I1195:K1195"/>
    <mergeCell ref="M1195:O1195"/>
    <mergeCell ref="I1191:K1191"/>
    <mergeCell ref="M1191:O1191"/>
    <mergeCell ref="I1192:K1192"/>
    <mergeCell ref="M1192:O1192"/>
    <mergeCell ref="E1193:F1193"/>
    <mergeCell ref="I1193:K1193"/>
    <mergeCell ref="M1193:O1193"/>
    <mergeCell ref="E1188:F1190"/>
    <mergeCell ref="I1188:K1188"/>
    <mergeCell ref="M1188:O1188"/>
    <mergeCell ref="I1189:K1189"/>
    <mergeCell ref="M1189:O1189"/>
    <mergeCell ref="I1190:K1190"/>
    <mergeCell ref="M1190:O1190"/>
    <mergeCell ref="E1186:F1186"/>
    <mergeCell ref="I1186:K1186"/>
    <mergeCell ref="M1186:O1186"/>
    <mergeCell ref="I1187:K1187"/>
    <mergeCell ref="M1187:O1187"/>
    <mergeCell ref="I1181:K1181"/>
    <mergeCell ref="M1181:O1181"/>
    <mergeCell ref="I1182:K1182"/>
    <mergeCell ref="M1182:O1182"/>
    <mergeCell ref="E1185:F1185"/>
    <mergeCell ref="I1185:K1185"/>
    <mergeCell ref="M1185:O1185"/>
    <mergeCell ref="I1179:K1179"/>
    <mergeCell ref="M1179:O1179"/>
    <mergeCell ref="E1180:F1180"/>
    <mergeCell ref="I1180:K1180"/>
    <mergeCell ref="M1180:O1180"/>
    <mergeCell ref="I1176:K1176"/>
    <mergeCell ref="M1176:O1176"/>
    <mergeCell ref="I1177:K1177"/>
    <mergeCell ref="M1177:O1177"/>
    <mergeCell ref="E1178:F1178"/>
    <mergeCell ref="I1178:K1178"/>
    <mergeCell ref="M1178:O1178"/>
    <mergeCell ref="E1173:F1175"/>
    <mergeCell ref="I1173:K1173"/>
    <mergeCell ref="M1173:O1173"/>
    <mergeCell ref="I1174:K1174"/>
    <mergeCell ref="M1174:O1174"/>
    <mergeCell ref="I1175:K1175"/>
    <mergeCell ref="M1175:O1175"/>
    <mergeCell ref="E1171:F1171"/>
    <mergeCell ref="I1171:K1171"/>
    <mergeCell ref="M1171:O1171"/>
    <mergeCell ref="I1172:K1172"/>
    <mergeCell ref="M1172:O1172"/>
    <mergeCell ref="I1166:K1166"/>
    <mergeCell ref="M1166:O1166"/>
    <mergeCell ref="I1167:K1167"/>
    <mergeCell ref="M1167:O1167"/>
    <mergeCell ref="E1170:F1170"/>
    <mergeCell ref="I1170:K1170"/>
    <mergeCell ref="M1170:O1170"/>
    <mergeCell ref="I1164:K1164"/>
    <mergeCell ref="M1164:O1164"/>
    <mergeCell ref="E1165:F1165"/>
    <mergeCell ref="I1165:K1165"/>
    <mergeCell ref="M1165:O1165"/>
    <mergeCell ref="I1161:K1161"/>
    <mergeCell ref="M1161:O1161"/>
    <mergeCell ref="I1162:K1162"/>
    <mergeCell ref="M1162:O1162"/>
    <mergeCell ref="E1163:F1163"/>
    <mergeCell ref="I1163:K1163"/>
    <mergeCell ref="M1163:O1163"/>
    <mergeCell ref="E1158:F1160"/>
    <mergeCell ref="I1158:K1158"/>
    <mergeCell ref="M1158:O1158"/>
    <mergeCell ref="I1159:K1159"/>
    <mergeCell ref="M1159:O1159"/>
    <mergeCell ref="I1160:K1160"/>
    <mergeCell ref="M1160:O1160"/>
    <mergeCell ref="E1156:F1156"/>
    <mergeCell ref="I1156:K1156"/>
    <mergeCell ref="M1156:O1156"/>
    <mergeCell ref="I1157:K1157"/>
    <mergeCell ref="M1157:O1157"/>
    <mergeCell ref="I1151:K1151"/>
    <mergeCell ref="M1151:O1151"/>
    <mergeCell ref="I1152:K1152"/>
    <mergeCell ref="M1152:O1152"/>
    <mergeCell ref="E1155:F1155"/>
    <mergeCell ref="I1155:K1155"/>
    <mergeCell ref="M1155:O1155"/>
    <mergeCell ref="I1149:K1149"/>
    <mergeCell ref="M1149:O1149"/>
    <mergeCell ref="E1150:F1150"/>
    <mergeCell ref="I1150:K1150"/>
    <mergeCell ref="M1150:O1150"/>
    <mergeCell ref="I1146:K1146"/>
    <mergeCell ref="M1146:O1146"/>
    <mergeCell ref="I1147:K1147"/>
    <mergeCell ref="M1147:O1147"/>
    <mergeCell ref="E1148:F1148"/>
    <mergeCell ref="I1148:K1148"/>
    <mergeCell ref="M1148:O1148"/>
    <mergeCell ref="E1143:F1145"/>
    <mergeCell ref="I1143:K1143"/>
    <mergeCell ref="M1143:O1143"/>
    <mergeCell ref="I1144:K1144"/>
    <mergeCell ref="M1144:O1144"/>
    <mergeCell ref="I1145:K1145"/>
    <mergeCell ref="M1145:O1145"/>
    <mergeCell ref="E1141:F1141"/>
    <mergeCell ref="I1141:K1141"/>
    <mergeCell ref="M1141:O1141"/>
    <mergeCell ref="I1142:K1142"/>
    <mergeCell ref="M1142:O1142"/>
    <mergeCell ref="I1136:K1136"/>
    <mergeCell ref="M1136:O1136"/>
    <mergeCell ref="I1137:K1137"/>
    <mergeCell ref="M1137:O1137"/>
    <mergeCell ref="E1140:F1140"/>
    <mergeCell ref="I1140:K1140"/>
    <mergeCell ref="M1140:O1140"/>
    <mergeCell ref="I1134:K1134"/>
    <mergeCell ref="M1134:O1134"/>
    <mergeCell ref="E1135:F1135"/>
    <mergeCell ref="I1135:K1135"/>
    <mergeCell ref="M1135:O1135"/>
    <mergeCell ref="I1131:K1131"/>
    <mergeCell ref="M1131:O1131"/>
    <mergeCell ref="I1132:K1132"/>
    <mergeCell ref="M1132:O1132"/>
    <mergeCell ref="E1133:F1133"/>
    <mergeCell ref="I1133:K1133"/>
    <mergeCell ref="M1133:O1133"/>
    <mergeCell ref="E1128:F1130"/>
    <mergeCell ref="I1128:K1128"/>
    <mergeCell ref="M1128:O1128"/>
    <mergeCell ref="I1129:K1129"/>
    <mergeCell ref="M1129:O1129"/>
    <mergeCell ref="I1130:K1130"/>
    <mergeCell ref="M1130:O1130"/>
    <mergeCell ref="E1126:F1126"/>
    <mergeCell ref="I1126:K1126"/>
    <mergeCell ref="M1126:O1126"/>
    <mergeCell ref="I1127:K1127"/>
    <mergeCell ref="M1127:O1127"/>
    <mergeCell ref="I1122:K1122"/>
    <mergeCell ref="M1122:O1122"/>
    <mergeCell ref="I1123:K1123"/>
    <mergeCell ref="M1123:O1123"/>
    <mergeCell ref="E1125:F1125"/>
    <mergeCell ref="I1125:K1125"/>
    <mergeCell ref="M1125:O1125"/>
    <mergeCell ref="I1120:K1120"/>
    <mergeCell ref="M1120:O1120"/>
    <mergeCell ref="E1121:F1121"/>
    <mergeCell ref="I1121:K1121"/>
    <mergeCell ref="M1121:O1121"/>
    <mergeCell ref="I1117:K1117"/>
    <mergeCell ref="M1117:O1117"/>
    <mergeCell ref="I1118:K1118"/>
    <mergeCell ref="M1118:O1118"/>
    <mergeCell ref="E1119:F1119"/>
    <mergeCell ref="I1119:K1119"/>
    <mergeCell ref="M1119:O1119"/>
    <mergeCell ref="E1114:F1116"/>
    <mergeCell ref="I1114:K1114"/>
    <mergeCell ref="M1114:O1114"/>
    <mergeCell ref="I1115:K1115"/>
    <mergeCell ref="M1115:O1115"/>
    <mergeCell ref="I1116:K1116"/>
    <mergeCell ref="M1116:O1116"/>
    <mergeCell ref="E1112:F1112"/>
    <mergeCell ref="I1112:K1112"/>
    <mergeCell ref="M1112:O1112"/>
    <mergeCell ref="I1113:K1113"/>
    <mergeCell ref="M1113:O1113"/>
    <mergeCell ref="I1107:K1107"/>
    <mergeCell ref="M1107:O1107"/>
    <mergeCell ref="I1108:K1108"/>
    <mergeCell ref="M1108:O1108"/>
    <mergeCell ref="E1111:F1111"/>
    <mergeCell ref="I1111:K1111"/>
    <mergeCell ref="M1111:O1111"/>
    <mergeCell ref="I1105:K1105"/>
    <mergeCell ref="M1105:O1105"/>
    <mergeCell ref="E1106:F1106"/>
    <mergeCell ref="I1106:K1106"/>
    <mergeCell ref="M1106:O1106"/>
    <mergeCell ref="I1102:K1102"/>
    <mergeCell ref="M1102:O1102"/>
    <mergeCell ref="I1103:K1103"/>
    <mergeCell ref="M1103:O1103"/>
    <mergeCell ref="E1104:F1104"/>
    <mergeCell ref="I1104:K1104"/>
    <mergeCell ref="M1104:O1104"/>
    <mergeCell ref="E1099:F1101"/>
    <mergeCell ref="I1099:K1099"/>
    <mergeCell ref="M1099:O1099"/>
    <mergeCell ref="I1100:K1100"/>
    <mergeCell ref="M1100:O1100"/>
    <mergeCell ref="I1101:K1101"/>
    <mergeCell ref="M1101:O1101"/>
    <mergeCell ref="E1097:F1097"/>
    <mergeCell ref="I1097:K1097"/>
    <mergeCell ref="M1097:O1097"/>
    <mergeCell ref="I1098:K1098"/>
    <mergeCell ref="M1098:O1098"/>
    <mergeCell ref="I1092:K1092"/>
    <mergeCell ref="M1092:O1092"/>
    <mergeCell ref="I1093:K1093"/>
    <mergeCell ref="M1093:O1093"/>
    <mergeCell ref="E1096:F1096"/>
    <mergeCell ref="I1096:K1096"/>
    <mergeCell ref="M1096:O1096"/>
    <mergeCell ref="I1090:K1090"/>
    <mergeCell ref="M1090:O1090"/>
    <mergeCell ref="E1091:F1091"/>
    <mergeCell ref="I1091:K1091"/>
    <mergeCell ref="M1091:O1091"/>
    <mergeCell ref="I1087:K1087"/>
    <mergeCell ref="M1087:O1087"/>
    <mergeCell ref="I1088:K1088"/>
    <mergeCell ref="M1088:O1088"/>
    <mergeCell ref="E1089:F1089"/>
    <mergeCell ref="I1089:K1089"/>
    <mergeCell ref="M1089:O1089"/>
    <mergeCell ref="E1084:F1086"/>
    <mergeCell ref="I1084:K1084"/>
    <mergeCell ref="M1084:O1084"/>
    <mergeCell ref="I1085:K1085"/>
    <mergeCell ref="M1085:O1085"/>
    <mergeCell ref="I1086:K1086"/>
    <mergeCell ref="M1086:O1086"/>
    <mergeCell ref="E1082:F1082"/>
    <mergeCell ref="I1082:K1082"/>
    <mergeCell ref="M1082:O1082"/>
    <mergeCell ref="I1083:K1083"/>
    <mergeCell ref="M1083:O1083"/>
    <mergeCell ref="I1077:K1077"/>
    <mergeCell ref="M1077:O1077"/>
    <mergeCell ref="I1078:K1078"/>
    <mergeCell ref="M1078:O1078"/>
    <mergeCell ref="E1081:F1081"/>
    <mergeCell ref="I1081:K1081"/>
    <mergeCell ref="M1081:O1081"/>
    <mergeCell ref="I1075:K1075"/>
    <mergeCell ref="M1075:O1075"/>
    <mergeCell ref="E1076:F1076"/>
    <mergeCell ref="I1076:K1076"/>
    <mergeCell ref="M1076:O1076"/>
    <mergeCell ref="I1072:K1072"/>
    <mergeCell ref="M1072:O1072"/>
    <mergeCell ref="I1073:K1073"/>
    <mergeCell ref="M1073:O1073"/>
    <mergeCell ref="E1074:F1074"/>
    <mergeCell ref="I1074:K1074"/>
    <mergeCell ref="M1074:O1074"/>
    <mergeCell ref="E1069:F1071"/>
    <mergeCell ref="I1069:K1069"/>
    <mergeCell ref="M1069:O1069"/>
    <mergeCell ref="I1070:K1070"/>
    <mergeCell ref="M1070:O1070"/>
    <mergeCell ref="I1071:K1071"/>
    <mergeCell ref="M1071:O1071"/>
    <mergeCell ref="E1067:F1067"/>
    <mergeCell ref="I1067:K1067"/>
    <mergeCell ref="M1067:O1067"/>
    <mergeCell ref="I1068:K1068"/>
    <mergeCell ref="M1068:O1068"/>
    <mergeCell ref="I1062:K1062"/>
    <mergeCell ref="M1062:O1062"/>
    <mergeCell ref="I1063:K1063"/>
    <mergeCell ref="M1063:O1063"/>
    <mergeCell ref="E1066:F1066"/>
    <mergeCell ref="I1066:K1066"/>
    <mergeCell ref="M1066:O1066"/>
    <mergeCell ref="I1060:K1060"/>
    <mergeCell ref="M1060:O1060"/>
    <mergeCell ref="E1061:F1061"/>
    <mergeCell ref="I1061:K1061"/>
    <mergeCell ref="M1061:O1061"/>
    <mergeCell ref="I1057:K1057"/>
    <mergeCell ref="M1057:O1057"/>
    <mergeCell ref="I1058:K1058"/>
    <mergeCell ref="M1058:O1058"/>
    <mergeCell ref="E1059:F1059"/>
    <mergeCell ref="I1059:K1059"/>
    <mergeCell ref="M1059:O1059"/>
    <mergeCell ref="E1054:F1056"/>
    <mergeCell ref="I1054:K1054"/>
    <mergeCell ref="M1054:O1054"/>
    <mergeCell ref="I1055:K1055"/>
    <mergeCell ref="M1055:O1055"/>
    <mergeCell ref="I1056:K1056"/>
    <mergeCell ref="M1056:O1056"/>
    <mergeCell ref="E1052:F1052"/>
    <mergeCell ref="I1052:K1052"/>
    <mergeCell ref="M1052:O1052"/>
    <mergeCell ref="I1053:K1053"/>
    <mergeCell ref="M1053:O1053"/>
    <mergeCell ref="I1047:K1047"/>
    <mergeCell ref="M1047:O1047"/>
    <mergeCell ref="I1048:K1048"/>
    <mergeCell ref="M1048:O1048"/>
    <mergeCell ref="E1051:F1051"/>
    <mergeCell ref="I1051:K1051"/>
    <mergeCell ref="M1051:O1051"/>
    <mergeCell ref="I1045:K1045"/>
    <mergeCell ref="M1045:O1045"/>
    <mergeCell ref="E1046:F1046"/>
    <mergeCell ref="I1046:K1046"/>
    <mergeCell ref="M1046:O1046"/>
    <mergeCell ref="I1042:K1042"/>
    <mergeCell ref="M1042:O1042"/>
    <mergeCell ref="I1043:K1043"/>
    <mergeCell ref="M1043:O1043"/>
    <mergeCell ref="E1044:F1044"/>
    <mergeCell ref="I1044:K1044"/>
    <mergeCell ref="M1044:O1044"/>
    <mergeCell ref="E1039:F1041"/>
    <mergeCell ref="I1039:K1039"/>
    <mergeCell ref="M1039:O1039"/>
    <mergeCell ref="I1040:K1040"/>
    <mergeCell ref="M1040:O1040"/>
    <mergeCell ref="I1041:K1041"/>
    <mergeCell ref="M1041:O1041"/>
    <mergeCell ref="E1037:F1037"/>
    <mergeCell ref="I1037:K1037"/>
    <mergeCell ref="M1037:O1037"/>
    <mergeCell ref="I1038:K1038"/>
    <mergeCell ref="M1038:O1038"/>
    <mergeCell ref="I1032:K1032"/>
    <mergeCell ref="M1032:O1032"/>
    <mergeCell ref="I1033:K1033"/>
    <mergeCell ref="M1033:O1033"/>
    <mergeCell ref="E1036:F1036"/>
    <mergeCell ref="I1036:K1036"/>
    <mergeCell ref="M1036:O1036"/>
    <mergeCell ref="I1030:K1030"/>
    <mergeCell ref="M1030:O1030"/>
    <mergeCell ref="E1031:F1031"/>
    <mergeCell ref="I1031:K1031"/>
    <mergeCell ref="M1031:O1031"/>
    <mergeCell ref="I1027:K1027"/>
    <mergeCell ref="M1027:O1027"/>
    <mergeCell ref="I1028:K1028"/>
    <mergeCell ref="M1028:O1028"/>
    <mergeCell ref="E1029:F1029"/>
    <mergeCell ref="I1029:K1029"/>
    <mergeCell ref="M1029:O1029"/>
    <mergeCell ref="E1024:F1026"/>
    <mergeCell ref="I1024:K1024"/>
    <mergeCell ref="M1024:O1024"/>
    <mergeCell ref="I1025:K1025"/>
    <mergeCell ref="M1025:O1025"/>
    <mergeCell ref="I1026:K1026"/>
    <mergeCell ref="M1026:O1026"/>
    <mergeCell ref="E1022:F1022"/>
    <mergeCell ref="I1022:K1022"/>
    <mergeCell ref="M1022:O1022"/>
    <mergeCell ref="I1023:K1023"/>
    <mergeCell ref="M1023:O1023"/>
    <mergeCell ref="I1017:K1017"/>
    <mergeCell ref="M1017:O1017"/>
    <mergeCell ref="I1018:K1018"/>
    <mergeCell ref="M1018:O1018"/>
    <mergeCell ref="E1021:F1021"/>
    <mergeCell ref="I1021:K1021"/>
    <mergeCell ref="M1021:O1021"/>
    <mergeCell ref="I1015:K1015"/>
    <mergeCell ref="M1015:O1015"/>
    <mergeCell ref="E1016:F1016"/>
    <mergeCell ref="I1016:K1016"/>
    <mergeCell ref="M1016:O1016"/>
    <mergeCell ref="I1012:K1012"/>
    <mergeCell ref="M1012:O1012"/>
    <mergeCell ref="I1013:K1013"/>
    <mergeCell ref="M1013:O1013"/>
    <mergeCell ref="E1014:F1014"/>
    <mergeCell ref="I1014:K1014"/>
    <mergeCell ref="M1014:O1014"/>
    <mergeCell ref="E1009:F1011"/>
    <mergeCell ref="I1009:K1009"/>
    <mergeCell ref="M1009:O1009"/>
    <mergeCell ref="I1010:K1010"/>
    <mergeCell ref="M1010:O1010"/>
    <mergeCell ref="I1011:K1011"/>
    <mergeCell ref="M1011:O1011"/>
    <mergeCell ref="E1007:F1007"/>
    <mergeCell ref="I1007:K1007"/>
    <mergeCell ref="M1007:O1007"/>
    <mergeCell ref="I1008:K1008"/>
    <mergeCell ref="M1008:O1008"/>
    <mergeCell ref="I1002:K1002"/>
    <mergeCell ref="M1002:O1002"/>
    <mergeCell ref="I1003:K1003"/>
    <mergeCell ref="M1003:O1003"/>
    <mergeCell ref="E1006:F1006"/>
    <mergeCell ref="I1006:K1006"/>
    <mergeCell ref="M1006:O1006"/>
    <mergeCell ref="I1000:K1000"/>
    <mergeCell ref="M1000:O1000"/>
    <mergeCell ref="E1001:F1001"/>
    <mergeCell ref="I1001:K1001"/>
    <mergeCell ref="M1001:O1001"/>
    <mergeCell ref="I997:K997"/>
    <mergeCell ref="M997:O997"/>
    <mergeCell ref="I998:K998"/>
    <mergeCell ref="M998:O998"/>
    <mergeCell ref="E999:F999"/>
    <mergeCell ref="I999:K999"/>
    <mergeCell ref="M999:O999"/>
    <mergeCell ref="E994:F996"/>
    <mergeCell ref="I994:K994"/>
    <mergeCell ref="M994:O994"/>
    <mergeCell ref="I995:K995"/>
    <mergeCell ref="M995:O995"/>
    <mergeCell ref="I996:K996"/>
    <mergeCell ref="M996:O996"/>
    <mergeCell ref="E992:F992"/>
    <mergeCell ref="I992:K992"/>
    <mergeCell ref="M992:O992"/>
    <mergeCell ref="I993:K993"/>
    <mergeCell ref="M993:O993"/>
    <mergeCell ref="I988:K988"/>
    <mergeCell ref="M988:O988"/>
    <mergeCell ref="I989:K989"/>
    <mergeCell ref="M989:O989"/>
    <mergeCell ref="E991:F991"/>
    <mergeCell ref="I991:K991"/>
    <mergeCell ref="M991:O991"/>
    <mergeCell ref="I986:K986"/>
    <mergeCell ref="M986:O986"/>
    <mergeCell ref="E987:F987"/>
    <mergeCell ref="I987:K987"/>
    <mergeCell ref="M987:O987"/>
    <mergeCell ref="I983:K983"/>
    <mergeCell ref="M983:O983"/>
    <mergeCell ref="I984:K984"/>
    <mergeCell ref="M984:O984"/>
    <mergeCell ref="E985:F985"/>
    <mergeCell ref="I985:K985"/>
    <mergeCell ref="M985:O985"/>
    <mergeCell ref="E980:F982"/>
    <mergeCell ref="I980:K980"/>
    <mergeCell ref="M980:O980"/>
    <mergeCell ref="I981:K981"/>
    <mergeCell ref="M981:O981"/>
    <mergeCell ref="I982:K982"/>
    <mergeCell ref="M982:O982"/>
    <mergeCell ref="E978:F978"/>
    <mergeCell ref="I978:K978"/>
    <mergeCell ref="M978:O978"/>
    <mergeCell ref="I979:K979"/>
    <mergeCell ref="M979:O979"/>
    <mergeCell ref="I973:K973"/>
    <mergeCell ref="M973:O973"/>
    <mergeCell ref="I974:K974"/>
    <mergeCell ref="M974:O974"/>
    <mergeCell ref="E977:F977"/>
    <mergeCell ref="I977:K977"/>
    <mergeCell ref="M977:O977"/>
    <mergeCell ref="I971:K971"/>
    <mergeCell ref="M971:O971"/>
    <mergeCell ref="E972:F972"/>
    <mergeCell ref="I972:K972"/>
    <mergeCell ref="M972:O972"/>
    <mergeCell ref="I968:K968"/>
    <mergeCell ref="M968:O968"/>
    <mergeCell ref="I969:K969"/>
    <mergeCell ref="M969:O969"/>
    <mergeCell ref="E970:F970"/>
    <mergeCell ref="I970:K970"/>
    <mergeCell ref="M970:O970"/>
    <mergeCell ref="E965:F967"/>
    <mergeCell ref="I965:K965"/>
    <mergeCell ref="M965:O965"/>
    <mergeCell ref="I966:K966"/>
    <mergeCell ref="M966:O966"/>
    <mergeCell ref="I967:K967"/>
    <mergeCell ref="M967:O967"/>
    <mergeCell ref="E963:F963"/>
    <mergeCell ref="I963:K963"/>
    <mergeCell ref="M963:O963"/>
    <mergeCell ref="I964:K964"/>
    <mergeCell ref="M964:O964"/>
    <mergeCell ref="I958:K958"/>
    <mergeCell ref="M958:O958"/>
    <mergeCell ref="I959:K959"/>
    <mergeCell ref="M959:O959"/>
    <mergeCell ref="E962:F962"/>
    <mergeCell ref="I962:K962"/>
    <mergeCell ref="M962:O962"/>
    <mergeCell ref="I956:K956"/>
    <mergeCell ref="M956:O956"/>
    <mergeCell ref="E957:F957"/>
    <mergeCell ref="I957:K957"/>
    <mergeCell ref="M957:O957"/>
    <mergeCell ref="I953:K953"/>
    <mergeCell ref="M953:O953"/>
    <mergeCell ref="I954:K954"/>
    <mergeCell ref="M954:O954"/>
    <mergeCell ref="E955:F955"/>
    <mergeCell ref="I955:K955"/>
    <mergeCell ref="M955:O955"/>
    <mergeCell ref="E950:F952"/>
    <mergeCell ref="I950:K950"/>
    <mergeCell ref="M950:O950"/>
    <mergeCell ref="I951:K951"/>
    <mergeCell ref="M951:O951"/>
    <mergeCell ref="I952:K952"/>
    <mergeCell ref="M952:O952"/>
    <mergeCell ref="E948:F948"/>
    <mergeCell ref="I948:K948"/>
    <mergeCell ref="M948:O948"/>
    <mergeCell ref="I949:K949"/>
    <mergeCell ref="M949:O949"/>
    <mergeCell ref="I943:K943"/>
    <mergeCell ref="M943:O943"/>
    <mergeCell ref="I944:K944"/>
    <mergeCell ref="M944:O944"/>
    <mergeCell ref="E947:F947"/>
    <mergeCell ref="I947:K947"/>
    <mergeCell ref="M947:O947"/>
    <mergeCell ref="I941:K941"/>
    <mergeCell ref="M941:O941"/>
    <mergeCell ref="E942:F942"/>
    <mergeCell ref="I942:K942"/>
    <mergeCell ref="M942:O942"/>
    <mergeCell ref="I938:K938"/>
    <mergeCell ref="M938:O938"/>
    <mergeCell ref="I939:K939"/>
    <mergeCell ref="M939:O939"/>
    <mergeCell ref="E940:F940"/>
    <mergeCell ref="I940:K940"/>
    <mergeCell ref="M940:O940"/>
    <mergeCell ref="E935:F937"/>
    <mergeCell ref="I935:K935"/>
    <mergeCell ref="M935:O935"/>
    <mergeCell ref="I936:K936"/>
    <mergeCell ref="M936:O936"/>
    <mergeCell ref="I937:K937"/>
    <mergeCell ref="M937:O937"/>
    <mergeCell ref="E933:F933"/>
    <mergeCell ref="I933:K933"/>
    <mergeCell ref="M933:O933"/>
    <mergeCell ref="I934:K934"/>
    <mergeCell ref="M934:O934"/>
    <mergeCell ref="I928:K928"/>
    <mergeCell ref="M928:O928"/>
    <mergeCell ref="I929:K929"/>
    <mergeCell ref="M929:O929"/>
    <mergeCell ref="E932:F932"/>
    <mergeCell ref="I932:K932"/>
    <mergeCell ref="M932:O932"/>
    <mergeCell ref="I926:K926"/>
    <mergeCell ref="M926:O926"/>
    <mergeCell ref="E927:F927"/>
    <mergeCell ref="I927:K927"/>
    <mergeCell ref="M927:O927"/>
    <mergeCell ref="I923:K923"/>
    <mergeCell ref="M923:O923"/>
    <mergeCell ref="I924:K924"/>
    <mergeCell ref="M924:O924"/>
    <mergeCell ref="E925:F925"/>
    <mergeCell ref="I925:K925"/>
    <mergeCell ref="M925:O925"/>
    <mergeCell ref="E920:F922"/>
    <mergeCell ref="I920:K920"/>
    <mergeCell ref="M920:O920"/>
    <mergeCell ref="I921:K921"/>
    <mergeCell ref="M921:O921"/>
    <mergeCell ref="I922:K922"/>
    <mergeCell ref="M922:O922"/>
    <mergeCell ref="E918:F918"/>
    <mergeCell ref="I918:K918"/>
    <mergeCell ref="M918:O918"/>
    <mergeCell ref="I919:K919"/>
    <mergeCell ref="M919:O919"/>
    <mergeCell ref="I913:K913"/>
    <mergeCell ref="M913:O913"/>
    <mergeCell ref="I914:K914"/>
    <mergeCell ref="M914:O914"/>
    <mergeCell ref="E917:F917"/>
    <mergeCell ref="I917:K917"/>
    <mergeCell ref="M917:O917"/>
    <mergeCell ref="I911:K911"/>
    <mergeCell ref="M911:O911"/>
    <mergeCell ref="E912:F912"/>
    <mergeCell ref="I912:K912"/>
    <mergeCell ref="M912:O912"/>
    <mergeCell ref="I908:K908"/>
    <mergeCell ref="M908:O908"/>
    <mergeCell ref="I909:K909"/>
    <mergeCell ref="M909:O909"/>
    <mergeCell ref="E910:F910"/>
    <mergeCell ref="I910:K910"/>
    <mergeCell ref="M910:O910"/>
    <mergeCell ref="E905:F907"/>
    <mergeCell ref="I905:K905"/>
    <mergeCell ref="M905:O905"/>
    <mergeCell ref="I906:K906"/>
    <mergeCell ref="M906:O906"/>
    <mergeCell ref="I907:K907"/>
    <mergeCell ref="M907:O907"/>
    <mergeCell ref="E903:F903"/>
    <mergeCell ref="I903:K903"/>
    <mergeCell ref="M903:O903"/>
    <mergeCell ref="I904:K904"/>
    <mergeCell ref="M904:O904"/>
    <mergeCell ref="I898:K898"/>
    <mergeCell ref="M898:O898"/>
    <mergeCell ref="I899:K899"/>
    <mergeCell ref="M899:O899"/>
    <mergeCell ref="E902:F902"/>
    <mergeCell ref="I902:K902"/>
    <mergeCell ref="M902:O902"/>
    <mergeCell ref="I896:K896"/>
    <mergeCell ref="M896:O896"/>
    <mergeCell ref="E897:F897"/>
    <mergeCell ref="I897:K897"/>
    <mergeCell ref="M897:O897"/>
    <mergeCell ref="I893:K893"/>
    <mergeCell ref="M893:O893"/>
    <mergeCell ref="I894:K894"/>
    <mergeCell ref="M894:O894"/>
    <mergeCell ref="E895:F895"/>
    <mergeCell ref="I895:K895"/>
    <mergeCell ref="M895:O895"/>
    <mergeCell ref="E890:F892"/>
    <mergeCell ref="I890:K890"/>
    <mergeCell ref="M890:O890"/>
    <mergeCell ref="I891:K891"/>
    <mergeCell ref="M891:O891"/>
    <mergeCell ref="I892:K892"/>
    <mergeCell ref="M892:O892"/>
    <mergeCell ref="E888:F888"/>
    <mergeCell ref="I888:K888"/>
    <mergeCell ref="M888:O888"/>
    <mergeCell ref="I889:K889"/>
    <mergeCell ref="M889:O889"/>
    <mergeCell ref="I883:K883"/>
    <mergeCell ref="M883:O883"/>
    <mergeCell ref="I884:K884"/>
    <mergeCell ref="M884:O884"/>
    <mergeCell ref="E887:F887"/>
    <mergeCell ref="I887:K887"/>
    <mergeCell ref="M887:O887"/>
    <mergeCell ref="I881:K881"/>
    <mergeCell ref="M881:O881"/>
    <mergeCell ref="E882:F882"/>
    <mergeCell ref="I882:K882"/>
    <mergeCell ref="M882:O882"/>
    <mergeCell ref="I878:K878"/>
    <mergeCell ref="M878:O878"/>
    <mergeCell ref="I879:K879"/>
    <mergeCell ref="M879:O879"/>
    <mergeCell ref="E880:F880"/>
    <mergeCell ref="I880:K880"/>
    <mergeCell ref="M880:O880"/>
    <mergeCell ref="E875:F877"/>
    <mergeCell ref="I875:K875"/>
    <mergeCell ref="M875:O875"/>
    <mergeCell ref="I876:K876"/>
    <mergeCell ref="M876:O876"/>
    <mergeCell ref="I877:K877"/>
    <mergeCell ref="M877:O877"/>
    <mergeCell ref="E873:F873"/>
    <mergeCell ref="I873:K873"/>
    <mergeCell ref="M873:O873"/>
    <mergeCell ref="I874:K874"/>
    <mergeCell ref="M874:O874"/>
    <mergeCell ref="I868:K868"/>
    <mergeCell ref="M868:O868"/>
    <mergeCell ref="I869:K869"/>
    <mergeCell ref="M869:O869"/>
    <mergeCell ref="E872:F872"/>
    <mergeCell ref="I872:K872"/>
    <mergeCell ref="M872:O872"/>
    <mergeCell ref="I866:K866"/>
    <mergeCell ref="M866:O866"/>
    <mergeCell ref="E867:F867"/>
    <mergeCell ref="I867:K867"/>
    <mergeCell ref="M867:O867"/>
    <mergeCell ref="I863:K863"/>
    <mergeCell ref="M863:O863"/>
    <mergeCell ref="I864:K864"/>
    <mergeCell ref="M864:O864"/>
    <mergeCell ref="E865:F865"/>
    <mergeCell ref="I865:K865"/>
    <mergeCell ref="M865:O865"/>
    <mergeCell ref="E860:F862"/>
    <mergeCell ref="I860:K860"/>
    <mergeCell ref="M860:O860"/>
    <mergeCell ref="I861:K861"/>
    <mergeCell ref="M861:O861"/>
    <mergeCell ref="I862:K862"/>
    <mergeCell ref="M862:O862"/>
    <mergeCell ref="E858:F858"/>
    <mergeCell ref="I858:K858"/>
    <mergeCell ref="M858:O858"/>
    <mergeCell ref="I859:K859"/>
    <mergeCell ref="M859:O859"/>
    <mergeCell ref="I854:K854"/>
    <mergeCell ref="M854:O854"/>
    <mergeCell ref="I855:K855"/>
    <mergeCell ref="M855:O855"/>
    <mergeCell ref="E857:F857"/>
    <mergeCell ref="I857:K857"/>
    <mergeCell ref="M857:O857"/>
    <mergeCell ref="I852:K852"/>
    <mergeCell ref="M852:O852"/>
    <mergeCell ref="E853:F853"/>
    <mergeCell ref="I853:K853"/>
    <mergeCell ref="M853:O853"/>
    <mergeCell ref="I849:K849"/>
    <mergeCell ref="M849:O849"/>
    <mergeCell ref="I850:K850"/>
    <mergeCell ref="M850:O850"/>
    <mergeCell ref="E851:F851"/>
    <mergeCell ref="I851:K851"/>
    <mergeCell ref="M851:O851"/>
    <mergeCell ref="E846:F848"/>
    <mergeCell ref="I846:K846"/>
    <mergeCell ref="M846:O846"/>
    <mergeCell ref="I847:K847"/>
    <mergeCell ref="M847:O847"/>
    <mergeCell ref="I848:K848"/>
    <mergeCell ref="M848:O848"/>
    <mergeCell ref="E844:F844"/>
    <mergeCell ref="I844:K844"/>
    <mergeCell ref="M844:O844"/>
    <mergeCell ref="I845:K845"/>
    <mergeCell ref="M845:O845"/>
    <mergeCell ref="I839:K839"/>
    <mergeCell ref="M839:O839"/>
    <mergeCell ref="I840:K840"/>
    <mergeCell ref="M840:O840"/>
    <mergeCell ref="E843:F843"/>
    <mergeCell ref="I843:K843"/>
    <mergeCell ref="M843:O843"/>
    <mergeCell ref="I837:K837"/>
    <mergeCell ref="M837:O837"/>
    <mergeCell ref="E838:F838"/>
    <mergeCell ref="I838:K838"/>
    <mergeCell ref="M838:O838"/>
    <mergeCell ref="I834:K834"/>
    <mergeCell ref="M834:O834"/>
    <mergeCell ref="I835:K835"/>
    <mergeCell ref="M835:O835"/>
    <mergeCell ref="E836:F836"/>
    <mergeCell ref="I836:K836"/>
    <mergeCell ref="M836:O836"/>
    <mergeCell ref="E831:F833"/>
    <mergeCell ref="I831:K831"/>
    <mergeCell ref="M831:O831"/>
    <mergeCell ref="I832:K832"/>
    <mergeCell ref="M832:O832"/>
    <mergeCell ref="I833:K833"/>
    <mergeCell ref="M833:O833"/>
    <mergeCell ref="E829:F829"/>
    <mergeCell ref="I829:K829"/>
    <mergeCell ref="M829:O829"/>
    <mergeCell ref="I830:K830"/>
    <mergeCell ref="M830:O830"/>
    <mergeCell ref="I824:K824"/>
    <mergeCell ref="M824:O824"/>
    <mergeCell ref="I825:K825"/>
    <mergeCell ref="M825:O825"/>
    <mergeCell ref="E828:F828"/>
    <mergeCell ref="I828:K828"/>
    <mergeCell ref="M828:O828"/>
    <mergeCell ref="I822:K822"/>
    <mergeCell ref="M822:O822"/>
    <mergeCell ref="E823:F823"/>
    <mergeCell ref="I823:K823"/>
    <mergeCell ref="M823:O823"/>
    <mergeCell ref="I819:K819"/>
    <mergeCell ref="M819:O819"/>
    <mergeCell ref="I820:K820"/>
    <mergeCell ref="M820:O820"/>
    <mergeCell ref="E821:F821"/>
    <mergeCell ref="I821:K821"/>
    <mergeCell ref="M821:O821"/>
    <mergeCell ref="E816:F818"/>
    <mergeCell ref="I816:K816"/>
    <mergeCell ref="M816:O816"/>
    <mergeCell ref="I817:K817"/>
    <mergeCell ref="M817:O817"/>
    <mergeCell ref="I818:K818"/>
    <mergeCell ref="M818:O818"/>
    <mergeCell ref="E814:F814"/>
    <mergeCell ref="I814:K814"/>
    <mergeCell ref="M814:O814"/>
    <mergeCell ref="I815:K815"/>
    <mergeCell ref="M815:O815"/>
    <mergeCell ref="I809:K809"/>
    <mergeCell ref="M809:O809"/>
    <mergeCell ref="I810:K810"/>
    <mergeCell ref="M810:O810"/>
    <mergeCell ref="E813:F813"/>
    <mergeCell ref="I813:K813"/>
    <mergeCell ref="M813:O813"/>
    <mergeCell ref="I807:K807"/>
    <mergeCell ref="M807:O807"/>
    <mergeCell ref="E808:F808"/>
    <mergeCell ref="I808:K808"/>
    <mergeCell ref="M808:O808"/>
    <mergeCell ref="I804:K804"/>
    <mergeCell ref="M804:O804"/>
    <mergeCell ref="I805:K805"/>
    <mergeCell ref="M805:O805"/>
    <mergeCell ref="E806:F806"/>
    <mergeCell ref="I806:K806"/>
    <mergeCell ref="M806:O806"/>
    <mergeCell ref="E801:F803"/>
    <mergeCell ref="I801:K801"/>
    <mergeCell ref="M801:O801"/>
    <mergeCell ref="I802:K802"/>
    <mergeCell ref="M802:O802"/>
    <mergeCell ref="I803:K803"/>
    <mergeCell ref="M803:O803"/>
    <mergeCell ref="E799:F799"/>
    <mergeCell ref="I799:K799"/>
    <mergeCell ref="M799:O799"/>
    <mergeCell ref="I800:K800"/>
    <mergeCell ref="M800:O800"/>
    <mergeCell ref="I794:K794"/>
    <mergeCell ref="M794:O794"/>
    <mergeCell ref="I795:K795"/>
    <mergeCell ref="M795:O795"/>
    <mergeCell ref="E798:F798"/>
    <mergeCell ref="I798:K798"/>
    <mergeCell ref="M798:O798"/>
    <mergeCell ref="I792:K792"/>
    <mergeCell ref="M792:O792"/>
    <mergeCell ref="E793:F793"/>
    <mergeCell ref="I793:K793"/>
    <mergeCell ref="M793:O793"/>
    <mergeCell ref="I789:K789"/>
    <mergeCell ref="M789:O789"/>
    <mergeCell ref="I790:K790"/>
    <mergeCell ref="M790:O790"/>
    <mergeCell ref="E791:F791"/>
    <mergeCell ref="I791:K791"/>
    <mergeCell ref="M791:O791"/>
    <mergeCell ref="E786:F788"/>
    <mergeCell ref="I786:K786"/>
    <mergeCell ref="M786:O786"/>
    <mergeCell ref="I787:K787"/>
    <mergeCell ref="M787:O787"/>
    <mergeCell ref="I788:K788"/>
    <mergeCell ref="M788:O788"/>
    <mergeCell ref="E784:F784"/>
    <mergeCell ref="I784:K784"/>
    <mergeCell ref="M784:O784"/>
    <mergeCell ref="I785:K785"/>
    <mergeCell ref="M785:O785"/>
    <mergeCell ref="I779:K779"/>
    <mergeCell ref="M779:O779"/>
    <mergeCell ref="I780:K780"/>
    <mergeCell ref="M780:O780"/>
    <mergeCell ref="E783:F783"/>
    <mergeCell ref="I783:K783"/>
    <mergeCell ref="M783:O783"/>
    <mergeCell ref="I777:K777"/>
    <mergeCell ref="M777:O777"/>
    <mergeCell ref="E778:F778"/>
    <mergeCell ref="I778:K778"/>
    <mergeCell ref="M778:O778"/>
    <mergeCell ref="I774:K774"/>
    <mergeCell ref="M774:O774"/>
    <mergeCell ref="I775:K775"/>
    <mergeCell ref="M775:O775"/>
    <mergeCell ref="E776:F776"/>
    <mergeCell ref="I776:K776"/>
    <mergeCell ref="M776:O776"/>
    <mergeCell ref="E771:F773"/>
    <mergeCell ref="I771:K771"/>
    <mergeCell ref="M771:O771"/>
    <mergeCell ref="I772:K772"/>
    <mergeCell ref="M772:O772"/>
    <mergeCell ref="I773:K773"/>
    <mergeCell ref="M773:O773"/>
    <mergeCell ref="E769:F769"/>
    <mergeCell ref="I769:K769"/>
    <mergeCell ref="M769:O769"/>
    <mergeCell ref="I770:K770"/>
    <mergeCell ref="M770:O770"/>
    <mergeCell ref="I764:K764"/>
    <mergeCell ref="M764:O764"/>
    <mergeCell ref="I765:K765"/>
    <mergeCell ref="M765:O765"/>
    <mergeCell ref="E768:F768"/>
    <mergeCell ref="I768:K768"/>
    <mergeCell ref="M768:O768"/>
    <mergeCell ref="I762:K762"/>
    <mergeCell ref="M762:O762"/>
    <mergeCell ref="E763:F763"/>
    <mergeCell ref="I763:K763"/>
    <mergeCell ref="M763:O763"/>
    <mergeCell ref="I759:K759"/>
    <mergeCell ref="M759:O759"/>
    <mergeCell ref="I760:K760"/>
    <mergeCell ref="M760:O760"/>
    <mergeCell ref="E761:F761"/>
    <mergeCell ref="I761:K761"/>
    <mergeCell ref="M761:O761"/>
    <mergeCell ref="E756:F758"/>
    <mergeCell ref="I756:K756"/>
    <mergeCell ref="M756:O756"/>
    <mergeCell ref="I757:K757"/>
    <mergeCell ref="M757:O757"/>
    <mergeCell ref="I758:K758"/>
    <mergeCell ref="M758:O758"/>
    <mergeCell ref="E754:F754"/>
    <mergeCell ref="I754:K754"/>
    <mergeCell ref="M754:O754"/>
    <mergeCell ref="I755:K755"/>
    <mergeCell ref="M755:O755"/>
    <mergeCell ref="I749:K749"/>
    <mergeCell ref="M749:O749"/>
    <mergeCell ref="I750:K750"/>
    <mergeCell ref="M750:O750"/>
    <mergeCell ref="E753:F753"/>
    <mergeCell ref="I753:K753"/>
    <mergeCell ref="M753:O753"/>
    <mergeCell ref="I747:K747"/>
    <mergeCell ref="M747:O747"/>
    <mergeCell ref="E748:F748"/>
    <mergeCell ref="I748:K748"/>
    <mergeCell ref="M748:O748"/>
    <mergeCell ref="I744:K744"/>
    <mergeCell ref="M744:O744"/>
    <mergeCell ref="I745:K745"/>
    <mergeCell ref="M745:O745"/>
    <mergeCell ref="E746:F746"/>
    <mergeCell ref="I746:K746"/>
    <mergeCell ref="M746:O746"/>
    <mergeCell ref="E741:F743"/>
    <mergeCell ref="I741:K741"/>
    <mergeCell ref="M741:O741"/>
    <mergeCell ref="I742:K742"/>
    <mergeCell ref="M742:O742"/>
    <mergeCell ref="I743:K743"/>
    <mergeCell ref="M743:O743"/>
    <mergeCell ref="E739:F739"/>
    <mergeCell ref="I739:K739"/>
    <mergeCell ref="M739:O739"/>
    <mergeCell ref="I740:K740"/>
    <mergeCell ref="M740:O740"/>
    <mergeCell ref="I734:K734"/>
    <mergeCell ref="M734:O734"/>
    <mergeCell ref="I735:K735"/>
    <mergeCell ref="M735:O735"/>
    <mergeCell ref="E738:F738"/>
    <mergeCell ref="I738:K738"/>
    <mergeCell ref="M738:O738"/>
    <mergeCell ref="I732:K732"/>
    <mergeCell ref="M732:O732"/>
    <mergeCell ref="E733:F733"/>
    <mergeCell ref="I733:K733"/>
    <mergeCell ref="M733:O733"/>
    <mergeCell ref="I729:K729"/>
    <mergeCell ref="M729:O729"/>
    <mergeCell ref="I730:K730"/>
    <mergeCell ref="M730:O730"/>
    <mergeCell ref="E731:F731"/>
    <mergeCell ref="I731:K731"/>
    <mergeCell ref="M731:O731"/>
    <mergeCell ref="E726:F728"/>
    <mergeCell ref="I726:K726"/>
    <mergeCell ref="M726:O726"/>
    <mergeCell ref="I727:K727"/>
    <mergeCell ref="M727:O727"/>
    <mergeCell ref="I728:K728"/>
    <mergeCell ref="M728:O728"/>
    <mergeCell ref="E724:F724"/>
    <mergeCell ref="I724:K724"/>
    <mergeCell ref="M724:O724"/>
    <mergeCell ref="I725:K725"/>
    <mergeCell ref="M725:O725"/>
    <mergeCell ref="I720:K720"/>
    <mergeCell ref="M720:O720"/>
    <mergeCell ref="I721:K721"/>
    <mergeCell ref="M721:O721"/>
    <mergeCell ref="E723:F723"/>
    <mergeCell ref="I723:K723"/>
    <mergeCell ref="M723:O723"/>
    <mergeCell ref="I718:K718"/>
    <mergeCell ref="M718:O718"/>
    <mergeCell ref="E719:F719"/>
    <mergeCell ref="I719:K719"/>
    <mergeCell ref="M719:O719"/>
    <mergeCell ref="I715:K715"/>
    <mergeCell ref="M715:O715"/>
    <mergeCell ref="I716:K716"/>
    <mergeCell ref="M716:O716"/>
    <mergeCell ref="E717:F717"/>
    <mergeCell ref="I717:K717"/>
    <mergeCell ref="M717:O717"/>
    <mergeCell ref="E712:F714"/>
    <mergeCell ref="I712:K712"/>
    <mergeCell ref="M712:O712"/>
    <mergeCell ref="I713:K713"/>
    <mergeCell ref="M713:O713"/>
    <mergeCell ref="I714:K714"/>
    <mergeCell ref="M714:O714"/>
    <mergeCell ref="E710:F710"/>
    <mergeCell ref="I710:K710"/>
    <mergeCell ref="M710:O710"/>
    <mergeCell ref="I711:K711"/>
    <mergeCell ref="M711:O711"/>
    <mergeCell ref="I705:K705"/>
    <mergeCell ref="M705:O705"/>
    <mergeCell ref="I706:K706"/>
    <mergeCell ref="M706:O706"/>
    <mergeCell ref="E709:F709"/>
    <mergeCell ref="I709:K709"/>
    <mergeCell ref="M709:O709"/>
    <mergeCell ref="I703:K703"/>
    <mergeCell ref="M703:O703"/>
    <mergeCell ref="E704:F704"/>
    <mergeCell ref="I704:K704"/>
    <mergeCell ref="M704:O704"/>
    <mergeCell ref="I700:K700"/>
    <mergeCell ref="M700:O700"/>
    <mergeCell ref="I701:K701"/>
    <mergeCell ref="M701:O701"/>
    <mergeCell ref="E702:F702"/>
    <mergeCell ref="I702:K702"/>
    <mergeCell ref="M702:O702"/>
    <mergeCell ref="E697:F699"/>
    <mergeCell ref="I697:K697"/>
    <mergeCell ref="M697:O697"/>
    <mergeCell ref="I698:K698"/>
    <mergeCell ref="M698:O698"/>
    <mergeCell ref="I699:K699"/>
    <mergeCell ref="M699:O699"/>
    <mergeCell ref="E695:F695"/>
    <mergeCell ref="I695:K695"/>
    <mergeCell ref="M695:O695"/>
    <mergeCell ref="I696:K696"/>
    <mergeCell ref="M696:O696"/>
    <mergeCell ref="I690:K690"/>
    <mergeCell ref="M690:O690"/>
    <mergeCell ref="I691:K691"/>
    <mergeCell ref="M691:O691"/>
    <mergeCell ref="E694:F694"/>
    <mergeCell ref="I694:K694"/>
    <mergeCell ref="M694:O694"/>
    <mergeCell ref="I688:K688"/>
    <mergeCell ref="M688:O688"/>
    <mergeCell ref="E689:F689"/>
    <mergeCell ref="I689:K689"/>
    <mergeCell ref="M689:O689"/>
    <mergeCell ref="I685:K685"/>
    <mergeCell ref="M685:O685"/>
    <mergeCell ref="I686:K686"/>
    <mergeCell ref="M686:O686"/>
    <mergeCell ref="E687:F687"/>
    <mergeCell ref="I687:K687"/>
    <mergeCell ref="M687:O687"/>
    <mergeCell ref="E682:F684"/>
    <mergeCell ref="I682:K682"/>
    <mergeCell ref="M682:O682"/>
    <mergeCell ref="I683:K683"/>
    <mergeCell ref="M683:O683"/>
    <mergeCell ref="I684:K684"/>
    <mergeCell ref="M684:O684"/>
    <mergeCell ref="E680:F680"/>
    <mergeCell ref="I680:K680"/>
    <mergeCell ref="M680:O680"/>
    <mergeCell ref="I681:K681"/>
    <mergeCell ref="M681:O681"/>
    <mergeCell ref="I675:K675"/>
    <mergeCell ref="M675:O675"/>
    <mergeCell ref="I676:K676"/>
    <mergeCell ref="M676:O676"/>
    <mergeCell ref="E679:F679"/>
    <mergeCell ref="I679:K679"/>
    <mergeCell ref="M679:O679"/>
    <mergeCell ref="I673:K673"/>
    <mergeCell ref="M673:O673"/>
    <mergeCell ref="E674:F674"/>
    <mergeCell ref="I674:K674"/>
    <mergeCell ref="M674:O674"/>
    <mergeCell ref="I670:K670"/>
    <mergeCell ref="M670:O670"/>
    <mergeCell ref="I671:K671"/>
    <mergeCell ref="M671:O671"/>
    <mergeCell ref="E672:F672"/>
    <mergeCell ref="I672:K672"/>
    <mergeCell ref="M672:O672"/>
    <mergeCell ref="E667:F669"/>
    <mergeCell ref="I667:K667"/>
    <mergeCell ref="M667:O667"/>
    <mergeCell ref="I668:K668"/>
    <mergeCell ref="M668:O668"/>
    <mergeCell ref="I669:K669"/>
    <mergeCell ref="M669:O669"/>
    <mergeCell ref="E665:F665"/>
    <mergeCell ref="I665:K665"/>
    <mergeCell ref="M665:O665"/>
    <mergeCell ref="I666:K666"/>
    <mergeCell ref="M666:O666"/>
    <mergeCell ref="I660:K660"/>
    <mergeCell ref="M660:O660"/>
    <mergeCell ref="I661:K661"/>
    <mergeCell ref="M661:O661"/>
    <mergeCell ref="E664:F664"/>
    <mergeCell ref="I664:K664"/>
    <mergeCell ref="M664:O664"/>
    <mergeCell ref="I658:K658"/>
    <mergeCell ref="M658:O658"/>
    <mergeCell ref="E659:F659"/>
    <mergeCell ref="I659:K659"/>
    <mergeCell ref="M659:O659"/>
    <mergeCell ref="I655:K655"/>
    <mergeCell ref="M655:O655"/>
    <mergeCell ref="I656:K656"/>
    <mergeCell ref="M656:O656"/>
    <mergeCell ref="E657:F657"/>
    <mergeCell ref="I657:K657"/>
    <mergeCell ref="M657:O657"/>
    <mergeCell ref="E652:F654"/>
    <mergeCell ref="I652:K652"/>
    <mergeCell ref="M652:O652"/>
    <mergeCell ref="I653:K653"/>
    <mergeCell ref="M653:O653"/>
    <mergeCell ref="I654:K654"/>
    <mergeCell ref="M654:O654"/>
    <mergeCell ref="E650:F650"/>
    <mergeCell ref="I650:K650"/>
    <mergeCell ref="M650:O650"/>
    <mergeCell ref="I651:K651"/>
    <mergeCell ref="M651:O651"/>
    <mergeCell ref="I645:K645"/>
    <mergeCell ref="M645:O645"/>
    <mergeCell ref="I646:K646"/>
    <mergeCell ref="M646:O646"/>
    <mergeCell ref="E649:F649"/>
    <mergeCell ref="I649:K649"/>
    <mergeCell ref="M649:O649"/>
    <mergeCell ref="I643:K643"/>
    <mergeCell ref="M643:O643"/>
    <mergeCell ref="E644:F644"/>
    <mergeCell ref="I644:K644"/>
    <mergeCell ref="M644:O644"/>
    <mergeCell ref="I640:K640"/>
    <mergeCell ref="M640:O640"/>
    <mergeCell ref="I641:K641"/>
    <mergeCell ref="M641:O641"/>
    <mergeCell ref="E642:F642"/>
    <mergeCell ref="I642:K642"/>
    <mergeCell ref="M642:O642"/>
    <mergeCell ref="E637:F639"/>
    <mergeCell ref="I637:K637"/>
    <mergeCell ref="M637:O637"/>
    <mergeCell ref="I638:K638"/>
    <mergeCell ref="M638:O638"/>
    <mergeCell ref="I639:K639"/>
    <mergeCell ref="M639:O639"/>
    <mergeCell ref="E635:F635"/>
    <mergeCell ref="I635:K635"/>
    <mergeCell ref="M635:O635"/>
    <mergeCell ref="I636:K636"/>
    <mergeCell ref="M636:O636"/>
    <mergeCell ref="I630:K630"/>
    <mergeCell ref="M630:O630"/>
    <mergeCell ref="I631:K631"/>
    <mergeCell ref="M631:O631"/>
    <mergeCell ref="E634:F634"/>
    <mergeCell ref="I634:K634"/>
    <mergeCell ref="M634:O634"/>
    <mergeCell ref="I628:K628"/>
    <mergeCell ref="M628:O628"/>
    <mergeCell ref="E629:F629"/>
    <mergeCell ref="I629:K629"/>
    <mergeCell ref="M629:O629"/>
    <mergeCell ref="I625:K625"/>
    <mergeCell ref="M625:O625"/>
    <mergeCell ref="I626:K626"/>
    <mergeCell ref="M626:O626"/>
    <mergeCell ref="E627:F627"/>
    <mergeCell ref="I627:K627"/>
    <mergeCell ref="M627:O627"/>
    <mergeCell ref="E622:F624"/>
    <mergeCell ref="I622:K622"/>
    <mergeCell ref="M622:O622"/>
    <mergeCell ref="I623:K623"/>
    <mergeCell ref="M623:O623"/>
    <mergeCell ref="I624:K624"/>
    <mergeCell ref="M624:O624"/>
    <mergeCell ref="E620:F620"/>
    <mergeCell ref="I620:K620"/>
    <mergeCell ref="M620:O620"/>
    <mergeCell ref="I621:K621"/>
    <mergeCell ref="M621:O621"/>
    <mergeCell ref="I615:K615"/>
    <mergeCell ref="M615:O615"/>
    <mergeCell ref="I616:K616"/>
    <mergeCell ref="M616:O616"/>
    <mergeCell ref="E619:F619"/>
    <mergeCell ref="I619:K619"/>
    <mergeCell ref="M619:O619"/>
    <mergeCell ref="I613:K613"/>
    <mergeCell ref="M613:O613"/>
    <mergeCell ref="E614:F614"/>
    <mergeCell ref="I614:K614"/>
    <mergeCell ref="M614:O614"/>
    <mergeCell ref="I610:K610"/>
    <mergeCell ref="M610:O610"/>
    <mergeCell ref="I611:K611"/>
    <mergeCell ref="M611:O611"/>
    <mergeCell ref="E612:F612"/>
    <mergeCell ref="I612:K612"/>
    <mergeCell ref="M612:O612"/>
    <mergeCell ref="E607:F609"/>
    <mergeCell ref="I607:K607"/>
    <mergeCell ref="M607:O607"/>
    <mergeCell ref="I608:K608"/>
    <mergeCell ref="M608:O608"/>
    <mergeCell ref="I609:K609"/>
    <mergeCell ref="M609:O609"/>
    <mergeCell ref="E605:F605"/>
    <mergeCell ref="I605:K605"/>
    <mergeCell ref="M605:O605"/>
    <mergeCell ref="I606:K606"/>
    <mergeCell ref="M606:O606"/>
    <mergeCell ref="I600:K600"/>
    <mergeCell ref="M600:O600"/>
    <mergeCell ref="I601:K601"/>
    <mergeCell ref="M601:O601"/>
    <mergeCell ref="E604:F604"/>
    <mergeCell ref="I604:K604"/>
    <mergeCell ref="M604:O604"/>
    <mergeCell ref="I598:K598"/>
    <mergeCell ref="M598:O598"/>
    <mergeCell ref="E599:F599"/>
    <mergeCell ref="I599:K599"/>
    <mergeCell ref="M599:O599"/>
    <mergeCell ref="I595:K595"/>
    <mergeCell ref="M595:O595"/>
    <mergeCell ref="I596:K596"/>
    <mergeCell ref="M596:O596"/>
    <mergeCell ref="E597:F597"/>
    <mergeCell ref="I597:K597"/>
    <mergeCell ref="M597:O597"/>
    <mergeCell ref="E592:F594"/>
    <mergeCell ref="I592:K592"/>
    <mergeCell ref="M592:O592"/>
    <mergeCell ref="I593:K593"/>
    <mergeCell ref="M593:O593"/>
    <mergeCell ref="I594:K594"/>
    <mergeCell ref="M594:O594"/>
    <mergeCell ref="E590:F590"/>
    <mergeCell ref="I590:K590"/>
    <mergeCell ref="M590:O590"/>
    <mergeCell ref="I591:K591"/>
    <mergeCell ref="M591:O591"/>
    <mergeCell ref="I586:K586"/>
    <mergeCell ref="M586:O586"/>
    <mergeCell ref="I587:K587"/>
    <mergeCell ref="M587:O587"/>
    <mergeCell ref="E589:F589"/>
    <mergeCell ref="I589:K589"/>
    <mergeCell ref="M589:O589"/>
    <mergeCell ref="I584:K584"/>
    <mergeCell ref="M584:O584"/>
    <mergeCell ref="E585:F585"/>
    <mergeCell ref="I585:K585"/>
    <mergeCell ref="M585:O585"/>
    <mergeCell ref="I581:K581"/>
    <mergeCell ref="M581:O581"/>
    <mergeCell ref="I582:K582"/>
    <mergeCell ref="M582:O582"/>
    <mergeCell ref="E583:F583"/>
    <mergeCell ref="I583:K583"/>
    <mergeCell ref="M583:O583"/>
    <mergeCell ref="E578:F580"/>
    <mergeCell ref="I578:K578"/>
    <mergeCell ref="M578:O578"/>
    <mergeCell ref="I579:K579"/>
    <mergeCell ref="M579:O579"/>
    <mergeCell ref="I580:K580"/>
    <mergeCell ref="M580:O580"/>
    <mergeCell ref="E576:F576"/>
    <mergeCell ref="I576:K576"/>
    <mergeCell ref="M576:O576"/>
    <mergeCell ref="I577:K577"/>
    <mergeCell ref="M577:O577"/>
    <mergeCell ref="I571:K571"/>
    <mergeCell ref="M571:O571"/>
    <mergeCell ref="I572:K572"/>
    <mergeCell ref="M572:O572"/>
    <mergeCell ref="E575:F575"/>
    <mergeCell ref="I575:K575"/>
    <mergeCell ref="M575:O575"/>
    <mergeCell ref="I569:K569"/>
    <mergeCell ref="M569:O569"/>
    <mergeCell ref="E570:F570"/>
    <mergeCell ref="I570:K570"/>
    <mergeCell ref="M570:O570"/>
    <mergeCell ref="I566:K566"/>
    <mergeCell ref="M566:O566"/>
    <mergeCell ref="I567:K567"/>
    <mergeCell ref="M567:O567"/>
    <mergeCell ref="E568:F568"/>
    <mergeCell ref="I568:K568"/>
    <mergeCell ref="M568:O568"/>
    <mergeCell ref="E563:F565"/>
    <mergeCell ref="I563:K563"/>
    <mergeCell ref="M563:O563"/>
    <mergeCell ref="I564:K564"/>
    <mergeCell ref="M564:O564"/>
    <mergeCell ref="I565:K565"/>
    <mergeCell ref="M565:O565"/>
    <mergeCell ref="E561:F561"/>
    <mergeCell ref="I561:K561"/>
    <mergeCell ref="M561:O561"/>
    <mergeCell ref="I562:K562"/>
    <mergeCell ref="M562:O562"/>
    <mergeCell ref="I556:K556"/>
    <mergeCell ref="M556:O556"/>
    <mergeCell ref="I557:K557"/>
    <mergeCell ref="M557:O557"/>
    <mergeCell ref="E560:F560"/>
    <mergeCell ref="I560:K560"/>
    <mergeCell ref="M560:O560"/>
    <mergeCell ref="I554:K554"/>
    <mergeCell ref="M554:O554"/>
    <mergeCell ref="E555:F555"/>
    <mergeCell ref="I555:K555"/>
    <mergeCell ref="M555:O555"/>
    <mergeCell ref="I551:K551"/>
    <mergeCell ref="M551:O551"/>
    <mergeCell ref="I552:K552"/>
    <mergeCell ref="M552:O552"/>
    <mergeCell ref="E553:F553"/>
    <mergeCell ref="I553:K553"/>
    <mergeCell ref="M553:O553"/>
    <mergeCell ref="E548:F550"/>
    <mergeCell ref="I548:K548"/>
    <mergeCell ref="M548:O548"/>
    <mergeCell ref="I549:K549"/>
    <mergeCell ref="M549:O549"/>
    <mergeCell ref="I550:K550"/>
    <mergeCell ref="M550:O550"/>
    <mergeCell ref="E546:F546"/>
    <mergeCell ref="I546:K546"/>
    <mergeCell ref="M546:O546"/>
    <mergeCell ref="I547:K547"/>
    <mergeCell ref="M547:O547"/>
    <mergeCell ref="I541:K541"/>
    <mergeCell ref="M541:O541"/>
    <mergeCell ref="I542:K542"/>
    <mergeCell ref="M542:O542"/>
    <mergeCell ref="E545:F545"/>
    <mergeCell ref="I545:K545"/>
    <mergeCell ref="M545:O545"/>
    <mergeCell ref="I539:K539"/>
    <mergeCell ref="M539:O539"/>
    <mergeCell ref="E540:F540"/>
    <mergeCell ref="I540:K540"/>
    <mergeCell ref="M540:O540"/>
    <mergeCell ref="I536:K536"/>
    <mergeCell ref="M536:O536"/>
    <mergeCell ref="I537:K537"/>
    <mergeCell ref="M537:O537"/>
    <mergeCell ref="E538:F538"/>
    <mergeCell ref="I538:K538"/>
    <mergeCell ref="M538:O538"/>
    <mergeCell ref="E533:F535"/>
    <mergeCell ref="I533:K533"/>
    <mergeCell ref="M533:O533"/>
    <mergeCell ref="I534:K534"/>
    <mergeCell ref="M534:O534"/>
    <mergeCell ref="I535:K535"/>
    <mergeCell ref="M535:O535"/>
    <mergeCell ref="E531:F531"/>
    <mergeCell ref="I531:K531"/>
    <mergeCell ref="M531:O531"/>
    <mergeCell ref="I532:K532"/>
    <mergeCell ref="M532:O532"/>
    <mergeCell ref="I526:K526"/>
    <mergeCell ref="M526:O526"/>
    <mergeCell ref="I527:K527"/>
    <mergeCell ref="M527:O527"/>
    <mergeCell ref="E530:F530"/>
    <mergeCell ref="I530:K530"/>
    <mergeCell ref="M530:O530"/>
    <mergeCell ref="I524:K524"/>
    <mergeCell ref="M524:O524"/>
    <mergeCell ref="E525:F525"/>
    <mergeCell ref="I525:K525"/>
    <mergeCell ref="M525:O525"/>
    <mergeCell ref="I521:K521"/>
    <mergeCell ref="M521:O521"/>
    <mergeCell ref="I522:K522"/>
    <mergeCell ref="M522:O522"/>
    <mergeCell ref="E523:F523"/>
    <mergeCell ref="I523:K523"/>
    <mergeCell ref="M523:O523"/>
    <mergeCell ref="E518:F520"/>
    <mergeCell ref="I518:K518"/>
    <mergeCell ref="M518:O518"/>
    <mergeCell ref="I519:K519"/>
    <mergeCell ref="M519:O519"/>
    <mergeCell ref="I520:K520"/>
    <mergeCell ref="M520:O520"/>
    <mergeCell ref="E516:F516"/>
    <mergeCell ref="I516:K516"/>
    <mergeCell ref="M516:O516"/>
    <mergeCell ref="I517:K517"/>
    <mergeCell ref="M517:O517"/>
    <mergeCell ref="I511:K511"/>
    <mergeCell ref="M511:O511"/>
    <mergeCell ref="I512:K512"/>
    <mergeCell ref="M512:O512"/>
    <mergeCell ref="E515:F515"/>
    <mergeCell ref="I515:K515"/>
    <mergeCell ref="M515:O515"/>
    <mergeCell ref="I509:K509"/>
    <mergeCell ref="M509:O509"/>
    <mergeCell ref="E510:F510"/>
    <mergeCell ref="I510:K510"/>
    <mergeCell ref="M510:O510"/>
    <mergeCell ref="I506:K506"/>
    <mergeCell ref="M506:O506"/>
    <mergeCell ref="I507:K507"/>
    <mergeCell ref="M507:O507"/>
    <mergeCell ref="E508:F508"/>
    <mergeCell ref="I508:K508"/>
    <mergeCell ref="M508:O508"/>
    <mergeCell ref="E503:F505"/>
    <mergeCell ref="I503:K503"/>
    <mergeCell ref="M503:O503"/>
    <mergeCell ref="I504:K504"/>
    <mergeCell ref="M504:O504"/>
    <mergeCell ref="I505:K505"/>
    <mergeCell ref="M505:O505"/>
    <mergeCell ref="E501:F501"/>
    <mergeCell ref="I501:K501"/>
    <mergeCell ref="M501:O501"/>
    <mergeCell ref="I502:K502"/>
    <mergeCell ref="M502:O502"/>
    <mergeCell ref="I496:K496"/>
    <mergeCell ref="M496:O496"/>
    <mergeCell ref="I497:K497"/>
    <mergeCell ref="M497:O497"/>
    <mergeCell ref="E500:F500"/>
    <mergeCell ref="I500:K500"/>
    <mergeCell ref="M500:O500"/>
    <mergeCell ref="I494:K494"/>
    <mergeCell ref="M494:O494"/>
    <mergeCell ref="E495:F495"/>
    <mergeCell ref="I495:K495"/>
    <mergeCell ref="M495:O495"/>
    <mergeCell ref="I491:K491"/>
    <mergeCell ref="M491:O491"/>
    <mergeCell ref="I492:K492"/>
    <mergeCell ref="M492:O492"/>
    <mergeCell ref="E493:F493"/>
    <mergeCell ref="I493:K493"/>
    <mergeCell ref="M493:O493"/>
    <mergeCell ref="E488:F490"/>
    <mergeCell ref="I488:K488"/>
    <mergeCell ref="M488:O488"/>
    <mergeCell ref="I489:K489"/>
    <mergeCell ref="M489:O489"/>
    <mergeCell ref="I490:K490"/>
    <mergeCell ref="M490:O490"/>
    <mergeCell ref="E486:F486"/>
    <mergeCell ref="I486:K486"/>
    <mergeCell ref="M486:O486"/>
    <mergeCell ref="I487:K487"/>
    <mergeCell ref="M487:O487"/>
    <mergeCell ref="I481:K481"/>
    <mergeCell ref="M481:O481"/>
    <mergeCell ref="I482:K482"/>
    <mergeCell ref="M482:O482"/>
    <mergeCell ref="E485:F485"/>
    <mergeCell ref="I485:K485"/>
    <mergeCell ref="M485:O485"/>
    <mergeCell ref="I479:K479"/>
    <mergeCell ref="M479:O479"/>
    <mergeCell ref="E480:F480"/>
    <mergeCell ref="I480:K480"/>
    <mergeCell ref="M480:O480"/>
    <mergeCell ref="I476:K476"/>
    <mergeCell ref="M476:O476"/>
    <mergeCell ref="I477:K477"/>
    <mergeCell ref="M477:O477"/>
    <mergeCell ref="E478:F478"/>
    <mergeCell ref="I478:K478"/>
    <mergeCell ref="M478:O478"/>
    <mergeCell ref="E473:F475"/>
    <mergeCell ref="I473:K473"/>
    <mergeCell ref="M473:O473"/>
    <mergeCell ref="I474:K474"/>
    <mergeCell ref="M474:O474"/>
    <mergeCell ref="I475:K475"/>
    <mergeCell ref="M475:O475"/>
    <mergeCell ref="E471:F471"/>
    <mergeCell ref="I471:K471"/>
    <mergeCell ref="M471:O471"/>
    <mergeCell ref="I472:K472"/>
    <mergeCell ref="M472:O472"/>
    <mergeCell ref="I466:K466"/>
    <mergeCell ref="M466:O466"/>
    <mergeCell ref="I467:K467"/>
    <mergeCell ref="M467:O467"/>
    <mergeCell ref="E470:F470"/>
    <mergeCell ref="I470:K470"/>
    <mergeCell ref="M470:O470"/>
    <mergeCell ref="I464:K464"/>
    <mergeCell ref="M464:O464"/>
    <mergeCell ref="E465:F465"/>
    <mergeCell ref="I465:K465"/>
    <mergeCell ref="M465:O465"/>
    <mergeCell ref="I461:K461"/>
    <mergeCell ref="M461:O461"/>
    <mergeCell ref="I462:K462"/>
    <mergeCell ref="M462:O462"/>
    <mergeCell ref="E463:F463"/>
    <mergeCell ref="I463:K463"/>
    <mergeCell ref="M463:O463"/>
    <mergeCell ref="E458:F460"/>
    <mergeCell ref="I458:K458"/>
    <mergeCell ref="M458:O458"/>
    <mergeCell ref="I459:K459"/>
    <mergeCell ref="M459:O459"/>
    <mergeCell ref="I460:K460"/>
    <mergeCell ref="M460:O460"/>
    <mergeCell ref="E456:F456"/>
    <mergeCell ref="I456:K456"/>
    <mergeCell ref="M456:O456"/>
    <mergeCell ref="I457:K457"/>
    <mergeCell ref="M457:O457"/>
    <mergeCell ref="I452:K452"/>
    <mergeCell ref="M452:O452"/>
    <mergeCell ref="I453:K453"/>
    <mergeCell ref="M453:O453"/>
    <mergeCell ref="E455:F455"/>
    <mergeCell ref="I455:K455"/>
    <mergeCell ref="M455:O455"/>
    <mergeCell ref="I450:K450"/>
    <mergeCell ref="M450:O450"/>
    <mergeCell ref="E451:F451"/>
    <mergeCell ref="I451:K451"/>
    <mergeCell ref="M451:O451"/>
    <mergeCell ref="I447:K447"/>
    <mergeCell ref="M447:O447"/>
    <mergeCell ref="I448:K448"/>
    <mergeCell ref="M448:O448"/>
    <mergeCell ref="E449:F449"/>
    <mergeCell ref="I449:K449"/>
    <mergeCell ref="M449:O449"/>
    <mergeCell ref="E444:F446"/>
    <mergeCell ref="I444:K444"/>
    <mergeCell ref="M444:O444"/>
    <mergeCell ref="I445:K445"/>
    <mergeCell ref="M445:O445"/>
    <mergeCell ref="I446:K446"/>
    <mergeCell ref="M446:O446"/>
    <mergeCell ref="E442:F442"/>
    <mergeCell ref="I442:K442"/>
    <mergeCell ref="M442:O442"/>
    <mergeCell ref="I443:K443"/>
    <mergeCell ref="M443:O443"/>
    <mergeCell ref="I437:K437"/>
    <mergeCell ref="M437:O437"/>
    <mergeCell ref="I438:K438"/>
    <mergeCell ref="M438:O438"/>
    <mergeCell ref="E441:F441"/>
    <mergeCell ref="I441:K441"/>
    <mergeCell ref="M441:O441"/>
    <mergeCell ref="I435:K435"/>
    <mergeCell ref="M435:O435"/>
    <mergeCell ref="E436:F436"/>
    <mergeCell ref="I436:K436"/>
    <mergeCell ref="M436:O436"/>
    <mergeCell ref="I432:K432"/>
    <mergeCell ref="M432:O432"/>
    <mergeCell ref="I433:K433"/>
    <mergeCell ref="M433:O433"/>
    <mergeCell ref="E434:F434"/>
    <mergeCell ref="I434:K434"/>
    <mergeCell ref="M434:O434"/>
    <mergeCell ref="E429:F431"/>
    <mergeCell ref="I429:K429"/>
    <mergeCell ref="M429:O429"/>
    <mergeCell ref="I430:K430"/>
    <mergeCell ref="M430:O430"/>
    <mergeCell ref="I431:K431"/>
    <mergeCell ref="M431:O431"/>
    <mergeCell ref="E427:F427"/>
    <mergeCell ref="I427:K427"/>
    <mergeCell ref="M427:O427"/>
    <mergeCell ref="I428:K428"/>
    <mergeCell ref="M428:O428"/>
    <mergeCell ref="I422:K422"/>
    <mergeCell ref="M422:O422"/>
    <mergeCell ref="I423:K423"/>
    <mergeCell ref="M423:O423"/>
    <mergeCell ref="E426:F426"/>
    <mergeCell ref="I426:K426"/>
    <mergeCell ref="M426:O426"/>
    <mergeCell ref="I420:K420"/>
    <mergeCell ref="M420:O420"/>
    <mergeCell ref="E421:F421"/>
    <mergeCell ref="I421:K421"/>
    <mergeCell ref="M421:O421"/>
    <mergeCell ref="I417:K417"/>
    <mergeCell ref="M417:O417"/>
    <mergeCell ref="I418:K418"/>
    <mergeCell ref="M418:O418"/>
    <mergeCell ref="E419:F419"/>
    <mergeCell ref="I419:K419"/>
    <mergeCell ref="M419:O419"/>
    <mergeCell ref="E414:F416"/>
    <mergeCell ref="I414:K414"/>
    <mergeCell ref="M414:O414"/>
    <mergeCell ref="I415:K415"/>
    <mergeCell ref="M415:O415"/>
    <mergeCell ref="I416:K416"/>
    <mergeCell ref="M416:O416"/>
    <mergeCell ref="E412:F412"/>
    <mergeCell ref="I412:K412"/>
    <mergeCell ref="M412:O412"/>
    <mergeCell ref="I413:K413"/>
    <mergeCell ref="M413:O413"/>
    <mergeCell ref="I407:K407"/>
    <mergeCell ref="M407:O407"/>
    <mergeCell ref="I408:K408"/>
    <mergeCell ref="M408:O408"/>
    <mergeCell ref="E411:F411"/>
    <mergeCell ref="I411:K411"/>
    <mergeCell ref="M411:O411"/>
    <mergeCell ref="I405:K405"/>
    <mergeCell ref="M405:O405"/>
    <mergeCell ref="E406:F406"/>
    <mergeCell ref="I406:K406"/>
    <mergeCell ref="M406:O406"/>
    <mergeCell ref="I402:K402"/>
    <mergeCell ref="M402:O402"/>
    <mergeCell ref="I403:K403"/>
    <mergeCell ref="M403:O403"/>
    <mergeCell ref="E404:F404"/>
    <mergeCell ref="I404:K404"/>
    <mergeCell ref="M404:O404"/>
    <mergeCell ref="E399:F401"/>
    <mergeCell ref="I399:K399"/>
    <mergeCell ref="M399:O399"/>
    <mergeCell ref="I400:K400"/>
    <mergeCell ref="M400:O400"/>
    <mergeCell ref="I401:K401"/>
    <mergeCell ref="M401:O401"/>
    <mergeCell ref="E397:F397"/>
    <mergeCell ref="I397:K397"/>
    <mergeCell ref="M397:O397"/>
    <mergeCell ref="I398:K398"/>
    <mergeCell ref="M398:O398"/>
    <mergeCell ref="I392:K392"/>
    <mergeCell ref="M392:O392"/>
    <mergeCell ref="I393:K393"/>
    <mergeCell ref="M393:O393"/>
    <mergeCell ref="E396:F396"/>
    <mergeCell ref="I396:K396"/>
    <mergeCell ref="M396:O396"/>
    <mergeCell ref="I390:K390"/>
    <mergeCell ref="M390:O390"/>
    <mergeCell ref="E391:F391"/>
    <mergeCell ref="I391:K391"/>
    <mergeCell ref="M391:O391"/>
    <mergeCell ref="I387:K387"/>
    <mergeCell ref="M387:O387"/>
    <mergeCell ref="I388:K388"/>
    <mergeCell ref="M388:O388"/>
    <mergeCell ref="E389:F389"/>
    <mergeCell ref="I389:K389"/>
    <mergeCell ref="M389:O389"/>
    <mergeCell ref="E384:F386"/>
    <mergeCell ref="I384:K384"/>
    <mergeCell ref="M384:O384"/>
    <mergeCell ref="I385:K385"/>
    <mergeCell ref="M385:O385"/>
    <mergeCell ref="I386:K386"/>
    <mergeCell ref="M386:O386"/>
    <mergeCell ref="E382:F382"/>
    <mergeCell ref="I382:K382"/>
    <mergeCell ref="M382:O382"/>
    <mergeCell ref="I383:K383"/>
    <mergeCell ref="M383:O383"/>
    <mergeCell ref="I377:K377"/>
    <mergeCell ref="M377:O377"/>
    <mergeCell ref="I378:K378"/>
    <mergeCell ref="M378:O378"/>
    <mergeCell ref="E381:F381"/>
    <mergeCell ref="I381:K381"/>
    <mergeCell ref="M381:O381"/>
    <mergeCell ref="I375:K375"/>
    <mergeCell ref="M375:O375"/>
    <mergeCell ref="E376:F376"/>
    <mergeCell ref="I376:K376"/>
    <mergeCell ref="M376:O376"/>
    <mergeCell ref="I372:K372"/>
    <mergeCell ref="M372:O372"/>
    <mergeCell ref="I373:K373"/>
    <mergeCell ref="M373:O373"/>
    <mergeCell ref="E374:F374"/>
    <mergeCell ref="I374:K374"/>
    <mergeCell ref="M374:O374"/>
    <mergeCell ref="E369:F371"/>
    <mergeCell ref="I369:K369"/>
    <mergeCell ref="M369:O369"/>
    <mergeCell ref="I370:K370"/>
    <mergeCell ref="M370:O370"/>
    <mergeCell ref="I371:K371"/>
    <mergeCell ref="M371:O371"/>
    <mergeCell ref="E367:F367"/>
    <mergeCell ref="I367:K367"/>
    <mergeCell ref="M367:O367"/>
    <mergeCell ref="I368:K368"/>
    <mergeCell ref="M368:O368"/>
    <mergeCell ref="I362:K362"/>
    <mergeCell ref="M362:O362"/>
    <mergeCell ref="I363:K363"/>
    <mergeCell ref="M363:O363"/>
    <mergeCell ref="E366:F366"/>
    <mergeCell ref="I366:K366"/>
    <mergeCell ref="M366:O366"/>
    <mergeCell ref="I360:K360"/>
    <mergeCell ref="M360:O360"/>
    <mergeCell ref="E361:F361"/>
    <mergeCell ref="I361:K361"/>
    <mergeCell ref="M361:O361"/>
    <mergeCell ref="I357:K357"/>
    <mergeCell ref="M357:O357"/>
    <mergeCell ref="I358:K358"/>
    <mergeCell ref="M358:O358"/>
    <mergeCell ref="E359:F359"/>
    <mergeCell ref="I359:K359"/>
    <mergeCell ref="M359:O359"/>
    <mergeCell ref="E354:F356"/>
    <mergeCell ref="I354:K354"/>
    <mergeCell ref="M354:O354"/>
    <mergeCell ref="I355:K355"/>
    <mergeCell ref="M355:O355"/>
    <mergeCell ref="I356:K356"/>
    <mergeCell ref="M356:O356"/>
    <mergeCell ref="E352:F352"/>
    <mergeCell ref="I352:K352"/>
    <mergeCell ref="M352:O352"/>
    <mergeCell ref="I353:K353"/>
    <mergeCell ref="M353:O353"/>
    <mergeCell ref="I347:K347"/>
    <mergeCell ref="M347:O347"/>
    <mergeCell ref="I348:K348"/>
    <mergeCell ref="M348:O348"/>
    <mergeCell ref="E351:F351"/>
    <mergeCell ref="I351:K351"/>
    <mergeCell ref="M351:O351"/>
    <mergeCell ref="I345:K345"/>
    <mergeCell ref="M345:O345"/>
    <mergeCell ref="E346:F346"/>
    <mergeCell ref="I346:K346"/>
    <mergeCell ref="M346:O346"/>
    <mergeCell ref="I342:K342"/>
    <mergeCell ref="M342:O342"/>
    <mergeCell ref="I343:K343"/>
    <mergeCell ref="M343:O343"/>
    <mergeCell ref="E344:F344"/>
    <mergeCell ref="I344:K344"/>
    <mergeCell ref="M344:O344"/>
    <mergeCell ref="E339:F341"/>
    <mergeCell ref="I339:K339"/>
    <mergeCell ref="M339:O339"/>
    <mergeCell ref="I340:K340"/>
    <mergeCell ref="M340:O340"/>
    <mergeCell ref="I341:K341"/>
    <mergeCell ref="M341:O341"/>
    <mergeCell ref="E337:F337"/>
    <mergeCell ref="I337:K337"/>
    <mergeCell ref="M337:O337"/>
    <mergeCell ref="I338:K338"/>
    <mergeCell ref="M338:O338"/>
    <mergeCell ref="I333:K333"/>
    <mergeCell ref="M333:O333"/>
    <mergeCell ref="I334:K334"/>
    <mergeCell ref="M334:O334"/>
    <mergeCell ref="E336:F336"/>
    <mergeCell ref="I336:K336"/>
    <mergeCell ref="M336:O336"/>
    <mergeCell ref="I331:K331"/>
    <mergeCell ref="M331:O331"/>
    <mergeCell ref="E332:F332"/>
    <mergeCell ref="I332:K332"/>
    <mergeCell ref="M332:O332"/>
    <mergeCell ref="I328:K328"/>
    <mergeCell ref="M328:O328"/>
    <mergeCell ref="I329:K329"/>
    <mergeCell ref="M329:O329"/>
    <mergeCell ref="E330:F330"/>
    <mergeCell ref="I330:K330"/>
    <mergeCell ref="M330:O330"/>
    <mergeCell ref="E325:F327"/>
    <mergeCell ref="I325:K325"/>
    <mergeCell ref="M325:O325"/>
    <mergeCell ref="I326:K326"/>
    <mergeCell ref="M326:O326"/>
    <mergeCell ref="I327:K327"/>
    <mergeCell ref="M327:O327"/>
    <mergeCell ref="E323:F323"/>
    <mergeCell ref="I323:K323"/>
    <mergeCell ref="M323:O323"/>
    <mergeCell ref="I324:K324"/>
    <mergeCell ref="M324:O324"/>
    <mergeCell ref="I318:K318"/>
    <mergeCell ref="M318:O318"/>
    <mergeCell ref="I319:K319"/>
    <mergeCell ref="M319:O319"/>
    <mergeCell ref="E322:F322"/>
    <mergeCell ref="I322:K322"/>
    <mergeCell ref="M322:O322"/>
    <mergeCell ref="I316:K316"/>
    <mergeCell ref="M316:O316"/>
    <mergeCell ref="E317:F317"/>
    <mergeCell ref="I317:K317"/>
    <mergeCell ref="M317:O317"/>
    <mergeCell ref="I313:K313"/>
    <mergeCell ref="M313:O313"/>
    <mergeCell ref="I314:K314"/>
    <mergeCell ref="M314:O314"/>
    <mergeCell ref="E315:F315"/>
    <mergeCell ref="I315:K315"/>
    <mergeCell ref="M315:O315"/>
    <mergeCell ref="E310:F312"/>
    <mergeCell ref="I310:K310"/>
    <mergeCell ref="M310:O310"/>
    <mergeCell ref="I311:K311"/>
    <mergeCell ref="M311:O311"/>
    <mergeCell ref="I312:K312"/>
    <mergeCell ref="M312:O312"/>
    <mergeCell ref="E308:F308"/>
    <mergeCell ref="I308:K308"/>
    <mergeCell ref="M308:O308"/>
    <mergeCell ref="I309:K309"/>
    <mergeCell ref="M309:O309"/>
    <mergeCell ref="I303:K303"/>
    <mergeCell ref="M303:O303"/>
    <mergeCell ref="I304:K304"/>
    <mergeCell ref="M304:O304"/>
    <mergeCell ref="E307:F307"/>
    <mergeCell ref="I307:K307"/>
    <mergeCell ref="M307:O307"/>
    <mergeCell ref="I301:K301"/>
    <mergeCell ref="M301:O301"/>
    <mergeCell ref="E302:F302"/>
    <mergeCell ref="I302:K302"/>
    <mergeCell ref="M302:O302"/>
    <mergeCell ref="I298:K298"/>
    <mergeCell ref="M298:O298"/>
    <mergeCell ref="I299:K299"/>
    <mergeCell ref="M299:O299"/>
    <mergeCell ref="E300:F300"/>
    <mergeCell ref="I300:K300"/>
    <mergeCell ref="M300:O300"/>
    <mergeCell ref="E295:F297"/>
    <mergeCell ref="I295:K295"/>
    <mergeCell ref="M295:O295"/>
    <mergeCell ref="I296:K296"/>
    <mergeCell ref="M296:O296"/>
    <mergeCell ref="I297:K297"/>
    <mergeCell ref="M297:O297"/>
    <mergeCell ref="E293:F293"/>
    <mergeCell ref="I293:K293"/>
    <mergeCell ref="M293:O293"/>
    <mergeCell ref="I294:K294"/>
    <mergeCell ref="M294:O294"/>
    <mergeCell ref="I288:K288"/>
    <mergeCell ref="M288:O288"/>
    <mergeCell ref="I289:K289"/>
    <mergeCell ref="M289:O289"/>
    <mergeCell ref="E292:F292"/>
    <mergeCell ref="I292:K292"/>
    <mergeCell ref="M292:O292"/>
    <mergeCell ref="I286:K286"/>
    <mergeCell ref="M286:O286"/>
    <mergeCell ref="E287:F287"/>
    <mergeCell ref="I287:K287"/>
    <mergeCell ref="M287:O287"/>
    <mergeCell ref="I283:K283"/>
    <mergeCell ref="M283:O283"/>
    <mergeCell ref="I284:K284"/>
    <mergeCell ref="M284:O284"/>
    <mergeCell ref="E285:F285"/>
    <mergeCell ref="I285:K285"/>
    <mergeCell ref="M285:O285"/>
    <mergeCell ref="E280:F282"/>
    <mergeCell ref="I280:K280"/>
    <mergeCell ref="M280:O280"/>
    <mergeCell ref="I281:K281"/>
    <mergeCell ref="M281:O281"/>
    <mergeCell ref="I282:K282"/>
    <mergeCell ref="M282:O282"/>
    <mergeCell ref="E278:F278"/>
    <mergeCell ref="I278:K278"/>
    <mergeCell ref="M278:O278"/>
    <mergeCell ref="I279:K279"/>
    <mergeCell ref="M279:O279"/>
    <mergeCell ref="I273:K273"/>
    <mergeCell ref="M273:O273"/>
    <mergeCell ref="I274:K274"/>
    <mergeCell ref="M274:O274"/>
    <mergeCell ref="E277:F277"/>
    <mergeCell ref="I277:K277"/>
    <mergeCell ref="M277:O277"/>
    <mergeCell ref="I271:K271"/>
    <mergeCell ref="M271:O271"/>
    <mergeCell ref="E272:F272"/>
    <mergeCell ref="I272:K272"/>
    <mergeCell ref="M272:O272"/>
    <mergeCell ref="I268:K268"/>
    <mergeCell ref="M268:O268"/>
    <mergeCell ref="I269:K269"/>
    <mergeCell ref="M269:O269"/>
    <mergeCell ref="E270:F270"/>
    <mergeCell ref="I270:K270"/>
    <mergeCell ref="M270:O270"/>
    <mergeCell ref="E265:F267"/>
    <mergeCell ref="I265:K265"/>
    <mergeCell ref="M265:O265"/>
    <mergeCell ref="I266:K266"/>
    <mergeCell ref="M266:O266"/>
    <mergeCell ref="I267:K267"/>
    <mergeCell ref="M267:O267"/>
    <mergeCell ref="E263:F263"/>
    <mergeCell ref="I263:K263"/>
    <mergeCell ref="M263:O263"/>
    <mergeCell ref="I264:K264"/>
    <mergeCell ref="M264:O264"/>
    <mergeCell ref="I258:K258"/>
    <mergeCell ref="M258:O258"/>
    <mergeCell ref="I259:K259"/>
    <mergeCell ref="M259:O259"/>
    <mergeCell ref="E262:F262"/>
    <mergeCell ref="I262:K262"/>
    <mergeCell ref="M262:O262"/>
    <mergeCell ref="I256:K256"/>
    <mergeCell ref="M256:O256"/>
    <mergeCell ref="E257:F257"/>
    <mergeCell ref="I257:K257"/>
    <mergeCell ref="M257:O257"/>
    <mergeCell ref="I253:K253"/>
    <mergeCell ref="M253:O253"/>
    <mergeCell ref="I254:K254"/>
    <mergeCell ref="M254:O254"/>
    <mergeCell ref="E255:F255"/>
    <mergeCell ref="I255:K255"/>
    <mergeCell ref="M255:O255"/>
    <mergeCell ref="E250:F252"/>
    <mergeCell ref="I250:K250"/>
    <mergeCell ref="M250:O250"/>
    <mergeCell ref="I251:K251"/>
    <mergeCell ref="M251:O251"/>
    <mergeCell ref="I252:K252"/>
    <mergeCell ref="M252:O252"/>
    <mergeCell ref="E248:F248"/>
    <mergeCell ref="I248:K248"/>
    <mergeCell ref="M248:O248"/>
    <mergeCell ref="I249:K249"/>
    <mergeCell ref="M249:O249"/>
    <mergeCell ref="I243:K243"/>
    <mergeCell ref="M243:O243"/>
    <mergeCell ref="I244:K244"/>
    <mergeCell ref="M244:O244"/>
    <mergeCell ref="E247:F247"/>
    <mergeCell ref="I247:K247"/>
    <mergeCell ref="M247:O247"/>
    <mergeCell ref="I241:K241"/>
    <mergeCell ref="M241:O241"/>
    <mergeCell ref="E242:F242"/>
    <mergeCell ref="I242:K242"/>
    <mergeCell ref="M242:O242"/>
    <mergeCell ref="I238:K238"/>
    <mergeCell ref="M238:O238"/>
    <mergeCell ref="I239:K239"/>
    <mergeCell ref="M239:O239"/>
    <mergeCell ref="E240:F240"/>
    <mergeCell ref="I240:K240"/>
    <mergeCell ref="M240:O240"/>
    <mergeCell ref="E235:F237"/>
    <mergeCell ref="I235:K235"/>
    <mergeCell ref="M235:O235"/>
    <mergeCell ref="I236:K236"/>
    <mergeCell ref="M236:O236"/>
    <mergeCell ref="I237:K237"/>
    <mergeCell ref="M237:O237"/>
    <mergeCell ref="E233:F233"/>
    <mergeCell ref="I233:K233"/>
    <mergeCell ref="M233:O233"/>
    <mergeCell ref="I234:K234"/>
    <mergeCell ref="M234:O234"/>
    <mergeCell ref="I228:K228"/>
    <mergeCell ref="M228:O228"/>
    <mergeCell ref="I229:K229"/>
    <mergeCell ref="M229:O229"/>
    <mergeCell ref="E232:F232"/>
    <mergeCell ref="I232:K232"/>
    <mergeCell ref="M232:O232"/>
    <mergeCell ref="I226:K226"/>
    <mergeCell ref="M226:O226"/>
    <mergeCell ref="E227:F227"/>
    <mergeCell ref="I227:K227"/>
    <mergeCell ref="M227:O227"/>
    <mergeCell ref="I223:K223"/>
    <mergeCell ref="M223:O223"/>
    <mergeCell ref="I224:K224"/>
    <mergeCell ref="M224:O224"/>
    <mergeCell ref="E225:F225"/>
    <mergeCell ref="I225:K225"/>
    <mergeCell ref="M225:O225"/>
    <mergeCell ref="E220:F222"/>
    <mergeCell ref="I220:K220"/>
    <mergeCell ref="M220:O220"/>
    <mergeCell ref="I221:K221"/>
    <mergeCell ref="M221:O221"/>
    <mergeCell ref="I222:K222"/>
    <mergeCell ref="M222:O222"/>
    <mergeCell ref="E218:F218"/>
    <mergeCell ref="I218:K218"/>
    <mergeCell ref="M218:O218"/>
    <mergeCell ref="I219:K219"/>
    <mergeCell ref="M219:O219"/>
    <mergeCell ref="I213:K213"/>
    <mergeCell ref="M213:O213"/>
    <mergeCell ref="I214:K214"/>
    <mergeCell ref="M214:O214"/>
    <mergeCell ref="E217:F217"/>
    <mergeCell ref="I217:K217"/>
    <mergeCell ref="M217:O217"/>
    <mergeCell ref="I211:K211"/>
    <mergeCell ref="M211:O211"/>
    <mergeCell ref="E212:F212"/>
    <mergeCell ref="I212:K212"/>
    <mergeCell ref="M212:O212"/>
    <mergeCell ref="I208:K208"/>
    <mergeCell ref="M208:O208"/>
    <mergeCell ref="I209:K209"/>
    <mergeCell ref="M209:O209"/>
    <mergeCell ref="E210:F210"/>
    <mergeCell ref="I210:K210"/>
    <mergeCell ref="M210:O210"/>
    <mergeCell ref="E205:F207"/>
    <mergeCell ref="I205:K205"/>
    <mergeCell ref="M205:O205"/>
    <mergeCell ref="I206:K206"/>
    <mergeCell ref="M206:O206"/>
    <mergeCell ref="I207:K207"/>
    <mergeCell ref="M207:O207"/>
    <mergeCell ref="E203:F203"/>
    <mergeCell ref="I203:K203"/>
    <mergeCell ref="M203:O203"/>
    <mergeCell ref="I204:K204"/>
    <mergeCell ref="M204:O204"/>
    <mergeCell ref="I199:K199"/>
    <mergeCell ref="M199:O199"/>
    <mergeCell ref="I200:K200"/>
    <mergeCell ref="M200:O200"/>
    <mergeCell ref="E202:F202"/>
    <mergeCell ref="I202:K202"/>
    <mergeCell ref="M202:O202"/>
    <mergeCell ref="I197:K197"/>
    <mergeCell ref="M197:O197"/>
    <mergeCell ref="E198:F198"/>
    <mergeCell ref="I198:K198"/>
    <mergeCell ref="M198:O198"/>
    <mergeCell ref="I194:K194"/>
    <mergeCell ref="M194:O194"/>
    <mergeCell ref="I195:K195"/>
    <mergeCell ref="M195:O195"/>
    <mergeCell ref="E196:F196"/>
    <mergeCell ref="I196:K196"/>
    <mergeCell ref="M196:O196"/>
    <mergeCell ref="E191:F193"/>
    <mergeCell ref="I191:K191"/>
    <mergeCell ref="M191:O191"/>
    <mergeCell ref="I192:K192"/>
    <mergeCell ref="M192:O192"/>
    <mergeCell ref="I193:K193"/>
    <mergeCell ref="M193:O193"/>
    <mergeCell ref="E189:F189"/>
    <mergeCell ref="I189:K189"/>
    <mergeCell ref="M189:O189"/>
    <mergeCell ref="I190:K190"/>
    <mergeCell ref="M190:O190"/>
    <mergeCell ref="I184:K184"/>
    <mergeCell ref="M184:O184"/>
    <mergeCell ref="I185:K185"/>
    <mergeCell ref="M185:O185"/>
    <mergeCell ref="E188:F188"/>
    <mergeCell ref="I188:K188"/>
    <mergeCell ref="M188:O188"/>
    <mergeCell ref="I182:K182"/>
    <mergeCell ref="M182:O182"/>
    <mergeCell ref="E183:F183"/>
    <mergeCell ref="I183:K183"/>
    <mergeCell ref="M183:O183"/>
    <mergeCell ref="I179:K179"/>
    <mergeCell ref="M179:O179"/>
    <mergeCell ref="I180:K180"/>
    <mergeCell ref="M180:O180"/>
    <mergeCell ref="E181:F181"/>
    <mergeCell ref="I181:K181"/>
    <mergeCell ref="M181:O181"/>
    <mergeCell ref="I175:K175"/>
    <mergeCell ref="M175:O175"/>
    <mergeCell ref="E176:F178"/>
    <mergeCell ref="I176:K176"/>
    <mergeCell ref="M176:O176"/>
    <mergeCell ref="I177:K177"/>
    <mergeCell ref="M177:O177"/>
    <mergeCell ref="I178:K178"/>
    <mergeCell ref="M178:O178"/>
    <mergeCell ref="I173:K173"/>
    <mergeCell ref="M173:O173"/>
    <mergeCell ref="E174:F174"/>
    <mergeCell ref="I174:K174"/>
    <mergeCell ref="M174:O174"/>
    <mergeCell ref="E159:F159"/>
    <mergeCell ref="E161:F163"/>
    <mergeCell ref="E166:F166"/>
    <mergeCell ref="E168:F168"/>
    <mergeCell ref="E173:F173"/>
    <mergeCell ref="E153:F153"/>
    <mergeCell ref="I153:K153"/>
    <mergeCell ref="I154:K154"/>
    <mergeCell ref="I155:K155"/>
    <mergeCell ref="E158:F158"/>
    <mergeCell ref="I149:K149"/>
    <mergeCell ref="I150:K150"/>
    <mergeCell ref="E151:F151"/>
    <mergeCell ref="I151:K151"/>
    <mergeCell ref="I152:K152"/>
    <mergeCell ref="I143:K143"/>
    <mergeCell ref="E144:F144"/>
    <mergeCell ref="I144:K144"/>
    <mergeCell ref="I145:K145"/>
    <mergeCell ref="E146:F148"/>
    <mergeCell ref="I146:K146"/>
    <mergeCell ref="I147:K147"/>
    <mergeCell ref="I148:K148"/>
    <mergeCell ref="E62:F62"/>
    <mergeCell ref="E64:F64"/>
    <mergeCell ref="E68:F68"/>
    <mergeCell ref="E69:F69"/>
    <mergeCell ref="E71:F73"/>
    <mergeCell ref="E47:F47"/>
    <mergeCell ref="E49:F49"/>
    <mergeCell ref="E54:F54"/>
    <mergeCell ref="E55:F55"/>
    <mergeCell ref="E57:F59"/>
    <mergeCell ref="E32:F32"/>
    <mergeCell ref="E34:F34"/>
    <mergeCell ref="E39:F39"/>
    <mergeCell ref="E40:F40"/>
    <mergeCell ref="E42:F44"/>
    <mergeCell ref="E17:F17"/>
    <mergeCell ref="E19:F19"/>
    <mergeCell ref="E24:F24"/>
    <mergeCell ref="E25:F25"/>
    <mergeCell ref="E27:F29"/>
    <mergeCell ref="D2:T2"/>
    <mergeCell ref="D4:T4"/>
    <mergeCell ref="E9:F9"/>
    <mergeCell ref="E10:F10"/>
    <mergeCell ref="E12:F14"/>
    <mergeCell ref="E129:F129"/>
    <mergeCell ref="E131:F133"/>
    <mergeCell ref="E136:F136"/>
    <mergeCell ref="E138:F138"/>
    <mergeCell ref="E143:F143"/>
    <mergeCell ref="E123:F123"/>
    <mergeCell ref="I123:K123"/>
    <mergeCell ref="I124:K124"/>
    <mergeCell ref="I125:K125"/>
    <mergeCell ref="E128:F128"/>
    <mergeCell ref="I119:K119"/>
    <mergeCell ref="I120:K120"/>
    <mergeCell ref="E121:F121"/>
    <mergeCell ref="I121:K121"/>
    <mergeCell ref="I122:K122"/>
    <mergeCell ref="I115:K115"/>
    <mergeCell ref="E116:F118"/>
    <mergeCell ref="I116:K116"/>
    <mergeCell ref="I117:K117"/>
    <mergeCell ref="I118:K118"/>
    <mergeCell ref="E106:F106"/>
    <mergeCell ref="E108:F108"/>
    <mergeCell ref="E113:F113"/>
    <mergeCell ref="I113:K113"/>
    <mergeCell ref="E114:F114"/>
    <mergeCell ref="I114:K114"/>
    <mergeCell ref="E91:F91"/>
    <mergeCell ref="E93:F93"/>
    <mergeCell ref="E98:F98"/>
    <mergeCell ref="E99:F99"/>
    <mergeCell ref="E101:F103"/>
    <mergeCell ref="E76:F76"/>
    <mergeCell ref="E78:F78"/>
    <mergeCell ref="E83:F83"/>
    <mergeCell ref="E84:F84"/>
    <mergeCell ref="E86:F88"/>
  </mergeCells>
  <conditionalFormatting sqref="A1:XFD1048576">
    <cfRule type="containsText" dxfId="0" priority="1" operator="containsText" text="FAIl">
      <formula>NOT(ISERROR(SEARCH("FAIl",A1)))</formula>
    </cfRule>
  </conditionalFormatting>
  <pageMargins left="0.39370078740157483" right="0.39370078740157483" top="0.39370078740157483" bottom="0.27559055118110237" header="0.39370078740157483" footer="0.39370078740157483"/>
  <pageSetup orientation="landscape" r:id="rId1"/>
  <headerFooter alignWithMargins="0">
    <oddFooter>&amp;L&amp;"Segoe UI,Regular"&amp;9 Printed Date: 
&amp;"-,Regular"13/03/2025 11:40 AM &amp;C&amp;"Segoe UI,Regular"&amp;9 Page 2   of   2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dimension ref="D1:AB5054"/>
  <sheetViews>
    <sheetView showGridLines="0" topLeftCell="G1" workbookViewId="0">
      <pane ySplit="5" topLeftCell="A5023" activePane="bottomLeft" state="frozen"/>
      <selection pane="bottomLeft" activeCell="AB175" sqref="V175:AB5052"/>
    </sheetView>
  </sheetViews>
  <sheetFormatPr defaultRowHeight="15"/>
  <cols>
    <col min="1" max="1" width="0.28515625" customWidth="1"/>
    <col min="2" max="2" width="0.42578125" customWidth="1"/>
    <col min="3" max="3" width="0.28515625" customWidth="1"/>
    <col min="4" max="4" width="0.140625" customWidth="1"/>
    <col min="5" max="5" width="19.140625" customWidth="1"/>
    <col min="6" max="6" width="13.42578125" customWidth="1"/>
    <col min="7" max="7" width="9.85546875" customWidth="1"/>
    <col min="8" max="8" width="7.42578125" customWidth="1"/>
    <col min="9" max="9" width="0" hidden="1" customWidth="1"/>
    <col min="10" max="10" width="2.42578125" customWidth="1"/>
    <col min="11" max="11" width="9.85546875" customWidth="1"/>
    <col min="12" max="12" width="7.42578125" customWidth="1"/>
    <col min="13" max="13" width="0" hidden="1" customWidth="1"/>
    <col min="14" max="14" width="2.42578125" customWidth="1"/>
    <col min="15" max="17" width="9.85546875" customWidth="1"/>
    <col min="18" max="18" width="7.42578125" customWidth="1"/>
    <col min="19" max="19" width="0.5703125" customWidth="1"/>
    <col min="20" max="20" width="25.42578125" customWidth="1"/>
    <col min="21" max="21" width="10.42578125" customWidth="1"/>
  </cols>
  <sheetData>
    <row r="1" spans="4:20" ht="0.95" customHeight="1"/>
    <row r="2" spans="4:20" ht="16.149999999999999" customHeight="1">
      <c r="D2" s="56" t="s">
        <v>0</v>
      </c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</row>
    <row r="3" spans="4:20" ht="6.6" customHeight="1"/>
    <row r="4" spans="4:20" ht="23.85" customHeight="1">
      <c r="D4" s="58" t="s">
        <v>1</v>
      </c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</row>
    <row r="5" spans="4:20" ht="5.0999999999999996" customHeight="1"/>
    <row r="6" spans="4:20" ht="11.25" customHeight="1"/>
    <row r="7" spans="4:20" ht="7.7" customHeight="1"/>
    <row r="8" spans="4:20" ht="0.6" customHeight="1"/>
    <row r="9" spans="4:20" ht="15" customHeight="1">
      <c r="E9" s="44"/>
      <c r="F9" s="4" t="s">
        <v>20</v>
      </c>
      <c r="G9" s="5" t="s">
        <v>21</v>
      </c>
      <c r="H9" s="5" t="s">
        <v>21</v>
      </c>
    </row>
    <row r="10" spans="4:20" ht="21">
      <c r="E10" s="45"/>
      <c r="F10" s="7" t="s">
        <v>23</v>
      </c>
      <c r="G10" s="7" t="s">
        <v>13</v>
      </c>
      <c r="H10" s="7" t="s">
        <v>24</v>
      </c>
    </row>
    <row r="11" spans="4:20" ht="22.5">
      <c r="E11" s="12" t="s">
        <v>26</v>
      </c>
      <c r="F11" s="10" t="s">
        <v>27</v>
      </c>
      <c r="G11" s="11" t="s">
        <v>28</v>
      </c>
      <c r="H11" s="10" t="s">
        <v>21</v>
      </c>
    </row>
    <row r="12" spans="4:20">
      <c r="E12" s="62"/>
      <c r="F12" s="10" t="s">
        <v>30</v>
      </c>
      <c r="G12" s="11" t="s">
        <v>31</v>
      </c>
      <c r="H12" s="10" t="s">
        <v>21</v>
      </c>
    </row>
    <row r="13" spans="4:20">
      <c r="E13" s="64"/>
      <c r="F13" s="10" t="s">
        <v>32</v>
      </c>
      <c r="G13" s="11" t="s">
        <v>21</v>
      </c>
      <c r="H13" s="10">
        <v>0</v>
      </c>
    </row>
    <row r="14" spans="4:20">
      <c r="E14" s="66"/>
      <c r="F14" s="10" t="s">
        <v>33</v>
      </c>
      <c r="G14" s="11">
        <v>4</v>
      </c>
      <c r="H14" s="10">
        <v>4</v>
      </c>
    </row>
    <row r="15" spans="4:20">
      <c r="E15" s="12">
        <v>6.71</v>
      </c>
      <c r="F15" s="10" t="s">
        <v>35</v>
      </c>
      <c r="G15" s="11">
        <v>5</v>
      </c>
      <c r="H15" s="10" t="s">
        <v>21</v>
      </c>
    </row>
    <row r="16" spans="4:20">
      <c r="E16" s="13">
        <v>6.88</v>
      </c>
      <c r="F16" s="10" t="s">
        <v>37</v>
      </c>
      <c r="G16" s="11">
        <v>20</v>
      </c>
      <c r="H16" s="10">
        <v>20</v>
      </c>
    </row>
    <row r="17" spans="5:8" ht="15" customHeight="1">
      <c r="E17" s="45"/>
      <c r="F17" s="10" t="s">
        <v>24</v>
      </c>
      <c r="G17" s="11">
        <v>49</v>
      </c>
      <c r="H17" s="10">
        <v>49</v>
      </c>
    </row>
    <row r="18" spans="5:8">
      <c r="E18" s="12" t="s">
        <v>40</v>
      </c>
      <c r="F18" s="10" t="s">
        <v>41</v>
      </c>
      <c r="G18" s="11">
        <v>100</v>
      </c>
      <c r="H18" s="10">
        <v>100</v>
      </c>
    </row>
    <row r="19" spans="5:8" ht="15" customHeight="1">
      <c r="E19" s="45"/>
      <c r="F19" s="10" t="s">
        <v>43</v>
      </c>
      <c r="G19" s="11" t="s">
        <v>44</v>
      </c>
      <c r="H19" s="10" t="s">
        <v>21</v>
      </c>
    </row>
    <row r="20" spans="5:8">
      <c r="E20" s="14" t="s">
        <v>46</v>
      </c>
      <c r="F20" s="10" t="s">
        <v>47</v>
      </c>
      <c r="G20" s="11" t="s">
        <v>48</v>
      </c>
      <c r="H20" s="10" t="s">
        <v>21</v>
      </c>
    </row>
    <row r="21" spans="5:8">
      <c r="E21" s="15" t="s">
        <v>21</v>
      </c>
      <c r="F21" s="15" t="s">
        <v>21</v>
      </c>
      <c r="G21" s="16" t="s">
        <v>21</v>
      </c>
      <c r="H21" s="16" t="s">
        <v>21</v>
      </c>
    </row>
    <row r="22" spans="5:8" ht="0" hidden="1" customHeight="1"/>
    <row r="23" spans="5:8" ht="0.6" customHeight="1"/>
    <row r="24" spans="5:8" ht="15" customHeight="1">
      <c r="E24" s="44"/>
      <c r="F24" s="4" t="s">
        <v>20</v>
      </c>
      <c r="G24" s="5" t="s">
        <v>21</v>
      </c>
      <c r="H24" s="5" t="s">
        <v>21</v>
      </c>
    </row>
    <row r="25" spans="5:8" ht="21">
      <c r="E25" s="45"/>
      <c r="F25" s="7" t="s">
        <v>23</v>
      </c>
      <c r="G25" s="7" t="s">
        <v>13</v>
      </c>
      <c r="H25" s="7" t="s">
        <v>24</v>
      </c>
    </row>
    <row r="26" spans="5:8">
      <c r="E26" s="12" t="s">
        <v>50</v>
      </c>
      <c r="F26" s="10" t="s">
        <v>27</v>
      </c>
      <c r="G26" s="11" t="s">
        <v>51</v>
      </c>
      <c r="H26" s="10" t="s">
        <v>21</v>
      </c>
    </row>
    <row r="27" spans="5:8">
      <c r="E27" s="62"/>
      <c r="F27" s="10" t="s">
        <v>30</v>
      </c>
      <c r="G27" s="11" t="s">
        <v>31</v>
      </c>
      <c r="H27" s="10" t="s">
        <v>21</v>
      </c>
    </row>
    <row r="28" spans="5:8">
      <c r="E28" s="64"/>
      <c r="F28" s="10" t="s">
        <v>32</v>
      </c>
      <c r="G28" s="11" t="s">
        <v>21</v>
      </c>
      <c r="H28" s="10">
        <v>0</v>
      </c>
    </row>
    <row r="29" spans="5:8">
      <c r="E29" s="66"/>
      <c r="F29" s="10" t="s">
        <v>33</v>
      </c>
      <c r="G29" s="11">
        <v>4</v>
      </c>
      <c r="H29" s="10">
        <v>0</v>
      </c>
    </row>
    <row r="30" spans="5:8">
      <c r="E30" s="12"/>
      <c r="F30" s="10" t="s">
        <v>35</v>
      </c>
      <c r="G30" s="11"/>
      <c r="H30" s="10" t="s">
        <v>21</v>
      </c>
    </row>
    <row r="31" spans="5:8">
      <c r="E31" s="12"/>
      <c r="F31" s="10" t="s">
        <v>37</v>
      </c>
      <c r="G31" s="11"/>
      <c r="H31" s="10"/>
    </row>
    <row r="32" spans="5:8" ht="15" customHeight="1">
      <c r="E32" s="45"/>
      <c r="F32" s="10" t="s">
        <v>24</v>
      </c>
      <c r="G32" s="11"/>
      <c r="H32" s="10"/>
    </row>
    <row r="33" spans="5:8">
      <c r="E33" s="12"/>
      <c r="F33" s="10" t="s">
        <v>41</v>
      </c>
      <c r="G33" s="11">
        <v>100</v>
      </c>
      <c r="H33" s="10">
        <v>100</v>
      </c>
    </row>
    <row r="34" spans="5:8" ht="15" customHeight="1">
      <c r="E34" s="45"/>
      <c r="F34" s="10" t="s">
        <v>43</v>
      </c>
      <c r="G34" s="11"/>
      <c r="H34" s="10" t="s">
        <v>21</v>
      </c>
    </row>
    <row r="35" spans="5:8">
      <c r="E35" s="14" t="s">
        <v>55</v>
      </c>
      <c r="F35" s="10" t="s">
        <v>47</v>
      </c>
      <c r="G35" s="11" t="s">
        <v>56</v>
      </c>
      <c r="H35" s="10" t="s">
        <v>21</v>
      </c>
    </row>
    <row r="36" spans="5:8">
      <c r="E36" s="15" t="s">
        <v>21</v>
      </c>
      <c r="F36" s="15" t="s">
        <v>21</v>
      </c>
      <c r="G36" s="16" t="s">
        <v>21</v>
      </c>
      <c r="H36" s="16" t="s">
        <v>21</v>
      </c>
    </row>
    <row r="37" spans="5:8" ht="0" hidden="1" customHeight="1"/>
    <row r="38" spans="5:8" ht="0.6" customHeight="1"/>
    <row r="39" spans="5:8" ht="15" customHeight="1">
      <c r="E39" s="44"/>
      <c r="F39" s="4" t="s">
        <v>20</v>
      </c>
      <c r="G39" s="5" t="s">
        <v>21</v>
      </c>
      <c r="H39" s="5" t="s">
        <v>21</v>
      </c>
    </row>
    <row r="40" spans="5:8" ht="21">
      <c r="E40" s="45"/>
      <c r="F40" s="7" t="s">
        <v>23</v>
      </c>
      <c r="G40" s="7" t="s">
        <v>11</v>
      </c>
      <c r="H40" s="7" t="s">
        <v>24</v>
      </c>
    </row>
    <row r="41" spans="5:8" ht="22.5">
      <c r="E41" s="12" t="s">
        <v>58</v>
      </c>
      <c r="F41" s="10" t="s">
        <v>27</v>
      </c>
      <c r="G41" s="11" t="s">
        <v>59</v>
      </c>
      <c r="H41" s="10" t="s">
        <v>21</v>
      </c>
    </row>
    <row r="42" spans="5:8">
      <c r="E42" s="62"/>
      <c r="F42" s="10" t="s">
        <v>30</v>
      </c>
      <c r="G42" s="11" t="s">
        <v>31</v>
      </c>
      <c r="H42" s="10" t="s">
        <v>21</v>
      </c>
    </row>
    <row r="43" spans="5:8">
      <c r="E43" s="64"/>
      <c r="F43" s="10" t="s">
        <v>32</v>
      </c>
      <c r="G43" s="11" t="s">
        <v>21</v>
      </c>
      <c r="H43" s="10">
        <v>0</v>
      </c>
    </row>
    <row r="44" spans="5:8">
      <c r="E44" s="66"/>
      <c r="F44" s="10" t="s">
        <v>33</v>
      </c>
      <c r="G44" s="11">
        <v>4</v>
      </c>
      <c r="H44" s="10">
        <v>4</v>
      </c>
    </row>
    <row r="45" spans="5:8">
      <c r="E45" s="12">
        <v>5.79</v>
      </c>
      <c r="F45" s="10" t="s">
        <v>35</v>
      </c>
      <c r="G45" s="11">
        <v>5</v>
      </c>
      <c r="H45" s="10" t="s">
        <v>21</v>
      </c>
    </row>
    <row r="46" spans="5:8">
      <c r="E46" s="13">
        <v>5.82</v>
      </c>
      <c r="F46" s="10" t="s">
        <v>37</v>
      </c>
      <c r="G46" s="11">
        <v>20</v>
      </c>
      <c r="H46" s="10">
        <v>20</v>
      </c>
    </row>
    <row r="47" spans="5:8" ht="15" customHeight="1">
      <c r="E47" s="45"/>
      <c r="F47" s="10" t="s">
        <v>24</v>
      </c>
      <c r="G47" s="11">
        <v>49</v>
      </c>
      <c r="H47" s="10">
        <v>49</v>
      </c>
    </row>
    <row r="48" spans="5:8">
      <c r="E48" s="12" t="s">
        <v>61</v>
      </c>
      <c r="F48" s="10" t="s">
        <v>41</v>
      </c>
      <c r="G48" s="11">
        <v>100</v>
      </c>
      <c r="H48" s="10">
        <v>100</v>
      </c>
    </row>
    <row r="49" spans="5:8" ht="15" customHeight="1">
      <c r="E49" s="45"/>
      <c r="F49" s="10" t="s">
        <v>43</v>
      </c>
      <c r="G49" s="11" t="s">
        <v>44</v>
      </c>
      <c r="H49" s="10" t="s">
        <v>21</v>
      </c>
    </row>
    <row r="50" spans="5:8">
      <c r="E50" s="14" t="s">
        <v>63</v>
      </c>
      <c r="F50" s="10" t="s">
        <v>47</v>
      </c>
      <c r="G50" s="11" t="s">
        <v>48</v>
      </c>
      <c r="H50" s="10" t="s">
        <v>21</v>
      </c>
    </row>
    <row r="51" spans="5:8">
      <c r="E51" s="15" t="s">
        <v>21</v>
      </c>
      <c r="F51" s="15" t="s">
        <v>21</v>
      </c>
      <c r="G51" s="16" t="s">
        <v>21</v>
      </c>
      <c r="H51" s="16" t="s">
        <v>21</v>
      </c>
    </row>
    <row r="52" spans="5:8" ht="0" hidden="1" customHeight="1"/>
    <row r="53" spans="5:8" ht="0.6" customHeight="1"/>
    <row r="54" spans="5:8" ht="15" customHeight="1">
      <c r="E54" s="44"/>
      <c r="F54" s="4" t="s">
        <v>20</v>
      </c>
      <c r="G54" s="5" t="s">
        <v>21</v>
      </c>
      <c r="H54" s="5" t="s">
        <v>21</v>
      </c>
    </row>
    <row r="55" spans="5:8" ht="21">
      <c r="E55" s="45"/>
      <c r="F55" s="7" t="s">
        <v>23</v>
      </c>
      <c r="G55" s="7" t="s">
        <v>5</v>
      </c>
      <c r="H55" s="7" t="s">
        <v>24</v>
      </c>
    </row>
    <row r="56" spans="5:8" ht="22.5">
      <c r="E56" s="12" t="s">
        <v>65</v>
      </c>
      <c r="F56" s="10" t="s">
        <v>27</v>
      </c>
      <c r="G56" s="11" t="s">
        <v>66</v>
      </c>
      <c r="H56" s="10" t="s">
        <v>21</v>
      </c>
    </row>
    <row r="57" spans="5:8">
      <c r="E57" s="62"/>
      <c r="F57" s="10" t="s">
        <v>30</v>
      </c>
      <c r="G57" s="11" t="s">
        <v>31</v>
      </c>
      <c r="H57" s="10" t="s">
        <v>21</v>
      </c>
    </row>
    <row r="58" spans="5:8">
      <c r="E58" s="64"/>
      <c r="F58" s="10" t="s">
        <v>32</v>
      </c>
      <c r="G58" s="11" t="s">
        <v>21</v>
      </c>
      <c r="H58" s="10">
        <v>0</v>
      </c>
    </row>
    <row r="59" spans="5:8">
      <c r="E59" s="66"/>
      <c r="F59" s="10" t="s">
        <v>33</v>
      </c>
      <c r="G59" s="11">
        <v>3</v>
      </c>
      <c r="H59" s="10">
        <v>3</v>
      </c>
    </row>
    <row r="60" spans="5:8">
      <c r="E60" s="12">
        <v>5.85</v>
      </c>
      <c r="F60" s="10" t="s">
        <v>35</v>
      </c>
      <c r="G60" s="11">
        <v>5.5</v>
      </c>
      <c r="H60" s="10" t="s">
        <v>21</v>
      </c>
    </row>
    <row r="61" spans="5:8">
      <c r="E61" s="13">
        <v>6.44</v>
      </c>
      <c r="F61" s="10" t="s">
        <v>37</v>
      </c>
      <c r="G61" s="11">
        <v>16.5</v>
      </c>
      <c r="H61" s="10">
        <v>16.5</v>
      </c>
    </row>
    <row r="62" spans="5:8" ht="15" customHeight="1">
      <c r="E62" s="45"/>
      <c r="F62" s="10" t="s">
        <v>24</v>
      </c>
      <c r="G62" s="11">
        <v>50</v>
      </c>
      <c r="H62" s="10">
        <v>50</v>
      </c>
    </row>
    <row r="63" spans="5:8">
      <c r="E63" s="12" t="s">
        <v>40</v>
      </c>
      <c r="F63" s="10" t="s">
        <v>41</v>
      </c>
      <c r="G63" s="11">
        <v>100</v>
      </c>
      <c r="H63" s="10">
        <v>100</v>
      </c>
    </row>
    <row r="64" spans="5:8" ht="15" customHeight="1">
      <c r="E64" s="45"/>
      <c r="F64" s="10" t="s">
        <v>43</v>
      </c>
      <c r="G64" s="11" t="s">
        <v>68</v>
      </c>
      <c r="H64" s="10" t="s">
        <v>21</v>
      </c>
    </row>
    <row r="65" spans="5:8">
      <c r="E65" s="14" t="s">
        <v>69</v>
      </c>
      <c r="F65" s="10" t="s">
        <v>47</v>
      </c>
      <c r="G65" s="11" t="s">
        <v>48</v>
      </c>
      <c r="H65" s="10" t="s">
        <v>21</v>
      </c>
    </row>
    <row r="66" spans="5:8">
      <c r="E66" s="15" t="s">
        <v>21</v>
      </c>
      <c r="F66" s="15" t="s">
        <v>21</v>
      </c>
      <c r="G66" s="16" t="s">
        <v>21</v>
      </c>
      <c r="H66" s="16" t="s">
        <v>21</v>
      </c>
    </row>
    <row r="67" spans="5:8" ht="0.6" customHeight="1"/>
    <row r="68" spans="5:8" ht="15" customHeight="1">
      <c r="E68" s="44"/>
      <c r="F68" s="4" t="s">
        <v>20</v>
      </c>
      <c r="G68" s="5" t="s">
        <v>21</v>
      </c>
      <c r="H68" s="5" t="s">
        <v>21</v>
      </c>
    </row>
    <row r="69" spans="5:8" ht="21">
      <c r="E69" s="45"/>
      <c r="F69" s="7" t="s">
        <v>23</v>
      </c>
      <c r="G69" s="7" t="s">
        <v>9</v>
      </c>
      <c r="H69" s="7" t="s">
        <v>24</v>
      </c>
    </row>
    <row r="70" spans="5:8" ht="22.5">
      <c r="E70" s="12" t="s">
        <v>71</v>
      </c>
      <c r="F70" s="10" t="s">
        <v>27</v>
      </c>
      <c r="G70" s="11" t="s">
        <v>72</v>
      </c>
      <c r="H70" s="10" t="s">
        <v>21</v>
      </c>
    </row>
    <row r="71" spans="5:8">
      <c r="E71" s="62"/>
      <c r="F71" s="10" t="s">
        <v>30</v>
      </c>
      <c r="G71" s="11" t="s">
        <v>31</v>
      </c>
      <c r="H71" s="10" t="s">
        <v>21</v>
      </c>
    </row>
    <row r="72" spans="5:8">
      <c r="E72" s="64"/>
      <c r="F72" s="10" t="s">
        <v>32</v>
      </c>
      <c r="G72" s="11" t="s">
        <v>21</v>
      </c>
      <c r="H72" s="10">
        <v>0</v>
      </c>
    </row>
    <row r="73" spans="5:8">
      <c r="E73" s="66"/>
      <c r="F73" s="10" t="s">
        <v>33</v>
      </c>
      <c r="G73" s="11">
        <v>4</v>
      </c>
      <c r="H73" s="10">
        <v>0</v>
      </c>
    </row>
    <row r="74" spans="5:8">
      <c r="E74" s="12"/>
      <c r="F74" s="10" t="s">
        <v>35</v>
      </c>
      <c r="G74" s="11"/>
      <c r="H74" s="10" t="s">
        <v>21</v>
      </c>
    </row>
    <row r="75" spans="5:8">
      <c r="E75" s="12"/>
      <c r="F75" s="10" t="s">
        <v>37</v>
      </c>
      <c r="G75" s="11"/>
      <c r="H75" s="10"/>
    </row>
    <row r="76" spans="5:8" ht="15" customHeight="1">
      <c r="E76" s="45"/>
      <c r="F76" s="10" t="s">
        <v>24</v>
      </c>
      <c r="G76" s="11">
        <v>35</v>
      </c>
      <c r="H76" s="10">
        <v>35</v>
      </c>
    </row>
    <row r="77" spans="5:8">
      <c r="E77" s="12"/>
      <c r="F77" s="10" t="s">
        <v>41</v>
      </c>
      <c r="G77" s="11">
        <v>100</v>
      </c>
      <c r="H77" s="10">
        <v>100</v>
      </c>
    </row>
    <row r="78" spans="5:8" ht="15" customHeight="1">
      <c r="E78" s="45"/>
      <c r="F78" s="10" t="s">
        <v>43</v>
      </c>
      <c r="G78" s="11"/>
      <c r="H78" s="10" t="s">
        <v>21</v>
      </c>
    </row>
    <row r="79" spans="5:8">
      <c r="E79" s="14" t="s">
        <v>74</v>
      </c>
      <c r="F79" s="10" t="s">
        <v>47</v>
      </c>
      <c r="G79" s="11" t="s">
        <v>75</v>
      </c>
      <c r="H79" s="10" t="s">
        <v>21</v>
      </c>
    </row>
    <row r="80" spans="5:8">
      <c r="E80" s="15" t="s">
        <v>21</v>
      </c>
      <c r="F80" s="15" t="s">
        <v>21</v>
      </c>
      <c r="G80" s="16" t="s">
        <v>21</v>
      </c>
      <c r="H80" s="16" t="s">
        <v>21</v>
      </c>
    </row>
    <row r="81" spans="5:8" ht="0" hidden="1" customHeight="1"/>
    <row r="82" spans="5:8" ht="0.6" customHeight="1"/>
    <row r="83" spans="5:8" ht="15" customHeight="1">
      <c r="E83" s="44"/>
      <c r="F83" s="4" t="s">
        <v>20</v>
      </c>
      <c r="G83" s="5" t="s">
        <v>21</v>
      </c>
      <c r="H83" s="5" t="s">
        <v>21</v>
      </c>
    </row>
    <row r="84" spans="5:8" ht="21">
      <c r="E84" s="45"/>
      <c r="F84" s="7" t="s">
        <v>23</v>
      </c>
      <c r="G84" s="7" t="s">
        <v>11</v>
      </c>
      <c r="H84" s="7" t="s">
        <v>24</v>
      </c>
    </row>
    <row r="85" spans="5:8" ht="22.5">
      <c r="E85" s="12" t="s">
        <v>77</v>
      </c>
      <c r="F85" s="10" t="s">
        <v>27</v>
      </c>
      <c r="G85" s="11" t="s">
        <v>78</v>
      </c>
      <c r="H85" s="10" t="s">
        <v>21</v>
      </c>
    </row>
    <row r="86" spans="5:8">
      <c r="E86" s="62"/>
      <c r="F86" s="10" t="s">
        <v>30</v>
      </c>
      <c r="G86" s="11" t="s">
        <v>31</v>
      </c>
      <c r="H86" s="10" t="s">
        <v>21</v>
      </c>
    </row>
    <row r="87" spans="5:8">
      <c r="E87" s="64"/>
      <c r="F87" s="10" t="s">
        <v>32</v>
      </c>
      <c r="G87" s="11" t="s">
        <v>21</v>
      </c>
      <c r="H87" s="10">
        <v>0</v>
      </c>
    </row>
    <row r="88" spans="5:8">
      <c r="E88" s="66"/>
      <c r="F88" s="10" t="s">
        <v>33</v>
      </c>
      <c r="G88" s="11">
        <v>4</v>
      </c>
      <c r="H88" s="10">
        <v>4</v>
      </c>
    </row>
    <row r="89" spans="5:8">
      <c r="E89" s="12">
        <v>6.73</v>
      </c>
      <c r="F89" s="10" t="s">
        <v>35</v>
      </c>
      <c r="G89" s="11">
        <v>6.5</v>
      </c>
      <c r="H89" s="10" t="s">
        <v>21</v>
      </c>
    </row>
    <row r="90" spans="5:8">
      <c r="E90" s="13">
        <v>7.04</v>
      </c>
      <c r="F90" s="10" t="s">
        <v>37</v>
      </c>
      <c r="G90" s="11">
        <v>26</v>
      </c>
      <c r="H90" s="10">
        <v>26</v>
      </c>
    </row>
    <row r="91" spans="5:8" ht="15" customHeight="1">
      <c r="E91" s="45"/>
      <c r="F91" s="10" t="s">
        <v>24</v>
      </c>
      <c r="G91" s="11">
        <v>62</v>
      </c>
      <c r="H91" s="10">
        <v>62</v>
      </c>
    </row>
    <row r="92" spans="5:8" ht="21">
      <c r="E92" s="12" t="s">
        <v>80</v>
      </c>
      <c r="F92" s="10" t="s">
        <v>41</v>
      </c>
      <c r="G92" s="11">
        <v>100</v>
      </c>
      <c r="H92" s="10">
        <v>100</v>
      </c>
    </row>
    <row r="93" spans="5:8" ht="15" customHeight="1">
      <c r="E93" s="45"/>
      <c r="F93" s="10" t="s">
        <v>43</v>
      </c>
      <c r="G93" s="11" t="s">
        <v>81</v>
      </c>
      <c r="H93" s="10" t="s">
        <v>21</v>
      </c>
    </row>
    <row r="94" spans="5:8">
      <c r="E94" s="14" t="s">
        <v>82</v>
      </c>
      <c r="F94" s="10" t="s">
        <v>47</v>
      </c>
      <c r="G94" s="11" t="s">
        <v>48</v>
      </c>
      <c r="H94" s="10" t="s">
        <v>21</v>
      </c>
    </row>
    <row r="95" spans="5:8">
      <c r="E95" s="15" t="s">
        <v>21</v>
      </c>
      <c r="F95" s="15" t="s">
        <v>21</v>
      </c>
      <c r="G95" s="16" t="s">
        <v>21</v>
      </c>
      <c r="H95" s="16" t="s">
        <v>21</v>
      </c>
    </row>
    <row r="96" spans="5:8" ht="0" hidden="1" customHeight="1"/>
    <row r="97" spans="5:8" ht="0.6" customHeight="1"/>
    <row r="98" spans="5:8" ht="15" customHeight="1">
      <c r="E98" s="44"/>
      <c r="F98" s="4" t="s">
        <v>20</v>
      </c>
      <c r="G98" s="5" t="s">
        <v>21</v>
      </c>
      <c r="H98" s="5" t="s">
        <v>21</v>
      </c>
    </row>
    <row r="99" spans="5:8" ht="21">
      <c r="E99" s="45"/>
      <c r="F99" s="7" t="s">
        <v>23</v>
      </c>
      <c r="G99" s="7" t="s">
        <v>9</v>
      </c>
      <c r="H99" s="7" t="s">
        <v>24</v>
      </c>
    </row>
    <row r="100" spans="5:8" ht="22.5">
      <c r="E100" s="12" t="s">
        <v>84</v>
      </c>
      <c r="F100" s="10" t="s">
        <v>27</v>
      </c>
      <c r="G100" s="11" t="s">
        <v>85</v>
      </c>
      <c r="H100" s="10" t="s">
        <v>21</v>
      </c>
    </row>
    <row r="101" spans="5:8">
      <c r="E101" s="62"/>
      <c r="F101" s="10" t="s">
        <v>30</v>
      </c>
      <c r="G101" s="11" t="s">
        <v>31</v>
      </c>
      <c r="H101" s="10" t="s">
        <v>21</v>
      </c>
    </row>
    <row r="102" spans="5:8">
      <c r="E102" s="64"/>
      <c r="F102" s="10" t="s">
        <v>32</v>
      </c>
      <c r="G102" s="11" t="s">
        <v>21</v>
      </c>
      <c r="H102" s="10">
        <v>0</v>
      </c>
    </row>
    <row r="103" spans="5:8">
      <c r="E103" s="66"/>
      <c r="F103" s="10" t="s">
        <v>33</v>
      </c>
      <c r="G103" s="11">
        <v>4</v>
      </c>
      <c r="H103" s="10">
        <v>4</v>
      </c>
    </row>
    <row r="104" spans="5:8">
      <c r="E104" s="12">
        <v>5.88</v>
      </c>
      <c r="F104" s="10" t="s">
        <v>35</v>
      </c>
      <c r="G104" s="11">
        <v>4.5</v>
      </c>
      <c r="H104" s="10" t="s">
        <v>21</v>
      </c>
    </row>
    <row r="105" spans="5:8">
      <c r="E105" s="13">
        <v>6.32</v>
      </c>
      <c r="F105" s="10" t="s">
        <v>37</v>
      </c>
      <c r="G105" s="11">
        <v>18</v>
      </c>
      <c r="H105" s="10">
        <v>18</v>
      </c>
    </row>
    <row r="106" spans="5:8" ht="15" customHeight="1">
      <c r="E106" s="45"/>
      <c r="F106" s="10" t="s">
        <v>24</v>
      </c>
      <c r="G106" s="11">
        <v>44</v>
      </c>
      <c r="H106" s="10">
        <v>44</v>
      </c>
    </row>
    <row r="107" spans="5:8">
      <c r="E107" s="12"/>
      <c r="F107" s="10" t="s">
        <v>41</v>
      </c>
      <c r="G107" s="11">
        <v>100</v>
      </c>
      <c r="H107" s="10">
        <v>100</v>
      </c>
    </row>
    <row r="108" spans="5:8" ht="15" customHeight="1">
      <c r="E108" s="45"/>
      <c r="F108" s="10" t="s">
        <v>43</v>
      </c>
      <c r="G108" s="11" t="s">
        <v>86</v>
      </c>
      <c r="H108" s="10" t="s">
        <v>21</v>
      </c>
    </row>
    <row r="109" spans="5:8">
      <c r="E109" s="14" t="s">
        <v>87</v>
      </c>
      <c r="F109" s="10" t="s">
        <v>47</v>
      </c>
      <c r="G109" s="11" t="s">
        <v>48</v>
      </c>
      <c r="H109" s="10" t="s">
        <v>21</v>
      </c>
    </row>
    <row r="110" spans="5:8">
      <c r="E110" s="15" t="s">
        <v>21</v>
      </c>
      <c r="F110" s="15" t="s">
        <v>21</v>
      </c>
      <c r="G110" s="16" t="s">
        <v>21</v>
      </c>
      <c r="H110" s="16" t="s">
        <v>21</v>
      </c>
    </row>
    <row r="111" spans="5:8" ht="0" hidden="1" customHeight="1"/>
    <row r="112" spans="5:8" ht="0.6" customHeight="1"/>
    <row r="113" spans="5:12" ht="15" customHeight="1">
      <c r="E113" s="44"/>
      <c r="F113" s="4" t="s">
        <v>20</v>
      </c>
      <c r="G113" s="5" t="s">
        <v>21</v>
      </c>
      <c r="H113" s="70" t="s">
        <v>21</v>
      </c>
      <c r="I113" s="57"/>
      <c r="J113" s="57"/>
      <c r="K113" s="5" t="s">
        <v>21</v>
      </c>
      <c r="L113" s="5" t="s">
        <v>21</v>
      </c>
    </row>
    <row r="114" spans="5:12" ht="21">
      <c r="E114" s="45"/>
      <c r="F114" s="7" t="s">
        <v>23</v>
      </c>
      <c r="G114" s="7" t="s">
        <v>5</v>
      </c>
      <c r="H114" s="71" t="s">
        <v>9</v>
      </c>
      <c r="I114" s="68"/>
      <c r="J114" s="60"/>
      <c r="K114" s="7" t="s">
        <v>13</v>
      </c>
      <c r="L114" s="7" t="s">
        <v>24</v>
      </c>
    </row>
    <row r="115" spans="5:12">
      <c r="E115" s="12" t="s">
        <v>89</v>
      </c>
      <c r="F115" s="10" t="s">
        <v>27</v>
      </c>
      <c r="G115" s="11" t="s">
        <v>90</v>
      </c>
      <c r="H115" s="67" t="s">
        <v>91</v>
      </c>
      <c r="I115" s="68"/>
      <c r="J115" s="60"/>
      <c r="K115" s="11" t="s">
        <v>92</v>
      </c>
      <c r="L115" s="10" t="s">
        <v>21</v>
      </c>
    </row>
    <row r="116" spans="5:12">
      <c r="E116" s="62"/>
      <c r="F116" s="10" t="s">
        <v>30</v>
      </c>
      <c r="G116" s="11" t="s">
        <v>31</v>
      </c>
      <c r="H116" s="67" t="s">
        <v>31</v>
      </c>
      <c r="I116" s="68"/>
      <c r="J116" s="60"/>
      <c r="K116" s="11" t="s">
        <v>31</v>
      </c>
      <c r="L116" s="10" t="s">
        <v>21</v>
      </c>
    </row>
    <row r="117" spans="5:12">
      <c r="E117" s="64"/>
      <c r="F117" s="10" t="s">
        <v>32</v>
      </c>
      <c r="G117" s="11" t="s">
        <v>21</v>
      </c>
      <c r="H117" s="67" t="s">
        <v>21</v>
      </c>
      <c r="I117" s="68"/>
      <c r="J117" s="60"/>
      <c r="K117" s="11" t="s">
        <v>21</v>
      </c>
      <c r="L117" s="10">
        <v>0</v>
      </c>
    </row>
    <row r="118" spans="5:12">
      <c r="E118" s="66"/>
      <c r="F118" s="10" t="s">
        <v>33</v>
      </c>
      <c r="G118" s="11">
        <v>3</v>
      </c>
      <c r="H118" s="67">
        <v>4</v>
      </c>
      <c r="I118" s="68"/>
      <c r="J118" s="60"/>
      <c r="K118" s="11">
        <v>4</v>
      </c>
      <c r="L118" s="10">
        <v>0</v>
      </c>
    </row>
    <row r="119" spans="5:12">
      <c r="E119" s="12"/>
      <c r="F119" s="10" t="s">
        <v>35</v>
      </c>
      <c r="G119" s="11"/>
      <c r="H119" s="67"/>
      <c r="I119" s="68"/>
      <c r="J119" s="60"/>
      <c r="K119" s="11"/>
      <c r="L119" s="10" t="s">
        <v>21</v>
      </c>
    </row>
    <row r="120" spans="5:12">
      <c r="E120" s="12"/>
      <c r="F120" s="10" t="s">
        <v>37</v>
      </c>
      <c r="G120" s="11"/>
      <c r="H120" s="67"/>
      <c r="I120" s="68"/>
      <c r="J120" s="60"/>
      <c r="K120" s="11"/>
      <c r="L120" s="10"/>
    </row>
    <row r="121" spans="5:12" ht="15" customHeight="1">
      <c r="E121" s="45"/>
      <c r="F121" s="10" t="s">
        <v>24</v>
      </c>
      <c r="G121" s="11"/>
      <c r="H121" s="67"/>
      <c r="I121" s="68"/>
      <c r="J121" s="60"/>
      <c r="K121" s="11"/>
      <c r="L121" s="10"/>
    </row>
    <row r="122" spans="5:12">
      <c r="E122" s="12"/>
      <c r="F122" s="10" t="s">
        <v>41</v>
      </c>
      <c r="G122" s="11">
        <v>100</v>
      </c>
      <c r="H122" s="67">
        <v>100</v>
      </c>
      <c r="I122" s="68"/>
      <c r="J122" s="60"/>
      <c r="K122" s="11">
        <v>100</v>
      </c>
      <c r="L122" s="10">
        <v>300</v>
      </c>
    </row>
    <row r="123" spans="5:12" ht="15" customHeight="1">
      <c r="E123" s="45"/>
      <c r="F123" s="10" t="s">
        <v>43</v>
      </c>
      <c r="G123" s="11"/>
      <c r="H123" s="67"/>
      <c r="I123" s="68"/>
      <c r="J123" s="60"/>
      <c r="K123" s="11"/>
      <c r="L123" s="10" t="s">
        <v>21</v>
      </c>
    </row>
    <row r="124" spans="5:12">
      <c r="E124" s="14" t="s">
        <v>94</v>
      </c>
      <c r="F124" s="10" t="s">
        <v>47</v>
      </c>
      <c r="G124" s="11" t="s">
        <v>56</v>
      </c>
      <c r="H124" s="67" t="s">
        <v>56</v>
      </c>
      <c r="I124" s="68"/>
      <c r="J124" s="60"/>
      <c r="K124" s="11" t="s">
        <v>56</v>
      </c>
      <c r="L124" s="10" t="s">
        <v>21</v>
      </c>
    </row>
    <row r="125" spans="5:12">
      <c r="E125" s="15" t="s">
        <v>21</v>
      </c>
      <c r="F125" s="15" t="s">
        <v>21</v>
      </c>
      <c r="G125" s="16" t="s">
        <v>21</v>
      </c>
      <c r="H125" s="69" t="s">
        <v>21</v>
      </c>
      <c r="I125" s="57"/>
      <c r="J125" s="57"/>
      <c r="K125" s="16" t="s">
        <v>21</v>
      </c>
      <c r="L125" s="16" t="s">
        <v>21</v>
      </c>
    </row>
    <row r="126" spans="5:12" ht="0" hidden="1" customHeight="1"/>
    <row r="127" spans="5:12" ht="0.6" customHeight="1"/>
    <row r="128" spans="5:12" ht="15" customHeight="1">
      <c r="E128" s="44"/>
      <c r="F128" s="4" t="s">
        <v>20</v>
      </c>
      <c r="G128" s="5" t="s">
        <v>21</v>
      </c>
      <c r="H128" s="5" t="s">
        <v>21</v>
      </c>
    </row>
    <row r="129" spans="5:12" ht="21">
      <c r="E129" s="45"/>
      <c r="F129" s="7" t="s">
        <v>23</v>
      </c>
      <c r="G129" s="7" t="s">
        <v>5</v>
      </c>
      <c r="H129" s="7" t="s">
        <v>24</v>
      </c>
    </row>
    <row r="130" spans="5:12" ht="22.5">
      <c r="E130" s="12" t="s">
        <v>96</v>
      </c>
      <c r="F130" s="10" t="s">
        <v>27</v>
      </c>
      <c r="G130" s="11" t="s">
        <v>97</v>
      </c>
      <c r="H130" s="10" t="s">
        <v>21</v>
      </c>
    </row>
    <row r="131" spans="5:12">
      <c r="E131" s="62"/>
      <c r="F131" s="10" t="s">
        <v>30</v>
      </c>
      <c r="G131" s="11" t="s">
        <v>31</v>
      </c>
      <c r="H131" s="10" t="s">
        <v>21</v>
      </c>
    </row>
    <row r="132" spans="5:12">
      <c r="E132" s="64"/>
      <c r="F132" s="10" t="s">
        <v>32</v>
      </c>
      <c r="G132" s="11" t="s">
        <v>21</v>
      </c>
      <c r="H132" s="10">
        <v>0</v>
      </c>
    </row>
    <row r="133" spans="5:12">
      <c r="E133" s="66"/>
      <c r="F133" s="10" t="s">
        <v>33</v>
      </c>
      <c r="G133" s="11">
        <v>3</v>
      </c>
      <c r="H133" s="10">
        <v>3</v>
      </c>
    </row>
    <row r="134" spans="5:12">
      <c r="E134" s="12">
        <v>5.77</v>
      </c>
      <c r="F134" s="10" t="s">
        <v>35</v>
      </c>
      <c r="G134" s="11">
        <v>5.5</v>
      </c>
      <c r="H134" s="10" t="s">
        <v>21</v>
      </c>
    </row>
    <row r="135" spans="5:12">
      <c r="E135" s="13">
        <v>5.94</v>
      </c>
      <c r="F135" s="10" t="s">
        <v>37</v>
      </c>
      <c r="G135" s="11">
        <v>16.5</v>
      </c>
      <c r="H135" s="10">
        <v>16.5</v>
      </c>
    </row>
    <row r="136" spans="5:12" ht="15" customHeight="1">
      <c r="E136" s="45"/>
      <c r="F136" s="10" t="s">
        <v>24</v>
      </c>
      <c r="G136" s="11">
        <v>53</v>
      </c>
      <c r="H136" s="10">
        <v>53</v>
      </c>
    </row>
    <row r="137" spans="5:12">
      <c r="E137" s="12"/>
      <c r="F137" s="10" t="s">
        <v>41</v>
      </c>
      <c r="G137" s="11">
        <v>100</v>
      </c>
      <c r="H137" s="10">
        <v>100</v>
      </c>
    </row>
    <row r="138" spans="5:12" ht="15" customHeight="1">
      <c r="E138" s="45"/>
      <c r="F138" s="10" t="s">
        <v>43</v>
      </c>
      <c r="G138" s="11" t="s">
        <v>68</v>
      </c>
      <c r="H138" s="10" t="s">
        <v>21</v>
      </c>
    </row>
    <row r="139" spans="5:12">
      <c r="E139" s="14" t="s">
        <v>99</v>
      </c>
      <c r="F139" s="10" t="s">
        <v>47</v>
      </c>
      <c r="G139" s="11" t="s">
        <v>48</v>
      </c>
      <c r="H139" s="10" t="s">
        <v>21</v>
      </c>
    </row>
    <row r="140" spans="5:12">
      <c r="E140" s="15" t="s">
        <v>21</v>
      </c>
      <c r="F140" s="15" t="s">
        <v>21</v>
      </c>
      <c r="G140" s="16" t="s">
        <v>21</v>
      </c>
      <c r="H140" s="16" t="s">
        <v>21</v>
      </c>
    </row>
    <row r="141" spans="5:12" ht="0" hidden="1" customHeight="1"/>
    <row r="142" spans="5:12" ht="0.6" customHeight="1"/>
    <row r="143" spans="5:12" ht="15" customHeight="1">
      <c r="E143" s="44"/>
      <c r="F143" s="4" t="s">
        <v>20</v>
      </c>
      <c r="G143" s="5" t="s">
        <v>21</v>
      </c>
      <c r="H143" s="70" t="s">
        <v>21</v>
      </c>
      <c r="I143" s="57"/>
      <c r="J143" s="57"/>
      <c r="K143" s="5" t="s">
        <v>21</v>
      </c>
      <c r="L143" s="5" t="s">
        <v>21</v>
      </c>
    </row>
    <row r="144" spans="5:12" ht="21">
      <c r="E144" s="45"/>
      <c r="F144" s="7" t="s">
        <v>23</v>
      </c>
      <c r="G144" s="7" t="s">
        <v>5</v>
      </c>
      <c r="H144" s="71" t="s">
        <v>9</v>
      </c>
      <c r="I144" s="68"/>
      <c r="J144" s="60"/>
      <c r="K144" s="7" t="s">
        <v>13</v>
      </c>
      <c r="L144" s="7" t="s">
        <v>24</v>
      </c>
    </row>
    <row r="145" spans="5:12" ht="22.5">
      <c r="E145" s="12" t="s">
        <v>101</v>
      </c>
      <c r="F145" s="10" t="s">
        <v>27</v>
      </c>
      <c r="G145" s="11" t="s">
        <v>85</v>
      </c>
      <c r="H145" s="67" t="s">
        <v>102</v>
      </c>
      <c r="I145" s="68"/>
      <c r="J145" s="60"/>
      <c r="K145" s="11" t="s">
        <v>103</v>
      </c>
      <c r="L145" s="10" t="s">
        <v>21</v>
      </c>
    </row>
    <row r="146" spans="5:12">
      <c r="E146" s="62"/>
      <c r="F146" s="10" t="s">
        <v>30</v>
      </c>
      <c r="G146" s="11" t="s">
        <v>31</v>
      </c>
      <c r="H146" s="67" t="s">
        <v>31</v>
      </c>
      <c r="I146" s="68"/>
      <c r="J146" s="60"/>
      <c r="K146" s="11" t="s">
        <v>31</v>
      </c>
      <c r="L146" s="10" t="s">
        <v>21</v>
      </c>
    </row>
    <row r="147" spans="5:12">
      <c r="E147" s="64"/>
      <c r="F147" s="10" t="s">
        <v>32</v>
      </c>
      <c r="G147" s="11" t="s">
        <v>21</v>
      </c>
      <c r="H147" s="67" t="s">
        <v>21</v>
      </c>
      <c r="I147" s="68"/>
      <c r="J147" s="60"/>
      <c r="K147" s="11" t="s">
        <v>21</v>
      </c>
      <c r="L147" s="10">
        <v>0</v>
      </c>
    </row>
    <row r="148" spans="5:12">
      <c r="E148" s="66"/>
      <c r="F148" s="10" t="s">
        <v>33</v>
      </c>
      <c r="G148" s="11">
        <v>3</v>
      </c>
      <c r="H148" s="67">
        <v>4</v>
      </c>
      <c r="I148" s="68"/>
      <c r="J148" s="60"/>
      <c r="K148" s="11">
        <v>4</v>
      </c>
      <c r="L148" s="10">
        <v>11</v>
      </c>
    </row>
    <row r="149" spans="5:12">
      <c r="E149" s="12">
        <v>5.38</v>
      </c>
      <c r="F149" s="10" t="s">
        <v>35</v>
      </c>
      <c r="G149" s="11">
        <v>4.5</v>
      </c>
      <c r="H149" s="67">
        <v>5</v>
      </c>
      <c r="I149" s="68"/>
      <c r="J149" s="60"/>
      <c r="K149" s="11">
        <v>5</v>
      </c>
      <c r="L149" s="10" t="s">
        <v>21</v>
      </c>
    </row>
    <row r="150" spans="5:12">
      <c r="E150" s="13">
        <v>5.63</v>
      </c>
      <c r="F150" s="10" t="s">
        <v>37</v>
      </c>
      <c r="G150" s="11">
        <v>13.5</v>
      </c>
      <c r="H150" s="67">
        <v>20</v>
      </c>
      <c r="I150" s="68"/>
      <c r="J150" s="60"/>
      <c r="K150" s="11">
        <v>20</v>
      </c>
      <c r="L150" s="10">
        <v>53.5</v>
      </c>
    </row>
    <row r="151" spans="5:12" ht="15" customHeight="1">
      <c r="E151" s="45"/>
      <c r="F151" s="10" t="s">
        <v>24</v>
      </c>
      <c r="G151" s="11">
        <v>44</v>
      </c>
      <c r="H151" s="67">
        <v>49</v>
      </c>
      <c r="I151" s="68"/>
      <c r="J151" s="60"/>
      <c r="K151" s="11">
        <v>45</v>
      </c>
      <c r="L151" s="10">
        <v>138</v>
      </c>
    </row>
    <row r="152" spans="5:12">
      <c r="E152" s="12"/>
      <c r="F152" s="10" t="s">
        <v>41</v>
      </c>
      <c r="G152" s="11">
        <v>100</v>
      </c>
      <c r="H152" s="67">
        <v>100</v>
      </c>
      <c r="I152" s="68"/>
      <c r="J152" s="60"/>
      <c r="K152" s="11">
        <v>100</v>
      </c>
      <c r="L152" s="10">
        <v>300</v>
      </c>
    </row>
    <row r="153" spans="5:12" ht="15" customHeight="1">
      <c r="E153" s="45"/>
      <c r="F153" s="10" t="s">
        <v>43</v>
      </c>
      <c r="G153" s="11" t="s">
        <v>86</v>
      </c>
      <c r="H153" s="67" t="s">
        <v>44</v>
      </c>
      <c r="I153" s="68"/>
      <c r="J153" s="60"/>
      <c r="K153" s="11" t="s">
        <v>44</v>
      </c>
      <c r="L153" s="10" t="s">
        <v>21</v>
      </c>
    </row>
    <row r="154" spans="5:12">
      <c r="E154" s="14" t="s">
        <v>106</v>
      </c>
      <c r="F154" s="10" t="s">
        <v>47</v>
      </c>
      <c r="G154" s="11" t="s">
        <v>48</v>
      </c>
      <c r="H154" s="67" t="s">
        <v>48</v>
      </c>
      <c r="I154" s="68"/>
      <c r="J154" s="60"/>
      <c r="K154" s="11" t="s">
        <v>48</v>
      </c>
      <c r="L154" s="10" t="s">
        <v>21</v>
      </c>
    </row>
    <row r="155" spans="5:12">
      <c r="E155" s="15" t="s">
        <v>21</v>
      </c>
      <c r="F155" s="15" t="s">
        <v>21</v>
      </c>
      <c r="G155" s="16" t="s">
        <v>21</v>
      </c>
      <c r="H155" s="69" t="s">
        <v>21</v>
      </c>
      <c r="I155" s="57"/>
      <c r="J155" s="57"/>
      <c r="K155" s="16" t="s">
        <v>21</v>
      </c>
      <c r="L155" s="16" t="s">
        <v>21</v>
      </c>
    </row>
    <row r="156" spans="5:12" ht="0" hidden="1" customHeight="1"/>
    <row r="157" spans="5:12" ht="0.6" customHeight="1"/>
    <row r="158" spans="5:12" ht="15" customHeight="1">
      <c r="E158" s="44"/>
      <c r="F158" s="4" t="s">
        <v>20</v>
      </c>
      <c r="G158" s="5" t="s">
        <v>21</v>
      </c>
      <c r="H158" s="5" t="s">
        <v>21</v>
      </c>
    </row>
    <row r="159" spans="5:12" ht="21">
      <c r="E159" s="45"/>
      <c r="F159" s="7" t="s">
        <v>23</v>
      </c>
      <c r="G159" s="7" t="s">
        <v>9</v>
      </c>
      <c r="H159" s="7" t="s">
        <v>24</v>
      </c>
    </row>
    <row r="160" spans="5:12" ht="22.5">
      <c r="E160" s="12" t="s">
        <v>108</v>
      </c>
      <c r="F160" s="10" t="s">
        <v>27</v>
      </c>
      <c r="G160" s="11" t="s">
        <v>109</v>
      </c>
      <c r="H160" s="10" t="s">
        <v>21</v>
      </c>
    </row>
    <row r="161" spans="5:28">
      <c r="E161" s="62"/>
      <c r="F161" s="10" t="s">
        <v>30</v>
      </c>
      <c r="G161" s="11" t="s">
        <v>31</v>
      </c>
      <c r="H161" s="10" t="s">
        <v>21</v>
      </c>
    </row>
    <row r="162" spans="5:28">
      <c r="E162" s="64"/>
      <c r="F162" s="10" t="s">
        <v>32</v>
      </c>
      <c r="G162" s="11">
        <v>4</v>
      </c>
      <c r="H162" s="10">
        <v>4</v>
      </c>
    </row>
    <row r="163" spans="5:28">
      <c r="E163" s="66"/>
      <c r="F163" s="10" t="s">
        <v>33</v>
      </c>
      <c r="G163" s="11">
        <v>4</v>
      </c>
      <c r="H163" s="10">
        <v>4</v>
      </c>
    </row>
    <row r="164" spans="5:28">
      <c r="E164" s="12">
        <v>5.83</v>
      </c>
      <c r="F164" s="10" t="s">
        <v>35</v>
      </c>
      <c r="G164" s="11">
        <v>4.5</v>
      </c>
      <c r="H164" s="10" t="s">
        <v>21</v>
      </c>
    </row>
    <row r="165" spans="5:28">
      <c r="E165" s="13">
        <v>6.57</v>
      </c>
      <c r="F165" s="10" t="s">
        <v>37</v>
      </c>
      <c r="G165" s="11">
        <v>18</v>
      </c>
      <c r="H165" s="10">
        <v>18</v>
      </c>
    </row>
    <row r="166" spans="5:28" ht="15" customHeight="1">
      <c r="E166" s="45"/>
      <c r="F166" s="10" t="s">
        <v>24</v>
      </c>
      <c r="G166" s="11">
        <v>43</v>
      </c>
      <c r="H166" s="10">
        <v>43</v>
      </c>
    </row>
    <row r="167" spans="5:28">
      <c r="E167" s="12" t="s">
        <v>40</v>
      </c>
      <c r="F167" s="10" t="s">
        <v>41</v>
      </c>
      <c r="G167" s="11">
        <v>100</v>
      </c>
      <c r="H167" s="10">
        <v>100</v>
      </c>
    </row>
    <row r="168" spans="5:28" ht="15" customHeight="1">
      <c r="E168" s="45"/>
      <c r="F168" s="10" t="s">
        <v>43</v>
      </c>
      <c r="G168" s="11" t="s">
        <v>86</v>
      </c>
      <c r="H168" s="10" t="s">
        <v>21</v>
      </c>
    </row>
    <row r="169" spans="5:28">
      <c r="E169" s="14" t="s">
        <v>111</v>
      </c>
      <c r="F169" s="10" t="s">
        <v>47</v>
      </c>
      <c r="G169" s="11" t="s">
        <v>48</v>
      </c>
      <c r="H169" s="10" t="s">
        <v>21</v>
      </c>
    </row>
    <row r="170" spans="5:28">
      <c r="E170" s="15" t="s">
        <v>21</v>
      </c>
      <c r="F170" s="15" t="s">
        <v>21</v>
      </c>
      <c r="G170" s="16" t="s">
        <v>21</v>
      </c>
      <c r="H170" s="16" t="s">
        <v>21</v>
      </c>
    </row>
    <row r="171" spans="5:28" ht="0" hidden="1" customHeight="1"/>
    <row r="172" spans="5:28" ht="0.6" customHeight="1"/>
    <row r="173" spans="5:28" ht="15" customHeight="1">
      <c r="E173" s="44"/>
      <c r="F173" s="4" t="s">
        <v>20</v>
      </c>
      <c r="G173" s="5" t="s">
        <v>21</v>
      </c>
      <c r="H173" s="70" t="s">
        <v>21</v>
      </c>
      <c r="I173" s="57"/>
      <c r="J173" s="57"/>
      <c r="K173" s="5" t="s">
        <v>21</v>
      </c>
      <c r="L173" s="70" t="s">
        <v>21</v>
      </c>
      <c r="M173" s="57"/>
      <c r="N173" s="57"/>
      <c r="O173" s="5" t="s">
        <v>21</v>
      </c>
      <c r="P173" s="5" t="s">
        <v>21</v>
      </c>
      <c r="Q173" s="5" t="s">
        <v>21</v>
      </c>
      <c r="R173" s="5" t="s">
        <v>21</v>
      </c>
    </row>
    <row r="174" spans="5:28" ht="21">
      <c r="E174" s="45"/>
      <c r="F174" s="7" t="s">
        <v>23</v>
      </c>
      <c r="G174" s="7" t="s">
        <v>5</v>
      </c>
      <c r="H174" s="71" t="s">
        <v>7</v>
      </c>
      <c r="I174" s="68"/>
      <c r="J174" s="60"/>
      <c r="K174" s="7" t="s">
        <v>9</v>
      </c>
      <c r="L174" s="71" t="s">
        <v>11</v>
      </c>
      <c r="M174" s="68"/>
      <c r="N174" s="60"/>
      <c r="O174" s="7" t="s">
        <v>13</v>
      </c>
      <c r="P174" s="7" t="s">
        <v>15</v>
      </c>
      <c r="Q174" s="7" t="s">
        <v>17</v>
      </c>
      <c r="R174" s="7" t="s">
        <v>24</v>
      </c>
      <c r="V174" s="7" t="s">
        <v>5</v>
      </c>
      <c r="W174" s="46" t="s">
        <v>7</v>
      </c>
      <c r="X174" s="7" t="s">
        <v>9</v>
      </c>
      <c r="Y174" s="46" t="s">
        <v>11</v>
      </c>
      <c r="Z174" s="7" t="s">
        <v>13</v>
      </c>
      <c r="AA174" s="7" t="s">
        <v>15</v>
      </c>
      <c r="AB174" s="7" t="s">
        <v>17</v>
      </c>
    </row>
    <row r="175" spans="5:28" ht="22.5">
      <c r="E175" s="12" t="s">
        <v>113</v>
      </c>
      <c r="F175" s="10" t="s">
        <v>27</v>
      </c>
      <c r="G175" s="11" t="s">
        <v>114</v>
      </c>
      <c r="H175" s="67" t="s">
        <v>115</v>
      </c>
      <c r="I175" s="68"/>
      <c r="J175" s="60"/>
      <c r="K175" s="11" t="s">
        <v>116</v>
      </c>
      <c r="L175" s="67" t="s">
        <v>117</v>
      </c>
      <c r="M175" s="68"/>
      <c r="N175" s="60"/>
      <c r="O175" s="11" t="s">
        <v>118</v>
      </c>
      <c r="P175" s="11" t="s">
        <v>119</v>
      </c>
      <c r="Q175" s="11" t="s">
        <v>120</v>
      </c>
      <c r="R175" s="10" t="s">
        <v>21</v>
      </c>
      <c r="T175" t="s">
        <v>53</v>
      </c>
      <c r="U175">
        <v>486</v>
      </c>
      <c r="V175" t="str">
        <f>$G184</f>
        <v>Pass</v>
      </c>
      <c r="W175" t="str">
        <f>$H184</f>
        <v>Pass</v>
      </c>
      <c r="X175" t="str">
        <f>$K184</f>
        <v>Pass</v>
      </c>
      <c r="Y175" t="str">
        <f>$L184</f>
        <v>Pass</v>
      </c>
      <c r="Z175" t="str">
        <f>$O184</f>
        <v>Absent</v>
      </c>
      <c r="AA175" t="str">
        <f>$P184</f>
        <v>Pass</v>
      </c>
      <c r="AB175" t="str">
        <f>$Q184</f>
        <v>Pass</v>
      </c>
    </row>
    <row r="176" spans="5:28">
      <c r="E176" s="62"/>
      <c r="F176" s="10" t="s">
        <v>30</v>
      </c>
      <c r="G176" s="11" t="s">
        <v>31</v>
      </c>
      <c r="H176" s="67" t="s">
        <v>31</v>
      </c>
      <c r="I176" s="68"/>
      <c r="J176" s="60"/>
      <c r="K176" s="11" t="s">
        <v>31</v>
      </c>
      <c r="L176" s="67" t="s">
        <v>31</v>
      </c>
      <c r="M176" s="68"/>
      <c r="N176" s="60"/>
      <c r="O176" s="11" t="s">
        <v>31</v>
      </c>
      <c r="P176" s="11" t="s">
        <v>31</v>
      </c>
      <c r="Q176" s="11" t="s">
        <v>31</v>
      </c>
      <c r="R176" s="10" t="s">
        <v>21</v>
      </c>
      <c r="T176" t="s">
        <v>39</v>
      </c>
      <c r="U176">
        <v>700</v>
      </c>
      <c r="V176" s="17" t="str">
        <f t="shared" ref="V176:V239" si="0">$G185</f>
        <v/>
      </c>
      <c r="W176" s="17" t="str">
        <f t="shared" ref="W176:W239" si="1">$H185</f>
        <v/>
      </c>
      <c r="X176" s="17" t="str">
        <f t="shared" ref="X176:X239" si="2">$K185</f>
        <v/>
      </c>
      <c r="Y176" s="17" t="str">
        <f t="shared" ref="Y176:Y239" si="3">$L185</f>
        <v/>
      </c>
      <c r="Z176" s="17" t="str">
        <f t="shared" ref="Z176:Z239" si="4">$O185</f>
        <v/>
      </c>
      <c r="AA176" s="17" t="str">
        <f t="shared" ref="AA176:AA239" si="5">$P185</f>
        <v/>
      </c>
      <c r="AB176" s="17" t="str">
        <f t="shared" ref="AB176:AB239" si="6">$Q185</f>
        <v/>
      </c>
    </row>
    <row r="177" spans="5:28">
      <c r="E177" s="64"/>
      <c r="F177" s="10" t="s">
        <v>32</v>
      </c>
      <c r="G177" s="11" t="s">
        <v>21</v>
      </c>
      <c r="H177" s="67" t="s">
        <v>21</v>
      </c>
      <c r="I177" s="68"/>
      <c r="J177" s="60"/>
      <c r="K177" s="11" t="s">
        <v>21</v>
      </c>
      <c r="L177" s="67" t="s">
        <v>21</v>
      </c>
      <c r="M177" s="68"/>
      <c r="N177" s="60"/>
      <c r="O177" s="11" t="s">
        <v>21</v>
      </c>
      <c r="P177" s="11" t="s">
        <v>21</v>
      </c>
      <c r="Q177" s="11" t="s">
        <v>21</v>
      </c>
      <c r="R177" s="10">
        <v>0</v>
      </c>
      <c r="T177" t="s">
        <v>54</v>
      </c>
      <c r="U177" t="s">
        <v>21</v>
      </c>
      <c r="V177" s="17">
        <f t="shared" si="0"/>
        <v>0</v>
      </c>
      <c r="W177" s="17">
        <f t="shared" si="1"/>
        <v>0</v>
      </c>
      <c r="X177" s="17">
        <f t="shared" si="2"/>
        <v>0</v>
      </c>
      <c r="Y177" s="17">
        <f t="shared" si="3"/>
        <v>0</v>
      </c>
      <c r="Z177" s="17">
        <f t="shared" si="4"/>
        <v>0</v>
      </c>
      <c r="AA177" s="17">
        <f t="shared" si="5"/>
        <v>0</v>
      </c>
      <c r="AB177" s="17">
        <f t="shared" si="6"/>
        <v>0</v>
      </c>
    </row>
    <row r="178" spans="5:28">
      <c r="E178" s="66"/>
      <c r="F178" s="10" t="s">
        <v>33</v>
      </c>
      <c r="G178" s="11">
        <v>3</v>
      </c>
      <c r="H178" s="67">
        <v>3</v>
      </c>
      <c r="I178" s="68"/>
      <c r="J178" s="60"/>
      <c r="K178" s="11">
        <v>4</v>
      </c>
      <c r="L178" s="67">
        <v>4</v>
      </c>
      <c r="M178" s="68"/>
      <c r="N178" s="60"/>
      <c r="O178" s="11">
        <v>4</v>
      </c>
      <c r="P178" s="11">
        <v>3</v>
      </c>
      <c r="Q178" s="11">
        <v>3</v>
      </c>
      <c r="R178" s="10">
        <v>20</v>
      </c>
      <c r="T178" t="s">
        <v>45</v>
      </c>
      <c r="U178" t="s">
        <v>21</v>
      </c>
      <c r="V178" s="17">
        <f t="shared" si="0"/>
        <v>0</v>
      </c>
      <c r="W178" s="17">
        <f t="shared" si="1"/>
        <v>0</v>
      </c>
      <c r="X178" s="17">
        <f t="shared" si="2"/>
        <v>0</v>
      </c>
      <c r="Y178" s="17">
        <f t="shared" si="3"/>
        <v>0</v>
      </c>
      <c r="Z178" s="17">
        <f t="shared" si="4"/>
        <v>0</v>
      </c>
      <c r="AA178" s="17">
        <f t="shared" si="5"/>
        <v>0</v>
      </c>
      <c r="AB178" s="17">
        <f t="shared" si="6"/>
        <v>0</v>
      </c>
    </row>
    <row r="179" spans="5:28">
      <c r="E179" s="12"/>
      <c r="F179" s="10" t="s">
        <v>35</v>
      </c>
      <c r="G179" s="11">
        <v>8.5</v>
      </c>
      <c r="H179" s="67">
        <v>8</v>
      </c>
      <c r="I179" s="68"/>
      <c r="J179" s="60"/>
      <c r="K179" s="11">
        <v>7</v>
      </c>
      <c r="L179" s="67">
        <v>9</v>
      </c>
      <c r="M179" s="68"/>
      <c r="N179" s="60"/>
      <c r="O179" s="11"/>
      <c r="P179" s="11">
        <v>8.5</v>
      </c>
      <c r="Q179" s="11">
        <v>9.5</v>
      </c>
      <c r="R179" s="10" t="s">
        <v>21</v>
      </c>
      <c r="T179" t="s">
        <v>21</v>
      </c>
      <c r="U179" t="s">
        <v>21</v>
      </c>
      <c r="V179" s="17" t="str">
        <f t="shared" si="0"/>
        <v/>
      </c>
      <c r="W179" s="17" t="str">
        <f t="shared" si="1"/>
        <v/>
      </c>
      <c r="X179" s="17" t="str">
        <f t="shared" si="2"/>
        <v/>
      </c>
      <c r="Y179" s="17" t="str">
        <f t="shared" si="3"/>
        <v/>
      </c>
      <c r="Z179" s="17" t="str">
        <f t="shared" si="4"/>
        <v/>
      </c>
      <c r="AA179" s="17" t="str">
        <f t="shared" si="5"/>
        <v/>
      </c>
      <c r="AB179" s="17" t="str">
        <f t="shared" si="6"/>
        <v/>
      </c>
    </row>
    <row r="180" spans="5:28">
      <c r="E180" s="12"/>
      <c r="F180" s="10" t="s">
        <v>37</v>
      </c>
      <c r="G180" s="11">
        <v>25.5</v>
      </c>
      <c r="H180" s="67">
        <v>24</v>
      </c>
      <c r="I180" s="68"/>
      <c r="J180" s="60"/>
      <c r="K180" s="11">
        <v>28</v>
      </c>
      <c r="L180" s="67">
        <v>36</v>
      </c>
      <c r="M180" s="68"/>
      <c r="N180" s="60"/>
      <c r="O180" s="11"/>
      <c r="P180" s="11">
        <v>25.5</v>
      </c>
      <c r="Q180" s="11">
        <v>28.5</v>
      </c>
      <c r="R180" s="10">
        <v>167.5</v>
      </c>
      <c r="T180">
        <v>0</v>
      </c>
      <c r="U180">
        <v>0</v>
      </c>
      <c r="V180" s="17" t="str">
        <f t="shared" si="0"/>
        <v>BCMCCEN502</v>
      </c>
      <c r="W180" s="17" t="str">
        <f t="shared" si="1"/>
        <v>BCMCCEN503</v>
      </c>
      <c r="X180" s="17" t="str">
        <f t="shared" si="2"/>
        <v>BCMCMCN501</v>
      </c>
      <c r="Y180" s="17" t="str">
        <f t="shared" si="3"/>
        <v>BCMCMCN502</v>
      </c>
      <c r="Z180" s="17" t="str">
        <f t="shared" si="4"/>
        <v>BCMCMCN503</v>
      </c>
      <c r="AA180" s="17" t="str">
        <f t="shared" si="5"/>
        <v>BCMCMVN501</v>
      </c>
      <c r="AB180" s="17" t="str">
        <f t="shared" si="6"/>
        <v>COMESSN501</v>
      </c>
    </row>
    <row r="181" spans="5:28" ht="15" customHeight="1">
      <c r="E181" s="45"/>
      <c r="F181" s="10" t="s">
        <v>24</v>
      </c>
      <c r="G181" s="11">
        <v>80</v>
      </c>
      <c r="H181" s="67">
        <v>79</v>
      </c>
      <c r="I181" s="68"/>
      <c r="J181" s="60"/>
      <c r="K181" s="11">
        <v>67</v>
      </c>
      <c r="L181" s="67">
        <v>85</v>
      </c>
      <c r="M181" s="68"/>
      <c r="N181" s="60"/>
      <c r="O181" s="11"/>
      <c r="P181" s="11">
        <v>83</v>
      </c>
      <c r="Q181" s="11">
        <v>92</v>
      </c>
      <c r="R181" s="10">
        <v>486</v>
      </c>
      <c r="T181">
        <v>0</v>
      </c>
      <c r="U181">
        <v>0</v>
      </c>
      <c r="V181" s="17" t="str">
        <f t="shared" si="0"/>
        <v>32.00 + 36.00</v>
      </c>
      <c r="W181" s="17" t="str">
        <f t="shared" si="1"/>
        <v>40.00 + 26.00</v>
      </c>
      <c r="X181" s="17" t="str">
        <f t="shared" si="2"/>
        <v>34.00 + 31.00</v>
      </c>
      <c r="Y181" s="17" t="str">
        <f t="shared" si="3"/>
        <v>34.00 + 36.00</v>
      </c>
      <c r="Z181" s="17" t="str">
        <f t="shared" si="4"/>
        <v>31.00 + 30.00</v>
      </c>
      <c r="AA181" s="17" t="str">
        <f t="shared" si="5"/>
        <v>47.00 + 28.00</v>
      </c>
      <c r="AB181" s="17" t="str">
        <f t="shared" si="6"/>
        <v>33.00 + 25.00</v>
      </c>
    </row>
    <row r="182" spans="5:28">
      <c r="E182" s="12"/>
      <c r="F182" s="10" t="s">
        <v>41</v>
      </c>
      <c r="G182" s="11">
        <v>100</v>
      </c>
      <c r="H182" s="67">
        <v>100</v>
      </c>
      <c r="I182" s="68"/>
      <c r="J182" s="60"/>
      <c r="K182" s="11">
        <v>100</v>
      </c>
      <c r="L182" s="67">
        <v>100</v>
      </c>
      <c r="M182" s="68"/>
      <c r="N182" s="60"/>
      <c r="O182" s="11">
        <v>100</v>
      </c>
      <c r="P182" s="11">
        <v>100</v>
      </c>
      <c r="Q182" s="11">
        <v>100</v>
      </c>
      <c r="R182" s="10">
        <v>700</v>
      </c>
      <c r="T182" t="s">
        <v>19</v>
      </c>
      <c r="U182" t="s">
        <v>21</v>
      </c>
      <c r="V182" s="17" t="str">
        <f t="shared" si="0"/>
        <v xml:space="preserve"> - - + - - </v>
      </c>
      <c r="W182" s="17" t="str">
        <f t="shared" si="1"/>
        <v xml:space="preserve"> - - + - - </v>
      </c>
      <c r="X182" s="17" t="str">
        <f t="shared" si="2"/>
        <v xml:space="preserve"> - - + - - </v>
      </c>
      <c r="Y182" s="17" t="str">
        <f t="shared" si="3"/>
        <v xml:space="preserve"> - - + - - </v>
      </c>
      <c r="Z182" s="17" t="str">
        <f t="shared" si="4"/>
        <v xml:space="preserve"> - - + - - </v>
      </c>
      <c r="AA182" s="17" t="str">
        <f t="shared" si="5"/>
        <v xml:space="preserve"> - - + - - </v>
      </c>
      <c r="AB182" s="17" t="str">
        <f t="shared" si="6"/>
        <v xml:space="preserve"> - - + - - </v>
      </c>
    </row>
    <row r="183" spans="5:28" ht="15" customHeight="1">
      <c r="E183" s="45"/>
      <c r="F183" s="10" t="s">
        <v>43</v>
      </c>
      <c r="G183" s="11" t="s">
        <v>122</v>
      </c>
      <c r="H183" s="67" t="s">
        <v>123</v>
      </c>
      <c r="I183" s="68"/>
      <c r="J183" s="60"/>
      <c r="K183" s="11" t="s">
        <v>124</v>
      </c>
      <c r="L183" s="67" t="s">
        <v>125</v>
      </c>
      <c r="M183" s="68"/>
      <c r="N183" s="60"/>
      <c r="O183" s="11"/>
      <c r="P183" s="11" t="s">
        <v>122</v>
      </c>
      <c r="Q183" s="11" t="s">
        <v>126</v>
      </c>
      <c r="R183" s="10" t="s">
        <v>21</v>
      </c>
      <c r="T183" t="s">
        <v>128</v>
      </c>
      <c r="U183" t="s">
        <v>24</v>
      </c>
      <c r="V183" s="17" t="str">
        <f t="shared" si="0"/>
        <v/>
      </c>
      <c r="W183" s="17" t="str">
        <f t="shared" si="1"/>
        <v/>
      </c>
      <c r="X183" s="17" t="str">
        <f t="shared" si="2"/>
        <v/>
      </c>
      <c r="Y183" s="17" t="str">
        <f t="shared" si="3"/>
        <v/>
      </c>
      <c r="Z183" s="17" t="str">
        <f t="shared" si="4"/>
        <v/>
      </c>
      <c r="AA183" s="17" t="str">
        <f t="shared" si="5"/>
        <v/>
      </c>
      <c r="AB183" s="17" t="str">
        <f t="shared" si="6"/>
        <v/>
      </c>
    </row>
    <row r="184" spans="5:28">
      <c r="E184" s="14" t="s">
        <v>127</v>
      </c>
      <c r="F184" s="10" t="s">
        <v>47</v>
      </c>
      <c r="G184" s="11" t="s">
        <v>48</v>
      </c>
      <c r="H184" s="67" t="s">
        <v>48</v>
      </c>
      <c r="I184" s="68"/>
      <c r="J184" s="60"/>
      <c r="K184" s="11" t="s">
        <v>48</v>
      </c>
      <c r="L184" s="67" t="s">
        <v>48</v>
      </c>
      <c r="M184" s="68"/>
      <c r="N184" s="60"/>
      <c r="O184" s="11" t="s">
        <v>56</v>
      </c>
      <c r="P184" s="11" t="s">
        <v>48</v>
      </c>
      <c r="Q184" s="11" t="s">
        <v>48</v>
      </c>
      <c r="R184" s="10" t="s">
        <v>21</v>
      </c>
      <c r="T184" t="s">
        <v>25</v>
      </c>
      <c r="U184" t="s">
        <v>21</v>
      </c>
      <c r="V184" s="17">
        <f t="shared" si="0"/>
        <v>3</v>
      </c>
      <c r="W184" s="17">
        <f t="shared" si="1"/>
        <v>3</v>
      </c>
      <c r="X184" s="17">
        <f t="shared" si="2"/>
        <v>4</v>
      </c>
      <c r="Y184" s="17">
        <f t="shared" si="3"/>
        <v>4</v>
      </c>
      <c r="Z184" s="17">
        <f t="shared" si="4"/>
        <v>4</v>
      </c>
      <c r="AA184" s="17">
        <f t="shared" si="5"/>
        <v>3</v>
      </c>
      <c r="AB184" s="17">
        <f t="shared" si="6"/>
        <v>3</v>
      </c>
    </row>
    <row r="185" spans="5:28">
      <c r="E185" s="15" t="s">
        <v>21</v>
      </c>
      <c r="F185" s="15" t="s">
        <v>21</v>
      </c>
      <c r="G185" s="16" t="s">
        <v>21</v>
      </c>
      <c r="H185" s="69" t="s">
        <v>21</v>
      </c>
      <c r="I185" s="57"/>
      <c r="J185" s="57"/>
      <c r="K185" s="16" t="s">
        <v>21</v>
      </c>
      <c r="L185" s="69" t="s">
        <v>21</v>
      </c>
      <c r="M185" s="57"/>
      <c r="N185" s="57"/>
      <c r="O185" s="16" t="s">
        <v>21</v>
      </c>
      <c r="P185" s="16" t="s">
        <v>21</v>
      </c>
      <c r="Q185" s="16" t="s">
        <v>21</v>
      </c>
      <c r="R185" s="16" t="s">
        <v>21</v>
      </c>
      <c r="T185" t="s">
        <v>137</v>
      </c>
      <c r="U185" t="s">
        <v>21</v>
      </c>
      <c r="V185" s="17">
        <f t="shared" si="0"/>
        <v>7</v>
      </c>
      <c r="W185" s="17">
        <f t="shared" si="1"/>
        <v>7</v>
      </c>
      <c r="X185" s="17">
        <f t="shared" si="2"/>
        <v>7</v>
      </c>
      <c r="Y185" s="17">
        <f t="shared" si="3"/>
        <v>7.5</v>
      </c>
      <c r="Z185" s="17">
        <f t="shared" si="4"/>
        <v>6.5</v>
      </c>
      <c r="AA185" s="17">
        <f t="shared" si="5"/>
        <v>8</v>
      </c>
      <c r="AB185" s="17">
        <f t="shared" si="6"/>
        <v>6</v>
      </c>
    </row>
    <row r="186" spans="5:28" ht="0" hidden="1" customHeight="1">
      <c r="T186">
        <v>0</v>
      </c>
      <c r="U186">
        <v>0</v>
      </c>
      <c r="V186" s="17">
        <f t="shared" si="0"/>
        <v>21</v>
      </c>
      <c r="W186" s="17">
        <f t="shared" si="1"/>
        <v>21</v>
      </c>
      <c r="X186" s="17">
        <f t="shared" si="2"/>
        <v>28</v>
      </c>
      <c r="Y186" s="17">
        <f t="shared" si="3"/>
        <v>30</v>
      </c>
      <c r="Z186" s="17">
        <f t="shared" si="4"/>
        <v>26</v>
      </c>
      <c r="AA186" s="17">
        <f t="shared" si="5"/>
        <v>24</v>
      </c>
      <c r="AB186" s="17">
        <f t="shared" si="6"/>
        <v>18</v>
      </c>
    </row>
    <row r="187" spans="5:28" ht="0.6" customHeight="1">
      <c r="T187">
        <v>0</v>
      </c>
      <c r="U187">
        <v>24</v>
      </c>
      <c r="V187" s="17">
        <f t="shared" si="0"/>
        <v>68</v>
      </c>
      <c r="W187" s="17">
        <f t="shared" si="1"/>
        <v>66</v>
      </c>
      <c r="X187" s="17">
        <f t="shared" si="2"/>
        <v>65</v>
      </c>
      <c r="Y187" s="17">
        <f t="shared" si="3"/>
        <v>70</v>
      </c>
      <c r="Z187" s="17">
        <f t="shared" si="4"/>
        <v>61</v>
      </c>
      <c r="AA187" s="17">
        <f t="shared" si="5"/>
        <v>75</v>
      </c>
      <c r="AB187" s="17">
        <f t="shared" si="6"/>
        <v>58</v>
      </c>
    </row>
    <row r="188" spans="5:28" ht="15" customHeight="1">
      <c r="E188" s="44"/>
      <c r="F188" s="4" t="s">
        <v>20</v>
      </c>
      <c r="G188" s="5" t="s">
        <v>21</v>
      </c>
      <c r="H188" s="70" t="s">
        <v>21</v>
      </c>
      <c r="I188" s="57"/>
      <c r="J188" s="57"/>
      <c r="K188" s="5" t="s">
        <v>21</v>
      </c>
      <c r="L188" s="70" t="s">
        <v>21</v>
      </c>
      <c r="M188" s="57"/>
      <c r="N188" s="57"/>
      <c r="O188" s="5" t="s">
        <v>21</v>
      </c>
      <c r="P188" s="5" t="s">
        <v>21</v>
      </c>
      <c r="Q188" s="5" t="s">
        <v>21</v>
      </c>
      <c r="R188" s="5" t="s">
        <v>21</v>
      </c>
      <c r="T188" t="s">
        <v>34</v>
      </c>
      <c r="U188" t="s">
        <v>21</v>
      </c>
      <c r="V188" s="17">
        <f t="shared" si="0"/>
        <v>100</v>
      </c>
      <c r="W188" s="17">
        <f t="shared" si="1"/>
        <v>100</v>
      </c>
      <c r="X188" s="17">
        <f t="shared" si="2"/>
        <v>100</v>
      </c>
      <c r="Y188" s="17">
        <f t="shared" si="3"/>
        <v>100</v>
      </c>
      <c r="Z188" s="17">
        <f t="shared" si="4"/>
        <v>100</v>
      </c>
      <c r="AA188" s="17">
        <f t="shared" si="5"/>
        <v>100</v>
      </c>
      <c r="AB188" s="17">
        <f t="shared" si="6"/>
        <v>100</v>
      </c>
    </row>
    <row r="189" spans="5:28" ht="21">
      <c r="E189" s="45"/>
      <c r="F189" s="7" t="s">
        <v>23</v>
      </c>
      <c r="G189" s="7" t="s">
        <v>5</v>
      </c>
      <c r="H189" s="71" t="s">
        <v>7</v>
      </c>
      <c r="I189" s="68"/>
      <c r="J189" s="60"/>
      <c r="K189" s="7" t="s">
        <v>9</v>
      </c>
      <c r="L189" s="71" t="s">
        <v>11</v>
      </c>
      <c r="M189" s="68"/>
      <c r="N189" s="60"/>
      <c r="O189" s="7" t="s">
        <v>13</v>
      </c>
      <c r="P189" s="7" t="s">
        <v>15</v>
      </c>
      <c r="Q189" s="7" t="s">
        <v>17</v>
      </c>
      <c r="R189" s="7" t="s">
        <v>24</v>
      </c>
      <c r="T189" t="s">
        <v>36</v>
      </c>
      <c r="U189">
        <v>168</v>
      </c>
      <c r="V189" s="17" t="str">
        <f t="shared" si="0"/>
        <v>AB+</v>
      </c>
      <c r="W189" s="17" t="str">
        <f t="shared" si="1"/>
        <v>AB+</v>
      </c>
      <c r="X189" s="17" t="str">
        <f t="shared" si="2"/>
        <v>AB+</v>
      </c>
      <c r="Y189" s="17" t="str">
        <f t="shared" si="3"/>
        <v>AA</v>
      </c>
      <c r="Z189" s="17" t="str">
        <f t="shared" si="4"/>
        <v>AB</v>
      </c>
      <c r="AA189" s="17" t="str">
        <f t="shared" si="5"/>
        <v>AA+</v>
      </c>
      <c r="AB189" s="17" t="str">
        <f t="shared" si="6"/>
        <v>BB+</v>
      </c>
    </row>
    <row r="190" spans="5:28" ht="22.5">
      <c r="E190" s="12" t="s">
        <v>129</v>
      </c>
      <c r="F190" s="10" t="s">
        <v>27</v>
      </c>
      <c r="G190" s="11" t="s">
        <v>130</v>
      </c>
      <c r="H190" s="67" t="s">
        <v>131</v>
      </c>
      <c r="I190" s="68"/>
      <c r="J190" s="60"/>
      <c r="K190" s="11" t="s">
        <v>132</v>
      </c>
      <c r="L190" s="67" t="s">
        <v>133</v>
      </c>
      <c r="M190" s="68"/>
      <c r="N190" s="60"/>
      <c r="O190" s="11" t="s">
        <v>134</v>
      </c>
      <c r="P190" s="11" t="s">
        <v>135</v>
      </c>
      <c r="Q190" s="11" t="s">
        <v>136</v>
      </c>
      <c r="R190" s="10" t="s">
        <v>21</v>
      </c>
      <c r="T190" t="s">
        <v>38</v>
      </c>
      <c r="U190">
        <v>463</v>
      </c>
      <c r="V190" s="17" t="str">
        <f t="shared" si="0"/>
        <v>Pass</v>
      </c>
      <c r="W190" s="17" t="str">
        <f t="shared" si="1"/>
        <v>Pass</v>
      </c>
      <c r="X190" s="17" t="str">
        <f t="shared" si="2"/>
        <v>Pass</v>
      </c>
      <c r="Y190" s="17" t="str">
        <f t="shared" si="3"/>
        <v>Pass</v>
      </c>
      <c r="Z190" s="17" t="str">
        <f t="shared" si="4"/>
        <v>Pass</v>
      </c>
      <c r="AA190" s="17" t="str">
        <f t="shared" si="5"/>
        <v>Pass</v>
      </c>
      <c r="AB190" s="17" t="str">
        <f t="shared" si="6"/>
        <v>Pass</v>
      </c>
    </row>
    <row r="191" spans="5:28">
      <c r="E191" s="62"/>
      <c r="F191" s="10" t="s">
        <v>30</v>
      </c>
      <c r="G191" s="11" t="s">
        <v>31</v>
      </c>
      <c r="H191" s="67" t="s">
        <v>31</v>
      </c>
      <c r="I191" s="68"/>
      <c r="J191" s="60"/>
      <c r="K191" s="11" t="s">
        <v>31</v>
      </c>
      <c r="L191" s="67" t="s">
        <v>31</v>
      </c>
      <c r="M191" s="68"/>
      <c r="N191" s="60"/>
      <c r="O191" s="11" t="s">
        <v>31</v>
      </c>
      <c r="P191" s="11" t="s">
        <v>31</v>
      </c>
      <c r="Q191" s="11" t="s">
        <v>31</v>
      </c>
      <c r="R191" s="10" t="s">
        <v>21</v>
      </c>
      <c r="T191" t="s">
        <v>39</v>
      </c>
      <c r="U191">
        <v>700</v>
      </c>
      <c r="V191" s="17" t="str">
        <f t="shared" si="0"/>
        <v/>
      </c>
      <c r="W191" s="17" t="str">
        <f t="shared" si="1"/>
        <v/>
      </c>
      <c r="X191" s="17" t="str">
        <f t="shared" si="2"/>
        <v/>
      </c>
      <c r="Y191" s="17" t="str">
        <f t="shared" si="3"/>
        <v/>
      </c>
      <c r="Z191" s="17" t="str">
        <f t="shared" si="4"/>
        <v/>
      </c>
      <c r="AA191" s="17" t="str">
        <f t="shared" si="5"/>
        <v/>
      </c>
      <c r="AB191" s="17" t="str">
        <f t="shared" si="6"/>
        <v/>
      </c>
    </row>
    <row r="192" spans="5:28">
      <c r="E192" s="64"/>
      <c r="F192" s="10" t="s">
        <v>32</v>
      </c>
      <c r="G192" s="11" t="s">
        <v>21</v>
      </c>
      <c r="H192" s="67" t="s">
        <v>21</v>
      </c>
      <c r="I192" s="68"/>
      <c r="J192" s="60"/>
      <c r="K192" s="11" t="s">
        <v>21</v>
      </c>
      <c r="L192" s="67" t="s">
        <v>21</v>
      </c>
      <c r="M192" s="68"/>
      <c r="N192" s="60"/>
      <c r="O192" s="11" t="s">
        <v>21</v>
      </c>
      <c r="P192" s="11" t="s">
        <v>21</v>
      </c>
      <c r="Q192" s="11" t="s">
        <v>21</v>
      </c>
      <c r="R192" s="10">
        <v>0</v>
      </c>
      <c r="T192" t="s">
        <v>138</v>
      </c>
      <c r="U192" t="s">
        <v>21</v>
      </c>
      <c r="V192" s="17">
        <f t="shared" si="0"/>
        <v>0</v>
      </c>
      <c r="W192" s="17">
        <f t="shared" si="1"/>
        <v>0</v>
      </c>
      <c r="X192" s="17">
        <f t="shared" si="2"/>
        <v>0</v>
      </c>
      <c r="Y192" s="17">
        <f t="shared" si="3"/>
        <v>0</v>
      </c>
      <c r="Z192" s="17">
        <f t="shared" si="4"/>
        <v>0</v>
      </c>
      <c r="AA192" s="17">
        <f t="shared" si="5"/>
        <v>0</v>
      </c>
      <c r="AB192" s="17">
        <f t="shared" si="6"/>
        <v>0</v>
      </c>
    </row>
    <row r="193" spans="5:28">
      <c r="E193" s="66"/>
      <c r="F193" s="10" t="s">
        <v>33</v>
      </c>
      <c r="G193" s="11">
        <v>3</v>
      </c>
      <c r="H193" s="67">
        <v>3</v>
      </c>
      <c r="I193" s="68"/>
      <c r="J193" s="60"/>
      <c r="K193" s="11">
        <v>4</v>
      </c>
      <c r="L193" s="67">
        <v>4</v>
      </c>
      <c r="M193" s="68"/>
      <c r="N193" s="60"/>
      <c r="O193" s="11">
        <v>4</v>
      </c>
      <c r="P193" s="11">
        <v>3</v>
      </c>
      <c r="Q193" s="11">
        <v>3</v>
      </c>
      <c r="R193" s="10">
        <v>24</v>
      </c>
      <c r="T193" t="s">
        <v>45</v>
      </c>
      <c r="U193" t="s">
        <v>21</v>
      </c>
      <c r="V193" s="17" t="str">
        <f t="shared" si="0"/>
        <v/>
      </c>
      <c r="W193" s="17" t="str">
        <f t="shared" si="1"/>
        <v/>
      </c>
      <c r="X193" s="17" t="str">
        <f t="shared" si="2"/>
        <v/>
      </c>
      <c r="Y193" s="17" t="str">
        <f t="shared" si="3"/>
        <v/>
      </c>
      <c r="Z193" s="17" t="str">
        <f t="shared" si="4"/>
        <v/>
      </c>
      <c r="AA193" s="17" t="str">
        <f t="shared" si="5"/>
        <v/>
      </c>
      <c r="AB193" s="17" t="str">
        <f t="shared" si="6"/>
        <v/>
      </c>
    </row>
    <row r="194" spans="5:28">
      <c r="E194" s="12">
        <v>7</v>
      </c>
      <c r="F194" s="10" t="s">
        <v>35</v>
      </c>
      <c r="G194" s="11">
        <v>7</v>
      </c>
      <c r="H194" s="67">
        <v>7</v>
      </c>
      <c r="I194" s="68"/>
      <c r="J194" s="60"/>
      <c r="K194" s="11">
        <v>7</v>
      </c>
      <c r="L194" s="67">
        <v>7.5</v>
      </c>
      <c r="M194" s="68"/>
      <c r="N194" s="60"/>
      <c r="O194" s="11">
        <v>6.5</v>
      </c>
      <c r="P194" s="11">
        <v>8</v>
      </c>
      <c r="Q194" s="11">
        <v>6</v>
      </c>
      <c r="R194" s="10" t="s">
        <v>21</v>
      </c>
      <c r="T194" t="s">
        <v>21</v>
      </c>
      <c r="U194" t="s">
        <v>21</v>
      </c>
      <c r="V194" s="17" t="str">
        <f t="shared" si="0"/>
        <v>BCMCCEN502</v>
      </c>
      <c r="W194" s="17" t="str">
        <f t="shared" si="1"/>
        <v>BCMCCEN503</v>
      </c>
      <c r="X194" s="17" t="str">
        <f t="shared" si="2"/>
        <v>BCMCMCN501</v>
      </c>
      <c r="Y194" s="17" t="str">
        <f t="shared" si="3"/>
        <v>BCMCMCN502</v>
      </c>
      <c r="Z194" s="17" t="str">
        <f t="shared" si="4"/>
        <v>BCMCMCN503</v>
      </c>
      <c r="AA194" s="17" t="str">
        <f t="shared" si="5"/>
        <v>BCMCMVN501</v>
      </c>
      <c r="AB194" s="17" t="str">
        <f t="shared" si="6"/>
        <v>COMESSN501</v>
      </c>
    </row>
    <row r="195" spans="5:28">
      <c r="E195" s="13">
        <v>6.77</v>
      </c>
      <c r="F195" s="10" t="s">
        <v>37</v>
      </c>
      <c r="G195" s="11">
        <v>21</v>
      </c>
      <c r="H195" s="67">
        <v>21</v>
      </c>
      <c r="I195" s="68"/>
      <c r="J195" s="60"/>
      <c r="K195" s="11">
        <v>28</v>
      </c>
      <c r="L195" s="67">
        <v>30</v>
      </c>
      <c r="M195" s="68"/>
      <c r="N195" s="60"/>
      <c r="O195" s="11">
        <v>26</v>
      </c>
      <c r="P195" s="11">
        <v>24</v>
      </c>
      <c r="Q195" s="11">
        <v>18</v>
      </c>
      <c r="R195" s="10">
        <v>168</v>
      </c>
      <c r="T195">
        <v>0</v>
      </c>
      <c r="U195">
        <v>0</v>
      </c>
      <c r="V195" s="17" t="str">
        <f t="shared" si="0"/>
        <v>34.00 + 37.00</v>
      </c>
      <c r="W195" s="17" t="str">
        <f t="shared" si="1"/>
        <v>45.00 + 34.00</v>
      </c>
      <c r="X195" s="17" t="str">
        <f t="shared" si="2"/>
        <v>47.00 + 32.00</v>
      </c>
      <c r="Y195" s="17" t="str">
        <f t="shared" si="3"/>
        <v>44.00 + 37.00</v>
      </c>
      <c r="Z195" s="17" t="str">
        <f t="shared" si="4"/>
        <v>34.00 + 30.00</v>
      </c>
      <c r="AA195" s="17" t="str">
        <f t="shared" si="5"/>
        <v>55.00 + 30.00</v>
      </c>
      <c r="AB195" s="17" t="str">
        <f t="shared" si="6"/>
        <v>35.00 + 29.00</v>
      </c>
    </row>
    <row r="196" spans="5:28" ht="15" customHeight="1">
      <c r="E196" s="45"/>
      <c r="F196" s="10" t="s">
        <v>24</v>
      </c>
      <c r="G196" s="11">
        <v>68</v>
      </c>
      <c r="H196" s="67">
        <v>66</v>
      </c>
      <c r="I196" s="68"/>
      <c r="J196" s="60"/>
      <c r="K196" s="11">
        <v>65</v>
      </c>
      <c r="L196" s="67">
        <v>70</v>
      </c>
      <c r="M196" s="68"/>
      <c r="N196" s="60"/>
      <c r="O196" s="11">
        <v>61</v>
      </c>
      <c r="P196" s="11">
        <v>75</v>
      </c>
      <c r="Q196" s="11">
        <v>58</v>
      </c>
      <c r="R196" s="10">
        <v>463</v>
      </c>
      <c r="T196" t="s">
        <v>19</v>
      </c>
      <c r="U196" t="s">
        <v>21</v>
      </c>
      <c r="V196" s="17" t="str">
        <f t="shared" si="0"/>
        <v xml:space="preserve"> - - + - - </v>
      </c>
      <c r="W196" s="17" t="str">
        <f t="shared" si="1"/>
        <v xml:space="preserve"> - - + - - </v>
      </c>
      <c r="X196" s="17" t="str">
        <f t="shared" si="2"/>
        <v xml:space="preserve"> - - + - - </v>
      </c>
      <c r="Y196" s="17" t="str">
        <f t="shared" si="3"/>
        <v xml:space="preserve"> - - + - - </v>
      </c>
      <c r="Z196" s="17" t="str">
        <f t="shared" si="4"/>
        <v xml:space="preserve"> - - + - - </v>
      </c>
      <c r="AA196" s="17" t="str">
        <f t="shared" si="5"/>
        <v xml:space="preserve"> - - + - - </v>
      </c>
      <c r="AB196" s="17" t="str">
        <f t="shared" si="6"/>
        <v xml:space="preserve"> - - + - - </v>
      </c>
    </row>
    <row r="197" spans="5:28">
      <c r="E197" s="12"/>
      <c r="F197" s="10" t="s">
        <v>41</v>
      </c>
      <c r="G197" s="11">
        <v>100</v>
      </c>
      <c r="H197" s="67">
        <v>100</v>
      </c>
      <c r="I197" s="68"/>
      <c r="J197" s="60"/>
      <c r="K197" s="11">
        <v>100</v>
      </c>
      <c r="L197" s="67">
        <v>100</v>
      </c>
      <c r="M197" s="68"/>
      <c r="N197" s="60"/>
      <c r="O197" s="11">
        <v>100</v>
      </c>
      <c r="P197" s="11">
        <v>100</v>
      </c>
      <c r="Q197" s="11">
        <v>100</v>
      </c>
      <c r="R197" s="10">
        <v>700</v>
      </c>
      <c r="T197" t="s">
        <v>142</v>
      </c>
      <c r="U197" t="s">
        <v>24</v>
      </c>
      <c r="V197" s="17" t="str">
        <f t="shared" si="0"/>
        <v/>
      </c>
      <c r="W197" s="17" t="str">
        <f t="shared" si="1"/>
        <v/>
      </c>
      <c r="X197" s="17" t="str">
        <f t="shared" si="2"/>
        <v/>
      </c>
      <c r="Y197" s="17" t="str">
        <f t="shared" si="3"/>
        <v/>
      </c>
      <c r="Z197" s="17" t="str">
        <f t="shared" si="4"/>
        <v/>
      </c>
      <c r="AA197" s="17" t="str">
        <f t="shared" si="5"/>
        <v/>
      </c>
      <c r="AB197" s="17" t="str">
        <f t="shared" si="6"/>
        <v/>
      </c>
    </row>
    <row r="198" spans="5:28" ht="15" customHeight="1">
      <c r="E198" s="45"/>
      <c r="F198" s="10" t="s">
        <v>43</v>
      </c>
      <c r="G198" s="11" t="s">
        <v>124</v>
      </c>
      <c r="H198" s="67" t="s">
        <v>124</v>
      </c>
      <c r="I198" s="68"/>
      <c r="J198" s="60"/>
      <c r="K198" s="11" t="s">
        <v>124</v>
      </c>
      <c r="L198" s="67" t="s">
        <v>139</v>
      </c>
      <c r="M198" s="68"/>
      <c r="N198" s="60"/>
      <c r="O198" s="11" t="s">
        <v>81</v>
      </c>
      <c r="P198" s="11" t="s">
        <v>123</v>
      </c>
      <c r="Q198" s="11" t="s">
        <v>140</v>
      </c>
      <c r="R198" s="10" t="s">
        <v>21</v>
      </c>
      <c r="T198" t="s">
        <v>25</v>
      </c>
      <c r="U198" t="s">
        <v>21</v>
      </c>
      <c r="V198" s="17">
        <f t="shared" si="0"/>
        <v>3</v>
      </c>
      <c r="W198" s="17">
        <f t="shared" si="1"/>
        <v>3</v>
      </c>
      <c r="X198" s="17">
        <f t="shared" si="2"/>
        <v>4</v>
      </c>
      <c r="Y198" s="17">
        <f t="shared" si="3"/>
        <v>4</v>
      </c>
      <c r="Z198" s="17">
        <f t="shared" si="4"/>
        <v>4</v>
      </c>
      <c r="AA198" s="17">
        <f t="shared" si="5"/>
        <v>3</v>
      </c>
      <c r="AB198" s="17">
        <f t="shared" si="6"/>
        <v>3</v>
      </c>
    </row>
    <row r="199" spans="5:28">
      <c r="E199" s="14" t="s">
        <v>141</v>
      </c>
      <c r="F199" s="10" t="s">
        <v>47</v>
      </c>
      <c r="G199" s="11" t="s">
        <v>48</v>
      </c>
      <c r="H199" s="67" t="s">
        <v>48</v>
      </c>
      <c r="I199" s="68"/>
      <c r="J199" s="60"/>
      <c r="K199" s="11" t="s">
        <v>48</v>
      </c>
      <c r="L199" s="67" t="s">
        <v>48</v>
      </c>
      <c r="M199" s="68"/>
      <c r="N199" s="60"/>
      <c r="O199" s="11" t="s">
        <v>48</v>
      </c>
      <c r="P199" s="11" t="s">
        <v>48</v>
      </c>
      <c r="Q199" s="11" t="s">
        <v>48</v>
      </c>
      <c r="R199" s="10" t="s">
        <v>21</v>
      </c>
      <c r="T199" t="s">
        <v>151</v>
      </c>
      <c r="U199" t="s">
        <v>21</v>
      </c>
      <c r="V199" s="17">
        <f t="shared" si="0"/>
        <v>7.5</v>
      </c>
      <c r="W199" s="17">
        <f t="shared" si="1"/>
        <v>8</v>
      </c>
      <c r="X199" s="17">
        <f t="shared" si="2"/>
        <v>8</v>
      </c>
      <c r="Y199" s="17">
        <f t="shared" si="3"/>
        <v>8.5</v>
      </c>
      <c r="Z199" s="17">
        <f t="shared" si="4"/>
        <v>6.5</v>
      </c>
      <c r="AA199" s="17">
        <f t="shared" si="5"/>
        <v>9</v>
      </c>
      <c r="AB199" s="17">
        <f t="shared" si="6"/>
        <v>6.5</v>
      </c>
    </row>
    <row r="200" spans="5:28">
      <c r="E200" s="15" t="s">
        <v>21</v>
      </c>
      <c r="F200" s="15" t="s">
        <v>21</v>
      </c>
      <c r="G200" s="16" t="s">
        <v>21</v>
      </c>
      <c r="H200" s="69" t="s">
        <v>21</v>
      </c>
      <c r="I200" s="57"/>
      <c r="J200" s="57"/>
      <c r="K200" s="16" t="s">
        <v>21</v>
      </c>
      <c r="L200" s="69" t="s">
        <v>21</v>
      </c>
      <c r="M200" s="57"/>
      <c r="N200" s="57"/>
      <c r="O200" s="16" t="s">
        <v>21</v>
      </c>
      <c r="P200" s="16" t="s">
        <v>21</v>
      </c>
      <c r="Q200" s="16" t="s">
        <v>21</v>
      </c>
      <c r="R200" s="16" t="s">
        <v>21</v>
      </c>
      <c r="T200">
        <v>0</v>
      </c>
      <c r="U200">
        <v>0</v>
      </c>
      <c r="V200" s="17">
        <f t="shared" si="0"/>
        <v>22.5</v>
      </c>
      <c r="W200" s="17">
        <f t="shared" si="1"/>
        <v>24</v>
      </c>
      <c r="X200" s="17">
        <f t="shared" si="2"/>
        <v>32</v>
      </c>
      <c r="Y200" s="17">
        <f t="shared" si="3"/>
        <v>34</v>
      </c>
      <c r="Z200" s="17">
        <f t="shared" si="4"/>
        <v>26</v>
      </c>
      <c r="AA200" s="17">
        <f t="shared" si="5"/>
        <v>27</v>
      </c>
      <c r="AB200" s="17">
        <f t="shared" si="6"/>
        <v>19.5</v>
      </c>
    </row>
    <row r="201" spans="5:28" ht="0.6" customHeight="1">
      <c r="T201">
        <v>0</v>
      </c>
      <c r="U201">
        <v>24</v>
      </c>
      <c r="V201" s="17">
        <f t="shared" si="0"/>
        <v>71</v>
      </c>
      <c r="W201" s="17">
        <f t="shared" si="1"/>
        <v>79</v>
      </c>
      <c r="X201" s="17">
        <f t="shared" si="2"/>
        <v>79</v>
      </c>
      <c r="Y201" s="17">
        <f t="shared" si="3"/>
        <v>81</v>
      </c>
      <c r="Z201" s="17">
        <f t="shared" si="4"/>
        <v>64</v>
      </c>
      <c r="AA201" s="17">
        <f t="shared" si="5"/>
        <v>85</v>
      </c>
      <c r="AB201" s="17">
        <f t="shared" si="6"/>
        <v>64</v>
      </c>
    </row>
    <row r="202" spans="5:28" ht="15" customHeight="1">
      <c r="E202" s="44"/>
      <c r="F202" s="4" t="s">
        <v>20</v>
      </c>
      <c r="G202" s="5" t="s">
        <v>21</v>
      </c>
      <c r="H202" s="70" t="s">
        <v>21</v>
      </c>
      <c r="I202" s="57"/>
      <c r="J202" s="57"/>
      <c r="K202" s="5" t="s">
        <v>21</v>
      </c>
      <c r="L202" s="70" t="s">
        <v>21</v>
      </c>
      <c r="M202" s="57"/>
      <c r="N202" s="57"/>
      <c r="O202" s="5" t="s">
        <v>21</v>
      </c>
      <c r="P202" s="5" t="s">
        <v>21</v>
      </c>
      <c r="Q202" s="5" t="s">
        <v>21</v>
      </c>
      <c r="R202" s="5" t="s">
        <v>21</v>
      </c>
      <c r="T202" t="s">
        <v>34</v>
      </c>
      <c r="U202" t="s">
        <v>21</v>
      </c>
      <c r="V202" s="17">
        <f t="shared" si="0"/>
        <v>100</v>
      </c>
      <c r="W202" s="17">
        <f t="shared" si="1"/>
        <v>100</v>
      </c>
      <c r="X202" s="17">
        <f t="shared" si="2"/>
        <v>100</v>
      </c>
      <c r="Y202" s="17">
        <f t="shared" si="3"/>
        <v>100</v>
      </c>
      <c r="Z202" s="17">
        <f t="shared" si="4"/>
        <v>100</v>
      </c>
      <c r="AA202" s="17">
        <f t="shared" si="5"/>
        <v>100</v>
      </c>
      <c r="AB202" s="17">
        <f t="shared" si="6"/>
        <v>100</v>
      </c>
    </row>
    <row r="203" spans="5:28" ht="21">
      <c r="E203" s="45"/>
      <c r="F203" s="7" t="s">
        <v>23</v>
      </c>
      <c r="G203" s="7" t="s">
        <v>5</v>
      </c>
      <c r="H203" s="71" t="s">
        <v>7</v>
      </c>
      <c r="I203" s="68"/>
      <c r="J203" s="60"/>
      <c r="K203" s="7" t="s">
        <v>9</v>
      </c>
      <c r="L203" s="71" t="s">
        <v>11</v>
      </c>
      <c r="M203" s="68"/>
      <c r="N203" s="60"/>
      <c r="O203" s="7" t="s">
        <v>13</v>
      </c>
      <c r="P203" s="7" t="s">
        <v>15</v>
      </c>
      <c r="Q203" s="7" t="s">
        <v>17</v>
      </c>
      <c r="R203" s="7" t="s">
        <v>24</v>
      </c>
      <c r="T203" t="s">
        <v>36</v>
      </c>
      <c r="U203">
        <v>185</v>
      </c>
      <c r="V203" s="17" t="str">
        <f t="shared" si="0"/>
        <v>AA</v>
      </c>
      <c r="W203" s="17" t="str">
        <f t="shared" si="1"/>
        <v>AA+</v>
      </c>
      <c r="X203" s="17" t="str">
        <f t="shared" si="2"/>
        <v>AA+</v>
      </c>
      <c r="Y203" s="17" t="str">
        <f t="shared" si="3"/>
        <v>OA</v>
      </c>
      <c r="Z203" s="17" t="str">
        <f t="shared" si="4"/>
        <v>AB</v>
      </c>
      <c r="AA203" s="17" t="str">
        <f t="shared" si="5"/>
        <v>OA+</v>
      </c>
      <c r="AB203" s="17" t="str">
        <f t="shared" si="6"/>
        <v>AB</v>
      </c>
    </row>
    <row r="204" spans="5:28" ht="22.5">
      <c r="E204" s="12" t="s">
        <v>143</v>
      </c>
      <c r="F204" s="10" t="s">
        <v>27</v>
      </c>
      <c r="G204" s="11" t="s">
        <v>144</v>
      </c>
      <c r="H204" s="67" t="s">
        <v>145</v>
      </c>
      <c r="I204" s="68"/>
      <c r="J204" s="60"/>
      <c r="K204" s="11" t="s">
        <v>146</v>
      </c>
      <c r="L204" s="67" t="s">
        <v>147</v>
      </c>
      <c r="M204" s="68"/>
      <c r="N204" s="60"/>
      <c r="O204" s="11" t="s">
        <v>148</v>
      </c>
      <c r="P204" s="11" t="s">
        <v>149</v>
      </c>
      <c r="Q204" s="11" t="s">
        <v>150</v>
      </c>
      <c r="R204" s="10" t="s">
        <v>21</v>
      </c>
      <c r="T204" t="s">
        <v>38</v>
      </c>
      <c r="U204">
        <v>523</v>
      </c>
      <c r="V204" s="17" t="str">
        <f t="shared" si="0"/>
        <v>Pass</v>
      </c>
      <c r="W204" s="17" t="str">
        <f t="shared" si="1"/>
        <v>Pass</v>
      </c>
      <c r="X204" s="17" t="str">
        <f t="shared" si="2"/>
        <v>Pass</v>
      </c>
      <c r="Y204" s="17" t="str">
        <f t="shared" si="3"/>
        <v>Pass</v>
      </c>
      <c r="Z204" s="17" t="str">
        <f t="shared" si="4"/>
        <v>Pass</v>
      </c>
      <c r="AA204" s="17" t="str">
        <f t="shared" si="5"/>
        <v>Pass</v>
      </c>
      <c r="AB204" s="17" t="str">
        <f t="shared" si="6"/>
        <v>Pass</v>
      </c>
    </row>
    <row r="205" spans="5:28">
      <c r="E205" s="62"/>
      <c r="F205" s="10" t="s">
        <v>30</v>
      </c>
      <c r="G205" s="11" t="s">
        <v>31</v>
      </c>
      <c r="H205" s="67" t="s">
        <v>31</v>
      </c>
      <c r="I205" s="68"/>
      <c r="J205" s="60"/>
      <c r="K205" s="11" t="s">
        <v>31</v>
      </c>
      <c r="L205" s="67" t="s">
        <v>31</v>
      </c>
      <c r="M205" s="68"/>
      <c r="N205" s="60"/>
      <c r="O205" s="11" t="s">
        <v>31</v>
      </c>
      <c r="P205" s="11" t="s">
        <v>31</v>
      </c>
      <c r="Q205" s="11" t="s">
        <v>31</v>
      </c>
      <c r="R205" s="10" t="s">
        <v>21</v>
      </c>
      <c r="T205" t="s">
        <v>39</v>
      </c>
      <c r="U205">
        <v>700</v>
      </c>
      <c r="V205" s="17" t="str">
        <f t="shared" si="0"/>
        <v/>
      </c>
      <c r="W205" s="17" t="str">
        <f t="shared" si="1"/>
        <v/>
      </c>
      <c r="X205" s="17" t="str">
        <f t="shared" si="2"/>
        <v/>
      </c>
      <c r="Y205" s="17" t="str">
        <f t="shared" si="3"/>
        <v/>
      </c>
      <c r="Z205" s="17" t="str">
        <f t="shared" si="4"/>
        <v/>
      </c>
      <c r="AA205" s="17" t="str">
        <f t="shared" si="5"/>
        <v/>
      </c>
      <c r="AB205" s="17" t="str">
        <f t="shared" si="6"/>
        <v/>
      </c>
    </row>
    <row r="206" spans="5:28">
      <c r="E206" s="64"/>
      <c r="F206" s="10" t="s">
        <v>32</v>
      </c>
      <c r="G206" s="11" t="s">
        <v>21</v>
      </c>
      <c r="H206" s="67" t="s">
        <v>21</v>
      </c>
      <c r="I206" s="68"/>
      <c r="J206" s="60"/>
      <c r="K206" s="11" t="s">
        <v>21</v>
      </c>
      <c r="L206" s="67" t="s">
        <v>21</v>
      </c>
      <c r="M206" s="68"/>
      <c r="N206" s="60"/>
      <c r="O206" s="11" t="s">
        <v>21</v>
      </c>
      <c r="P206" s="11" t="s">
        <v>21</v>
      </c>
      <c r="Q206" s="11" t="s">
        <v>21</v>
      </c>
      <c r="R206" s="10">
        <v>0</v>
      </c>
      <c r="T206" t="s">
        <v>152</v>
      </c>
      <c r="U206" t="s">
        <v>21</v>
      </c>
      <c r="V206" s="17">
        <f t="shared" si="0"/>
        <v>0</v>
      </c>
      <c r="W206" s="17">
        <f t="shared" si="1"/>
        <v>0</v>
      </c>
      <c r="X206" s="17">
        <f t="shared" si="2"/>
        <v>0</v>
      </c>
      <c r="Y206" s="17">
        <f t="shared" si="3"/>
        <v>0</v>
      </c>
      <c r="Z206" s="17">
        <f t="shared" si="4"/>
        <v>0</v>
      </c>
      <c r="AA206" s="17">
        <f t="shared" si="5"/>
        <v>0</v>
      </c>
      <c r="AB206" s="17">
        <f t="shared" si="6"/>
        <v>0</v>
      </c>
    </row>
    <row r="207" spans="5:28">
      <c r="E207" s="66"/>
      <c r="F207" s="10" t="s">
        <v>33</v>
      </c>
      <c r="G207" s="11">
        <v>3</v>
      </c>
      <c r="H207" s="67">
        <v>3</v>
      </c>
      <c r="I207" s="68"/>
      <c r="J207" s="60"/>
      <c r="K207" s="11">
        <v>4</v>
      </c>
      <c r="L207" s="67">
        <v>4</v>
      </c>
      <c r="M207" s="68"/>
      <c r="N207" s="60"/>
      <c r="O207" s="11">
        <v>4</v>
      </c>
      <c r="P207" s="11">
        <v>3</v>
      </c>
      <c r="Q207" s="11">
        <v>3</v>
      </c>
      <c r="R207" s="10">
        <v>24</v>
      </c>
      <c r="T207" t="s">
        <v>45</v>
      </c>
      <c r="U207" t="s">
        <v>21</v>
      </c>
      <c r="V207" s="17">
        <f t="shared" si="0"/>
        <v>0</v>
      </c>
      <c r="W207" s="17">
        <f t="shared" si="1"/>
        <v>0</v>
      </c>
      <c r="X207" s="17">
        <f t="shared" si="2"/>
        <v>0</v>
      </c>
      <c r="Y207" s="17">
        <f t="shared" si="3"/>
        <v>0</v>
      </c>
      <c r="Z207" s="17">
        <f t="shared" si="4"/>
        <v>0</v>
      </c>
      <c r="AA207" s="17">
        <f t="shared" si="5"/>
        <v>0</v>
      </c>
      <c r="AB207" s="17">
        <f t="shared" si="6"/>
        <v>0</v>
      </c>
    </row>
    <row r="208" spans="5:28">
      <c r="E208" s="12">
        <v>7.71</v>
      </c>
      <c r="F208" s="10" t="s">
        <v>35</v>
      </c>
      <c r="G208" s="11">
        <v>7.5</v>
      </c>
      <c r="H208" s="67">
        <v>8</v>
      </c>
      <c r="I208" s="68"/>
      <c r="J208" s="60"/>
      <c r="K208" s="11">
        <v>8</v>
      </c>
      <c r="L208" s="67">
        <v>8.5</v>
      </c>
      <c r="M208" s="68"/>
      <c r="N208" s="60"/>
      <c r="O208" s="11">
        <v>6.5</v>
      </c>
      <c r="P208" s="11">
        <v>9</v>
      </c>
      <c r="Q208" s="11">
        <v>6.5</v>
      </c>
      <c r="R208" s="10" t="s">
        <v>21</v>
      </c>
      <c r="T208" t="s">
        <v>21</v>
      </c>
      <c r="U208" t="s">
        <v>21</v>
      </c>
      <c r="V208" s="17" t="str">
        <f t="shared" si="0"/>
        <v/>
      </c>
      <c r="W208" s="17" t="str">
        <f t="shared" si="1"/>
        <v/>
      </c>
      <c r="X208" s="17" t="str">
        <f t="shared" si="2"/>
        <v/>
      </c>
      <c r="Y208" s="17" t="str">
        <f t="shared" si="3"/>
        <v/>
      </c>
      <c r="Z208" s="17" t="str">
        <f t="shared" si="4"/>
        <v/>
      </c>
      <c r="AA208" s="17" t="str">
        <f t="shared" si="5"/>
        <v/>
      </c>
      <c r="AB208" s="17" t="str">
        <f t="shared" si="6"/>
        <v/>
      </c>
    </row>
    <row r="209" spans="5:28">
      <c r="E209" s="13">
        <v>6.91</v>
      </c>
      <c r="F209" s="10" t="s">
        <v>37</v>
      </c>
      <c r="G209" s="11">
        <v>22.5</v>
      </c>
      <c r="H209" s="67">
        <v>24</v>
      </c>
      <c r="I209" s="68"/>
      <c r="J209" s="60"/>
      <c r="K209" s="11">
        <v>32</v>
      </c>
      <c r="L209" s="67">
        <v>34</v>
      </c>
      <c r="M209" s="68"/>
      <c r="N209" s="60"/>
      <c r="O209" s="11">
        <v>26</v>
      </c>
      <c r="P209" s="11">
        <v>27</v>
      </c>
      <c r="Q209" s="11">
        <v>19.5</v>
      </c>
      <c r="R209" s="10">
        <v>185</v>
      </c>
      <c r="T209">
        <v>0</v>
      </c>
      <c r="U209">
        <v>0</v>
      </c>
      <c r="V209" s="17" t="str">
        <f t="shared" si="0"/>
        <v>BCMCCEN502</v>
      </c>
      <c r="W209" s="17" t="str">
        <f t="shared" si="1"/>
        <v>BCMCCEN503</v>
      </c>
      <c r="X209" s="17" t="str">
        <f t="shared" si="2"/>
        <v>BCMCMCN501</v>
      </c>
      <c r="Y209" s="17" t="str">
        <f t="shared" si="3"/>
        <v>BCMCMCN502</v>
      </c>
      <c r="Z209" s="17" t="str">
        <f t="shared" si="4"/>
        <v>BCMCMCN503</v>
      </c>
      <c r="AA209" s="17" t="str">
        <f t="shared" si="5"/>
        <v>BCMCMVN501</v>
      </c>
      <c r="AB209" s="17" t="str">
        <f t="shared" si="6"/>
        <v>COMESSN501</v>
      </c>
    </row>
    <row r="210" spans="5:28" ht="15" customHeight="1">
      <c r="E210" s="45"/>
      <c r="F210" s="10" t="s">
        <v>24</v>
      </c>
      <c r="G210" s="11">
        <v>71</v>
      </c>
      <c r="H210" s="67">
        <v>79</v>
      </c>
      <c r="I210" s="68"/>
      <c r="J210" s="60"/>
      <c r="K210" s="11">
        <v>79</v>
      </c>
      <c r="L210" s="67">
        <v>81</v>
      </c>
      <c r="M210" s="68"/>
      <c r="N210" s="60"/>
      <c r="O210" s="11">
        <v>64</v>
      </c>
      <c r="P210" s="11">
        <v>85</v>
      </c>
      <c r="Q210" s="11">
        <v>64</v>
      </c>
      <c r="R210" s="10">
        <v>523</v>
      </c>
      <c r="T210">
        <v>0</v>
      </c>
      <c r="U210">
        <v>0</v>
      </c>
      <c r="V210" s="17" t="str">
        <f t="shared" si="0"/>
        <v>12.00 + 19.00</v>
      </c>
      <c r="W210" s="17" t="str">
        <f t="shared" si="1"/>
        <v>25.00 + 17.00</v>
      </c>
      <c r="X210" s="17" t="str">
        <f t="shared" si="2"/>
        <v xml:space="preserve"> - - +24.00</v>
      </c>
      <c r="Y210" s="17" t="str">
        <f t="shared" si="3"/>
        <v>24.00 + 22.00</v>
      </c>
      <c r="Z210" s="17" t="str">
        <f t="shared" si="4"/>
        <v>24.00 + 18.00</v>
      </c>
      <c r="AA210" s="17" t="str">
        <f t="shared" si="5"/>
        <v>42.00 + 29.00</v>
      </c>
      <c r="AB210" s="17" t="str">
        <f t="shared" si="6"/>
        <v>27.00 + 29.00</v>
      </c>
    </row>
    <row r="211" spans="5:28">
      <c r="E211" s="12"/>
      <c r="F211" s="10" t="s">
        <v>41</v>
      </c>
      <c r="G211" s="11">
        <v>100</v>
      </c>
      <c r="H211" s="67">
        <v>100</v>
      </c>
      <c r="I211" s="68"/>
      <c r="J211" s="60"/>
      <c r="K211" s="11">
        <v>100</v>
      </c>
      <c r="L211" s="67">
        <v>100</v>
      </c>
      <c r="M211" s="68"/>
      <c r="N211" s="60"/>
      <c r="O211" s="11">
        <v>100</v>
      </c>
      <c r="P211" s="11">
        <v>100</v>
      </c>
      <c r="Q211" s="11">
        <v>100</v>
      </c>
      <c r="R211" s="10">
        <v>700</v>
      </c>
      <c r="T211" t="s">
        <v>19</v>
      </c>
      <c r="U211" t="s">
        <v>21</v>
      </c>
      <c r="V211" s="17" t="str">
        <f t="shared" si="0"/>
        <v xml:space="preserve"> - - + - - </v>
      </c>
      <c r="W211" s="17" t="str">
        <f t="shared" si="1"/>
        <v xml:space="preserve"> - - + - - </v>
      </c>
      <c r="X211" s="17" t="str">
        <f t="shared" si="2"/>
        <v xml:space="preserve"> - - + - - </v>
      </c>
      <c r="Y211" s="17" t="str">
        <f t="shared" si="3"/>
        <v xml:space="preserve"> - - + - - </v>
      </c>
      <c r="Z211" s="17" t="str">
        <f t="shared" si="4"/>
        <v xml:space="preserve"> - - + - - </v>
      </c>
      <c r="AA211" s="17" t="str">
        <f t="shared" si="5"/>
        <v xml:space="preserve"> - - + - - </v>
      </c>
      <c r="AB211" s="17" t="str">
        <f t="shared" si="6"/>
        <v xml:space="preserve"> - - + - - </v>
      </c>
    </row>
    <row r="212" spans="5:28" ht="15" customHeight="1">
      <c r="E212" s="45"/>
      <c r="F212" s="10" t="s">
        <v>43</v>
      </c>
      <c r="G212" s="11" t="s">
        <v>139</v>
      </c>
      <c r="H212" s="67" t="s">
        <v>123</v>
      </c>
      <c r="I212" s="68"/>
      <c r="J212" s="60"/>
      <c r="K212" s="11" t="s">
        <v>123</v>
      </c>
      <c r="L212" s="67" t="s">
        <v>122</v>
      </c>
      <c r="M212" s="68"/>
      <c r="N212" s="60"/>
      <c r="O212" s="11" t="s">
        <v>81</v>
      </c>
      <c r="P212" s="11" t="s">
        <v>125</v>
      </c>
      <c r="Q212" s="11" t="s">
        <v>81</v>
      </c>
      <c r="R212" s="10" t="s">
        <v>21</v>
      </c>
      <c r="T212" t="s">
        <v>154</v>
      </c>
      <c r="U212" t="s">
        <v>24</v>
      </c>
      <c r="V212" s="17" t="str">
        <f t="shared" si="0"/>
        <v/>
      </c>
      <c r="W212" s="17" t="str">
        <f t="shared" si="1"/>
        <v/>
      </c>
      <c r="X212" s="17" t="str">
        <f t="shared" si="2"/>
        <v/>
      </c>
      <c r="Y212" s="17" t="str">
        <f t="shared" si="3"/>
        <v/>
      </c>
      <c r="Z212" s="17" t="str">
        <f t="shared" si="4"/>
        <v/>
      </c>
      <c r="AA212" s="17" t="str">
        <f t="shared" si="5"/>
        <v/>
      </c>
      <c r="AB212" s="17" t="str">
        <f t="shared" si="6"/>
        <v/>
      </c>
    </row>
    <row r="213" spans="5:28">
      <c r="E213" s="14" t="s">
        <v>153</v>
      </c>
      <c r="F213" s="10" t="s">
        <v>47</v>
      </c>
      <c r="G213" s="11" t="s">
        <v>48</v>
      </c>
      <c r="H213" s="67" t="s">
        <v>48</v>
      </c>
      <c r="I213" s="68"/>
      <c r="J213" s="60"/>
      <c r="K213" s="11" t="s">
        <v>48</v>
      </c>
      <c r="L213" s="67" t="s">
        <v>48</v>
      </c>
      <c r="M213" s="68"/>
      <c r="N213" s="60"/>
      <c r="O213" s="11" t="s">
        <v>48</v>
      </c>
      <c r="P213" s="11" t="s">
        <v>48</v>
      </c>
      <c r="Q213" s="11" t="s">
        <v>48</v>
      </c>
      <c r="R213" s="10" t="s">
        <v>21</v>
      </c>
      <c r="T213" t="s">
        <v>25</v>
      </c>
      <c r="U213" t="s">
        <v>21</v>
      </c>
      <c r="V213" s="17">
        <f t="shared" si="0"/>
        <v>3</v>
      </c>
      <c r="W213" s="17">
        <f t="shared" si="1"/>
        <v>3</v>
      </c>
      <c r="X213" s="17">
        <f t="shared" si="2"/>
        <v>4</v>
      </c>
      <c r="Y213" s="17">
        <f t="shared" si="3"/>
        <v>4</v>
      </c>
      <c r="Z213" s="17">
        <f t="shared" si="4"/>
        <v>4</v>
      </c>
      <c r="AA213" s="17">
        <f t="shared" si="5"/>
        <v>3</v>
      </c>
      <c r="AB213" s="17">
        <f t="shared" si="6"/>
        <v>3</v>
      </c>
    </row>
    <row r="214" spans="5:28">
      <c r="E214" s="15" t="s">
        <v>21</v>
      </c>
      <c r="F214" s="15" t="s">
        <v>21</v>
      </c>
      <c r="G214" s="16" t="s">
        <v>21</v>
      </c>
      <c r="H214" s="69" t="s">
        <v>21</v>
      </c>
      <c r="I214" s="57"/>
      <c r="J214" s="57"/>
      <c r="K214" s="16" t="s">
        <v>21</v>
      </c>
      <c r="L214" s="69" t="s">
        <v>21</v>
      </c>
      <c r="M214" s="57"/>
      <c r="N214" s="57"/>
      <c r="O214" s="16" t="s">
        <v>21</v>
      </c>
      <c r="P214" s="16" t="s">
        <v>21</v>
      </c>
      <c r="Q214" s="16" t="s">
        <v>21</v>
      </c>
      <c r="R214" s="16" t="s">
        <v>21</v>
      </c>
      <c r="T214" t="s">
        <v>163</v>
      </c>
      <c r="U214" t="s">
        <v>21</v>
      </c>
      <c r="V214" s="17">
        <f t="shared" si="0"/>
        <v>0</v>
      </c>
      <c r="W214" s="17">
        <f t="shared" si="1"/>
        <v>4.5</v>
      </c>
      <c r="X214" s="17">
        <f t="shared" si="2"/>
        <v>0</v>
      </c>
      <c r="Y214" s="17">
        <f t="shared" si="3"/>
        <v>5</v>
      </c>
      <c r="Z214" s="17">
        <f t="shared" si="4"/>
        <v>4.5</v>
      </c>
      <c r="AA214" s="17">
        <f t="shared" si="5"/>
        <v>7.5</v>
      </c>
      <c r="AB214" s="17">
        <f t="shared" si="6"/>
        <v>6</v>
      </c>
    </row>
    <row r="215" spans="5:28" ht="0" hidden="1" customHeight="1">
      <c r="T215">
        <v>0</v>
      </c>
      <c r="U215">
        <v>0</v>
      </c>
      <c r="V215" s="17">
        <f t="shared" si="0"/>
        <v>0</v>
      </c>
      <c r="W215" s="17">
        <f t="shared" si="1"/>
        <v>13.5</v>
      </c>
      <c r="X215" s="17">
        <f t="shared" si="2"/>
        <v>0</v>
      </c>
      <c r="Y215" s="17">
        <f t="shared" si="3"/>
        <v>20</v>
      </c>
      <c r="Z215" s="17">
        <f t="shared" si="4"/>
        <v>18</v>
      </c>
      <c r="AA215" s="17">
        <f t="shared" si="5"/>
        <v>22.5</v>
      </c>
      <c r="AB215" s="17">
        <f t="shared" si="6"/>
        <v>18</v>
      </c>
    </row>
    <row r="216" spans="5:28" ht="0.6" customHeight="1">
      <c r="T216">
        <v>0</v>
      </c>
      <c r="U216">
        <v>17</v>
      </c>
      <c r="V216" s="17">
        <f t="shared" si="0"/>
        <v>31</v>
      </c>
      <c r="W216" s="17">
        <f t="shared" si="1"/>
        <v>42</v>
      </c>
      <c r="X216" s="17">
        <f t="shared" si="2"/>
        <v>0</v>
      </c>
      <c r="Y216" s="17">
        <f t="shared" si="3"/>
        <v>46</v>
      </c>
      <c r="Z216" s="17">
        <f t="shared" si="4"/>
        <v>42</v>
      </c>
      <c r="AA216" s="17">
        <f t="shared" si="5"/>
        <v>71</v>
      </c>
      <c r="AB216" s="17">
        <f t="shared" si="6"/>
        <v>56</v>
      </c>
    </row>
    <row r="217" spans="5:28" ht="15" customHeight="1">
      <c r="E217" s="44"/>
      <c r="F217" s="4" t="s">
        <v>20</v>
      </c>
      <c r="G217" s="5" t="s">
        <v>21</v>
      </c>
      <c r="H217" s="70" t="s">
        <v>21</v>
      </c>
      <c r="I217" s="57"/>
      <c r="J217" s="57"/>
      <c r="K217" s="5" t="s">
        <v>21</v>
      </c>
      <c r="L217" s="70" t="s">
        <v>21</v>
      </c>
      <c r="M217" s="57"/>
      <c r="N217" s="57"/>
      <c r="O217" s="5" t="s">
        <v>21</v>
      </c>
      <c r="P217" s="5" t="s">
        <v>21</v>
      </c>
      <c r="Q217" s="5" t="s">
        <v>21</v>
      </c>
      <c r="R217" s="5" t="s">
        <v>21</v>
      </c>
      <c r="T217" t="s">
        <v>34</v>
      </c>
      <c r="U217" t="s">
        <v>21</v>
      </c>
      <c r="V217" s="17">
        <f t="shared" si="0"/>
        <v>100</v>
      </c>
      <c r="W217" s="17">
        <f t="shared" si="1"/>
        <v>100</v>
      </c>
      <c r="X217" s="17">
        <f t="shared" si="2"/>
        <v>100</v>
      </c>
      <c r="Y217" s="17">
        <f t="shared" si="3"/>
        <v>100</v>
      </c>
      <c r="Z217" s="17">
        <f t="shared" si="4"/>
        <v>100</v>
      </c>
      <c r="AA217" s="17">
        <f t="shared" si="5"/>
        <v>100</v>
      </c>
      <c r="AB217" s="17">
        <f t="shared" si="6"/>
        <v>100</v>
      </c>
    </row>
    <row r="218" spans="5:28" ht="21">
      <c r="E218" s="45"/>
      <c r="F218" s="7" t="s">
        <v>23</v>
      </c>
      <c r="G218" s="7" t="s">
        <v>5</v>
      </c>
      <c r="H218" s="71" t="s">
        <v>7</v>
      </c>
      <c r="I218" s="68"/>
      <c r="J218" s="60"/>
      <c r="K218" s="7" t="s">
        <v>9</v>
      </c>
      <c r="L218" s="71" t="s">
        <v>11</v>
      </c>
      <c r="M218" s="68"/>
      <c r="N218" s="60"/>
      <c r="O218" s="7" t="s">
        <v>13</v>
      </c>
      <c r="P218" s="7" t="s">
        <v>15</v>
      </c>
      <c r="Q218" s="7" t="s">
        <v>17</v>
      </c>
      <c r="R218" s="7" t="s">
        <v>24</v>
      </c>
      <c r="T218" t="s">
        <v>36</v>
      </c>
      <c r="U218">
        <v>92</v>
      </c>
      <c r="V218" s="17">
        <f t="shared" si="0"/>
        <v>0</v>
      </c>
      <c r="W218" s="17" t="str">
        <f t="shared" si="1"/>
        <v>PP</v>
      </c>
      <c r="X218" s="17">
        <f t="shared" si="2"/>
        <v>0</v>
      </c>
      <c r="Y218" s="17" t="str">
        <f t="shared" si="3"/>
        <v>BC</v>
      </c>
      <c r="Z218" s="17" t="str">
        <f t="shared" si="4"/>
        <v>PP</v>
      </c>
      <c r="AA218" s="17" t="str">
        <f t="shared" si="5"/>
        <v>AA</v>
      </c>
      <c r="AB218" s="17" t="str">
        <f t="shared" si="6"/>
        <v>BB+</v>
      </c>
    </row>
    <row r="219" spans="5:28" ht="22.5">
      <c r="E219" s="12" t="s">
        <v>155</v>
      </c>
      <c r="F219" s="10" t="s">
        <v>27</v>
      </c>
      <c r="G219" s="11" t="s">
        <v>156</v>
      </c>
      <c r="H219" s="67" t="s">
        <v>157</v>
      </c>
      <c r="I219" s="68"/>
      <c r="J219" s="60"/>
      <c r="K219" s="11" t="s">
        <v>158</v>
      </c>
      <c r="L219" s="67" t="s">
        <v>159</v>
      </c>
      <c r="M219" s="68"/>
      <c r="N219" s="60"/>
      <c r="O219" s="11" t="s">
        <v>160</v>
      </c>
      <c r="P219" s="11" t="s">
        <v>161</v>
      </c>
      <c r="Q219" s="11" t="s">
        <v>162</v>
      </c>
      <c r="R219" s="10" t="s">
        <v>21</v>
      </c>
      <c r="T219" t="s">
        <v>53</v>
      </c>
      <c r="U219">
        <v>288</v>
      </c>
      <c r="V219" s="17" t="str">
        <f t="shared" si="0"/>
        <v>Fail</v>
      </c>
      <c r="W219" s="17" t="str">
        <f t="shared" si="1"/>
        <v>Pass</v>
      </c>
      <c r="X219" s="17" t="str">
        <f t="shared" si="2"/>
        <v>Absent</v>
      </c>
      <c r="Y219" s="17" t="str">
        <f t="shared" si="3"/>
        <v>Pass</v>
      </c>
      <c r="Z219" s="17" t="str">
        <f t="shared" si="4"/>
        <v>Pass</v>
      </c>
      <c r="AA219" s="17" t="str">
        <f t="shared" si="5"/>
        <v>Pass</v>
      </c>
      <c r="AB219" s="17" t="str">
        <f t="shared" si="6"/>
        <v>Pass</v>
      </c>
    </row>
    <row r="220" spans="5:28">
      <c r="E220" s="62"/>
      <c r="F220" s="10" t="s">
        <v>30</v>
      </c>
      <c r="G220" s="11" t="s">
        <v>31</v>
      </c>
      <c r="H220" s="67" t="s">
        <v>31</v>
      </c>
      <c r="I220" s="68"/>
      <c r="J220" s="60"/>
      <c r="K220" s="11" t="s">
        <v>31</v>
      </c>
      <c r="L220" s="67" t="s">
        <v>31</v>
      </c>
      <c r="M220" s="68"/>
      <c r="N220" s="60"/>
      <c r="O220" s="11" t="s">
        <v>31</v>
      </c>
      <c r="P220" s="11" t="s">
        <v>31</v>
      </c>
      <c r="Q220" s="11" t="s">
        <v>31</v>
      </c>
      <c r="R220" s="10" t="s">
        <v>21</v>
      </c>
      <c r="T220" t="s">
        <v>39</v>
      </c>
      <c r="U220">
        <v>700</v>
      </c>
      <c r="V220" s="17" t="str">
        <f t="shared" si="0"/>
        <v/>
      </c>
      <c r="W220" s="17" t="str">
        <f t="shared" si="1"/>
        <v/>
      </c>
      <c r="X220" s="17" t="str">
        <f t="shared" si="2"/>
        <v/>
      </c>
      <c r="Y220" s="17" t="str">
        <f t="shared" si="3"/>
        <v/>
      </c>
      <c r="Z220" s="17" t="str">
        <f t="shared" si="4"/>
        <v/>
      </c>
      <c r="AA220" s="17" t="str">
        <f t="shared" si="5"/>
        <v/>
      </c>
      <c r="AB220" s="17" t="str">
        <f t="shared" si="6"/>
        <v/>
      </c>
    </row>
    <row r="221" spans="5:28">
      <c r="E221" s="64"/>
      <c r="F221" s="10" t="s">
        <v>32</v>
      </c>
      <c r="G221" s="11" t="s">
        <v>21</v>
      </c>
      <c r="H221" s="67" t="s">
        <v>21</v>
      </c>
      <c r="I221" s="68"/>
      <c r="J221" s="60"/>
      <c r="K221" s="11" t="s">
        <v>21</v>
      </c>
      <c r="L221" s="67" t="s">
        <v>21</v>
      </c>
      <c r="M221" s="68"/>
      <c r="N221" s="60"/>
      <c r="O221" s="11" t="s">
        <v>21</v>
      </c>
      <c r="P221" s="11" t="s">
        <v>21</v>
      </c>
      <c r="Q221" s="11" t="s">
        <v>21</v>
      </c>
      <c r="R221" s="10">
        <v>0</v>
      </c>
      <c r="T221" t="s">
        <v>54</v>
      </c>
      <c r="U221" t="s">
        <v>21</v>
      </c>
      <c r="V221" s="17">
        <f t="shared" si="0"/>
        <v>0</v>
      </c>
      <c r="W221" s="17">
        <f t="shared" si="1"/>
        <v>0</v>
      </c>
      <c r="X221" s="17">
        <f t="shared" si="2"/>
        <v>0</v>
      </c>
      <c r="Y221" s="17">
        <f t="shared" si="3"/>
        <v>0</v>
      </c>
      <c r="Z221" s="17">
        <f t="shared" si="4"/>
        <v>0</v>
      </c>
      <c r="AA221" s="17">
        <f t="shared" si="5"/>
        <v>0</v>
      </c>
      <c r="AB221" s="17">
        <f t="shared" si="6"/>
        <v>0</v>
      </c>
    </row>
    <row r="222" spans="5:28">
      <c r="E222" s="66"/>
      <c r="F222" s="10" t="s">
        <v>33</v>
      </c>
      <c r="G222" s="11">
        <v>3</v>
      </c>
      <c r="H222" s="67">
        <v>3</v>
      </c>
      <c r="I222" s="68"/>
      <c r="J222" s="60"/>
      <c r="K222" s="11">
        <v>4</v>
      </c>
      <c r="L222" s="67">
        <v>4</v>
      </c>
      <c r="M222" s="68"/>
      <c r="N222" s="60"/>
      <c r="O222" s="11">
        <v>4</v>
      </c>
      <c r="P222" s="11">
        <v>3</v>
      </c>
      <c r="Q222" s="11">
        <v>3</v>
      </c>
      <c r="R222" s="10">
        <v>17</v>
      </c>
      <c r="T222" t="s">
        <v>45</v>
      </c>
      <c r="U222" t="s">
        <v>21</v>
      </c>
      <c r="V222" s="17">
        <f t="shared" si="0"/>
        <v>0</v>
      </c>
      <c r="W222" s="17">
        <f t="shared" si="1"/>
        <v>0</v>
      </c>
      <c r="X222" s="17">
        <f t="shared" si="2"/>
        <v>0</v>
      </c>
      <c r="Y222" s="17">
        <f t="shared" si="3"/>
        <v>0</v>
      </c>
      <c r="Z222" s="17">
        <f t="shared" si="4"/>
        <v>0</v>
      </c>
      <c r="AA222" s="17">
        <f t="shared" si="5"/>
        <v>0</v>
      </c>
      <c r="AB222" s="17">
        <f t="shared" si="6"/>
        <v>0</v>
      </c>
    </row>
    <row r="223" spans="5:28">
      <c r="E223" s="12"/>
      <c r="F223" s="10" t="s">
        <v>35</v>
      </c>
      <c r="G223" s="11"/>
      <c r="H223" s="67">
        <v>4.5</v>
      </c>
      <c r="I223" s="68"/>
      <c r="J223" s="60"/>
      <c r="K223" s="11"/>
      <c r="L223" s="67">
        <v>5</v>
      </c>
      <c r="M223" s="68"/>
      <c r="N223" s="60"/>
      <c r="O223" s="11">
        <v>4.5</v>
      </c>
      <c r="P223" s="11">
        <v>7.5</v>
      </c>
      <c r="Q223" s="11">
        <v>6</v>
      </c>
      <c r="R223" s="10" t="s">
        <v>21</v>
      </c>
      <c r="T223" t="s">
        <v>21</v>
      </c>
      <c r="U223" t="s">
        <v>21</v>
      </c>
      <c r="V223" s="17" t="str">
        <f t="shared" si="0"/>
        <v/>
      </c>
      <c r="W223" s="17" t="str">
        <f t="shared" si="1"/>
        <v/>
      </c>
      <c r="X223" s="17" t="str">
        <f t="shared" si="2"/>
        <v/>
      </c>
      <c r="Y223" s="17" t="str">
        <f t="shared" si="3"/>
        <v/>
      </c>
      <c r="Z223" s="17" t="str">
        <f t="shared" si="4"/>
        <v/>
      </c>
      <c r="AA223" s="17" t="str">
        <f t="shared" si="5"/>
        <v/>
      </c>
      <c r="AB223" s="17" t="str">
        <f t="shared" si="6"/>
        <v/>
      </c>
    </row>
    <row r="224" spans="5:28">
      <c r="E224" s="12"/>
      <c r="F224" s="10" t="s">
        <v>37</v>
      </c>
      <c r="G224" s="11"/>
      <c r="H224" s="67">
        <v>13.5</v>
      </c>
      <c r="I224" s="68"/>
      <c r="J224" s="60"/>
      <c r="K224" s="11"/>
      <c r="L224" s="67">
        <v>20</v>
      </c>
      <c r="M224" s="68"/>
      <c r="N224" s="60"/>
      <c r="O224" s="11">
        <v>18</v>
      </c>
      <c r="P224" s="11">
        <v>22.5</v>
      </c>
      <c r="Q224" s="11">
        <v>18</v>
      </c>
      <c r="R224" s="10">
        <v>92</v>
      </c>
      <c r="T224">
        <v>0</v>
      </c>
      <c r="U224">
        <v>0</v>
      </c>
      <c r="V224" s="17" t="str">
        <f t="shared" si="0"/>
        <v>BCMCCEN502</v>
      </c>
      <c r="W224" s="17" t="str">
        <f t="shared" si="1"/>
        <v>BCMCCEN503</v>
      </c>
      <c r="X224" s="17" t="str">
        <f t="shared" si="2"/>
        <v>BCMCMCN501</v>
      </c>
      <c r="Y224" s="17" t="str">
        <f t="shared" si="3"/>
        <v>BCMCMCN502</v>
      </c>
      <c r="Z224" s="17" t="str">
        <f t="shared" si="4"/>
        <v>BCMCMCN503</v>
      </c>
      <c r="AA224" s="17" t="str">
        <f t="shared" si="5"/>
        <v>BCMCMVN501</v>
      </c>
      <c r="AB224" s="17" t="str">
        <f t="shared" si="6"/>
        <v>COMESSN501</v>
      </c>
    </row>
    <row r="225" spans="5:28" ht="15" customHeight="1">
      <c r="E225" s="45"/>
      <c r="F225" s="10" t="s">
        <v>24</v>
      </c>
      <c r="G225" s="11">
        <v>31</v>
      </c>
      <c r="H225" s="67">
        <v>42</v>
      </c>
      <c r="I225" s="68"/>
      <c r="J225" s="60"/>
      <c r="K225" s="11"/>
      <c r="L225" s="67">
        <v>46</v>
      </c>
      <c r="M225" s="68"/>
      <c r="N225" s="60"/>
      <c r="O225" s="11">
        <v>42</v>
      </c>
      <c r="P225" s="11">
        <v>71</v>
      </c>
      <c r="Q225" s="11">
        <v>56</v>
      </c>
      <c r="R225" s="10">
        <v>288</v>
      </c>
      <c r="T225">
        <v>0</v>
      </c>
      <c r="U225">
        <v>0</v>
      </c>
      <c r="V225" s="17" t="str">
        <f t="shared" si="0"/>
        <v>33.00 + 31.00</v>
      </c>
      <c r="W225" s="17" t="str">
        <f t="shared" si="1"/>
        <v>40.00 + 22.00</v>
      </c>
      <c r="X225" s="17" t="str">
        <f t="shared" si="2"/>
        <v>12.00 + 23.00</v>
      </c>
      <c r="Y225" s="17" t="str">
        <f t="shared" si="3"/>
        <v>24.00 + 31.00</v>
      </c>
      <c r="Z225" s="17" t="str">
        <f t="shared" si="4"/>
        <v>24.00 + 27.00</v>
      </c>
      <c r="AA225" s="17" t="str">
        <f t="shared" si="5"/>
        <v>40.00 + 30.00</v>
      </c>
      <c r="AB225" s="17" t="str">
        <f t="shared" si="6"/>
        <v>40.00 + 25.00</v>
      </c>
    </row>
    <row r="226" spans="5:28">
      <c r="E226" s="12"/>
      <c r="F226" s="10" t="s">
        <v>41</v>
      </c>
      <c r="G226" s="11">
        <v>100</v>
      </c>
      <c r="H226" s="67">
        <v>100</v>
      </c>
      <c r="I226" s="68"/>
      <c r="J226" s="60"/>
      <c r="K226" s="11">
        <v>100</v>
      </c>
      <c r="L226" s="67">
        <v>100</v>
      </c>
      <c r="M226" s="68"/>
      <c r="N226" s="60"/>
      <c r="O226" s="11">
        <v>100</v>
      </c>
      <c r="P226" s="11">
        <v>100</v>
      </c>
      <c r="Q226" s="11">
        <v>100</v>
      </c>
      <c r="R226" s="10">
        <v>700</v>
      </c>
      <c r="T226" t="s">
        <v>19</v>
      </c>
      <c r="U226" t="s">
        <v>21</v>
      </c>
      <c r="V226" s="17" t="str">
        <f t="shared" si="0"/>
        <v xml:space="preserve"> - - + - - </v>
      </c>
      <c r="W226" s="17" t="str">
        <f t="shared" si="1"/>
        <v xml:space="preserve"> - - + - - </v>
      </c>
      <c r="X226" s="17" t="str">
        <f t="shared" si="2"/>
        <v xml:space="preserve"> - - + - - </v>
      </c>
      <c r="Y226" s="17" t="str">
        <f t="shared" si="3"/>
        <v xml:space="preserve"> - - + - - </v>
      </c>
      <c r="Z226" s="17" t="str">
        <f t="shared" si="4"/>
        <v xml:space="preserve"> - - + - - </v>
      </c>
      <c r="AA226" s="17" t="str">
        <f t="shared" si="5"/>
        <v xml:space="preserve"> - - + - - </v>
      </c>
      <c r="AB226" s="17" t="str">
        <f t="shared" si="6"/>
        <v xml:space="preserve"> - - + - - </v>
      </c>
    </row>
    <row r="227" spans="5:28" ht="15" customHeight="1">
      <c r="E227" s="45"/>
      <c r="F227" s="10" t="s">
        <v>43</v>
      </c>
      <c r="G227" s="11"/>
      <c r="H227" s="67" t="s">
        <v>86</v>
      </c>
      <c r="I227" s="68"/>
      <c r="J227" s="60"/>
      <c r="K227" s="11"/>
      <c r="L227" s="67" t="s">
        <v>44</v>
      </c>
      <c r="M227" s="68"/>
      <c r="N227" s="60"/>
      <c r="O227" s="11" t="s">
        <v>86</v>
      </c>
      <c r="P227" s="11" t="s">
        <v>139</v>
      </c>
      <c r="Q227" s="11" t="s">
        <v>140</v>
      </c>
      <c r="R227" s="10" t="s">
        <v>21</v>
      </c>
      <c r="T227" t="s">
        <v>165</v>
      </c>
      <c r="U227" t="s">
        <v>24</v>
      </c>
      <c r="V227" s="17" t="str">
        <f t="shared" si="0"/>
        <v/>
      </c>
      <c r="W227" s="17" t="str">
        <f t="shared" si="1"/>
        <v/>
      </c>
      <c r="X227" s="17" t="str">
        <f t="shared" si="2"/>
        <v/>
      </c>
      <c r="Y227" s="17" t="str">
        <f t="shared" si="3"/>
        <v/>
      </c>
      <c r="Z227" s="17" t="str">
        <f t="shared" si="4"/>
        <v/>
      </c>
      <c r="AA227" s="17" t="str">
        <f t="shared" si="5"/>
        <v/>
      </c>
      <c r="AB227" s="17" t="str">
        <f t="shared" si="6"/>
        <v/>
      </c>
    </row>
    <row r="228" spans="5:28">
      <c r="E228" s="14" t="s">
        <v>164</v>
      </c>
      <c r="F228" s="10" t="s">
        <v>47</v>
      </c>
      <c r="G228" s="11" t="s">
        <v>75</v>
      </c>
      <c r="H228" s="67" t="s">
        <v>48</v>
      </c>
      <c r="I228" s="68"/>
      <c r="J228" s="60"/>
      <c r="K228" s="11" t="s">
        <v>56</v>
      </c>
      <c r="L228" s="67" t="s">
        <v>48</v>
      </c>
      <c r="M228" s="68"/>
      <c r="N228" s="60"/>
      <c r="O228" s="11" t="s">
        <v>48</v>
      </c>
      <c r="P228" s="11" t="s">
        <v>48</v>
      </c>
      <c r="Q228" s="11" t="s">
        <v>48</v>
      </c>
      <c r="R228" s="10" t="s">
        <v>21</v>
      </c>
      <c r="T228" t="s">
        <v>25</v>
      </c>
      <c r="U228" t="s">
        <v>21</v>
      </c>
      <c r="V228" s="17">
        <f t="shared" si="0"/>
        <v>3</v>
      </c>
      <c r="W228" s="17">
        <f t="shared" si="1"/>
        <v>3</v>
      </c>
      <c r="X228" s="17">
        <f t="shared" si="2"/>
        <v>4</v>
      </c>
      <c r="Y228" s="17">
        <f t="shared" si="3"/>
        <v>4</v>
      </c>
      <c r="Z228" s="17">
        <f t="shared" si="4"/>
        <v>4</v>
      </c>
      <c r="AA228" s="17">
        <f t="shared" si="5"/>
        <v>3</v>
      </c>
      <c r="AB228" s="17">
        <f t="shared" si="6"/>
        <v>3</v>
      </c>
    </row>
    <row r="229" spans="5:28">
      <c r="E229" s="15" t="s">
        <v>21</v>
      </c>
      <c r="F229" s="15" t="s">
        <v>21</v>
      </c>
      <c r="G229" s="16" t="s">
        <v>21</v>
      </c>
      <c r="H229" s="69" t="s">
        <v>21</v>
      </c>
      <c r="I229" s="57"/>
      <c r="J229" s="57"/>
      <c r="K229" s="16" t="s">
        <v>21</v>
      </c>
      <c r="L229" s="69" t="s">
        <v>21</v>
      </c>
      <c r="M229" s="57"/>
      <c r="N229" s="57"/>
      <c r="O229" s="16" t="s">
        <v>21</v>
      </c>
      <c r="P229" s="16" t="s">
        <v>21</v>
      </c>
      <c r="Q229" s="16" t="s">
        <v>21</v>
      </c>
      <c r="R229" s="16" t="s">
        <v>21</v>
      </c>
      <c r="T229" t="s">
        <v>173</v>
      </c>
      <c r="U229" t="s">
        <v>21</v>
      </c>
      <c r="V229" s="17">
        <f t="shared" si="0"/>
        <v>6.5</v>
      </c>
      <c r="W229" s="17">
        <f t="shared" si="1"/>
        <v>6.5</v>
      </c>
      <c r="X229" s="17">
        <f t="shared" si="2"/>
        <v>0</v>
      </c>
      <c r="Y229" s="17">
        <f t="shared" si="3"/>
        <v>6</v>
      </c>
      <c r="Z229" s="17">
        <f t="shared" si="4"/>
        <v>5.5</v>
      </c>
      <c r="AA229" s="17">
        <f t="shared" si="5"/>
        <v>7.5</v>
      </c>
      <c r="AB229" s="17">
        <f t="shared" si="6"/>
        <v>7</v>
      </c>
    </row>
    <row r="230" spans="5:28" ht="0" hidden="1" customHeight="1">
      <c r="T230">
        <v>0</v>
      </c>
      <c r="U230">
        <v>0</v>
      </c>
      <c r="V230" s="17">
        <f t="shared" si="0"/>
        <v>19.5</v>
      </c>
      <c r="W230" s="17">
        <f t="shared" si="1"/>
        <v>19.5</v>
      </c>
      <c r="X230" s="17">
        <f t="shared" si="2"/>
        <v>0</v>
      </c>
      <c r="Y230" s="17">
        <f t="shared" si="3"/>
        <v>24</v>
      </c>
      <c r="Z230" s="17">
        <f t="shared" si="4"/>
        <v>22</v>
      </c>
      <c r="AA230" s="17">
        <f t="shared" si="5"/>
        <v>22.5</v>
      </c>
      <c r="AB230" s="17">
        <f t="shared" si="6"/>
        <v>21</v>
      </c>
    </row>
    <row r="231" spans="5:28" ht="0.6" customHeight="1">
      <c r="T231">
        <v>0</v>
      </c>
      <c r="U231">
        <v>20</v>
      </c>
      <c r="V231" s="17">
        <f t="shared" si="0"/>
        <v>64</v>
      </c>
      <c r="W231" s="17">
        <f t="shared" si="1"/>
        <v>62</v>
      </c>
      <c r="X231" s="17">
        <f t="shared" si="2"/>
        <v>35</v>
      </c>
      <c r="Y231" s="17">
        <f t="shared" si="3"/>
        <v>55</v>
      </c>
      <c r="Z231" s="17">
        <f t="shared" si="4"/>
        <v>51</v>
      </c>
      <c r="AA231" s="17">
        <f t="shared" si="5"/>
        <v>70</v>
      </c>
      <c r="AB231" s="17">
        <f t="shared" si="6"/>
        <v>65</v>
      </c>
    </row>
    <row r="232" spans="5:28" ht="15" customHeight="1">
      <c r="E232" s="44"/>
      <c r="F232" s="4" t="s">
        <v>20</v>
      </c>
      <c r="G232" s="5" t="s">
        <v>21</v>
      </c>
      <c r="H232" s="70" t="s">
        <v>21</v>
      </c>
      <c r="I232" s="57"/>
      <c r="J232" s="57"/>
      <c r="K232" s="5" t="s">
        <v>21</v>
      </c>
      <c r="L232" s="70" t="s">
        <v>21</v>
      </c>
      <c r="M232" s="57"/>
      <c r="N232" s="57"/>
      <c r="O232" s="5" t="s">
        <v>21</v>
      </c>
      <c r="P232" s="5" t="s">
        <v>21</v>
      </c>
      <c r="Q232" s="5" t="s">
        <v>21</v>
      </c>
      <c r="R232" s="5" t="s">
        <v>21</v>
      </c>
      <c r="T232" t="s">
        <v>34</v>
      </c>
      <c r="U232" t="s">
        <v>21</v>
      </c>
      <c r="V232" s="17">
        <f t="shared" si="0"/>
        <v>100</v>
      </c>
      <c r="W232" s="17">
        <f t="shared" si="1"/>
        <v>100</v>
      </c>
      <c r="X232" s="17">
        <f t="shared" si="2"/>
        <v>100</v>
      </c>
      <c r="Y232" s="17">
        <f t="shared" si="3"/>
        <v>100</v>
      </c>
      <c r="Z232" s="17">
        <f t="shared" si="4"/>
        <v>100</v>
      </c>
      <c r="AA232" s="17">
        <f t="shared" si="5"/>
        <v>100</v>
      </c>
      <c r="AB232" s="17">
        <f t="shared" si="6"/>
        <v>100</v>
      </c>
    </row>
    <row r="233" spans="5:28" ht="21">
      <c r="E233" s="45"/>
      <c r="F233" s="7" t="s">
        <v>23</v>
      </c>
      <c r="G233" s="7" t="s">
        <v>5</v>
      </c>
      <c r="H233" s="71" t="s">
        <v>7</v>
      </c>
      <c r="I233" s="68"/>
      <c r="J233" s="60"/>
      <c r="K233" s="7" t="s">
        <v>9</v>
      </c>
      <c r="L233" s="71" t="s">
        <v>11</v>
      </c>
      <c r="M233" s="68"/>
      <c r="N233" s="60"/>
      <c r="O233" s="7" t="s">
        <v>13</v>
      </c>
      <c r="P233" s="7" t="s">
        <v>15</v>
      </c>
      <c r="Q233" s="7" t="s">
        <v>17</v>
      </c>
      <c r="R233" s="7" t="s">
        <v>24</v>
      </c>
      <c r="T233" t="s">
        <v>36</v>
      </c>
      <c r="U233">
        <v>128.5</v>
      </c>
      <c r="V233" s="17" t="str">
        <f t="shared" si="0"/>
        <v>AB</v>
      </c>
      <c r="W233" s="17" t="str">
        <f t="shared" si="1"/>
        <v>AB</v>
      </c>
      <c r="X233" s="17">
        <f t="shared" si="2"/>
        <v>0</v>
      </c>
      <c r="Y233" s="17" t="str">
        <f t="shared" si="3"/>
        <v>BB+</v>
      </c>
      <c r="Z233" s="17" t="str">
        <f t="shared" si="4"/>
        <v>BB</v>
      </c>
      <c r="AA233" s="17" t="str">
        <f t="shared" si="5"/>
        <v>AA</v>
      </c>
      <c r="AB233" s="17" t="str">
        <f t="shared" si="6"/>
        <v>AB+</v>
      </c>
    </row>
    <row r="234" spans="5:28" ht="22.5">
      <c r="E234" s="12" t="s">
        <v>166</v>
      </c>
      <c r="F234" s="10" t="s">
        <v>27</v>
      </c>
      <c r="G234" s="11" t="s">
        <v>167</v>
      </c>
      <c r="H234" s="67" t="s">
        <v>168</v>
      </c>
      <c r="I234" s="68"/>
      <c r="J234" s="60"/>
      <c r="K234" s="11" t="s">
        <v>72</v>
      </c>
      <c r="L234" s="67" t="s">
        <v>169</v>
      </c>
      <c r="M234" s="68"/>
      <c r="N234" s="60"/>
      <c r="O234" s="11" t="s">
        <v>170</v>
      </c>
      <c r="P234" s="11" t="s">
        <v>171</v>
      </c>
      <c r="Q234" s="11" t="s">
        <v>172</v>
      </c>
      <c r="R234" s="10" t="s">
        <v>21</v>
      </c>
      <c r="T234" t="s">
        <v>53</v>
      </c>
      <c r="U234">
        <v>402</v>
      </c>
      <c r="V234" s="17" t="str">
        <f t="shared" si="0"/>
        <v>Pass</v>
      </c>
      <c r="W234" s="17" t="str">
        <f t="shared" si="1"/>
        <v>Pass</v>
      </c>
      <c r="X234" s="17" t="str">
        <f t="shared" si="2"/>
        <v>Fail</v>
      </c>
      <c r="Y234" s="17" t="str">
        <f t="shared" si="3"/>
        <v>Pass</v>
      </c>
      <c r="Z234" s="17" t="str">
        <f t="shared" si="4"/>
        <v>Pass</v>
      </c>
      <c r="AA234" s="17" t="str">
        <f t="shared" si="5"/>
        <v>Pass</v>
      </c>
      <c r="AB234" s="17" t="str">
        <f t="shared" si="6"/>
        <v>Pass</v>
      </c>
    </row>
    <row r="235" spans="5:28">
      <c r="E235" s="62"/>
      <c r="F235" s="10" t="s">
        <v>30</v>
      </c>
      <c r="G235" s="11" t="s">
        <v>31</v>
      </c>
      <c r="H235" s="67" t="s">
        <v>31</v>
      </c>
      <c r="I235" s="68"/>
      <c r="J235" s="60"/>
      <c r="K235" s="11" t="s">
        <v>31</v>
      </c>
      <c r="L235" s="67" t="s">
        <v>31</v>
      </c>
      <c r="M235" s="68"/>
      <c r="N235" s="60"/>
      <c r="O235" s="11" t="s">
        <v>31</v>
      </c>
      <c r="P235" s="11" t="s">
        <v>31</v>
      </c>
      <c r="Q235" s="11" t="s">
        <v>31</v>
      </c>
      <c r="R235" s="10" t="s">
        <v>21</v>
      </c>
      <c r="T235" t="s">
        <v>39</v>
      </c>
      <c r="U235">
        <v>700</v>
      </c>
      <c r="V235" s="17" t="str">
        <f t="shared" si="0"/>
        <v/>
      </c>
      <c r="W235" s="17" t="str">
        <f t="shared" si="1"/>
        <v/>
      </c>
      <c r="X235" s="17" t="str">
        <f t="shared" si="2"/>
        <v/>
      </c>
      <c r="Y235" s="17" t="str">
        <f t="shared" si="3"/>
        <v/>
      </c>
      <c r="Z235" s="17" t="str">
        <f t="shared" si="4"/>
        <v/>
      </c>
      <c r="AA235" s="17" t="str">
        <f t="shared" si="5"/>
        <v/>
      </c>
      <c r="AB235" s="17" t="str">
        <f t="shared" si="6"/>
        <v/>
      </c>
    </row>
    <row r="236" spans="5:28">
      <c r="E236" s="64"/>
      <c r="F236" s="10" t="s">
        <v>32</v>
      </c>
      <c r="G236" s="11" t="s">
        <v>21</v>
      </c>
      <c r="H236" s="67" t="s">
        <v>21</v>
      </c>
      <c r="I236" s="68"/>
      <c r="J236" s="60"/>
      <c r="K236" s="11" t="s">
        <v>21</v>
      </c>
      <c r="L236" s="67" t="s">
        <v>21</v>
      </c>
      <c r="M236" s="68"/>
      <c r="N236" s="60"/>
      <c r="O236" s="11" t="s">
        <v>21</v>
      </c>
      <c r="P236" s="11" t="s">
        <v>21</v>
      </c>
      <c r="Q236" s="11" t="s">
        <v>21</v>
      </c>
      <c r="R236" s="10">
        <v>0</v>
      </c>
      <c r="T236" t="s">
        <v>54</v>
      </c>
      <c r="U236" t="s">
        <v>21</v>
      </c>
      <c r="V236" s="17">
        <f t="shared" si="0"/>
        <v>0</v>
      </c>
      <c r="W236" s="17">
        <f t="shared" si="1"/>
        <v>0</v>
      </c>
      <c r="X236" s="17">
        <f t="shared" si="2"/>
        <v>0</v>
      </c>
      <c r="Y236" s="17">
        <f t="shared" si="3"/>
        <v>0</v>
      </c>
      <c r="Z236" s="17">
        <f t="shared" si="4"/>
        <v>0</v>
      </c>
      <c r="AA236" s="17">
        <f t="shared" si="5"/>
        <v>0</v>
      </c>
      <c r="AB236" s="17">
        <f t="shared" si="6"/>
        <v>0</v>
      </c>
    </row>
    <row r="237" spans="5:28">
      <c r="E237" s="66"/>
      <c r="F237" s="10" t="s">
        <v>33</v>
      </c>
      <c r="G237" s="11">
        <v>3</v>
      </c>
      <c r="H237" s="67">
        <v>3</v>
      </c>
      <c r="I237" s="68"/>
      <c r="J237" s="60"/>
      <c r="K237" s="11">
        <v>4</v>
      </c>
      <c r="L237" s="67">
        <v>4</v>
      </c>
      <c r="M237" s="68"/>
      <c r="N237" s="60"/>
      <c r="O237" s="11">
        <v>4</v>
      </c>
      <c r="P237" s="11">
        <v>3</v>
      </c>
      <c r="Q237" s="11">
        <v>3</v>
      </c>
      <c r="R237" s="10">
        <v>20</v>
      </c>
      <c r="T237" t="s">
        <v>45</v>
      </c>
      <c r="U237" t="s">
        <v>21</v>
      </c>
      <c r="V237" s="17">
        <f t="shared" si="0"/>
        <v>0</v>
      </c>
      <c r="W237" s="17">
        <f t="shared" si="1"/>
        <v>0</v>
      </c>
      <c r="X237" s="17">
        <f t="shared" si="2"/>
        <v>0</v>
      </c>
      <c r="Y237" s="17">
        <f t="shared" si="3"/>
        <v>0</v>
      </c>
      <c r="Z237" s="17">
        <f t="shared" si="4"/>
        <v>0</v>
      </c>
      <c r="AA237" s="17">
        <f t="shared" si="5"/>
        <v>0</v>
      </c>
      <c r="AB237" s="17">
        <f t="shared" si="6"/>
        <v>0</v>
      </c>
    </row>
    <row r="238" spans="5:28">
      <c r="E238" s="12"/>
      <c r="F238" s="10" t="s">
        <v>35</v>
      </c>
      <c r="G238" s="11">
        <v>6.5</v>
      </c>
      <c r="H238" s="67">
        <v>6.5</v>
      </c>
      <c r="I238" s="68"/>
      <c r="J238" s="60"/>
      <c r="K238" s="11"/>
      <c r="L238" s="67">
        <v>6</v>
      </c>
      <c r="M238" s="68"/>
      <c r="N238" s="60"/>
      <c r="O238" s="11">
        <v>5.5</v>
      </c>
      <c r="P238" s="11">
        <v>7.5</v>
      </c>
      <c r="Q238" s="11">
        <v>7</v>
      </c>
      <c r="R238" s="10" t="s">
        <v>21</v>
      </c>
      <c r="T238" t="s">
        <v>21</v>
      </c>
      <c r="U238" t="s">
        <v>21</v>
      </c>
      <c r="V238" s="17" t="str">
        <f t="shared" si="0"/>
        <v/>
      </c>
      <c r="W238" s="17" t="str">
        <f t="shared" si="1"/>
        <v/>
      </c>
      <c r="X238" s="17" t="str">
        <f t="shared" si="2"/>
        <v/>
      </c>
      <c r="Y238" s="17" t="str">
        <f t="shared" si="3"/>
        <v/>
      </c>
      <c r="Z238" s="17" t="str">
        <f t="shared" si="4"/>
        <v/>
      </c>
      <c r="AA238" s="17" t="str">
        <f t="shared" si="5"/>
        <v/>
      </c>
      <c r="AB238" s="17" t="str">
        <f t="shared" si="6"/>
        <v/>
      </c>
    </row>
    <row r="239" spans="5:28">
      <c r="E239" s="12"/>
      <c r="F239" s="10" t="s">
        <v>37</v>
      </c>
      <c r="G239" s="11">
        <v>19.5</v>
      </c>
      <c r="H239" s="67">
        <v>19.5</v>
      </c>
      <c r="I239" s="68"/>
      <c r="J239" s="60"/>
      <c r="K239" s="11"/>
      <c r="L239" s="67">
        <v>24</v>
      </c>
      <c r="M239" s="68"/>
      <c r="N239" s="60"/>
      <c r="O239" s="11">
        <v>22</v>
      </c>
      <c r="P239" s="11">
        <v>22.5</v>
      </c>
      <c r="Q239" s="11">
        <v>21</v>
      </c>
      <c r="R239" s="10">
        <v>128.5</v>
      </c>
      <c r="T239">
        <v>0</v>
      </c>
      <c r="U239">
        <v>0</v>
      </c>
      <c r="V239" s="17" t="str">
        <f t="shared" si="0"/>
        <v>BCMCCEN502</v>
      </c>
      <c r="W239" s="17" t="str">
        <f t="shared" si="1"/>
        <v>BCMCCEN503</v>
      </c>
      <c r="X239" s="17" t="str">
        <f t="shared" si="2"/>
        <v>BCMCMCN501</v>
      </c>
      <c r="Y239" s="17" t="str">
        <f t="shared" si="3"/>
        <v>BCMCMCN502</v>
      </c>
      <c r="Z239" s="17" t="str">
        <f t="shared" si="4"/>
        <v>BCMCMCN503</v>
      </c>
      <c r="AA239" s="17" t="str">
        <f t="shared" si="5"/>
        <v>BCMCMVN501</v>
      </c>
      <c r="AB239" s="17" t="str">
        <f t="shared" si="6"/>
        <v>COMESSN501</v>
      </c>
    </row>
    <row r="240" spans="5:28" ht="15" customHeight="1">
      <c r="E240" s="45"/>
      <c r="F240" s="10" t="s">
        <v>24</v>
      </c>
      <c r="G240" s="11">
        <v>64</v>
      </c>
      <c r="H240" s="67">
        <v>62</v>
      </c>
      <c r="I240" s="68"/>
      <c r="J240" s="60"/>
      <c r="K240" s="11">
        <v>35</v>
      </c>
      <c r="L240" s="67">
        <v>55</v>
      </c>
      <c r="M240" s="68"/>
      <c r="N240" s="60"/>
      <c r="O240" s="11">
        <v>51</v>
      </c>
      <c r="P240" s="11">
        <v>70</v>
      </c>
      <c r="Q240" s="11">
        <v>65</v>
      </c>
      <c r="R240" s="10">
        <v>402</v>
      </c>
      <c r="T240">
        <v>0</v>
      </c>
      <c r="U240">
        <v>0</v>
      </c>
      <c r="V240" s="17" t="str">
        <f t="shared" ref="V240:V303" si="7">$G249</f>
        <v>37.00 + 32.00</v>
      </c>
      <c r="W240" s="17" t="str">
        <f t="shared" ref="W240:W303" si="8">$H249</f>
        <v>40.00 + 30.00</v>
      </c>
      <c r="X240" s="17" t="str">
        <f t="shared" ref="X240:X303" si="9">$K249</f>
        <v>29.00 + 25.00</v>
      </c>
      <c r="Y240" s="17" t="str">
        <f t="shared" ref="Y240:Y303" si="10">$L249</f>
        <v>38.00 + 30.00</v>
      </c>
      <c r="Z240" s="17" t="str">
        <f t="shared" ref="Z240:Z303" si="11">$O249</f>
        <v>30.00 + 35.00</v>
      </c>
      <c r="AA240" s="17" t="str">
        <f t="shared" ref="AA240:AA303" si="12">$P249</f>
        <v>48.00 + 33.00</v>
      </c>
      <c r="AB240" s="17" t="str">
        <f t="shared" ref="AB240:AB303" si="13">$Q249</f>
        <v>41.00 + 30.00</v>
      </c>
    </row>
    <row r="241" spans="5:28">
      <c r="E241" s="12"/>
      <c r="F241" s="10" t="s">
        <v>41</v>
      </c>
      <c r="G241" s="11">
        <v>100</v>
      </c>
      <c r="H241" s="67">
        <v>100</v>
      </c>
      <c r="I241" s="68"/>
      <c r="J241" s="60"/>
      <c r="K241" s="11">
        <v>100</v>
      </c>
      <c r="L241" s="67">
        <v>100</v>
      </c>
      <c r="M241" s="68"/>
      <c r="N241" s="60"/>
      <c r="O241" s="11">
        <v>100</v>
      </c>
      <c r="P241" s="11">
        <v>100</v>
      </c>
      <c r="Q241" s="11">
        <v>100</v>
      </c>
      <c r="R241" s="10">
        <v>700</v>
      </c>
      <c r="T241" t="s">
        <v>19</v>
      </c>
      <c r="U241" t="s">
        <v>21</v>
      </c>
      <c r="V241" s="17" t="str">
        <f t="shared" si="7"/>
        <v xml:space="preserve"> - - + - - </v>
      </c>
      <c r="W241" s="17" t="str">
        <f t="shared" si="8"/>
        <v xml:space="preserve"> - - + - - </v>
      </c>
      <c r="X241" s="17" t="str">
        <f t="shared" si="9"/>
        <v xml:space="preserve"> - - + - - </v>
      </c>
      <c r="Y241" s="17" t="str">
        <f t="shared" si="10"/>
        <v xml:space="preserve"> - - + - - </v>
      </c>
      <c r="Z241" s="17" t="str">
        <f t="shared" si="11"/>
        <v xml:space="preserve"> - - + - - </v>
      </c>
      <c r="AA241" s="17" t="str">
        <f t="shared" si="12"/>
        <v xml:space="preserve"> - - + - - </v>
      </c>
      <c r="AB241" s="17" t="str">
        <f t="shared" si="13"/>
        <v xml:space="preserve"> - - + - - </v>
      </c>
    </row>
    <row r="242" spans="5:28" ht="15" customHeight="1">
      <c r="E242" s="45"/>
      <c r="F242" s="10" t="s">
        <v>43</v>
      </c>
      <c r="G242" s="11" t="s">
        <v>81</v>
      </c>
      <c r="H242" s="67" t="s">
        <v>81</v>
      </c>
      <c r="I242" s="68"/>
      <c r="J242" s="60"/>
      <c r="K242" s="11"/>
      <c r="L242" s="67" t="s">
        <v>140</v>
      </c>
      <c r="M242" s="68"/>
      <c r="N242" s="60"/>
      <c r="O242" s="11" t="s">
        <v>68</v>
      </c>
      <c r="P242" s="11" t="s">
        <v>139</v>
      </c>
      <c r="Q242" s="11" t="s">
        <v>124</v>
      </c>
      <c r="R242" s="10" t="s">
        <v>21</v>
      </c>
      <c r="T242" t="s">
        <v>175</v>
      </c>
      <c r="U242" t="s">
        <v>24</v>
      </c>
      <c r="V242" s="17" t="str">
        <f t="shared" si="7"/>
        <v/>
      </c>
      <c r="W242" s="17" t="str">
        <f t="shared" si="8"/>
        <v/>
      </c>
      <c r="X242" s="17" t="str">
        <f t="shared" si="9"/>
        <v/>
      </c>
      <c r="Y242" s="17" t="str">
        <f t="shared" si="10"/>
        <v/>
      </c>
      <c r="Z242" s="17" t="str">
        <f t="shared" si="11"/>
        <v/>
      </c>
      <c r="AA242" s="17" t="str">
        <f t="shared" si="12"/>
        <v/>
      </c>
      <c r="AB242" s="17" t="str">
        <f t="shared" si="13"/>
        <v/>
      </c>
    </row>
    <row r="243" spans="5:28">
      <c r="E243" s="14" t="s">
        <v>174</v>
      </c>
      <c r="F243" s="10" t="s">
        <v>47</v>
      </c>
      <c r="G243" s="11" t="s">
        <v>48</v>
      </c>
      <c r="H243" s="67" t="s">
        <v>48</v>
      </c>
      <c r="I243" s="68"/>
      <c r="J243" s="60"/>
      <c r="K243" s="11" t="s">
        <v>75</v>
      </c>
      <c r="L243" s="67" t="s">
        <v>48</v>
      </c>
      <c r="M243" s="68"/>
      <c r="N243" s="60"/>
      <c r="O243" s="11" t="s">
        <v>48</v>
      </c>
      <c r="P243" s="11" t="s">
        <v>48</v>
      </c>
      <c r="Q243" s="11" t="s">
        <v>48</v>
      </c>
      <c r="R243" s="10" t="s">
        <v>21</v>
      </c>
      <c r="T243" t="s">
        <v>25</v>
      </c>
      <c r="U243" t="s">
        <v>21</v>
      </c>
      <c r="V243" s="17">
        <f t="shared" si="7"/>
        <v>3</v>
      </c>
      <c r="W243" s="17">
        <f t="shared" si="8"/>
        <v>3</v>
      </c>
      <c r="X243" s="17">
        <f t="shared" si="9"/>
        <v>4</v>
      </c>
      <c r="Y243" s="17">
        <f t="shared" si="10"/>
        <v>4</v>
      </c>
      <c r="Z243" s="17">
        <f t="shared" si="11"/>
        <v>4</v>
      </c>
      <c r="AA243" s="17">
        <f t="shared" si="12"/>
        <v>3</v>
      </c>
      <c r="AB243" s="17">
        <f t="shared" si="13"/>
        <v>3</v>
      </c>
    </row>
    <row r="244" spans="5:28">
      <c r="E244" s="15" t="s">
        <v>21</v>
      </c>
      <c r="F244" s="15" t="s">
        <v>21</v>
      </c>
      <c r="G244" s="16" t="s">
        <v>21</v>
      </c>
      <c r="H244" s="69" t="s">
        <v>21</v>
      </c>
      <c r="I244" s="57"/>
      <c r="J244" s="57"/>
      <c r="K244" s="16" t="s">
        <v>21</v>
      </c>
      <c r="L244" s="69" t="s">
        <v>21</v>
      </c>
      <c r="M244" s="57"/>
      <c r="N244" s="57"/>
      <c r="O244" s="16" t="s">
        <v>21</v>
      </c>
      <c r="P244" s="16" t="s">
        <v>21</v>
      </c>
      <c r="Q244" s="16" t="s">
        <v>21</v>
      </c>
      <c r="R244" s="16" t="s">
        <v>21</v>
      </c>
      <c r="T244" t="s">
        <v>183</v>
      </c>
      <c r="U244" t="s">
        <v>21</v>
      </c>
      <c r="V244" s="17">
        <f t="shared" si="7"/>
        <v>7</v>
      </c>
      <c r="W244" s="17">
        <f t="shared" si="8"/>
        <v>7.5</v>
      </c>
      <c r="X244" s="17">
        <f t="shared" si="9"/>
        <v>5.5</v>
      </c>
      <c r="Y244" s="17">
        <f t="shared" si="10"/>
        <v>7</v>
      </c>
      <c r="Z244" s="17">
        <f t="shared" si="11"/>
        <v>7</v>
      </c>
      <c r="AA244" s="17">
        <f t="shared" si="12"/>
        <v>8.5</v>
      </c>
      <c r="AB244" s="17">
        <f t="shared" si="13"/>
        <v>7.5</v>
      </c>
    </row>
    <row r="245" spans="5:28" ht="0" hidden="1" customHeight="1">
      <c r="T245">
        <v>0</v>
      </c>
      <c r="U245">
        <v>0</v>
      </c>
      <c r="V245" s="17">
        <f t="shared" si="7"/>
        <v>21</v>
      </c>
      <c r="W245" s="17">
        <f t="shared" si="8"/>
        <v>22.5</v>
      </c>
      <c r="X245" s="17">
        <f t="shared" si="9"/>
        <v>22</v>
      </c>
      <c r="Y245" s="17">
        <f t="shared" si="10"/>
        <v>28</v>
      </c>
      <c r="Z245" s="17">
        <f t="shared" si="11"/>
        <v>28</v>
      </c>
      <c r="AA245" s="17">
        <f t="shared" si="12"/>
        <v>25.5</v>
      </c>
      <c r="AB245" s="17">
        <f t="shared" si="13"/>
        <v>22.5</v>
      </c>
    </row>
    <row r="246" spans="5:28" ht="0.6" customHeight="1">
      <c r="T246">
        <v>0</v>
      </c>
      <c r="U246">
        <v>24</v>
      </c>
      <c r="V246" s="17">
        <f t="shared" si="7"/>
        <v>69</v>
      </c>
      <c r="W246" s="17">
        <f t="shared" si="8"/>
        <v>70</v>
      </c>
      <c r="X246" s="17">
        <f t="shared" si="9"/>
        <v>54</v>
      </c>
      <c r="Y246" s="17">
        <f t="shared" si="10"/>
        <v>68</v>
      </c>
      <c r="Z246" s="17">
        <f t="shared" si="11"/>
        <v>65</v>
      </c>
      <c r="AA246" s="17">
        <f t="shared" si="12"/>
        <v>81</v>
      </c>
      <c r="AB246" s="17">
        <f t="shared" si="13"/>
        <v>71</v>
      </c>
    </row>
    <row r="247" spans="5:28" ht="15" customHeight="1">
      <c r="E247" s="44"/>
      <c r="F247" s="4" t="s">
        <v>20</v>
      </c>
      <c r="G247" s="5" t="s">
        <v>21</v>
      </c>
      <c r="H247" s="70" t="s">
        <v>21</v>
      </c>
      <c r="I247" s="57"/>
      <c r="J247" s="57"/>
      <c r="K247" s="5" t="s">
        <v>21</v>
      </c>
      <c r="L247" s="70" t="s">
        <v>21</v>
      </c>
      <c r="M247" s="57"/>
      <c r="N247" s="57"/>
      <c r="O247" s="5" t="s">
        <v>21</v>
      </c>
      <c r="P247" s="5" t="s">
        <v>21</v>
      </c>
      <c r="Q247" s="5" t="s">
        <v>21</v>
      </c>
      <c r="R247" s="5" t="s">
        <v>21</v>
      </c>
      <c r="T247" t="s">
        <v>34</v>
      </c>
      <c r="U247" t="s">
        <v>21</v>
      </c>
      <c r="V247" s="17">
        <f t="shared" si="7"/>
        <v>100</v>
      </c>
      <c r="W247" s="17">
        <f t="shared" si="8"/>
        <v>100</v>
      </c>
      <c r="X247" s="17">
        <f t="shared" si="9"/>
        <v>100</v>
      </c>
      <c r="Y247" s="17">
        <f t="shared" si="10"/>
        <v>100</v>
      </c>
      <c r="Z247" s="17">
        <f t="shared" si="11"/>
        <v>100</v>
      </c>
      <c r="AA247" s="17">
        <f t="shared" si="12"/>
        <v>100</v>
      </c>
      <c r="AB247" s="17">
        <f t="shared" si="13"/>
        <v>100</v>
      </c>
    </row>
    <row r="248" spans="5:28" ht="21">
      <c r="E248" s="45"/>
      <c r="F248" s="7" t="s">
        <v>23</v>
      </c>
      <c r="G248" s="7" t="s">
        <v>5</v>
      </c>
      <c r="H248" s="71" t="s">
        <v>7</v>
      </c>
      <c r="I248" s="68"/>
      <c r="J248" s="60"/>
      <c r="K248" s="7" t="s">
        <v>9</v>
      </c>
      <c r="L248" s="71" t="s">
        <v>11</v>
      </c>
      <c r="M248" s="68"/>
      <c r="N248" s="60"/>
      <c r="O248" s="7" t="s">
        <v>13</v>
      </c>
      <c r="P248" s="7" t="s">
        <v>15</v>
      </c>
      <c r="Q248" s="7" t="s">
        <v>17</v>
      </c>
      <c r="R248" s="7" t="s">
        <v>24</v>
      </c>
      <c r="T248" t="s">
        <v>36</v>
      </c>
      <c r="U248">
        <v>169.5</v>
      </c>
      <c r="V248" s="17" t="str">
        <f t="shared" si="7"/>
        <v>AB+</v>
      </c>
      <c r="W248" s="17" t="str">
        <f t="shared" si="8"/>
        <v>AA</v>
      </c>
      <c r="X248" s="17" t="str">
        <f t="shared" si="9"/>
        <v>BB</v>
      </c>
      <c r="Y248" s="17" t="str">
        <f t="shared" si="10"/>
        <v>AB+</v>
      </c>
      <c r="Z248" s="17" t="str">
        <f t="shared" si="11"/>
        <v>AB+</v>
      </c>
      <c r="AA248" s="17" t="str">
        <f t="shared" si="12"/>
        <v>OA</v>
      </c>
      <c r="AB248" s="17" t="str">
        <f t="shared" si="13"/>
        <v>AA</v>
      </c>
    </row>
    <row r="249" spans="5:28" ht="22.5">
      <c r="E249" s="12" t="s">
        <v>176</v>
      </c>
      <c r="F249" s="10" t="s">
        <v>27</v>
      </c>
      <c r="G249" s="11" t="s">
        <v>177</v>
      </c>
      <c r="H249" s="67" t="s">
        <v>171</v>
      </c>
      <c r="I249" s="68"/>
      <c r="J249" s="60"/>
      <c r="K249" s="11" t="s">
        <v>178</v>
      </c>
      <c r="L249" s="67" t="s">
        <v>179</v>
      </c>
      <c r="M249" s="68"/>
      <c r="N249" s="60"/>
      <c r="O249" s="11" t="s">
        <v>180</v>
      </c>
      <c r="P249" s="11" t="s">
        <v>181</v>
      </c>
      <c r="Q249" s="11" t="s">
        <v>182</v>
      </c>
      <c r="R249" s="10" t="s">
        <v>21</v>
      </c>
      <c r="T249" t="s">
        <v>38</v>
      </c>
      <c r="U249">
        <v>478</v>
      </c>
      <c r="V249" s="17" t="str">
        <f t="shared" si="7"/>
        <v>Pass</v>
      </c>
      <c r="W249" s="17" t="str">
        <f t="shared" si="8"/>
        <v>Pass</v>
      </c>
      <c r="X249" s="17" t="str">
        <f t="shared" si="9"/>
        <v>Pass</v>
      </c>
      <c r="Y249" s="17" t="str">
        <f t="shared" si="10"/>
        <v>Pass</v>
      </c>
      <c r="Z249" s="17" t="str">
        <f t="shared" si="11"/>
        <v>Pass</v>
      </c>
      <c r="AA249" s="17" t="str">
        <f t="shared" si="12"/>
        <v>Pass</v>
      </c>
      <c r="AB249" s="17" t="str">
        <f t="shared" si="13"/>
        <v>Pass</v>
      </c>
    </row>
    <row r="250" spans="5:28">
      <c r="E250" s="62"/>
      <c r="F250" s="10" t="s">
        <v>30</v>
      </c>
      <c r="G250" s="11" t="s">
        <v>31</v>
      </c>
      <c r="H250" s="67" t="s">
        <v>31</v>
      </c>
      <c r="I250" s="68"/>
      <c r="J250" s="60"/>
      <c r="K250" s="11" t="s">
        <v>31</v>
      </c>
      <c r="L250" s="67" t="s">
        <v>31</v>
      </c>
      <c r="M250" s="68"/>
      <c r="N250" s="60"/>
      <c r="O250" s="11" t="s">
        <v>31</v>
      </c>
      <c r="P250" s="11" t="s">
        <v>31</v>
      </c>
      <c r="Q250" s="11" t="s">
        <v>31</v>
      </c>
      <c r="R250" s="10" t="s">
        <v>21</v>
      </c>
      <c r="T250" t="s">
        <v>39</v>
      </c>
      <c r="U250">
        <v>700</v>
      </c>
      <c r="V250" s="17" t="str">
        <f t="shared" si="7"/>
        <v/>
      </c>
      <c r="W250" s="17" t="str">
        <f t="shared" si="8"/>
        <v/>
      </c>
      <c r="X250" s="17" t="str">
        <f t="shared" si="9"/>
        <v/>
      </c>
      <c r="Y250" s="17" t="str">
        <f t="shared" si="10"/>
        <v/>
      </c>
      <c r="Z250" s="17" t="str">
        <f t="shared" si="11"/>
        <v/>
      </c>
      <c r="AA250" s="17" t="str">
        <f t="shared" si="12"/>
        <v/>
      </c>
      <c r="AB250" s="17" t="str">
        <f t="shared" si="13"/>
        <v/>
      </c>
    </row>
    <row r="251" spans="5:28">
      <c r="E251" s="64"/>
      <c r="F251" s="10" t="s">
        <v>32</v>
      </c>
      <c r="G251" s="11" t="s">
        <v>21</v>
      </c>
      <c r="H251" s="67" t="s">
        <v>21</v>
      </c>
      <c r="I251" s="68"/>
      <c r="J251" s="60"/>
      <c r="K251" s="11" t="s">
        <v>21</v>
      </c>
      <c r="L251" s="67" t="s">
        <v>21</v>
      </c>
      <c r="M251" s="68"/>
      <c r="N251" s="60"/>
      <c r="O251" s="11" t="s">
        <v>21</v>
      </c>
      <c r="P251" s="11" t="s">
        <v>21</v>
      </c>
      <c r="Q251" s="11" t="s">
        <v>21</v>
      </c>
      <c r="R251" s="10">
        <v>0</v>
      </c>
      <c r="T251" t="s">
        <v>138</v>
      </c>
      <c r="U251" t="s">
        <v>21</v>
      </c>
      <c r="V251" s="17">
        <f t="shared" si="7"/>
        <v>0</v>
      </c>
      <c r="W251" s="17">
        <f t="shared" si="8"/>
        <v>0</v>
      </c>
      <c r="X251" s="17">
        <f t="shared" si="9"/>
        <v>0</v>
      </c>
      <c r="Y251" s="17">
        <f t="shared" si="10"/>
        <v>0</v>
      </c>
      <c r="Z251" s="17">
        <f t="shared" si="11"/>
        <v>0</v>
      </c>
      <c r="AA251" s="17">
        <f t="shared" si="12"/>
        <v>0</v>
      </c>
      <c r="AB251" s="17">
        <f t="shared" si="13"/>
        <v>0</v>
      </c>
    </row>
    <row r="252" spans="5:28">
      <c r="E252" s="66"/>
      <c r="F252" s="10" t="s">
        <v>33</v>
      </c>
      <c r="G252" s="11">
        <v>3</v>
      </c>
      <c r="H252" s="67">
        <v>3</v>
      </c>
      <c r="I252" s="68"/>
      <c r="J252" s="60"/>
      <c r="K252" s="11">
        <v>4</v>
      </c>
      <c r="L252" s="67">
        <v>4</v>
      </c>
      <c r="M252" s="68"/>
      <c r="N252" s="60"/>
      <c r="O252" s="11">
        <v>4</v>
      </c>
      <c r="P252" s="11">
        <v>3</v>
      </c>
      <c r="Q252" s="11">
        <v>3</v>
      </c>
      <c r="R252" s="10">
        <v>24</v>
      </c>
      <c r="T252" t="s">
        <v>45</v>
      </c>
      <c r="U252" t="s">
        <v>21</v>
      </c>
      <c r="V252" s="17">
        <f t="shared" si="7"/>
        <v>0</v>
      </c>
      <c r="W252" s="17">
        <f t="shared" si="8"/>
        <v>0</v>
      </c>
      <c r="X252" s="17">
        <f t="shared" si="9"/>
        <v>0</v>
      </c>
      <c r="Y252" s="17">
        <f t="shared" si="10"/>
        <v>0</v>
      </c>
      <c r="Z252" s="17">
        <f t="shared" si="11"/>
        <v>0</v>
      </c>
      <c r="AA252" s="17">
        <f t="shared" si="12"/>
        <v>0</v>
      </c>
      <c r="AB252" s="17">
        <f t="shared" si="13"/>
        <v>0</v>
      </c>
    </row>
    <row r="253" spans="5:28">
      <c r="E253" s="12">
        <v>7.06</v>
      </c>
      <c r="F253" s="10" t="s">
        <v>35</v>
      </c>
      <c r="G253" s="11">
        <v>7</v>
      </c>
      <c r="H253" s="67">
        <v>7.5</v>
      </c>
      <c r="I253" s="68"/>
      <c r="J253" s="60"/>
      <c r="K253" s="11">
        <v>5.5</v>
      </c>
      <c r="L253" s="67">
        <v>7</v>
      </c>
      <c r="M253" s="68"/>
      <c r="N253" s="60"/>
      <c r="O253" s="11">
        <v>7</v>
      </c>
      <c r="P253" s="11">
        <v>8.5</v>
      </c>
      <c r="Q253" s="11">
        <v>7.5</v>
      </c>
      <c r="R253" s="10" t="s">
        <v>21</v>
      </c>
      <c r="T253" t="s">
        <v>21</v>
      </c>
      <c r="U253" t="s">
        <v>21</v>
      </c>
      <c r="V253" s="17" t="str">
        <f t="shared" si="7"/>
        <v/>
      </c>
      <c r="W253" s="17" t="str">
        <f t="shared" si="8"/>
        <v/>
      </c>
      <c r="X253" s="17" t="str">
        <f t="shared" si="9"/>
        <v/>
      </c>
      <c r="Y253" s="17" t="str">
        <f t="shared" si="10"/>
        <v/>
      </c>
      <c r="Z253" s="17" t="str">
        <f t="shared" si="11"/>
        <v/>
      </c>
      <c r="AA253" s="17" t="str">
        <f t="shared" si="12"/>
        <v/>
      </c>
      <c r="AB253" s="17" t="str">
        <f t="shared" si="13"/>
        <v/>
      </c>
    </row>
    <row r="254" spans="5:28">
      <c r="E254" s="13">
        <v>7.15</v>
      </c>
      <c r="F254" s="10" t="s">
        <v>37</v>
      </c>
      <c r="G254" s="11">
        <v>21</v>
      </c>
      <c r="H254" s="67">
        <v>22.5</v>
      </c>
      <c r="I254" s="68"/>
      <c r="J254" s="60"/>
      <c r="K254" s="11">
        <v>22</v>
      </c>
      <c r="L254" s="67">
        <v>28</v>
      </c>
      <c r="M254" s="68"/>
      <c r="N254" s="60"/>
      <c r="O254" s="11">
        <v>28</v>
      </c>
      <c r="P254" s="11">
        <v>25.5</v>
      </c>
      <c r="Q254" s="11">
        <v>22.5</v>
      </c>
      <c r="R254" s="10">
        <v>169.5</v>
      </c>
      <c r="T254">
        <v>0</v>
      </c>
      <c r="U254">
        <v>0</v>
      </c>
      <c r="V254" s="17" t="str">
        <f t="shared" si="7"/>
        <v>BCMCCEN502</v>
      </c>
      <c r="W254" s="17" t="str">
        <f t="shared" si="8"/>
        <v>BCMCCEN503</v>
      </c>
      <c r="X254" s="17" t="str">
        <f t="shared" si="9"/>
        <v>BCMCMCN501</v>
      </c>
      <c r="Y254" s="17" t="str">
        <f t="shared" si="10"/>
        <v>BCMCMCN502</v>
      </c>
      <c r="Z254" s="17" t="str">
        <f t="shared" si="11"/>
        <v>BCMCMCN503</v>
      </c>
      <c r="AA254" s="17" t="str">
        <f t="shared" si="12"/>
        <v>BCMCMVN501</v>
      </c>
      <c r="AB254" s="17" t="str">
        <f t="shared" si="13"/>
        <v>COMESSN501</v>
      </c>
    </row>
    <row r="255" spans="5:28" ht="15" customHeight="1">
      <c r="E255" s="45"/>
      <c r="F255" s="10" t="s">
        <v>24</v>
      </c>
      <c r="G255" s="11">
        <v>69</v>
      </c>
      <c r="H255" s="67">
        <v>70</v>
      </c>
      <c r="I255" s="68"/>
      <c r="J255" s="60"/>
      <c r="K255" s="11">
        <v>54</v>
      </c>
      <c r="L255" s="67">
        <v>68</v>
      </c>
      <c r="M255" s="68"/>
      <c r="N255" s="60"/>
      <c r="O255" s="11">
        <v>65</v>
      </c>
      <c r="P255" s="11">
        <v>81</v>
      </c>
      <c r="Q255" s="11">
        <v>71</v>
      </c>
      <c r="R255" s="10">
        <v>478</v>
      </c>
      <c r="T255">
        <v>0</v>
      </c>
      <c r="U255">
        <v>0</v>
      </c>
      <c r="V255" s="17" t="str">
        <f t="shared" si="7"/>
        <v>53.00 + 31.00</v>
      </c>
      <c r="W255" s="17" t="str">
        <f t="shared" si="8"/>
        <v>48.00 + 36.00</v>
      </c>
      <c r="X255" s="17" t="str">
        <f t="shared" si="9"/>
        <v>49.00 + 31.00</v>
      </c>
      <c r="Y255" s="17" t="str">
        <f t="shared" si="10"/>
        <v>43.00 + 38.00</v>
      </c>
      <c r="Z255" s="17" t="str">
        <f t="shared" si="11"/>
        <v>35.00 + 39.00</v>
      </c>
      <c r="AA255" s="17" t="str">
        <f t="shared" si="12"/>
        <v>57.00 + 35.00</v>
      </c>
      <c r="AB255" s="17" t="str">
        <f t="shared" si="13"/>
        <v>55.00 + 37.00</v>
      </c>
    </row>
    <row r="256" spans="5:28">
      <c r="E256" s="12"/>
      <c r="F256" s="10" t="s">
        <v>41</v>
      </c>
      <c r="G256" s="11">
        <v>100</v>
      </c>
      <c r="H256" s="67">
        <v>100</v>
      </c>
      <c r="I256" s="68"/>
      <c r="J256" s="60"/>
      <c r="K256" s="11">
        <v>100</v>
      </c>
      <c r="L256" s="67">
        <v>100</v>
      </c>
      <c r="M256" s="68"/>
      <c r="N256" s="60"/>
      <c r="O256" s="11">
        <v>100</v>
      </c>
      <c r="P256" s="11">
        <v>100</v>
      </c>
      <c r="Q256" s="11">
        <v>100</v>
      </c>
      <c r="R256" s="10">
        <v>700</v>
      </c>
      <c r="T256" t="s">
        <v>19</v>
      </c>
      <c r="U256" t="s">
        <v>21</v>
      </c>
      <c r="V256" s="17" t="str">
        <f t="shared" si="7"/>
        <v xml:space="preserve"> - - + - - </v>
      </c>
      <c r="W256" s="17" t="str">
        <f t="shared" si="8"/>
        <v xml:space="preserve"> - - + - - </v>
      </c>
      <c r="X256" s="17" t="str">
        <f t="shared" si="9"/>
        <v xml:space="preserve"> - - + - - </v>
      </c>
      <c r="Y256" s="17" t="str">
        <f t="shared" si="10"/>
        <v xml:space="preserve"> - - + - - </v>
      </c>
      <c r="Z256" s="17" t="str">
        <f t="shared" si="11"/>
        <v xml:space="preserve"> - - + - - </v>
      </c>
      <c r="AA256" s="17" t="str">
        <f t="shared" si="12"/>
        <v xml:space="preserve"> - - + - - </v>
      </c>
      <c r="AB256" s="17" t="str">
        <f t="shared" si="13"/>
        <v xml:space="preserve"> - - + - - </v>
      </c>
    </row>
    <row r="257" spans="5:28" ht="15" customHeight="1">
      <c r="E257" s="45"/>
      <c r="F257" s="10" t="s">
        <v>43</v>
      </c>
      <c r="G257" s="11" t="s">
        <v>124</v>
      </c>
      <c r="H257" s="67" t="s">
        <v>139</v>
      </c>
      <c r="I257" s="68"/>
      <c r="J257" s="60"/>
      <c r="K257" s="11" t="s">
        <v>68</v>
      </c>
      <c r="L257" s="67" t="s">
        <v>124</v>
      </c>
      <c r="M257" s="68"/>
      <c r="N257" s="60"/>
      <c r="O257" s="11" t="s">
        <v>124</v>
      </c>
      <c r="P257" s="11" t="s">
        <v>122</v>
      </c>
      <c r="Q257" s="11" t="s">
        <v>139</v>
      </c>
      <c r="R257" s="10" t="s">
        <v>21</v>
      </c>
      <c r="T257" t="s">
        <v>185</v>
      </c>
      <c r="U257" t="s">
        <v>24</v>
      </c>
      <c r="V257" s="17" t="str">
        <f t="shared" si="7"/>
        <v/>
      </c>
      <c r="W257" s="17" t="str">
        <f t="shared" si="8"/>
        <v/>
      </c>
      <c r="X257" s="17" t="str">
        <f t="shared" si="9"/>
        <v/>
      </c>
      <c r="Y257" s="17" t="str">
        <f t="shared" si="10"/>
        <v/>
      </c>
      <c r="Z257" s="17" t="str">
        <f t="shared" si="11"/>
        <v/>
      </c>
      <c r="AA257" s="17" t="str">
        <f t="shared" si="12"/>
        <v/>
      </c>
      <c r="AB257" s="17" t="str">
        <f t="shared" si="13"/>
        <v/>
      </c>
    </row>
    <row r="258" spans="5:28">
      <c r="E258" s="14" t="s">
        <v>184</v>
      </c>
      <c r="F258" s="10" t="s">
        <v>47</v>
      </c>
      <c r="G258" s="11" t="s">
        <v>48</v>
      </c>
      <c r="H258" s="67" t="s">
        <v>48</v>
      </c>
      <c r="I258" s="68"/>
      <c r="J258" s="60"/>
      <c r="K258" s="11" t="s">
        <v>48</v>
      </c>
      <c r="L258" s="67" t="s">
        <v>48</v>
      </c>
      <c r="M258" s="68"/>
      <c r="N258" s="60"/>
      <c r="O258" s="11" t="s">
        <v>48</v>
      </c>
      <c r="P258" s="11" t="s">
        <v>48</v>
      </c>
      <c r="Q258" s="11" t="s">
        <v>48</v>
      </c>
      <c r="R258" s="10" t="s">
        <v>21</v>
      </c>
      <c r="T258" t="s">
        <v>25</v>
      </c>
      <c r="U258" t="s">
        <v>21</v>
      </c>
      <c r="V258" s="17">
        <f t="shared" si="7"/>
        <v>3</v>
      </c>
      <c r="W258" s="17">
        <f t="shared" si="8"/>
        <v>3</v>
      </c>
      <c r="X258" s="17">
        <f t="shared" si="9"/>
        <v>4</v>
      </c>
      <c r="Y258" s="17">
        <f t="shared" si="10"/>
        <v>4</v>
      </c>
      <c r="Z258" s="17">
        <f t="shared" si="11"/>
        <v>4</v>
      </c>
      <c r="AA258" s="17">
        <f t="shared" si="12"/>
        <v>3</v>
      </c>
      <c r="AB258" s="17">
        <f t="shared" si="13"/>
        <v>3</v>
      </c>
    </row>
    <row r="259" spans="5:28">
      <c r="E259" s="15" t="s">
        <v>21</v>
      </c>
      <c r="F259" s="15" t="s">
        <v>21</v>
      </c>
      <c r="G259" s="16" t="s">
        <v>21</v>
      </c>
      <c r="H259" s="69" t="s">
        <v>21</v>
      </c>
      <c r="I259" s="57"/>
      <c r="J259" s="57"/>
      <c r="K259" s="16" t="s">
        <v>21</v>
      </c>
      <c r="L259" s="69" t="s">
        <v>21</v>
      </c>
      <c r="M259" s="57"/>
      <c r="N259" s="57"/>
      <c r="O259" s="16" t="s">
        <v>21</v>
      </c>
      <c r="P259" s="16" t="s">
        <v>21</v>
      </c>
      <c r="Q259" s="16" t="s">
        <v>21</v>
      </c>
      <c r="R259" s="16" t="s">
        <v>21</v>
      </c>
      <c r="T259" t="s">
        <v>194</v>
      </c>
      <c r="U259" t="s">
        <v>21</v>
      </c>
      <c r="V259" s="17">
        <f t="shared" si="7"/>
        <v>8.5</v>
      </c>
      <c r="W259" s="17">
        <f t="shared" si="8"/>
        <v>8.5</v>
      </c>
      <c r="X259" s="17">
        <f t="shared" si="9"/>
        <v>8.5</v>
      </c>
      <c r="Y259" s="17">
        <f t="shared" si="10"/>
        <v>8.5</v>
      </c>
      <c r="Z259" s="17">
        <f t="shared" si="11"/>
        <v>7.5</v>
      </c>
      <c r="AA259" s="17">
        <f t="shared" si="12"/>
        <v>9.5</v>
      </c>
      <c r="AB259" s="17">
        <f t="shared" si="13"/>
        <v>9.5</v>
      </c>
    </row>
    <row r="260" spans="5:28" ht="0" hidden="1" customHeight="1">
      <c r="T260">
        <v>0</v>
      </c>
      <c r="U260">
        <v>0</v>
      </c>
      <c r="V260" s="17">
        <f t="shared" si="7"/>
        <v>25.5</v>
      </c>
      <c r="W260" s="17">
        <f t="shared" si="8"/>
        <v>25.5</v>
      </c>
      <c r="X260" s="17">
        <f t="shared" si="9"/>
        <v>34</v>
      </c>
      <c r="Y260" s="17">
        <f t="shared" si="10"/>
        <v>34</v>
      </c>
      <c r="Z260" s="17">
        <f t="shared" si="11"/>
        <v>30</v>
      </c>
      <c r="AA260" s="17">
        <f t="shared" si="12"/>
        <v>28.5</v>
      </c>
      <c r="AB260" s="17">
        <f t="shared" si="13"/>
        <v>28.5</v>
      </c>
    </row>
    <row r="261" spans="5:28" ht="0.6" customHeight="1">
      <c r="T261">
        <v>0</v>
      </c>
      <c r="U261">
        <v>24</v>
      </c>
      <c r="V261" s="17">
        <f t="shared" si="7"/>
        <v>84</v>
      </c>
      <c r="W261" s="17">
        <f t="shared" si="8"/>
        <v>84</v>
      </c>
      <c r="X261" s="17">
        <f t="shared" si="9"/>
        <v>80</v>
      </c>
      <c r="Y261" s="17">
        <f t="shared" si="10"/>
        <v>81</v>
      </c>
      <c r="Z261" s="17">
        <f t="shared" si="11"/>
        <v>74</v>
      </c>
      <c r="AA261" s="17">
        <f t="shared" si="12"/>
        <v>92</v>
      </c>
      <c r="AB261" s="17">
        <f t="shared" si="13"/>
        <v>92</v>
      </c>
    </row>
    <row r="262" spans="5:28" ht="15" customHeight="1">
      <c r="E262" s="44"/>
      <c r="F262" s="4" t="s">
        <v>20</v>
      </c>
      <c r="G262" s="5" t="s">
        <v>21</v>
      </c>
      <c r="H262" s="70" t="s">
        <v>21</v>
      </c>
      <c r="I262" s="57"/>
      <c r="J262" s="57"/>
      <c r="K262" s="5" t="s">
        <v>21</v>
      </c>
      <c r="L262" s="70" t="s">
        <v>21</v>
      </c>
      <c r="M262" s="57"/>
      <c r="N262" s="57"/>
      <c r="O262" s="5" t="s">
        <v>21</v>
      </c>
      <c r="P262" s="5" t="s">
        <v>21</v>
      </c>
      <c r="Q262" s="5" t="s">
        <v>21</v>
      </c>
      <c r="R262" s="5" t="s">
        <v>21</v>
      </c>
      <c r="T262" t="s">
        <v>34</v>
      </c>
      <c r="U262" t="s">
        <v>21</v>
      </c>
      <c r="V262" s="17">
        <f t="shared" si="7"/>
        <v>100</v>
      </c>
      <c r="W262" s="17">
        <f t="shared" si="8"/>
        <v>100</v>
      </c>
      <c r="X262" s="17">
        <f t="shared" si="9"/>
        <v>100</v>
      </c>
      <c r="Y262" s="17">
        <f t="shared" si="10"/>
        <v>100</v>
      </c>
      <c r="Z262" s="17">
        <f t="shared" si="11"/>
        <v>100</v>
      </c>
      <c r="AA262" s="17">
        <f t="shared" si="12"/>
        <v>100</v>
      </c>
      <c r="AB262" s="17">
        <f t="shared" si="13"/>
        <v>100</v>
      </c>
    </row>
    <row r="263" spans="5:28" ht="21">
      <c r="E263" s="45"/>
      <c r="F263" s="7" t="s">
        <v>23</v>
      </c>
      <c r="G263" s="7" t="s">
        <v>5</v>
      </c>
      <c r="H263" s="71" t="s">
        <v>7</v>
      </c>
      <c r="I263" s="68"/>
      <c r="J263" s="60"/>
      <c r="K263" s="7" t="s">
        <v>9</v>
      </c>
      <c r="L263" s="71" t="s">
        <v>11</v>
      </c>
      <c r="M263" s="68"/>
      <c r="N263" s="60"/>
      <c r="O263" s="7" t="s">
        <v>13</v>
      </c>
      <c r="P263" s="7" t="s">
        <v>15</v>
      </c>
      <c r="Q263" s="7" t="s">
        <v>17</v>
      </c>
      <c r="R263" s="7" t="s">
        <v>24</v>
      </c>
      <c r="T263" t="s">
        <v>36</v>
      </c>
      <c r="U263">
        <v>206</v>
      </c>
      <c r="V263" s="17" t="str">
        <f t="shared" si="7"/>
        <v>OA</v>
      </c>
      <c r="W263" s="17" t="str">
        <f t="shared" si="8"/>
        <v>OA</v>
      </c>
      <c r="X263" s="17" t="str">
        <f t="shared" si="9"/>
        <v>OA</v>
      </c>
      <c r="Y263" s="17" t="str">
        <f t="shared" si="10"/>
        <v>OA</v>
      </c>
      <c r="Z263" s="17" t="str">
        <f t="shared" si="11"/>
        <v>AA</v>
      </c>
      <c r="AA263" s="17" t="str">
        <f t="shared" si="12"/>
        <v>OO</v>
      </c>
      <c r="AB263" s="17" t="str">
        <f t="shared" si="13"/>
        <v>OO</v>
      </c>
    </row>
    <row r="264" spans="5:28" ht="22.5">
      <c r="E264" s="12" t="s">
        <v>186</v>
      </c>
      <c r="F264" s="10" t="s">
        <v>27</v>
      </c>
      <c r="G264" s="11" t="s">
        <v>187</v>
      </c>
      <c r="H264" s="67" t="s">
        <v>188</v>
      </c>
      <c r="I264" s="68"/>
      <c r="J264" s="60"/>
      <c r="K264" s="11" t="s">
        <v>189</v>
      </c>
      <c r="L264" s="67" t="s">
        <v>190</v>
      </c>
      <c r="M264" s="68"/>
      <c r="N264" s="60"/>
      <c r="O264" s="11" t="s">
        <v>191</v>
      </c>
      <c r="P264" s="11" t="s">
        <v>192</v>
      </c>
      <c r="Q264" s="11" t="s">
        <v>193</v>
      </c>
      <c r="R264" s="10" t="s">
        <v>21</v>
      </c>
      <c r="T264" t="s">
        <v>38</v>
      </c>
      <c r="U264">
        <v>587</v>
      </c>
      <c r="V264" s="17" t="str">
        <f t="shared" si="7"/>
        <v>Pass</v>
      </c>
      <c r="W264" s="17" t="str">
        <f t="shared" si="8"/>
        <v>Pass</v>
      </c>
      <c r="X264" s="17" t="str">
        <f t="shared" si="9"/>
        <v>Pass</v>
      </c>
      <c r="Y264" s="17" t="str">
        <f t="shared" si="10"/>
        <v>Pass</v>
      </c>
      <c r="Z264" s="17" t="str">
        <f t="shared" si="11"/>
        <v>Pass</v>
      </c>
      <c r="AA264" s="17" t="str">
        <f t="shared" si="12"/>
        <v>Pass</v>
      </c>
      <c r="AB264" s="17" t="str">
        <f t="shared" si="13"/>
        <v>Pass</v>
      </c>
    </row>
    <row r="265" spans="5:28">
      <c r="E265" s="62"/>
      <c r="F265" s="10" t="s">
        <v>30</v>
      </c>
      <c r="G265" s="11" t="s">
        <v>31</v>
      </c>
      <c r="H265" s="67" t="s">
        <v>31</v>
      </c>
      <c r="I265" s="68"/>
      <c r="J265" s="60"/>
      <c r="K265" s="11" t="s">
        <v>31</v>
      </c>
      <c r="L265" s="67" t="s">
        <v>31</v>
      </c>
      <c r="M265" s="68"/>
      <c r="N265" s="60"/>
      <c r="O265" s="11" t="s">
        <v>31</v>
      </c>
      <c r="P265" s="11" t="s">
        <v>31</v>
      </c>
      <c r="Q265" s="11" t="s">
        <v>31</v>
      </c>
      <c r="R265" s="10" t="s">
        <v>21</v>
      </c>
      <c r="T265" t="s">
        <v>39</v>
      </c>
      <c r="U265">
        <v>700</v>
      </c>
      <c r="V265" s="17" t="str">
        <f t="shared" si="7"/>
        <v/>
      </c>
      <c r="W265" s="17" t="str">
        <f t="shared" si="8"/>
        <v/>
      </c>
      <c r="X265" s="17" t="str">
        <f t="shared" si="9"/>
        <v/>
      </c>
      <c r="Y265" s="17" t="str">
        <f t="shared" si="10"/>
        <v/>
      </c>
      <c r="Z265" s="17" t="str">
        <f t="shared" si="11"/>
        <v/>
      </c>
      <c r="AA265" s="17" t="str">
        <f t="shared" si="12"/>
        <v/>
      </c>
      <c r="AB265" s="17" t="str">
        <f t="shared" si="13"/>
        <v/>
      </c>
    </row>
    <row r="266" spans="5:28">
      <c r="E266" s="64"/>
      <c r="F266" s="10" t="s">
        <v>32</v>
      </c>
      <c r="G266" s="11" t="s">
        <v>21</v>
      </c>
      <c r="H266" s="67" t="s">
        <v>21</v>
      </c>
      <c r="I266" s="68"/>
      <c r="J266" s="60"/>
      <c r="K266" s="11" t="s">
        <v>21</v>
      </c>
      <c r="L266" s="67" t="s">
        <v>21</v>
      </c>
      <c r="M266" s="68"/>
      <c r="N266" s="60"/>
      <c r="O266" s="11" t="s">
        <v>21</v>
      </c>
      <c r="P266" s="11" t="s">
        <v>21</v>
      </c>
      <c r="Q266" s="11" t="s">
        <v>21</v>
      </c>
      <c r="R266" s="10">
        <v>0</v>
      </c>
      <c r="T266" t="s">
        <v>195</v>
      </c>
      <c r="U266" t="s">
        <v>21</v>
      </c>
      <c r="V266" s="17">
        <f t="shared" si="7"/>
        <v>0</v>
      </c>
      <c r="W266" s="17">
        <f t="shared" si="8"/>
        <v>0</v>
      </c>
      <c r="X266" s="17">
        <f t="shared" si="9"/>
        <v>0</v>
      </c>
      <c r="Y266" s="17">
        <f t="shared" si="10"/>
        <v>0</v>
      </c>
      <c r="Z266" s="17">
        <f t="shared" si="11"/>
        <v>0</v>
      </c>
      <c r="AA266" s="17">
        <f t="shared" si="12"/>
        <v>0</v>
      </c>
      <c r="AB266" s="17">
        <f t="shared" si="13"/>
        <v>0</v>
      </c>
    </row>
    <row r="267" spans="5:28">
      <c r="E267" s="66"/>
      <c r="F267" s="10" t="s">
        <v>33</v>
      </c>
      <c r="G267" s="11">
        <v>3</v>
      </c>
      <c r="H267" s="67">
        <v>3</v>
      </c>
      <c r="I267" s="68"/>
      <c r="J267" s="60"/>
      <c r="K267" s="11">
        <v>4</v>
      </c>
      <c r="L267" s="67">
        <v>4</v>
      </c>
      <c r="M267" s="68"/>
      <c r="N267" s="60"/>
      <c r="O267" s="11">
        <v>4</v>
      </c>
      <c r="P267" s="11">
        <v>3</v>
      </c>
      <c r="Q267" s="11">
        <v>3</v>
      </c>
      <c r="R267" s="10">
        <v>24</v>
      </c>
      <c r="T267" t="s">
        <v>45</v>
      </c>
      <c r="U267" t="s">
        <v>21</v>
      </c>
      <c r="V267" s="17">
        <f t="shared" si="7"/>
        <v>0</v>
      </c>
      <c r="W267" s="17">
        <f t="shared" si="8"/>
        <v>0</v>
      </c>
      <c r="X267" s="17">
        <f t="shared" si="9"/>
        <v>0</v>
      </c>
      <c r="Y267" s="17">
        <f t="shared" si="10"/>
        <v>0</v>
      </c>
      <c r="Z267" s="17">
        <f t="shared" si="11"/>
        <v>0</v>
      </c>
      <c r="AA267" s="17">
        <f t="shared" si="12"/>
        <v>0</v>
      </c>
      <c r="AB267" s="17">
        <f t="shared" si="13"/>
        <v>0</v>
      </c>
    </row>
    <row r="268" spans="5:28">
      <c r="E268" s="12">
        <v>8.58</v>
      </c>
      <c r="F268" s="10" t="s">
        <v>35</v>
      </c>
      <c r="G268" s="11">
        <v>8.5</v>
      </c>
      <c r="H268" s="67">
        <v>8.5</v>
      </c>
      <c r="I268" s="68"/>
      <c r="J268" s="60"/>
      <c r="K268" s="11">
        <v>8.5</v>
      </c>
      <c r="L268" s="67">
        <v>8.5</v>
      </c>
      <c r="M268" s="68"/>
      <c r="N268" s="60"/>
      <c r="O268" s="11">
        <v>7.5</v>
      </c>
      <c r="P268" s="11">
        <v>9.5</v>
      </c>
      <c r="Q268" s="11">
        <v>9.5</v>
      </c>
      <c r="R268" s="10" t="s">
        <v>21</v>
      </c>
      <c r="T268" t="s">
        <v>21</v>
      </c>
      <c r="U268" t="s">
        <v>21</v>
      </c>
      <c r="V268" s="17" t="str">
        <f t="shared" si="7"/>
        <v/>
      </c>
      <c r="W268" s="17" t="str">
        <f t="shared" si="8"/>
        <v/>
      </c>
      <c r="X268" s="17" t="str">
        <f t="shared" si="9"/>
        <v/>
      </c>
      <c r="Y268" s="17" t="str">
        <f t="shared" si="10"/>
        <v/>
      </c>
      <c r="Z268" s="17" t="str">
        <f t="shared" si="11"/>
        <v/>
      </c>
      <c r="AA268" s="17" t="str">
        <f t="shared" si="12"/>
        <v/>
      </c>
      <c r="AB268" s="17" t="str">
        <f t="shared" si="13"/>
        <v/>
      </c>
    </row>
    <row r="269" spans="5:28">
      <c r="E269" s="13">
        <v>8.8699999999999992</v>
      </c>
      <c r="F269" s="10" t="s">
        <v>37</v>
      </c>
      <c r="G269" s="11">
        <v>25.5</v>
      </c>
      <c r="H269" s="67">
        <v>25.5</v>
      </c>
      <c r="I269" s="68"/>
      <c r="J269" s="60"/>
      <c r="K269" s="11">
        <v>34</v>
      </c>
      <c r="L269" s="67">
        <v>34</v>
      </c>
      <c r="M269" s="68"/>
      <c r="N269" s="60"/>
      <c r="O269" s="11">
        <v>30</v>
      </c>
      <c r="P269" s="11">
        <v>28.5</v>
      </c>
      <c r="Q269" s="11">
        <v>28.5</v>
      </c>
      <c r="R269" s="10">
        <v>206</v>
      </c>
      <c r="T269">
        <v>0</v>
      </c>
      <c r="U269">
        <v>0</v>
      </c>
      <c r="V269" s="17" t="str">
        <f t="shared" si="7"/>
        <v>BCMCCEN502</v>
      </c>
      <c r="W269" s="17" t="str">
        <f t="shared" si="8"/>
        <v>BCMCCEN503</v>
      </c>
      <c r="X269" s="17" t="str">
        <f t="shared" si="9"/>
        <v>BCMCMCN501</v>
      </c>
      <c r="Y269" s="17" t="str">
        <f t="shared" si="10"/>
        <v>BCMCMCN502</v>
      </c>
      <c r="Z269" s="17" t="str">
        <f t="shared" si="11"/>
        <v>BCMCMCN503</v>
      </c>
      <c r="AA269" s="17" t="str">
        <f t="shared" si="12"/>
        <v>BCMCMVN501</v>
      </c>
      <c r="AB269" s="17" t="str">
        <f t="shared" si="13"/>
        <v>COMESSN501</v>
      </c>
    </row>
    <row r="270" spans="5:28" ht="15" customHeight="1">
      <c r="E270" s="45"/>
      <c r="F270" s="10" t="s">
        <v>24</v>
      </c>
      <c r="G270" s="11">
        <v>84</v>
      </c>
      <c r="H270" s="67">
        <v>84</v>
      </c>
      <c r="I270" s="68"/>
      <c r="J270" s="60"/>
      <c r="K270" s="11">
        <v>80</v>
      </c>
      <c r="L270" s="67">
        <v>81</v>
      </c>
      <c r="M270" s="68"/>
      <c r="N270" s="60"/>
      <c r="O270" s="11">
        <v>74</v>
      </c>
      <c r="P270" s="11">
        <v>92</v>
      </c>
      <c r="Q270" s="11">
        <v>92</v>
      </c>
      <c r="R270" s="10">
        <v>587</v>
      </c>
      <c r="T270">
        <v>0</v>
      </c>
      <c r="U270">
        <v>0</v>
      </c>
      <c r="V270" s="17" t="str">
        <f t="shared" si="7"/>
        <v>42.00 + 34.00</v>
      </c>
      <c r="W270" s="17" t="str">
        <f t="shared" si="8"/>
        <v>43.00 + 37.00</v>
      </c>
      <c r="X270" s="17" t="str">
        <f t="shared" si="9"/>
        <v>54.00 + 33.00</v>
      </c>
      <c r="Y270" s="17" t="str">
        <f t="shared" si="10"/>
        <v>49.00 + 38.00</v>
      </c>
      <c r="Z270" s="17" t="str">
        <f t="shared" si="11"/>
        <v>45.00 + 40.00</v>
      </c>
      <c r="AA270" s="17" t="str">
        <f t="shared" si="12"/>
        <v>59.00 + 38.00</v>
      </c>
      <c r="AB270" s="17" t="str">
        <f t="shared" si="13"/>
        <v>51.00 + 33.00</v>
      </c>
    </row>
    <row r="271" spans="5:28">
      <c r="E271" s="12"/>
      <c r="F271" s="10" t="s">
        <v>41</v>
      </c>
      <c r="G271" s="11">
        <v>100</v>
      </c>
      <c r="H271" s="67">
        <v>100</v>
      </c>
      <c r="I271" s="68"/>
      <c r="J271" s="60"/>
      <c r="K271" s="11">
        <v>100</v>
      </c>
      <c r="L271" s="67">
        <v>100</v>
      </c>
      <c r="M271" s="68"/>
      <c r="N271" s="60"/>
      <c r="O271" s="11">
        <v>100</v>
      </c>
      <c r="P271" s="11">
        <v>100</v>
      </c>
      <c r="Q271" s="11">
        <v>100</v>
      </c>
      <c r="R271" s="10">
        <v>700</v>
      </c>
      <c r="T271" t="s">
        <v>19</v>
      </c>
      <c r="U271" t="s">
        <v>21</v>
      </c>
      <c r="V271" s="17" t="str">
        <f t="shared" si="7"/>
        <v xml:space="preserve"> - - + - - </v>
      </c>
      <c r="W271" s="17" t="str">
        <f t="shared" si="8"/>
        <v xml:space="preserve"> - - + - - </v>
      </c>
      <c r="X271" s="17" t="str">
        <f t="shared" si="9"/>
        <v xml:space="preserve"> - - + - - </v>
      </c>
      <c r="Y271" s="17" t="str">
        <f t="shared" si="10"/>
        <v xml:space="preserve"> - - + - - </v>
      </c>
      <c r="Z271" s="17" t="str">
        <f t="shared" si="11"/>
        <v xml:space="preserve"> - - + - - </v>
      </c>
      <c r="AA271" s="17" t="str">
        <f t="shared" si="12"/>
        <v xml:space="preserve"> - - + - - </v>
      </c>
      <c r="AB271" s="17" t="str">
        <f t="shared" si="13"/>
        <v xml:space="preserve"> - - + - - </v>
      </c>
    </row>
    <row r="272" spans="5:28" ht="15" customHeight="1">
      <c r="E272" s="45"/>
      <c r="F272" s="10" t="s">
        <v>43</v>
      </c>
      <c r="G272" s="11" t="s">
        <v>122</v>
      </c>
      <c r="H272" s="67" t="s">
        <v>122</v>
      </c>
      <c r="I272" s="68"/>
      <c r="J272" s="60"/>
      <c r="K272" s="11" t="s">
        <v>122</v>
      </c>
      <c r="L272" s="67" t="s">
        <v>122</v>
      </c>
      <c r="M272" s="68"/>
      <c r="N272" s="60"/>
      <c r="O272" s="11" t="s">
        <v>139</v>
      </c>
      <c r="P272" s="11" t="s">
        <v>126</v>
      </c>
      <c r="Q272" s="11" t="s">
        <v>126</v>
      </c>
      <c r="R272" s="10" t="s">
        <v>21</v>
      </c>
      <c r="T272" t="s">
        <v>197</v>
      </c>
      <c r="U272" t="s">
        <v>24</v>
      </c>
      <c r="V272" s="17" t="str">
        <f t="shared" si="7"/>
        <v/>
      </c>
      <c r="W272" s="17" t="str">
        <f t="shared" si="8"/>
        <v/>
      </c>
      <c r="X272" s="17" t="str">
        <f t="shared" si="9"/>
        <v/>
      </c>
      <c r="Y272" s="17" t="str">
        <f t="shared" si="10"/>
        <v/>
      </c>
      <c r="Z272" s="17" t="str">
        <f t="shared" si="11"/>
        <v/>
      </c>
      <c r="AA272" s="17" t="str">
        <f t="shared" si="12"/>
        <v/>
      </c>
      <c r="AB272" s="17" t="str">
        <f t="shared" si="13"/>
        <v/>
      </c>
    </row>
    <row r="273" spans="5:28">
      <c r="E273" s="14" t="s">
        <v>196</v>
      </c>
      <c r="F273" s="10" t="s">
        <v>47</v>
      </c>
      <c r="G273" s="11" t="s">
        <v>48</v>
      </c>
      <c r="H273" s="67" t="s">
        <v>48</v>
      </c>
      <c r="I273" s="68"/>
      <c r="J273" s="60"/>
      <c r="K273" s="11" t="s">
        <v>48</v>
      </c>
      <c r="L273" s="67" t="s">
        <v>48</v>
      </c>
      <c r="M273" s="68"/>
      <c r="N273" s="60"/>
      <c r="O273" s="11" t="s">
        <v>48</v>
      </c>
      <c r="P273" s="11" t="s">
        <v>48</v>
      </c>
      <c r="Q273" s="11" t="s">
        <v>48</v>
      </c>
      <c r="R273" s="10" t="s">
        <v>21</v>
      </c>
      <c r="T273" t="s">
        <v>25</v>
      </c>
      <c r="U273" t="s">
        <v>21</v>
      </c>
      <c r="V273" s="17">
        <f t="shared" si="7"/>
        <v>3</v>
      </c>
      <c r="W273" s="17">
        <f t="shared" si="8"/>
        <v>3</v>
      </c>
      <c r="X273" s="17">
        <f t="shared" si="9"/>
        <v>4</v>
      </c>
      <c r="Y273" s="17">
        <f t="shared" si="10"/>
        <v>4</v>
      </c>
      <c r="Z273" s="17">
        <f t="shared" si="11"/>
        <v>4</v>
      </c>
      <c r="AA273" s="17">
        <f t="shared" si="12"/>
        <v>3</v>
      </c>
      <c r="AB273" s="17">
        <f t="shared" si="13"/>
        <v>3</v>
      </c>
    </row>
    <row r="274" spans="5:28">
      <c r="E274" s="15" t="s">
        <v>21</v>
      </c>
      <c r="F274" s="15" t="s">
        <v>21</v>
      </c>
      <c r="G274" s="16" t="s">
        <v>21</v>
      </c>
      <c r="H274" s="69" t="s">
        <v>21</v>
      </c>
      <c r="I274" s="57"/>
      <c r="J274" s="57"/>
      <c r="K274" s="16" t="s">
        <v>21</v>
      </c>
      <c r="L274" s="69" t="s">
        <v>21</v>
      </c>
      <c r="M274" s="57"/>
      <c r="N274" s="57"/>
      <c r="O274" s="16" t="s">
        <v>21</v>
      </c>
      <c r="P274" s="16" t="s">
        <v>21</v>
      </c>
      <c r="Q274" s="16" t="s">
        <v>21</v>
      </c>
      <c r="R274" s="16" t="s">
        <v>21</v>
      </c>
      <c r="T274" t="s">
        <v>205</v>
      </c>
      <c r="U274" t="s">
        <v>21</v>
      </c>
      <c r="V274" s="17">
        <f t="shared" si="7"/>
        <v>8</v>
      </c>
      <c r="W274" s="17">
        <f t="shared" si="8"/>
        <v>8.5</v>
      </c>
      <c r="X274" s="17">
        <f t="shared" si="9"/>
        <v>9</v>
      </c>
      <c r="Y274" s="17">
        <f t="shared" si="10"/>
        <v>9</v>
      </c>
      <c r="Z274" s="17">
        <f t="shared" si="11"/>
        <v>9</v>
      </c>
      <c r="AA274" s="17">
        <f t="shared" si="12"/>
        <v>10</v>
      </c>
      <c r="AB274" s="17">
        <f t="shared" si="13"/>
        <v>8.5</v>
      </c>
    </row>
    <row r="275" spans="5:28" ht="0" hidden="1" customHeight="1">
      <c r="T275">
        <v>0</v>
      </c>
      <c r="U275">
        <v>0</v>
      </c>
      <c r="V275" s="17">
        <f t="shared" si="7"/>
        <v>24</v>
      </c>
      <c r="W275" s="17">
        <f t="shared" si="8"/>
        <v>25.5</v>
      </c>
      <c r="X275" s="17">
        <f t="shared" si="9"/>
        <v>36</v>
      </c>
      <c r="Y275" s="17">
        <f t="shared" si="10"/>
        <v>36</v>
      </c>
      <c r="Z275" s="17">
        <f t="shared" si="11"/>
        <v>36</v>
      </c>
      <c r="AA275" s="17">
        <f t="shared" si="12"/>
        <v>30</v>
      </c>
      <c r="AB275" s="17">
        <f t="shared" si="13"/>
        <v>25.5</v>
      </c>
    </row>
    <row r="276" spans="5:28" ht="0.6" customHeight="1">
      <c r="T276">
        <v>0</v>
      </c>
      <c r="U276">
        <v>24</v>
      </c>
      <c r="V276" s="17">
        <f t="shared" si="7"/>
        <v>76</v>
      </c>
      <c r="W276" s="17">
        <f t="shared" si="8"/>
        <v>80</v>
      </c>
      <c r="X276" s="17">
        <f t="shared" si="9"/>
        <v>87</v>
      </c>
      <c r="Y276" s="17">
        <f t="shared" si="10"/>
        <v>87</v>
      </c>
      <c r="Z276" s="17">
        <f t="shared" si="11"/>
        <v>85</v>
      </c>
      <c r="AA276" s="17">
        <f t="shared" si="12"/>
        <v>97</v>
      </c>
      <c r="AB276" s="17">
        <f t="shared" si="13"/>
        <v>84</v>
      </c>
    </row>
    <row r="277" spans="5:28" ht="15" customHeight="1">
      <c r="E277" s="44"/>
      <c r="F277" s="4" t="s">
        <v>20</v>
      </c>
      <c r="G277" s="5" t="s">
        <v>21</v>
      </c>
      <c r="H277" s="70" t="s">
        <v>21</v>
      </c>
      <c r="I277" s="57"/>
      <c r="J277" s="57"/>
      <c r="K277" s="5" t="s">
        <v>21</v>
      </c>
      <c r="L277" s="70" t="s">
        <v>21</v>
      </c>
      <c r="M277" s="57"/>
      <c r="N277" s="57"/>
      <c r="O277" s="5" t="s">
        <v>21</v>
      </c>
      <c r="P277" s="5" t="s">
        <v>21</v>
      </c>
      <c r="Q277" s="5" t="s">
        <v>21</v>
      </c>
      <c r="R277" s="5" t="s">
        <v>21</v>
      </c>
      <c r="T277" t="s">
        <v>34</v>
      </c>
      <c r="U277" t="s">
        <v>21</v>
      </c>
      <c r="V277" s="17">
        <f t="shared" si="7"/>
        <v>100</v>
      </c>
      <c r="W277" s="17">
        <f t="shared" si="8"/>
        <v>100</v>
      </c>
      <c r="X277" s="17">
        <f t="shared" si="9"/>
        <v>100</v>
      </c>
      <c r="Y277" s="17">
        <f t="shared" si="10"/>
        <v>100</v>
      </c>
      <c r="Z277" s="17">
        <f t="shared" si="11"/>
        <v>100</v>
      </c>
      <c r="AA277" s="17">
        <f t="shared" si="12"/>
        <v>100</v>
      </c>
      <c r="AB277" s="17">
        <f t="shared" si="13"/>
        <v>100</v>
      </c>
    </row>
    <row r="278" spans="5:28" ht="21">
      <c r="E278" s="45"/>
      <c r="F278" s="7" t="s">
        <v>23</v>
      </c>
      <c r="G278" s="7" t="s">
        <v>5</v>
      </c>
      <c r="H278" s="71" t="s">
        <v>7</v>
      </c>
      <c r="I278" s="68"/>
      <c r="J278" s="60"/>
      <c r="K278" s="7" t="s">
        <v>9</v>
      </c>
      <c r="L278" s="71" t="s">
        <v>11</v>
      </c>
      <c r="M278" s="68"/>
      <c r="N278" s="60"/>
      <c r="O278" s="7" t="s">
        <v>13</v>
      </c>
      <c r="P278" s="7" t="s">
        <v>15</v>
      </c>
      <c r="Q278" s="7" t="s">
        <v>17</v>
      </c>
      <c r="R278" s="7" t="s">
        <v>24</v>
      </c>
      <c r="T278" t="s">
        <v>36</v>
      </c>
      <c r="U278">
        <v>213</v>
      </c>
      <c r="V278" s="17" t="str">
        <f t="shared" si="7"/>
        <v>AA+</v>
      </c>
      <c r="W278" s="17" t="str">
        <f t="shared" si="8"/>
        <v>OA</v>
      </c>
      <c r="X278" s="17" t="str">
        <f t="shared" si="9"/>
        <v>OA+</v>
      </c>
      <c r="Y278" s="17" t="str">
        <f t="shared" si="10"/>
        <v>OA+</v>
      </c>
      <c r="Z278" s="17" t="str">
        <f t="shared" si="11"/>
        <v>OA+</v>
      </c>
      <c r="AA278" s="17" t="str">
        <f t="shared" si="12"/>
        <v>OO+</v>
      </c>
      <c r="AB278" s="17" t="str">
        <f t="shared" si="13"/>
        <v>OA</v>
      </c>
    </row>
    <row r="279" spans="5:28" ht="22.5">
      <c r="E279" s="12" t="s">
        <v>198</v>
      </c>
      <c r="F279" s="10" t="s">
        <v>27</v>
      </c>
      <c r="G279" s="11" t="s">
        <v>199</v>
      </c>
      <c r="H279" s="67" t="s">
        <v>200</v>
      </c>
      <c r="I279" s="68"/>
      <c r="J279" s="60"/>
      <c r="K279" s="11" t="s">
        <v>201</v>
      </c>
      <c r="L279" s="67" t="s">
        <v>202</v>
      </c>
      <c r="M279" s="68"/>
      <c r="N279" s="60"/>
      <c r="O279" s="11" t="s">
        <v>117</v>
      </c>
      <c r="P279" s="11" t="s">
        <v>203</v>
      </c>
      <c r="Q279" s="11" t="s">
        <v>204</v>
      </c>
      <c r="R279" s="10" t="s">
        <v>21</v>
      </c>
      <c r="T279" t="s">
        <v>38</v>
      </c>
      <c r="U279">
        <v>596</v>
      </c>
      <c r="V279" s="17" t="str">
        <f t="shared" si="7"/>
        <v>Pass</v>
      </c>
      <c r="W279" s="17" t="str">
        <f t="shared" si="8"/>
        <v>Pass</v>
      </c>
      <c r="X279" s="17" t="str">
        <f t="shared" si="9"/>
        <v>Pass</v>
      </c>
      <c r="Y279" s="17" t="str">
        <f t="shared" si="10"/>
        <v>Pass</v>
      </c>
      <c r="Z279" s="17" t="str">
        <f t="shared" si="11"/>
        <v>Pass</v>
      </c>
      <c r="AA279" s="17" t="str">
        <f t="shared" si="12"/>
        <v>Pass</v>
      </c>
      <c r="AB279" s="17" t="str">
        <f t="shared" si="13"/>
        <v>Pass</v>
      </c>
    </row>
    <row r="280" spans="5:28">
      <c r="E280" s="62"/>
      <c r="F280" s="10" t="s">
        <v>30</v>
      </c>
      <c r="G280" s="11" t="s">
        <v>31</v>
      </c>
      <c r="H280" s="67" t="s">
        <v>31</v>
      </c>
      <c r="I280" s="68"/>
      <c r="J280" s="60"/>
      <c r="K280" s="11" t="s">
        <v>31</v>
      </c>
      <c r="L280" s="67" t="s">
        <v>31</v>
      </c>
      <c r="M280" s="68"/>
      <c r="N280" s="60"/>
      <c r="O280" s="11" t="s">
        <v>31</v>
      </c>
      <c r="P280" s="11" t="s">
        <v>31</v>
      </c>
      <c r="Q280" s="11" t="s">
        <v>31</v>
      </c>
      <c r="R280" s="10" t="s">
        <v>21</v>
      </c>
      <c r="T280" t="s">
        <v>39</v>
      </c>
      <c r="U280">
        <v>700</v>
      </c>
      <c r="V280" s="17" t="str">
        <f t="shared" si="7"/>
        <v/>
      </c>
      <c r="W280" s="17" t="str">
        <f t="shared" si="8"/>
        <v/>
      </c>
      <c r="X280" s="17" t="str">
        <f t="shared" si="9"/>
        <v/>
      </c>
      <c r="Y280" s="17" t="str">
        <f t="shared" si="10"/>
        <v/>
      </c>
      <c r="Z280" s="17" t="str">
        <f t="shared" si="11"/>
        <v/>
      </c>
      <c r="AA280" s="17" t="str">
        <f t="shared" si="12"/>
        <v/>
      </c>
      <c r="AB280" s="17" t="str">
        <f t="shared" si="13"/>
        <v/>
      </c>
    </row>
    <row r="281" spans="5:28">
      <c r="E281" s="64"/>
      <c r="F281" s="10" t="s">
        <v>32</v>
      </c>
      <c r="G281" s="11" t="s">
        <v>21</v>
      </c>
      <c r="H281" s="67" t="s">
        <v>21</v>
      </c>
      <c r="I281" s="68"/>
      <c r="J281" s="60"/>
      <c r="K281" s="11" t="s">
        <v>21</v>
      </c>
      <c r="L281" s="67" t="s">
        <v>21</v>
      </c>
      <c r="M281" s="68"/>
      <c r="N281" s="60"/>
      <c r="O281" s="11" t="s">
        <v>21</v>
      </c>
      <c r="P281" s="11" t="s">
        <v>21</v>
      </c>
      <c r="Q281" s="11" t="s">
        <v>21</v>
      </c>
      <c r="R281" s="10">
        <v>0</v>
      </c>
      <c r="T281" t="s">
        <v>195</v>
      </c>
      <c r="U281" t="s">
        <v>21</v>
      </c>
      <c r="V281" s="17">
        <f t="shared" si="7"/>
        <v>0</v>
      </c>
      <c r="W281" s="17">
        <f t="shared" si="8"/>
        <v>0</v>
      </c>
      <c r="X281" s="17">
        <f t="shared" si="9"/>
        <v>0</v>
      </c>
      <c r="Y281" s="17">
        <f t="shared" si="10"/>
        <v>0</v>
      </c>
      <c r="Z281" s="17">
        <f t="shared" si="11"/>
        <v>0</v>
      </c>
      <c r="AA281" s="17">
        <f t="shared" si="12"/>
        <v>0</v>
      </c>
      <c r="AB281" s="17">
        <f t="shared" si="13"/>
        <v>0</v>
      </c>
    </row>
    <row r="282" spans="5:28">
      <c r="E282" s="66"/>
      <c r="F282" s="10" t="s">
        <v>33</v>
      </c>
      <c r="G282" s="11">
        <v>3</v>
      </c>
      <c r="H282" s="67">
        <v>3</v>
      </c>
      <c r="I282" s="68"/>
      <c r="J282" s="60"/>
      <c r="K282" s="11">
        <v>4</v>
      </c>
      <c r="L282" s="67">
        <v>4</v>
      </c>
      <c r="M282" s="68"/>
      <c r="N282" s="60"/>
      <c r="O282" s="11">
        <v>4</v>
      </c>
      <c r="P282" s="11">
        <v>3</v>
      </c>
      <c r="Q282" s="11">
        <v>3</v>
      </c>
      <c r="R282" s="10">
        <v>24</v>
      </c>
      <c r="T282" t="s">
        <v>45</v>
      </c>
      <c r="U282" t="s">
        <v>21</v>
      </c>
      <c r="V282" s="17">
        <f t="shared" si="7"/>
        <v>0</v>
      </c>
      <c r="W282" s="17">
        <f t="shared" si="8"/>
        <v>0</v>
      </c>
      <c r="X282" s="17">
        <f t="shared" si="9"/>
        <v>0</v>
      </c>
      <c r="Y282" s="17">
        <f t="shared" si="10"/>
        <v>0</v>
      </c>
      <c r="Z282" s="17">
        <f t="shared" si="11"/>
        <v>0</v>
      </c>
      <c r="AA282" s="17">
        <f t="shared" si="12"/>
        <v>0</v>
      </c>
      <c r="AB282" s="17">
        <f t="shared" si="13"/>
        <v>0</v>
      </c>
    </row>
    <row r="283" spans="5:28">
      <c r="E283" s="12">
        <v>8.8800000000000008</v>
      </c>
      <c r="F283" s="10" t="s">
        <v>35</v>
      </c>
      <c r="G283" s="11">
        <v>8</v>
      </c>
      <c r="H283" s="67">
        <v>8.5</v>
      </c>
      <c r="I283" s="68"/>
      <c r="J283" s="60"/>
      <c r="K283" s="11">
        <v>9</v>
      </c>
      <c r="L283" s="67">
        <v>9</v>
      </c>
      <c r="M283" s="68"/>
      <c r="N283" s="60"/>
      <c r="O283" s="11">
        <v>9</v>
      </c>
      <c r="P283" s="11">
        <v>10</v>
      </c>
      <c r="Q283" s="11">
        <v>8.5</v>
      </c>
      <c r="R283" s="10" t="s">
        <v>21</v>
      </c>
      <c r="T283" t="s">
        <v>21</v>
      </c>
      <c r="U283" t="s">
        <v>21</v>
      </c>
      <c r="V283" s="17" t="str">
        <f t="shared" si="7"/>
        <v/>
      </c>
      <c r="W283" s="17" t="str">
        <f t="shared" si="8"/>
        <v/>
      </c>
      <c r="X283" s="17" t="str">
        <f t="shared" si="9"/>
        <v/>
      </c>
      <c r="Y283" s="17" t="str">
        <f t="shared" si="10"/>
        <v/>
      </c>
      <c r="Z283" s="17" t="str">
        <f t="shared" si="11"/>
        <v/>
      </c>
      <c r="AA283" s="17" t="str">
        <f t="shared" si="12"/>
        <v/>
      </c>
      <c r="AB283" s="17" t="str">
        <f t="shared" si="13"/>
        <v/>
      </c>
    </row>
    <row r="284" spans="5:28">
      <c r="E284" s="13">
        <v>9.0500000000000007</v>
      </c>
      <c r="F284" s="10" t="s">
        <v>37</v>
      </c>
      <c r="G284" s="11">
        <v>24</v>
      </c>
      <c r="H284" s="67">
        <v>25.5</v>
      </c>
      <c r="I284" s="68"/>
      <c r="J284" s="60"/>
      <c r="K284" s="11">
        <v>36</v>
      </c>
      <c r="L284" s="67">
        <v>36</v>
      </c>
      <c r="M284" s="68"/>
      <c r="N284" s="60"/>
      <c r="O284" s="11">
        <v>36</v>
      </c>
      <c r="P284" s="11">
        <v>30</v>
      </c>
      <c r="Q284" s="11">
        <v>25.5</v>
      </c>
      <c r="R284" s="10">
        <v>213</v>
      </c>
      <c r="T284">
        <v>0</v>
      </c>
      <c r="U284">
        <v>0</v>
      </c>
      <c r="V284" s="17" t="str">
        <f t="shared" si="7"/>
        <v>BCMCCEN502</v>
      </c>
      <c r="W284" s="17" t="str">
        <f t="shared" si="8"/>
        <v>BCMCCEN503</v>
      </c>
      <c r="X284" s="17" t="str">
        <f t="shared" si="9"/>
        <v>BCMCMCN501</v>
      </c>
      <c r="Y284" s="17" t="str">
        <f t="shared" si="10"/>
        <v>BCMCMCN502</v>
      </c>
      <c r="Z284" s="17" t="str">
        <f t="shared" si="11"/>
        <v>BCMCMCN503</v>
      </c>
      <c r="AA284" s="17" t="str">
        <f t="shared" si="12"/>
        <v>BCMCMVN501</v>
      </c>
      <c r="AB284" s="17" t="str">
        <f t="shared" si="13"/>
        <v>COMESSN501</v>
      </c>
    </row>
    <row r="285" spans="5:28" ht="15" customHeight="1">
      <c r="E285" s="45"/>
      <c r="F285" s="10" t="s">
        <v>24</v>
      </c>
      <c r="G285" s="11">
        <v>76</v>
      </c>
      <c r="H285" s="67">
        <v>80</v>
      </c>
      <c r="I285" s="68"/>
      <c r="J285" s="60"/>
      <c r="K285" s="11">
        <v>87</v>
      </c>
      <c r="L285" s="67">
        <v>87</v>
      </c>
      <c r="M285" s="68"/>
      <c r="N285" s="60"/>
      <c r="O285" s="11">
        <v>85</v>
      </c>
      <c r="P285" s="11">
        <v>97</v>
      </c>
      <c r="Q285" s="11">
        <v>84</v>
      </c>
      <c r="R285" s="10">
        <v>596</v>
      </c>
      <c r="T285">
        <v>0</v>
      </c>
      <c r="U285">
        <v>0</v>
      </c>
      <c r="V285" s="17" t="str">
        <f t="shared" si="7"/>
        <v>11.00 + 36.00</v>
      </c>
      <c r="W285" s="17" t="str">
        <f t="shared" si="8"/>
        <v>36.00 + 30.00</v>
      </c>
      <c r="X285" s="17" t="str">
        <f t="shared" si="9"/>
        <v>56.00 + 31.00</v>
      </c>
      <c r="Y285" s="17" t="str">
        <f t="shared" si="10"/>
        <v>41.00 + 35.00</v>
      </c>
      <c r="Z285" s="17" t="str">
        <f t="shared" si="11"/>
        <v>45.00 + 38.00</v>
      </c>
      <c r="AA285" s="17" t="str">
        <f t="shared" si="12"/>
        <v>56.00 + 35.00</v>
      </c>
      <c r="AB285" s="17" t="str">
        <f t="shared" si="13"/>
        <v>48.00 + 36.00</v>
      </c>
    </row>
    <row r="286" spans="5:28">
      <c r="E286" s="12"/>
      <c r="F286" s="10" t="s">
        <v>41</v>
      </c>
      <c r="G286" s="11">
        <v>100</v>
      </c>
      <c r="H286" s="67">
        <v>100</v>
      </c>
      <c r="I286" s="68"/>
      <c r="J286" s="60"/>
      <c r="K286" s="11">
        <v>100</v>
      </c>
      <c r="L286" s="67">
        <v>100</v>
      </c>
      <c r="M286" s="68"/>
      <c r="N286" s="60"/>
      <c r="O286" s="11">
        <v>100</v>
      </c>
      <c r="P286" s="11">
        <v>100</v>
      </c>
      <c r="Q286" s="11">
        <v>100</v>
      </c>
      <c r="R286" s="10">
        <v>700</v>
      </c>
      <c r="T286" t="s">
        <v>19</v>
      </c>
      <c r="U286" t="s">
        <v>21</v>
      </c>
      <c r="V286" s="17" t="str">
        <f t="shared" si="7"/>
        <v xml:space="preserve"> - - + - - </v>
      </c>
      <c r="W286" s="17" t="str">
        <f t="shared" si="8"/>
        <v xml:space="preserve"> - - + - - </v>
      </c>
      <c r="X286" s="17" t="str">
        <f t="shared" si="9"/>
        <v xml:space="preserve"> - - + - - </v>
      </c>
      <c r="Y286" s="17" t="str">
        <f t="shared" si="10"/>
        <v xml:space="preserve"> - - + - - </v>
      </c>
      <c r="Z286" s="17" t="str">
        <f t="shared" si="11"/>
        <v xml:space="preserve"> - - + - - </v>
      </c>
      <c r="AA286" s="17" t="str">
        <f t="shared" si="12"/>
        <v xml:space="preserve"> - - + - - </v>
      </c>
      <c r="AB286" s="17" t="str">
        <f t="shared" si="13"/>
        <v xml:space="preserve"> - - + - - </v>
      </c>
    </row>
    <row r="287" spans="5:28" ht="15" customHeight="1">
      <c r="E287" s="45"/>
      <c r="F287" s="10" t="s">
        <v>43</v>
      </c>
      <c r="G287" s="11" t="s">
        <v>123</v>
      </c>
      <c r="H287" s="67" t="s">
        <v>122</v>
      </c>
      <c r="I287" s="68"/>
      <c r="J287" s="60"/>
      <c r="K287" s="11" t="s">
        <v>125</v>
      </c>
      <c r="L287" s="67" t="s">
        <v>125</v>
      </c>
      <c r="M287" s="68"/>
      <c r="N287" s="60"/>
      <c r="O287" s="11" t="s">
        <v>125</v>
      </c>
      <c r="P287" s="11" t="s">
        <v>206</v>
      </c>
      <c r="Q287" s="11" t="s">
        <v>122</v>
      </c>
      <c r="R287" s="10" t="s">
        <v>21</v>
      </c>
      <c r="T287" t="s">
        <v>208</v>
      </c>
      <c r="U287" t="s">
        <v>24</v>
      </c>
      <c r="V287" s="17" t="str">
        <f t="shared" si="7"/>
        <v/>
      </c>
      <c r="W287" s="17" t="str">
        <f t="shared" si="8"/>
        <v/>
      </c>
      <c r="X287" s="17" t="str">
        <f t="shared" si="9"/>
        <v/>
      </c>
      <c r="Y287" s="17" t="str">
        <f t="shared" si="10"/>
        <v/>
      </c>
      <c r="Z287" s="17" t="str">
        <f t="shared" si="11"/>
        <v/>
      </c>
      <c r="AA287" s="17" t="str">
        <f t="shared" si="12"/>
        <v/>
      </c>
      <c r="AB287" s="17" t="str">
        <f t="shared" si="13"/>
        <v/>
      </c>
    </row>
    <row r="288" spans="5:28">
      <c r="E288" s="14" t="s">
        <v>207</v>
      </c>
      <c r="F288" s="10" t="s">
        <v>47</v>
      </c>
      <c r="G288" s="11" t="s">
        <v>48</v>
      </c>
      <c r="H288" s="67" t="s">
        <v>48</v>
      </c>
      <c r="I288" s="68"/>
      <c r="J288" s="60"/>
      <c r="K288" s="11" t="s">
        <v>48</v>
      </c>
      <c r="L288" s="67" t="s">
        <v>48</v>
      </c>
      <c r="M288" s="68"/>
      <c r="N288" s="60"/>
      <c r="O288" s="11" t="s">
        <v>48</v>
      </c>
      <c r="P288" s="11" t="s">
        <v>48</v>
      </c>
      <c r="Q288" s="11" t="s">
        <v>48</v>
      </c>
      <c r="R288" s="10" t="s">
        <v>21</v>
      </c>
      <c r="T288" t="s">
        <v>25</v>
      </c>
      <c r="U288" t="s">
        <v>21</v>
      </c>
      <c r="V288" s="17">
        <f t="shared" si="7"/>
        <v>3</v>
      </c>
      <c r="W288" s="17">
        <f t="shared" si="8"/>
        <v>3</v>
      </c>
      <c r="X288" s="17">
        <f t="shared" si="9"/>
        <v>4</v>
      </c>
      <c r="Y288" s="17">
        <f t="shared" si="10"/>
        <v>4</v>
      </c>
      <c r="Z288" s="17">
        <f t="shared" si="11"/>
        <v>4</v>
      </c>
      <c r="AA288" s="17">
        <f t="shared" si="12"/>
        <v>3</v>
      </c>
      <c r="AB288" s="17">
        <f t="shared" si="13"/>
        <v>3</v>
      </c>
    </row>
    <row r="289" spans="5:28">
      <c r="E289" s="15" t="s">
        <v>21</v>
      </c>
      <c r="F289" s="15" t="s">
        <v>21</v>
      </c>
      <c r="G289" s="16" t="s">
        <v>21</v>
      </c>
      <c r="H289" s="69" t="s">
        <v>21</v>
      </c>
      <c r="I289" s="57"/>
      <c r="J289" s="57"/>
      <c r="K289" s="16" t="s">
        <v>21</v>
      </c>
      <c r="L289" s="69" t="s">
        <v>21</v>
      </c>
      <c r="M289" s="57"/>
      <c r="N289" s="57"/>
      <c r="O289" s="16" t="s">
        <v>21</v>
      </c>
      <c r="P289" s="16" t="s">
        <v>21</v>
      </c>
      <c r="Q289" s="16" t="s">
        <v>21</v>
      </c>
      <c r="R289" s="16" t="s">
        <v>21</v>
      </c>
      <c r="T289" t="s">
        <v>216</v>
      </c>
      <c r="U289" t="s">
        <v>21</v>
      </c>
      <c r="V289" s="17">
        <f t="shared" si="7"/>
        <v>0</v>
      </c>
      <c r="W289" s="17">
        <f t="shared" si="8"/>
        <v>7</v>
      </c>
      <c r="X289" s="17">
        <f t="shared" si="9"/>
        <v>9</v>
      </c>
      <c r="Y289" s="17">
        <f t="shared" si="10"/>
        <v>8</v>
      </c>
      <c r="Z289" s="17">
        <f t="shared" si="11"/>
        <v>8.5</v>
      </c>
      <c r="AA289" s="17">
        <f t="shared" si="12"/>
        <v>9.5</v>
      </c>
      <c r="AB289" s="17">
        <f t="shared" si="13"/>
        <v>8.5</v>
      </c>
    </row>
    <row r="290" spans="5:28" ht="0" hidden="1" customHeight="1">
      <c r="T290">
        <v>0</v>
      </c>
      <c r="U290">
        <v>0</v>
      </c>
      <c r="V290" s="17">
        <f t="shared" si="7"/>
        <v>0</v>
      </c>
      <c r="W290" s="17">
        <f t="shared" si="8"/>
        <v>21</v>
      </c>
      <c r="X290" s="17">
        <f t="shared" si="9"/>
        <v>36</v>
      </c>
      <c r="Y290" s="17">
        <f t="shared" si="10"/>
        <v>32</v>
      </c>
      <c r="Z290" s="17">
        <f t="shared" si="11"/>
        <v>34</v>
      </c>
      <c r="AA290" s="17">
        <f t="shared" si="12"/>
        <v>28.5</v>
      </c>
      <c r="AB290" s="17">
        <f t="shared" si="13"/>
        <v>25.5</v>
      </c>
    </row>
    <row r="291" spans="5:28" ht="0.6" customHeight="1">
      <c r="T291">
        <v>0</v>
      </c>
      <c r="U291">
        <v>21</v>
      </c>
      <c r="V291" s="17">
        <f t="shared" si="7"/>
        <v>47</v>
      </c>
      <c r="W291" s="17">
        <f t="shared" si="8"/>
        <v>66</v>
      </c>
      <c r="X291" s="17">
        <f t="shared" si="9"/>
        <v>87</v>
      </c>
      <c r="Y291" s="17">
        <f t="shared" si="10"/>
        <v>76</v>
      </c>
      <c r="Z291" s="17">
        <f t="shared" si="11"/>
        <v>83</v>
      </c>
      <c r="AA291" s="17">
        <f t="shared" si="12"/>
        <v>91</v>
      </c>
      <c r="AB291" s="17">
        <f t="shared" si="13"/>
        <v>84</v>
      </c>
    </row>
    <row r="292" spans="5:28" ht="15" customHeight="1">
      <c r="E292" s="44"/>
      <c r="F292" s="4" t="s">
        <v>20</v>
      </c>
      <c r="G292" s="5" t="s">
        <v>21</v>
      </c>
      <c r="H292" s="70" t="s">
        <v>21</v>
      </c>
      <c r="I292" s="57"/>
      <c r="J292" s="57"/>
      <c r="K292" s="5" t="s">
        <v>21</v>
      </c>
      <c r="L292" s="70" t="s">
        <v>21</v>
      </c>
      <c r="M292" s="57"/>
      <c r="N292" s="57"/>
      <c r="O292" s="5" t="s">
        <v>21</v>
      </c>
      <c r="P292" s="5" t="s">
        <v>21</v>
      </c>
      <c r="Q292" s="5" t="s">
        <v>21</v>
      </c>
      <c r="R292" s="5" t="s">
        <v>21</v>
      </c>
      <c r="T292" t="s">
        <v>34</v>
      </c>
      <c r="U292" t="s">
        <v>21</v>
      </c>
      <c r="V292" s="17">
        <f t="shared" si="7"/>
        <v>100</v>
      </c>
      <c r="W292" s="17">
        <f t="shared" si="8"/>
        <v>100</v>
      </c>
      <c r="X292" s="17">
        <f t="shared" si="9"/>
        <v>100</v>
      </c>
      <c r="Y292" s="17">
        <f t="shared" si="10"/>
        <v>100</v>
      </c>
      <c r="Z292" s="17">
        <f t="shared" si="11"/>
        <v>100</v>
      </c>
      <c r="AA292" s="17">
        <f t="shared" si="12"/>
        <v>100</v>
      </c>
      <c r="AB292" s="17">
        <f t="shared" si="13"/>
        <v>100</v>
      </c>
    </row>
    <row r="293" spans="5:28" ht="21">
      <c r="E293" s="45"/>
      <c r="F293" s="7" t="s">
        <v>23</v>
      </c>
      <c r="G293" s="7" t="s">
        <v>5</v>
      </c>
      <c r="H293" s="71" t="s">
        <v>7</v>
      </c>
      <c r="I293" s="68"/>
      <c r="J293" s="60"/>
      <c r="K293" s="7" t="s">
        <v>9</v>
      </c>
      <c r="L293" s="71" t="s">
        <v>11</v>
      </c>
      <c r="M293" s="68"/>
      <c r="N293" s="60"/>
      <c r="O293" s="7" t="s">
        <v>13</v>
      </c>
      <c r="P293" s="7" t="s">
        <v>15</v>
      </c>
      <c r="Q293" s="7" t="s">
        <v>17</v>
      </c>
      <c r="R293" s="7" t="s">
        <v>24</v>
      </c>
      <c r="T293" t="s">
        <v>36</v>
      </c>
      <c r="U293">
        <v>177</v>
      </c>
      <c r="V293" s="17">
        <f t="shared" si="7"/>
        <v>0</v>
      </c>
      <c r="W293" s="17" t="str">
        <f t="shared" si="8"/>
        <v>AB+</v>
      </c>
      <c r="X293" s="17" t="str">
        <f t="shared" si="9"/>
        <v>OA+</v>
      </c>
      <c r="Y293" s="17" t="str">
        <f t="shared" si="10"/>
        <v>AA+</v>
      </c>
      <c r="Z293" s="17" t="str">
        <f t="shared" si="11"/>
        <v>OA</v>
      </c>
      <c r="AA293" s="17" t="str">
        <f t="shared" si="12"/>
        <v>OO</v>
      </c>
      <c r="AB293" s="17" t="str">
        <f t="shared" si="13"/>
        <v>OA</v>
      </c>
    </row>
    <row r="294" spans="5:28" ht="22.5">
      <c r="E294" s="12" t="s">
        <v>209</v>
      </c>
      <c r="F294" s="10" t="s">
        <v>27</v>
      </c>
      <c r="G294" s="11" t="s">
        <v>210</v>
      </c>
      <c r="H294" s="67" t="s">
        <v>211</v>
      </c>
      <c r="I294" s="68"/>
      <c r="J294" s="60"/>
      <c r="K294" s="11" t="s">
        <v>212</v>
      </c>
      <c r="L294" s="67" t="s">
        <v>213</v>
      </c>
      <c r="M294" s="68"/>
      <c r="N294" s="60"/>
      <c r="O294" s="11" t="s">
        <v>214</v>
      </c>
      <c r="P294" s="11" t="s">
        <v>215</v>
      </c>
      <c r="Q294" s="11" t="s">
        <v>188</v>
      </c>
      <c r="R294" s="10" t="s">
        <v>21</v>
      </c>
      <c r="T294" t="s">
        <v>53</v>
      </c>
      <c r="U294">
        <v>534</v>
      </c>
      <c r="V294" s="17" t="str">
        <f t="shared" si="7"/>
        <v>Fail</v>
      </c>
      <c r="W294" s="17" t="str">
        <f t="shared" si="8"/>
        <v>Pass</v>
      </c>
      <c r="X294" s="17" t="str">
        <f t="shared" si="9"/>
        <v>Pass</v>
      </c>
      <c r="Y294" s="17" t="str">
        <f t="shared" si="10"/>
        <v>Pass</v>
      </c>
      <c r="Z294" s="17" t="str">
        <f t="shared" si="11"/>
        <v>Pass</v>
      </c>
      <c r="AA294" s="17" t="str">
        <f t="shared" si="12"/>
        <v>Pass</v>
      </c>
      <c r="AB294" s="17" t="str">
        <f t="shared" si="13"/>
        <v>Pass</v>
      </c>
    </row>
    <row r="295" spans="5:28">
      <c r="E295" s="62"/>
      <c r="F295" s="10" t="s">
        <v>30</v>
      </c>
      <c r="G295" s="11" t="s">
        <v>31</v>
      </c>
      <c r="H295" s="67" t="s">
        <v>31</v>
      </c>
      <c r="I295" s="68"/>
      <c r="J295" s="60"/>
      <c r="K295" s="11" t="s">
        <v>31</v>
      </c>
      <c r="L295" s="67" t="s">
        <v>31</v>
      </c>
      <c r="M295" s="68"/>
      <c r="N295" s="60"/>
      <c r="O295" s="11" t="s">
        <v>31</v>
      </c>
      <c r="P295" s="11" t="s">
        <v>31</v>
      </c>
      <c r="Q295" s="11" t="s">
        <v>31</v>
      </c>
      <c r="R295" s="10" t="s">
        <v>21</v>
      </c>
      <c r="T295" t="s">
        <v>39</v>
      </c>
      <c r="U295">
        <v>700</v>
      </c>
      <c r="V295" s="17" t="str">
        <f t="shared" si="7"/>
        <v/>
      </c>
      <c r="W295" s="17" t="str">
        <f t="shared" si="8"/>
        <v/>
      </c>
      <c r="X295" s="17" t="str">
        <f t="shared" si="9"/>
        <v/>
      </c>
      <c r="Y295" s="17" t="str">
        <f t="shared" si="10"/>
        <v/>
      </c>
      <c r="Z295" s="17" t="str">
        <f t="shared" si="11"/>
        <v/>
      </c>
      <c r="AA295" s="17" t="str">
        <f t="shared" si="12"/>
        <v/>
      </c>
      <c r="AB295" s="17" t="str">
        <f t="shared" si="13"/>
        <v/>
      </c>
    </row>
    <row r="296" spans="5:28">
      <c r="E296" s="64"/>
      <c r="F296" s="10" t="s">
        <v>32</v>
      </c>
      <c r="G296" s="11" t="s">
        <v>21</v>
      </c>
      <c r="H296" s="67" t="s">
        <v>21</v>
      </c>
      <c r="I296" s="68"/>
      <c r="J296" s="60"/>
      <c r="K296" s="11" t="s">
        <v>21</v>
      </c>
      <c r="L296" s="67" t="s">
        <v>21</v>
      </c>
      <c r="M296" s="68"/>
      <c r="N296" s="60"/>
      <c r="O296" s="11" t="s">
        <v>21</v>
      </c>
      <c r="P296" s="11" t="s">
        <v>21</v>
      </c>
      <c r="Q296" s="11" t="s">
        <v>21</v>
      </c>
      <c r="R296" s="10">
        <v>0</v>
      </c>
      <c r="T296" t="s">
        <v>54</v>
      </c>
      <c r="U296" t="s">
        <v>21</v>
      </c>
      <c r="V296" s="17">
        <f t="shared" si="7"/>
        <v>0</v>
      </c>
      <c r="W296" s="17">
        <f t="shared" si="8"/>
        <v>0</v>
      </c>
      <c r="X296" s="17">
        <f t="shared" si="9"/>
        <v>0</v>
      </c>
      <c r="Y296" s="17">
        <f t="shared" si="10"/>
        <v>0</v>
      </c>
      <c r="Z296" s="17">
        <f t="shared" si="11"/>
        <v>0</v>
      </c>
      <c r="AA296" s="17">
        <f t="shared" si="12"/>
        <v>0</v>
      </c>
      <c r="AB296" s="17">
        <f t="shared" si="13"/>
        <v>0</v>
      </c>
    </row>
    <row r="297" spans="5:28">
      <c r="E297" s="66"/>
      <c r="F297" s="10" t="s">
        <v>33</v>
      </c>
      <c r="G297" s="11">
        <v>3</v>
      </c>
      <c r="H297" s="67">
        <v>3</v>
      </c>
      <c r="I297" s="68"/>
      <c r="J297" s="60"/>
      <c r="K297" s="11">
        <v>4</v>
      </c>
      <c r="L297" s="67">
        <v>4</v>
      </c>
      <c r="M297" s="68"/>
      <c r="N297" s="60"/>
      <c r="O297" s="11">
        <v>4</v>
      </c>
      <c r="P297" s="11">
        <v>3</v>
      </c>
      <c r="Q297" s="11">
        <v>3</v>
      </c>
      <c r="R297" s="10">
        <v>21</v>
      </c>
      <c r="T297" t="s">
        <v>45</v>
      </c>
      <c r="U297" t="s">
        <v>21</v>
      </c>
      <c r="V297" s="17">
        <f t="shared" si="7"/>
        <v>0</v>
      </c>
      <c r="W297" s="17">
        <f t="shared" si="8"/>
        <v>0</v>
      </c>
      <c r="X297" s="17">
        <f t="shared" si="9"/>
        <v>0</v>
      </c>
      <c r="Y297" s="17">
        <f t="shared" si="10"/>
        <v>0</v>
      </c>
      <c r="Z297" s="17">
        <f t="shared" si="11"/>
        <v>0</v>
      </c>
      <c r="AA297" s="17">
        <f t="shared" si="12"/>
        <v>0</v>
      </c>
      <c r="AB297" s="17">
        <f t="shared" si="13"/>
        <v>0</v>
      </c>
    </row>
    <row r="298" spans="5:28">
      <c r="E298" s="12"/>
      <c r="F298" s="10" t="s">
        <v>35</v>
      </c>
      <c r="G298" s="11"/>
      <c r="H298" s="67">
        <v>7</v>
      </c>
      <c r="I298" s="68"/>
      <c r="J298" s="60"/>
      <c r="K298" s="11">
        <v>9</v>
      </c>
      <c r="L298" s="67">
        <v>8</v>
      </c>
      <c r="M298" s="68"/>
      <c r="N298" s="60"/>
      <c r="O298" s="11">
        <v>8.5</v>
      </c>
      <c r="P298" s="11">
        <v>9.5</v>
      </c>
      <c r="Q298" s="11">
        <v>8.5</v>
      </c>
      <c r="R298" s="10" t="s">
        <v>21</v>
      </c>
      <c r="T298" t="s">
        <v>21</v>
      </c>
      <c r="U298" t="s">
        <v>21</v>
      </c>
      <c r="V298" s="17" t="str">
        <f t="shared" si="7"/>
        <v/>
      </c>
      <c r="W298" s="17" t="str">
        <f t="shared" si="8"/>
        <v/>
      </c>
      <c r="X298" s="17" t="str">
        <f t="shared" si="9"/>
        <v/>
      </c>
      <c r="Y298" s="17" t="str">
        <f t="shared" si="10"/>
        <v/>
      </c>
      <c r="Z298" s="17" t="str">
        <f t="shared" si="11"/>
        <v/>
      </c>
      <c r="AA298" s="17" t="str">
        <f t="shared" si="12"/>
        <v/>
      </c>
      <c r="AB298" s="17" t="str">
        <f t="shared" si="13"/>
        <v/>
      </c>
    </row>
    <row r="299" spans="5:28">
      <c r="E299" s="12"/>
      <c r="F299" s="10" t="s">
        <v>37</v>
      </c>
      <c r="G299" s="11"/>
      <c r="H299" s="67">
        <v>21</v>
      </c>
      <c r="I299" s="68"/>
      <c r="J299" s="60"/>
      <c r="K299" s="11">
        <v>36</v>
      </c>
      <c r="L299" s="67">
        <v>32</v>
      </c>
      <c r="M299" s="68"/>
      <c r="N299" s="60"/>
      <c r="O299" s="11">
        <v>34</v>
      </c>
      <c r="P299" s="11">
        <v>28.5</v>
      </c>
      <c r="Q299" s="11">
        <v>25.5</v>
      </c>
      <c r="R299" s="10">
        <v>177</v>
      </c>
      <c r="T299">
        <v>0</v>
      </c>
      <c r="U299">
        <v>0</v>
      </c>
      <c r="V299" s="17" t="str">
        <f t="shared" si="7"/>
        <v>BCMCCEN502</v>
      </c>
      <c r="W299" s="17" t="str">
        <f t="shared" si="8"/>
        <v>BCMCCEN503</v>
      </c>
      <c r="X299" s="17" t="str">
        <f t="shared" si="9"/>
        <v>BCMCMCN501</v>
      </c>
      <c r="Y299" s="17" t="str">
        <f t="shared" si="10"/>
        <v>BCMCMCN502</v>
      </c>
      <c r="Z299" s="17" t="str">
        <f t="shared" si="11"/>
        <v>BCMCMCN503</v>
      </c>
      <c r="AA299" s="17" t="str">
        <f t="shared" si="12"/>
        <v>BCMCMVN501</v>
      </c>
      <c r="AB299" s="17" t="str">
        <f t="shared" si="13"/>
        <v>COMESSN501</v>
      </c>
    </row>
    <row r="300" spans="5:28" ht="15" customHeight="1">
      <c r="E300" s="45"/>
      <c r="F300" s="10" t="s">
        <v>24</v>
      </c>
      <c r="G300" s="11">
        <v>47</v>
      </c>
      <c r="H300" s="67">
        <v>66</v>
      </c>
      <c r="I300" s="68"/>
      <c r="J300" s="60"/>
      <c r="K300" s="11">
        <v>87</v>
      </c>
      <c r="L300" s="67">
        <v>76</v>
      </c>
      <c r="M300" s="68"/>
      <c r="N300" s="60"/>
      <c r="O300" s="11">
        <v>83</v>
      </c>
      <c r="P300" s="11">
        <v>91</v>
      </c>
      <c r="Q300" s="11">
        <v>84</v>
      </c>
      <c r="R300" s="10">
        <v>534</v>
      </c>
      <c r="T300">
        <v>0</v>
      </c>
      <c r="U300">
        <v>0</v>
      </c>
      <c r="V300" s="17" t="str">
        <f t="shared" si="7"/>
        <v>36.00 + 28.00</v>
      </c>
      <c r="W300" s="17" t="str">
        <f t="shared" si="8"/>
        <v>50.00 + 35.00</v>
      </c>
      <c r="X300" s="17" t="str">
        <f t="shared" si="9"/>
        <v>47.00 + 33.00</v>
      </c>
      <c r="Y300" s="17" t="str">
        <f t="shared" si="10"/>
        <v>40.00 + 37.00</v>
      </c>
      <c r="Z300" s="17" t="str">
        <f t="shared" si="11"/>
        <v>35.00 + 33.00</v>
      </c>
      <c r="AA300" s="17" t="str">
        <f t="shared" si="12"/>
        <v>58.00 + 27.00</v>
      </c>
      <c r="AB300" s="17" t="str">
        <f t="shared" si="13"/>
        <v>40.00 + 33.00</v>
      </c>
    </row>
    <row r="301" spans="5:28">
      <c r="E301" s="12"/>
      <c r="F301" s="10" t="s">
        <v>41</v>
      </c>
      <c r="G301" s="11">
        <v>100</v>
      </c>
      <c r="H301" s="67">
        <v>100</v>
      </c>
      <c r="I301" s="68"/>
      <c r="J301" s="60"/>
      <c r="K301" s="11">
        <v>100</v>
      </c>
      <c r="L301" s="67">
        <v>100</v>
      </c>
      <c r="M301" s="68"/>
      <c r="N301" s="60"/>
      <c r="O301" s="11">
        <v>100</v>
      </c>
      <c r="P301" s="11">
        <v>100</v>
      </c>
      <c r="Q301" s="11">
        <v>100</v>
      </c>
      <c r="R301" s="10">
        <v>700</v>
      </c>
      <c r="T301" t="s">
        <v>19</v>
      </c>
      <c r="U301" t="s">
        <v>21</v>
      </c>
      <c r="V301" s="17" t="str">
        <f t="shared" si="7"/>
        <v xml:space="preserve"> - - + - - </v>
      </c>
      <c r="W301" s="17" t="str">
        <f t="shared" si="8"/>
        <v xml:space="preserve"> - - + - - </v>
      </c>
      <c r="X301" s="17" t="str">
        <f t="shared" si="9"/>
        <v xml:space="preserve"> - - + - - </v>
      </c>
      <c r="Y301" s="17" t="str">
        <f t="shared" si="10"/>
        <v xml:space="preserve"> - - + - - </v>
      </c>
      <c r="Z301" s="17" t="str">
        <f t="shared" si="11"/>
        <v xml:space="preserve"> - - + - - </v>
      </c>
      <c r="AA301" s="17" t="str">
        <f t="shared" si="12"/>
        <v xml:space="preserve"> - - + - - </v>
      </c>
      <c r="AB301" s="17" t="str">
        <f t="shared" si="13"/>
        <v xml:space="preserve"> - - + - - </v>
      </c>
    </row>
    <row r="302" spans="5:28" ht="15" customHeight="1">
      <c r="E302" s="45"/>
      <c r="F302" s="10" t="s">
        <v>43</v>
      </c>
      <c r="G302" s="11"/>
      <c r="H302" s="67" t="s">
        <v>124</v>
      </c>
      <c r="I302" s="68"/>
      <c r="J302" s="60"/>
      <c r="K302" s="11" t="s">
        <v>125</v>
      </c>
      <c r="L302" s="67" t="s">
        <v>123</v>
      </c>
      <c r="M302" s="68"/>
      <c r="N302" s="60"/>
      <c r="O302" s="11" t="s">
        <v>122</v>
      </c>
      <c r="P302" s="11" t="s">
        <v>126</v>
      </c>
      <c r="Q302" s="11" t="s">
        <v>122</v>
      </c>
      <c r="R302" s="10" t="s">
        <v>21</v>
      </c>
      <c r="T302" t="s">
        <v>218</v>
      </c>
      <c r="U302" t="s">
        <v>24</v>
      </c>
      <c r="V302" s="17" t="str">
        <f t="shared" si="7"/>
        <v/>
      </c>
      <c r="W302" s="17" t="str">
        <f t="shared" si="8"/>
        <v/>
      </c>
      <c r="X302" s="17" t="str">
        <f t="shared" si="9"/>
        <v/>
      </c>
      <c r="Y302" s="17" t="str">
        <f t="shared" si="10"/>
        <v/>
      </c>
      <c r="Z302" s="17" t="str">
        <f t="shared" si="11"/>
        <v/>
      </c>
      <c r="AA302" s="17" t="str">
        <f t="shared" si="12"/>
        <v/>
      </c>
      <c r="AB302" s="17" t="str">
        <f t="shared" si="13"/>
        <v/>
      </c>
    </row>
    <row r="303" spans="5:28">
      <c r="E303" s="14" t="s">
        <v>217</v>
      </c>
      <c r="F303" s="10" t="s">
        <v>47</v>
      </c>
      <c r="G303" s="11" t="s">
        <v>75</v>
      </c>
      <c r="H303" s="67" t="s">
        <v>48</v>
      </c>
      <c r="I303" s="68"/>
      <c r="J303" s="60"/>
      <c r="K303" s="11" t="s">
        <v>48</v>
      </c>
      <c r="L303" s="67" t="s">
        <v>48</v>
      </c>
      <c r="M303" s="68"/>
      <c r="N303" s="60"/>
      <c r="O303" s="11" t="s">
        <v>48</v>
      </c>
      <c r="P303" s="11" t="s">
        <v>48</v>
      </c>
      <c r="Q303" s="11" t="s">
        <v>48</v>
      </c>
      <c r="R303" s="10" t="s">
        <v>21</v>
      </c>
      <c r="T303" t="s">
        <v>25</v>
      </c>
      <c r="U303" t="s">
        <v>21</v>
      </c>
      <c r="V303" s="17">
        <f t="shared" si="7"/>
        <v>3</v>
      </c>
      <c r="W303" s="17">
        <f t="shared" si="8"/>
        <v>3</v>
      </c>
      <c r="X303" s="17">
        <f t="shared" si="9"/>
        <v>4</v>
      </c>
      <c r="Y303" s="17">
        <f t="shared" si="10"/>
        <v>4</v>
      </c>
      <c r="Z303" s="17">
        <f t="shared" si="11"/>
        <v>4</v>
      </c>
      <c r="AA303" s="17">
        <f t="shared" si="12"/>
        <v>3</v>
      </c>
      <c r="AB303" s="17">
        <f t="shared" si="13"/>
        <v>3</v>
      </c>
    </row>
    <row r="304" spans="5:28">
      <c r="E304" s="15" t="s">
        <v>21</v>
      </c>
      <c r="F304" s="15" t="s">
        <v>21</v>
      </c>
      <c r="G304" s="16" t="s">
        <v>21</v>
      </c>
      <c r="H304" s="69" t="s">
        <v>21</v>
      </c>
      <c r="I304" s="57"/>
      <c r="J304" s="57"/>
      <c r="K304" s="16" t="s">
        <v>21</v>
      </c>
      <c r="L304" s="69" t="s">
        <v>21</v>
      </c>
      <c r="M304" s="57"/>
      <c r="N304" s="57"/>
      <c r="O304" s="16" t="s">
        <v>21</v>
      </c>
      <c r="P304" s="16" t="s">
        <v>21</v>
      </c>
      <c r="Q304" s="16" t="s">
        <v>21</v>
      </c>
      <c r="R304" s="16" t="s">
        <v>21</v>
      </c>
      <c r="T304" t="s">
        <v>227</v>
      </c>
      <c r="U304" t="s">
        <v>21</v>
      </c>
      <c r="V304" s="17">
        <f t="shared" ref="V304:V367" si="14">$G313</f>
        <v>6.5</v>
      </c>
      <c r="W304" s="17">
        <f t="shared" ref="W304:W367" si="15">$H313</f>
        <v>9</v>
      </c>
      <c r="X304" s="17">
        <f t="shared" ref="X304:X367" si="16">$K313</f>
        <v>8.5</v>
      </c>
      <c r="Y304" s="17">
        <f t="shared" ref="Y304:Y367" si="17">$L313</f>
        <v>8</v>
      </c>
      <c r="Z304" s="17">
        <f t="shared" ref="Z304:Z367" si="18">$O313</f>
        <v>7</v>
      </c>
      <c r="AA304" s="17">
        <f t="shared" ref="AA304:AA367" si="19">$P313</f>
        <v>9</v>
      </c>
      <c r="AB304" s="17">
        <f t="shared" ref="AB304:AB367" si="20">$Q313</f>
        <v>7.5</v>
      </c>
    </row>
    <row r="305" spans="5:28" ht="0" hidden="1" customHeight="1">
      <c r="T305">
        <v>0</v>
      </c>
      <c r="U305">
        <v>0</v>
      </c>
      <c r="V305" s="17">
        <f t="shared" si="14"/>
        <v>19.5</v>
      </c>
      <c r="W305" s="17">
        <f t="shared" si="15"/>
        <v>27</v>
      </c>
      <c r="X305" s="17">
        <f t="shared" si="16"/>
        <v>34</v>
      </c>
      <c r="Y305" s="17">
        <f t="shared" si="17"/>
        <v>32</v>
      </c>
      <c r="Z305" s="17">
        <f t="shared" si="18"/>
        <v>28</v>
      </c>
      <c r="AA305" s="17">
        <f t="shared" si="19"/>
        <v>27</v>
      </c>
      <c r="AB305" s="17">
        <f t="shared" si="20"/>
        <v>22.5</v>
      </c>
    </row>
    <row r="306" spans="5:28" ht="0.6" customHeight="1">
      <c r="T306">
        <v>0</v>
      </c>
      <c r="U306">
        <v>24</v>
      </c>
      <c r="V306" s="17">
        <f t="shared" si="14"/>
        <v>64</v>
      </c>
      <c r="W306" s="17">
        <f t="shared" si="15"/>
        <v>85</v>
      </c>
      <c r="X306" s="17">
        <f t="shared" si="16"/>
        <v>80</v>
      </c>
      <c r="Y306" s="17">
        <f t="shared" si="17"/>
        <v>77</v>
      </c>
      <c r="Z306" s="17">
        <f t="shared" si="18"/>
        <v>68</v>
      </c>
      <c r="AA306" s="17">
        <f t="shared" si="19"/>
        <v>85</v>
      </c>
      <c r="AB306" s="17">
        <f t="shared" si="20"/>
        <v>73</v>
      </c>
    </row>
    <row r="307" spans="5:28" ht="15" customHeight="1">
      <c r="E307" s="44"/>
      <c r="F307" s="4" t="s">
        <v>20</v>
      </c>
      <c r="G307" s="5" t="s">
        <v>21</v>
      </c>
      <c r="H307" s="70" t="s">
        <v>21</v>
      </c>
      <c r="I307" s="57"/>
      <c r="J307" s="57"/>
      <c r="K307" s="5" t="s">
        <v>21</v>
      </c>
      <c r="L307" s="70" t="s">
        <v>21</v>
      </c>
      <c r="M307" s="57"/>
      <c r="N307" s="57"/>
      <c r="O307" s="5" t="s">
        <v>21</v>
      </c>
      <c r="P307" s="5" t="s">
        <v>21</v>
      </c>
      <c r="Q307" s="5" t="s">
        <v>21</v>
      </c>
      <c r="R307" s="5" t="s">
        <v>21</v>
      </c>
      <c r="T307" t="s">
        <v>34</v>
      </c>
      <c r="U307" t="s">
        <v>21</v>
      </c>
      <c r="V307" s="17">
        <f t="shared" si="14"/>
        <v>100</v>
      </c>
      <c r="W307" s="17">
        <f t="shared" si="15"/>
        <v>100</v>
      </c>
      <c r="X307" s="17">
        <f t="shared" si="16"/>
        <v>100</v>
      </c>
      <c r="Y307" s="17">
        <f t="shared" si="17"/>
        <v>100</v>
      </c>
      <c r="Z307" s="17">
        <f t="shared" si="18"/>
        <v>100</v>
      </c>
      <c r="AA307" s="17">
        <f t="shared" si="19"/>
        <v>100</v>
      </c>
      <c r="AB307" s="17">
        <f t="shared" si="20"/>
        <v>100</v>
      </c>
    </row>
    <row r="308" spans="5:28" ht="21">
      <c r="E308" s="45"/>
      <c r="F308" s="7" t="s">
        <v>23</v>
      </c>
      <c r="G308" s="7" t="s">
        <v>5</v>
      </c>
      <c r="H308" s="71" t="s">
        <v>7</v>
      </c>
      <c r="I308" s="68"/>
      <c r="J308" s="60"/>
      <c r="K308" s="7" t="s">
        <v>9</v>
      </c>
      <c r="L308" s="71" t="s">
        <v>11</v>
      </c>
      <c r="M308" s="68"/>
      <c r="N308" s="60"/>
      <c r="O308" s="7" t="s">
        <v>13</v>
      </c>
      <c r="P308" s="7" t="s">
        <v>15</v>
      </c>
      <c r="Q308" s="7" t="s">
        <v>17</v>
      </c>
      <c r="R308" s="7" t="s">
        <v>24</v>
      </c>
      <c r="T308" t="s">
        <v>36</v>
      </c>
      <c r="U308">
        <v>190</v>
      </c>
      <c r="V308" s="17" t="str">
        <f t="shared" si="14"/>
        <v>AB</v>
      </c>
      <c r="W308" s="17" t="str">
        <f t="shared" si="15"/>
        <v>OA+</v>
      </c>
      <c r="X308" s="17" t="str">
        <f t="shared" si="16"/>
        <v>OA</v>
      </c>
      <c r="Y308" s="17" t="str">
        <f t="shared" si="17"/>
        <v>AA+</v>
      </c>
      <c r="Z308" s="17" t="str">
        <f t="shared" si="18"/>
        <v>AB+</v>
      </c>
      <c r="AA308" s="17" t="str">
        <f t="shared" si="19"/>
        <v>OA+</v>
      </c>
      <c r="AB308" s="17" t="str">
        <f t="shared" si="20"/>
        <v>AA</v>
      </c>
    </row>
    <row r="309" spans="5:28" ht="22.5">
      <c r="E309" s="12" t="s">
        <v>219</v>
      </c>
      <c r="F309" s="10" t="s">
        <v>27</v>
      </c>
      <c r="G309" s="11" t="s">
        <v>220</v>
      </c>
      <c r="H309" s="67" t="s">
        <v>221</v>
      </c>
      <c r="I309" s="68"/>
      <c r="J309" s="60"/>
      <c r="K309" s="11" t="s">
        <v>222</v>
      </c>
      <c r="L309" s="67" t="s">
        <v>223</v>
      </c>
      <c r="M309" s="68"/>
      <c r="N309" s="60"/>
      <c r="O309" s="11" t="s">
        <v>224</v>
      </c>
      <c r="P309" s="11" t="s">
        <v>225</v>
      </c>
      <c r="Q309" s="11" t="s">
        <v>226</v>
      </c>
      <c r="R309" s="10" t="s">
        <v>21</v>
      </c>
      <c r="T309" t="s">
        <v>38</v>
      </c>
      <c r="U309">
        <v>532</v>
      </c>
      <c r="V309" s="17" t="str">
        <f t="shared" si="14"/>
        <v>Pass</v>
      </c>
      <c r="W309" s="17" t="str">
        <f t="shared" si="15"/>
        <v>Pass</v>
      </c>
      <c r="X309" s="17" t="str">
        <f t="shared" si="16"/>
        <v>Pass</v>
      </c>
      <c r="Y309" s="17" t="str">
        <f t="shared" si="17"/>
        <v>Pass</v>
      </c>
      <c r="Z309" s="17" t="str">
        <f t="shared" si="18"/>
        <v>Pass</v>
      </c>
      <c r="AA309" s="17" t="str">
        <f t="shared" si="19"/>
        <v>Pass</v>
      </c>
      <c r="AB309" s="17" t="str">
        <f t="shared" si="20"/>
        <v>Pass</v>
      </c>
    </row>
    <row r="310" spans="5:28">
      <c r="E310" s="62"/>
      <c r="F310" s="10" t="s">
        <v>30</v>
      </c>
      <c r="G310" s="11" t="s">
        <v>31</v>
      </c>
      <c r="H310" s="67" t="s">
        <v>31</v>
      </c>
      <c r="I310" s="68"/>
      <c r="J310" s="60"/>
      <c r="K310" s="11" t="s">
        <v>31</v>
      </c>
      <c r="L310" s="67" t="s">
        <v>31</v>
      </c>
      <c r="M310" s="68"/>
      <c r="N310" s="60"/>
      <c r="O310" s="11" t="s">
        <v>31</v>
      </c>
      <c r="P310" s="11" t="s">
        <v>31</v>
      </c>
      <c r="Q310" s="11" t="s">
        <v>31</v>
      </c>
      <c r="R310" s="10" t="s">
        <v>21</v>
      </c>
      <c r="T310" t="s">
        <v>39</v>
      </c>
      <c r="U310">
        <v>700</v>
      </c>
      <c r="V310" s="17" t="str">
        <f t="shared" si="14"/>
        <v/>
      </c>
      <c r="W310" s="17" t="str">
        <f t="shared" si="15"/>
        <v/>
      </c>
      <c r="X310" s="17" t="str">
        <f t="shared" si="16"/>
        <v/>
      </c>
      <c r="Y310" s="17" t="str">
        <f t="shared" si="17"/>
        <v/>
      </c>
      <c r="Z310" s="17" t="str">
        <f t="shared" si="18"/>
        <v/>
      </c>
      <c r="AA310" s="17" t="str">
        <f t="shared" si="19"/>
        <v/>
      </c>
      <c r="AB310" s="17" t="str">
        <f t="shared" si="20"/>
        <v/>
      </c>
    </row>
    <row r="311" spans="5:28">
      <c r="E311" s="64"/>
      <c r="F311" s="10" t="s">
        <v>32</v>
      </c>
      <c r="G311" s="11" t="s">
        <v>21</v>
      </c>
      <c r="H311" s="67" t="s">
        <v>21</v>
      </c>
      <c r="I311" s="68"/>
      <c r="J311" s="60"/>
      <c r="K311" s="11" t="s">
        <v>21</v>
      </c>
      <c r="L311" s="67" t="s">
        <v>21</v>
      </c>
      <c r="M311" s="68"/>
      <c r="N311" s="60"/>
      <c r="O311" s="11" t="s">
        <v>21</v>
      </c>
      <c r="P311" s="11" t="s">
        <v>21</v>
      </c>
      <c r="Q311" s="11" t="s">
        <v>21</v>
      </c>
      <c r="R311" s="10">
        <v>0</v>
      </c>
      <c r="T311" t="s">
        <v>152</v>
      </c>
      <c r="U311" t="s">
        <v>21</v>
      </c>
      <c r="V311" s="17">
        <f t="shared" si="14"/>
        <v>0</v>
      </c>
      <c r="W311" s="17">
        <f t="shared" si="15"/>
        <v>0</v>
      </c>
      <c r="X311" s="17">
        <f t="shared" si="16"/>
        <v>0</v>
      </c>
      <c r="Y311" s="17">
        <f t="shared" si="17"/>
        <v>0</v>
      </c>
      <c r="Z311" s="17">
        <f t="shared" si="18"/>
        <v>0</v>
      </c>
      <c r="AA311" s="17">
        <f t="shared" si="19"/>
        <v>0</v>
      </c>
      <c r="AB311" s="17">
        <f t="shared" si="20"/>
        <v>0</v>
      </c>
    </row>
    <row r="312" spans="5:28">
      <c r="E312" s="66"/>
      <c r="F312" s="10" t="s">
        <v>33</v>
      </c>
      <c r="G312" s="11">
        <v>3</v>
      </c>
      <c r="H312" s="67">
        <v>3</v>
      </c>
      <c r="I312" s="68"/>
      <c r="J312" s="60"/>
      <c r="K312" s="11">
        <v>4</v>
      </c>
      <c r="L312" s="67">
        <v>4</v>
      </c>
      <c r="M312" s="68"/>
      <c r="N312" s="60"/>
      <c r="O312" s="11">
        <v>4</v>
      </c>
      <c r="P312" s="11">
        <v>3</v>
      </c>
      <c r="Q312" s="11">
        <v>3</v>
      </c>
      <c r="R312" s="10">
        <v>24</v>
      </c>
      <c r="T312" t="s">
        <v>45</v>
      </c>
      <c r="U312" t="s">
        <v>21</v>
      </c>
      <c r="V312" s="17">
        <f t="shared" si="14"/>
        <v>0</v>
      </c>
      <c r="W312" s="17">
        <f t="shared" si="15"/>
        <v>0</v>
      </c>
      <c r="X312" s="17">
        <f t="shared" si="16"/>
        <v>0</v>
      </c>
      <c r="Y312" s="17">
        <f t="shared" si="17"/>
        <v>0</v>
      </c>
      <c r="Z312" s="17">
        <f t="shared" si="18"/>
        <v>0</v>
      </c>
      <c r="AA312" s="17">
        <f t="shared" si="19"/>
        <v>0</v>
      </c>
      <c r="AB312" s="17">
        <f t="shared" si="20"/>
        <v>0</v>
      </c>
    </row>
    <row r="313" spans="5:28">
      <c r="E313" s="12">
        <v>7.92</v>
      </c>
      <c r="F313" s="10" t="s">
        <v>35</v>
      </c>
      <c r="G313" s="11">
        <v>6.5</v>
      </c>
      <c r="H313" s="67">
        <v>9</v>
      </c>
      <c r="I313" s="68"/>
      <c r="J313" s="60"/>
      <c r="K313" s="11">
        <v>8.5</v>
      </c>
      <c r="L313" s="67">
        <v>8</v>
      </c>
      <c r="M313" s="68"/>
      <c r="N313" s="60"/>
      <c r="O313" s="11">
        <v>7</v>
      </c>
      <c r="P313" s="11">
        <v>9</v>
      </c>
      <c r="Q313" s="11">
        <v>7.5</v>
      </c>
      <c r="R313" s="10" t="s">
        <v>21</v>
      </c>
      <c r="T313" t="s">
        <v>21</v>
      </c>
      <c r="U313" t="s">
        <v>21</v>
      </c>
      <c r="V313" s="17" t="str">
        <f t="shared" si="14"/>
        <v/>
      </c>
      <c r="W313" s="17" t="str">
        <f t="shared" si="15"/>
        <v/>
      </c>
      <c r="X313" s="17" t="str">
        <f t="shared" si="16"/>
        <v/>
      </c>
      <c r="Y313" s="17" t="str">
        <f t="shared" si="17"/>
        <v/>
      </c>
      <c r="Z313" s="17" t="str">
        <f t="shared" si="18"/>
        <v/>
      </c>
      <c r="AA313" s="17" t="str">
        <f t="shared" si="19"/>
        <v/>
      </c>
      <c r="AB313" s="17" t="str">
        <f t="shared" si="20"/>
        <v/>
      </c>
    </row>
    <row r="314" spans="5:28">
      <c r="E314" s="13">
        <v>7.95</v>
      </c>
      <c r="F314" s="10" t="s">
        <v>37</v>
      </c>
      <c r="G314" s="11">
        <v>19.5</v>
      </c>
      <c r="H314" s="67">
        <v>27</v>
      </c>
      <c r="I314" s="68"/>
      <c r="J314" s="60"/>
      <c r="K314" s="11">
        <v>34</v>
      </c>
      <c r="L314" s="67">
        <v>32</v>
      </c>
      <c r="M314" s="68"/>
      <c r="N314" s="60"/>
      <c r="O314" s="11">
        <v>28</v>
      </c>
      <c r="P314" s="11">
        <v>27</v>
      </c>
      <c r="Q314" s="11">
        <v>22.5</v>
      </c>
      <c r="R314" s="10">
        <v>190</v>
      </c>
      <c r="T314">
        <v>0</v>
      </c>
      <c r="U314">
        <v>0</v>
      </c>
      <c r="V314" s="17" t="str">
        <f t="shared" si="14"/>
        <v>BCMCCEN502</v>
      </c>
      <c r="W314" s="17" t="str">
        <f t="shared" si="15"/>
        <v>BCMCCEN503</v>
      </c>
      <c r="X314" s="17" t="str">
        <f t="shared" si="16"/>
        <v>BCMCMCN501</v>
      </c>
      <c r="Y314" s="17" t="str">
        <f t="shared" si="17"/>
        <v>BCMCMCN502</v>
      </c>
      <c r="Z314" s="17" t="str">
        <f t="shared" si="18"/>
        <v>BCMCMCN503</v>
      </c>
      <c r="AA314" s="17" t="str">
        <f t="shared" si="19"/>
        <v>BCMCMVN501</v>
      </c>
      <c r="AB314" s="17" t="str">
        <f t="shared" si="20"/>
        <v>COMESSN501</v>
      </c>
    </row>
    <row r="315" spans="5:28" ht="15" customHeight="1">
      <c r="E315" s="45"/>
      <c r="F315" s="10" t="s">
        <v>24</v>
      </c>
      <c r="G315" s="11">
        <v>64</v>
      </c>
      <c r="H315" s="67">
        <v>85</v>
      </c>
      <c r="I315" s="68"/>
      <c r="J315" s="60"/>
      <c r="K315" s="11">
        <v>80</v>
      </c>
      <c r="L315" s="67">
        <v>77</v>
      </c>
      <c r="M315" s="68"/>
      <c r="N315" s="60"/>
      <c r="O315" s="11">
        <v>68</v>
      </c>
      <c r="P315" s="11">
        <v>85</v>
      </c>
      <c r="Q315" s="11">
        <v>73</v>
      </c>
      <c r="R315" s="10">
        <v>532</v>
      </c>
      <c r="T315">
        <v>0</v>
      </c>
      <c r="U315">
        <v>0</v>
      </c>
      <c r="V315" s="17" t="str">
        <f t="shared" si="14"/>
        <v>39.00 + 36.00</v>
      </c>
      <c r="W315" s="17" t="str">
        <f t="shared" si="15"/>
        <v>47.00 + 35.00</v>
      </c>
      <c r="X315" s="17" t="str">
        <f t="shared" si="16"/>
        <v>49.00 + 30.00</v>
      </c>
      <c r="Y315" s="17" t="str">
        <f t="shared" si="17"/>
        <v>38.00 + 34.00</v>
      </c>
      <c r="Z315" s="17" t="str">
        <f t="shared" si="18"/>
        <v>45.00 + 36.00</v>
      </c>
      <c r="AA315" s="17" t="str">
        <f t="shared" si="19"/>
        <v>56.00 + 33.00</v>
      </c>
      <c r="AB315" s="17" t="str">
        <f t="shared" si="20"/>
        <v>49.00 + 31.00</v>
      </c>
    </row>
    <row r="316" spans="5:28">
      <c r="E316" s="12"/>
      <c r="F316" s="10" t="s">
        <v>41</v>
      </c>
      <c r="G316" s="11">
        <v>100</v>
      </c>
      <c r="H316" s="67">
        <v>100</v>
      </c>
      <c r="I316" s="68"/>
      <c r="J316" s="60"/>
      <c r="K316" s="11">
        <v>100</v>
      </c>
      <c r="L316" s="67">
        <v>100</v>
      </c>
      <c r="M316" s="68"/>
      <c r="N316" s="60"/>
      <c r="O316" s="11">
        <v>100</v>
      </c>
      <c r="P316" s="11">
        <v>100</v>
      </c>
      <c r="Q316" s="11">
        <v>100</v>
      </c>
      <c r="R316" s="10">
        <v>700</v>
      </c>
      <c r="T316" t="s">
        <v>19</v>
      </c>
      <c r="U316" t="s">
        <v>21</v>
      </c>
      <c r="V316" s="17" t="str">
        <f t="shared" si="14"/>
        <v xml:space="preserve"> - - + - - </v>
      </c>
      <c r="W316" s="17" t="str">
        <f t="shared" si="15"/>
        <v xml:space="preserve"> - - + - - </v>
      </c>
      <c r="X316" s="17" t="str">
        <f t="shared" si="16"/>
        <v xml:space="preserve"> - - + - - </v>
      </c>
      <c r="Y316" s="17" t="str">
        <f t="shared" si="17"/>
        <v xml:space="preserve"> - - + - - </v>
      </c>
      <c r="Z316" s="17" t="str">
        <f t="shared" si="18"/>
        <v xml:space="preserve"> - - + - - </v>
      </c>
      <c r="AA316" s="17" t="str">
        <f t="shared" si="19"/>
        <v xml:space="preserve"> - - + - - </v>
      </c>
      <c r="AB316" s="17" t="str">
        <f t="shared" si="20"/>
        <v xml:space="preserve"> - - + - - </v>
      </c>
    </row>
    <row r="317" spans="5:28" ht="15" customHeight="1">
      <c r="E317" s="45"/>
      <c r="F317" s="10" t="s">
        <v>43</v>
      </c>
      <c r="G317" s="11" t="s">
        <v>81</v>
      </c>
      <c r="H317" s="67" t="s">
        <v>125</v>
      </c>
      <c r="I317" s="68"/>
      <c r="J317" s="60"/>
      <c r="K317" s="11" t="s">
        <v>122</v>
      </c>
      <c r="L317" s="67" t="s">
        <v>123</v>
      </c>
      <c r="M317" s="68"/>
      <c r="N317" s="60"/>
      <c r="O317" s="11" t="s">
        <v>124</v>
      </c>
      <c r="P317" s="11" t="s">
        <v>125</v>
      </c>
      <c r="Q317" s="11" t="s">
        <v>139</v>
      </c>
      <c r="R317" s="10" t="s">
        <v>21</v>
      </c>
      <c r="T317" t="s">
        <v>229</v>
      </c>
      <c r="U317" t="s">
        <v>24</v>
      </c>
      <c r="V317" s="17" t="str">
        <f t="shared" si="14"/>
        <v/>
      </c>
      <c r="W317" s="17" t="str">
        <f t="shared" si="15"/>
        <v/>
      </c>
      <c r="X317" s="17" t="str">
        <f t="shared" si="16"/>
        <v/>
      </c>
      <c r="Y317" s="17" t="str">
        <f t="shared" si="17"/>
        <v/>
      </c>
      <c r="Z317" s="17" t="str">
        <f t="shared" si="18"/>
        <v/>
      </c>
      <c r="AA317" s="17" t="str">
        <f t="shared" si="19"/>
        <v/>
      </c>
      <c r="AB317" s="17" t="str">
        <f t="shared" si="20"/>
        <v/>
      </c>
    </row>
    <row r="318" spans="5:28">
      <c r="E318" s="14" t="s">
        <v>228</v>
      </c>
      <c r="F318" s="10" t="s">
        <v>47</v>
      </c>
      <c r="G318" s="11" t="s">
        <v>48</v>
      </c>
      <c r="H318" s="67" t="s">
        <v>48</v>
      </c>
      <c r="I318" s="68"/>
      <c r="J318" s="60"/>
      <c r="K318" s="11" t="s">
        <v>48</v>
      </c>
      <c r="L318" s="67" t="s">
        <v>48</v>
      </c>
      <c r="M318" s="68"/>
      <c r="N318" s="60"/>
      <c r="O318" s="11" t="s">
        <v>48</v>
      </c>
      <c r="P318" s="11" t="s">
        <v>48</v>
      </c>
      <c r="Q318" s="11" t="s">
        <v>48</v>
      </c>
      <c r="R318" s="10" t="s">
        <v>21</v>
      </c>
      <c r="T318" t="s">
        <v>25</v>
      </c>
      <c r="U318" t="s">
        <v>21</v>
      </c>
      <c r="V318" s="17">
        <f t="shared" si="14"/>
        <v>3</v>
      </c>
      <c r="W318" s="17">
        <f t="shared" si="15"/>
        <v>3</v>
      </c>
      <c r="X318" s="17">
        <f t="shared" si="16"/>
        <v>4</v>
      </c>
      <c r="Y318" s="17">
        <f t="shared" si="17"/>
        <v>4</v>
      </c>
      <c r="Z318" s="17">
        <f t="shared" si="18"/>
        <v>4</v>
      </c>
      <c r="AA318" s="17">
        <f t="shared" si="19"/>
        <v>3</v>
      </c>
      <c r="AB318" s="17">
        <f t="shared" si="20"/>
        <v>3</v>
      </c>
    </row>
    <row r="319" spans="5:28">
      <c r="E319" s="15" t="s">
        <v>21</v>
      </c>
      <c r="F319" s="15" t="s">
        <v>21</v>
      </c>
      <c r="G319" s="16" t="s">
        <v>21</v>
      </c>
      <c r="H319" s="69" t="s">
        <v>21</v>
      </c>
      <c r="I319" s="57"/>
      <c r="J319" s="57"/>
      <c r="K319" s="16" t="s">
        <v>21</v>
      </c>
      <c r="L319" s="69" t="s">
        <v>21</v>
      </c>
      <c r="M319" s="57"/>
      <c r="N319" s="57"/>
      <c r="O319" s="16" t="s">
        <v>21</v>
      </c>
      <c r="P319" s="16" t="s">
        <v>21</v>
      </c>
      <c r="Q319" s="16" t="s">
        <v>21</v>
      </c>
      <c r="R319" s="16" t="s">
        <v>21</v>
      </c>
      <c r="T319" t="s">
        <v>237</v>
      </c>
      <c r="U319" t="s">
        <v>21</v>
      </c>
      <c r="V319" s="17">
        <f t="shared" si="14"/>
        <v>8</v>
      </c>
      <c r="W319" s="17">
        <f t="shared" si="15"/>
        <v>8.5</v>
      </c>
      <c r="X319" s="17">
        <f t="shared" si="16"/>
        <v>8</v>
      </c>
      <c r="Y319" s="17">
        <f t="shared" si="17"/>
        <v>7.5</v>
      </c>
      <c r="Z319" s="17">
        <f t="shared" si="18"/>
        <v>8.5</v>
      </c>
      <c r="AA319" s="17">
        <f t="shared" si="19"/>
        <v>9</v>
      </c>
      <c r="AB319" s="17">
        <f t="shared" si="20"/>
        <v>8.5</v>
      </c>
    </row>
    <row r="320" spans="5:28" ht="0" hidden="1" customHeight="1">
      <c r="T320">
        <v>0</v>
      </c>
      <c r="U320">
        <v>0</v>
      </c>
      <c r="V320" s="17">
        <f t="shared" si="14"/>
        <v>24</v>
      </c>
      <c r="W320" s="17">
        <f t="shared" si="15"/>
        <v>25.5</v>
      </c>
      <c r="X320" s="17">
        <f t="shared" si="16"/>
        <v>32</v>
      </c>
      <c r="Y320" s="17">
        <f t="shared" si="17"/>
        <v>30</v>
      </c>
      <c r="Z320" s="17">
        <f t="shared" si="18"/>
        <v>34</v>
      </c>
      <c r="AA320" s="17">
        <f t="shared" si="19"/>
        <v>27</v>
      </c>
      <c r="AB320" s="17">
        <f t="shared" si="20"/>
        <v>25.5</v>
      </c>
    </row>
    <row r="321" spans="5:28" ht="0.6" customHeight="1">
      <c r="T321">
        <v>0</v>
      </c>
      <c r="U321">
        <v>24</v>
      </c>
      <c r="V321" s="17">
        <f t="shared" si="14"/>
        <v>75</v>
      </c>
      <c r="W321" s="17">
        <f t="shared" si="15"/>
        <v>82</v>
      </c>
      <c r="X321" s="17">
        <f t="shared" si="16"/>
        <v>79</v>
      </c>
      <c r="Y321" s="17">
        <f t="shared" si="17"/>
        <v>72</v>
      </c>
      <c r="Z321" s="17">
        <f t="shared" si="18"/>
        <v>81</v>
      </c>
      <c r="AA321" s="17">
        <f t="shared" si="19"/>
        <v>89</v>
      </c>
      <c r="AB321" s="17">
        <f t="shared" si="20"/>
        <v>80</v>
      </c>
    </row>
    <row r="322" spans="5:28" ht="15" customHeight="1">
      <c r="E322" s="44"/>
      <c r="F322" s="4" t="s">
        <v>20</v>
      </c>
      <c r="G322" s="5" t="s">
        <v>21</v>
      </c>
      <c r="H322" s="70" t="s">
        <v>21</v>
      </c>
      <c r="I322" s="57"/>
      <c r="J322" s="57"/>
      <c r="K322" s="5" t="s">
        <v>21</v>
      </c>
      <c r="L322" s="70" t="s">
        <v>21</v>
      </c>
      <c r="M322" s="57"/>
      <c r="N322" s="57"/>
      <c r="O322" s="5" t="s">
        <v>21</v>
      </c>
      <c r="P322" s="5" t="s">
        <v>21</v>
      </c>
      <c r="Q322" s="5" t="s">
        <v>21</v>
      </c>
      <c r="R322" s="5" t="s">
        <v>21</v>
      </c>
      <c r="T322" t="s">
        <v>34</v>
      </c>
      <c r="U322" t="s">
        <v>21</v>
      </c>
      <c r="V322" s="17">
        <f t="shared" si="14"/>
        <v>100</v>
      </c>
      <c r="W322" s="17">
        <f t="shared" si="15"/>
        <v>100</v>
      </c>
      <c r="X322" s="17">
        <f t="shared" si="16"/>
        <v>100</v>
      </c>
      <c r="Y322" s="17">
        <f t="shared" si="17"/>
        <v>100</v>
      </c>
      <c r="Z322" s="17">
        <f t="shared" si="18"/>
        <v>100</v>
      </c>
      <c r="AA322" s="17">
        <f t="shared" si="19"/>
        <v>100</v>
      </c>
      <c r="AB322" s="17">
        <f t="shared" si="20"/>
        <v>100</v>
      </c>
    </row>
    <row r="323" spans="5:28" ht="21">
      <c r="E323" s="45"/>
      <c r="F323" s="7" t="s">
        <v>23</v>
      </c>
      <c r="G323" s="7" t="s">
        <v>5</v>
      </c>
      <c r="H323" s="71" t="s">
        <v>7</v>
      </c>
      <c r="I323" s="68"/>
      <c r="J323" s="60"/>
      <c r="K323" s="7" t="s">
        <v>9</v>
      </c>
      <c r="L323" s="71" t="s">
        <v>11</v>
      </c>
      <c r="M323" s="68"/>
      <c r="N323" s="60"/>
      <c r="O323" s="7" t="s">
        <v>13</v>
      </c>
      <c r="P323" s="7" t="s">
        <v>15</v>
      </c>
      <c r="Q323" s="7" t="s">
        <v>17</v>
      </c>
      <c r="R323" s="7" t="s">
        <v>24</v>
      </c>
      <c r="T323" t="s">
        <v>36</v>
      </c>
      <c r="U323">
        <v>198</v>
      </c>
      <c r="V323" s="17" t="str">
        <f t="shared" si="14"/>
        <v>AA+</v>
      </c>
      <c r="W323" s="17" t="str">
        <f t="shared" si="15"/>
        <v>OA</v>
      </c>
      <c r="X323" s="17" t="str">
        <f t="shared" si="16"/>
        <v>AA+</v>
      </c>
      <c r="Y323" s="17" t="str">
        <f t="shared" si="17"/>
        <v>AA</v>
      </c>
      <c r="Z323" s="17" t="str">
        <f t="shared" si="18"/>
        <v>OA</v>
      </c>
      <c r="AA323" s="17" t="str">
        <f t="shared" si="19"/>
        <v>OA+</v>
      </c>
      <c r="AB323" s="17" t="str">
        <f t="shared" si="20"/>
        <v>OA</v>
      </c>
    </row>
    <row r="324" spans="5:28" ht="22.5">
      <c r="E324" s="12" t="s">
        <v>230</v>
      </c>
      <c r="F324" s="10" t="s">
        <v>27</v>
      </c>
      <c r="G324" s="11" t="s">
        <v>231</v>
      </c>
      <c r="H324" s="67" t="s">
        <v>232</v>
      </c>
      <c r="I324" s="68"/>
      <c r="J324" s="60"/>
      <c r="K324" s="11" t="s">
        <v>233</v>
      </c>
      <c r="L324" s="67" t="s">
        <v>234</v>
      </c>
      <c r="M324" s="68"/>
      <c r="N324" s="60"/>
      <c r="O324" s="11" t="s">
        <v>235</v>
      </c>
      <c r="P324" s="11" t="s">
        <v>236</v>
      </c>
      <c r="Q324" s="11" t="s">
        <v>189</v>
      </c>
      <c r="R324" s="10" t="s">
        <v>21</v>
      </c>
      <c r="T324" t="s">
        <v>38</v>
      </c>
      <c r="U324">
        <v>558</v>
      </c>
      <c r="V324" s="17" t="str">
        <f t="shared" si="14"/>
        <v>Pass</v>
      </c>
      <c r="W324" s="17" t="str">
        <f t="shared" si="15"/>
        <v>Pass</v>
      </c>
      <c r="X324" s="17" t="str">
        <f t="shared" si="16"/>
        <v>Pass</v>
      </c>
      <c r="Y324" s="17" t="str">
        <f t="shared" si="17"/>
        <v>Pass</v>
      </c>
      <c r="Z324" s="17" t="str">
        <f t="shared" si="18"/>
        <v>Pass</v>
      </c>
      <c r="AA324" s="17" t="str">
        <f t="shared" si="19"/>
        <v>Pass</v>
      </c>
      <c r="AB324" s="17" t="str">
        <f t="shared" si="20"/>
        <v>Pass</v>
      </c>
    </row>
    <row r="325" spans="5:28">
      <c r="E325" s="62"/>
      <c r="F325" s="10" t="s">
        <v>30</v>
      </c>
      <c r="G325" s="11" t="s">
        <v>31</v>
      </c>
      <c r="H325" s="67" t="s">
        <v>31</v>
      </c>
      <c r="I325" s="68"/>
      <c r="J325" s="60"/>
      <c r="K325" s="11" t="s">
        <v>31</v>
      </c>
      <c r="L325" s="67" t="s">
        <v>31</v>
      </c>
      <c r="M325" s="68"/>
      <c r="N325" s="60"/>
      <c r="O325" s="11" t="s">
        <v>31</v>
      </c>
      <c r="P325" s="11" t="s">
        <v>31</v>
      </c>
      <c r="Q325" s="11" t="s">
        <v>31</v>
      </c>
      <c r="R325" s="10" t="s">
        <v>21</v>
      </c>
      <c r="T325" t="s">
        <v>39</v>
      </c>
      <c r="U325">
        <v>700</v>
      </c>
      <c r="V325" s="17" t="str">
        <f t="shared" si="14"/>
        <v/>
      </c>
      <c r="W325" s="17" t="str">
        <f t="shared" si="15"/>
        <v/>
      </c>
      <c r="X325" s="17" t="str">
        <f t="shared" si="16"/>
        <v/>
      </c>
      <c r="Y325" s="17" t="str">
        <f t="shared" si="17"/>
        <v/>
      </c>
      <c r="Z325" s="17" t="str">
        <f t="shared" si="18"/>
        <v/>
      </c>
      <c r="AA325" s="17" t="str">
        <f t="shared" si="19"/>
        <v/>
      </c>
      <c r="AB325" s="17" t="str">
        <f t="shared" si="20"/>
        <v/>
      </c>
    </row>
    <row r="326" spans="5:28">
      <c r="E326" s="64"/>
      <c r="F326" s="10" t="s">
        <v>32</v>
      </c>
      <c r="G326" s="11" t="s">
        <v>21</v>
      </c>
      <c r="H326" s="67" t="s">
        <v>21</v>
      </c>
      <c r="I326" s="68"/>
      <c r="J326" s="60"/>
      <c r="K326" s="11" t="s">
        <v>21</v>
      </c>
      <c r="L326" s="67" t="s">
        <v>21</v>
      </c>
      <c r="M326" s="68"/>
      <c r="N326" s="60"/>
      <c r="O326" s="11" t="s">
        <v>21</v>
      </c>
      <c r="P326" s="11" t="s">
        <v>21</v>
      </c>
      <c r="Q326" s="11" t="s">
        <v>21</v>
      </c>
      <c r="R326" s="10">
        <v>0</v>
      </c>
      <c r="T326" t="s">
        <v>238</v>
      </c>
      <c r="U326" t="s">
        <v>21</v>
      </c>
      <c r="V326" s="17">
        <f t="shared" si="14"/>
        <v>0</v>
      </c>
      <c r="W326" s="17">
        <f t="shared" si="15"/>
        <v>0</v>
      </c>
      <c r="X326" s="17">
        <f t="shared" si="16"/>
        <v>0</v>
      </c>
      <c r="Y326" s="17">
        <f t="shared" si="17"/>
        <v>0</v>
      </c>
      <c r="Z326" s="17">
        <f t="shared" si="18"/>
        <v>0</v>
      </c>
      <c r="AA326" s="17">
        <f t="shared" si="19"/>
        <v>0</v>
      </c>
      <c r="AB326" s="17">
        <f t="shared" si="20"/>
        <v>0</v>
      </c>
    </row>
    <row r="327" spans="5:28">
      <c r="E327" s="66"/>
      <c r="F327" s="10" t="s">
        <v>33</v>
      </c>
      <c r="G327" s="11">
        <v>3</v>
      </c>
      <c r="H327" s="67">
        <v>3</v>
      </c>
      <c r="I327" s="68"/>
      <c r="J327" s="60"/>
      <c r="K327" s="11">
        <v>4</v>
      </c>
      <c r="L327" s="67">
        <v>4</v>
      </c>
      <c r="M327" s="68"/>
      <c r="N327" s="60"/>
      <c r="O327" s="11">
        <v>4</v>
      </c>
      <c r="P327" s="11">
        <v>3</v>
      </c>
      <c r="Q327" s="11">
        <v>3</v>
      </c>
      <c r="R327" s="10">
        <v>24</v>
      </c>
      <c r="T327" t="s">
        <v>45</v>
      </c>
      <c r="U327" t="s">
        <v>21</v>
      </c>
      <c r="V327" s="17" t="str">
        <f t="shared" si="14"/>
        <v/>
      </c>
      <c r="W327" s="17" t="str">
        <f t="shared" si="15"/>
        <v/>
      </c>
      <c r="X327" s="17" t="str">
        <f t="shared" si="16"/>
        <v/>
      </c>
      <c r="Y327" s="17" t="str">
        <f t="shared" si="17"/>
        <v/>
      </c>
      <c r="Z327" s="17" t="str">
        <f t="shared" si="18"/>
        <v/>
      </c>
      <c r="AA327" s="17" t="str">
        <f t="shared" si="19"/>
        <v/>
      </c>
      <c r="AB327" s="17" t="str">
        <f t="shared" si="20"/>
        <v/>
      </c>
    </row>
    <row r="328" spans="5:28">
      <c r="E328" s="12">
        <v>8.25</v>
      </c>
      <c r="F328" s="10" t="s">
        <v>35</v>
      </c>
      <c r="G328" s="11">
        <v>8</v>
      </c>
      <c r="H328" s="67">
        <v>8.5</v>
      </c>
      <c r="I328" s="68"/>
      <c r="J328" s="60"/>
      <c r="K328" s="11">
        <v>8</v>
      </c>
      <c r="L328" s="67">
        <v>7.5</v>
      </c>
      <c r="M328" s="68"/>
      <c r="N328" s="60"/>
      <c r="O328" s="11">
        <v>8.5</v>
      </c>
      <c r="P328" s="11">
        <v>9</v>
      </c>
      <c r="Q328" s="11">
        <v>8.5</v>
      </c>
      <c r="R328" s="10" t="s">
        <v>21</v>
      </c>
      <c r="T328" t="s">
        <v>21</v>
      </c>
      <c r="U328" t="s">
        <v>21</v>
      </c>
      <c r="V328" s="17" t="str">
        <f t="shared" si="14"/>
        <v>BCMCCEN502</v>
      </c>
      <c r="W328" s="17" t="str">
        <f t="shared" si="15"/>
        <v>BCMCCEN503</v>
      </c>
      <c r="X328" s="17" t="str">
        <f t="shared" si="16"/>
        <v>BCMCMCN501</v>
      </c>
      <c r="Y328" s="17" t="str">
        <f t="shared" si="17"/>
        <v>BCMCMCN502</v>
      </c>
      <c r="Z328" s="17" t="str">
        <f t="shared" si="18"/>
        <v>BCMCMCN503</v>
      </c>
      <c r="AA328" s="17" t="str">
        <f t="shared" si="19"/>
        <v>BCMCMVN501</v>
      </c>
      <c r="AB328" s="17" t="str">
        <f t="shared" si="20"/>
        <v>COMESSN501</v>
      </c>
    </row>
    <row r="329" spans="5:28">
      <c r="E329" s="13">
        <v>8.59</v>
      </c>
      <c r="F329" s="10" t="s">
        <v>37</v>
      </c>
      <c r="G329" s="11">
        <v>24</v>
      </c>
      <c r="H329" s="67">
        <v>25.5</v>
      </c>
      <c r="I329" s="68"/>
      <c r="J329" s="60"/>
      <c r="K329" s="11">
        <v>32</v>
      </c>
      <c r="L329" s="67">
        <v>30</v>
      </c>
      <c r="M329" s="68"/>
      <c r="N329" s="60"/>
      <c r="O329" s="11">
        <v>34</v>
      </c>
      <c r="P329" s="11">
        <v>27</v>
      </c>
      <c r="Q329" s="11">
        <v>25.5</v>
      </c>
      <c r="R329" s="10">
        <v>198</v>
      </c>
      <c r="T329">
        <v>0</v>
      </c>
      <c r="U329">
        <v>0</v>
      </c>
      <c r="V329" s="17" t="str">
        <f t="shared" si="14"/>
        <v>36.00 + 38.00</v>
      </c>
      <c r="W329" s="17" t="str">
        <f t="shared" si="15"/>
        <v>52.00 + 37.00</v>
      </c>
      <c r="X329" s="17" t="str">
        <f t="shared" si="16"/>
        <v>44.00 + 35.00</v>
      </c>
      <c r="Y329" s="17" t="str">
        <f t="shared" si="17"/>
        <v>56.00 + 38.00</v>
      </c>
      <c r="Z329" s="17" t="str">
        <f t="shared" si="18"/>
        <v>51.00 + 37.00</v>
      </c>
      <c r="AA329" s="17" t="str">
        <f t="shared" si="19"/>
        <v>58.00 + 38.00</v>
      </c>
      <c r="AB329" s="17" t="str">
        <f t="shared" si="20"/>
        <v>54.00 + 36.00</v>
      </c>
    </row>
    <row r="330" spans="5:28" ht="15" customHeight="1">
      <c r="E330" s="45"/>
      <c r="F330" s="10" t="s">
        <v>24</v>
      </c>
      <c r="G330" s="11">
        <v>75</v>
      </c>
      <c r="H330" s="67">
        <v>82</v>
      </c>
      <c r="I330" s="68"/>
      <c r="J330" s="60"/>
      <c r="K330" s="11">
        <v>79</v>
      </c>
      <c r="L330" s="67">
        <v>72</v>
      </c>
      <c r="M330" s="68"/>
      <c r="N330" s="60"/>
      <c r="O330" s="11">
        <v>81</v>
      </c>
      <c r="P330" s="11">
        <v>89</v>
      </c>
      <c r="Q330" s="11">
        <v>80</v>
      </c>
      <c r="R330" s="10">
        <v>558</v>
      </c>
      <c r="T330" t="s">
        <v>19</v>
      </c>
      <c r="U330" t="s">
        <v>21</v>
      </c>
      <c r="V330" s="17" t="str">
        <f t="shared" si="14"/>
        <v xml:space="preserve"> - - + - - </v>
      </c>
      <c r="W330" s="17" t="str">
        <f t="shared" si="15"/>
        <v xml:space="preserve"> - - + - - </v>
      </c>
      <c r="X330" s="17" t="str">
        <f t="shared" si="16"/>
        <v xml:space="preserve"> - - + - - </v>
      </c>
      <c r="Y330" s="17" t="str">
        <f t="shared" si="17"/>
        <v xml:space="preserve"> - - + - - </v>
      </c>
      <c r="Z330" s="17" t="str">
        <f t="shared" si="18"/>
        <v xml:space="preserve"> - - + - - </v>
      </c>
      <c r="AA330" s="17" t="str">
        <f t="shared" si="19"/>
        <v xml:space="preserve"> - - + - - </v>
      </c>
      <c r="AB330" s="17" t="str">
        <f t="shared" si="20"/>
        <v xml:space="preserve"> - - + - - </v>
      </c>
    </row>
    <row r="331" spans="5:28">
      <c r="E331" s="12"/>
      <c r="F331" s="10" t="s">
        <v>41</v>
      </c>
      <c r="G331" s="11">
        <v>100</v>
      </c>
      <c r="H331" s="67">
        <v>100</v>
      </c>
      <c r="I331" s="68"/>
      <c r="J331" s="60"/>
      <c r="K331" s="11">
        <v>100</v>
      </c>
      <c r="L331" s="67">
        <v>100</v>
      </c>
      <c r="M331" s="68"/>
      <c r="N331" s="60"/>
      <c r="O331" s="11">
        <v>100</v>
      </c>
      <c r="P331" s="11">
        <v>100</v>
      </c>
      <c r="Q331" s="11">
        <v>100</v>
      </c>
      <c r="R331" s="10">
        <v>700</v>
      </c>
      <c r="T331" t="s">
        <v>240</v>
      </c>
      <c r="U331" t="s">
        <v>24</v>
      </c>
      <c r="V331" s="17" t="str">
        <f t="shared" si="14"/>
        <v/>
      </c>
      <c r="W331" s="17" t="str">
        <f t="shared" si="15"/>
        <v/>
      </c>
      <c r="X331" s="17" t="str">
        <f t="shared" si="16"/>
        <v/>
      </c>
      <c r="Y331" s="17" t="str">
        <f t="shared" si="17"/>
        <v/>
      </c>
      <c r="Z331" s="17" t="str">
        <f t="shared" si="18"/>
        <v/>
      </c>
      <c r="AA331" s="17" t="str">
        <f t="shared" si="19"/>
        <v/>
      </c>
      <c r="AB331" s="17" t="str">
        <f t="shared" si="20"/>
        <v/>
      </c>
    </row>
    <row r="332" spans="5:28" ht="15" customHeight="1">
      <c r="E332" s="45"/>
      <c r="F332" s="10" t="s">
        <v>43</v>
      </c>
      <c r="G332" s="11" t="s">
        <v>123</v>
      </c>
      <c r="H332" s="67" t="s">
        <v>122</v>
      </c>
      <c r="I332" s="68"/>
      <c r="J332" s="60"/>
      <c r="K332" s="11" t="s">
        <v>123</v>
      </c>
      <c r="L332" s="67" t="s">
        <v>139</v>
      </c>
      <c r="M332" s="68"/>
      <c r="N332" s="60"/>
      <c r="O332" s="11" t="s">
        <v>122</v>
      </c>
      <c r="P332" s="11" t="s">
        <v>125</v>
      </c>
      <c r="Q332" s="11" t="s">
        <v>122</v>
      </c>
      <c r="R332" s="10" t="s">
        <v>21</v>
      </c>
      <c r="T332" t="s">
        <v>25</v>
      </c>
      <c r="U332" t="s">
        <v>21</v>
      </c>
      <c r="V332" s="17">
        <f t="shared" si="14"/>
        <v>3</v>
      </c>
      <c r="W332" s="17">
        <f t="shared" si="15"/>
        <v>3</v>
      </c>
      <c r="X332" s="17">
        <f t="shared" si="16"/>
        <v>4</v>
      </c>
      <c r="Y332" s="17">
        <f t="shared" si="17"/>
        <v>4</v>
      </c>
      <c r="Z332" s="17">
        <f t="shared" si="18"/>
        <v>4</v>
      </c>
      <c r="AA332" s="17">
        <f t="shared" si="19"/>
        <v>3</v>
      </c>
      <c r="AB332" s="17">
        <f t="shared" si="20"/>
        <v>3</v>
      </c>
    </row>
    <row r="333" spans="5:28">
      <c r="E333" s="14" t="s">
        <v>239</v>
      </c>
      <c r="F333" s="10" t="s">
        <v>47</v>
      </c>
      <c r="G333" s="11" t="s">
        <v>48</v>
      </c>
      <c r="H333" s="67" t="s">
        <v>48</v>
      </c>
      <c r="I333" s="68"/>
      <c r="J333" s="60"/>
      <c r="K333" s="11" t="s">
        <v>48</v>
      </c>
      <c r="L333" s="67" t="s">
        <v>48</v>
      </c>
      <c r="M333" s="68"/>
      <c r="N333" s="60"/>
      <c r="O333" s="11" t="s">
        <v>48</v>
      </c>
      <c r="P333" s="11" t="s">
        <v>48</v>
      </c>
      <c r="Q333" s="11" t="s">
        <v>48</v>
      </c>
      <c r="R333" s="10" t="s">
        <v>21</v>
      </c>
      <c r="T333" t="s">
        <v>248</v>
      </c>
      <c r="U333" t="s">
        <v>21</v>
      </c>
      <c r="V333" s="17">
        <f t="shared" si="14"/>
        <v>7.5</v>
      </c>
      <c r="W333" s="17">
        <f t="shared" si="15"/>
        <v>9</v>
      </c>
      <c r="X333" s="17">
        <f t="shared" si="16"/>
        <v>8</v>
      </c>
      <c r="Y333" s="17">
        <f t="shared" si="17"/>
        <v>9.5</v>
      </c>
      <c r="Z333" s="17">
        <f t="shared" si="18"/>
        <v>9</v>
      </c>
      <c r="AA333" s="17">
        <f t="shared" si="19"/>
        <v>10</v>
      </c>
      <c r="AB333" s="17">
        <f t="shared" si="20"/>
        <v>9.5</v>
      </c>
    </row>
    <row r="334" spans="5:28">
      <c r="E334" s="15" t="s">
        <v>21</v>
      </c>
      <c r="F334" s="15" t="s">
        <v>21</v>
      </c>
      <c r="G334" s="16" t="s">
        <v>21</v>
      </c>
      <c r="H334" s="69" t="s">
        <v>21</v>
      </c>
      <c r="I334" s="57"/>
      <c r="J334" s="57"/>
      <c r="K334" s="16" t="s">
        <v>21</v>
      </c>
      <c r="L334" s="69" t="s">
        <v>21</v>
      </c>
      <c r="M334" s="57"/>
      <c r="N334" s="57"/>
      <c r="O334" s="16" t="s">
        <v>21</v>
      </c>
      <c r="P334" s="16" t="s">
        <v>21</v>
      </c>
      <c r="Q334" s="16" t="s">
        <v>21</v>
      </c>
      <c r="R334" s="16" t="s">
        <v>21</v>
      </c>
      <c r="T334">
        <v>0</v>
      </c>
      <c r="U334">
        <v>0</v>
      </c>
      <c r="V334" s="17">
        <f t="shared" si="14"/>
        <v>22.5</v>
      </c>
      <c r="W334" s="17">
        <f t="shared" si="15"/>
        <v>27</v>
      </c>
      <c r="X334" s="17">
        <f t="shared" si="16"/>
        <v>32</v>
      </c>
      <c r="Y334" s="17">
        <f t="shared" si="17"/>
        <v>38</v>
      </c>
      <c r="Z334" s="17">
        <f t="shared" si="18"/>
        <v>36</v>
      </c>
      <c r="AA334" s="17">
        <f t="shared" si="19"/>
        <v>30</v>
      </c>
      <c r="AB334" s="17">
        <f t="shared" si="20"/>
        <v>28.5</v>
      </c>
    </row>
    <row r="335" spans="5:28" ht="0.6" customHeight="1">
      <c r="T335">
        <v>0</v>
      </c>
      <c r="U335">
        <v>24</v>
      </c>
      <c r="V335" s="17">
        <f t="shared" si="14"/>
        <v>74</v>
      </c>
      <c r="W335" s="17">
        <f t="shared" si="15"/>
        <v>89</v>
      </c>
      <c r="X335" s="17">
        <f t="shared" si="16"/>
        <v>79</v>
      </c>
      <c r="Y335" s="17">
        <f t="shared" si="17"/>
        <v>94</v>
      </c>
      <c r="Z335" s="17">
        <f t="shared" si="18"/>
        <v>88</v>
      </c>
      <c r="AA335" s="17">
        <f t="shared" si="19"/>
        <v>96</v>
      </c>
      <c r="AB335" s="17">
        <f t="shared" si="20"/>
        <v>90</v>
      </c>
    </row>
    <row r="336" spans="5:28" ht="15" customHeight="1">
      <c r="E336" s="44"/>
      <c r="F336" s="4" t="s">
        <v>20</v>
      </c>
      <c r="G336" s="5" t="s">
        <v>21</v>
      </c>
      <c r="H336" s="70" t="s">
        <v>21</v>
      </c>
      <c r="I336" s="57"/>
      <c r="J336" s="57"/>
      <c r="K336" s="5" t="s">
        <v>21</v>
      </c>
      <c r="L336" s="70" t="s">
        <v>21</v>
      </c>
      <c r="M336" s="57"/>
      <c r="N336" s="57"/>
      <c r="O336" s="5" t="s">
        <v>21</v>
      </c>
      <c r="P336" s="5" t="s">
        <v>21</v>
      </c>
      <c r="Q336" s="5" t="s">
        <v>21</v>
      </c>
      <c r="R336" s="5" t="s">
        <v>21</v>
      </c>
      <c r="T336" t="s">
        <v>34</v>
      </c>
      <c r="U336" t="s">
        <v>21</v>
      </c>
      <c r="V336" s="17">
        <f t="shared" si="14"/>
        <v>100</v>
      </c>
      <c r="W336" s="17">
        <f t="shared" si="15"/>
        <v>100</v>
      </c>
      <c r="X336" s="17">
        <f t="shared" si="16"/>
        <v>100</v>
      </c>
      <c r="Y336" s="17">
        <f t="shared" si="17"/>
        <v>100</v>
      </c>
      <c r="Z336" s="17">
        <f t="shared" si="18"/>
        <v>100</v>
      </c>
      <c r="AA336" s="17">
        <f t="shared" si="19"/>
        <v>100</v>
      </c>
      <c r="AB336" s="17">
        <f t="shared" si="20"/>
        <v>100</v>
      </c>
    </row>
    <row r="337" spans="5:28" ht="21">
      <c r="E337" s="45"/>
      <c r="F337" s="7" t="s">
        <v>23</v>
      </c>
      <c r="G337" s="7" t="s">
        <v>5</v>
      </c>
      <c r="H337" s="71" t="s">
        <v>7</v>
      </c>
      <c r="I337" s="68"/>
      <c r="J337" s="60"/>
      <c r="K337" s="7" t="s">
        <v>9</v>
      </c>
      <c r="L337" s="71" t="s">
        <v>11</v>
      </c>
      <c r="M337" s="68"/>
      <c r="N337" s="60"/>
      <c r="O337" s="7" t="s">
        <v>13</v>
      </c>
      <c r="P337" s="7" t="s">
        <v>15</v>
      </c>
      <c r="Q337" s="7" t="s">
        <v>17</v>
      </c>
      <c r="R337" s="7" t="s">
        <v>24</v>
      </c>
      <c r="T337" t="s">
        <v>36</v>
      </c>
      <c r="U337">
        <v>214</v>
      </c>
      <c r="V337" s="17" t="str">
        <f t="shared" si="14"/>
        <v>AA</v>
      </c>
      <c r="W337" s="17" t="str">
        <f t="shared" si="15"/>
        <v>OA+</v>
      </c>
      <c r="X337" s="17" t="str">
        <f t="shared" si="16"/>
        <v>AA+</v>
      </c>
      <c r="Y337" s="17" t="str">
        <f t="shared" si="17"/>
        <v>OO</v>
      </c>
      <c r="Z337" s="17" t="str">
        <f t="shared" si="18"/>
        <v>OA+</v>
      </c>
      <c r="AA337" s="17" t="str">
        <f t="shared" si="19"/>
        <v>OO+</v>
      </c>
      <c r="AB337" s="17" t="str">
        <f t="shared" si="20"/>
        <v>OO</v>
      </c>
    </row>
    <row r="338" spans="5:28" ht="22.5">
      <c r="E338" s="12" t="s">
        <v>241</v>
      </c>
      <c r="F338" s="10" t="s">
        <v>27</v>
      </c>
      <c r="G338" s="11" t="s">
        <v>242</v>
      </c>
      <c r="H338" s="67" t="s">
        <v>243</v>
      </c>
      <c r="I338" s="68"/>
      <c r="J338" s="60"/>
      <c r="K338" s="11" t="s">
        <v>115</v>
      </c>
      <c r="L338" s="67" t="s">
        <v>244</v>
      </c>
      <c r="M338" s="68"/>
      <c r="N338" s="60"/>
      <c r="O338" s="11" t="s">
        <v>245</v>
      </c>
      <c r="P338" s="11" t="s">
        <v>246</v>
      </c>
      <c r="Q338" s="11" t="s">
        <v>247</v>
      </c>
      <c r="R338" s="10" t="s">
        <v>21</v>
      </c>
      <c r="T338" t="s">
        <v>38</v>
      </c>
      <c r="U338">
        <v>610</v>
      </c>
      <c r="V338" s="17" t="str">
        <f t="shared" si="14"/>
        <v>Pass</v>
      </c>
      <c r="W338" s="17" t="str">
        <f t="shared" si="15"/>
        <v>Pass</v>
      </c>
      <c r="X338" s="17" t="str">
        <f t="shared" si="16"/>
        <v>Pass</v>
      </c>
      <c r="Y338" s="17" t="str">
        <f t="shared" si="17"/>
        <v>Pass</v>
      </c>
      <c r="Z338" s="17" t="str">
        <f t="shared" si="18"/>
        <v>Pass</v>
      </c>
      <c r="AA338" s="17" t="str">
        <f t="shared" si="19"/>
        <v>Pass</v>
      </c>
      <c r="AB338" s="17" t="str">
        <f t="shared" si="20"/>
        <v>Pass</v>
      </c>
    </row>
    <row r="339" spans="5:28">
      <c r="E339" s="62"/>
      <c r="F339" s="10" t="s">
        <v>30</v>
      </c>
      <c r="G339" s="11" t="s">
        <v>31</v>
      </c>
      <c r="H339" s="67" t="s">
        <v>31</v>
      </c>
      <c r="I339" s="68"/>
      <c r="J339" s="60"/>
      <c r="K339" s="11" t="s">
        <v>31</v>
      </c>
      <c r="L339" s="67" t="s">
        <v>31</v>
      </c>
      <c r="M339" s="68"/>
      <c r="N339" s="60"/>
      <c r="O339" s="11" t="s">
        <v>31</v>
      </c>
      <c r="P339" s="11" t="s">
        <v>31</v>
      </c>
      <c r="Q339" s="11" t="s">
        <v>31</v>
      </c>
      <c r="R339" s="10" t="s">
        <v>21</v>
      </c>
      <c r="T339" t="s">
        <v>39</v>
      </c>
      <c r="U339">
        <v>700</v>
      </c>
      <c r="V339" s="17" t="str">
        <f t="shared" si="14"/>
        <v/>
      </c>
      <c r="W339" s="17" t="str">
        <f t="shared" si="15"/>
        <v/>
      </c>
      <c r="X339" s="17" t="str">
        <f t="shared" si="16"/>
        <v/>
      </c>
      <c r="Y339" s="17" t="str">
        <f t="shared" si="17"/>
        <v/>
      </c>
      <c r="Z339" s="17" t="str">
        <f t="shared" si="18"/>
        <v/>
      </c>
      <c r="AA339" s="17" t="str">
        <f t="shared" si="19"/>
        <v/>
      </c>
      <c r="AB339" s="17" t="str">
        <f t="shared" si="20"/>
        <v/>
      </c>
    </row>
    <row r="340" spans="5:28">
      <c r="E340" s="64"/>
      <c r="F340" s="10" t="s">
        <v>32</v>
      </c>
      <c r="G340" s="11" t="s">
        <v>21</v>
      </c>
      <c r="H340" s="67" t="s">
        <v>21</v>
      </c>
      <c r="I340" s="68"/>
      <c r="J340" s="60"/>
      <c r="K340" s="11" t="s">
        <v>21</v>
      </c>
      <c r="L340" s="67" t="s">
        <v>21</v>
      </c>
      <c r="M340" s="68"/>
      <c r="N340" s="60"/>
      <c r="O340" s="11" t="s">
        <v>21</v>
      </c>
      <c r="P340" s="11" t="s">
        <v>21</v>
      </c>
      <c r="Q340" s="11" t="s">
        <v>21</v>
      </c>
      <c r="R340" s="10">
        <v>0</v>
      </c>
      <c r="T340" t="s">
        <v>195</v>
      </c>
      <c r="U340" t="s">
        <v>21</v>
      </c>
      <c r="V340" s="17">
        <f t="shared" si="14"/>
        <v>0</v>
      </c>
      <c r="W340" s="17">
        <f t="shared" si="15"/>
        <v>0</v>
      </c>
      <c r="X340" s="17">
        <f t="shared" si="16"/>
        <v>0</v>
      </c>
      <c r="Y340" s="17">
        <f t="shared" si="17"/>
        <v>0</v>
      </c>
      <c r="Z340" s="17">
        <f t="shared" si="18"/>
        <v>0</v>
      </c>
      <c r="AA340" s="17">
        <f t="shared" si="19"/>
        <v>0</v>
      </c>
      <c r="AB340" s="17">
        <f t="shared" si="20"/>
        <v>0</v>
      </c>
    </row>
    <row r="341" spans="5:28">
      <c r="E341" s="66"/>
      <c r="F341" s="10" t="s">
        <v>33</v>
      </c>
      <c r="G341" s="11">
        <v>3</v>
      </c>
      <c r="H341" s="67">
        <v>3</v>
      </c>
      <c r="I341" s="68"/>
      <c r="J341" s="60"/>
      <c r="K341" s="11">
        <v>4</v>
      </c>
      <c r="L341" s="67">
        <v>4</v>
      </c>
      <c r="M341" s="68"/>
      <c r="N341" s="60"/>
      <c r="O341" s="11">
        <v>4</v>
      </c>
      <c r="P341" s="11">
        <v>3</v>
      </c>
      <c r="Q341" s="11">
        <v>3</v>
      </c>
      <c r="R341" s="10">
        <v>24</v>
      </c>
      <c r="T341" t="s">
        <v>45</v>
      </c>
      <c r="U341" t="s">
        <v>21</v>
      </c>
      <c r="V341" s="17">
        <f t="shared" si="14"/>
        <v>0</v>
      </c>
      <c r="W341" s="17">
        <f t="shared" si="15"/>
        <v>0</v>
      </c>
      <c r="X341" s="17">
        <f t="shared" si="16"/>
        <v>0</v>
      </c>
      <c r="Y341" s="17">
        <f t="shared" si="17"/>
        <v>0</v>
      </c>
      <c r="Z341" s="17">
        <f t="shared" si="18"/>
        <v>0</v>
      </c>
      <c r="AA341" s="17">
        <f t="shared" si="19"/>
        <v>0</v>
      </c>
      <c r="AB341" s="17">
        <f t="shared" si="20"/>
        <v>0</v>
      </c>
    </row>
    <row r="342" spans="5:28">
      <c r="E342" s="12">
        <v>8.92</v>
      </c>
      <c r="F342" s="10" t="s">
        <v>35</v>
      </c>
      <c r="G342" s="11">
        <v>7.5</v>
      </c>
      <c r="H342" s="67">
        <v>9</v>
      </c>
      <c r="I342" s="68"/>
      <c r="J342" s="60"/>
      <c r="K342" s="11">
        <v>8</v>
      </c>
      <c r="L342" s="67">
        <v>9.5</v>
      </c>
      <c r="M342" s="68"/>
      <c r="N342" s="60"/>
      <c r="O342" s="11">
        <v>9</v>
      </c>
      <c r="P342" s="11">
        <v>10</v>
      </c>
      <c r="Q342" s="11">
        <v>9.5</v>
      </c>
      <c r="R342" s="10" t="s">
        <v>21</v>
      </c>
      <c r="T342" t="s">
        <v>21</v>
      </c>
      <c r="U342" t="s">
        <v>21</v>
      </c>
      <c r="V342" s="17" t="str">
        <f t="shared" si="14"/>
        <v/>
      </c>
      <c r="W342" s="17" t="str">
        <f t="shared" si="15"/>
        <v/>
      </c>
      <c r="X342" s="17" t="str">
        <f t="shared" si="16"/>
        <v/>
      </c>
      <c r="Y342" s="17" t="str">
        <f t="shared" si="17"/>
        <v/>
      </c>
      <c r="Z342" s="17" t="str">
        <f t="shared" si="18"/>
        <v/>
      </c>
      <c r="AA342" s="17" t="str">
        <f t="shared" si="19"/>
        <v/>
      </c>
      <c r="AB342" s="17" t="str">
        <f t="shared" si="20"/>
        <v/>
      </c>
    </row>
    <row r="343" spans="5:28">
      <c r="E343" s="13">
        <v>8.9</v>
      </c>
      <c r="F343" s="10" t="s">
        <v>37</v>
      </c>
      <c r="G343" s="11">
        <v>22.5</v>
      </c>
      <c r="H343" s="67">
        <v>27</v>
      </c>
      <c r="I343" s="68"/>
      <c r="J343" s="60"/>
      <c r="K343" s="11">
        <v>32</v>
      </c>
      <c r="L343" s="67">
        <v>38</v>
      </c>
      <c r="M343" s="68"/>
      <c r="N343" s="60"/>
      <c r="O343" s="11">
        <v>36</v>
      </c>
      <c r="P343" s="11">
        <v>30</v>
      </c>
      <c r="Q343" s="11">
        <v>28.5</v>
      </c>
      <c r="R343" s="10">
        <v>214</v>
      </c>
      <c r="T343">
        <v>0</v>
      </c>
      <c r="U343">
        <v>0</v>
      </c>
      <c r="V343" s="17" t="str">
        <f t="shared" si="14"/>
        <v>BCMCCEN502</v>
      </c>
      <c r="W343" s="17" t="str">
        <f t="shared" si="15"/>
        <v>BCMCCEN503</v>
      </c>
      <c r="X343" s="17" t="str">
        <f t="shared" si="16"/>
        <v>BCMCMCN501</v>
      </c>
      <c r="Y343" s="17" t="str">
        <f t="shared" si="17"/>
        <v>BCMCMCN502</v>
      </c>
      <c r="Z343" s="17" t="str">
        <f t="shared" si="18"/>
        <v>BCMCMCN503</v>
      </c>
      <c r="AA343" s="17" t="str">
        <f t="shared" si="19"/>
        <v>BCMCMVN501</v>
      </c>
      <c r="AB343" s="17" t="str">
        <f t="shared" si="20"/>
        <v>COMESSN501</v>
      </c>
    </row>
    <row r="344" spans="5:28" ht="15" customHeight="1">
      <c r="E344" s="45"/>
      <c r="F344" s="10" t="s">
        <v>24</v>
      </c>
      <c r="G344" s="11">
        <v>74</v>
      </c>
      <c r="H344" s="67">
        <v>89</v>
      </c>
      <c r="I344" s="68"/>
      <c r="J344" s="60"/>
      <c r="K344" s="11">
        <v>79</v>
      </c>
      <c r="L344" s="67">
        <v>94</v>
      </c>
      <c r="M344" s="68"/>
      <c r="N344" s="60"/>
      <c r="O344" s="11">
        <v>88</v>
      </c>
      <c r="P344" s="11">
        <v>96</v>
      </c>
      <c r="Q344" s="11">
        <v>90</v>
      </c>
      <c r="R344" s="10">
        <v>610</v>
      </c>
      <c r="T344">
        <v>0</v>
      </c>
      <c r="U344">
        <v>0</v>
      </c>
      <c r="V344" s="17" t="str">
        <f t="shared" si="14"/>
        <v>47.00 + 33.00</v>
      </c>
      <c r="W344" s="17" t="str">
        <f t="shared" si="15"/>
        <v>50.00 + 31.00</v>
      </c>
      <c r="X344" s="17" t="str">
        <f t="shared" si="16"/>
        <v>46.00 + 30.00</v>
      </c>
      <c r="Y344" s="17" t="str">
        <f t="shared" si="17"/>
        <v>39.00 + 37.00</v>
      </c>
      <c r="Z344" s="17" t="str">
        <f t="shared" si="18"/>
        <v>29.00 + 37.00</v>
      </c>
      <c r="AA344" s="17" t="str">
        <f t="shared" si="19"/>
        <v>50.00 + 33.00</v>
      </c>
      <c r="AB344" s="17" t="str">
        <f t="shared" si="20"/>
        <v>48.00 + 35.00</v>
      </c>
    </row>
    <row r="345" spans="5:28">
      <c r="E345" s="12"/>
      <c r="F345" s="10" t="s">
        <v>41</v>
      </c>
      <c r="G345" s="11">
        <v>100</v>
      </c>
      <c r="H345" s="67">
        <v>100</v>
      </c>
      <c r="I345" s="68"/>
      <c r="J345" s="60"/>
      <c r="K345" s="11">
        <v>100</v>
      </c>
      <c r="L345" s="67">
        <v>100</v>
      </c>
      <c r="M345" s="68"/>
      <c r="N345" s="60"/>
      <c r="O345" s="11">
        <v>100</v>
      </c>
      <c r="P345" s="11">
        <v>100</v>
      </c>
      <c r="Q345" s="11">
        <v>100</v>
      </c>
      <c r="R345" s="10">
        <v>700</v>
      </c>
      <c r="T345" t="s">
        <v>19</v>
      </c>
      <c r="U345" t="s">
        <v>21</v>
      </c>
      <c r="V345" s="17" t="str">
        <f t="shared" si="14"/>
        <v xml:space="preserve"> - - + - - </v>
      </c>
      <c r="W345" s="17" t="str">
        <f t="shared" si="15"/>
        <v xml:space="preserve"> - - + - - </v>
      </c>
      <c r="X345" s="17" t="str">
        <f t="shared" si="16"/>
        <v xml:space="preserve"> - - + - - </v>
      </c>
      <c r="Y345" s="17" t="str">
        <f t="shared" si="17"/>
        <v xml:space="preserve"> - - + - - </v>
      </c>
      <c r="Z345" s="17" t="str">
        <f t="shared" si="18"/>
        <v xml:space="preserve"> - - + - - </v>
      </c>
      <c r="AA345" s="17" t="str">
        <f t="shared" si="19"/>
        <v xml:space="preserve"> - - + - - </v>
      </c>
      <c r="AB345" s="17" t="str">
        <f t="shared" si="20"/>
        <v xml:space="preserve"> - - + - - </v>
      </c>
    </row>
    <row r="346" spans="5:28" ht="15" customHeight="1">
      <c r="E346" s="45"/>
      <c r="F346" s="10" t="s">
        <v>43</v>
      </c>
      <c r="G346" s="11" t="s">
        <v>139</v>
      </c>
      <c r="H346" s="67" t="s">
        <v>125</v>
      </c>
      <c r="I346" s="68"/>
      <c r="J346" s="60"/>
      <c r="K346" s="11" t="s">
        <v>123</v>
      </c>
      <c r="L346" s="67" t="s">
        <v>126</v>
      </c>
      <c r="M346" s="68"/>
      <c r="N346" s="60"/>
      <c r="O346" s="11" t="s">
        <v>125</v>
      </c>
      <c r="P346" s="11" t="s">
        <v>206</v>
      </c>
      <c r="Q346" s="11" t="s">
        <v>126</v>
      </c>
      <c r="R346" s="10" t="s">
        <v>21</v>
      </c>
      <c r="T346" t="s">
        <v>250</v>
      </c>
      <c r="U346" t="s">
        <v>24</v>
      </c>
      <c r="V346" s="17" t="str">
        <f t="shared" si="14"/>
        <v/>
      </c>
      <c r="W346" s="17" t="str">
        <f t="shared" si="15"/>
        <v/>
      </c>
      <c r="X346" s="17" t="str">
        <f t="shared" si="16"/>
        <v/>
      </c>
      <c r="Y346" s="17" t="str">
        <f t="shared" si="17"/>
        <v/>
      </c>
      <c r="Z346" s="17" t="str">
        <f t="shared" si="18"/>
        <v/>
      </c>
      <c r="AA346" s="17" t="str">
        <f t="shared" si="19"/>
        <v/>
      </c>
      <c r="AB346" s="17" t="str">
        <f t="shared" si="20"/>
        <v/>
      </c>
    </row>
    <row r="347" spans="5:28">
      <c r="E347" s="14" t="s">
        <v>249</v>
      </c>
      <c r="F347" s="10" t="s">
        <v>47</v>
      </c>
      <c r="G347" s="11" t="s">
        <v>48</v>
      </c>
      <c r="H347" s="67" t="s">
        <v>48</v>
      </c>
      <c r="I347" s="68"/>
      <c r="J347" s="60"/>
      <c r="K347" s="11" t="s">
        <v>48</v>
      </c>
      <c r="L347" s="67" t="s">
        <v>48</v>
      </c>
      <c r="M347" s="68"/>
      <c r="N347" s="60"/>
      <c r="O347" s="11" t="s">
        <v>48</v>
      </c>
      <c r="P347" s="11" t="s">
        <v>48</v>
      </c>
      <c r="Q347" s="11" t="s">
        <v>48</v>
      </c>
      <c r="R347" s="10" t="s">
        <v>21</v>
      </c>
      <c r="T347" t="s">
        <v>25</v>
      </c>
      <c r="U347" t="s">
        <v>21</v>
      </c>
      <c r="V347" s="17">
        <f t="shared" si="14"/>
        <v>3</v>
      </c>
      <c r="W347" s="17">
        <f t="shared" si="15"/>
        <v>3</v>
      </c>
      <c r="X347" s="17">
        <f t="shared" si="16"/>
        <v>4</v>
      </c>
      <c r="Y347" s="17">
        <f t="shared" si="17"/>
        <v>4</v>
      </c>
      <c r="Z347" s="17">
        <f t="shared" si="18"/>
        <v>4</v>
      </c>
      <c r="AA347" s="17">
        <f t="shared" si="19"/>
        <v>3</v>
      </c>
      <c r="AB347" s="17">
        <f t="shared" si="20"/>
        <v>3</v>
      </c>
    </row>
    <row r="348" spans="5:28">
      <c r="E348" s="15" t="s">
        <v>21</v>
      </c>
      <c r="F348" s="15" t="s">
        <v>21</v>
      </c>
      <c r="G348" s="16" t="s">
        <v>21</v>
      </c>
      <c r="H348" s="69" t="s">
        <v>21</v>
      </c>
      <c r="I348" s="57"/>
      <c r="J348" s="57"/>
      <c r="K348" s="16" t="s">
        <v>21</v>
      </c>
      <c r="L348" s="69" t="s">
        <v>21</v>
      </c>
      <c r="M348" s="57"/>
      <c r="N348" s="57"/>
      <c r="O348" s="16" t="s">
        <v>21</v>
      </c>
      <c r="P348" s="16" t="s">
        <v>21</v>
      </c>
      <c r="Q348" s="16" t="s">
        <v>21</v>
      </c>
      <c r="R348" s="16" t="s">
        <v>21</v>
      </c>
      <c r="T348" t="s">
        <v>258</v>
      </c>
      <c r="U348" t="s">
        <v>21</v>
      </c>
      <c r="V348" s="17">
        <f t="shared" si="14"/>
        <v>8.5</v>
      </c>
      <c r="W348" s="17">
        <f t="shared" si="15"/>
        <v>8.5</v>
      </c>
      <c r="X348" s="17">
        <f t="shared" si="16"/>
        <v>8</v>
      </c>
      <c r="Y348" s="17">
        <f t="shared" si="17"/>
        <v>8</v>
      </c>
      <c r="Z348" s="17">
        <f t="shared" si="18"/>
        <v>7</v>
      </c>
      <c r="AA348" s="17">
        <f t="shared" si="19"/>
        <v>8.5</v>
      </c>
      <c r="AB348" s="17">
        <f t="shared" si="20"/>
        <v>8.5</v>
      </c>
    </row>
    <row r="349" spans="5:28" ht="0" hidden="1" customHeight="1">
      <c r="T349">
        <v>0</v>
      </c>
      <c r="U349">
        <v>0</v>
      </c>
      <c r="V349" s="17">
        <f t="shared" si="14"/>
        <v>25.5</v>
      </c>
      <c r="W349" s="17">
        <f t="shared" si="15"/>
        <v>25.5</v>
      </c>
      <c r="X349" s="17">
        <f t="shared" si="16"/>
        <v>32</v>
      </c>
      <c r="Y349" s="17">
        <f t="shared" si="17"/>
        <v>32</v>
      </c>
      <c r="Z349" s="17">
        <f t="shared" si="18"/>
        <v>28</v>
      </c>
      <c r="AA349" s="17">
        <f t="shared" si="19"/>
        <v>25.5</v>
      </c>
      <c r="AB349" s="17">
        <f t="shared" si="20"/>
        <v>25.5</v>
      </c>
    </row>
    <row r="350" spans="5:28" ht="0.6" customHeight="1">
      <c r="T350">
        <v>0</v>
      </c>
      <c r="U350">
        <v>24</v>
      </c>
      <c r="V350" s="17">
        <f t="shared" si="14"/>
        <v>80</v>
      </c>
      <c r="W350" s="17">
        <f t="shared" si="15"/>
        <v>81</v>
      </c>
      <c r="X350" s="17">
        <f t="shared" si="16"/>
        <v>76</v>
      </c>
      <c r="Y350" s="17">
        <f t="shared" si="17"/>
        <v>76</v>
      </c>
      <c r="Z350" s="17">
        <f t="shared" si="18"/>
        <v>66</v>
      </c>
      <c r="AA350" s="17">
        <f t="shared" si="19"/>
        <v>83</v>
      </c>
      <c r="AB350" s="17">
        <f t="shared" si="20"/>
        <v>83</v>
      </c>
    </row>
    <row r="351" spans="5:28" ht="15" customHeight="1">
      <c r="E351" s="44"/>
      <c r="F351" s="4" t="s">
        <v>20</v>
      </c>
      <c r="G351" s="5" t="s">
        <v>21</v>
      </c>
      <c r="H351" s="70" t="s">
        <v>21</v>
      </c>
      <c r="I351" s="57"/>
      <c r="J351" s="57"/>
      <c r="K351" s="5" t="s">
        <v>21</v>
      </c>
      <c r="L351" s="70" t="s">
        <v>21</v>
      </c>
      <c r="M351" s="57"/>
      <c r="N351" s="57"/>
      <c r="O351" s="5" t="s">
        <v>21</v>
      </c>
      <c r="P351" s="5" t="s">
        <v>21</v>
      </c>
      <c r="Q351" s="5" t="s">
        <v>21</v>
      </c>
      <c r="R351" s="5" t="s">
        <v>21</v>
      </c>
      <c r="T351" t="s">
        <v>34</v>
      </c>
      <c r="U351" t="s">
        <v>21</v>
      </c>
      <c r="V351" s="17">
        <f t="shared" si="14"/>
        <v>100</v>
      </c>
      <c r="W351" s="17">
        <f t="shared" si="15"/>
        <v>100</v>
      </c>
      <c r="X351" s="17">
        <f t="shared" si="16"/>
        <v>100</v>
      </c>
      <c r="Y351" s="17">
        <f t="shared" si="17"/>
        <v>100</v>
      </c>
      <c r="Z351" s="17">
        <f t="shared" si="18"/>
        <v>100</v>
      </c>
      <c r="AA351" s="17">
        <f t="shared" si="19"/>
        <v>100</v>
      </c>
      <c r="AB351" s="17">
        <f t="shared" si="20"/>
        <v>100</v>
      </c>
    </row>
    <row r="352" spans="5:28" ht="21">
      <c r="E352" s="45"/>
      <c r="F352" s="7" t="s">
        <v>23</v>
      </c>
      <c r="G352" s="7" t="s">
        <v>5</v>
      </c>
      <c r="H352" s="71" t="s">
        <v>7</v>
      </c>
      <c r="I352" s="68"/>
      <c r="J352" s="60"/>
      <c r="K352" s="7" t="s">
        <v>9</v>
      </c>
      <c r="L352" s="71" t="s">
        <v>11</v>
      </c>
      <c r="M352" s="68"/>
      <c r="N352" s="60"/>
      <c r="O352" s="7" t="s">
        <v>13</v>
      </c>
      <c r="P352" s="7" t="s">
        <v>15</v>
      </c>
      <c r="Q352" s="7" t="s">
        <v>17</v>
      </c>
      <c r="R352" s="7" t="s">
        <v>24</v>
      </c>
      <c r="T352" t="s">
        <v>36</v>
      </c>
      <c r="U352">
        <v>194</v>
      </c>
      <c r="V352" s="17" t="str">
        <f t="shared" si="14"/>
        <v>OA</v>
      </c>
      <c r="W352" s="17" t="str">
        <f t="shared" si="15"/>
        <v>OA</v>
      </c>
      <c r="X352" s="17" t="str">
        <f t="shared" si="16"/>
        <v>AA+</v>
      </c>
      <c r="Y352" s="17" t="str">
        <f t="shared" si="17"/>
        <v>AA+</v>
      </c>
      <c r="Z352" s="17" t="str">
        <f t="shared" si="18"/>
        <v>AB+</v>
      </c>
      <c r="AA352" s="17" t="str">
        <f t="shared" si="19"/>
        <v>OA</v>
      </c>
      <c r="AB352" s="17" t="str">
        <f t="shared" si="20"/>
        <v>OA</v>
      </c>
    </row>
    <row r="353" spans="5:28" ht="22.5">
      <c r="E353" s="12" t="s">
        <v>251</v>
      </c>
      <c r="F353" s="10" t="s">
        <v>27</v>
      </c>
      <c r="G353" s="11" t="s">
        <v>222</v>
      </c>
      <c r="H353" s="67" t="s">
        <v>252</v>
      </c>
      <c r="I353" s="68"/>
      <c r="J353" s="60"/>
      <c r="K353" s="11" t="s">
        <v>253</v>
      </c>
      <c r="L353" s="67" t="s">
        <v>254</v>
      </c>
      <c r="M353" s="68"/>
      <c r="N353" s="60"/>
      <c r="O353" s="11" t="s">
        <v>255</v>
      </c>
      <c r="P353" s="11" t="s">
        <v>256</v>
      </c>
      <c r="Q353" s="11" t="s">
        <v>257</v>
      </c>
      <c r="R353" s="10" t="s">
        <v>21</v>
      </c>
      <c r="T353" t="s">
        <v>38</v>
      </c>
      <c r="U353">
        <v>545</v>
      </c>
      <c r="V353" s="17" t="str">
        <f t="shared" si="14"/>
        <v>Pass</v>
      </c>
      <c r="W353" s="17" t="str">
        <f t="shared" si="15"/>
        <v>Pass</v>
      </c>
      <c r="X353" s="17" t="str">
        <f t="shared" si="16"/>
        <v>Pass</v>
      </c>
      <c r="Y353" s="17" t="str">
        <f t="shared" si="17"/>
        <v>Pass</v>
      </c>
      <c r="Z353" s="17" t="str">
        <f t="shared" si="18"/>
        <v>Pass</v>
      </c>
      <c r="AA353" s="17" t="str">
        <f t="shared" si="19"/>
        <v>Pass</v>
      </c>
      <c r="AB353" s="17" t="str">
        <f t="shared" si="20"/>
        <v>Pass</v>
      </c>
    </row>
    <row r="354" spans="5:28">
      <c r="E354" s="62"/>
      <c r="F354" s="10" t="s">
        <v>30</v>
      </c>
      <c r="G354" s="11" t="s">
        <v>31</v>
      </c>
      <c r="H354" s="67" t="s">
        <v>31</v>
      </c>
      <c r="I354" s="68"/>
      <c r="J354" s="60"/>
      <c r="K354" s="11" t="s">
        <v>31</v>
      </c>
      <c r="L354" s="67" t="s">
        <v>31</v>
      </c>
      <c r="M354" s="68"/>
      <c r="N354" s="60"/>
      <c r="O354" s="11" t="s">
        <v>31</v>
      </c>
      <c r="P354" s="11" t="s">
        <v>31</v>
      </c>
      <c r="Q354" s="11" t="s">
        <v>31</v>
      </c>
      <c r="R354" s="10" t="s">
        <v>21</v>
      </c>
      <c r="T354" t="s">
        <v>39</v>
      </c>
      <c r="U354">
        <v>700</v>
      </c>
      <c r="V354" s="17" t="str">
        <f t="shared" si="14"/>
        <v/>
      </c>
      <c r="W354" s="17" t="str">
        <f t="shared" si="15"/>
        <v/>
      </c>
      <c r="X354" s="17" t="str">
        <f t="shared" si="16"/>
        <v/>
      </c>
      <c r="Y354" s="17" t="str">
        <f t="shared" si="17"/>
        <v/>
      </c>
      <c r="Z354" s="17" t="str">
        <f t="shared" si="18"/>
        <v/>
      </c>
      <c r="AA354" s="17" t="str">
        <f t="shared" si="19"/>
        <v/>
      </c>
      <c r="AB354" s="17" t="str">
        <f t="shared" si="20"/>
        <v/>
      </c>
    </row>
    <row r="355" spans="5:28">
      <c r="E355" s="64"/>
      <c r="F355" s="10" t="s">
        <v>32</v>
      </c>
      <c r="G355" s="11" t="s">
        <v>21</v>
      </c>
      <c r="H355" s="67" t="s">
        <v>21</v>
      </c>
      <c r="I355" s="68"/>
      <c r="J355" s="60"/>
      <c r="K355" s="11" t="s">
        <v>21</v>
      </c>
      <c r="L355" s="67" t="s">
        <v>21</v>
      </c>
      <c r="M355" s="68"/>
      <c r="N355" s="60"/>
      <c r="O355" s="11" t="s">
        <v>21</v>
      </c>
      <c r="P355" s="11" t="s">
        <v>21</v>
      </c>
      <c r="Q355" s="11" t="s">
        <v>21</v>
      </c>
      <c r="R355" s="10">
        <v>0</v>
      </c>
      <c r="T355" t="s">
        <v>238</v>
      </c>
      <c r="U355" t="s">
        <v>21</v>
      </c>
      <c r="V355" s="17">
        <f t="shared" si="14"/>
        <v>0</v>
      </c>
      <c r="W355" s="17">
        <f t="shared" si="15"/>
        <v>0</v>
      </c>
      <c r="X355" s="17">
        <f t="shared" si="16"/>
        <v>0</v>
      </c>
      <c r="Y355" s="17">
        <f t="shared" si="17"/>
        <v>0</v>
      </c>
      <c r="Z355" s="17">
        <f t="shared" si="18"/>
        <v>0</v>
      </c>
      <c r="AA355" s="17">
        <f t="shared" si="19"/>
        <v>0</v>
      </c>
      <c r="AB355" s="17">
        <f t="shared" si="20"/>
        <v>0</v>
      </c>
    </row>
    <row r="356" spans="5:28">
      <c r="E356" s="66"/>
      <c r="F356" s="10" t="s">
        <v>33</v>
      </c>
      <c r="G356" s="11">
        <v>3</v>
      </c>
      <c r="H356" s="67">
        <v>3</v>
      </c>
      <c r="I356" s="68"/>
      <c r="J356" s="60"/>
      <c r="K356" s="11">
        <v>4</v>
      </c>
      <c r="L356" s="67">
        <v>4</v>
      </c>
      <c r="M356" s="68"/>
      <c r="N356" s="60"/>
      <c r="O356" s="11">
        <v>4</v>
      </c>
      <c r="P356" s="11">
        <v>3</v>
      </c>
      <c r="Q356" s="11">
        <v>3</v>
      </c>
      <c r="R356" s="10">
        <v>24</v>
      </c>
      <c r="T356" t="s">
        <v>45</v>
      </c>
      <c r="U356" t="s">
        <v>21</v>
      </c>
      <c r="V356" s="17">
        <f t="shared" si="14"/>
        <v>0</v>
      </c>
      <c r="W356" s="17">
        <f t="shared" si="15"/>
        <v>0</v>
      </c>
      <c r="X356" s="17">
        <f t="shared" si="16"/>
        <v>0</v>
      </c>
      <c r="Y356" s="17">
        <f t="shared" si="17"/>
        <v>0</v>
      </c>
      <c r="Z356" s="17">
        <f t="shared" si="18"/>
        <v>0</v>
      </c>
      <c r="AA356" s="17">
        <f t="shared" si="19"/>
        <v>0</v>
      </c>
      <c r="AB356" s="17">
        <f t="shared" si="20"/>
        <v>0</v>
      </c>
    </row>
    <row r="357" spans="5:28">
      <c r="E357" s="12">
        <v>8.08</v>
      </c>
      <c r="F357" s="10" t="s">
        <v>35</v>
      </c>
      <c r="G357" s="11">
        <v>8.5</v>
      </c>
      <c r="H357" s="67">
        <v>8.5</v>
      </c>
      <c r="I357" s="68"/>
      <c r="J357" s="60"/>
      <c r="K357" s="11">
        <v>8</v>
      </c>
      <c r="L357" s="67">
        <v>8</v>
      </c>
      <c r="M357" s="68"/>
      <c r="N357" s="60"/>
      <c r="O357" s="11">
        <v>7</v>
      </c>
      <c r="P357" s="11">
        <v>8.5</v>
      </c>
      <c r="Q357" s="11">
        <v>8.5</v>
      </c>
      <c r="R357" s="10" t="s">
        <v>21</v>
      </c>
      <c r="T357" t="s">
        <v>21</v>
      </c>
      <c r="U357" t="s">
        <v>21</v>
      </c>
      <c r="V357" s="17" t="str">
        <f t="shared" si="14"/>
        <v/>
      </c>
      <c r="W357" s="17" t="str">
        <f t="shared" si="15"/>
        <v/>
      </c>
      <c r="X357" s="17" t="str">
        <f t="shared" si="16"/>
        <v/>
      </c>
      <c r="Y357" s="17" t="str">
        <f t="shared" si="17"/>
        <v/>
      </c>
      <c r="Z357" s="17" t="str">
        <f t="shared" si="18"/>
        <v/>
      </c>
      <c r="AA357" s="17" t="str">
        <f t="shared" si="19"/>
        <v/>
      </c>
      <c r="AB357" s="17" t="str">
        <f t="shared" si="20"/>
        <v/>
      </c>
    </row>
    <row r="358" spans="5:28">
      <c r="E358" s="13">
        <v>8.32</v>
      </c>
      <c r="F358" s="10" t="s">
        <v>37</v>
      </c>
      <c r="G358" s="11">
        <v>25.5</v>
      </c>
      <c r="H358" s="67">
        <v>25.5</v>
      </c>
      <c r="I358" s="68"/>
      <c r="J358" s="60"/>
      <c r="K358" s="11">
        <v>32</v>
      </c>
      <c r="L358" s="67">
        <v>32</v>
      </c>
      <c r="M358" s="68"/>
      <c r="N358" s="60"/>
      <c r="O358" s="11">
        <v>28</v>
      </c>
      <c r="P358" s="11">
        <v>25.5</v>
      </c>
      <c r="Q358" s="11">
        <v>25.5</v>
      </c>
      <c r="R358" s="10">
        <v>194</v>
      </c>
      <c r="T358">
        <v>0</v>
      </c>
      <c r="U358">
        <v>0</v>
      </c>
      <c r="V358" s="17" t="str">
        <f t="shared" si="14"/>
        <v>BCMCCEN502</v>
      </c>
      <c r="W358" s="17" t="str">
        <f t="shared" si="15"/>
        <v>BCMCCEN503</v>
      </c>
      <c r="X358" s="17" t="str">
        <f t="shared" si="16"/>
        <v>BCMCMCN501</v>
      </c>
      <c r="Y358" s="17" t="str">
        <f t="shared" si="17"/>
        <v>BCMCMCN502</v>
      </c>
      <c r="Z358" s="17" t="str">
        <f t="shared" si="18"/>
        <v>BCMCMCN503</v>
      </c>
      <c r="AA358" s="17" t="str">
        <f t="shared" si="19"/>
        <v>BCMCMVN501</v>
      </c>
      <c r="AB358" s="17" t="str">
        <f t="shared" si="20"/>
        <v>COMESSN501</v>
      </c>
    </row>
    <row r="359" spans="5:28" ht="15" customHeight="1">
      <c r="E359" s="45"/>
      <c r="F359" s="10" t="s">
        <v>24</v>
      </c>
      <c r="G359" s="11">
        <v>80</v>
      </c>
      <c r="H359" s="67">
        <v>81</v>
      </c>
      <c r="I359" s="68"/>
      <c r="J359" s="60"/>
      <c r="K359" s="11">
        <v>76</v>
      </c>
      <c r="L359" s="67">
        <v>76</v>
      </c>
      <c r="M359" s="68"/>
      <c r="N359" s="60"/>
      <c r="O359" s="11">
        <v>66</v>
      </c>
      <c r="P359" s="11">
        <v>83</v>
      </c>
      <c r="Q359" s="11">
        <v>83</v>
      </c>
      <c r="R359" s="10">
        <v>545</v>
      </c>
      <c r="T359">
        <v>0</v>
      </c>
      <c r="U359">
        <v>0</v>
      </c>
      <c r="V359" s="17" t="str">
        <f t="shared" si="14"/>
        <v>24.00 + 34.00</v>
      </c>
      <c r="W359" s="17" t="str">
        <f t="shared" si="15"/>
        <v>40.00 + 34.00</v>
      </c>
      <c r="X359" s="17" t="str">
        <f t="shared" si="16"/>
        <v>53.00 + 32.00</v>
      </c>
      <c r="Y359" s="17" t="str">
        <f t="shared" si="17"/>
        <v>52.00 + 38.00</v>
      </c>
      <c r="Z359" s="17" t="str">
        <f t="shared" si="18"/>
        <v>42.00 + 38.00</v>
      </c>
      <c r="AA359" s="17" t="str">
        <f t="shared" si="19"/>
        <v>55.00 + 32.00</v>
      </c>
      <c r="AB359" s="17" t="str">
        <f t="shared" si="20"/>
        <v>55.00 + 40.00</v>
      </c>
    </row>
    <row r="360" spans="5:28">
      <c r="E360" s="12"/>
      <c r="F360" s="10" t="s">
        <v>41</v>
      </c>
      <c r="G360" s="11">
        <v>100</v>
      </c>
      <c r="H360" s="67">
        <v>100</v>
      </c>
      <c r="I360" s="68"/>
      <c r="J360" s="60"/>
      <c r="K360" s="11">
        <v>100</v>
      </c>
      <c r="L360" s="67">
        <v>100</v>
      </c>
      <c r="M360" s="68"/>
      <c r="N360" s="60"/>
      <c r="O360" s="11">
        <v>100</v>
      </c>
      <c r="P360" s="11">
        <v>100</v>
      </c>
      <c r="Q360" s="11">
        <v>100</v>
      </c>
      <c r="R360" s="10">
        <v>700</v>
      </c>
      <c r="T360" t="s">
        <v>19</v>
      </c>
      <c r="U360" t="s">
        <v>21</v>
      </c>
      <c r="V360" s="17" t="str">
        <f t="shared" si="14"/>
        <v xml:space="preserve"> - - + - - </v>
      </c>
      <c r="W360" s="17" t="str">
        <f t="shared" si="15"/>
        <v xml:space="preserve"> - - + - - </v>
      </c>
      <c r="X360" s="17" t="str">
        <f t="shared" si="16"/>
        <v xml:space="preserve"> - - + - - </v>
      </c>
      <c r="Y360" s="17" t="str">
        <f t="shared" si="17"/>
        <v xml:space="preserve"> - - + - - </v>
      </c>
      <c r="Z360" s="17" t="str">
        <f t="shared" si="18"/>
        <v xml:space="preserve"> - - + - - </v>
      </c>
      <c r="AA360" s="17" t="str">
        <f t="shared" si="19"/>
        <v xml:space="preserve"> - - + - - </v>
      </c>
      <c r="AB360" s="17" t="str">
        <f t="shared" si="20"/>
        <v xml:space="preserve"> - - + - - </v>
      </c>
    </row>
    <row r="361" spans="5:28" ht="15" customHeight="1">
      <c r="E361" s="45"/>
      <c r="F361" s="10" t="s">
        <v>43</v>
      </c>
      <c r="G361" s="11" t="s">
        <v>122</v>
      </c>
      <c r="H361" s="67" t="s">
        <v>122</v>
      </c>
      <c r="I361" s="68"/>
      <c r="J361" s="60"/>
      <c r="K361" s="11" t="s">
        <v>123</v>
      </c>
      <c r="L361" s="67" t="s">
        <v>123</v>
      </c>
      <c r="M361" s="68"/>
      <c r="N361" s="60"/>
      <c r="O361" s="11" t="s">
        <v>124</v>
      </c>
      <c r="P361" s="11" t="s">
        <v>122</v>
      </c>
      <c r="Q361" s="11" t="s">
        <v>122</v>
      </c>
      <c r="R361" s="10" t="s">
        <v>21</v>
      </c>
      <c r="T361" t="s">
        <v>260</v>
      </c>
      <c r="U361" t="s">
        <v>24</v>
      </c>
      <c r="V361" s="17" t="str">
        <f t="shared" si="14"/>
        <v/>
      </c>
      <c r="W361" s="17" t="str">
        <f t="shared" si="15"/>
        <v/>
      </c>
      <c r="X361" s="17" t="str">
        <f t="shared" si="16"/>
        <v/>
      </c>
      <c r="Y361" s="17" t="str">
        <f t="shared" si="17"/>
        <v/>
      </c>
      <c r="Z361" s="17" t="str">
        <f t="shared" si="18"/>
        <v/>
      </c>
      <c r="AA361" s="17" t="str">
        <f t="shared" si="19"/>
        <v/>
      </c>
      <c r="AB361" s="17" t="str">
        <f t="shared" si="20"/>
        <v/>
      </c>
    </row>
    <row r="362" spans="5:28">
      <c r="E362" s="14" t="s">
        <v>259</v>
      </c>
      <c r="F362" s="10" t="s">
        <v>47</v>
      </c>
      <c r="G362" s="11" t="s">
        <v>48</v>
      </c>
      <c r="H362" s="67" t="s">
        <v>48</v>
      </c>
      <c r="I362" s="68"/>
      <c r="J362" s="60"/>
      <c r="K362" s="11" t="s">
        <v>48</v>
      </c>
      <c r="L362" s="67" t="s">
        <v>48</v>
      </c>
      <c r="M362" s="68"/>
      <c r="N362" s="60"/>
      <c r="O362" s="11" t="s">
        <v>48</v>
      </c>
      <c r="P362" s="11" t="s">
        <v>48</v>
      </c>
      <c r="Q362" s="11" t="s">
        <v>48</v>
      </c>
      <c r="R362" s="10" t="s">
        <v>21</v>
      </c>
      <c r="T362" t="s">
        <v>25</v>
      </c>
      <c r="U362" t="s">
        <v>21</v>
      </c>
      <c r="V362" s="17">
        <f t="shared" si="14"/>
        <v>3</v>
      </c>
      <c r="W362" s="17">
        <f t="shared" si="15"/>
        <v>3</v>
      </c>
      <c r="X362" s="17">
        <f t="shared" si="16"/>
        <v>4</v>
      </c>
      <c r="Y362" s="17">
        <f t="shared" si="17"/>
        <v>4</v>
      </c>
      <c r="Z362" s="17">
        <f t="shared" si="18"/>
        <v>4</v>
      </c>
      <c r="AA362" s="17">
        <f t="shared" si="19"/>
        <v>3</v>
      </c>
      <c r="AB362" s="17">
        <f t="shared" si="20"/>
        <v>3</v>
      </c>
    </row>
    <row r="363" spans="5:28">
      <c r="E363" s="15" t="s">
        <v>21</v>
      </c>
      <c r="F363" s="15" t="s">
        <v>21</v>
      </c>
      <c r="G363" s="16" t="s">
        <v>21</v>
      </c>
      <c r="H363" s="69" t="s">
        <v>21</v>
      </c>
      <c r="I363" s="57"/>
      <c r="J363" s="57"/>
      <c r="K363" s="16" t="s">
        <v>21</v>
      </c>
      <c r="L363" s="69" t="s">
        <v>21</v>
      </c>
      <c r="M363" s="57"/>
      <c r="N363" s="57"/>
      <c r="O363" s="16" t="s">
        <v>21</v>
      </c>
      <c r="P363" s="16" t="s">
        <v>21</v>
      </c>
      <c r="Q363" s="16" t="s">
        <v>21</v>
      </c>
      <c r="R363" s="16" t="s">
        <v>21</v>
      </c>
      <c r="T363" t="s">
        <v>268</v>
      </c>
      <c r="U363" t="s">
        <v>21</v>
      </c>
      <c r="V363" s="17">
        <f t="shared" si="14"/>
        <v>6</v>
      </c>
      <c r="W363" s="17">
        <f t="shared" si="15"/>
        <v>7.5</v>
      </c>
      <c r="X363" s="17">
        <f t="shared" si="16"/>
        <v>9</v>
      </c>
      <c r="Y363" s="17">
        <f t="shared" si="17"/>
        <v>9.5</v>
      </c>
      <c r="Z363" s="17">
        <f t="shared" si="18"/>
        <v>8.5</v>
      </c>
      <c r="AA363" s="17">
        <f t="shared" si="19"/>
        <v>9</v>
      </c>
      <c r="AB363" s="17">
        <f t="shared" si="20"/>
        <v>10</v>
      </c>
    </row>
    <row r="364" spans="5:28" ht="0" hidden="1" customHeight="1">
      <c r="T364">
        <v>0</v>
      </c>
      <c r="U364">
        <v>0</v>
      </c>
      <c r="V364" s="17">
        <f t="shared" si="14"/>
        <v>18</v>
      </c>
      <c r="W364" s="17">
        <f t="shared" si="15"/>
        <v>22.5</v>
      </c>
      <c r="X364" s="17">
        <f t="shared" si="16"/>
        <v>36</v>
      </c>
      <c r="Y364" s="17">
        <f t="shared" si="17"/>
        <v>38</v>
      </c>
      <c r="Z364" s="17">
        <f t="shared" si="18"/>
        <v>34</v>
      </c>
      <c r="AA364" s="17">
        <f t="shared" si="19"/>
        <v>27</v>
      </c>
      <c r="AB364" s="17">
        <f t="shared" si="20"/>
        <v>30</v>
      </c>
    </row>
    <row r="365" spans="5:28" ht="0.6" customHeight="1">
      <c r="T365">
        <v>0</v>
      </c>
      <c r="U365">
        <v>24</v>
      </c>
      <c r="V365" s="17">
        <f t="shared" si="14"/>
        <v>58</v>
      </c>
      <c r="W365" s="17">
        <f t="shared" si="15"/>
        <v>74</v>
      </c>
      <c r="X365" s="17">
        <f t="shared" si="16"/>
        <v>85</v>
      </c>
      <c r="Y365" s="17">
        <f t="shared" si="17"/>
        <v>90</v>
      </c>
      <c r="Z365" s="17">
        <f t="shared" si="18"/>
        <v>80</v>
      </c>
      <c r="AA365" s="17">
        <f t="shared" si="19"/>
        <v>87</v>
      </c>
      <c r="AB365" s="17">
        <f t="shared" si="20"/>
        <v>95</v>
      </c>
    </row>
    <row r="366" spans="5:28" ht="15" customHeight="1">
      <c r="E366" s="44"/>
      <c r="F366" s="4" t="s">
        <v>20</v>
      </c>
      <c r="G366" s="5" t="s">
        <v>21</v>
      </c>
      <c r="H366" s="70" t="s">
        <v>21</v>
      </c>
      <c r="I366" s="57"/>
      <c r="J366" s="57"/>
      <c r="K366" s="5" t="s">
        <v>21</v>
      </c>
      <c r="L366" s="70" t="s">
        <v>21</v>
      </c>
      <c r="M366" s="57"/>
      <c r="N366" s="57"/>
      <c r="O366" s="5" t="s">
        <v>21</v>
      </c>
      <c r="P366" s="5" t="s">
        <v>21</v>
      </c>
      <c r="Q366" s="5" t="s">
        <v>21</v>
      </c>
      <c r="R366" s="5" t="s">
        <v>21</v>
      </c>
      <c r="T366" t="s">
        <v>34</v>
      </c>
      <c r="U366" t="s">
        <v>21</v>
      </c>
      <c r="V366" s="17">
        <f t="shared" si="14"/>
        <v>100</v>
      </c>
      <c r="W366" s="17">
        <f t="shared" si="15"/>
        <v>100</v>
      </c>
      <c r="X366" s="17">
        <f t="shared" si="16"/>
        <v>100</v>
      </c>
      <c r="Y366" s="17">
        <f t="shared" si="17"/>
        <v>100</v>
      </c>
      <c r="Z366" s="17">
        <f t="shared" si="18"/>
        <v>100</v>
      </c>
      <c r="AA366" s="17">
        <f t="shared" si="19"/>
        <v>100</v>
      </c>
      <c r="AB366" s="17">
        <f t="shared" si="20"/>
        <v>100</v>
      </c>
    </row>
    <row r="367" spans="5:28" ht="21">
      <c r="E367" s="45"/>
      <c r="F367" s="7" t="s">
        <v>23</v>
      </c>
      <c r="G367" s="7" t="s">
        <v>5</v>
      </c>
      <c r="H367" s="71" t="s">
        <v>7</v>
      </c>
      <c r="I367" s="68"/>
      <c r="J367" s="60"/>
      <c r="K367" s="7" t="s">
        <v>9</v>
      </c>
      <c r="L367" s="71" t="s">
        <v>11</v>
      </c>
      <c r="M367" s="68"/>
      <c r="N367" s="60"/>
      <c r="O367" s="7" t="s">
        <v>13</v>
      </c>
      <c r="P367" s="7" t="s">
        <v>15</v>
      </c>
      <c r="Q367" s="7" t="s">
        <v>17</v>
      </c>
      <c r="R367" s="7" t="s">
        <v>24</v>
      </c>
      <c r="T367" t="s">
        <v>36</v>
      </c>
      <c r="U367">
        <v>205.5</v>
      </c>
      <c r="V367" s="17" t="str">
        <f t="shared" si="14"/>
        <v>BB+</v>
      </c>
      <c r="W367" s="17" t="str">
        <f t="shared" si="15"/>
        <v>AA</v>
      </c>
      <c r="X367" s="17" t="str">
        <f t="shared" si="16"/>
        <v>OA+</v>
      </c>
      <c r="Y367" s="17" t="str">
        <f t="shared" si="17"/>
        <v>OO</v>
      </c>
      <c r="Z367" s="17" t="str">
        <f t="shared" si="18"/>
        <v>OA</v>
      </c>
      <c r="AA367" s="17" t="str">
        <f t="shared" si="19"/>
        <v>OA+</v>
      </c>
      <c r="AB367" s="17" t="str">
        <f t="shared" si="20"/>
        <v>OO+</v>
      </c>
    </row>
    <row r="368" spans="5:28" ht="22.5">
      <c r="E368" s="12" t="s">
        <v>261</v>
      </c>
      <c r="F368" s="10" t="s">
        <v>27</v>
      </c>
      <c r="G368" s="11" t="s">
        <v>262</v>
      </c>
      <c r="H368" s="67" t="s">
        <v>263</v>
      </c>
      <c r="I368" s="68"/>
      <c r="J368" s="60"/>
      <c r="K368" s="11" t="s">
        <v>264</v>
      </c>
      <c r="L368" s="67" t="s">
        <v>265</v>
      </c>
      <c r="M368" s="68"/>
      <c r="N368" s="60"/>
      <c r="O368" s="11" t="s">
        <v>114</v>
      </c>
      <c r="P368" s="11" t="s">
        <v>266</v>
      </c>
      <c r="Q368" s="11" t="s">
        <v>267</v>
      </c>
      <c r="R368" s="10" t="s">
        <v>21</v>
      </c>
      <c r="T368" t="s">
        <v>38</v>
      </c>
      <c r="U368">
        <v>569</v>
      </c>
      <c r="V368" s="17" t="str">
        <f t="shared" ref="V368:V431" si="21">$G377</f>
        <v>Pass</v>
      </c>
      <c r="W368" s="17" t="str">
        <f t="shared" ref="W368:W431" si="22">$H377</f>
        <v>Pass</v>
      </c>
      <c r="X368" s="17" t="str">
        <f t="shared" ref="X368:X431" si="23">$K377</f>
        <v>Pass</v>
      </c>
      <c r="Y368" s="17" t="str">
        <f t="shared" ref="Y368:Y431" si="24">$L377</f>
        <v>Pass</v>
      </c>
      <c r="Z368" s="17" t="str">
        <f t="shared" ref="Z368:Z431" si="25">$O377</f>
        <v>Pass</v>
      </c>
      <c r="AA368" s="17" t="str">
        <f t="shared" ref="AA368:AA431" si="26">$P377</f>
        <v>Pass</v>
      </c>
      <c r="AB368" s="17" t="str">
        <f t="shared" ref="AB368:AB431" si="27">$Q377</f>
        <v>Pass</v>
      </c>
    </row>
    <row r="369" spans="5:28">
      <c r="E369" s="62"/>
      <c r="F369" s="10" t="s">
        <v>30</v>
      </c>
      <c r="G369" s="11" t="s">
        <v>31</v>
      </c>
      <c r="H369" s="67" t="s">
        <v>31</v>
      </c>
      <c r="I369" s="68"/>
      <c r="J369" s="60"/>
      <c r="K369" s="11" t="s">
        <v>31</v>
      </c>
      <c r="L369" s="67" t="s">
        <v>31</v>
      </c>
      <c r="M369" s="68"/>
      <c r="N369" s="60"/>
      <c r="O369" s="11" t="s">
        <v>31</v>
      </c>
      <c r="P369" s="11" t="s">
        <v>31</v>
      </c>
      <c r="Q369" s="11" t="s">
        <v>31</v>
      </c>
      <c r="R369" s="10" t="s">
        <v>21</v>
      </c>
      <c r="T369" t="s">
        <v>39</v>
      </c>
      <c r="U369">
        <v>700</v>
      </c>
      <c r="V369" s="17" t="str">
        <f t="shared" si="21"/>
        <v/>
      </c>
      <c r="W369" s="17" t="str">
        <f t="shared" si="22"/>
        <v/>
      </c>
      <c r="X369" s="17" t="str">
        <f t="shared" si="23"/>
        <v/>
      </c>
      <c r="Y369" s="17" t="str">
        <f t="shared" si="24"/>
        <v/>
      </c>
      <c r="Z369" s="17" t="str">
        <f t="shared" si="25"/>
        <v/>
      </c>
      <c r="AA369" s="17" t="str">
        <f t="shared" si="26"/>
        <v/>
      </c>
      <c r="AB369" s="17" t="str">
        <f t="shared" si="27"/>
        <v/>
      </c>
    </row>
    <row r="370" spans="5:28">
      <c r="E370" s="64"/>
      <c r="F370" s="10" t="s">
        <v>32</v>
      </c>
      <c r="G370" s="11" t="s">
        <v>21</v>
      </c>
      <c r="H370" s="67" t="s">
        <v>21</v>
      </c>
      <c r="I370" s="68"/>
      <c r="J370" s="60"/>
      <c r="K370" s="11" t="s">
        <v>21</v>
      </c>
      <c r="L370" s="67" t="s">
        <v>21</v>
      </c>
      <c r="M370" s="68"/>
      <c r="N370" s="60"/>
      <c r="O370" s="11" t="s">
        <v>21</v>
      </c>
      <c r="P370" s="11" t="s">
        <v>21</v>
      </c>
      <c r="Q370" s="11" t="s">
        <v>21</v>
      </c>
      <c r="R370" s="10">
        <v>0</v>
      </c>
      <c r="T370" t="s">
        <v>195</v>
      </c>
      <c r="U370" t="s">
        <v>21</v>
      </c>
      <c r="V370" s="17">
        <f t="shared" si="21"/>
        <v>0</v>
      </c>
      <c r="W370" s="17">
        <f t="shared" si="22"/>
        <v>0</v>
      </c>
      <c r="X370" s="17">
        <f t="shared" si="23"/>
        <v>0</v>
      </c>
      <c r="Y370" s="17">
        <f t="shared" si="24"/>
        <v>0</v>
      </c>
      <c r="Z370" s="17">
        <f t="shared" si="25"/>
        <v>0</v>
      </c>
      <c r="AA370" s="17">
        <f t="shared" si="26"/>
        <v>0</v>
      </c>
      <c r="AB370" s="17">
        <f t="shared" si="27"/>
        <v>0</v>
      </c>
    </row>
    <row r="371" spans="5:28">
      <c r="E371" s="66"/>
      <c r="F371" s="10" t="s">
        <v>33</v>
      </c>
      <c r="G371" s="11">
        <v>3</v>
      </c>
      <c r="H371" s="67">
        <v>3</v>
      </c>
      <c r="I371" s="68"/>
      <c r="J371" s="60"/>
      <c r="K371" s="11">
        <v>4</v>
      </c>
      <c r="L371" s="67">
        <v>4</v>
      </c>
      <c r="M371" s="68"/>
      <c r="N371" s="60"/>
      <c r="O371" s="11">
        <v>4</v>
      </c>
      <c r="P371" s="11">
        <v>3</v>
      </c>
      <c r="Q371" s="11">
        <v>3</v>
      </c>
      <c r="R371" s="10">
        <v>24</v>
      </c>
      <c r="T371" t="s">
        <v>45</v>
      </c>
      <c r="U371" t="s">
        <v>21</v>
      </c>
      <c r="V371" s="17">
        <f t="shared" si="21"/>
        <v>0</v>
      </c>
      <c r="W371" s="17">
        <f t="shared" si="22"/>
        <v>0</v>
      </c>
      <c r="X371" s="17">
        <f t="shared" si="23"/>
        <v>0</v>
      </c>
      <c r="Y371" s="17">
        <f t="shared" si="24"/>
        <v>0</v>
      </c>
      <c r="Z371" s="17">
        <f t="shared" si="25"/>
        <v>0</v>
      </c>
      <c r="AA371" s="17">
        <f t="shared" si="26"/>
        <v>0</v>
      </c>
      <c r="AB371" s="17">
        <f t="shared" si="27"/>
        <v>0</v>
      </c>
    </row>
    <row r="372" spans="5:28">
      <c r="E372" s="12">
        <v>8.56</v>
      </c>
      <c r="F372" s="10" t="s">
        <v>35</v>
      </c>
      <c r="G372" s="11">
        <v>6</v>
      </c>
      <c r="H372" s="67">
        <v>7.5</v>
      </c>
      <c r="I372" s="68"/>
      <c r="J372" s="60"/>
      <c r="K372" s="11">
        <v>9</v>
      </c>
      <c r="L372" s="67">
        <v>9.5</v>
      </c>
      <c r="M372" s="68"/>
      <c r="N372" s="60"/>
      <c r="O372" s="11">
        <v>8.5</v>
      </c>
      <c r="P372" s="11">
        <v>9</v>
      </c>
      <c r="Q372" s="11">
        <v>10</v>
      </c>
      <c r="R372" s="10" t="s">
        <v>21</v>
      </c>
      <c r="T372" t="s">
        <v>21</v>
      </c>
      <c r="U372" t="s">
        <v>21</v>
      </c>
      <c r="V372" s="17" t="str">
        <f t="shared" si="21"/>
        <v/>
      </c>
      <c r="W372" s="17" t="str">
        <f t="shared" si="22"/>
        <v/>
      </c>
      <c r="X372" s="17" t="str">
        <f t="shared" si="23"/>
        <v/>
      </c>
      <c r="Y372" s="17" t="str">
        <f t="shared" si="24"/>
        <v/>
      </c>
      <c r="Z372" s="17" t="str">
        <f t="shared" si="25"/>
        <v/>
      </c>
      <c r="AA372" s="17" t="str">
        <f t="shared" si="26"/>
        <v/>
      </c>
      <c r="AB372" s="17" t="str">
        <f t="shared" si="27"/>
        <v/>
      </c>
    </row>
    <row r="373" spans="5:28">
      <c r="E373" s="13">
        <v>8.51</v>
      </c>
      <c r="F373" s="10" t="s">
        <v>37</v>
      </c>
      <c r="G373" s="11">
        <v>18</v>
      </c>
      <c r="H373" s="67">
        <v>22.5</v>
      </c>
      <c r="I373" s="68"/>
      <c r="J373" s="60"/>
      <c r="K373" s="11">
        <v>36</v>
      </c>
      <c r="L373" s="67">
        <v>38</v>
      </c>
      <c r="M373" s="68"/>
      <c r="N373" s="60"/>
      <c r="O373" s="11">
        <v>34</v>
      </c>
      <c r="P373" s="11">
        <v>27</v>
      </c>
      <c r="Q373" s="11">
        <v>30</v>
      </c>
      <c r="R373" s="10">
        <v>205.5</v>
      </c>
      <c r="T373">
        <v>0</v>
      </c>
      <c r="U373">
        <v>0</v>
      </c>
      <c r="V373" s="17" t="str">
        <f t="shared" si="21"/>
        <v>BCMCCEN502</v>
      </c>
      <c r="W373" s="17" t="str">
        <f t="shared" si="22"/>
        <v>BCMCCEN503</v>
      </c>
      <c r="X373" s="17" t="str">
        <f t="shared" si="23"/>
        <v>BCMCMCN501</v>
      </c>
      <c r="Y373" s="17" t="str">
        <f t="shared" si="24"/>
        <v>BCMCMCN502</v>
      </c>
      <c r="Z373" s="17" t="str">
        <f t="shared" si="25"/>
        <v>BCMCMCN503</v>
      </c>
      <c r="AA373" s="17" t="str">
        <f t="shared" si="26"/>
        <v>BCMCMVN501</v>
      </c>
      <c r="AB373" s="17" t="str">
        <f t="shared" si="27"/>
        <v>COMESSN501</v>
      </c>
    </row>
    <row r="374" spans="5:28" ht="15" customHeight="1">
      <c r="E374" s="45"/>
      <c r="F374" s="10" t="s">
        <v>24</v>
      </c>
      <c r="G374" s="11">
        <v>58</v>
      </c>
      <c r="H374" s="67">
        <v>74</v>
      </c>
      <c r="I374" s="68"/>
      <c r="J374" s="60"/>
      <c r="K374" s="11">
        <v>85</v>
      </c>
      <c r="L374" s="67">
        <v>90</v>
      </c>
      <c r="M374" s="68"/>
      <c r="N374" s="60"/>
      <c r="O374" s="11">
        <v>80</v>
      </c>
      <c r="P374" s="11">
        <v>87</v>
      </c>
      <c r="Q374" s="11">
        <v>95</v>
      </c>
      <c r="R374" s="10">
        <v>569</v>
      </c>
      <c r="T374">
        <v>0</v>
      </c>
      <c r="U374">
        <v>0</v>
      </c>
      <c r="V374" s="17" t="str">
        <f t="shared" si="21"/>
        <v>28.00 + 35.00</v>
      </c>
      <c r="W374" s="17" t="str">
        <f t="shared" si="22"/>
        <v>47.00 + 37.00</v>
      </c>
      <c r="X374" s="17" t="str">
        <f t="shared" si="23"/>
        <v>53.00 + 37.00</v>
      </c>
      <c r="Y374" s="17" t="str">
        <f t="shared" si="24"/>
        <v>50.00 + 37.00</v>
      </c>
      <c r="Z374" s="17" t="str">
        <f t="shared" si="25"/>
        <v>42.00 + 37.00</v>
      </c>
      <c r="AA374" s="17" t="str">
        <f t="shared" si="26"/>
        <v>53.00 + 36.00</v>
      </c>
      <c r="AB374" s="17" t="str">
        <f t="shared" si="27"/>
        <v>53.00 + 40.00</v>
      </c>
    </row>
    <row r="375" spans="5:28">
      <c r="E375" s="12"/>
      <c r="F375" s="10" t="s">
        <v>41</v>
      </c>
      <c r="G375" s="11">
        <v>100</v>
      </c>
      <c r="H375" s="67">
        <v>100</v>
      </c>
      <c r="I375" s="68"/>
      <c r="J375" s="60"/>
      <c r="K375" s="11">
        <v>100</v>
      </c>
      <c r="L375" s="67">
        <v>100</v>
      </c>
      <c r="M375" s="68"/>
      <c r="N375" s="60"/>
      <c r="O375" s="11">
        <v>100</v>
      </c>
      <c r="P375" s="11">
        <v>100</v>
      </c>
      <c r="Q375" s="11">
        <v>100</v>
      </c>
      <c r="R375" s="10">
        <v>700</v>
      </c>
      <c r="T375" t="s">
        <v>19</v>
      </c>
      <c r="U375" t="s">
        <v>21</v>
      </c>
      <c r="V375" s="17" t="str">
        <f t="shared" si="21"/>
        <v xml:space="preserve"> - - + - - </v>
      </c>
      <c r="W375" s="17" t="str">
        <f t="shared" si="22"/>
        <v xml:space="preserve"> - - + - - </v>
      </c>
      <c r="X375" s="17" t="str">
        <f t="shared" si="23"/>
        <v xml:space="preserve"> - - + - - </v>
      </c>
      <c r="Y375" s="17" t="str">
        <f t="shared" si="24"/>
        <v xml:space="preserve"> - - + - - </v>
      </c>
      <c r="Z375" s="17" t="str">
        <f t="shared" si="25"/>
        <v xml:space="preserve"> - - + - - </v>
      </c>
      <c r="AA375" s="17" t="str">
        <f t="shared" si="26"/>
        <v xml:space="preserve"> - - + - - </v>
      </c>
      <c r="AB375" s="17" t="str">
        <f t="shared" si="27"/>
        <v xml:space="preserve"> - - + - - </v>
      </c>
    </row>
    <row r="376" spans="5:28" ht="15" customHeight="1">
      <c r="E376" s="45"/>
      <c r="F376" s="10" t="s">
        <v>43</v>
      </c>
      <c r="G376" s="11" t="s">
        <v>140</v>
      </c>
      <c r="H376" s="67" t="s">
        <v>139</v>
      </c>
      <c r="I376" s="68"/>
      <c r="J376" s="60"/>
      <c r="K376" s="11" t="s">
        <v>125</v>
      </c>
      <c r="L376" s="67" t="s">
        <v>126</v>
      </c>
      <c r="M376" s="68"/>
      <c r="N376" s="60"/>
      <c r="O376" s="11" t="s">
        <v>122</v>
      </c>
      <c r="P376" s="11" t="s">
        <v>125</v>
      </c>
      <c r="Q376" s="11" t="s">
        <v>206</v>
      </c>
      <c r="R376" s="10" t="s">
        <v>21</v>
      </c>
      <c r="T376" t="s">
        <v>270</v>
      </c>
      <c r="U376" t="s">
        <v>24</v>
      </c>
      <c r="V376" s="17" t="str">
        <f t="shared" si="21"/>
        <v/>
      </c>
      <c r="W376" s="17" t="str">
        <f t="shared" si="22"/>
        <v/>
      </c>
      <c r="X376" s="17" t="str">
        <f t="shared" si="23"/>
        <v/>
      </c>
      <c r="Y376" s="17" t="str">
        <f t="shared" si="24"/>
        <v/>
      </c>
      <c r="Z376" s="17" t="str">
        <f t="shared" si="25"/>
        <v/>
      </c>
      <c r="AA376" s="17" t="str">
        <f t="shared" si="26"/>
        <v/>
      </c>
      <c r="AB376" s="17" t="str">
        <f t="shared" si="27"/>
        <v/>
      </c>
    </row>
    <row r="377" spans="5:28">
      <c r="E377" s="14" t="s">
        <v>269</v>
      </c>
      <c r="F377" s="10" t="s">
        <v>47</v>
      </c>
      <c r="G377" s="11" t="s">
        <v>48</v>
      </c>
      <c r="H377" s="67" t="s">
        <v>48</v>
      </c>
      <c r="I377" s="68"/>
      <c r="J377" s="60"/>
      <c r="K377" s="11" t="s">
        <v>48</v>
      </c>
      <c r="L377" s="67" t="s">
        <v>48</v>
      </c>
      <c r="M377" s="68"/>
      <c r="N377" s="60"/>
      <c r="O377" s="11" t="s">
        <v>48</v>
      </c>
      <c r="P377" s="11" t="s">
        <v>48</v>
      </c>
      <c r="Q377" s="11" t="s">
        <v>48</v>
      </c>
      <c r="R377" s="10" t="s">
        <v>21</v>
      </c>
      <c r="T377" t="s">
        <v>25</v>
      </c>
      <c r="U377" t="s">
        <v>21</v>
      </c>
      <c r="V377" s="17">
        <f t="shared" si="21"/>
        <v>3</v>
      </c>
      <c r="W377" s="17">
        <f t="shared" si="22"/>
        <v>3</v>
      </c>
      <c r="X377" s="17">
        <f t="shared" si="23"/>
        <v>4</v>
      </c>
      <c r="Y377" s="17">
        <f t="shared" si="24"/>
        <v>4</v>
      </c>
      <c r="Z377" s="17">
        <f t="shared" si="25"/>
        <v>4</v>
      </c>
      <c r="AA377" s="17">
        <f t="shared" si="26"/>
        <v>3</v>
      </c>
      <c r="AB377" s="17">
        <f t="shared" si="27"/>
        <v>3</v>
      </c>
    </row>
    <row r="378" spans="5:28">
      <c r="E378" s="15" t="s">
        <v>21</v>
      </c>
      <c r="F378" s="15" t="s">
        <v>21</v>
      </c>
      <c r="G378" s="16" t="s">
        <v>21</v>
      </c>
      <c r="H378" s="69" t="s">
        <v>21</v>
      </c>
      <c r="I378" s="57"/>
      <c r="J378" s="57"/>
      <c r="K378" s="16" t="s">
        <v>21</v>
      </c>
      <c r="L378" s="69" t="s">
        <v>21</v>
      </c>
      <c r="M378" s="57"/>
      <c r="N378" s="57"/>
      <c r="O378" s="16" t="s">
        <v>21</v>
      </c>
      <c r="P378" s="16" t="s">
        <v>21</v>
      </c>
      <c r="Q378" s="16" t="s">
        <v>21</v>
      </c>
      <c r="R378" s="16" t="s">
        <v>21</v>
      </c>
      <c r="T378" t="s">
        <v>279</v>
      </c>
      <c r="U378" t="s">
        <v>21</v>
      </c>
      <c r="V378" s="17">
        <f t="shared" si="21"/>
        <v>6.5</v>
      </c>
      <c r="W378" s="17">
        <f t="shared" si="22"/>
        <v>8.5</v>
      </c>
      <c r="X378" s="17">
        <f t="shared" si="23"/>
        <v>9.5</v>
      </c>
      <c r="Y378" s="17">
        <f t="shared" si="24"/>
        <v>9</v>
      </c>
      <c r="Z378" s="17">
        <f t="shared" si="25"/>
        <v>8</v>
      </c>
      <c r="AA378" s="17">
        <f t="shared" si="26"/>
        <v>9</v>
      </c>
      <c r="AB378" s="17">
        <f t="shared" si="27"/>
        <v>9.5</v>
      </c>
    </row>
    <row r="379" spans="5:28" ht="0" hidden="1" customHeight="1">
      <c r="T379">
        <v>0</v>
      </c>
      <c r="U379">
        <v>0</v>
      </c>
      <c r="V379" s="17">
        <f t="shared" si="21"/>
        <v>19.5</v>
      </c>
      <c r="W379" s="17">
        <f t="shared" si="22"/>
        <v>25.5</v>
      </c>
      <c r="X379" s="17">
        <f t="shared" si="23"/>
        <v>38</v>
      </c>
      <c r="Y379" s="17">
        <f t="shared" si="24"/>
        <v>36</v>
      </c>
      <c r="Z379" s="17">
        <f t="shared" si="25"/>
        <v>32</v>
      </c>
      <c r="AA379" s="17">
        <f t="shared" si="26"/>
        <v>27</v>
      </c>
      <c r="AB379" s="17">
        <f t="shared" si="27"/>
        <v>28.5</v>
      </c>
    </row>
    <row r="380" spans="5:28" ht="0.6" customHeight="1">
      <c r="T380">
        <v>0</v>
      </c>
      <c r="U380">
        <v>24</v>
      </c>
      <c r="V380" s="17">
        <f t="shared" si="21"/>
        <v>63</v>
      </c>
      <c r="W380" s="17">
        <f t="shared" si="22"/>
        <v>84</v>
      </c>
      <c r="X380" s="17">
        <f t="shared" si="23"/>
        <v>90</v>
      </c>
      <c r="Y380" s="17">
        <f t="shared" si="24"/>
        <v>87</v>
      </c>
      <c r="Z380" s="17">
        <f t="shared" si="25"/>
        <v>79</v>
      </c>
      <c r="AA380" s="17">
        <f t="shared" si="26"/>
        <v>89</v>
      </c>
      <c r="AB380" s="17">
        <f t="shared" si="27"/>
        <v>93</v>
      </c>
    </row>
    <row r="381" spans="5:28" ht="15" customHeight="1">
      <c r="E381" s="44"/>
      <c r="F381" s="4" t="s">
        <v>20</v>
      </c>
      <c r="G381" s="5" t="s">
        <v>21</v>
      </c>
      <c r="H381" s="70" t="s">
        <v>21</v>
      </c>
      <c r="I381" s="57"/>
      <c r="J381" s="57"/>
      <c r="K381" s="5" t="s">
        <v>21</v>
      </c>
      <c r="L381" s="70" t="s">
        <v>21</v>
      </c>
      <c r="M381" s="57"/>
      <c r="N381" s="57"/>
      <c r="O381" s="5" t="s">
        <v>21</v>
      </c>
      <c r="P381" s="5" t="s">
        <v>21</v>
      </c>
      <c r="Q381" s="5" t="s">
        <v>21</v>
      </c>
      <c r="R381" s="5" t="s">
        <v>21</v>
      </c>
      <c r="T381" t="s">
        <v>34</v>
      </c>
      <c r="U381" t="s">
        <v>21</v>
      </c>
      <c r="V381" s="17">
        <f t="shared" si="21"/>
        <v>100</v>
      </c>
      <c r="W381" s="17">
        <f t="shared" si="22"/>
        <v>100</v>
      </c>
      <c r="X381" s="17">
        <f t="shared" si="23"/>
        <v>100</v>
      </c>
      <c r="Y381" s="17">
        <f t="shared" si="24"/>
        <v>100</v>
      </c>
      <c r="Z381" s="17">
        <f t="shared" si="25"/>
        <v>100</v>
      </c>
      <c r="AA381" s="17">
        <f t="shared" si="26"/>
        <v>100</v>
      </c>
      <c r="AB381" s="17">
        <f t="shared" si="27"/>
        <v>100</v>
      </c>
    </row>
    <row r="382" spans="5:28" ht="21">
      <c r="E382" s="45"/>
      <c r="F382" s="7" t="s">
        <v>23</v>
      </c>
      <c r="G382" s="7" t="s">
        <v>5</v>
      </c>
      <c r="H382" s="71" t="s">
        <v>7</v>
      </c>
      <c r="I382" s="68"/>
      <c r="J382" s="60"/>
      <c r="K382" s="7" t="s">
        <v>9</v>
      </c>
      <c r="L382" s="71" t="s">
        <v>11</v>
      </c>
      <c r="M382" s="68"/>
      <c r="N382" s="60"/>
      <c r="O382" s="7" t="s">
        <v>13</v>
      </c>
      <c r="P382" s="7" t="s">
        <v>15</v>
      </c>
      <c r="Q382" s="7" t="s">
        <v>17</v>
      </c>
      <c r="R382" s="7" t="s">
        <v>24</v>
      </c>
      <c r="T382" t="s">
        <v>36</v>
      </c>
      <c r="U382">
        <v>206.5</v>
      </c>
      <c r="V382" s="17" t="str">
        <f t="shared" si="21"/>
        <v>AB</v>
      </c>
      <c r="W382" s="17" t="str">
        <f t="shared" si="22"/>
        <v>OA</v>
      </c>
      <c r="X382" s="17" t="str">
        <f t="shared" si="23"/>
        <v>OO</v>
      </c>
      <c r="Y382" s="17" t="str">
        <f t="shared" si="24"/>
        <v>OA+</v>
      </c>
      <c r="Z382" s="17" t="str">
        <f t="shared" si="25"/>
        <v>AA+</v>
      </c>
      <c r="AA382" s="17" t="str">
        <f t="shared" si="26"/>
        <v>OA+</v>
      </c>
      <c r="AB382" s="17" t="str">
        <f t="shared" si="27"/>
        <v>OO</v>
      </c>
    </row>
    <row r="383" spans="5:28" ht="22.5">
      <c r="E383" s="12" t="s">
        <v>271</v>
      </c>
      <c r="F383" s="10" t="s">
        <v>27</v>
      </c>
      <c r="G383" s="11" t="s">
        <v>272</v>
      </c>
      <c r="H383" s="67" t="s">
        <v>273</v>
      </c>
      <c r="I383" s="68"/>
      <c r="J383" s="60"/>
      <c r="K383" s="11" t="s">
        <v>274</v>
      </c>
      <c r="L383" s="67" t="s">
        <v>275</v>
      </c>
      <c r="M383" s="68"/>
      <c r="N383" s="60"/>
      <c r="O383" s="11" t="s">
        <v>276</v>
      </c>
      <c r="P383" s="11" t="s">
        <v>277</v>
      </c>
      <c r="Q383" s="11" t="s">
        <v>278</v>
      </c>
      <c r="R383" s="10" t="s">
        <v>21</v>
      </c>
      <c r="T383" t="s">
        <v>38</v>
      </c>
      <c r="U383">
        <v>585</v>
      </c>
      <c r="V383" s="17" t="str">
        <f t="shared" si="21"/>
        <v>Pass</v>
      </c>
      <c r="W383" s="17" t="str">
        <f t="shared" si="22"/>
        <v>Pass</v>
      </c>
      <c r="X383" s="17" t="str">
        <f t="shared" si="23"/>
        <v>Pass</v>
      </c>
      <c r="Y383" s="17" t="str">
        <f t="shared" si="24"/>
        <v>Pass</v>
      </c>
      <c r="Z383" s="17" t="str">
        <f t="shared" si="25"/>
        <v>Pass</v>
      </c>
      <c r="AA383" s="17" t="str">
        <f t="shared" si="26"/>
        <v>Pass</v>
      </c>
      <c r="AB383" s="17" t="str">
        <f t="shared" si="27"/>
        <v>Pass</v>
      </c>
    </row>
    <row r="384" spans="5:28">
      <c r="E384" s="62"/>
      <c r="F384" s="10" t="s">
        <v>30</v>
      </c>
      <c r="G384" s="11" t="s">
        <v>31</v>
      </c>
      <c r="H384" s="67" t="s">
        <v>31</v>
      </c>
      <c r="I384" s="68"/>
      <c r="J384" s="60"/>
      <c r="K384" s="11" t="s">
        <v>31</v>
      </c>
      <c r="L384" s="67" t="s">
        <v>31</v>
      </c>
      <c r="M384" s="68"/>
      <c r="N384" s="60"/>
      <c r="O384" s="11" t="s">
        <v>31</v>
      </c>
      <c r="P384" s="11" t="s">
        <v>31</v>
      </c>
      <c r="Q384" s="11" t="s">
        <v>31</v>
      </c>
      <c r="R384" s="10" t="s">
        <v>21</v>
      </c>
      <c r="T384" t="s">
        <v>39</v>
      </c>
      <c r="U384">
        <v>700</v>
      </c>
      <c r="V384" s="17" t="str">
        <f t="shared" si="21"/>
        <v/>
      </c>
      <c r="W384" s="17" t="str">
        <f t="shared" si="22"/>
        <v/>
      </c>
      <c r="X384" s="17" t="str">
        <f t="shared" si="23"/>
        <v/>
      </c>
      <c r="Y384" s="17" t="str">
        <f t="shared" si="24"/>
        <v/>
      </c>
      <c r="Z384" s="17" t="str">
        <f t="shared" si="25"/>
        <v/>
      </c>
      <c r="AA384" s="17" t="str">
        <f t="shared" si="26"/>
        <v/>
      </c>
      <c r="AB384" s="17" t="str">
        <f t="shared" si="27"/>
        <v/>
      </c>
    </row>
    <row r="385" spans="5:28">
      <c r="E385" s="64"/>
      <c r="F385" s="10" t="s">
        <v>32</v>
      </c>
      <c r="G385" s="11" t="s">
        <v>21</v>
      </c>
      <c r="H385" s="67" t="s">
        <v>21</v>
      </c>
      <c r="I385" s="68"/>
      <c r="J385" s="60"/>
      <c r="K385" s="11" t="s">
        <v>21</v>
      </c>
      <c r="L385" s="67" t="s">
        <v>21</v>
      </c>
      <c r="M385" s="68"/>
      <c r="N385" s="60"/>
      <c r="O385" s="11" t="s">
        <v>21</v>
      </c>
      <c r="P385" s="11" t="s">
        <v>21</v>
      </c>
      <c r="Q385" s="11" t="s">
        <v>21</v>
      </c>
      <c r="R385" s="10">
        <v>0</v>
      </c>
      <c r="T385" t="s">
        <v>195</v>
      </c>
      <c r="U385" t="s">
        <v>21</v>
      </c>
      <c r="V385" s="17">
        <f t="shared" si="21"/>
        <v>0</v>
      </c>
      <c r="W385" s="17">
        <f t="shared" si="22"/>
        <v>0</v>
      </c>
      <c r="X385" s="17">
        <f t="shared" si="23"/>
        <v>0</v>
      </c>
      <c r="Y385" s="17">
        <f t="shared" si="24"/>
        <v>0</v>
      </c>
      <c r="Z385" s="17">
        <f t="shared" si="25"/>
        <v>0</v>
      </c>
      <c r="AA385" s="17">
        <f t="shared" si="26"/>
        <v>0</v>
      </c>
      <c r="AB385" s="17">
        <f t="shared" si="27"/>
        <v>0</v>
      </c>
    </row>
    <row r="386" spans="5:28">
      <c r="E386" s="66"/>
      <c r="F386" s="10" t="s">
        <v>33</v>
      </c>
      <c r="G386" s="11">
        <v>3</v>
      </c>
      <c r="H386" s="67">
        <v>3</v>
      </c>
      <c r="I386" s="68"/>
      <c r="J386" s="60"/>
      <c r="K386" s="11">
        <v>4</v>
      </c>
      <c r="L386" s="67">
        <v>4</v>
      </c>
      <c r="M386" s="68"/>
      <c r="N386" s="60"/>
      <c r="O386" s="11">
        <v>4</v>
      </c>
      <c r="P386" s="11">
        <v>3</v>
      </c>
      <c r="Q386" s="11">
        <v>3</v>
      </c>
      <c r="R386" s="10">
        <v>24</v>
      </c>
      <c r="T386" t="s">
        <v>45</v>
      </c>
      <c r="U386" t="s">
        <v>21</v>
      </c>
      <c r="V386" s="17">
        <f t="shared" si="21"/>
        <v>0</v>
      </c>
      <c r="W386" s="17">
        <f t="shared" si="22"/>
        <v>0</v>
      </c>
      <c r="X386" s="17">
        <f t="shared" si="23"/>
        <v>0</v>
      </c>
      <c r="Y386" s="17">
        <f t="shared" si="24"/>
        <v>0</v>
      </c>
      <c r="Z386" s="17">
        <f t="shared" si="25"/>
        <v>0</v>
      </c>
      <c r="AA386" s="17">
        <f t="shared" si="26"/>
        <v>0</v>
      </c>
      <c r="AB386" s="17">
        <f t="shared" si="27"/>
        <v>0</v>
      </c>
    </row>
    <row r="387" spans="5:28">
      <c r="E387" s="12">
        <v>8.6</v>
      </c>
      <c r="F387" s="10" t="s">
        <v>35</v>
      </c>
      <c r="G387" s="11">
        <v>6.5</v>
      </c>
      <c r="H387" s="67">
        <v>8.5</v>
      </c>
      <c r="I387" s="68"/>
      <c r="J387" s="60"/>
      <c r="K387" s="11">
        <v>9.5</v>
      </c>
      <c r="L387" s="67">
        <v>9</v>
      </c>
      <c r="M387" s="68"/>
      <c r="N387" s="60"/>
      <c r="O387" s="11">
        <v>8</v>
      </c>
      <c r="P387" s="11">
        <v>9</v>
      </c>
      <c r="Q387" s="11">
        <v>9.5</v>
      </c>
      <c r="R387" s="10" t="s">
        <v>21</v>
      </c>
      <c r="T387" t="s">
        <v>21</v>
      </c>
      <c r="U387" t="s">
        <v>21</v>
      </c>
      <c r="V387" s="17" t="str">
        <f t="shared" si="21"/>
        <v/>
      </c>
      <c r="W387" s="17" t="str">
        <f t="shared" si="22"/>
        <v/>
      </c>
      <c r="X387" s="17" t="str">
        <f t="shared" si="23"/>
        <v/>
      </c>
      <c r="Y387" s="17" t="str">
        <f t="shared" si="24"/>
        <v/>
      </c>
      <c r="Z387" s="17" t="str">
        <f t="shared" si="25"/>
        <v/>
      </c>
      <c r="AA387" s="17" t="str">
        <f t="shared" si="26"/>
        <v/>
      </c>
      <c r="AB387" s="17" t="str">
        <f t="shared" si="27"/>
        <v/>
      </c>
    </row>
    <row r="388" spans="5:28">
      <c r="E388" s="13">
        <v>8.93</v>
      </c>
      <c r="F388" s="10" t="s">
        <v>37</v>
      </c>
      <c r="G388" s="11">
        <v>19.5</v>
      </c>
      <c r="H388" s="67">
        <v>25.5</v>
      </c>
      <c r="I388" s="68"/>
      <c r="J388" s="60"/>
      <c r="K388" s="11">
        <v>38</v>
      </c>
      <c r="L388" s="67">
        <v>36</v>
      </c>
      <c r="M388" s="68"/>
      <c r="N388" s="60"/>
      <c r="O388" s="11">
        <v>32</v>
      </c>
      <c r="P388" s="11">
        <v>27</v>
      </c>
      <c r="Q388" s="11">
        <v>28.5</v>
      </c>
      <c r="R388" s="10">
        <v>206.5</v>
      </c>
      <c r="T388">
        <v>0</v>
      </c>
      <c r="U388">
        <v>0</v>
      </c>
      <c r="V388" s="17" t="str">
        <f t="shared" si="21"/>
        <v>BCMCCEN502</v>
      </c>
      <c r="W388" s="17" t="str">
        <f t="shared" si="22"/>
        <v>BCMCCEN503</v>
      </c>
      <c r="X388" s="17" t="str">
        <f t="shared" si="23"/>
        <v>BCMCMCN501</v>
      </c>
      <c r="Y388" s="17" t="str">
        <f t="shared" si="24"/>
        <v>BCMCMCN502</v>
      </c>
      <c r="Z388" s="17" t="str">
        <f t="shared" si="25"/>
        <v>BCMCMCN503</v>
      </c>
      <c r="AA388" s="17" t="str">
        <f t="shared" si="26"/>
        <v>BCMCMVN501</v>
      </c>
      <c r="AB388" s="17" t="str">
        <f t="shared" si="27"/>
        <v>COMESSN501</v>
      </c>
    </row>
    <row r="389" spans="5:28" ht="15" customHeight="1">
      <c r="E389" s="45"/>
      <c r="F389" s="10" t="s">
        <v>24</v>
      </c>
      <c r="G389" s="11">
        <v>63</v>
      </c>
      <c r="H389" s="67">
        <v>84</v>
      </c>
      <c r="I389" s="68"/>
      <c r="J389" s="60"/>
      <c r="K389" s="11">
        <v>90</v>
      </c>
      <c r="L389" s="67">
        <v>87</v>
      </c>
      <c r="M389" s="68"/>
      <c r="N389" s="60"/>
      <c r="O389" s="11">
        <v>79</v>
      </c>
      <c r="P389" s="11">
        <v>89</v>
      </c>
      <c r="Q389" s="11">
        <v>93</v>
      </c>
      <c r="R389" s="10">
        <v>585</v>
      </c>
      <c r="T389">
        <v>0</v>
      </c>
      <c r="U389">
        <v>0</v>
      </c>
      <c r="V389" s="17" t="str">
        <f t="shared" si="21"/>
        <v>36.00 + 31.00</v>
      </c>
      <c r="W389" s="17" t="str">
        <f t="shared" si="22"/>
        <v>39.00 + 29.00</v>
      </c>
      <c r="X389" s="17" t="str">
        <f t="shared" si="23"/>
        <v>50.00 + 30.00</v>
      </c>
      <c r="Y389" s="17" t="str">
        <f t="shared" si="24"/>
        <v>40.00 + 34.00</v>
      </c>
      <c r="Z389" s="17" t="str">
        <f t="shared" si="25"/>
        <v>42.00 + 38.00</v>
      </c>
      <c r="AA389" s="17" t="str">
        <f t="shared" si="26"/>
        <v>59.00 + 33.00</v>
      </c>
      <c r="AB389" s="17" t="str">
        <f t="shared" si="27"/>
        <v>48.00 + 40.00</v>
      </c>
    </row>
    <row r="390" spans="5:28">
      <c r="E390" s="12"/>
      <c r="F390" s="10" t="s">
        <v>41</v>
      </c>
      <c r="G390" s="11">
        <v>100</v>
      </c>
      <c r="H390" s="67">
        <v>100</v>
      </c>
      <c r="I390" s="68"/>
      <c r="J390" s="60"/>
      <c r="K390" s="11">
        <v>100</v>
      </c>
      <c r="L390" s="67">
        <v>100</v>
      </c>
      <c r="M390" s="68"/>
      <c r="N390" s="60"/>
      <c r="O390" s="11">
        <v>100</v>
      </c>
      <c r="P390" s="11">
        <v>100</v>
      </c>
      <c r="Q390" s="11">
        <v>100</v>
      </c>
      <c r="R390" s="10">
        <v>700</v>
      </c>
      <c r="T390" t="s">
        <v>19</v>
      </c>
      <c r="U390" t="s">
        <v>21</v>
      </c>
      <c r="V390" s="17" t="str">
        <f t="shared" si="21"/>
        <v xml:space="preserve"> - - + - - </v>
      </c>
      <c r="W390" s="17" t="str">
        <f t="shared" si="22"/>
        <v xml:space="preserve"> - - + - - </v>
      </c>
      <c r="X390" s="17" t="str">
        <f t="shared" si="23"/>
        <v xml:space="preserve"> - - + - - </v>
      </c>
      <c r="Y390" s="17" t="str">
        <f t="shared" si="24"/>
        <v xml:space="preserve"> - - + - - </v>
      </c>
      <c r="Z390" s="17" t="str">
        <f t="shared" si="25"/>
        <v xml:space="preserve"> - - + - - </v>
      </c>
      <c r="AA390" s="17" t="str">
        <f t="shared" si="26"/>
        <v xml:space="preserve"> - - + - - </v>
      </c>
      <c r="AB390" s="17" t="str">
        <f t="shared" si="27"/>
        <v xml:space="preserve"> - - + - - </v>
      </c>
    </row>
    <row r="391" spans="5:28" ht="15" customHeight="1">
      <c r="E391" s="45"/>
      <c r="F391" s="10" t="s">
        <v>43</v>
      </c>
      <c r="G391" s="11" t="s">
        <v>81</v>
      </c>
      <c r="H391" s="67" t="s">
        <v>122</v>
      </c>
      <c r="I391" s="68"/>
      <c r="J391" s="60"/>
      <c r="K391" s="11" t="s">
        <v>126</v>
      </c>
      <c r="L391" s="67" t="s">
        <v>125</v>
      </c>
      <c r="M391" s="68"/>
      <c r="N391" s="60"/>
      <c r="O391" s="11" t="s">
        <v>123</v>
      </c>
      <c r="P391" s="11" t="s">
        <v>125</v>
      </c>
      <c r="Q391" s="11" t="s">
        <v>126</v>
      </c>
      <c r="R391" s="10" t="s">
        <v>21</v>
      </c>
      <c r="T391" t="s">
        <v>281</v>
      </c>
      <c r="U391" t="s">
        <v>24</v>
      </c>
      <c r="V391" s="17" t="str">
        <f t="shared" si="21"/>
        <v/>
      </c>
      <c r="W391" s="17" t="str">
        <f t="shared" si="22"/>
        <v/>
      </c>
      <c r="X391" s="17" t="str">
        <f t="shared" si="23"/>
        <v/>
      </c>
      <c r="Y391" s="17" t="str">
        <f t="shared" si="24"/>
        <v/>
      </c>
      <c r="Z391" s="17" t="str">
        <f t="shared" si="25"/>
        <v/>
      </c>
      <c r="AA391" s="17" t="str">
        <f t="shared" si="26"/>
        <v/>
      </c>
      <c r="AB391" s="17" t="str">
        <f t="shared" si="27"/>
        <v/>
      </c>
    </row>
    <row r="392" spans="5:28">
      <c r="E392" s="14" t="s">
        <v>280</v>
      </c>
      <c r="F392" s="10" t="s">
        <v>47</v>
      </c>
      <c r="G392" s="11" t="s">
        <v>48</v>
      </c>
      <c r="H392" s="67" t="s">
        <v>48</v>
      </c>
      <c r="I392" s="68"/>
      <c r="J392" s="60"/>
      <c r="K392" s="11" t="s">
        <v>48</v>
      </c>
      <c r="L392" s="67" t="s">
        <v>48</v>
      </c>
      <c r="M392" s="68"/>
      <c r="N392" s="60"/>
      <c r="O392" s="11" t="s">
        <v>48</v>
      </c>
      <c r="P392" s="11" t="s">
        <v>48</v>
      </c>
      <c r="Q392" s="11" t="s">
        <v>48</v>
      </c>
      <c r="R392" s="10" t="s">
        <v>21</v>
      </c>
      <c r="T392" t="s">
        <v>25</v>
      </c>
      <c r="U392" t="s">
        <v>21</v>
      </c>
      <c r="V392" s="17">
        <f t="shared" si="21"/>
        <v>3</v>
      </c>
      <c r="W392" s="17">
        <f t="shared" si="22"/>
        <v>3</v>
      </c>
      <c r="X392" s="17">
        <f t="shared" si="23"/>
        <v>4</v>
      </c>
      <c r="Y392" s="17">
        <f t="shared" si="24"/>
        <v>4</v>
      </c>
      <c r="Z392" s="17">
        <f t="shared" si="25"/>
        <v>4</v>
      </c>
      <c r="AA392" s="17">
        <f t="shared" si="26"/>
        <v>3</v>
      </c>
      <c r="AB392" s="17">
        <f t="shared" si="27"/>
        <v>3</v>
      </c>
    </row>
    <row r="393" spans="5:28">
      <c r="E393" s="15" t="s">
        <v>21</v>
      </c>
      <c r="F393" s="15" t="s">
        <v>21</v>
      </c>
      <c r="G393" s="16" t="s">
        <v>21</v>
      </c>
      <c r="H393" s="69" t="s">
        <v>21</v>
      </c>
      <c r="I393" s="57"/>
      <c r="J393" s="57"/>
      <c r="K393" s="16" t="s">
        <v>21</v>
      </c>
      <c r="L393" s="69" t="s">
        <v>21</v>
      </c>
      <c r="M393" s="57"/>
      <c r="N393" s="57"/>
      <c r="O393" s="16" t="s">
        <v>21</v>
      </c>
      <c r="P393" s="16" t="s">
        <v>21</v>
      </c>
      <c r="Q393" s="16" t="s">
        <v>21</v>
      </c>
      <c r="R393" s="16" t="s">
        <v>21</v>
      </c>
      <c r="T393" t="s">
        <v>288</v>
      </c>
      <c r="U393" t="s">
        <v>21</v>
      </c>
      <c r="V393" s="17">
        <f t="shared" si="21"/>
        <v>7</v>
      </c>
      <c r="W393" s="17">
        <f t="shared" si="22"/>
        <v>7</v>
      </c>
      <c r="X393" s="17">
        <f t="shared" si="23"/>
        <v>8.5</v>
      </c>
      <c r="Y393" s="17">
        <f t="shared" si="24"/>
        <v>7.5</v>
      </c>
      <c r="Z393" s="17">
        <f t="shared" si="25"/>
        <v>8.5</v>
      </c>
      <c r="AA393" s="17">
        <f t="shared" si="26"/>
        <v>9.5</v>
      </c>
      <c r="AB393" s="17">
        <f t="shared" si="27"/>
        <v>9</v>
      </c>
    </row>
    <row r="394" spans="5:28" ht="0" hidden="1" customHeight="1">
      <c r="T394">
        <v>0</v>
      </c>
      <c r="U394">
        <v>0</v>
      </c>
      <c r="V394" s="17">
        <f t="shared" si="21"/>
        <v>21</v>
      </c>
      <c r="W394" s="17">
        <f t="shared" si="22"/>
        <v>21</v>
      </c>
      <c r="X394" s="17">
        <f t="shared" si="23"/>
        <v>34</v>
      </c>
      <c r="Y394" s="17">
        <f t="shared" si="24"/>
        <v>30</v>
      </c>
      <c r="Z394" s="17">
        <f t="shared" si="25"/>
        <v>34</v>
      </c>
      <c r="AA394" s="17">
        <f t="shared" si="26"/>
        <v>28.5</v>
      </c>
      <c r="AB394" s="17">
        <f t="shared" si="27"/>
        <v>27</v>
      </c>
    </row>
    <row r="395" spans="5:28" ht="0.6" customHeight="1">
      <c r="T395">
        <v>0</v>
      </c>
      <c r="U395">
        <v>24</v>
      </c>
      <c r="V395" s="17">
        <f t="shared" si="21"/>
        <v>67</v>
      </c>
      <c r="W395" s="17">
        <f t="shared" si="22"/>
        <v>68</v>
      </c>
      <c r="X395" s="17">
        <f t="shared" si="23"/>
        <v>80</v>
      </c>
      <c r="Y395" s="17">
        <f t="shared" si="24"/>
        <v>74</v>
      </c>
      <c r="Z395" s="17">
        <f t="shared" si="25"/>
        <v>80</v>
      </c>
      <c r="AA395" s="17">
        <f t="shared" si="26"/>
        <v>92</v>
      </c>
      <c r="AB395" s="17">
        <f t="shared" si="27"/>
        <v>88</v>
      </c>
    </row>
    <row r="396" spans="5:28" ht="15" customHeight="1">
      <c r="E396" s="44"/>
      <c r="F396" s="4" t="s">
        <v>20</v>
      </c>
      <c r="G396" s="5" t="s">
        <v>21</v>
      </c>
      <c r="H396" s="70" t="s">
        <v>21</v>
      </c>
      <c r="I396" s="57"/>
      <c r="J396" s="57"/>
      <c r="K396" s="5" t="s">
        <v>21</v>
      </c>
      <c r="L396" s="70" t="s">
        <v>21</v>
      </c>
      <c r="M396" s="57"/>
      <c r="N396" s="57"/>
      <c r="O396" s="5" t="s">
        <v>21</v>
      </c>
      <c r="P396" s="5" t="s">
        <v>21</v>
      </c>
      <c r="Q396" s="5" t="s">
        <v>21</v>
      </c>
      <c r="R396" s="5" t="s">
        <v>21</v>
      </c>
      <c r="T396" t="s">
        <v>34</v>
      </c>
      <c r="U396" t="s">
        <v>21</v>
      </c>
      <c r="V396" s="17">
        <f t="shared" si="21"/>
        <v>100</v>
      </c>
      <c r="W396" s="17">
        <f t="shared" si="22"/>
        <v>100</v>
      </c>
      <c r="X396" s="17">
        <f t="shared" si="23"/>
        <v>100</v>
      </c>
      <c r="Y396" s="17">
        <f t="shared" si="24"/>
        <v>100</v>
      </c>
      <c r="Z396" s="17">
        <f t="shared" si="25"/>
        <v>100</v>
      </c>
      <c r="AA396" s="17">
        <f t="shared" si="26"/>
        <v>100</v>
      </c>
      <c r="AB396" s="17">
        <f t="shared" si="27"/>
        <v>100</v>
      </c>
    </row>
    <row r="397" spans="5:28" ht="21">
      <c r="E397" s="45"/>
      <c r="F397" s="7" t="s">
        <v>23</v>
      </c>
      <c r="G397" s="7" t="s">
        <v>5</v>
      </c>
      <c r="H397" s="71" t="s">
        <v>7</v>
      </c>
      <c r="I397" s="68"/>
      <c r="J397" s="60"/>
      <c r="K397" s="7" t="s">
        <v>9</v>
      </c>
      <c r="L397" s="71" t="s">
        <v>11</v>
      </c>
      <c r="M397" s="68"/>
      <c r="N397" s="60"/>
      <c r="O397" s="7" t="s">
        <v>13</v>
      </c>
      <c r="P397" s="7" t="s">
        <v>15</v>
      </c>
      <c r="Q397" s="7" t="s">
        <v>17</v>
      </c>
      <c r="R397" s="7" t="s">
        <v>24</v>
      </c>
      <c r="T397" t="s">
        <v>36</v>
      </c>
      <c r="U397">
        <v>195.5</v>
      </c>
      <c r="V397" s="17" t="str">
        <f t="shared" si="21"/>
        <v>AB+</v>
      </c>
      <c r="W397" s="17" t="str">
        <f t="shared" si="22"/>
        <v>AB+</v>
      </c>
      <c r="X397" s="17" t="str">
        <f t="shared" si="23"/>
        <v>OA</v>
      </c>
      <c r="Y397" s="17" t="str">
        <f t="shared" si="24"/>
        <v>AA</v>
      </c>
      <c r="Z397" s="17" t="str">
        <f t="shared" si="25"/>
        <v>OA</v>
      </c>
      <c r="AA397" s="17" t="str">
        <f t="shared" si="26"/>
        <v>OO</v>
      </c>
      <c r="AB397" s="17" t="str">
        <f t="shared" si="27"/>
        <v>OA+</v>
      </c>
    </row>
    <row r="398" spans="5:28" ht="22.5">
      <c r="E398" s="12" t="s">
        <v>282</v>
      </c>
      <c r="F398" s="10" t="s">
        <v>27</v>
      </c>
      <c r="G398" s="11" t="s">
        <v>283</v>
      </c>
      <c r="H398" s="67" t="s">
        <v>284</v>
      </c>
      <c r="I398" s="68"/>
      <c r="J398" s="60"/>
      <c r="K398" s="11" t="s">
        <v>285</v>
      </c>
      <c r="L398" s="67" t="s">
        <v>263</v>
      </c>
      <c r="M398" s="68"/>
      <c r="N398" s="60"/>
      <c r="O398" s="11" t="s">
        <v>114</v>
      </c>
      <c r="P398" s="11" t="s">
        <v>286</v>
      </c>
      <c r="Q398" s="11" t="s">
        <v>287</v>
      </c>
      <c r="R398" s="10" t="s">
        <v>21</v>
      </c>
      <c r="T398" t="s">
        <v>38</v>
      </c>
      <c r="U398">
        <v>549</v>
      </c>
      <c r="V398" s="17" t="str">
        <f t="shared" si="21"/>
        <v>Pass</v>
      </c>
      <c r="W398" s="17" t="str">
        <f t="shared" si="22"/>
        <v>Pass</v>
      </c>
      <c r="X398" s="17" t="str">
        <f t="shared" si="23"/>
        <v>Pass</v>
      </c>
      <c r="Y398" s="17" t="str">
        <f t="shared" si="24"/>
        <v>Pass</v>
      </c>
      <c r="Z398" s="17" t="str">
        <f t="shared" si="25"/>
        <v>Pass</v>
      </c>
      <c r="AA398" s="17" t="str">
        <f t="shared" si="26"/>
        <v>Pass</v>
      </c>
      <c r="AB398" s="17" t="str">
        <f t="shared" si="27"/>
        <v>Pass</v>
      </c>
    </row>
    <row r="399" spans="5:28">
      <c r="E399" s="62"/>
      <c r="F399" s="10" t="s">
        <v>30</v>
      </c>
      <c r="G399" s="11" t="s">
        <v>31</v>
      </c>
      <c r="H399" s="67" t="s">
        <v>31</v>
      </c>
      <c r="I399" s="68"/>
      <c r="J399" s="60"/>
      <c r="K399" s="11" t="s">
        <v>31</v>
      </c>
      <c r="L399" s="67" t="s">
        <v>31</v>
      </c>
      <c r="M399" s="68"/>
      <c r="N399" s="60"/>
      <c r="O399" s="11" t="s">
        <v>31</v>
      </c>
      <c r="P399" s="11" t="s">
        <v>31</v>
      </c>
      <c r="Q399" s="11" t="s">
        <v>31</v>
      </c>
      <c r="R399" s="10" t="s">
        <v>21</v>
      </c>
      <c r="T399" t="s">
        <v>39</v>
      </c>
      <c r="U399">
        <v>700</v>
      </c>
      <c r="V399" s="17" t="str">
        <f t="shared" si="21"/>
        <v/>
      </c>
      <c r="W399" s="17" t="str">
        <f t="shared" si="22"/>
        <v/>
      </c>
      <c r="X399" s="17" t="str">
        <f t="shared" si="23"/>
        <v/>
      </c>
      <c r="Y399" s="17" t="str">
        <f t="shared" si="24"/>
        <v/>
      </c>
      <c r="Z399" s="17" t="str">
        <f t="shared" si="25"/>
        <v/>
      </c>
      <c r="AA399" s="17" t="str">
        <f t="shared" si="26"/>
        <v/>
      </c>
      <c r="AB399" s="17" t="str">
        <f t="shared" si="27"/>
        <v/>
      </c>
    </row>
    <row r="400" spans="5:28">
      <c r="E400" s="64"/>
      <c r="F400" s="10" t="s">
        <v>32</v>
      </c>
      <c r="G400" s="11" t="s">
        <v>21</v>
      </c>
      <c r="H400" s="67" t="s">
        <v>21</v>
      </c>
      <c r="I400" s="68"/>
      <c r="J400" s="60"/>
      <c r="K400" s="11" t="s">
        <v>21</v>
      </c>
      <c r="L400" s="67" t="s">
        <v>21</v>
      </c>
      <c r="M400" s="68"/>
      <c r="N400" s="60"/>
      <c r="O400" s="11" t="s">
        <v>21</v>
      </c>
      <c r="P400" s="11" t="s">
        <v>21</v>
      </c>
      <c r="Q400" s="11" t="s">
        <v>21</v>
      </c>
      <c r="R400" s="10">
        <v>0</v>
      </c>
      <c r="T400" t="s">
        <v>238</v>
      </c>
      <c r="U400" t="s">
        <v>21</v>
      </c>
      <c r="V400" s="17">
        <f t="shared" si="21"/>
        <v>0</v>
      </c>
      <c r="W400" s="17">
        <f t="shared" si="22"/>
        <v>0</v>
      </c>
      <c r="X400" s="17">
        <f t="shared" si="23"/>
        <v>0</v>
      </c>
      <c r="Y400" s="17">
        <f t="shared" si="24"/>
        <v>0</v>
      </c>
      <c r="Z400" s="17">
        <f t="shared" si="25"/>
        <v>0</v>
      </c>
      <c r="AA400" s="17">
        <f t="shared" si="26"/>
        <v>0</v>
      </c>
      <c r="AB400" s="17">
        <f t="shared" si="27"/>
        <v>0</v>
      </c>
    </row>
    <row r="401" spans="5:28">
      <c r="E401" s="66"/>
      <c r="F401" s="10" t="s">
        <v>33</v>
      </c>
      <c r="G401" s="11">
        <v>3</v>
      </c>
      <c r="H401" s="67">
        <v>3</v>
      </c>
      <c r="I401" s="68"/>
      <c r="J401" s="60"/>
      <c r="K401" s="11">
        <v>4</v>
      </c>
      <c r="L401" s="67">
        <v>4</v>
      </c>
      <c r="M401" s="68"/>
      <c r="N401" s="60"/>
      <c r="O401" s="11">
        <v>4</v>
      </c>
      <c r="P401" s="11">
        <v>3</v>
      </c>
      <c r="Q401" s="11">
        <v>3</v>
      </c>
      <c r="R401" s="10">
        <v>24</v>
      </c>
      <c r="T401" t="s">
        <v>45</v>
      </c>
      <c r="U401" t="s">
        <v>21</v>
      </c>
      <c r="V401" s="17">
        <f t="shared" si="21"/>
        <v>0</v>
      </c>
      <c r="W401" s="17">
        <f t="shared" si="22"/>
        <v>0</v>
      </c>
      <c r="X401" s="17">
        <f t="shared" si="23"/>
        <v>0</v>
      </c>
      <c r="Y401" s="17">
        <f t="shared" si="24"/>
        <v>0</v>
      </c>
      <c r="Z401" s="17">
        <f t="shared" si="25"/>
        <v>0</v>
      </c>
      <c r="AA401" s="17">
        <f t="shared" si="26"/>
        <v>0</v>
      </c>
      <c r="AB401" s="17">
        <f t="shared" si="27"/>
        <v>0</v>
      </c>
    </row>
    <row r="402" spans="5:28">
      <c r="E402" s="12">
        <v>8.15</v>
      </c>
      <c r="F402" s="10" t="s">
        <v>35</v>
      </c>
      <c r="G402" s="11">
        <v>7</v>
      </c>
      <c r="H402" s="67">
        <v>7</v>
      </c>
      <c r="I402" s="68"/>
      <c r="J402" s="60"/>
      <c r="K402" s="11">
        <v>8.5</v>
      </c>
      <c r="L402" s="67">
        <v>7.5</v>
      </c>
      <c r="M402" s="68"/>
      <c r="N402" s="60"/>
      <c r="O402" s="11">
        <v>8.5</v>
      </c>
      <c r="P402" s="11">
        <v>9.5</v>
      </c>
      <c r="Q402" s="11">
        <v>9</v>
      </c>
      <c r="R402" s="10" t="s">
        <v>21</v>
      </c>
      <c r="T402" t="s">
        <v>21</v>
      </c>
      <c r="U402" t="s">
        <v>21</v>
      </c>
      <c r="V402" s="17" t="str">
        <f t="shared" si="21"/>
        <v/>
      </c>
      <c r="W402" s="17" t="str">
        <f t="shared" si="22"/>
        <v/>
      </c>
      <c r="X402" s="17" t="str">
        <f t="shared" si="23"/>
        <v/>
      </c>
      <c r="Y402" s="17" t="str">
        <f t="shared" si="24"/>
        <v/>
      </c>
      <c r="Z402" s="17" t="str">
        <f t="shared" si="25"/>
        <v/>
      </c>
      <c r="AA402" s="17" t="str">
        <f t="shared" si="26"/>
        <v/>
      </c>
      <c r="AB402" s="17" t="str">
        <f t="shared" si="27"/>
        <v/>
      </c>
    </row>
    <row r="403" spans="5:28">
      <c r="E403" s="13">
        <v>7.99</v>
      </c>
      <c r="F403" s="10" t="s">
        <v>37</v>
      </c>
      <c r="G403" s="11">
        <v>21</v>
      </c>
      <c r="H403" s="67">
        <v>21</v>
      </c>
      <c r="I403" s="68"/>
      <c r="J403" s="60"/>
      <c r="K403" s="11">
        <v>34</v>
      </c>
      <c r="L403" s="67">
        <v>30</v>
      </c>
      <c r="M403" s="68"/>
      <c r="N403" s="60"/>
      <c r="O403" s="11">
        <v>34</v>
      </c>
      <c r="P403" s="11">
        <v>28.5</v>
      </c>
      <c r="Q403" s="11">
        <v>27</v>
      </c>
      <c r="R403" s="10">
        <v>195.5</v>
      </c>
      <c r="T403">
        <v>0</v>
      </c>
      <c r="U403">
        <v>0</v>
      </c>
      <c r="V403" s="17" t="str">
        <f t="shared" si="21"/>
        <v>BCMCCEN502</v>
      </c>
      <c r="W403" s="17" t="str">
        <f t="shared" si="22"/>
        <v>BCMCCEN503</v>
      </c>
      <c r="X403" s="17" t="str">
        <f t="shared" si="23"/>
        <v>BCMCMCN501</v>
      </c>
      <c r="Y403" s="17" t="str">
        <f t="shared" si="24"/>
        <v>BCMCMCN502</v>
      </c>
      <c r="Z403" s="17" t="str">
        <f t="shared" si="25"/>
        <v>BCMCMCN503</v>
      </c>
      <c r="AA403" s="17" t="str">
        <f t="shared" si="26"/>
        <v>BCMCMVN501</v>
      </c>
      <c r="AB403" s="17" t="str">
        <f t="shared" si="27"/>
        <v>COMESSN501</v>
      </c>
    </row>
    <row r="404" spans="5:28" ht="15" customHeight="1">
      <c r="E404" s="45"/>
      <c r="F404" s="10" t="s">
        <v>24</v>
      </c>
      <c r="G404" s="11">
        <v>67</v>
      </c>
      <c r="H404" s="67">
        <v>68</v>
      </c>
      <c r="I404" s="68"/>
      <c r="J404" s="60"/>
      <c r="K404" s="11">
        <v>80</v>
      </c>
      <c r="L404" s="67">
        <v>74</v>
      </c>
      <c r="M404" s="68"/>
      <c r="N404" s="60"/>
      <c r="O404" s="11">
        <v>80</v>
      </c>
      <c r="P404" s="11">
        <v>92</v>
      </c>
      <c r="Q404" s="11">
        <v>88</v>
      </c>
      <c r="R404" s="10">
        <v>549</v>
      </c>
      <c r="T404">
        <v>0</v>
      </c>
      <c r="U404">
        <v>0</v>
      </c>
      <c r="V404" s="17" t="str">
        <f t="shared" si="21"/>
        <v>30.00 + 33.00</v>
      </c>
      <c r="W404" s="17" t="str">
        <f t="shared" si="22"/>
        <v>51.00 + 36.00</v>
      </c>
      <c r="X404" s="17" t="str">
        <f t="shared" si="23"/>
        <v>56.00 + 32.00</v>
      </c>
      <c r="Y404" s="17" t="str">
        <f t="shared" si="24"/>
        <v>46.00 + 37.00</v>
      </c>
      <c r="Z404" s="17" t="str">
        <f t="shared" si="25"/>
        <v>39.00 + 34.00</v>
      </c>
      <c r="AA404" s="17" t="str">
        <f t="shared" si="26"/>
        <v>54.00 + 33.00</v>
      </c>
      <c r="AB404" s="17" t="str">
        <f t="shared" si="27"/>
        <v>57.00 + 40.00</v>
      </c>
    </row>
    <row r="405" spans="5:28">
      <c r="E405" s="12"/>
      <c r="F405" s="10" t="s">
        <v>41</v>
      </c>
      <c r="G405" s="11">
        <v>100</v>
      </c>
      <c r="H405" s="67">
        <v>100</v>
      </c>
      <c r="I405" s="68"/>
      <c r="J405" s="60"/>
      <c r="K405" s="11">
        <v>100</v>
      </c>
      <c r="L405" s="67">
        <v>100</v>
      </c>
      <c r="M405" s="68"/>
      <c r="N405" s="60"/>
      <c r="O405" s="11">
        <v>100</v>
      </c>
      <c r="P405" s="11">
        <v>100</v>
      </c>
      <c r="Q405" s="11">
        <v>100</v>
      </c>
      <c r="R405" s="10">
        <v>700</v>
      </c>
      <c r="T405" t="s">
        <v>19</v>
      </c>
      <c r="U405" t="s">
        <v>21</v>
      </c>
      <c r="V405" s="17" t="str">
        <f t="shared" si="21"/>
        <v xml:space="preserve"> - - + - - </v>
      </c>
      <c r="W405" s="17" t="str">
        <f t="shared" si="22"/>
        <v xml:space="preserve"> - - + - - </v>
      </c>
      <c r="X405" s="17" t="str">
        <f t="shared" si="23"/>
        <v xml:space="preserve"> - - + - - </v>
      </c>
      <c r="Y405" s="17" t="str">
        <f t="shared" si="24"/>
        <v xml:space="preserve"> - - + - - </v>
      </c>
      <c r="Z405" s="17" t="str">
        <f t="shared" si="25"/>
        <v xml:space="preserve"> - - + - - </v>
      </c>
      <c r="AA405" s="17" t="str">
        <f t="shared" si="26"/>
        <v xml:space="preserve"> - - + - - </v>
      </c>
      <c r="AB405" s="17" t="str">
        <f t="shared" si="27"/>
        <v xml:space="preserve"> - - + - - </v>
      </c>
    </row>
    <row r="406" spans="5:28" ht="15" customHeight="1">
      <c r="E406" s="45"/>
      <c r="F406" s="10" t="s">
        <v>43</v>
      </c>
      <c r="G406" s="11" t="s">
        <v>124</v>
      </c>
      <c r="H406" s="67" t="s">
        <v>124</v>
      </c>
      <c r="I406" s="68"/>
      <c r="J406" s="60"/>
      <c r="K406" s="11" t="s">
        <v>122</v>
      </c>
      <c r="L406" s="67" t="s">
        <v>139</v>
      </c>
      <c r="M406" s="68"/>
      <c r="N406" s="60"/>
      <c r="O406" s="11" t="s">
        <v>122</v>
      </c>
      <c r="P406" s="11" t="s">
        <v>126</v>
      </c>
      <c r="Q406" s="11" t="s">
        <v>125</v>
      </c>
      <c r="R406" s="10" t="s">
        <v>21</v>
      </c>
      <c r="T406" t="s">
        <v>290</v>
      </c>
      <c r="U406" t="s">
        <v>24</v>
      </c>
      <c r="V406" s="17" t="str">
        <f t="shared" si="21"/>
        <v/>
      </c>
      <c r="W406" s="17" t="str">
        <f t="shared" si="22"/>
        <v/>
      </c>
      <c r="X406" s="17" t="str">
        <f t="shared" si="23"/>
        <v/>
      </c>
      <c r="Y406" s="17" t="str">
        <f t="shared" si="24"/>
        <v/>
      </c>
      <c r="Z406" s="17" t="str">
        <f t="shared" si="25"/>
        <v/>
      </c>
      <c r="AA406" s="17" t="str">
        <f t="shared" si="26"/>
        <v/>
      </c>
      <c r="AB406" s="17" t="str">
        <f t="shared" si="27"/>
        <v/>
      </c>
    </row>
    <row r="407" spans="5:28">
      <c r="E407" s="14" t="s">
        <v>289</v>
      </c>
      <c r="F407" s="10" t="s">
        <v>47</v>
      </c>
      <c r="G407" s="11" t="s">
        <v>48</v>
      </c>
      <c r="H407" s="67" t="s">
        <v>48</v>
      </c>
      <c r="I407" s="68"/>
      <c r="J407" s="60"/>
      <c r="K407" s="11" t="s">
        <v>48</v>
      </c>
      <c r="L407" s="67" t="s">
        <v>48</v>
      </c>
      <c r="M407" s="68"/>
      <c r="N407" s="60"/>
      <c r="O407" s="11" t="s">
        <v>48</v>
      </c>
      <c r="P407" s="11" t="s">
        <v>48</v>
      </c>
      <c r="Q407" s="11" t="s">
        <v>48</v>
      </c>
      <c r="R407" s="10" t="s">
        <v>21</v>
      </c>
      <c r="T407" t="s">
        <v>25</v>
      </c>
      <c r="U407" t="s">
        <v>21</v>
      </c>
      <c r="V407" s="17">
        <f t="shared" si="21"/>
        <v>3</v>
      </c>
      <c r="W407" s="17">
        <f t="shared" si="22"/>
        <v>3</v>
      </c>
      <c r="X407" s="17">
        <f t="shared" si="23"/>
        <v>4</v>
      </c>
      <c r="Y407" s="17">
        <f t="shared" si="24"/>
        <v>4</v>
      </c>
      <c r="Z407" s="17">
        <f t="shared" si="25"/>
        <v>4</v>
      </c>
      <c r="AA407" s="17">
        <f t="shared" si="26"/>
        <v>3</v>
      </c>
      <c r="AB407" s="17">
        <f t="shared" si="27"/>
        <v>3</v>
      </c>
    </row>
    <row r="408" spans="5:28">
      <c r="E408" s="15" t="s">
        <v>21</v>
      </c>
      <c r="F408" s="15" t="s">
        <v>21</v>
      </c>
      <c r="G408" s="16" t="s">
        <v>21</v>
      </c>
      <c r="H408" s="69" t="s">
        <v>21</v>
      </c>
      <c r="I408" s="57"/>
      <c r="J408" s="57"/>
      <c r="K408" s="16" t="s">
        <v>21</v>
      </c>
      <c r="L408" s="69" t="s">
        <v>21</v>
      </c>
      <c r="M408" s="57"/>
      <c r="N408" s="57"/>
      <c r="O408" s="16" t="s">
        <v>21</v>
      </c>
      <c r="P408" s="16" t="s">
        <v>21</v>
      </c>
      <c r="Q408" s="16" t="s">
        <v>21</v>
      </c>
      <c r="R408" s="16" t="s">
        <v>21</v>
      </c>
      <c r="T408" t="s">
        <v>297</v>
      </c>
      <c r="U408" t="s">
        <v>21</v>
      </c>
      <c r="V408" s="17">
        <f t="shared" si="21"/>
        <v>6.5</v>
      </c>
      <c r="W408" s="17">
        <f t="shared" si="22"/>
        <v>9</v>
      </c>
      <c r="X408" s="17">
        <f t="shared" si="23"/>
        <v>9</v>
      </c>
      <c r="Y408" s="17">
        <f t="shared" si="24"/>
        <v>8.5</v>
      </c>
      <c r="Z408" s="17">
        <f t="shared" si="25"/>
        <v>7.5</v>
      </c>
      <c r="AA408" s="17">
        <f t="shared" si="26"/>
        <v>9</v>
      </c>
      <c r="AB408" s="17">
        <f t="shared" si="27"/>
        <v>10</v>
      </c>
    </row>
    <row r="409" spans="5:28" ht="0" hidden="1" customHeight="1">
      <c r="T409">
        <v>0</v>
      </c>
      <c r="U409">
        <v>0</v>
      </c>
      <c r="V409" s="17">
        <f t="shared" si="21"/>
        <v>19.5</v>
      </c>
      <c r="W409" s="17">
        <f t="shared" si="22"/>
        <v>27</v>
      </c>
      <c r="X409" s="17">
        <f t="shared" si="23"/>
        <v>36</v>
      </c>
      <c r="Y409" s="17">
        <f t="shared" si="24"/>
        <v>34</v>
      </c>
      <c r="Z409" s="17">
        <f t="shared" si="25"/>
        <v>30</v>
      </c>
      <c r="AA409" s="17">
        <f t="shared" si="26"/>
        <v>27</v>
      </c>
      <c r="AB409" s="17">
        <f t="shared" si="27"/>
        <v>30</v>
      </c>
    </row>
    <row r="410" spans="5:28" ht="0.6" customHeight="1">
      <c r="T410">
        <v>0</v>
      </c>
      <c r="U410">
        <v>24</v>
      </c>
      <c r="V410" s="17">
        <f t="shared" si="21"/>
        <v>63</v>
      </c>
      <c r="W410" s="17">
        <f t="shared" si="22"/>
        <v>87</v>
      </c>
      <c r="X410" s="17">
        <f t="shared" si="23"/>
        <v>88</v>
      </c>
      <c r="Y410" s="17">
        <f t="shared" si="24"/>
        <v>83</v>
      </c>
      <c r="Z410" s="17">
        <f t="shared" si="25"/>
        <v>73</v>
      </c>
      <c r="AA410" s="17">
        <f t="shared" si="26"/>
        <v>87</v>
      </c>
      <c r="AB410" s="17">
        <f t="shared" si="27"/>
        <v>97</v>
      </c>
    </row>
    <row r="411" spans="5:28" ht="15" customHeight="1">
      <c r="E411" s="44"/>
      <c r="F411" s="4" t="s">
        <v>20</v>
      </c>
      <c r="G411" s="5" t="s">
        <v>21</v>
      </c>
      <c r="H411" s="70" t="s">
        <v>21</v>
      </c>
      <c r="I411" s="57"/>
      <c r="J411" s="57"/>
      <c r="K411" s="5" t="s">
        <v>21</v>
      </c>
      <c r="L411" s="70" t="s">
        <v>21</v>
      </c>
      <c r="M411" s="57"/>
      <c r="N411" s="57"/>
      <c r="O411" s="5" t="s">
        <v>21</v>
      </c>
      <c r="P411" s="5" t="s">
        <v>21</v>
      </c>
      <c r="Q411" s="5" t="s">
        <v>21</v>
      </c>
      <c r="R411" s="5" t="s">
        <v>21</v>
      </c>
      <c r="T411" t="s">
        <v>34</v>
      </c>
      <c r="U411" t="s">
        <v>21</v>
      </c>
      <c r="V411" s="17">
        <f t="shared" si="21"/>
        <v>100</v>
      </c>
      <c r="W411" s="17">
        <f t="shared" si="22"/>
        <v>100</v>
      </c>
      <c r="X411" s="17">
        <f t="shared" si="23"/>
        <v>100</v>
      </c>
      <c r="Y411" s="17">
        <f t="shared" si="24"/>
        <v>100</v>
      </c>
      <c r="Z411" s="17">
        <f t="shared" si="25"/>
        <v>100</v>
      </c>
      <c r="AA411" s="17">
        <f t="shared" si="26"/>
        <v>100</v>
      </c>
      <c r="AB411" s="17">
        <f t="shared" si="27"/>
        <v>100</v>
      </c>
    </row>
    <row r="412" spans="5:28" ht="21">
      <c r="E412" s="45"/>
      <c r="F412" s="7" t="s">
        <v>23</v>
      </c>
      <c r="G412" s="7" t="s">
        <v>5</v>
      </c>
      <c r="H412" s="71" t="s">
        <v>7</v>
      </c>
      <c r="I412" s="68"/>
      <c r="J412" s="60"/>
      <c r="K412" s="7" t="s">
        <v>9</v>
      </c>
      <c r="L412" s="71" t="s">
        <v>11</v>
      </c>
      <c r="M412" s="68"/>
      <c r="N412" s="60"/>
      <c r="O412" s="7" t="s">
        <v>13</v>
      </c>
      <c r="P412" s="7" t="s">
        <v>15</v>
      </c>
      <c r="Q412" s="7" t="s">
        <v>17</v>
      </c>
      <c r="R412" s="7" t="s">
        <v>24</v>
      </c>
      <c r="T412" t="s">
        <v>36</v>
      </c>
      <c r="U412">
        <v>203.5</v>
      </c>
      <c r="V412" s="17" t="str">
        <f t="shared" si="21"/>
        <v>AB</v>
      </c>
      <c r="W412" s="17" t="str">
        <f t="shared" si="22"/>
        <v>OA+</v>
      </c>
      <c r="X412" s="17" t="str">
        <f t="shared" si="23"/>
        <v>OA+</v>
      </c>
      <c r="Y412" s="17" t="str">
        <f t="shared" si="24"/>
        <v>OA</v>
      </c>
      <c r="Z412" s="17" t="str">
        <f t="shared" si="25"/>
        <v>AA</v>
      </c>
      <c r="AA412" s="17" t="str">
        <f t="shared" si="26"/>
        <v>OA+</v>
      </c>
      <c r="AB412" s="17" t="str">
        <f t="shared" si="27"/>
        <v>OO+</v>
      </c>
    </row>
    <row r="413" spans="5:28" ht="22.5">
      <c r="E413" s="12" t="s">
        <v>291</v>
      </c>
      <c r="F413" s="10" t="s">
        <v>27</v>
      </c>
      <c r="G413" s="11" t="s">
        <v>292</v>
      </c>
      <c r="H413" s="67" t="s">
        <v>293</v>
      </c>
      <c r="I413" s="68"/>
      <c r="J413" s="60"/>
      <c r="K413" s="11" t="s">
        <v>294</v>
      </c>
      <c r="L413" s="67" t="s">
        <v>119</v>
      </c>
      <c r="M413" s="68"/>
      <c r="N413" s="60"/>
      <c r="O413" s="11" t="s">
        <v>295</v>
      </c>
      <c r="P413" s="11" t="s">
        <v>201</v>
      </c>
      <c r="Q413" s="11" t="s">
        <v>296</v>
      </c>
      <c r="R413" s="10" t="s">
        <v>21</v>
      </c>
      <c r="T413" t="s">
        <v>38</v>
      </c>
      <c r="U413">
        <v>578</v>
      </c>
      <c r="V413" s="17" t="str">
        <f t="shared" si="21"/>
        <v>Pass</v>
      </c>
      <c r="W413" s="17" t="str">
        <f t="shared" si="22"/>
        <v>Pass</v>
      </c>
      <c r="X413" s="17" t="str">
        <f t="shared" si="23"/>
        <v>Pass</v>
      </c>
      <c r="Y413" s="17" t="str">
        <f t="shared" si="24"/>
        <v>Pass</v>
      </c>
      <c r="Z413" s="17" t="str">
        <f t="shared" si="25"/>
        <v>Pass</v>
      </c>
      <c r="AA413" s="17" t="str">
        <f t="shared" si="26"/>
        <v>Pass</v>
      </c>
      <c r="AB413" s="17" t="str">
        <f t="shared" si="27"/>
        <v>Pass</v>
      </c>
    </row>
    <row r="414" spans="5:28">
      <c r="E414" s="62"/>
      <c r="F414" s="10" t="s">
        <v>30</v>
      </c>
      <c r="G414" s="11" t="s">
        <v>31</v>
      </c>
      <c r="H414" s="67" t="s">
        <v>31</v>
      </c>
      <c r="I414" s="68"/>
      <c r="J414" s="60"/>
      <c r="K414" s="11" t="s">
        <v>31</v>
      </c>
      <c r="L414" s="67" t="s">
        <v>31</v>
      </c>
      <c r="M414" s="68"/>
      <c r="N414" s="60"/>
      <c r="O414" s="11" t="s">
        <v>31</v>
      </c>
      <c r="P414" s="11" t="s">
        <v>31</v>
      </c>
      <c r="Q414" s="11" t="s">
        <v>31</v>
      </c>
      <c r="R414" s="10" t="s">
        <v>21</v>
      </c>
      <c r="T414" t="s">
        <v>39</v>
      </c>
      <c r="U414">
        <v>700</v>
      </c>
      <c r="V414" s="17" t="str">
        <f t="shared" si="21"/>
        <v/>
      </c>
      <c r="W414" s="17" t="str">
        <f t="shared" si="22"/>
        <v/>
      </c>
      <c r="X414" s="17" t="str">
        <f t="shared" si="23"/>
        <v/>
      </c>
      <c r="Y414" s="17" t="str">
        <f t="shared" si="24"/>
        <v/>
      </c>
      <c r="Z414" s="17" t="str">
        <f t="shared" si="25"/>
        <v/>
      </c>
      <c r="AA414" s="17" t="str">
        <f t="shared" si="26"/>
        <v/>
      </c>
      <c r="AB414" s="17" t="str">
        <f t="shared" si="27"/>
        <v/>
      </c>
    </row>
    <row r="415" spans="5:28">
      <c r="E415" s="64"/>
      <c r="F415" s="10" t="s">
        <v>32</v>
      </c>
      <c r="G415" s="11" t="s">
        <v>21</v>
      </c>
      <c r="H415" s="67" t="s">
        <v>21</v>
      </c>
      <c r="I415" s="68"/>
      <c r="J415" s="60"/>
      <c r="K415" s="11" t="s">
        <v>21</v>
      </c>
      <c r="L415" s="67" t="s">
        <v>21</v>
      </c>
      <c r="M415" s="68"/>
      <c r="N415" s="60"/>
      <c r="O415" s="11" t="s">
        <v>21</v>
      </c>
      <c r="P415" s="11" t="s">
        <v>21</v>
      </c>
      <c r="Q415" s="11" t="s">
        <v>21</v>
      </c>
      <c r="R415" s="10">
        <v>0</v>
      </c>
      <c r="T415" t="s">
        <v>238</v>
      </c>
      <c r="U415" t="s">
        <v>21</v>
      </c>
      <c r="V415" s="17">
        <f t="shared" si="21"/>
        <v>0</v>
      </c>
      <c r="W415" s="17">
        <f t="shared" si="22"/>
        <v>0</v>
      </c>
      <c r="X415" s="17">
        <f t="shared" si="23"/>
        <v>0</v>
      </c>
      <c r="Y415" s="17">
        <f t="shared" si="24"/>
        <v>0</v>
      </c>
      <c r="Z415" s="17">
        <f t="shared" si="25"/>
        <v>0</v>
      </c>
      <c r="AA415" s="17">
        <f t="shared" si="26"/>
        <v>0</v>
      </c>
      <c r="AB415" s="17">
        <f t="shared" si="27"/>
        <v>0</v>
      </c>
    </row>
    <row r="416" spans="5:28">
      <c r="E416" s="66"/>
      <c r="F416" s="10" t="s">
        <v>33</v>
      </c>
      <c r="G416" s="11">
        <v>3</v>
      </c>
      <c r="H416" s="67">
        <v>3</v>
      </c>
      <c r="I416" s="68"/>
      <c r="J416" s="60"/>
      <c r="K416" s="11">
        <v>4</v>
      </c>
      <c r="L416" s="67">
        <v>4</v>
      </c>
      <c r="M416" s="68"/>
      <c r="N416" s="60"/>
      <c r="O416" s="11">
        <v>4</v>
      </c>
      <c r="P416" s="11">
        <v>3</v>
      </c>
      <c r="Q416" s="11">
        <v>3</v>
      </c>
      <c r="R416" s="10">
        <v>24</v>
      </c>
      <c r="T416" t="s">
        <v>45</v>
      </c>
      <c r="U416" t="s">
        <v>21</v>
      </c>
      <c r="V416" s="17">
        <f t="shared" si="21"/>
        <v>0</v>
      </c>
      <c r="W416" s="17">
        <f t="shared" si="22"/>
        <v>0</v>
      </c>
      <c r="X416" s="17">
        <f t="shared" si="23"/>
        <v>0</v>
      </c>
      <c r="Y416" s="17">
        <f t="shared" si="24"/>
        <v>0</v>
      </c>
      <c r="Z416" s="17">
        <f t="shared" si="25"/>
        <v>0</v>
      </c>
      <c r="AA416" s="17">
        <f t="shared" si="26"/>
        <v>0</v>
      </c>
      <c r="AB416" s="17">
        <f t="shared" si="27"/>
        <v>0</v>
      </c>
    </row>
    <row r="417" spans="5:28">
      <c r="E417" s="12">
        <v>8.48</v>
      </c>
      <c r="F417" s="10" t="s">
        <v>35</v>
      </c>
      <c r="G417" s="11">
        <v>6.5</v>
      </c>
      <c r="H417" s="67">
        <v>9</v>
      </c>
      <c r="I417" s="68"/>
      <c r="J417" s="60"/>
      <c r="K417" s="11">
        <v>9</v>
      </c>
      <c r="L417" s="67">
        <v>8.5</v>
      </c>
      <c r="M417" s="68"/>
      <c r="N417" s="60"/>
      <c r="O417" s="11">
        <v>7.5</v>
      </c>
      <c r="P417" s="11">
        <v>9</v>
      </c>
      <c r="Q417" s="11">
        <v>10</v>
      </c>
      <c r="R417" s="10" t="s">
        <v>21</v>
      </c>
      <c r="T417" t="s">
        <v>21</v>
      </c>
      <c r="U417" t="s">
        <v>21</v>
      </c>
      <c r="V417" s="17" t="str">
        <f t="shared" si="21"/>
        <v/>
      </c>
      <c r="W417" s="17" t="str">
        <f t="shared" si="22"/>
        <v/>
      </c>
      <c r="X417" s="17" t="str">
        <f t="shared" si="23"/>
        <v/>
      </c>
      <c r="Y417" s="17" t="str">
        <f t="shared" si="24"/>
        <v/>
      </c>
      <c r="Z417" s="17" t="str">
        <f t="shared" si="25"/>
        <v/>
      </c>
      <c r="AA417" s="17" t="str">
        <f t="shared" si="26"/>
        <v/>
      </c>
      <c r="AB417" s="17" t="str">
        <f t="shared" si="27"/>
        <v/>
      </c>
    </row>
    <row r="418" spans="5:28">
      <c r="E418" s="13">
        <v>8.4700000000000006</v>
      </c>
      <c r="F418" s="10" t="s">
        <v>37</v>
      </c>
      <c r="G418" s="11">
        <v>19.5</v>
      </c>
      <c r="H418" s="67">
        <v>27</v>
      </c>
      <c r="I418" s="68"/>
      <c r="J418" s="60"/>
      <c r="K418" s="11">
        <v>36</v>
      </c>
      <c r="L418" s="67">
        <v>34</v>
      </c>
      <c r="M418" s="68"/>
      <c r="N418" s="60"/>
      <c r="O418" s="11">
        <v>30</v>
      </c>
      <c r="P418" s="11">
        <v>27</v>
      </c>
      <c r="Q418" s="11">
        <v>30</v>
      </c>
      <c r="R418" s="10">
        <v>203.5</v>
      </c>
      <c r="T418">
        <v>0</v>
      </c>
      <c r="U418">
        <v>0</v>
      </c>
      <c r="V418" s="17" t="str">
        <f t="shared" si="21"/>
        <v>BCMCCEN502</v>
      </c>
      <c r="W418" s="17" t="str">
        <f t="shared" si="22"/>
        <v>BCMCCEN503</v>
      </c>
      <c r="X418" s="17" t="str">
        <f t="shared" si="23"/>
        <v>BCMCMCN501</v>
      </c>
      <c r="Y418" s="17" t="str">
        <f t="shared" si="24"/>
        <v>BCMCMCN502</v>
      </c>
      <c r="Z418" s="17" t="str">
        <f t="shared" si="25"/>
        <v>BCMCMCN503</v>
      </c>
      <c r="AA418" s="17" t="str">
        <f t="shared" si="26"/>
        <v>BCMCMVN501</v>
      </c>
      <c r="AB418" s="17" t="str">
        <f t="shared" si="27"/>
        <v>COMESSN501</v>
      </c>
    </row>
    <row r="419" spans="5:28" ht="15" customHeight="1">
      <c r="E419" s="45"/>
      <c r="F419" s="10" t="s">
        <v>24</v>
      </c>
      <c r="G419" s="11">
        <v>63</v>
      </c>
      <c r="H419" s="67">
        <v>87</v>
      </c>
      <c r="I419" s="68"/>
      <c r="J419" s="60"/>
      <c r="K419" s="11">
        <v>88</v>
      </c>
      <c r="L419" s="67">
        <v>83</v>
      </c>
      <c r="M419" s="68"/>
      <c r="N419" s="60"/>
      <c r="O419" s="11">
        <v>73</v>
      </c>
      <c r="P419" s="11">
        <v>87</v>
      </c>
      <c r="Q419" s="11">
        <v>97</v>
      </c>
      <c r="R419" s="10">
        <v>578</v>
      </c>
      <c r="T419">
        <v>0</v>
      </c>
      <c r="U419">
        <v>0</v>
      </c>
      <c r="V419" s="17" t="str">
        <f t="shared" si="21"/>
        <v>16.00 + 28.00</v>
      </c>
      <c r="W419" s="17" t="str">
        <f t="shared" si="22"/>
        <v>42.00 + 27.00</v>
      </c>
      <c r="X419" s="17" t="str">
        <f t="shared" si="23"/>
        <v>55.00 + 21.00</v>
      </c>
      <c r="Y419" s="17" t="str">
        <f t="shared" si="24"/>
        <v>36.00 + 30.00</v>
      </c>
      <c r="Z419" s="17" t="str">
        <f t="shared" si="25"/>
        <v>35.00 + 29.00</v>
      </c>
      <c r="AA419" s="17" t="str">
        <f t="shared" si="26"/>
        <v>56.00 + 30.00</v>
      </c>
      <c r="AB419" s="17" t="str">
        <f t="shared" si="27"/>
        <v>56.00 + 29.00</v>
      </c>
    </row>
    <row r="420" spans="5:28">
      <c r="E420" s="12"/>
      <c r="F420" s="10" t="s">
        <v>41</v>
      </c>
      <c r="G420" s="11">
        <v>100</v>
      </c>
      <c r="H420" s="67">
        <v>100</v>
      </c>
      <c r="I420" s="68"/>
      <c r="J420" s="60"/>
      <c r="K420" s="11">
        <v>100</v>
      </c>
      <c r="L420" s="67">
        <v>100</v>
      </c>
      <c r="M420" s="68"/>
      <c r="N420" s="60"/>
      <c r="O420" s="11">
        <v>100</v>
      </c>
      <c r="P420" s="11">
        <v>100</v>
      </c>
      <c r="Q420" s="11">
        <v>100</v>
      </c>
      <c r="R420" s="10">
        <v>700</v>
      </c>
      <c r="T420" t="s">
        <v>19</v>
      </c>
      <c r="U420" t="s">
        <v>21</v>
      </c>
      <c r="V420" s="17" t="str">
        <f t="shared" si="21"/>
        <v xml:space="preserve"> - - + - - </v>
      </c>
      <c r="W420" s="17" t="str">
        <f t="shared" si="22"/>
        <v xml:space="preserve"> - - + - - </v>
      </c>
      <c r="X420" s="17" t="str">
        <f t="shared" si="23"/>
        <v xml:space="preserve"> - - + - - </v>
      </c>
      <c r="Y420" s="17" t="str">
        <f t="shared" si="24"/>
        <v xml:space="preserve"> - - + - - </v>
      </c>
      <c r="Z420" s="17" t="str">
        <f t="shared" si="25"/>
        <v xml:space="preserve"> - - + - - </v>
      </c>
      <c r="AA420" s="17" t="str">
        <f t="shared" si="26"/>
        <v xml:space="preserve"> - - + - - </v>
      </c>
      <c r="AB420" s="17" t="str">
        <f t="shared" si="27"/>
        <v xml:space="preserve"> - - + - - </v>
      </c>
    </row>
    <row r="421" spans="5:28" ht="15" customHeight="1">
      <c r="E421" s="45"/>
      <c r="F421" s="10" t="s">
        <v>43</v>
      </c>
      <c r="G421" s="11" t="s">
        <v>81</v>
      </c>
      <c r="H421" s="67" t="s">
        <v>125</v>
      </c>
      <c r="I421" s="68"/>
      <c r="J421" s="60"/>
      <c r="K421" s="11" t="s">
        <v>125</v>
      </c>
      <c r="L421" s="67" t="s">
        <v>122</v>
      </c>
      <c r="M421" s="68"/>
      <c r="N421" s="60"/>
      <c r="O421" s="11" t="s">
        <v>139</v>
      </c>
      <c r="P421" s="11" t="s">
        <v>125</v>
      </c>
      <c r="Q421" s="11" t="s">
        <v>206</v>
      </c>
      <c r="R421" s="10" t="s">
        <v>21</v>
      </c>
      <c r="T421" t="s">
        <v>299</v>
      </c>
      <c r="U421" t="s">
        <v>24</v>
      </c>
      <c r="V421" s="17">
        <f t="shared" si="21"/>
        <v>5</v>
      </c>
      <c r="W421" s="17" t="str">
        <f t="shared" si="22"/>
        <v/>
      </c>
      <c r="X421" s="17" t="str">
        <f t="shared" si="23"/>
        <v/>
      </c>
      <c r="Y421" s="17" t="str">
        <f t="shared" si="24"/>
        <v/>
      </c>
      <c r="Z421" s="17" t="str">
        <f t="shared" si="25"/>
        <v/>
      </c>
      <c r="AA421" s="17" t="str">
        <f t="shared" si="26"/>
        <v/>
      </c>
      <c r="AB421" s="17" t="str">
        <f t="shared" si="27"/>
        <v/>
      </c>
    </row>
    <row r="422" spans="5:28">
      <c r="E422" s="14" t="s">
        <v>298</v>
      </c>
      <c r="F422" s="10" t="s">
        <v>47</v>
      </c>
      <c r="G422" s="11" t="s">
        <v>48</v>
      </c>
      <c r="H422" s="67" t="s">
        <v>48</v>
      </c>
      <c r="I422" s="68"/>
      <c r="J422" s="60"/>
      <c r="K422" s="11" t="s">
        <v>48</v>
      </c>
      <c r="L422" s="67" t="s">
        <v>48</v>
      </c>
      <c r="M422" s="68"/>
      <c r="N422" s="60"/>
      <c r="O422" s="11" t="s">
        <v>48</v>
      </c>
      <c r="P422" s="11" t="s">
        <v>48</v>
      </c>
      <c r="Q422" s="11" t="s">
        <v>48</v>
      </c>
      <c r="R422" s="10" t="s">
        <v>21</v>
      </c>
      <c r="T422" t="s">
        <v>25</v>
      </c>
      <c r="U422" t="s">
        <v>21</v>
      </c>
      <c r="V422" s="17">
        <f t="shared" si="21"/>
        <v>3</v>
      </c>
      <c r="W422" s="17">
        <f t="shared" si="22"/>
        <v>3</v>
      </c>
      <c r="X422" s="17">
        <f t="shared" si="23"/>
        <v>4</v>
      </c>
      <c r="Y422" s="17">
        <f t="shared" si="24"/>
        <v>4</v>
      </c>
      <c r="Z422" s="17">
        <f t="shared" si="25"/>
        <v>4</v>
      </c>
      <c r="AA422" s="17">
        <f t="shared" si="26"/>
        <v>3</v>
      </c>
      <c r="AB422" s="17">
        <f t="shared" si="27"/>
        <v>3</v>
      </c>
    </row>
    <row r="423" spans="5:28">
      <c r="E423" s="15" t="s">
        <v>21</v>
      </c>
      <c r="F423" s="15" t="s">
        <v>21</v>
      </c>
      <c r="G423" s="16" t="s">
        <v>21</v>
      </c>
      <c r="H423" s="69" t="s">
        <v>21</v>
      </c>
      <c r="I423" s="57"/>
      <c r="J423" s="57"/>
      <c r="K423" s="16" t="s">
        <v>21</v>
      </c>
      <c r="L423" s="69" t="s">
        <v>21</v>
      </c>
      <c r="M423" s="57"/>
      <c r="N423" s="57"/>
      <c r="O423" s="16" t="s">
        <v>21</v>
      </c>
      <c r="P423" s="16" t="s">
        <v>21</v>
      </c>
      <c r="Q423" s="16" t="s">
        <v>21</v>
      </c>
      <c r="R423" s="16" t="s">
        <v>21</v>
      </c>
      <c r="T423" t="s">
        <v>306</v>
      </c>
      <c r="U423" t="s">
        <v>21</v>
      </c>
      <c r="V423" s="17">
        <f t="shared" si="21"/>
        <v>5</v>
      </c>
      <c r="W423" s="17">
        <f t="shared" si="22"/>
        <v>7</v>
      </c>
      <c r="X423" s="17">
        <f t="shared" si="23"/>
        <v>8</v>
      </c>
      <c r="Y423" s="17">
        <f t="shared" si="24"/>
        <v>7</v>
      </c>
      <c r="Z423" s="17">
        <f t="shared" si="25"/>
        <v>6.5</v>
      </c>
      <c r="AA423" s="17">
        <f t="shared" si="26"/>
        <v>9</v>
      </c>
      <c r="AB423" s="17">
        <f t="shared" si="27"/>
        <v>9</v>
      </c>
    </row>
    <row r="424" spans="5:28" ht="0" hidden="1" customHeight="1">
      <c r="T424">
        <v>0</v>
      </c>
      <c r="U424">
        <v>5</v>
      </c>
      <c r="V424" s="17">
        <f t="shared" si="21"/>
        <v>15</v>
      </c>
      <c r="W424" s="17">
        <f t="shared" si="22"/>
        <v>21</v>
      </c>
      <c r="X424" s="17">
        <f t="shared" si="23"/>
        <v>32</v>
      </c>
      <c r="Y424" s="17">
        <f t="shared" si="24"/>
        <v>28</v>
      </c>
      <c r="Z424" s="17">
        <f t="shared" si="25"/>
        <v>26</v>
      </c>
      <c r="AA424" s="17">
        <f t="shared" si="26"/>
        <v>27</v>
      </c>
      <c r="AB424" s="17">
        <f t="shared" si="27"/>
        <v>27</v>
      </c>
    </row>
    <row r="425" spans="5:28" ht="0.6" customHeight="1">
      <c r="T425">
        <v>0</v>
      </c>
      <c r="U425">
        <v>24</v>
      </c>
      <c r="V425" s="17">
        <f t="shared" si="21"/>
        <v>49</v>
      </c>
      <c r="W425" s="17">
        <f t="shared" si="22"/>
        <v>69</v>
      </c>
      <c r="X425" s="17">
        <f t="shared" si="23"/>
        <v>76</v>
      </c>
      <c r="Y425" s="17">
        <f t="shared" si="24"/>
        <v>66</v>
      </c>
      <c r="Z425" s="17">
        <f t="shared" si="25"/>
        <v>64</v>
      </c>
      <c r="AA425" s="17">
        <f t="shared" si="26"/>
        <v>86</v>
      </c>
      <c r="AB425" s="17">
        <f t="shared" si="27"/>
        <v>85</v>
      </c>
    </row>
    <row r="426" spans="5:28" ht="15" customHeight="1">
      <c r="E426" s="44"/>
      <c r="F426" s="4" t="s">
        <v>20</v>
      </c>
      <c r="G426" s="5" t="s">
        <v>21</v>
      </c>
      <c r="H426" s="70" t="s">
        <v>21</v>
      </c>
      <c r="I426" s="57"/>
      <c r="J426" s="57"/>
      <c r="K426" s="5" t="s">
        <v>21</v>
      </c>
      <c r="L426" s="70" t="s">
        <v>21</v>
      </c>
      <c r="M426" s="57"/>
      <c r="N426" s="57"/>
      <c r="O426" s="5" t="s">
        <v>21</v>
      </c>
      <c r="P426" s="5" t="s">
        <v>21</v>
      </c>
      <c r="Q426" s="5" t="s">
        <v>21</v>
      </c>
      <c r="R426" s="5" t="s">
        <v>21</v>
      </c>
      <c r="T426" t="s">
        <v>34</v>
      </c>
      <c r="U426" t="s">
        <v>21</v>
      </c>
      <c r="V426" s="17">
        <f t="shared" si="21"/>
        <v>100</v>
      </c>
      <c r="W426" s="17">
        <f t="shared" si="22"/>
        <v>100</v>
      </c>
      <c r="X426" s="17">
        <f t="shared" si="23"/>
        <v>100</v>
      </c>
      <c r="Y426" s="17">
        <f t="shared" si="24"/>
        <v>100</v>
      </c>
      <c r="Z426" s="17">
        <f t="shared" si="25"/>
        <v>100</v>
      </c>
      <c r="AA426" s="17">
        <f t="shared" si="26"/>
        <v>100</v>
      </c>
      <c r="AB426" s="17">
        <f t="shared" si="27"/>
        <v>100</v>
      </c>
    </row>
    <row r="427" spans="5:28" ht="21">
      <c r="E427" s="45"/>
      <c r="F427" s="7" t="s">
        <v>23</v>
      </c>
      <c r="G427" s="7" t="s">
        <v>5</v>
      </c>
      <c r="H427" s="71" t="s">
        <v>7</v>
      </c>
      <c r="I427" s="68"/>
      <c r="J427" s="60"/>
      <c r="K427" s="7" t="s">
        <v>9</v>
      </c>
      <c r="L427" s="71" t="s">
        <v>11</v>
      </c>
      <c r="M427" s="68"/>
      <c r="N427" s="60"/>
      <c r="O427" s="7" t="s">
        <v>13</v>
      </c>
      <c r="P427" s="7" t="s">
        <v>15</v>
      </c>
      <c r="Q427" s="7" t="s">
        <v>17</v>
      </c>
      <c r="R427" s="7" t="s">
        <v>24</v>
      </c>
      <c r="T427" t="s">
        <v>36</v>
      </c>
      <c r="U427">
        <v>176</v>
      </c>
      <c r="V427" s="17" t="str">
        <f t="shared" si="21"/>
        <v>BC</v>
      </c>
      <c r="W427" s="17" t="str">
        <f t="shared" si="22"/>
        <v>AB+</v>
      </c>
      <c r="X427" s="17" t="str">
        <f t="shared" si="23"/>
        <v>AA+</v>
      </c>
      <c r="Y427" s="17" t="str">
        <f t="shared" si="24"/>
        <v>AB+</v>
      </c>
      <c r="Z427" s="17" t="str">
        <f t="shared" si="25"/>
        <v>AB</v>
      </c>
      <c r="AA427" s="17" t="str">
        <f t="shared" si="26"/>
        <v>OA+</v>
      </c>
      <c r="AB427" s="17" t="str">
        <f t="shared" si="27"/>
        <v>OA+</v>
      </c>
    </row>
    <row r="428" spans="5:28" ht="22.5">
      <c r="E428" s="12" t="s">
        <v>300</v>
      </c>
      <c r="F428" s="10" t="s">
        <v>27</v>
      </c>
      <c r="G428" s="11" t="s">
        <v>301</v>
      </c>
      <c r="H428" s="67" t="s">
        <v>302</v>
      </c>
      <c r="I428" s="68"/>
      <c r="J428" s="60"/>
      <c r="K428" s="11" t="s">
        <v>303</v>
      </c>
      <c r="L428" s="67" t="s">
        <v>211</v>
      </c>
      <c r="M428" s="68"/>
      <c r="N428" s="60"/>
      <c r="O428" s="11" t="s">
        <v>150</v>
      </c>
      <c r="P428" s="11" t="s">
        <v>304</v>
      </c>
      <c r="Q428" s="11" t="s">
        <v>305</v>
      </c>
      <c r="R428" s="10" t="s">
        <v>21</v>
      </c>
      <c r="T428" t="s">
        <v>38</v>
      </c>
      <c r="U428">
        <v>495</v>
      </c>
      <c r="V428" s="17" t="str">
        <f t="shared" si="21"/>
        <v>Pass</v>
      </c>
      <c r="W428" s="17" t="str">
        <f t="shared" si="22"/>
        <v>Pass</v>
      </c>
      <c r="X428" s="17" t="str">
        <f t="shared" si="23"/>
        <v>Pass</v>
      </c>
      <c r="Y428" s="17" t="str">
        <f t="shared" si="24"/>
        <v>Pass</v>
      </c>
      <c r="Z428" s="17" t="str">
        <f t="shared" si="25"/>
        <v>Pass</v>
      </c>
      <c r="AA428" s="17" t="str">
        <f t="shared" si="26"/>
        <v>Pass</v>
      </c>
      <c r="AB428" s="17" t="str">
        <f t="shared" si="27"/>
        <v>Pass</v>
      </c>
    </row>
    <row r="429" spans="5:28">
      <c r="E429" s="62"/>
      <c r="F429" s="10" t="s">
        <v>30</v>
      </c>
      <c r="G429" s="11" t="s">
        <v>31</v>
      </c>
      <c r="H429" s="67" t="s">
        <v>31</v>
      </c>
      <c r="I429" s="68"/>
      <c r="J429" s="60"/>
      <c r="K429" s="11" t="s">
        <v>31</v>
      </c>
      <c r="L429" s="67" t="s">
        <v>31</v>
      </c>
      <c r="M429" s="68"/>
      <c r="N429" s="60"/>
      <c r="O429" s="11" t="s">
        <v>31</v>
      </c>
      <c r="P429" s="11" t="s">
        <v>31</v>
      </c>
      <c r="Q429" s="11" t="s">
        <v>31</v>
      </c>
      <c r="R429" s="10" t="s">
        <v>21</v>
      </c>
      <c r="T429" t="s">
        <v>39</v>
      </c>
      <c r="U429">
        <v>700</v>
      </c>
      <c r="V429" s="17" t="str">
        <f t="shared" si="21"/>
        <v/>
      </c>
      <c r="W429" s="17" t="str">
        <f t="shared" si="22"/>
        <v/>
      </c>
      <c r="X429" s="17" t="str">
        <f t="shared" si="23"/>
        <v/>
      </c>
      <c r="Y429" s="17" t="str">
        <f t="shared" si="24"/>
        <v/>
      </c>
      <c r="Z429" s="17" t="str">
        <f t="shared" si="25"/>
        <v/>
      </c>
      <c r="AA429" s="17" t="str">
        <f t="shared" si="26"/>
        <v/>
      </c>
      <c r="AB429" s="17" t="str">
        <f t="shared" si="27"/>
        <v/>
      </c>
    </row>
    <row r="430" spans="5:28">
      <c r="E430" s="64"/>
      <c r="F430" s="10" t="s">
        <v>32</v>
      </c>
      <c r="G430" s="11">
        <v>5</v>
      </c>
      <c r="H430" s="67" t="s">
        <v>21</v>
      </c>
      <c r="I430" s="68"/>
      <c r="J430" s="60"/>
      <c r="K430" s="11" t="s">
        <v>21</v>
      </c>
      <c r="L430" s="67" t="s">
        <v>21</v>
      </c>
      <c r="M430" s="68"/>
      <c r="N430" s="60"/>
      <c r="O430" s="11" t="s">
        <v>21</v>
      </c>
      <c r="P430" s="11" t="s">
        <v>21</v>
      </c>
      <c r="Q430" s="11" t="s">
        <v>21</v>
      </c>
      <c r="R430" s="10">
        <v>5</v>
      </c>
      <c r="T430" t="s">
        <v>138</v>
      </c>
      <c r="U430" t="s">
        <v>21</v>
      </c>
      <c r="V430" s="17">
        <f t="shared" si="21"/>
        <v>0</v>
      </c>
      <c r="W430" s="17">
        <f t="shared" si="22"/>
        <v>0</v>
      </c>
      <c r="X430" s="17">
        <f t="shared" si="23"/>
        <v>0</v>
      </c>
      <c r="Y430" s="17">
        <f t="shared" si="24"/>
        <v>0</v>
      </c>
      <c r="Z430" s="17">
        <f t="shared" si="25"/>
        <v>0</v>
      </c>
      <c r="AA430" s="17">
        <f t="shared" si="26"/>
        <v>0</v>
      </c>
      <c r="AB430" s="17">
        <f t="shared" si="27"/>
        <v>0</v>
      </c>
    </row>
    <row r="431" spans="5:28">
      <c r="E431" s="66"/>
      <c r="F431" s="10" t="s">
        <v>33</v>
      </c>
      <c r="G431" s="11">
        <v>3</v>
      </c>
      <c r="H431" s="67">
        <v>3</v>
      </c>
      <c r="I431" s="68"/>
      <c r="J431" s="60"/>
      <c r="K431" s="11">
        <v>4</v>
      </c>
      <c r="L431" s="67">
        <v>4</v>
      </c>
      <c r="M431" s="68"/>
      <c r="N431" s="60"/>
      <c r="O431" s="11">
        <v>4</v>
      </c>
      <c r="P431" s="11">
        <v>3</v>
      </c>
      <c r="Q431" s="11">
        <v>3</v>
      </c>
      <c r="R431" s="10">
        <v>24</v>
      </c>
      <c r="T431" t="s">
        <v>45</v>
      </c>
      <c r="U431" t="s">
        <v>21</v>
      </c>
      <c r="V431" s="17">
        <f t="shared" si="21"/>
        <v>0</v>
      </c>
      <c r="W431" s="17">
        <f t="shared" si="22"/>
        <v>0</v>
      </c>
      <c r="X431" s="17">
        <f t="shared" si="23"/>
        <v>0</v>
      </c>
      <c r="Y431" s="17">
        <f t="shared" si="24"/>
        <v>0</v>
      </c>
      <c r="Z431" s="17">
        <f t="shared" si="25"/>
        <v>0</v>
      </c>
      <c r="AA431" s="17">
        <f t="shared" si="26"/>
        <v>0</v>
      </c>
      <c r="AB431" s="17">
        <f t="shared" si="27"/>
        <v>0</v>
      </c>
    </row>
    <row r="432" spans="5:28">
      <c r="E432" s="12">
        <v>7.33</v>
      </c>
      <c r="F432" s="10" t="s">
        <v>35</v>
      </c>
      <c r="G432" s="11">
        <v>5</v>
      </c>
      <c r="H432" s="67">
        <v>7</v>
      </c>
      <c r="I432" s="68"/>
      <c r="J432" s="60"/>
      <c r="K432" s="11">
        <v>8</v>
      </c>
      <c r="L432" s="67">
        <v>7</v>
      </c>
      <c r="M432" s="68"/>
      <c r="N432" s="60"/>
      <c r="O432" s="11">
        <v>6.5</v>
      </c>
      <c r="P432" s="11">
        <v>9</v>
      </c>
      <c r="Q432" s="11">
        <v>9</v>
      </c>
      <c r="R432" s="10" t="s">
        <v>21</v>
      </c>
      <c r="T432" t="s">
        <v>21</v>
      </c>
      <c r="U432" t="s">
        <v>21</v>
      </c>
      <c r="V432" s="17" t="str">
        <f t="shared" ref="V432:V495" si="28">$G441</f>
        <v/>
      </c>
      <c r="W432" s="17" t="str">
        <f t="shared" ref="W432:W495" si="29">$H441</f>
        <v/>
      </c>
      <c r="X432" s="17" t="str">
        <f t="shared" ref="X432:X495" si="30">$K441</f>
        <v/>
      </c>
      <c r="Y432" s="17" t="str">
        <f t="shared" ref="Y432:Y495" si="31">$L441</f>
        <v/>
      </c>
      <c r="Z432" s="17" t="str">
        <f t="shared" ref="Z432:Z495" si="32">$O441</f>
        <v/>
      </c>
      <c r="AA432" s="17" t="str">
        <f t="shared" ref="AA432:AA495" si="33">$P441</f>
        <v/>
      </c>
      <c r="AB432" s="17" t="str">
        <f t="shared" ref="AB432:AB495" si="34">$Q441</f>
        <v/>
      </c>
    </row>
    <row r="433" spans="5:28">
      <c r="E433" s="13">
        <v>7.39</v>
      </c>
      <c r="F433" s="10" t="s">
        <v>37</v>
      </c>
      <c r="G433" s="11">
        <v>15</v>
      </c>
      <c r="H433" s="67">
        <v>21</v>
      </c>
      <c r="I433" s="68"/>
      <c r="J433" s="60"/>
      <c r="K433" s="11">
        <v>32</v>
      </c>
      <c r="L433" s="67">
        <v>28</v>
      </c>
      <c r="M433" s="68"/>
      <c r="N433" s="60"/>
      <c r="O433" s="11">
        <v>26</v>
      </c>
      <c r="P433" s="11">
        <v>27</v>
      </c>
      <c r="Q433" s="11">
        <v>27</v>
      </c>
      <c r="R433" s="10">
        <v>176</v>
      </c>
      <c r="T433">
        <v>0</v>
      </c>
      <c r="U433">
        <v>0</v>
      </c>
      <c r="V433" s="17" t="str">
        <f t="shared" si="28"/>
        <v>BCMCCEN502</v>
      </c>
      <c r="W433" s="17" t="str">
        <f t="shared" si="29"/>
        <v>BCMCCEN503</v>
      </c>
      <c r="X433" s="17" t="str">
        <f t="shared" si="30"/>
        <v>BCMCMCN501</v>
      </c>
      <c r="Y433" s="17" t="str">
        <f t="shared" si="31"/>
        <v>BCMCMCN502</v>
      </c>
      <c r="Z433" s="17" t="str">
        <f t="shared" si="32"/>
        <v>BCMCMCN503</v>
      </c>
      <c r="AA433" s="17" t="str">
        <f t="shared" si="33"/>
        <v>BCMCMVN501</v>
      </c>
      <c r="AB433" s="17" t="str">
        <f t="shared" si="34"/>
        <v>COMESSN501</v>
      </c>
    </row>
    <row r="434" spans="5:28" ht="15" customHeight="1">
      <c r="E434" s="45"/>
      <c r="F434" s="10" t="s">
        <v>24</v>
      </c>
      <c r="G434" s="11">
        <v>49</v>
      </c>
      <c r="H434" s="67">
        <v>69</v>
      </c>
      <c r="I434" s="68"/>
      <c r="J434" s="60"/>
      <c r="K434" s="11">
        <v>76</v>
      </c>
      <c r="L434" s="67">
        <v>66</v>
      </c>
      <c r="M434" s="68"/>
      <c r="N434" s="60"/>
      <c r="O434" s="11">
        <v>64</v>
      </c>
      <c r="P434" s="11">
        <v>86</v>
      </c>
      <c r="Q434" s="11">
        <v>85</v>
      </c>
      <c r="R434" s="10">
        <v>495</v>
      </c>
      <c r="T434">
        <v>0</v>
      </c>
      <c r="U434">
        <v>0</v>
      </c>
      <c r="V434" s="17" t="str">
        <f t="shared" si="28"/>
        <v>38.00 + 38.00</v>
      </c>
      <c r="W434" s="17" t="str">
        <f t="shared" si="29"/>
        <v>58.00 + 37.00</v>
      </c>
      <c r="X434" s="17" t="str">
        <f t="shared" si="30"/>
        <v>57.00 + 38.00</v>
      </c>
      <c r="Y434" s="17" t="str">
        <f t="shared" si="31"/>
        <v>56.00 + 38.00</v>
      </c>
      <c r="Z434" s="17" t="str">
        <f t="shared" si="32"/>
        <v>50.00 + 40.00</v>
      </c>
      <c r="AA434" s="17" t="str">
        <f t="shared" si="33"/>
        <v>59.00 + 38.00</v>
      </c>
      <c r="AB434" s="17" t="str">
        <f t="shared" si="34"/>
        <v>53.00 + 38.00</v>
      </c>
    </row>
    <row r="435" spans="5:28">
      <c r="E435" s="12"/>
      <c r="F435" s="10" t="s">
        <v>41</v>
      </c>
      <c r="G435" s="11">
        <v>100</v>
      </c>
      <c r="H435" s="67">
        <v>100</v>
      </c>
      <c r="I435" s="68"/>
      <c r="J435" s="60"/>
      <c r="K435" s="11">
        <v>100</v>
      </c>
      <c r="L435" s="67">
        <v>100</v>
      </c>
      <c r="M435" s="68"/>
      <c r="N435" s="60"/>
      <c r="O435" s="11">
        <v>100</v>
      </c>
      <c r="P435" s="11">
        <v>100</v>
      </c>
      <c r="Q435" s="11">
        <v>100</v>
      </c>
      <c r="R435" s="10">
        <v>700</v>
      </c>
      <c r="T435" t="s">
        <v>19</v>
      </c>
      <c r="U435" t="s">
        <v>21</v>
      </c>
      <c r="V435" s="17" t="str">
        <f t="shared" si="28"/>
        <v xml:space="preserve"> - - + - - </v>
      </c>
      <c r="W435" s="17" t="str">
        <f t="shared" si="29"/>
        <v xml:space="preserve"> - - + - - </v>
      </c>
      <c r="X435" s="17" t="str">
        <f t="shared" si="30"/>
        <v xml:space="preserve"> - - + - - </v>
      </c>
      <c r="Y435" s="17" t="str">
        <f t="shared" si="31"/>
        <v xml:space="preserve"> - - + - - </v>
      </c>
      <c r="Z435" s="17" t="str">
        <f t="shared" si="32"/>
        <v xml:space="preserve"> - - + - - </v>
      </c>
      <c r="AA435" s="17" t="str">
        <f t="shared" si="33"/>
        <v xml:space="preserve"> - - + - - </v>
      </c>
      <c r="AB435" s="17" t="str">
        <f t="shared" si="34"/>
        <v xml:space="preserve"> - - + - - </v>
      </c>
    </row>
    <row r="436" spans="5:28" ht="15" customHeight="1">
      <c r="E436" s="45"/>
      <c r="F436" s="10" t="s">
        <v>43</v>
      </c>
      <c r="G436" s="11" t="s">
        <v>44</v>
      </c>
      <c r="H436" s="67" t="s">
        <v>124</v>
      </c>
      <c r="I436" s="68"/>
      <c r="J436" s="60"/>
      <c r="K436" s="11" t="s">
        <v>123</v>
      </c>
      <c r="L436" s="67" t="s">
        <v>124</v>
      </c>
      <c r="M436" s="68"/>
      <c r="N436" s="60"/>
      <c r="O436" s="11" t="s">
        <v>81</v>
      </c>
      <c r="P436" s="11" t="s">
        <v>125</v>
      </c>
      <c r="Q436" s="11" t="s">
        <v>125</v>
      </c>
      <c r="R436" s="10" t="s">
        <v>21</v>
      </c>
      <c r="T436" t="s">
        <v>308</v>
      </c>
      <c r="U436" t="s">
        <v>24</v>
      </c>
      <c r="V436" s="17" t="str">
        <f t="shared" si="28"/>
        <v/>
      </c>
      <c r="W436" s="17" t="str">
        <f t="shared" si="29"/>
        <v/>
      </c>
      <c r="X436" s="17" t="str">
        <f t="shared" si="30"/>
        <v/>
      </c>
      <c r="Y436" s="17" t="str">
        <f t="shared" si="31"/>
        <v/>
      </c>
      <c r="Z436" s="17" t="str">
        <f t="shared" si="32"/>
        <v/>
      </c>
      <c r="AA436" s="17" t="str">
        <f t="shared" si="33"/>
        <v/>
      </c>
      <c r="AB436" s="17" t="str">
        <f t="shared" si="34"/>
        <v/>
      </c>
    </row>
    <row r="437" spans="5:28">
      <c r="E437" s="14" t="s">
        <v>307</v>
      </c>
      <c r="F437" s="10" t="s">
        <v>47</v>
      </c>
      <c r="G437" s="11" t="s">
        <v>48</v>
      </c>
      <c r="H437" s="67" t="s">
        <v>48</v>
      </c>
      <c r="I437" s="68"/>
      <c r="J437" s="60"/>
      <c r="K437" s="11" t="s">
        <v>48</v>
      </c>
      <c r="L437" s="67" t="s">
        <v>48</v>
      </c>
      <c r="M437" s="68"/>
      <c r="N437" s="60"/>
      <c r="O437" s="11" t="s">
        <v>48</v>
      </c>
      <c r="P437" s="11" t="s">
        <v>48</v>
      </c>
      <c r="Q437" s="11" t="s">
        <v>48</v>
      </c>
      <c r="R437" s="10" t="s">
        <v>21</v>
      </c>
      <c r="T437" t="s">
        <v>25</v>
      </c>
      <c r="U437" t="s">
        <v>21</v>
      </c>
      <c r="V437" s="17">
        <f t="shared" si="28"/>
        <v>3</v>
      </c>
      <c r="W437" s="17">
        <f t="shared" si="29"/>
        <v>3</v>
      </c>
      <c r="X437" s="17">
        <f t="shared" si="30"/>
        <v>4</v>
      </c>
      <c r="Y437" s="17">
        <f t="shared" si="31"/>
        <v>4</v>
      </c>
      <c r="Z437" s="17">
        <f t="shared" si="32"/>
        <v>4</v>
      </c>
      <c r="AA437" s="17">
        <f t="shared" si="33"/>
        <v>3</v>
      </c>
      <c r="AB437" s="17">
        <f t="shared" si="34"/>
        <v>3</v>
      </c>
    </row>
    <row r="438" spans="5:28">
      <c r="E438" s="15" t="s">
        <v>21</v>
      </c>
      <c r="F438" s="15" t="s">
        <v>21</v>
      </c>
      <c r="G438" s="16" t="s">
        <v>21</v>
      </c>
      <c r="H438" s="69" t="s">
        <v>21</v>
      </c>
      <c r="I438" s="57"/>
      <c r="J438" s="57"/>
      <c r="K438" s="16" t="s">
        <v>21</v>
      </c>
      <c r="L438" s="69" t="s">
        <v>21</v>
      </c>
      <c r="M438" s="57"/>
      <c r="N438" s="57"/>
      <c r="O438" s="16" t="s">
        <v>21</v>
      </c>
      <c r="P438" s="16" t="s">
        <v>21</v>
      </c>
      <c r="Q438" s="16" t="s">
        <v>21</v>
      </c>
      <c r="R438" s="16" t="s">
        <v>21</v>
      </c>
      <c r="T438" t="s">
        <v>315</v>
      </c>
      <c r="U438" t="s">
        <v>21</v>
      </c>
      <c r="V438" s="17">
        <f t="shared" si="28"/>
        <v>8</v>
      </c>
      <c r="W438" s="17">
        <f t="shared" si="29"/>
        <v>10</v>
      </c>
      <c r="X438" s="17">
        <f t="shared" si="30"/>
        <v>10</v>
      </c>
      <c r="Y438" s="17">
        <f t="shared" si="31"/>
        <v>9.5</v>
      </c>
      <c r="Z438" s="17">
        <f t="shared" si="32"/>
        <v>9.5</v>
      </c>
      <c r="AA438" s="17">
        <f t="shared" si="33"/>
        <v>10</v>
      </c>
      <c r="AB438" s="17">
        <f t="shared" si="34"/>
        <v>9.5</v>
      </c>
    </row>
    <row r="439" spans="5:28" ht="0" hidden="1" customHeight="1">
      <c r="T439">
        <v>0</v>
      </c>
      <c r="U439">
        <v>0</v>
      </c>
      <c r="V439" s="17">
        <f t="shared" si="28"/>
        <v>24</v>
      </c>
      <c r="W439" s="17">
        <f t="shared" si="29"/>
        <v>30</v>
      </c>
      <c r="X439" s="17">
        <f t="shared" si="30"/>
        <v>40</v>
      </c>
      <c r="Y439" s="17">
        <f t="shared" si="31"/>
        <v>38</v>
      </c>
      <c r="Z439" s="17">
        <f t="shared" si="32"/>
        <v>38</v>
      </c>
      <c r="AA439" s="17">
        <f t="shared" si="33"/>
        <v>30</v>
      </c>
      <c r="AB439" s="17">
        <f t="shared" si="34"/>
        <v>28.5</v>
      </c>
    </row>
    <row r="440" spans="5:28" ht="0.6" customHeight="1">
      <c r="T440">
        <v>0</v>
      </c>
      <c r="U440">
        <v>24</v>
      </c>
      <c r="V440" s="17">
        <f t="shared" si="28"/>
        <v>76</v>
      </c>
      <c r="W440" s="17">
        <f t="shared" si="29"/>
        <v>95</v>
      </c>
      <c r="X440" s="17">
        <f t="shared" si="30"/>
        <v>95</v>
      </c>
      <c r="Y440" s="17">
        <f t="shared" si="31"/>
        <v>94</v>
      </c>
      <c r="Z440" s="17">
        <f t="shared" si="32"/>
        <v>90</v>
      </c>
      <c r="AA440" s="17">
        <f t="shared" si="33"/>
        <v>97</v>
      </c>
      <c r="AB440" s="17">
        <f t="shared" si="34"/>
        <v>91</v>
      </c>
    </row>
    <row r="441" spans="5:28" ht="15" customHeight="1">
      <c r="E441" s="44"/>
      <c r="F441" s="4" t="s">
        <v>20</v>
      </c>
      <c r="G441" s="5" t="s">
        <v>21</v>
      </c>
      <c r="H441" s="70" t="s">
        <v>21</v>
      </c>
      <c r="I441" s="57"/>
      <c r="J441" s="57"/>
      <c r="K441" s="5" t="s">
        <v>21</v>
      </c>
      <c r="L441" s="70" t="s">
        <v>21</v>
      </c>
      <c r="M441" s="57"/>
      <c r="N441" s="57"/>
      <c r="O441" s="5" t="s">
        <v>21</v>
      </c>
      <c r="P441" s="5" t="s">
        <v>21</v>
      </c>
      <c r="Q441" s="5" t="s">
        <v>21</v>
      </c>
      <c r="R441" s="5" t="s">
        <v>21</v>
      </c>
      <c r="T441" t="s">
        <v>34</v>
      </c>
      <c r="U441" t="s">
        <v>21</v>
      </c>
      <c r="V441" s="17">
        <f t="shared" si="28"/>
        <v>100</v>
      </c>
      <c r="W441" s="17">
        <f t="shared" si="29"/>
        <v>100</v>
      </c>
      <c r="X441" s="17">
        <f t="shared" si="30"/>
        <v>100</v>
      </c>
      <c r="Y441" s="17">
        <f t="shared" si="31"/>
        <v>100</v>
      </c>
      <c r="Z441" s="17">
        <f t="shared" si="32"/>
        <v>100</v>
      </c>
      <c r="AA441" s="17">
        <f t="shared" si="33"/>
        <v>100</v>
      </c>
      <c r="AB441" s="17">
        <f t="shared" si="34"/>
        <v>100</v>
      </c>
    </row>
    <row r="442" spans="5:28" ht="21">
      <c r="E442" s="45"/>
      <c r="F442" s="7" t="s">
        <v>23</v>
      </c>
      <c r="G442" s="7" t="s">
        <v>5</v>
      </c>
      <c r="H442" s="71" t="s">
        <v>7</v>
      </c>
      <c r="I442" s="68"/>
      <c r="J442" s="60"/>
      <c r="K442" s="7" t="s">
        <v>9</v>
      </c>
      <c r="L442" s="71" t="s">
        <v>11</v>
      </c>
      <c r="M442" s="68"/>
      <c r="N442" s="60"/>
      <c r="O442" s="7" t="s">
        <v>13</v>
      </c>
      <c r="P442" s="7" t="s">
        <v>15</v>
      </c>
      <c r="Q442" s="7" t="s">
        <v>17</v>
      </c>
      <c r="R442" s="7" t="s">
        <v>24</v>
      </c>
      <c r="T442" t="s">
        <v>36</v>
      </c>
      <c r="U442">
        <v>228.5</v>
      </c>
      <c r="V442" s="17" t="str">
        <f t="shared" si="28"/>
        <v>AA+</v>
      </c>
      <c r="W442" s="17" t="str">
        <f t="shared" si="29"/>
        <v>OO+</v>
      </c>
      <c r="X442" s="17" t="str">
        <f t="shared" si="30"/>
        <v>OO+</v>
      </c>
      <c r="Y442" s="17" t="str">
        <f t="shared" si="31"/>
        <v>OO</v>
      </c>
      <c r="Z442" s="17" t="str">
        <f t="shared" si="32"/>
        <v>OO</v>
      </c>
      <c r="AA442" s="17" t="str">
        <f t="shared" si="33"/>
        <v>OO+</v>
      </c>
      <c r="AB442" s="17" t="str">
        <f t="shared" si="34"/>
        <v>OO</v>
      </c>
    </row>
    <row r="443" spans="5:28" ht="22.5">
      <c r="E443" s="12" t="s">
        <v>309</v>
      </c>
      <c r="F443" s="10" t="s">
        <v>27</v>
      </c>
      <c r="G443" s="11" t="s">
        <v>310</v>
      </c>
      <c r="H443" s="67" t="s">
        <v>311</v>
      </c>
      <c r="I443" s="68"/>
      <c r="J443" s="60"/>
      <c r="K443" s="11" t="s">
        <v>312</v>
      </c>
      <c r="L443" s="67" t="s">
        <v>244</v>
      </c>
      <c r="M443" s="68"/>
      <c r="N443" s="60"/>
      <c r="O443" s="11" t="s">
        <v>313</v>
      </c>
      <c r="P443" s="11" t="s">
        <v>203</v>
      </c>
      <c r="Q443" s="11" t="s">
        <v>314</v>
      </c>
      <c r="R443" s="10" t="s">
        <v>21</v>
      </c>
      <c r="T443" t="s">
        <v>38</v>
      </c>
      <c r="U443">
        <v>638</v>
      </c>
      <c r="V443" s="17" t="str">
        <f t="shared" si="28"/>
        <v>Pass</v>
      </c>
      <c r="W443" s="17" t="str">
        <f t="shared" si="29"/>
        <v>Pass</v>
      </c>
      <c r="X443" s="17" t="str">
        <f t="shared" si="30"/>
        <v>Pass</v>
      </c>
      <c r="Y443" s="17" t="str">
        <f t="shared" si="31"/>
        <v>Pass</v>
      </c>
      <c r="Z443" s="17" t="str">
        <f t="shared" si="32"/>
        <v>Pass</v>
      </c>
      <c r="AA443" s="17" t="str">
        <f t="shared" si="33"/>
        <v>Pass</v>
      </c>
      <c r="AB443" s="17" t="str">
        <f t="shared" si="34"/>
        <v>Pass</v>
      </c>
    </row>
    <row r="444" spans="5:28">
      <c r="E444" s="62"/>
      <c r="F444" s="10" t="s">
        <v>30</v>
      </c>
      <c r="G444" s="11" t="s">
        <v>31</v>
      </c>
      <c r="H444" s="67" t="s">
        <v>31</v>
      </c>
      <c r="I444" s="68"/>
      <c r="J444" s="60"/>
      <c r="K444" s="11" t="s">
        <v>31</v>
      </c>
      <c r="L444" s="67" t="s">
        <v>31</v>
      </c>
      <c r="M444" s="68"/>
      <c r="N444" s="60"/>
      <c r="O444" s="11" t="s">
        <v>31</v>
      </c>
      <c r="P444" s="11" t="s">
        <v>31</v>
      </c>
      <c r="Q444" s="11" t="s">
        <v>31</v>
      </c>
      <c r="R444" s="10" t="s">
        <v>21</v>
      </c>
      <c r="T444" t="s">
        <v>39</v>
      </c>
      <c r="U444">
        <v>700</v>
      </c>
      <c r="V444" s="17" t="str">
        <f t="shared" si="28"/>
        <v/>
      </c>
      <c r="W444" s="17" t="str">
        <f t="shared" si="29"/>
        <v/>
      </c>
      <c r="X444" s="17" t="str">
        <f t="shared" si="30"/>
        <v/>
      </c>
      <c r="Y444" s="17" t="str">
        <f t="shared" si="31"/>
        <v/>
      </c>
      <c r="Z444" s="17" t="str">
        <f t="shared" si="32"/>
        <v/>
      </c>
      <c r="AA444" s="17" t="str">
        <f t="shared" si="33"/>
        <v/>
      </c>
      <c r="AB444" s="17" t="str">
        <f t="shared" si="34"/>
        <v/>
      </c>
    </row>
    <row r="445" spans="5:28">
      <c r="E445" s="64"/>
      <c r="F445" s="10" t="s">
        <v>32</v>
      </c>
      <c r="G445" s="11" t="s">
        <v>21</v>
      </c>
      <c r="H445" s="67" t="s">
        <v>21</v>
      </c>
      <c r="I445" s="68"/>
      <c r="J445" s="60"/>
      <c r="K445" s="11" t="s">
        <v>21</v>
      </c>
      <c r="L445" s="67" t="s">
        <v>21</v>
      </c>
      <c r="M445" s="68"/>
      <c r="N445" s="60"/>
      <c r="O445" s="11" t="s">
        <v>21</v>
      </c>
      <c r="P445" s="11" t="s">
        <v>21</v>
      </c>
      <c r="Q445" s="11" t="s">
        <v>21</v>
      </c>
      <c r="R445" s="10">
        <v>0</v>
      </c>
      <c r="T445" t="s">
        <v>316</v>
      </c>
      <c r="U445" t="s">
        <v>21</v>
      </c>
      <c r="V445" s="17">
        <f t="shared" si="28"/>
        <v>0</v>
      </c>
      <c r="W445" s="17">
        <f t="shared" si="29"/>
        <v>0</v>
      </c>
      <c r="X445" s="17">
        <f t="shared" si="30"/>
        <v>0</v>
      </c>
      <c r="Y445" s="17">
        <f t="shared" si="31"/>
        <v>0</v>
      </c>
      <c r="Z445" s="17">
        <f t="shared" si="32"/>
        <v>0</v>
      </c>
      <c r="AA445" s="17">
        <f t="shared" si="33"/>
        <v>0</v>
      </c>
      <c r="AB445" s="17">
        <f t="shared" si="34"/>
        <v>0</v>
      </c>
    </row>
    <row r="446" spans="5:28">
      <c r="E446" s="66"/>
      <c r="F446" s="10" t="s">
        <v>33</v>
      </c>
      <c r="G446" s="11">
        <v>3</v>
      </c>
      <c r="H446" s="67">
        <v>3</v>
      </c>
      <c r="I446" s="68"/>
      <c r="J446" s="60"/>
      <c r="K446" s="11">
        <v>4</v>
      </c>
      <c r="L446" s="67">
        <v>4</v>
      </c>
      <c r="M446" s="68"/>
      <c r="N446" s="60"/>
      <c r="O446" s="11">
        <v>4</v>
      </c>
      <c r="P446" s="11">
        <v>3</v>
      </c>
      <c r="Q446" s="11">
        <v>3</v>
      </c>
      <c r="R446" s="10">
        <v>24</v>
      </c>
      <c r="T446" t="s">
        <v>45</v>
      </c>
      <c r="U446" t="s">
        <v>21</v>
      </c>
      <c r="V446" s="17" t="str">
        <f t="shared" si="28"/>
        <v/>
      </c>
      <c r="W446" s="17" t="str">
        <f t="shared" si="29"/>
        <v/>
      </c>
      <c r="X446" s="17" t="str">
        <f t="shared" si="30"/>
        <v/>
      </c>
      <c r="Y446" s="17" t="str">
        <f t="shared" si="31"/>
        <v/>
      </c>
      <c r="Z446" s="17" t="str">
        <f t="shared" si="32"/>
        <v/>
      </c>
      <c r="AA446" s="17" t="str">
        <f t="shared" si="33"/>
        <v/>
      </c>
      <c r="AB446" s="17" t="str">
        <f t="shared" si="34"/>
        <v/>
      </c>
    </row>
    <row r="447" spans="5:28">
      <c r="E447" s="12">
        <v>9.52</v>
      </c>
      <c r="F447" s="10" t="s">
        <v>35</v>
      </c>
      <c r="G447" s="11">
        <v>8</v>
      </c>
      <c r="H447" s="67">
        <v>10</v>
      </c>
      <c r="I447" s="68"/>
      <c r="J447" s="60"/>
      <c r="K447" s="11">
        <v>10</v>
      </c>
      <c r="L447" s="67">
        <v>9.5</v>
      </c>
      <c r="M447" s="68"/>
      <c r="N447" s="60"/>
      <c r="O447" s="11">
        <v>9.5</v>
      </c>
      <c r="P447" s="11">
        <v>10</v>
      </c>
      <c r="Q447" s="11">
        <v>9.5</v>
      </c>
      <c r="R447" s="10" t="s">
        <v>21</v>
      </c>
      <c r="T447" t="s">
        <v>21</v>
      </c>
      <c r="U447" t="s">
        <v>21</v>
      </c>
      <c r="V447" s="17" t="str">
        <f t="shared" si="28"/>
        <v>BCMCCEN502</v>
      </c>
      <c r="W447" s="17" t="str">
        <f t="shared" si="29"/>
        <v>BCMCCEN503</v>
      </c>
      <c r="X447" s="17" t="str">
        <f t="shared" si="30"/>
        <v>BCMCMCN501</v>
      </c>
      <c r="Y447" s="17" t="str">
        <f t="shared" si="31"/>
        <v>BCMCMCN502</v>
      </c>
      <c r="Z447" s="17" t="str">
        <f t="shared" si="32"/>
        <v>BCMCMCN503</v>
      </c>
      <c r="AA447" s="17" t="str">
        <f t="shared" si="33"/>
        <v>BCMCMVN501</v>
      </c>
      <c r="AB447" s="17" t="str">
        <f t="shared" si="34"/>
        <v>COMESSN501</v>
      </c>
    </row>
    <row r="448" spans="5:28">
      <c r="E448" s="13">
        <v>9.58</v>
      </c>
      <c r="F448" s="10" t="s">
        <v>37</v>
      </c>
      <c r="G448" s="11">
        <v>24</v>
      </c>
      <c r="H448" s="67">
        <v>30</v>
      </c>
      <c r="I448" s="68"/>
      <c r="J448" s="60"/>
      <c r="K448" s="11">
        <v>40</v>
      </c>
      <c r="L448" s="67">
        <v>38</v>
      </c>
      <c r="M448" s="68"/>
      <c r="N448" s="60"/>
      <c r="O448" s="11">
        <v>38</v>
      </c>
      <c r="P448" s="11">
        <v>30</v>
      </c>
      <c r="Q448" s="11">
        <v>28.5</v>
      </c>
      <c r="R448" s="10">
        <v>228.5</v>
      </c>
      <c r="T448">
        <v>0</v>
      </c>
      <c r="U448">
        <v>0</v>
      </c>
      <c r="V448" s="17" t="str">
        <f t="shared" si="28"/>
        <v>42.00 + 37.00</v>
      </c>
      <c r="W448" s="17" t="str">
        <f t="shared" si="29"/>
        <v>50.00 + 33.00</v>
      </c>
      <c r="X448" s="17" t="str">
        <f t="shared" si="30"/>
        <v>58.00 + 38.00</v>
      </c>
      <c r="Y448" s="17" t="str">
        <f t="shared" si="31"/>
        <v>47.00 + 36.00</v>
      </c>
      <c r="Z448" s="17" t="str">
        <f t="shared" si="32"/>
        <v>48.00 + 36.00</v>
      </c>
      <c r="AA448" s="17" t="str">
        <f t="shared" si="33"/>
        <v>52.00 + 40.00</v>
      </c>
      <c r="AB448" s="17" t="str">
        <f t="shared" si="34"/>
        <v>52.00 + 29.00</v>
      </c>
    </row>
    <row r="449" spans="5:28" ht="15" customHeight="1">
      <c r="E449" s="45"/>
      <c r="F449" s="10" t="s">
        <v>24</v>
      </c>
      <c r="G449" s="11">
        <v>76</v>
      </c>
      <c r="H449" s="67">
        <v>95</v>
      </c>
      <c r="I449" s="68"/>
      <c r="J449" s="60"/>
      <c r="K449" s="11">
        <v>95</v>
      </c>
      <c r="L449" s="67">
        <v>94</v>
      </c>
      <c r="M449" s="68"/>
      <c r="N449" s="60"/>
      <c r="O449" s="11">
        <v>90</v>
      </c>
      <c r="P449" s="11">
        <v>97</v>
      </c>
      <c r="Q449" s="11">
        <v>91</v>
      </c>
      <c r="R449" s="10">
        <v>638</v>
      </c>
      <c r="T449" t="s">
        <v>19</v>
      </c>
      <c r="U449" t="s">
        <v>21</v>
      </c>
      <c r="V449" s="17" t="str">
        <f t="shared" si="28"/>
        <v xml:space="preserve"> - - + - - </v>
      </c>
      <c r="W449" s="17" t="str">
        <f t="shared" si="29"/>
        <v xml:space="preserve"> - - + - - </v>
      </c>
      <c r="X449" s="17" t="str">
        <f t="shared" si="30"/>
        <v xml:space="preserve"> - - + - - </v>
      </c>
      <c r="Y449" s="17" t="str">
        <f t="shared" si="31"/>
        <v xml:space="preserve"> - - + - - </v>
      </c>
      <c r="Z449" s="17" t="str">
        <f t="shared" si="32"/>
        <v xml:space="preserve"> - - + - - </v>
      </c>
      <c r="AA449" s="17" t="str">
        <f t="shared" si="33"/>
        <v xml:space="preserve"> - - + - - </v>
      </c>
      <c r="AB449" s="17" t="str">
        <f t="shared" si="34"/>
        <v xml:space="preserve"> - - + - - </v>
      </c>
    </row>
    <row r="450" spans="5:28">
      <c r="E450" s="12"/>
      <c r="F450" s="10" t="s">
        <v>41</v>
      </c>
      <c r="G450" s="11">
        <v>100</v>
      </c>
      <c r="H450" s="67">
        <v>100</v>
      </c>
      <c r="I450" s="68"/>
      <c r="J450" s="60"/>
      <c r="K450" s="11">
        <v>100</v>
      </c>
      <c r="L450" s="67">
        <v>100</v>
      </c>
      <c r="M450" s="68"/>
      <c r="N450" s="60"/>
      <c r="O450" s="11">
        <v>100</v>
      </c>
      <c r="P450" s="11">
        <v>100</v>
      </c>
      <c r="Q450" s="11">
        <v>100</v>
      </c>
      <c r="R450" s="10">
        <v>700</v>
      </c>
      <c r="T450" t="s">
        <v>318</v>
      </c>
      <c r="U450" t="s">
        <v>24</v>
      </c>
      <c r="V450" s="17" t="str">
        <f t="shared" si="28"/>
        <v/>
      </c>
      <c r="W450" s="17" t="str">
        <f t="shared" si="29"/>
        <v/>
      </c>
      <c r="X450" s="17" t="str">
        <f t="shared" si="30"/>
        <v/>
      </c>
      <c r="Y450" s="17" t="str">
        <f t="shared" si="31"/>
        <v/>
      </c>
      <c r="Z450" s="17" t="str">
        <f t="shared" si="32"/>
        <v/>
      </c>
      <c r="AA450" s="17" t="str">
        <f t="shared" si="33"/>
        <v/>
      </c>
      <c r="AB450" s="17" t="str">
        <f t="shared" si="34"/>
        <v/>
      </c>
    </row>
    <row r="451" spans="5:28" ht="15" customHeight="1">
      <c r="E451" s="45"/>
      <c r="F451" s="10" t="s">
        <v>43</v>
      </c>
      <c r="G451" s="11" t="s">
        <v>123</v>
      </c>
      <c r="H451" s="67" t="s">
        <v>206</v>
      </c>
      <c r="I451" s="68"/>
      <c r="J451" s="60"/>
      <c r="K451" s="11" t="s">
        <v>206</v>
      </c>
      <c r="L451" s="67" t="s">
        <v>126</v>
      </c>
      <c r="M451" s="68"/>
      <c r="N451" s="60"/>
      <c r="O451" s="11" t="s">
        <v>126</v>
      </c>
      <c r="P451" s="11" t="s">
        <v>206</v>
      </c>
      <c r="Q451" s="11" t="s">
        <v>126</v>
      </c>
      <c r="R451" s="10" t="s">
        <v>21</v>
      </c>
      <c r="T451" t="s">
        <v>25</v>
      </c>
      <c r="U451" t="s">
        <v>21</v>
      </c>
      <c r="V451" s="17">
        <f t="shared" si="28"/>
        <v>3</v>
      </c>
      <c r="W451" s="17">
        <f t="shared" si="29"/>
        <v>3</v>
      </c>
      <c r="X451" s="17">
        <f t="shared" si="30"/>
        <v>4</v>
      </c>
      <c r="Y451" s="17">
        <f t="shared" si="31"/>
        <v>4</v>
      </c>
      <c r="Z451" s="17">
        <f t="shared" si="32"/>
        <v>4</v>
      </c>
      <c r="AA451" s="17">
        <f t="shared" si="33"/>
        <v>3</v>
      </c>
      <c r="AB451" s="17">
        <f t="shared" si="34"/>
        <v>3</v>
      </c>
    </row>
    <row r="452" spans="5:28">
      <c r="E452" s="14" t="s">
        <v>317</v>
      </c>
      <c r="F452" s="10" t="s">
        <v>47</v>
      </c>
      <c r="G452" s="11" t="s">
        <v>48</v>
      </c>
      <c r="H452" s="67" t="s">
        <v>48</v>
      </c>
      <c r="I452" s="68"/>
      <c r="J452" s="60"/>
      <c r="K452" s="11" t="s">
        <v>48</v>
      </c>
      <c r="L452" s="67" t="s">
        <v>48</v>
      </c>
      <c r="M452" s="68"/>
      <c r="N452" s="60"/>
      <c r="O452" s="11" t="s">
        <v>48</v>
      </c>
      <c r="P452" s="11" t="s">
        <v>48</v>
      </c>
      <c r="Q452" s="11" t="s">
        <v>48</v>
      </c>
      <c r="R452" s="10" t="s">
        <v>21</v>
      </c>
      <c r="T452" t="s">
        <v>323</v>
      </c>
      <c r="U452" t="s">
        <v>21</v>
      </c>
      <c r="V452" s="17">
        <f t="shared" si="28"/>
        <v>8</v>
      </c>
      <c r="W452" s="17">
        <f t="shared" si="29"/>
        <v>8.5</v>
      </c>
      <c r="X452" s="17">
        <f t="shared" si="30"/>
        <v>10</v>
      </c>
      <c r="Y452" s="17">
        <f t="shared" si="31"/>
        <v>8.5</v>
      </c>
      <c r="Z452" s="17">
        <f t="shared" si="32"/>
        <v>8.5</v>
      </c>
      <c r="AA452" s="17">
        <f t="shared" si="33"/>
        <v>9.5</v>
      </c>
      <c r="AB452" s="17">
        <f t="shared" si="34"/>
        <v>8.5</v>
      </c>
    </row>
    <row r="453" spans="5:28">
      <c r="E453" s="15" t="s">
        <v>21</v>
      </c>
      <c r="F453" s="15" t="s">
        <v>21</v>
      </c>
      <c r="G453" s="16" t="s">
        <v>21</v>
      </c>
      <c r="H453" s="69" t="s">
        <v>21</v>
      </c>
      <c r="I453" s="57"/>
      <c r="J453" s="57"/>
      <c r="K453" s="16" t="s">
        <v>21</v>
      </c>
      <c r="L453" s="69" t="s">
        <v>21</v>
      </c>
      <c r="M453" s="57"/>
      <c r="N453" s="57"/>
      <c r="O453" s="16" t="s">
        <v>21</v>
      </c>
      <c r="P453" s="16" t="s">
        <v>21</v>
      </c>
      <c r="Q453" s="16" t="s">
        <v>21</v>
      </c>
      <c r="R453" s="16" t="s">
        <v>21</v>
      </c>
      <c r="T453">
        <v>0</v>
      </c>
      <c r="U453">
        <v>0</v>
      </c>
      <c r="V453" s="17">
        <f t="shared" si="28"/>
        <v>24</v>
      </c>
      <c r="W453" s="17">
        <f t="shared" si="29"/>
        <v>25.5</v>
      </c>
      <c r="X453" s="17">
        <f t="shared" si="30"/>
        <v>40</v>
      </c>
      <c r="Y453" s="17">
        <f t="shared" si="31"/>
        <v>34</v>
      </c>
      <c r="Z453" s="17">
        <f t="shared" si="32"/>
        <v>34</v>
      </c>
      <c r="AA453" s="17">
        <f t="shared" si="33"/>
        <v>28.5</v>
      </c>
      <c r="AB453" s="17">
        <f t="shared" si="34"/>
        <v>25.5</v>
      </c>
    </row>
    <row r="454" spans="5:28" ht="0.6" customHeight="1">
      <c r="T454">
        <v>0</v>
      </c>
      <c r="U454">
        <v>24</v>
      </c>
      <c r="V454" s="17">
        <f t="shared" si="28"/>
        <v>79</v>
      </c>
      <c r="W454" s="17">
        <f t="shared" si="29"/>
        <v>83</v>
      </c>
      <c r="X454" s="17">
        <f t="shared" si="30"/>
        <v>96</v>
      </c>
      <c r="Y454" s="17">
        <f t="shared" si="31"/>
        <v>83</v>
      </c>
      <c r="Z454" s="17">
        <f t="shared" si="32"/>
        <v>84</v>
      </c>
      <c r="AA454" s="17">
        <f t="shared" si="33"/>
        <v>92</v>
      </c>
      <c r="AB454" s="17">
        <f t="shared" si="34"/>
        <v>81</v>
      </c>
    </row>
    <row r="455" spans="5:28" ht="15" customHeight="1">
      <c r="E455" s="44"/>
      <c r="F455" s="4" t="s">
        <v>20</v>
      </c>
      <c r="G455" s="5" t="s">
        <v>21</v>
      </c>
      <c r="H455" s="70" t="s">
        <v>21</v>
      </c>
      <c r="I455" s="57"/>
      <c r="J455" s="57"/>
      <c r="K455" s="5" t="s">
        <v>21</v>
      </c>
      <c r="L455" s="70" t="s">
        <v>21</v>
      </c>
      <c r="M455" s="57"/>
      <c r="N455" s="57"/>
      <c r="O455" s="5" t="s">
        <v>21</v>
      </c>
      <c r="P455" s="5" t="s">
        <v>21</v>
      </c>
      <c r="Q455" s="5" t="s">
        <v>21</v>
      </c>
      <c r="R455" s="5" t="s">
        <v>21</v>
      </c>
      <c r="T455" t="s">
        <v>34</v>
      </c>
      <c r="U455" t="s">
        <v>21</v>
      </c>
      <c r="V455" s="17">
        <f t="shared" si="28"/>
        <v>100</v>
      </c>
      <c r="W455" s="17">
        <f t="shared" si="29"/>
        <v>100</v>
      </c>
      <c r="X455" s="17">
        <f t="shared" si="30"/>
        <v>100</v>
      </c>
      <c r="Y455" s="17">
        <f t="shared" si="31"/>
        <v>100</v>
      </c>
      <c r="Z455" s="17">
        <f t="shared" si="32"/>
        <v>100</v>
      </c>
      <c r="AA455" s="17">
        <f t="shared" si="33"/>
        <v>100</v>
      </c>
      <c r="AB455" s="17">
        <f t="shared" si="34"/>
        <v>100</v>
      </c>
    </row>
    <row r="456" spans="5:28" ht="21">
      <c r="E456" s="45"/>
      <c r="F456" s="7" t="s">
        <v>23</v>
      </c>
      <c r="G456" s="7" t="s">
        <v>5</v>
      </c>
      <c r="H456" s="71" t="s">
        <v>7</v>
      </c>
      <c r="I456" s="68"/>
      <c r="J456" s="60"/>
      <c r="K456" s="7" t="s">
        <v>9</v>
      </c>
      <c r="L456" s="71" t="s">
        <v>11</v>
      </c>
      <c r="M456" s="68"/>
      <c r="N456" s="60"/>
      <c r="O456" s="7" t="s">
        <v>13</v>
      </c>
      <c r="P456" s="7" t="s">
        <v>15</v>
      </c>
      <c r="Q456" s="7" t="s">
        <v>17</v>
      </c>
      <c r="R456" s="7" t="s">
        <v>24</v>
      </c>
      <c r="T456" t="s">
        <v>36</v>
      </c>
      <c r="U456">
        <v>211.5</v>
      </c>
      <c r="V456" s="17" t="str">
        <f t="shared" si="28"/>
        <v>AA+</v>
      </c>
      <c r="W456" s="17" t="str">
        <f t="shared" si="29"/>
        <v>OA</v>
      </c>
      <c r="X456" s="17" t="str">
        <f t="shared" si="30"/>
        <v>OO+</v>
      </c>
      <c r="Y456" s="17" t="str">
        <f t="shared" si="31"/>
        <v>OA</v>
      </c>
      <c r="Z456" s="17" t="str">
        <f t="shared" si="32"/>
        <v>OA</v>
      </c>
      <c r="AA456" s="17" t="str">
        <f t="shared" si="33"/>
        <v>OO</v>
      </c>
      <c r="AB456" s="17" t="str">
        <f t="shared" si="34"/>
        <v>OA</v>
      </c>
    </row>
    <row r="457" spans="5:28" ht="22.5">
      <c r="E457" s="12" t="s">
        <v>319</v>
      </c>
      <c r="F457" s="10" t="s">
        <v>27</v>
      </c>
      <c r="G457" s="11" t="s">
        <v>276</v>
      </c>
      <c r="H457" s="67" t="s">
        <v>256</v>
      </c>
      <c r="I457" s="68"/>
      <c r="J457" s="60"/>
      <c r="K457" s="11" t="s">
        <v>246</v>
      </c>
      <c r="L457" s="67" t="s">
        <v>320</v>
      </c>
      <c r="M457" s="68"/>
      <c r="N457" s="60"/>
      <c r="O457" s="11" t="s">
        <v>188</v>
      </c>
      <c r="P457" s="11" t="s">
        <v>321</v>
      </c>
      <c r="Q457" s="11" t="s">
        <v>322</v>
      </c>
      <c r="R457" s="10" t="s">
        <v>21</v>
      </c>
      <c r="T457" t="s">
        <v>38</v>
      </c>
      <c r="U457">
        <v>598</v>
      </c>
      <c r="V457" s="17" t="str">
        <f t="shared" si="28"/>
        <v>Pass</v>
      </c>
      <c r="W457" s="17" t="str">
        <f t="shared" si="29"/>
        <v>Pass</v>
      </c>
      <c r="X457" s="17" t="str">
        <f t="shared" si="30"/>
        <v>Pass</v>
      </c>
      <c r="Y457" s="17" t="str">
        <f t="shared" si="31"/>
        <v>Pass</v>
      </c>
      <c r="Z457" s="17" t="str">
        <f t="shared" si="32"/>
        <v>Pass</v>
      </c>
      <c r="AA457" s="17" t="str">
        <f t="shared" si="33"/>
        <v>Pass</v>
      </c>
      <c r="AB457" s="17" t="str">
        <f t="shared" si="34"/>
        <v>Pass</v>
      </c>
    </row>
    <row r="458" spans="5:28">
      <c r="E458" s="62"/>
      <c r="F458" s="10" t="s">
        <v>30</v>
      </c>
      <c r="G458" s="11" t="s">
        <v>31</v>
      </c>
      <c r="H458" s="67" t="s">
        <v>31</v>
      </c>
      <c r="I458" s="68"/>
      <c r="J458" s="60"/>
      <c r="K458" s="11" t="s">
        <v>31</v>
      </c>
      <c r="L458" s="67" t="s">
        <v>31</v>
      </c>
      <c r="M458" s="68"/>
      <c r="N458" s="60"/>
      <c r="O458" s="11" t="s">
        <v>31</v>
      </c>
      <c r="P458" s="11" t="s">
        <v>31</v>
      </c>
      <c r="Q458" s="11" t="s">
        <v>31</v>
      </c>
      <c r="R458" s="10" t="s">
        <v>21</v>
      </c>
      <c r="T458" t="s">
        <v>39</v>
      </c>
      <c r="U458">
        <v>700</v>
      </c>
      <c r="V458" s="17" t="str">
        <f t="shared" si="28"/>
        <v/>
      </c>
      <c r="W458" s="17" t="str">
        <f t="shared" si="29"/>
        <v/>
      </c>
      <c r="X458" s="17" t="str">
        <f t="shared" si="30"/>
        <v/>
      </c>
      <c r="Y458" s="17" t="str">
        <f t="shared" si="31"/>
        <v/>
      </c>
      <c r="Z458" s="17" t="str">
        <f t="shared" si="32"/>
        <v/>
      </c>
      <c r="AA458" s="17" t="str">
        <f t="shared" si="33"/>
        <v/>
      </c>
      <c r="AB458" s="17" t="str">
        <f t="shared" si="34"/>
        <v/>
      </c>
    </row>
    <row r="459" spans="5:28">
      <c r="E459" s="64"/>
      <c r="F459" s="10" t="s">
        <v>32</v>
      </c>
      <c r="G459" s="11" t="s">
        <v>21</v>
      </c>
      <c r="H459" s="67" t="s">
        <v>21</v>
      </c>
      <c r="I459" s="68"/>
      <c r="J459" s="60"/>
      <c r="K459" s="11" t="s">
        <v>21</v>
      </c>
      <c r="L459" s="67" t="s">
        <v>21</v>
      </c>
      <c r="M459" s="68"/>
      <c r="N459" s="60"/>
      <c r="O459" s="11" t="s">
        <v>21</v>
      </c>
      <c r="P459" s="11" t="s">
        <v>21</v>
      </c>
      <c r="Q459" s="11" t="s">
        <v>21</v>
      </c>
      <c r="R459" s="10">
        <v>0</v>
      </c>
      <c r="T459" t="s">
        <v>195</v>
      </c>
      <c r="U459" t="s">
        <v>21</v>
      </c>
      <c r="V459" s="17">
        <f t="shared" si="28"/>
        <v>0</v>
      </c>
      <c r="W459" s="17">
        <f t="shared" si="29"/>
        <v>0</v>
      </c>
      <c r="X459" s="17">
        <f t="shared" si="30"/>
        <v>0</v>
      </c>
      <c r="Y459" s="17">
        <f t="shared" si="31"/>
        <v>0</v>
      </c>
      <c r="Z459" s="17">
        <f t="shared" si="32"/>
        <v>0</v>
      </c>
      <c r="AA459" s="17">
        <f t="shared" si="33"/>
        <v>0</v>
      </c>
      <c r="AB459" s="17">
        <f t="shared" si="34"/>
        <v>0</v>
      </c>
    </row>
    <row r="460" spans="5:28">
      <c r="E460" s="66"/>
      <c r="F460" s="10" t="s">
        <v>33</v>
      </c>
      <c r="G460" s="11">
        <v>3</v>
      </c>
      <c r="H460" s="67">
        <v>3</v>
      </c>
      <c r="I460" s="68"/>
      <c r="J460" s="60"/>
      <c r="K460" s="11">
        <v>4</v>
      </c>
      <c r="L460" s="67">
        <v>4</v>
      </c>
      <c r="M460" s="68"/>
      <c r="N460" s="60"/>
      <c r="O460" s="11">
        <v>4</v>
      </c>
      <c r="P460" s="11">
        <v>3</v>
      </c>
      <c r="Q460" s="11">
        <v>3</v>
      </c>
      <c r="R460" s="10">
        <v>24</v>
      </c>
      <c r="T460" t="s">
        <v>45</v>
      </c>
      <c r="U460" t="s">
        <v>21</v>
      </c>
      <c r="V460" s="17">
        <f t="shared" si="28"/>
        <v>0</v>
      </c>
      <c r="W460" s="17">
        <f t="shared" si="29"/>
        <v>0</v>
      </c>
      <c r="X460" s="17">
        <f t="shared" si="30"/>
        <v>0</v>
      </c>
      <c r="Y460" s="17">
        <f t="shared" si="31"/>
        <v>0</v>
      </c>
      <c r="Z460" s="17">
        <f t="shared" si="32"/>
        <v>0</v>
      </c>
      <c r="AA460" s="17">
        <f t="shared" si="33"/>
        <v>0</v>
      </c>
      <c r="AB460" s="17">
        <f t="shared" si="34"/>
        <v>0</v>
      </c>
    </row>
    <row r="461" spans="5:28">
      <c r="E461" s="12">
        <v>8.81</v>
      </c>
      <c r="F461" s="10" t="s">
        <v>35</v>
      </c>
      <c r="G461" s="11">
        <v>8</v>
      </c>
      <c r="H461" s="67">
        <v>8.5</v>
      </c>
      <c r="I461" s="68"/>
      <c r="J461" s="60"/>
      <c r="K461" s="11">
        <v>10</v>
      </c>
      <c r="L461" s="67">
        <v>8.5</v>
      </c>
      <c r="M461" s="68"/>
      <c r="N461" s="60"/>
      <c r="O461" s="11">
        <v>8.5</v>
      </c>
      <c r="P461" s="11">
        <v>9.5</v>
      </c>
      <c r="Q461" s="11">
        <v>8.5</v>
      </c>
      <c r="R461" s="10" t="s">
        <v>21</v>
      </c>
      <c r="T461" t="s">
        <v>21</v>
      </c>
      <c r="U461" t="s">
        <v>21</v>
      </c>
      <c r="V461" s="17" t="str">
        <f t="shared" si="28"/>
        <v/>
      </c>
      <c r="W461" s="17" t="str">
        <f t="shared" si="29"/>
        <v/>
      </c>
      <c r="X461" s="17" t="str">
        <f t="shared" si="30"/>
        <v/>
      </c>
      <c r="Y461" s="17" t="str">
        <f t="shared" si="31"/>
        <v/>
      </c>
      <c r="Z461" s="17" t="str">
        <f t="shared" si="32"/>
        <v/>
      </c>
      <c r="AA461" s="17" t="str">
        <f t="shared" si="33"/>
        <v/>
      </c>
      <c r="AB461" s="17" t="str">
        <f t="shared" si="34"/>
        <v/>
      </c>
    </row>
    <row r="462" spans="5:28">
      <c r="E462" s="13">
        <v>8.59</v>
      </c>
      <c r="F462" s="10" t="s">
        <v>37</v>
      </c>
      <c r="G462" s="11">
        <v>24</v>
      </c>
      <c r="H462" s="67">
        <v>25.5</v>
      </c>
      <c r="I462" s="68"/>
      <c r="J462" s="60"/>
      <c r="K462" s="11">
        <v>40</v>
      </c>
      <c r="L462" s="67">
        <v>34</v>
      </c>
      <c r="M462" s="68"/>
      <c r="N462" s="60"/>
      <c r="O462" s="11">
        <v>34</v>
      </c>
      <c r="P462" s="11">
        <v>28.5</v>
      </c>
      <c r="Q462" s="11">
        <v>25.5</v>
      </c>
      <c r="R462" s="10">
        <v>211.5</v>
      </c>
      <c r="T462">
        <v>0</v>
      </c>
      <c r="U462">
        <v>0</v>
      </c>
      <c r="V462" s="17" t="str">
        <f t="shared" si="28"/>
        <v>BCMCCEN502</v>
      </c>
      <c r="W462" s="17" t="str">
        <f t="shared" si="29"/>
        <v>BCMCCEN503</v>
      </c>
      <c r="X462" s="17" t="str">
        <f t="shared" si="30"/>
        <v>BCMCMCN501</v>
      </c>
      <c r="Y462" s="17" t="str">
        <f t="shared" si="31"/>
        <v>BCMCMCN502</v>
      </c>
      <c r="Z462" s="17" t="str">
        <f t="shared" si="32"/>
        <v>BCMCMCN503</v>
      </c>
      <c r="AA462" s="17" t="str">
        <f t="shared" si="33"/>
        <v>BCMCMVN501</v>
      </c>
      <c r="AB462" s="17" t="str">
        <f t="shared" si="34"/>
        <v>COMESSN501</v>
      </c>
    </row>
    <row r="463" spans="5:28" ht="15" customHeight="1">
      <c r="E463" s="45"/>
      <c r="F463" s="10" t="s">
        <v>24</v>
      </c>
      <c r="G463" s="11">
        <v>79</v>
      </c>
      <c r="H463" s="67">
        <v>83</v>
      </c>
      <c r="I463" s="68"/>
      <c r="J463" s="60"/>
      <c r="K463" s="11">
        <v>96</v>
      </c>
      <c r="L463" s="67">
        <v>83</v>
      </c>
      <c r="M463" s="68"/>
      <c r="N463" s="60"/>
      <c r="O463" s="11">
        <v>84</v>
      </c>
      <c r="P463" s="11">
        <v>92</v>
      </c>
      <c r="Q463" s="11">
        <v>81</v>
      </c>
      <c r="R463" s="10">
        <v>598</v>
      </c>
      <c r="T463">
        <v>0</v>
      </c>
      <c r="U463">
        <v>0</v>
      </c>
      <c r="V463" s="17" t="str">
        <f t="shared" si="28"/>
        <v>24.00 + 37.00</v>
      </c>
      <c r="W463" s="17" t="str">
        <f t="shared" si="29"/>
        <v>46.00 + 37.00</v>
      </c>
      <c r="X463" s="17" t="str">
        <f t="shared" si="30"/>
        <v>57.00 + 36.00</v>
      </c>
      <c r="Y463" s="17" t="str">
        <f t="shared" si="31"/>
        <v>48.00 + 38.00</v>
      </c>
      <c r="Z463" s="17" t="str">
        <f t="shared" si="32"/>
        <v>41.00 + 36.00</v>
      </c>
      <c r="AA463" s="17" t="str">
        <f t="shared" si="33"/>
        <v>53.00 + 33.00</v>
      </c>
      <c r="AB463" s="17" t="str">
        <f t="shared" si="34"/>
        <v>36.00 + 29.00</v>
      </c>
    </row>
    <row r="464" spans="5:28">
      <c r="E464" s="12"/>
      <c r="F464" s="10" t="s">
        <v>41</v>
      </c>
      <c r="G464" s="11">
        <v>100</v>
      </c>
      <c r="H464" s="67">
        <v>100</v>
      </c>
      <c r="I464" s="68"/>
      <c r="J464" s="60"/>
      <c r="K464" s="11">
        <v>100</v>
      </c>
      <c r="L464" s="67">
        <v>100</v>
      </c>
      <c r="M464" s="68"/>
      <c r="N464" s="60"/>
      <c r="O464" s="11">
        <v>100</v>
      </c>
      <c r="P464" s="11">
        <v>100</v>
      </c>
      <c r="Q464" s="11">
        <v>100</v>
      </c>
      <c r="R464" s="10">
        <v>700</v>
      </c>
      <c r="T464" t="s">
        <v>19</v>
      </c>
      <c r="U464" t="s">
        <v>21</v>
      </c>
      <c r="V464" s="17" t="str">
        <f t="shared" si="28"/>
        <v xml:space="preserve"> - - + - - </v>
      </c>
      <c r="W464" s="17" t="str">
        <f t="shared" si="29"/>
        <v xml:space="preserve"> - - + - - </v>
      </c>
      <c r="X464" s="17" t="str">
        <f t="shared" si="30"/>
        <v xml:space="preserve"> - - + - - </v>
      </c>
      <c r="Y464" s="17" t="str">
        <f t="shared" si="31"/>
        <v xml:space="preserve"> - - + - - </v>
      </c>
      <c r="Z464" s="17" t="str">
        <f t="shared" si="32"/>
        <v xml:space="preserve"> - - + - - </v>
      </c>
      <c r="AA464" s="17" t="str">
        <f t="shared" si="33"/>
        <v xml:space="preserve"> - - + - - </v>
      </c>
      <c r="AB464" s="17" t="str">
        <f t="shared" si="34"/>
        <v xml:space="preserve"> - - + - - </v>
      </c>
    </row>
    <row r="465" spans="5:28" ht="15" customHeight="1">
      <c r="E465" s="45"/>
      <c r="F465" s="10" t="s">
        <v>43</v>
      </c>
      <c r="G465" s="11" t="s">
        <v>123</v>
      </c>
      <c r="H465" s="67" t="s">
        <v>122</v>
      </c>
      <c r="I465" s="68"/>
      <c r="J465" s="60"/>
      <c r="K465" s="11" t="s">
        <v>206</v>
      </c>
      <c r="L465" s="67" t="s">
        <v>122</v>
      </c>
      <c r="M465" s="68"/>
      <c r="N465" s="60"/>
      <c r="O465" s="11" t="s">
        <v>122</v>
      </c>
      <c r="P465" s="11" t="s">
        <v>126</v>
      </c>
      <c r="Q465" s="11" t="s">
        <v>122</v>
      </c>
      <c r="R465" s="10" t="s">
        <v>21</v>
      </c>
      <c r="T465" t="s">
        <v>325</v>
      </c>
      <c r="U465" t="s">
        <v>24</v>
      </c>
      <c r="V465" s="17" t="str">
        <f t="shared" si="28"/>
        <v/>
      </c>
      <c r="W465" s="17" t="str">
        <f t="shared" si="29"/>
        <v/>
      </c>
      <c r="X465" s="17" t="str">
        <f t="shared" si="30"/>
        <v/>
      </c>
      <c r="Y465" s="17" t="str">
        <f t="shared" si="31"/>
        <v/>
      </c>
      <c r="Z465" s="17" t="str">
        <f t="shared" si="32"/>
        <v/>
      </c>
      <c r="AA465" s="17" t="str">
        <f t="shared" si="33"/>
        <v/>
      </c>
      <c r="AB465" s="17" t="str">
        <f t="shared" si="34"/>
        <v/>
      </c>
    </row>
    <row r="466" spans="5:28">
      <c r="E466" s="14" t="s">
        <v>324</v>
      </c>
      <c r="F466" s="10" t="s">
        <v>47</v>
      </c>
      <c r="G466" s="11" t="s">
        <v>48</v>
      </c>
      <c r="H466" s="67" t="s">
        <v>48</v>
      </c>
      <c r="I466" s="68"/>
      <c r="J466" s="60"/>
      <c r="K466" s="11" t="s">
        <v>48</v>
      </c>
      <c r="L466" s="67" t="s">
        <v>48</v>
      </c>
      <c r="M466" s="68"/>
      <c r="N466" s="60"/>
      <c r="O466" s="11" t="s">
        <v>48</v>
      </c>
      <c r="P466" s="11" t="s">
        <v>48</v>
      </c>
      <c r="Q466" s="11" t="s">
        <v>48</v>
      </c>
      <c r="R466" s="10" t="s">
        <v>21</v>
      </c>
      <c r="T466" t="s">
        <v>25</v>
      </c>
      <c r="U466" t="s">
        <v>21</v>
      </c>
      <c r="V466" s="17">
        <f t="shared" si="28"/>
        <v>3</v>
      </c>
      <c r="W466" s="17">
        <f t="shared" si="29"/>
        <v>3</v>
      </c>
      <c r="X466" s="17">
        <f t="shared" si="30"/>
        <v>4</v>
      </c>
      <c r="Y466" s="17">
        <f t="shared" si="31"/>
        <v>4</v>
      </c>
      <c r="Z466" s="17">
        <f t="shared" si="32"/>
        <v>4</v>
      </c>
      <c r="AA466" s="17">
        <f t="shared" si="33"/>
        <v>3</v>
      </c>
      <c r="AB466" s="17">
        <f t="shared" si="34"/>
        <v>3</v>
      </c>
    </row>
    <row r="467" spans="5:28">
      <c r="E467" s="15" t="s">
        <v>21</v>
      </c>
      <c r="F467" s="15" t="s">
        <v>21</v>
      </c>
      <c r="G467" s="16" t="s">
        <v>21</v>
      </c>
      <c r="H467" s="69" t="s">
        <v>21</v>
      </c>
      <c r="I467" s="57"/>
      <c r="J467" s="57"/>
      <c r="K467" s="16" t="s">
        <v>21</v>
      </c>
      <c r="L467" s="69" t="s">
        <v>21</v>
      </c>
      <c r="M467" s="57"/>
      <c r="N467" s="57"/>
      <c r="O467" s="16" t="s">
        <v>21</v>
      </c>
      <c r="P467" s="16" t="s">
        <v>21</v>
      </c>
      <c r="Q467" s="16" t="s">
        <v>21</v>
      </c>
      <c r="R467" s="16" t="s">
        <v>21</v>
      </c>
      <c r="T467" t="s">
        <v>333</v>
      </c>
      <c r="U467" t="s">
        <v>21</v>
      </c>
      <c r="V467" s="17">
        <f t="shared" si="28"/>
        <v>6.5</v>
      </c>
      <c r="W467" s="17">
        <f t="shared" si="29"/>
        <v>8.5</v>
      </c>
      <c r="X467" s="17">
        <f t="shared" si="30"/>
        <v>9.5</v>
      </c>
      <c r="Y467" s="17">
        <f t="shared" si="31"/>
        <v>9</v>
      </c>
      <c r="Z467" s="17">
        <f t="shared" si="32"/>
        <v>8</v>
      </c>
      <c r="AA467" s="17">
        <f t="shared" si="33"/>
        <v>9</v>
      </c>
      <c r="AB467" s="17">
        <f t="shared" si="34"/>
        <v>7</v>
      </c>
    </row>
    <row r="468" spans="5:28" ht="0" hidden="1" customHeight="1">
      <c r="T468">
        <v>0</v>
      </c>
      <c r="U468">
        <v>0</v>
      </c>
      <c r="V468" s="17">
        <f t="shared" si="28"/>
        <v>19.5</v>
      </c>
      <c r="W468" s="17">
        <f t="shared" si="29"/>
        <v>25.5</v>
      </c>
      <c r="X468" s="17">
        <f t="shared" si="30"/>
        <v>38</v>
      </c>
      <c r="Y468" s="17">
        <f t="shared" si="31"/>
        <v>36</v>
      </c>
      <c r="Z468" s="17">
        <f t="shared" si="32"/>
        <v>32</v>
      </c>
      <c r="AA468" s="17">
        <f t="shared" si="33"/>
        <v>27</v>
      </c>
      <c r="AB468" s="17">
        <f t="shared" si="34"/>
        <v>21</v>
      </c>
    </row>
    <row r="469" spans="5:28" ht="0.6" customHeight="1">
      <c r="T469">
        <v>0</v>
      </c>
      <c r="U469">
        <v>24</v>
      </c>
      <c r="V469" s="17">
        <f t="shared" si="28"/>
        <v>61</v>
      </c>
      <c r="W469" s="17">
        <f t="shared" si="29"/>
        <v>83</v>
      </c>
      <c r="X469" s="17">
        <f t="shared" si="30"/>
        <v>93</v>
      </c>
      <c r="Y469" s="17">
        <f t="shared" si="31"/>
        <v>86</v>
      </c>
      <c r="Z469" s="17">
        <f t="shared" si="32"/>
        <v>77</v>
      </c>
      <c r="AA469" s="17">
        <f t="shared" si="33"/>
        <v>86</v>
      </c>
      <c r="AB469" s="17">
        <f t="shared" si="34"/>
        <v>65</v>
      </c>
    </row>
    <row r="470" spans="5:28" ht="15" customHeight="1">
      <c r="E470" s="44"/>
      <c r="F470" s="4" t="s">
        <v>20</v>
      </c>
      <c r="G470" s="5" t="s">
        <v>21</v>
      </c>
      <c r="H470" s="70" t="s">
        <v>21</v>
      </c>
      <c r="I470" s="57"/>
      <c r="J470" s="57"/>
      <c r="K470" s="5" t="s">
        <v>21</v>
      </c>
      <c r="L470" s="70" t="s">
        <v>21</v>
      </c>
      <c r="M470" s="57"/>
      <c r="N470" s="57"/>
      <c r="O470" s="5" t="s">
        <v>21</v>
      </c>
      <c r="P470" s="5" t="s">
        <v>21</v>
      </c>
      <c r="Q470" s="5" t="s">
        <v>21</v>
      </c>
      <c r="R470" s="5" t="s">
        <v>21</v>
      </c>
      <c r="T470" t="s">
        <v>34</v>
      </c>
      <c r="U470" t="s">
        <v>21</v>
      </c>
      <c r="V470" s="17">
        <f t="shared" si="28"/>
        <v>100</v>
      </c>
      <c r="W470" s="17">
        <f t="shared" si="29"/>
        <v>100</v>
      </c>
      <c r="X470" s="17">
        <f t="shared" si="30"/>
        <v>100</v>
      </c>
      <c r="Y470" s="17">
        <f t="shared" si="31"/>
        <v>100</v>
      </c>
      <c r="Z470" s="17">
        <f t="shared" si="32"/>
        <v>100</v>
      </c>
      <c r="AA470" s="17">
        <f t="shared" si="33"/>
        <v>100</v>
      </c>
      <c r="AB470" s="17">
        <f t="shared" si="34"/>
        <v>100</v>
      </c>
    </row>
    <row r="471" spans="5:28" ht="21">
      <c r="E471" s="45"/>
      <c r="F471" s="7" t="s">
        <v>23</v>
      </c>
      <c r="G471" s="7" t="s">
        <v>5</v>
      </c>
      <c r="H471" s="71" t="s">
        <v>7</v>
      </c>
      <c r="I471" s="68"/>
      <c r="J471" s="60"/>
      <c r="K471" s="7" t="s">
        <v>9</v>
      </c>
      <c r="L471" s="71" t="s">
        <v>11</v>
      </c>
      <c r="M471" s="68"/>
      <c r="N471" s="60"/>
      <c r="O471" s="7" t="s">
        <v>13</v>
      </c>
      <c r="P471" s="7" t="s">
        <v>15</v>
      </c>
      <c r="Q471" s="7" t="s">
        <v>17</v>
      </c>
      <c r="R471" s="7" t="s">
        <v>24</v>
      </c>
      <c r="T471" t="s">
        <v>36</v>
      </c>
      <c r="U471">
        <v>199</v>
      </c>
      <c r="V471" s="17" t="str">
        <f t="shared" si="28"/>
        <v>AB</v>
      </c>
      <c r="W471" s="17" t="str">
        <f t="shared" si="29"/>
        <v>OA</v>
      </c>
      <c r="X471" s="17" t="str">
        <f t="shared" si="30"/>
        <v>OO</v>
      </c>
      <c r="Y471" s="17" t="str">
        <f t="shared" si="31"/>
        <v>OA+</v>
      </c>
      <c r="Z471" s="17" t="str">
        <f t="shared" si="32"/>
        <v>AA+</v>
      </c>
      <c r="AA471" s="17" t="str">
        <f t="shared" si="33"/>
        <v>OA+</v>
      </c>
      <c r="AB471" s="17" t="str">
        <f t="shared" si="34"/>
        <v>AB+</v>
      </c>
    </row>
    <row r="472" spans="5:28" ht="22.5">
      <c r="E472" s="12" t="s">
        <v>326</v>
      </c>
      <c r="F472" s="10" t="s">
        <v>27</v>
      </c>
      <c r="G472" s="11" t="s">
        <v>327</v>
      </c>
      <c r="H472" s="67" t="s">
        <v>119</v>
      </c>
      <c r="I472" s="68"/>
      <c r="J472" s="60"/>
      <c r="K472" s="11" t="s">
        <v>328</v>
      </c>
      <c r="L472" s="67" t="s">
        <v>329</v>
      </c>
      <c r="M472" s="68"/>
      <c r="N472" s="60"/>
      <c r="O472" s="11" t="s">
        <v>330</v>
      </c>
      <c r="P472" s="11" t="s">
        <v>331</v>
      </c>
      <c r="Q472" s="11" t="s">
        <v>332</v>
      </c>
      <c r="R472" s="10" t="s">
        <v>21</v>
      </c>
      <c r="T472" t="s">
        <v>38</v>
      </c>
      <c r="U472">
        <v>551</v>
      </c>
      <c r="V472" s="17" t="str">
        <f t="shared" si="28"/>
        <v>Pass</v>
      </c>
      <c r="W472" s="17" t="str">
        <f t="shared" si="29"/>
        <v>Pass</v>
      </c>
      <c r="X472" s="17" t="str">
        <f t="shared" si="30"/>
        <v>Pass</v>
      </c>
      <c r="Y472" s="17" t="str">
        <f t="shared" si="31"/>
        <v>Pass</v>
      </c>
      <c r="Z472" s="17" t="str">
        <f t="shared" si="32"/>
        <v>Pass</v>
      </c>
      <c r="AA472" s="17" t="str">
        <f t="shared" si="33"/>
        <v>Pass</v>
      </c>
      <c r="AB472" s="17" t="str">
        <f t="shared" si="34"/>
        <v>Pass</v>
      </c>
    </row>
    <row r="473" spans="5:28">
      <c r="E473" s="62"/>
      <c r="F473" s="10" t="s">
        <v>30</v>
      </c>
      <c r="G473" s="11" t="s">
        <v>31</v>
      </c>
      <c r="H473" s="67" t="s">
        <v>31</v>
      </c>
      <c r="I473" s="68"/>
      <c r="J473" s="60"/>
      <c r="K473" s="11" t="s">
        <v>31</v>
      </c>
      <c r="L473" s="67" t="s">
        <v>31</v>
      </c>
      <c r="M473" s="68"/>
      <c r="N473" s="60"/>
      <c r="O473" s="11" t="s">
        <v>31</v>
      </c>
      <c r="P473" s="11" t="s">
        <v>31</v>
      </c>
      <c r="Q473" s="11" t="s">
        <v>31</v>
      </c>
      <c r="R473" s="10" t="s">
        <v>21</v>
      </c>
      <c r="T473" t="s">
        <v>39</v>
      </c>
      <c r="U473">
        <v>700</v>
      </c>
      <c r="V473" s="17" t="str">
        <f t="shared" si="28"/>
        <v/>
      </c>
      <c r="W473" s="17" t="str">
        <f t="shared" si="29"/>
        <v/>
      </c>
      <c r="X473" s="17" t="str">
        <f t="shared" si="30"/>
        <v/>
      </c>
      <c r="Y473" s="17" t="str">
        <f t="shared" si="31"/>
        <v/>
      </c>
      <c r="Z473" s="17" t="str">
        <f t="shared" si="32"/>
        <v/>
      </c>
      <c r="AA473" s="17" t="str">
        <f t="shared" si="33"/>
        <v/>
      </c>
      <c r="AB473" s="17" t="str">
        <f t="shared" si="34"/>
        <v/>
      </c>
    </row>
    <row r="474" spans="5:28">
      <c r="E474" s="64"/>
      <c r="F474" s="10" t="s">
        <v>32</v>
      </c>
      <c r="G474" s="11" t="s">
        <v>21</v>
      </c>
      <c r="H474" s="67" t="s">
        <v>21</v>
      </c>
      <c r="I474" s="68"/>
      <c r="J474" s="60"/>
      <c r="K474" s="11" t="s">
        <v>21</v>
      </c>
      <c r="L474" s="67" t="s">
        <v>21</v>
      </c>
      <c r="M474" s="68"/>
      <c r="N474" s="60"/>
      <c r="O474" s="11" t="s">
        <v>21</v>
      </c>
      <c r="P474" s="11" t="s">
        <v>21</v>
      </c>
      <c r="Q474" s="11" t="s">
        <v>21</v>
      </c>
      <c r="R474" s="10">
        <v>0</v>
      </c>
      <c r="T474" t="s">
        <v>238</v>
      </c>
      <c r="U474" t="s">
        <v>21</v>
      </c>
      <c r="V474" s="17">
        <f t="shared" si="28"/>
        <v>0</v>
      </c>
      <c r="W474" s="17">
        <f t="shared" si="29"/>
        <v>0</v>
      </c>
      <c r="X474" s="17">
        <f t="shared" si="30"/>
        <v>0</v>
      </c>
      <c r="Y474" s="17">
        <f t="shared" si="31"/>
        <v>0</v>
      </c>
      <c r="Z474" s="17">
        <f t="shared" si="32"/>
        <v>0</v>
      </c>
      <c r="AA474" s="17">
        <f t="shared" si="33"/>
        <v>0</v>
      </c>
      <c r="AB474" s="17">
        <f t="shared" si="34"/>
        <v>0</v>
      </c>
    </row>
    <row r="475" spans="5:28">
      <c r="E475" s="66"/>
      <c r="F475" s="10" t="s">
        <v>33</v>
      </c>
      <c r="G475" s="11">
        <v>3</v>
      </c>
      <c r="H475" s="67">
        <v>3</v>
      </c>
      <c r="I475" s="68"/>
      <c r="J475" s="60"/>
      <c r="K475" s="11">
        <v>4</v>
      </c>
      <c r="L475" s="67">
        <v>4</v>
      </c>
      <c r="M475" s="68"/>
      <c r="N475" s="60"/>
      <c r="O475" s="11">
        <v>4</v>
      </c>
      <c r="P475" s="11">
        <v>3</v>
      </c>
      <c r="Q475" s="11">
        <v>3</v>
      </c>
      <c r="R475" s="10">
        <v>24</v>
      </c>
      <c r="T475" t="s">
        <v>45</v>
      </c>
      <c r="U475" t="s">
        <v>21</v>
      </c>
      <c r="V475" s="17">
        <f t="shared" si="28"/>
        <v>0</v>
      </c>
      <c r="W475" s="17">
        <f t="shared" si="29"/>
        <v>0</v>
      </c>
      <c r="X475" s="17">
        <f t="shared" si="30"/>
        <v>0</v>
      </c>
      <c r="Y475" s="17">
        <f t="shared" si="31"/>
        <v>0</v>
      </c>
      <c r="Z475" s="17">
        <f t="shared" si="32"/>
        <v>0</v>
      </c>
      <c r="AA475" s="17">
        <f t="shared" si="33"/>
        <v>0</v>
      </c>
      <c r="AB475" s="17">
        <f t="shared" si="34"/>
        <v>0</v>
      </c>
    </row>
    <row r="476" spans="5:28">
      <c r="E476" s="12">
        <v>8.2899999999999991</v>
      </c>
      <c r="F476" s="10" t="s">
        <v>35</v>
      </c>
      <c r="G476" s="11">
        <v>6.5</v>
      </c>
      <c r="H476" s="67">
        <v>8.5</v>
      </c>
      <c r="I476" s="68"/>
      <c r="J476" s="60"/>
      <c r="K476" s="11">
        <v>9.5</v>
      </c>
      <c r="L476" s="67">
        <v>9</v>
      </c>
      <c r="M476" s="68"/>
      <c r="N476" s="60"/>
      <c r="O476" s="11">
        <v>8</v>
      </c>
      <c r="P476" s="11">
        <v>9</v>
      </c>
      <c r="Q476" s="11">
        <v>7</v>
      </c>
      <c r="R476" s="10" t="s">
        <v>21</v>
      </c>
      <c r="T476" t="s">
        <v>21</v>
      </c>
      <c r="U476" t="s">
        <v>21</v>
      </c>
      <c r="V476" s="17" t="str">
        <f t="shared" si="28"/>
        <v/>
      </c>
      <c r="W476" s="17" t="str">
        <f t="shared" si="29"/>
        <v/>
      </c>
      <c r="X476" s="17" t="str">
        <f t="shared" si="30"/>
        <v/>
      </c>
      <c r="Y476" s="17" t="str">
        <f t="shared" si="31"/>
        <v/>
      </c>
      <c r="Z476" s="17" t="str">
        <f t="shared" si="32"/>
        <v/>
      </c>
      <c r="AA476" s="17" t="str">
        <f t="shared" si="33"/>
        <v/>
      </c>
      <c r="AB476" s="17" t="str">
        <f t="shared" si="34"/>
        <v/>
      </c>
    </row>
    <row r="477" spans="5:28">
      <c r="E477" s="13">
        <v>8.83</v>
      </c>
      <c r="F477" s="10" t="s">
        <v>37</v>
      </c>
      <c r="G477" s="11">
        <v>19.5</v>
      </c>
      <c r="H477" s="67">
        <v>25.5</v>
      </c>
      <c r="I477" s="68"/>
      <c r="J477" s="60"/>
      <c r="K477" s="11">
        <v>38</v>
      </c>
      <c r="L477" s="67">
        <v>36</v>
      </c>
      <c r="M477" s="68"/>
      <c r="N477" s="60"/>
      <c r="O477" s="11">
        <v>32</v>
      </c>
      <c r="P477" s="11">
        <v>27</v>
      </c>
      <c r="Q477" s="11">
        <v>21</v>
      </c>
      <c r="R477" s="10">
        <v>199</v>
      </c>
      <c r="T477">
        <v>0</v>
      </c>
      <c r="U477">
        <v>0</v>
      </c>
      <c r="V477" s="17" t="str">
        <f t="shared" si="28"/>
        <v>BCMCCEN502</v>
      </c>
      <c r="W477" s="17" t="str">
        <f t="shared" si="29"/>
        <v>BCMCCEN503</v>
      </c>
      <c r="X477" s="17" t="str">
        <f t="shared" si="30"/>
        <v>BCMCMCN501</v>
      </c>
      <c r="Y477" s="17" t="str">
        <f t="shared" si="31"/>
        <v>BCMCMCN502</v>
      </c>
      <c r="Z477" s="17" t="str">
        <f t="shared" si="32"/>
        <v>BCMCMCN503</v>
      </c>
      <c r="AA477" s="17" t="str">
        <f t="shared" si="33"/>
        <v>BCMCMVN501</v>
      </c>
      <c r="AB477" s="17" t="str">
        <f t="shared" si="34"/>
        <v>COMESSN501</v>
      </c>
    </row>
    <row r="478" spans="5:28" ht="15" customHeight="1">
      <c r="E478" s="45"/>
      <c r="F478" s="10" t="s">
        <v>24</v>
      </c>
      <c r="G478" s="11">
        <v>61</v>
      </c>
      <c r="H478" s="67">
        <v>83</v>
      </c>
      <c r="I478" s="68"/>
      <c r="J478" s="60"/>
      <c r="K478" s="11">
        <v>93</v>
      </c>
      <c r="L478" s="67">
        <v>86</v>
      </c>
      <c r="M478" s="68"/>
      <c r="N478" s="60"/>
      <c r="O478" s="11">
        <v>77</v>
      </c>
      <c r="P478" s="11">
        <v>86</v>
      </c>
      <c r="Q478" s="11">
        <v>65</v>
      </c>
      <c r="R478" s="10">
        <v>551</v>
      </c>
      <c r="T478">
        <v>0</v>
      </c>
      <c r="U478">
        <v>0</v>
      </c>
      <c r="V478" s="17" t="str">
        <f t="shared" si="28"/>
        <v>44.00 + 36.00</v>
      </c>
      <c r="W478" s="17" t="str">
        <f t="shared" si="29"/>
        <v>51.00 + 38.00</v>
      </c>
      <c r="X478" s="17" t="str">
        <f t="shared" si="30"/>
        <v>57.00 + 33.00</v>
      </c>
      <c r="Y478" s="17" t="str">
        <f t="shared" si="31"/>
        <v>50.00 + 40.00</v>
      </c>
      <c r="Z478" s="17" t="str">
        <f t="shared" si="32"/>
        <v>47.00 + 38.00</v>
      </c>
      <c r="AA478" s="17" t="str">
        <f t="shared" si="33"/>
        <v>51.00 + 40.00</v>
      </c>
      <c r="AB478" s="17" t="str">
        <f t="shared" si="34"/>
        <v>60.00 + 40.00</v>
      </c>
    </row>
    <row r="479" spans="5:28">
      <c r="E479" s="12"/>
      <c r="F479" s="10" t="s">
        <v>41</v>
      </c>
      <c r="G479" s="11">
        <v>100</v>
      </c>
      <c r="H479" s="67">
        <v>100</v>
      </c>
      <c r="I479" s="68"/>
      <c r="J479" s="60"/>
      <c r="K479" s="11">
        <v>100</v>
      </c>
      <c r="L479" s="67">
        <v>100</v>
      </c>
      <c r="M479" s="68"/>
      <c r="N479" s="60"/>
      <c r="O479" s="11">
        <v>100</v>
      </c>
      <c r="P479" s="11">
        <v>100</v>
      </c>
      <c r="Q479" s="11">
        <v>100</v>
      </c>
      <c r="R479" s="10">
        <v>700</v>
      </c>
      <c r="T479" t="s">
        <v>19</v>
      </c>
      <c r="U479" t="s">
        <v>21</v>
      </c>
      <c r="V479" s="17" t="str">
        <f t="shared" si="28"/>
        <v xml:space="preserve"> - - + - - </v>
      </c>
      <c r="W479" s="17" t="str">
        <f t="shared" si="29"/>
        <v xml:space="preserve"> - - + - - </v>
      </c>
      <c r="X479" s="17" t="str">
        <f t="shared" si="30"/>
        <v xml:space="preserve"> - - + - - </v>
      </c>
      <c r="Y479" s="17" t="str">
        <f t="shared" si="31"/>
        <v xml:space="preserve"> - - + - - </v>
      </c>
      <c r="Z479" s="17" t="str">
        <f t="shared" si="32"/>
        <v xml:space="preserve"> - - + - - </v>
      </c>
      <c r="AA479" s="17" t="str">
        <f t="shared" si="33"/>
        <v xml:space="preserve"> - - + - - </v>
      </c>
      <c r="AB479" s="17" t="str">
        <f t="shared" si="34"/>
        <v xml:space="preserve"> - - + - - </v>
      </c>
    </row>
    <row r="480" spans="5:28" ht="15" customHeight="1">
      <c r="E480" s="45"/>
      <c r="F480" s="10" t="s">
        <v>43</v>
      </c>
      <c r="G480" s="11" t="s">
        <v>81</v>
      </c>
      <c r="H480" s="67" t="s">
        <v>122</v>
      </c>
      <c r="I480" s="68"/>
      <c r="J480" s="60"/>
      <c r="K480" s="11" t="s">
        <v>126</v>
      </c>
      <c r="L480" s="67" t="s">
        <v>125</v>
      </c>
      <c r="M480" s="68"/>
      <c r="N480" s="60"/>
      <c r="O480" s="11" t="s">
        <v>123</v>
      </c>
      <c r="P480" s="11" t="s">
        <v>125</v>
      </c>
      <c r="Q480" s="11" t="s">
        <v>124</v>
      </c>
      <c r="R480" s="10" t="s">
        <v>21</v>
      </c>
      <c r="T480" t="s">
        <v>335</v>
      </c>
      <c r="U480" t="s">
        <v>24</v>
      </c>
      <c r="V480" s="17" t="str">
        <f t="shared" si="28"/>
        <v/>
      </c>
      <c r="W480" s="17" t="str">
        <f t="shared" si="29"/>
        <v/>
      </c>
      <c r="X480" s="17" t="str">
        <f t="shared" si="30"/>
        <v/>
      </c>
      <c r="Y480" s="17" t="str">
        <f t="shared" si="31"/>
        <v/>
      </c>
      <c r="Z480" s="17" t="str">
        <f t="shared" si="32"/>
        <v/>
      </c>
      <c r="AA480" s="17" t="str">
        <f t="shared" si="33"/>
        <v/>
      </c>
      <c r="AB480" s="17" t="str">
        <f t="shared" si="34"/>
        <v/>
      </c>
    </row>
    <row r="481" spans="5:28">
      <c r="E481" s="14" t="s">
        <v>334</v>
      </c>
      <c r="F481" s="10" t="s">
        <v>47</v>
      </c>
      <c r="G481" s="11" t="s">
        <v>48</v>
      </c>
      <c r="H481" s="67" t="s">
        <v>48</v>
      </c>
      <c r="I481" s="68"/>
      <c r="J481" s="60"/>
      <c r="K481" s="11" t="s">
        <v>48</v>
      </c>
      <c r="L481" s="67" t="s">
        <v>48</v>
      </c>
      <c r="M481" s="68"/>
      <c r="N481" s="60"/>
      <c r="O481" s="11" t="s">
        <v>48</v>
      </c>
      <c r="P481" s="11" t="s">
        <v>48</v>
      </c>
      <c r="Q481" s="11" t="s">
        <v>48</v>
      </c>
      <c r="R481" s="10" t="s">
        <v>21</v>
      </c>
      <c r="T481" t="s">
        <v>25</v>
      </c>
      <c r="U481" t="s">
        <v>21</v>
      </c>
      <c r="V481" s="17">
        <f t="shared" si="28"/>
        <v>3</v>
      </c>
      <c r="W481" s="17">
        <f t="shared" si="29"/>
        <v>3</v>
      </c>
      <c r="X481" s="17">
        <f t="shared" si="30"/>
        <v>4</v>
      </c>
      <c r="Y481" s="17">
        <f t="shared" si="31"/>
        <v>4</v>
      </c>
      <c r="Z481" s="17">
        <f t="shared" si="32"/>
        <v>4</v>
      </c>
      <c r="AA481" s="17">
        <f t="shared" si="33"/>
        <v>3</v>
      </c>
      <c r="AB481" s="17">
        <f t="shared" si="34"/>
        <v>3</v>
      </c>
    </row>
    <row r="482" spans="5:28">
      <c r="E482" s="15" t="s">
        <v>21</v>
      </c>
      <c r="F482" s="15" t="s">
        <v>21</v>
      </c>
      <c r="G482" s="16" t="s">
        <v>21</v>
      </c>
      <c r="H482" s="69" t="s">
        <v>21</v>
      </c>
      <c r="I482" s="57"/>
      <c r="J482" s="57"/>
      <c r="K482" s="16" t="s">
        <v>21</v>
      </c>
      <c r="L482" s="69" t="s">
        <v>21</v>
      </c>
      <c r="M482" s="57"/>
      <c r="N482" s="57"/>
      <c r="O482" s="16" t="s">
        <v>21</v>
      </c>
      <c r="P482" s="16" t="s">
        <v>21</v>
      </c>
      <c r="Q482" s="16" t="s">
        <v>21</v>
      </c>
      <c r="R482" s="16" t="s">
        <v>21</v>
      </c>
      <c r="T482" t="s">
        <v>343</v>
      </c>
      <c r="U482" t="s">
        <v>21</v>
      </c>
      <c r="V482" s="17">
        <f t="shared" si="28"/>
        <v>8.5</v>
      </c>
      <c r="W482" s="17">
        <f t="shared" si="29"/>
        <v>9</v>
      </c>
      <c r="X482" s="17">
        <f t="shared" si="30"/>
        <v>9.5</v>
      </c>
      <c r="Y482" s="17">
        <f t="shared" si="31"/>
        <v>9.5</v>
      </c>
      <c r="Z482" s="17">
        <f t="shared" si="32"/>
        <v>9</v>
      </c>
      <c r="AA482" s="17">
        <f t="shared" si="33"/>
        <v>9.5</v>
      </c>
      <c r="AB482" s="17">
        <f t="shared" si="34"/>
        <v>10</v>
      </c>
    </row>
    <row r="483" spans="5:28" ht="0" hidden="1" customHeight="1">
      <c r="T483">
        <v>0</v>
      </c>
      <c r="U483">
        <v>0</v>
      </c>
      <c r="V483" s="17">
        <f t="shared" si="28"/>
        <v>25.5</v>
      </c>
      <c r="W483" s="17">
        <f t="shared" si="29"/>
        <v>27</v>
      </c>
      <c r="X483" s="17">
        <f t="shared" si="30"/>
        <v>38</v>
      </c>
      <c r="Y483" s="17">
        <f t="shared" si="31"/>
        <v>38</v>
      </c>
      <c r="Z483" s="17">
        <f t="shared" si="32"/>
        <v>36</v>
      </c>
      <c r="AA483" s="17">
        <f t="shared" si="33"/>
        <v>28.5</v>
      </c>
      <c r="AB483" s="17">
        <f t="shared" si="34"/>
        <v>30</v>
      </c>
    </row>
    <row r="484" spans="5:28" ht="0.6" customHeight="1">
      <c r="T484">
        <v>0</v>
      </c>
      <c r="U484">
        <v>24</v>
      </c>
      <c r="V484" s="17">
        <f t="shared" si="28"/>
        <v>80</v>
      </c>
      <c r="W484" s="17">
        <f t="shared" si="29"/>
        <v>89</v>
      </c>
      <c r="X484" s="17">
        <f t="shared" si="30"/>
        <v>90</v>
      </c>
      <c r="Y484" s="17">
        <f t="shared" si="31"/>
        <v>90</v>
      </c>
      <c r="Z484" s="17">
        <f t="shared" si="32"/>
        <v>85</v>
      </c>
      <c r="AA484" s="17">
        <f t="shared" si="33"/>
        <v>91</v>
      </c>
      <c r="AB484" s="17">
        <f t="shared" si="34"/>
        <v>100</v>
      </c>
    </row>
    <row r="485" spans="5:28" ht="15" customHeight="1">
      <c r="E485" s="44"/>
      <c r="F485" s="4" t="s">
        <v>20</v>
      </c>
      <c r="G485" s="5" t="s">
        <v>21</v>
      </c>
      <c r="H485" s="70" t="s">
        <v>21</v>
      </c>
      <c r="I485" s="57"/>
      <c r="J485" s="57"/>
      <c r="K485" s="5" t="s">
        <v>21</v>
      </c>
      <c r="L485" s="70" t="s">
        <v>21</v>
      </c>
      <c r="M485" s="57"/>
      <c r="N485" s="57"/>
      <c r="O485" s="5" t="s">
        <v>21</v>
      </c>
      <c r="P485" s="5" t="s">
        <v>21</v>
      </c>
      <c r="Q485" s="5" t="s">
        <v>21</v>
      </c>
      <c r="R485" s="5" t="s">
        <v>21</v>
      </c>
      <c r="T485" t="s">
        <v>34</v>
      </c>
      <c r="U485" t="s">
        <v>21</v>
      </c>
      <c r="V485" s="17">
        <f t="shared" si="28"/>
        <v>100</v>
      </c>
      <c r="W485" s="17">
        <f t="shared" si="29"/>
        <v>100</v>
      </c>
      <c r="X485" s="17">
        <f t="shared" si="30"/>
        <v>100</v>
      </c>
      <c r="Y485" s="17">
        <f t="shared" si="31"/>
        <v>100</v>
      </c>
      <c r="Z485" s="17">
        <f t="shared" si="32"/>
        <v>100</v>
      </c>
      <c r="AA485" s="17">
        <f t="shared" si="33"/>
        <v>100</v>
      </c>
      <c r="AB485" s="17">
        <f t="shared" si="34"/>
        <v>100</v>
      </c>
    </row>
    <row r="486" spans="5:28" ht="21">
      <c r="E486" s="45"/>
      <c r="F486" s="7" t="s">
        <v>23</v>
      </c>
      <c r="G486" s="7" t="s">
        <v>5</v>
      </c>
      <c r="H486" s="71" t="s">
        <v>7</v>
      </c>
      <c r="I486" s="68"/>
      <c r="J486" s="60"/>
      <c r="K486" s="7" t="s">
        <v>9</v>
      </c>
      <c r="L486" s="71" t="s">
        <v>11</v>
      </c>
      <c r="M486" s="68"/>
      <c r="N486" s="60"/>
      <c r="O486" s="7" t="s">
        <v>13</v>
      </c>
      <c r="P486" s="7" t="s">
        <v>15</v>
      </c>
      <c r="Q486" s="7" t="s">
        <v>17</v>
      </c>
      <c r="R486" s="7" t="s">
        <v>24</v>
      </c>
      <c r="T486" t="s">
        <v>36</v>
      </c>
      <c r="U486">
        <v>223</v>
      </c>
      <c r="V486" s="17" t="str">
        <f t="shared" si="28"/>
        <v>OA</v>
      </c>
      <c r="W486" s="17" t="str">
        <f t="shared" si="29"/>
        <v>OA+</v>
      </c>
      <c r="X486" s="17" t="str">
        <f t="shared" si="30"/>
        <v>OO</v>
      </c>
      <c r="Y486" s="17" t="str">
        <f t="shared" si="31"/>
        <v>OO</v>
      </c>
      <c r="Z486" s="17" t="str">
        <f t="shared" si="32"/>
        <v>OA+</v>
      </c>
      <c r="AA486" s="17" t="str">
        <f t="shared" si="33"/>
        <v>OO</v>
      </c>
      <c r="AB486" s="17" t="str">
        <f t="shared" si="34"/>
        <v>OO+</v>
      </c>
    </row>
    <row r="487" spans="5:28" ht="22.5">
      <c r="E487" s="12" t="s">
        <v>336</v>
      </c>
      <c r="F487" s="10" t="s">
        <v>27</v>
      </c>
      <c r="G487" s="11" t="s">
        <v>337</v>
      </c>
      <c r="H487" s="67" t="s">
        <v>338</v>
      </c>
      <c r="I487" s="68"/>
      <c r="J487" s="60"/>
      <c r="K487" s="11" t="s">
        <v>339</v>
      </c>
      <c r="L487" s="67" t="s">
        <v>313</v>
      </c>
      <c r="M487" s="68"/>
      <c r="N487" s="60"/>
      <c r="O487" s="11" t="s">
        <v>340</v>
      </c>
      <c r="P487" s="11" t="s">
        <v>341</v>
      </c>
      <c r="Q487" s="11" t="s">
        <v>342</v>
      </c>
      <c r="R487" s="10" t="s">
        <v>21</v>
      </c>
      <c r="T487" t="s">
        <v>38</v>
      </c>
      <c r="U487">
        <v>625</v>
      </c>
      <c r="V487" s="17" t="str">
        <f t="shared" si="28"/>
        <v>Pass</v>
      </c>
      <c r="W487" s="17" t="str">
        <f t="shared" si="29"/>
        <v>Pass</v>
      </c>
      <c r="X487" s="17" t="str">
        <f t="shared" si="30"/>
        <v>Pass</v>
      </c>
      <c r="Y487" s="17" t="str">
        <f t="shared" si="31"/>
        <v>Pass</v>
      </c>
      <c r="Z487" s="17" t="str">
        <f t="shared" si="32"/>
        <v>Pass</v>
      </c>
      <c r="AA487" s="17" t="str">
        <f t="shared" si="33"/>
        <v>Pass</v>
      </c>
      <c r="AB487" s="17" t="str">
        <f t="shared" si="34"/>
        <v>Pass</v>
      </c>
    </row>
    <row r="488" spans="5:28">
      <c r="E488" s="62"/>
      <c r="F488" s="10" t="s">
        <v>30</v>
      </c>
      <c r="G488" s="11" t="s">
        <v>31</v>
      </c>
      <c r="H488" s="67" t="s">
        <v>31</v>
      </c>
      <c r="I488" s="68"/>
      <c r="J488" s="60"/>
      <c r="K488" s="11" t="s">
        <v>31</v>
      </c>
      <c r="L488" s="67" t="s">
        <v>31</v>
      </c>
      <c r="M488" s="68"/>
      <c r="N488" s="60"/>
      <c r="O488" s="11" t="s">
        <v>31</v>
      </c>
      <c r="P488" s="11" t="s">
        <v>31</v>
      </c>
      <c r="Q488" s="11" t="s">
        <v>31</v>
      </c>
      <c r="R488" s="10" t="s">
        <v>21</v>
      </c>
      <c r="T488" t="s">
        <v>39</v>
      </c>
      <c r="U488">
        <v>700</v>
      </c>
      <c r="V488" s="17" t="str">
        <f t="shared" si="28"/>
        <v/>
      </c>
      <c r="W488" s="17" t="str">
        <f t="shared" si="29"/>
        <v/>
      </c>
      <c r="X488" s="17" t="str">
        <f t="shared" si="30"/>
        <v/>
      </c>
      <c r="Y488" s="17" t="str">
        <f t="shared" si="31"/>
        <v/>
      </c>
      <c r="Z488" s="17" t="str">
        <f t="shared" si="32"/>
        <v/>
      </c>
      <c r="AA488" s="17" t="str">
        <f t="shared" si="33"/>
        <v/>
      </c>
      <c r="AB488" s="17" t="str">
        <f t="shared" si="34"/>
        <v/>
      </c>
    </row>
    <row r="489" spans="5:28">
      <c r="E489" s="64"/>
      <c r="F489" s="10" t="s">
        <v>32</v>
      </c>
      <c r="G489" s="11" t="s">
        <v>21</v>
      </c>
      <c r="H489" s="67" t="s">
        <v>21</v>
      </c>
      <c r="I489" s="68"/>
      <c r="J489" s="60"/>
      <c r="K489" s="11" t="s">
        <v>21</v>
      </c>
      <c r="L489" s="67" t="s">
        <v>21</v>
      </c>
      <c r="M489" s="68"/>
      <c r="N489" s="60"/>
      <c r="O489" s="11" t="s">
        <v>21</v>
      </c>
      <c r="P489" s="11" t="s">
        <v>21</v>
      </c>
      <c r="Q489" s="11" t="s">
        <v>21</v>
      </c>
      <c r="R489" s="10">
        <v>0</v>
      </c>
      <c r="T489" t="s">
        <v>344</v>
      </c>
      <c r="U489" t="s">
        <v>21</v>
      </c>
      <c r="V489" s="17">
        <f t="shared" si="28"/>
        <v>0</v>
      </c>
      <c r="W489" s="17">
        <f t="shared" si="29"/>
        <v>0</v>
      </c>
      <c r="X489" s="17">
        <f t="shared" si="30"/>
        <v>0</v>
      </c>
      <c r="Y489" s="17">
        <f t="shared" si="31"/>
        <v>0</v>
      </c>
      <c r="Z489" s="17">
        <f t="shared" si="32"/>
        <v>0</v>
      </c>
      <c r="AA489" s="17">
        <f t="shared" si="33"/>
        <v>0</v>
      </c>
      <c r="AB489" s="17">
        <f t="shared" si="34"/>
        <v>0</v>
      </c>
    </row>
    <row r="490" spans="5:28">
      <c r="E490" s="66"/>
      <c r="F490" s="10" t="s">
        <v>33</v>
      </c>
      <c r="G490" s="11">
        <v>3</v>
      </c>
      <c r="H490" s="67">
        <v>3</v>
      </c>
      <c r="I490" s="68"/>
      <c r="J490" s="60"/>
      <c r="K490" s="11">
        <v>4</v>
      </c>
      <c r="L490" s="67">
        <v>4</v>
      </c>
      <c r="M490" s="68"/>
      <c r="N490" s="60"/>
      <c r="O490" s="11">
        <v>4</v>
      </c>
      <c r="P490" s="11">
        <v>3</v>
      </c>
      <c r="Q490" s="11">
        <v>3</v>
      </c>
      <c r="R490" s="10">
        <v>24</v>
      </c>
      <c r="T490" t="s">
        <v>45</v>
      </c>
      <c r="U490" t="s">
        <v>21</v>
      </c>
      <c r="V490" s="17">
        <f t="shared" si="28"/>
        <v>0</v>
      </c>
      <c r="W490" s="17">
        <f t="shared" si="29"/>
        <v>0</v>
      </c>
      <c r="X490" s="17">
        <f t="shared" si="30"/>
        <v>0</v>
      </c>
      <c r="Y490" s="17">
        <f t="shared" si="31"/>
        <v>0</v>
      </c>
      <c r="Z490" s="17">
        <f t="shared" si="32"/>
        <v>0</v>
      </c>
      <c r="AA490" s="17">
        <f t="shared" si="33"/>
        <v>0</v>
      </c>
      <c r="AB490" s="17">
        <f t="shared" si="34"/>
        <v>0</v>
      </c>
    </row>
    <row r="491" spans="5:28">
      <c r="E491" s="12">
        <v>9.2899999999999991</v>
      </c>
      <c r="F491" s="10" t="s">
        <v>35</v>
      </c>
      <c r="G491" s="11">
        <v>8.5</v>
      </c>
      <c r="H491" s="67">
        <v>9</v>
      </c>
      <c r="I491" s="68"/>
      <c r="J491" s="60"/>
      <c r="K491" s="11">
        <v>9.5</v>
      </c>
      <c r="L491" s="67">
        <v>9.5</v>
      </c>
      <c r="M491" s="68"/>
      <c r="N491" s="60"/>
      <c r="O491" s="11">
        <v>9</v>
      </c>
      <c r="P491" s="11">
        <v>9.5</v>
      </c>
      <c r="Q491" s="11">
        <v>10</v>
      </c>
      <c r="R491" s="10" t="s">
        <v>21</v>
      </c>
      <c r="T491" t="s">
        <v>21</v>
      </c>
      <c r="U491" t="s">
        <v>21</v>
      </c>
      <c r="V491" s="17" t="str">
        <f t="shared" si="28"/>
        <v/>
      </c>
      <c r="W491" s="17" t="str">
        <f t="shared" si="29"/>
        <v/>
      </c>
      <c r="X491" s="17" t="str">
        <f t="shared" si="30"/>
        <v/>
      </c>
      <c r="Y491" s="17" t="str">
        <f t="shared" si="31"/>
        <v/>
      </c>
      <c r="Z491" s="17" t="str">
        <f t="shared" si="32"/>
        <v/>
      </c>
      <c r="AA491" s="17" t="str">
        <f t="shared" si="33"/>
        <v/>
      </c>
      <c r="AB491" s="17" t="str">
        <f t="shared" si="34"/>
        <v/>
      </c>
    </row>
    <row r="492" spans="5:28">
      <c r="E492" s="13">
        <v>9.02</v>
      </c>
      <c r="F492" s="10" t="s">
        <v>37</v>
      </c>
      <c r="G492" s="11">
        <v>25.5</v>
      </c>
      <c r="H492" s="67">
        <v>27</v>
      </c>
      <c r="I492" s="68"/>
      <c r="J492" s="60"/>
      <c r="K492" s="11">
        <v>38</v>
      </c>
      <c r="L492" s="67">
        <v>38</v>
      </c>
      <c r="M492" s="68"/>
      <c r="N492" s="60"/>
      <c r="O492" s="11">
        <v>36</v>
      </c>
      <c r="P492" s="11">
        <v>28.5</v>
      </c>
      <c r="Q492" s="11">
        <v>30</v>
      </c>
      <c r="R492" s="10">
        <v>223</v>
      </c>
      <c r="T492">
        <v>0</v>
      </c>
      <c r="U492">
        <v>0</v>
      </c>
      <c r="V492" s="17" t="str">
        <f t="shared" si="28"/>
        <v>BCMCCEN502</v>
      </c>
      <c r="W492" s="17" t="str">
        <f t="shared" si="29"/>
        <v>BCMCCEN503</v>
      </c>
      <c r="X492" s="17" t="str">
        <f t="shared" si="30"/>
        <v>BCMCMCN501</v>
      </c>
      <c r="Y492" s="17" t="str">
        <f t="shared" si="31"/>
        <v>BCMCMCN502</v>
      </c>
      <c r="Z492" s="17" t="str">
        <f t="shared" si="32"/>
        <v>BCMCMCN503</v>
      </c>
      <c r="AA492" s="17" t="str">
        <f t="shared" si="33"/>
        <v>BCMCMVN501</v>
      </c>
      <c r="AB492" s="17" t="str">
        <f t="shared" si="34"/>
        <v>COMESSN501</v>
      </c>
    </row>
    <row r="493" spans="5:28" ht="15" customHeight="1">
      <c r="E493" s="45"/>
      <c r="F493" s="10" t="s">
        <v>24</v>
      </c>
      <c r="G493" s="11">
        <v>80</v>
      </c>
      <c r="H493" s="67">
        <v>89</v>
      </c>
      <c r="I493" s="68"/>
      <c r="J493" s="60"/>
      <c r="K493" s="11">
        <v>90</v>
      </c>
      <c r="L493" s="67">
        <v>90</v>
      </c>
      <c r="M493" s="68"/>
      <c r="N493" s="60"/>
      <c r="O493" s="11">
        <v>85</v>
      </c>
      <c r="P493" s="11">
        <v>91</v>
      </c>
      <c r="Q493" s="11">
        <v>100</v>
      </c>
      <c r="R493" s="10">
        <v>625</v>
      </c>
      <c r="T493">
        <v>0</v>
      </c>
      <c r="U493">
        <v>0</v>
      </c>
      <c r="V493" s="17" t="str">
        <f t="shared" si="28"/>
        <v>38.00 + 30.00</v>
      </c>
      <c r="W493" s="17" t="str">
        <f t="shared" si="29"/>
        <v>53.00 + 28.00</v>
      </c>
      <c r="X493" s="17" t="str">
        <f t="shared" si="30"/>
        <v>50.00 + 32.00</v>
      </c>
      <c r="Y493" s="17" t="str">
        <f t="shared" si="31"/>
        <v>36.00 + 33.00</v>
      </c>
      <c r="Z493" s="17" t="str">
        <f t="shared" si="32"/>
        <v>47.00 + 35.00</v>
      </c>
      <c r="AA493" s="17" t="str">
        <f t="shared" si="33"/>
        <v>41.00 + 33.00</v>
      </c>
      <c r="AB493" s="17" t="str">
        <f t="shared" si="34"/>
        <v>50.00 + 28.00</v>
      </c>
    </row>
    <row r="494" spans="5:28">
      <c r="E494" s="12"/>
      <c r="F494" s="10" t="s">
        <v>41</v>
      </c>
      <c r="G494" s="11">
        <v>100</v>
      </c>
      <c r="H494" s="67">
        <v>100</v>
      </c>
      <c r="I494" s="68"/>
      <c r="J494" s="60"/>
      <c r="K494" s="11">
        <v>100</v>
      </c>
      <c r="L494" s="67">
        <v>100</v>
      </c>
      <c r="M494" s="68"/>
      <c r="N494" s="60"/>
      <c r="O494" s="11">
        <v>100</v>
      </c>
      <c r="P494" s="11">
        <v>100</v>
      </c>
      <c r="Q494" s="11">
        <v>100</v>
      </c>
      <c r="R494" s="10">
        <v>700</v>
      </c>
      <c r="T494" t="s">
        <v>19</v>
      </c>
      <c r="U494" t="s">
        <v>21</v>
      </c>
      <c r="V494" s="17" t="str">
        <f t="shared" si="28"/>
        <v xml:space="preserve"> - - + - - </v>
      </c>
      <c r="W494" s="17" t="str">
        <f t="shared" si="29"/>
        <v xml:space="preserve"> - - + - - </v>
      </c>
      <c r="X494" s="17" t="str">
        <f t="shared" si="30"/>
        <v xml:space="preserve"> - - + - - </v>
      </c>
      <c r="Y494" s="17" t="str">
        <f t="shared" si="31"/>
        <v xml:space="preserve"> - - + - - </v>
      </c>
      <c r="Z494" s="17" t="str">
        <f t="shared" si="32"/>
        <v xml:space="preserve"> - - + - - </v>
      </c>
      <c r="AA494" s="17" t="str">
        <f t="shared" si="33"/>
        <v xml:space="preserve"> - - + - - </v>
      </c>
      <c r="AB494" s="17" t="str">
        <f t="shared" si="34"/>
        <v xml:space="preserve"> - - + - - </v>
      </c>
    </row>
    <row r="495" spans="5:28" ht="15" customHeight="1">
      <c r="E495" s="45"/>
      <c r="F495" s="10" t="s">
        <v>43</v>
      </c>
      <c r="G495" s="11" t="s">
        <v>122</v>
      </c>
      <c r="H495" s="67" t="s">
        <v>125</v>
      </c>
      <c r="I495" s="68"/>
      <c r="J495" s="60"/>
      <c r="K495" s="11" t="s">
        <v>126</v>
      </c>
      <c r="L495" s="67" t="s">
        <v>126</v>
      </c>
      <c r="M495" s="68"/>
      <c r="N495" s="60"/>
      <c r="O495" s="11" t="s">
        <v>125</v>
      </c>
      <c r="P495" s="11" t="s">
        <v>126</v>
      </c>
      <c r="Q495" s="11" t="s">
        <v>206</v>
      </c>
      <c r="R495" s="10" t="s">
        <v>21</v>
      </c>
      <c r="T495" t="s">
        <v>346</v>
      </c>
      <c r="U495" t="s">
        <v>24</v>
      </c>
      <c r="V495" s="17" t="str">
        <f t="shared" si="28"/>
        <v/>
      </c>
      <c r="W495" s="17" t="str">
        <f t="shared" si="29"/>
        <v/>
      </c>
      <c r="X495" s="17" t="str">
        <f t="shared" si="30"/>
        <v/>
      </c>
      <c r="Y495" s="17" t="str">
        <f t="shared" si="31"/>
        <v/>
      </c>
      <c r="Z495" s="17" t="str">
        <f t="shared" si="32"/>
        <v/>
      </c>
      <c r="AA495" s="17" t="str">
        <f t="shared" si="33"/>
        <v/>
      </c>
      <c r="AB495" s="17" t="str">
        <f t="shared" si="34"/>
        <v/>
      </c>
    </row>
    <row r="496" spans="5:28">
      <c r="E496" s="14" t="s">
        <v>345</v>
      </c>
      <c r="F496" s="10" t="s">
        <v>47</v>
      </c>
      <c r="G496" s="11" t="s">
        <v>48</v>
      </c>
      <c r="H496" s="67" t="s">
        <v>48</v>
      </c>
      <c r="I496" s="68"/>
      <c r="J496" s="60"/>
      <c r="K496" s="11" t="s">
        <v>48</v>
      </c>
      <c r="L496" s="67" t="s">
        <v>48</v>
      </c>
      <c r="M496" s="68"/>
      <c r="N496" s="60"/>
      <c r="O496" s="11" t="s">
        <v>48</v>
      </c>
      <c r="P496" s="11" t="s">
        <v>48</v>
      </c>
      <c r="Q496" s="11" t="s">
        <v>48</v>
      </c>
      <c r="R496" s="10" t="s">
        <v>21</v>
      </c>
      <c r="T496" t="s">
        <v>25</v>
      </c>
      <c r="U496" t="s">
        <v>21</v>
      </c>
      <c r="V496" s="17">
        <f t="shared" ref="V496:V559" si="35">$G505</f>
        <v>3</v>
      </c>
      <c r="W496" s="17">
        <f t="shared" ref="W496:W559" si="36">$H505</f>
        <v>3</v>
      </c>
      <c r="X496" s="17">
        <f t="shared" ref="X496:X559" si="37">$K505</f>
        <v>4</v>
      </c>
      <c r="Y496" s="17">
        <f t="shared" ref="Y496:Y559" si="38">$L505</f>
        <v>4</v>
      </c>
      <c r="Z496" s="17">
        <f t="shared" ref="Z496:Z559" si="39">$O505</f>
        <v>4</v>
      </c>
      <c r="AA496" s="17">
        <f t="shared" ref="AA496:AA559" si="40">$P505</f>
        <v>3</v>
      </c>
      <c r="AB496" s="17">
        <f t="shared" ref="AB496:AB559" si="41">$Q505</f>
        <v>3</v>
      </c>
    </row>
    <row r="497" spans="5:28">
      <c r="E497" s="15" t="s">
        <v>21</v>
      </c>
      <c r="F497" s="15" t="s">
        <v>21</v>
      </c>
      <c r="G497" s="16" t="s">
        <v>21</v>
      </c>
      <c r="H497" s="69" t="s">
        <v>21</v>
      </c>
      <c r="I497" s="57"/>
      <c r="J497" s="57"/>
      <c r="K497" s="16" t="s">
        <v>21</v>
      </c>
      <c r="L497" s="69" t="s">
        <v>21</v>
      </c>
      <c r="M497" s="57"/>
      <c r="N497" s="57"/>
      <c r="O497" s="16" t="s">
        <v>21</v>
      </c>
      <c r="P497" s="16" t="s">
        <v>21</v>
      </c>
      <c r="Q497" s="16" t="s">
        <v>21</v>
      </c>
      <c r="R497" s="16" t="s">
        <v>21</v>
      </c>
      <c r="T497" t="s">
        <v>353</v>
      </c>
      <c r="U497" t="s">
        <v>21</v>
      </c>
      <c r="V497" s="17">
        <f t="shared" si="35"/>
        <v>7</v>
      </c>
      <c r="W497" s="17">
        <f t="shared" si="36"/>
        <v>8.5</v>
      </c>
      <c r="X497" s="17">
        <f t="shared" si="37"/>
        <v>8.5</v>
      </c>
      <c r="Y497" s="17">
        <f t="shared" si="38"/>
        <v>7</v>
      </c>
      <c r="Z497" s="17">
        <f t="shared" si="39"/>
        <v>8.5</v>
      </c>
      <c r="AA497" s="17">
        <f t="shared" si="40"/>
        <v>7.5</v>
      </c>
      <c r="AB497" s="17">
        <f t="shared" si="41"/>
        <v>8</v>
      </c>
    </row>
    <row r="498" spans="5:28" ht="0" hidden="1" customHeight="1">
      <c r="T498">
        <v>0</v>
      </c>
      <c r="U498">
        <v>0</v>
      </c>
      <c r="V498" s="17">
        <f t="shared" si="35"/>
        <v>21</v>
      </c>
      <c r="W498" s="17">
        <f t="shared" si="36"/>
        <v>25.5</v>
      </c>
      <c r="X498" s="17">
        <f t="shared" si="37"/>
        <v>34</v>
      </c>
      <c r="Y498" s="17">
        <f t="shared" si="38"/>
        <v>28</v>
      </c>
      <c r="Z498" s="17">
        <f t="shared" si="39"/>
        <v>34</v>
      </c>
      <c r="AA498" s="17">
        <f t="shared" si="40"/>
        <v>22.5</v>
      </c>
      <c r="AB498" s="17">
        <f t="shared" si="41"/>
        <v>24</v>
      </c>
    </row>
    <row r="499" spans="5:28" ht="0.6" customHeight="1">
      <c r="T499">
        <v>0</v>
      </c>
      <c r="U499">
        <v>24</v>
      </c>
      <c r="V499" s="17">
        <f t="shared" si="35"/>
        <v>68</v>
      </c>
      <c r="W499" s="17">
        <f t="shared" si="36"/>
        <v>81</v>
      </c>
      <c r="X499" s="17">
        <f t="shared" si="37"/>
        <v>82</v>
      </c>
      <c r="Y499" s="17">
        <f t="shared" si="38"/>
        <v>69</v>
      </c>
      <c r="Z499" s="17">
        <f t="shared" si="39"/>
        <v>82</v>
      </c>
      <c r="AA499" s="17">
        <f t="shared" si="40"/>
        <v>74</v>
      </c>
      <c r="AB499" s="17">
        <f t="shared" si="41"/>
        <v>78</v>
      </c>
    </row>
    <row r="500" spans="5:28" ht="15" customHeight="1">
      <c r="E500" s="44"/>
      <c r="F500" s="4" t="s">
        <v>20</v>
      </c>
      <c r="G500" s="5" t="s">
        <v>21</v>
      </c>
      <c r="H500" s="70" t="s">
        <v>21</v>
      </c>
      <c r="I500" s="57"/>
      <c r="J500" s="57"/>
      <c r="K500" s="5" t="s">
        <v>21</v>
      </c>
      <c r="L500" s="70" t="s">
        <v>21</v>
      </c>
      <c r="M500" s="57"/>
      <c r="N500" s="57"/>
      <c r="O500" s="5" t="s">
        <v>21</v>
      </c>
      <c r="P500" s="5" t="s">
        <v>21</v>
      </c>
      <c r="Q500" s="5" t="s">
        <v>21</v>
      </c>
      <c r="R500" s="5" t="s">
        <v>21</v>
      </c>
      <c r="T500" t="s">
        <v>34</v>
      </c>
      <c r="U500" t="s">
        <v>21</v>
      </c>
      <c r="V500" s="17">
        <f t="shared" si="35"/>
        <v>100</v>
      </c>
      <c r="W500" s="17">
        <f t="shared" si="36"/>
        <v>100</v>
      </c>
      <c r="X500" s="17">
        <f t="shared" si="37"/>
        <v>100</v>
      </c>
      <c r="Y500" s="17">
        <f t="shared" si="38"/>
        <v>100</v>
      </c>
      <c r="Z500" s="17">
        <f t="shared" si="39"/>
        <v>100</v>
      </c>
      <c r="AA500" s="17">
        <f t="shared" si="40"/>
        <v>100</v>
      </c>
      <c r="AB500" s="17">
        <f t="shared" si="41"/>
        <v>100</v>
      </c>
    </row>
    <row r="501" spans="5:28" ht="21">
      <c r="E501" s="45"/>
      <c r="F501" s="7" t="s">
        <v>23</v>
      </c>
      <c r="G501" s="7" t="s">
        <v>5</v>
      </c>
      <c r="H501" s="71" t="s">
        <v>7</v>
      </c>
      <c r="I501" s="68"/>
      <c r="J501" s="60"/>
      <c r="K501" s="7" t="s">
        <v>9</v>
      </c>
      <c r="L501" s="71" t="s">
        <v>11</v>
      </c>
      <c r="M501" s="68"/>
      <c r="N501" s="60"/>
      <c r="O501" s="7" t="s">
        <v>13</v>
      </c>
      <c r="P501" s="7" t="s">
        <v>15</v>
      </c>
      <c r="Q501" s="7" t="s">
        <v>17</v>
      </c>
      <c r="R501" s="7" t="s">
        <v>24</v>
      </c>
      <c r="T501" t="s">
        <v>36</v>
      </c>
      <c r="U501">
        <v>189</v>
      </c>
      <c r="V501" s="17" t="str">
        <f t="shared" si="35"/>
        <v>AB+</v>
      </c>
      <c r="W501" s="17" t="str">
        <f t="shared" si="36"/>
        <v>OA</v>
      </c>
      <c r="X501" s="17" t="str">
        <f t="shared" si="37"/>
        <v>OA</v>
      </c>
      <c r="Y501" s="17" t="str">
        <f t="shared" si="38"/>
        <v>AB+</v>
      </c>
      <c r="Z501" s="17" t="str">
        <f t="shared" si="39"/>
        <v>OA</v>
      </c>
      <c r="AA501" s="17" t="str">
        <f t="shared" si="40"/>
        <v>AA</v>
      </c>
      <c r="AB501" s="17" t="str">
        <f t="shared" si="41"/>
        <v>AA+</v>
      </c>
    </row>
    <row r="502" spans="5:28" ht="22.5">
      <c r="E502" s="12" t="s">
        <v>347</v>
      </c>
      <c r="F502" s="10" t="s">
        <v>27</v>
      </c>
      <c r="G502" s="11" t="s">
        <v>179</v>
      </c>
      <c r="H502" s="67" t="s">
        <v>348</v>
      </c>
      <c r="I502" s="68"/>
      <c r="J502" s="60"/>
      <c r="K502" s="11" t="s">
        <v>349</v>
      </c>
      <c r="L502" s="67" t="s">
        <v>350</v>
      </c>
      <c r="M502" s="68"/>
      <c r="N502" s="60"/>
      <c r="O502" s="11" t="s">
        <v>232</v>
      </c>
      <c r="P502" s="11" t="s">
        <v>351</v>
      </c>
      <c r="Q502" s="11" t="s">
        <v>352</v>
      </c>
      <c r="R502" s="10" t="s">
        <v>21</v>
      </c>
      <c r="T502" t="s">
        <v>38</v>
      </c>
      <c r="U502">
        <v>534</v>
      </c>
      <c r="V502" s="17" t="str">
        <f t="shared" si="35"/>
        <v>Pass</v>
      </c>
      <c r="W502" s="17" t="str">
        <f t="shared" si="36"/>
        <v>Pass</v>
      </c>
      <c r="X502" s="17" t="str">
        <f t="shared" si="37"/>
        <v>Pass</v>
      </c>
      <c r="Y502" s="17" t="str">
        <f t="shared" si="38"/>
        <v>Pass</v>
      </c>
      <c r="Z502" s="17" t="str">
        <f t="shared" si="39"/>
        <v>Pass</v>
      </c>
      <c r="AA502" s="17" t="str">
        <f t="shared" si="40"/>
        <v>Pass</v>
      </c>
      <c r="AB502" s="17" t="str">
        <f t="shared" si="41"/>
        <v>Pass</v>
      </c>
    </row>
    <row r="503" spans="5:28">
      <c r="E503" s="62"/>
      <c r="F503" s="10" t="s">
        <v>30</v>
      </c>
      <c r="G503" s="11" t="s">
        <v>31</v>
      </c>
      <c r="H503" s="67" t="s">
        <v>31</v>
      </c>
      <c r="I503" s="68"/>
      <c r="J503" s="60"/>
      <c r="K503" s="11" t="s">
        <v>31</v>
      </c>
      <c r="L503" s="67" t="s">
        <v>31</v>
      </c>
      <c r="M503" s="68"/>
      <c r="N503" s="60"/>
      <c r="O503" s="11" t="s">
        <v>31</v>
      </c>
      <c r="P503" s="11" t="s">
        <v>31</v>
      </c>
      <c r="Q503" s="11" t="s">
        <v>31</v>
      </c>
      <c r="R503" s="10" t="s">
        <v>21</v>
      </c>
      <c r="T503" t="s">
        <v>39</v>
      </c>
      <c r="U503">
        <v>700</v>
      </c>
      <c r="V503" s="17" t="str">
        <f t="shared" si="35"/>
        <v/>
      </c>
      <c r="W503" s="17" t="str">
        <f t="shared" si="36"/>
        <v/>
      </c>
      <c r="X503" s="17" t="str">
        <f t="shared" si="37"/>
        <v/>
      </c>
      <c r="Y503" s="17" t="str">
        <f t="shared" si="38"/>
        <v/>
      </c>
      <c r="Z503" s="17" t="str">
        <f t="shared" si="39"/>
        <v/>
      </c>
      <c r="AA503" s="17" t="str">
        <f t="shared" si="40"/>
        <v/>
      </c>
      <c r="AB503" s="17" t="str">
        <f t="shared" si="41"/>
        <v/>
      </c>
    </row>
    <row r="504" spans="5:28">
      <c r="E504" s="64"/>
      <c r="F504" s="10" t="s">
        <v>32</v>
      </c>
      <c r="G504" s="11" t="s">
        <v>21</v>
      </c>
      <c r="H504" s="67" t="s">
        <v>21</v>
      </c>
      <c r="I504" s="68"/>
      <c r="J504" s="60"/>
      <c r="K504" s="11" t="s">
        <v>21</v>
      </c>
      <c r="L504" s="67" t="s">
        <v>21</v>
      </c>
      <c r="M504" s="68"/>
      <c r="N504" s="60"/>
      <c r="O504" s="11" t="s">
        <v>21</v>
      </c>
      <c r="P504" s="11" t="s">
        <v>21</v>
      </c>
      <c r="Q504" s="11" t="s">
        <v>21</v>
      </c>
      <c r="R504" s="10">
        <v>0</v>
      </c>
      <c r="T504" t="s">
        <v>152</v>
      </c>
      <c r="U504" t="s">
        <v>21</v>
      </c>
      <c r="V504" s="17">
        <f t="shared" si="35"/>
        <v>0</v>
      </c>
      <c r="W504" s="17">
        <f t="shared" si="36"/>
        <v>0</v>
      </c>
      <c r="X504" s="17">
        <f t="shared" si="37"/>
        <v>0</v>
      </c>
      <c r="Y504" s="17">
        <f t="shared" si="38"/>
        <v>0</v>
      </c>
      <c r="Z504" s="17">
        <f t="shared" si="39"/>
        <v>0</v>
      </c>
      <c r="AA504" s="17">
        <f t="shared" si="40"/>
        <v>0</v>
      </c>
      <c r="AB504" s="17">
        <f t="shared" si="41"/>
        <v>0</v>
      </c>
    </row>
    <row r="505" spans="5:28">
      <c r="E505" s="66"/>
      <c r="F505" s="10" t="s">
        <v>33</v>
      </c>
      <c r="G505" s="11">
        <v>3</v>
      </c>
      <c r="H505" s="67">
        <v>3</v>
      </c>
      <c r="I505" s="68"/>
      <c r="J505" s="60"/>
      <c r="K505" s="11">
        <v>4</v>
      </c>
      <c r="L505" s="67">
        <v>4</v>
      </c>
      <c r="M505" s="68"/>
      <c r="N505" s="60"/>
      <c r="O505" s="11">
        <v>4</v>
      </c>
      <c r="P505" s="11">
        <v>3</v>
      </c>
      <c r="Q505" s="11">
        <v>3</v>
      </c>
      <c r="R505" s="10">
        <v>24</v>
      </c>
      <c r="T505" t="s">
        <v>45</v>
      </c>
      <c r="U505" t="s">
        <v>21</v>
      </c>
      <c r="V505" s="17">
        <f t="shared" si="35"/>
        <v>0</v>
      </c>
      <c r="W505" s="17">
        <f t="shared" si="36"/>
        <v>0</v>
      </c>
      <c r="X505" s="17">
        <f t="shared" si="37"/>
        <v>0</v>
      </c>
      <c r="Y505" s="17">
        <f t="shared" si="38"/>
        <v>0</v>
      </c>
      <c r="Z505" s="17">
        <f t="shared" si="39"/>
        <v>0</v>
      </c>
      <c r="AA505" s="17">
        <f t="shared" si="40"/>
        <v>0</v>
      </c>
      <c r="AB505" s="17">
        <f t="shared" si="41"/>
        <v>0</v>
      </c>
    </row>
    <row r="506" spans="5:28">
      <c r="E506" s="12">
        <v>7.88</v>
      </c>
      <c r="F506" s="10" t="s">
        <v>35</v>
      </c>
      <c r="G506" s="11">
        <v>7</v>
      </c>
      <c r="H506" s="67">
        <v>8.5</v>
      </c>
      <c r="I506" s="68"/>
      <c r="J506" s="60"/>
      <c r="K506" s="11">
        <v>8.5</v>
      </c>
      <c r="L506" s="67">
        <v>7</v>
      </c>
      <c r="M506" s="68"/>
      <c r="N506" s="60"/>
      <c r="O506" s="11">
        <v>8.5</v>
      </c>
      <c r="P506" s="11">
        <v>7.5</v>
      </c>
      <c r="Q506" s="11">
        <v>8</v>
      </c>
      <c r="R506" s="10" t="s">
        <v>21</v>
      </c>
      <c r="T506" t="s">
        <v>21</v>
      </c>
      <c r="U506" t="s">
        <v>21</v>
      </c>
      <c r="V506" s="17" t="str">
        <f t="shared" si="35"/>
        <v/>
      </c>
      <c r="W506" s="17" t="str">
        <f t="shared" si="36"/>
        <v/>
      </c>
      <c r="X506" s="17" t="str">
        <f t="shared" si="37"/>
        <v/>
      </c>
      <c r="Y506" s="17" t="str">
        <f t="shared" si="38"/>
        <v/>
      </c>
      <c r="Z506" s="17" t="str">
        <f t="shared" si="39"/>
        <v/>
      </c>
      <c r="AA506" s="17" t="str">
        <f t="shared" si="40"/>
        <v/>
      </c>
      <c r="AB506" s="17" t="str">
        <f t="shared" si="41"/>
        <v/>
      </c>
    </row>
    <row r="507" spans="5:28">
      <c r="E507" s="13">
        <v>8.08</v>
      </c>
      <c r="F507" s="10" t="s">
        <v>37</v>
      </c>
      <c r="G507" s="11">
        <v>21</v>
      </c>
      <c r="H507" s="67">
        <v>25.5</v>
      </c>
      <c r="I507" s="68"/>
      <c r="J507" s="60"/>
      <c r="K507" s="11">
        <v>34</v>
      </c>
      <c r="L507" s="67">
        <v>28</v>
      </c>
      <c r="M507" s="68"/>
      <c r="N507" s="60"/>
      <c r="O507" s="11">
        <v>34</v>
      </c>
      <c r="P507" s="11">
        <v>22.5</v>
      </c>
      <c r="Q507" s="11">
        <v>24</v>
      </c>
      <c r="R507" s="10">
        <v>189</v>
      </c>
      <c r="T507">
        <v>0</v>
      </c>
      <c r="U507">
        <v>0</v>
      </c>
      <c r="V507" s="17" t="str">
        <f t="shared" si="35"/>
        <v>BCMCCEN502</v>
      </c>
      <c r="W507" s="17" t="str">
        <f t="shared" si="36"/>
        <v>BCMCCEN503</v>
      </c>
      <c r="X507" s="17" t="str">
        <f t="shared" si="37"/>
        <v>BCMCMCN501</v>
      </c>
      <c r="Y507" s="17" t="str">
        <f t="shared" si="38"/>
        <v>BCMCMCN502</v>
      </c>
      <c r="Z507" s="17" t="str">
        <f t="shared" si="39"/>
        <v>BCMCMCN503</v>
      </c>
      <c r="AA507" s="17" t="str">
        <f t="shared" si="40"/>
        <v>BCMCMVN501</v>
      </c>
      <c r="AB507" s="17" t="str">
        <f t="shared" si="41"/>
        <v>COMESSN501</v>
      </c>
    </row>
    <row r="508" spans="5:28" ht="15" customHeight="1">
      <c r="E508" s="45"/>
      <c r="F508" s="10" t="s">
        <v>24</v>
      </c>
      <c r="G508" s="11">
        <v>68</v>
      </c>
      <c r="H508" s="67">
        <v>81</v>
      </c>
      <c r="I508" s="68"/>
      <c r="J508" s="60"/>
      <c r="K508" s="11">
        <v>82</v>
      </c>
      <c r="L508" s="67">
        <v>69</v>
      </c>
      <c r="M508" s="68"/>
      <c r="N508" s="60"/>
      <c r="O508" s="11">
        <v>82</v>
      </c>
      <c r="P508" s="11">
        <v>74</v>
      </c>
      <c r="Q508" s="11">
        <v>78</v>
      </c>
      <c r="R508" s="10">
        <v>534</v>
      </c>
      <c r="T508">
        <v>0</v>
      </c>
      <c r="U508">
        <v>0</v>
      </c>
      <c r="V508" s="17" t="str">
        <f t="shared" si="35"/>
        <v>39.00 + 37.00</v>
      </c>
      <c r="W508" s="17" t="str">
        <f t="shared" si="36"/>
        <v>55.00 + 37.00</v>
      </c>
      <c r="X508" s="17" t="str">
        <f t="shared" si="37"/>
        <v>49.00 + 36.00</v>
      </c>
      <c r="Y508" s="17" t="str">
        <f t="shared" si="38"/>
        <v>49.00 + 37.00</v>
      </c>
      <c r="Z508" s="17" t="str">
        <f t="shared" si="39"/>
        <v>47.00 + 40.00</v>
      </c>
      <c r="AA508" s="17" t="str">
        <f t="shared" si="40"/>
        <v>51.00 + 36.00</v>
      </c>
      <c r="AB508" s="17" t="str">
        <f t="shared" si="41"/>
        <v>51.00 + 40.00</v>
      </c>
    </row>
    <row r="509" spans="5:28">
      <c r="E509" s="12"/>
      <c r="F509" s="10" t="s">
        <v>41</v>
      </c>
      <c r="G509" s="11">
        <v>100</v>
      </c>
      <c r="H509" s="67">
        <v>100</v>
      </c>
      <c r="I509" s="68"/>
      <c r="J509" s="60"/>
      <c r="K509" s="11">
        <v>100</v>
      </c>
      <c r="L509" s="67">
        <v>100</v>
      </c>
      <c r="M509" s="68"/>
      <c r="N509" s="60"/>
      <c r="O509" s="11">
        <v>100</v>
      </c>
      <c r="P509" s="11">
        <v>100</v>
      </c>
      <c r="Q509" s="11">
        <v>100</v>
      </c>
      <c r="R509" s="10">
        <v>700</v>
      </c>
      <c r="T509" t="s">
        <v>19</v>
      </c>
      <c r="U509" t="s">
        <v>21</v>
      </c>
      <c r="V509" s="17" t="str">
        <f t="shared" si="35"/>
        <v xml:space="preserve"> - - + - - </v>
      </c>
      <c r="W509" s="17" t="str">
        <f t="shared" si="36"/>
        <v xml:space="preserve"> - - + - - </v>
      </c>
      <c r="X509" s="17" t="str">
        <f t="shared" si="37"/>
        <v xml:space="preserve"> - - + - - </v>
      </c>
      <c r="Y509" s="17" t="str">
        <f t="shared" si="38"/>
        <v xml:space="preserve"> - - + - - </v>
      </c>
      <c r="Z509" s="17" t="str">
        <f t="shared" si="39"/>
        <v xml:space="preserve"> - - + - - </v>
      </c>
      <c r="AA509" s="17" t="str">
        <f t="shared" si="40"/>
        <v xml:space="preserve"> - - + - - </v>
      </c>
      <c r="AB509" s="17" t="str">
        <f t="shared" si="41"/>
        <v xml:space="preserve"> - - + - - </v>
      </c>
    </row>
    <row r="510" spans="5:28" ht="15" customHeight="1">
      <c r="E510" s="45"/>
      <c r="F510" s="10" t="s">
        <v>43</v>
      </c>
      <c r="G510" s="11" t="s">
        <v>124</v>
      </c>
      <c r="H510" s="67" t="s">
        <v>122</v>
      </c>
      <c r="I510" s="68"/>
      <c r="J510" s="60"/>
      <c r="K510" s="11" t="s">
        <v>122</v>
      </c>
      <c r="L510" s="67" t="s">
        <v>124</v>
      </c>
      <c r="M510" s="68"/>
      <c r="N510" s="60"/>
      <c r="O510" s="11" t="s">
        <v>122</v>
      </c>
      <c r="P510" s="11" t="s">
        <v>139</v>
      </c>
      <c r="Q510" s="11" t="s">
        <v>123</v>
      </c>
      <c r="R510" s="10" t="s">
        <v>21</v>
      </c>
      <c r="T510" t="s">
        <v>355</v>
      </c>
      <c r="U510" t="s">
        <v>24</v>
      </c>
      <c r="V510" s="17" t="str">
        <f t="shared" si="35"/>
        <v/>
      </c>
      <c r="W510" s="17" t="str">
        <f t="shared" si="36"/>
        <v/>
      </c>
      <c r="X510" s="17" t="str">
        <f t="shared" si="37"/>
        <v/>
      </c>
      <c r="Y510" s="17" t="str">
        <f t="shared" si="38"/>
        <v/>
      </c>
      <c r="Z510" s="17" t="str">
        <f t="shared" si="39"/>
        <v/>
      </c>
      <c r="AA510" s="17" t="str">
        <f t="shared" si="40"/>
        <v/>
      </c>
      <c r="AB510" s="17" t="str">
        <f t="shared" si="41"/>
        <v/>
      </c>
    </row>
    <row r="511" spans="5:28">
      <c r="E511" s="14" t="s">
        <v>354</v>
      </c>
      <c r="F511" s="10" t="s">
        <v>47</v>
      </c>
      <c r="G511" s="11" t="s">
        <v>48</v>
      </c>
      <c r="H511" s="67" t="s">
        <v>48</v>
      </c>
      <c r="I511" s="68"/>
      <c r="J511" s="60"/>
      <c r="K511" s="11" t="s">
        <v>48</v>
      </c>
      <c r="L511" s="67" t="s">
        <v>48</v>
      </c>
      <c r="M511" s="68"/>
      <c r="N511" s="60"/>
      <c r="O511" s="11" t="s">
        <v>48</v>
      </c>
      <c r="P511" s="11" t="s">
        <v>48</v>
      </c>
      <c r="Q511" s="11" t="s">
        <v>48</v>
      </c>
      <c r="R511" s="10" t="s">
        <v>21</v>
      </c>
      <c r="T511" t="s">
        <v>25</v>
      </c>
      <c r="U511" t="s">
        <v>21</v>
      </c>
      <c r="V511" s="17">
        <f t="shared" si="35"/>
        <v>3</v>
      </c>
      <c r="W511" s="17">
        <f t="shared" si="36"/>
        <v>3</v>
      </c>
      <c r="X511" s="17">
        <f t="shared" si="37"/>
        <v>4</v>
      </c>
      <c r="Y511" s="17">
        <f t="shared" si="38"/>
        <v>4</v>
      </c>
      <c r="Z511" s="17">
        <f t="shared" si="39"/>
        <v>4</v>
      </c>
      <c r="AA511" s="17">
        <f t="shared" si="40"/>
        <v>3</v>
      </c>
      <c r="AB511" s="17">
        <f t="shared" si="41"/>
        <v>3</v>
      </c>
    </row>
    <row r="512" spans="5:28">
      <c r="E512" s="15" t="s">
        <v>21</v>
      </c>
      <c r="F512" s="15" t="s">
        <v>21</v>
      </c>
      <c r="G512" s="16" t="s">
        <v>21</v>
      </c>
      <c r="H512" s="69" t="s">
        <v>21</v>
      </c>
      <c r="I512" s="57"/>
      <c r="J512" s="57"/>
      <c r="K512" s="16" t="s">
        <v>21</v>
      </c>
      <c r="L512" s="69" t="s">
        <v>21</v>
      </c>
      <c r="M512" s="57"/>
      <c r="N512" s="57"/>
      <c r="O512" s="16" t="s">
        <v>21</v>
      </c>
      <c r="P512" s="16" t="s">
        <v>21</v>
      </c>
      <c r="Q512" s="16" t="s">
        <v>21</v>
      </c>
      <c r="R512" s="16" t="s">
        <v>21</v>
      </c>
      <c r="T512" t="s">
        <v>360</v>
      </c>
      <c r="U512" t="s">
        <v>21</v>
      </c>
      <c r="V512" s="17">
        <f t="shared" si="35"/>
        <v>8</v>
      </c>
      <c r="W512" s="17">
        <f t="shared" si="36"/>
        <v>9.5</v>
      </c>
      <c r="X512" s="17">
        <f t="shared" si="37"/>
        <v>9</v>
      </c>
      <c r="Y512" s="17">
        <f t="shared" si="38"/>
        <v>9</v>
      </c>
      <c r="Z512" s="17">
        <f t="shared" si="39"/>
        <v>9</v>
      </c>
      <c r="AA512" s="17">
        <f t="shared" si="40"/>
        <v>9</v>
      </c>
      <c r="AB512" s="17">
        <f t="shared" si="41"/>
        <v>9.5</v>
      </c>
    </row>
    <row r="513" spans="5:28" ht="0" hidden="1" customHeight="1">
      <c r="T513">
        <v>0</v>
      </c>
      <c r="U513">
        <v>0</v>
      </c>
      <c r="V513" s="17">
        <f t="shared" si="35"/>
        <v>24</v>
      </c>
      <c r="W513" s="17">
        <f t="shared" si="36"/>
        <v>28.5</v>
      </c>
      <c r="X513" s="17">
        <f t="shared" si="37"/>
        <v>36</v>
      </c>
      <c r="Y513" s="17">
        <f t="shared" si="38"/>
        <v>36</v>
      </c>
      <c r="Z513" s="17">
        <f t="shared" si="39"/>
        <v>36</v>
      </c>
      <c r="AA513" s="17">
        <f t="shared" si="40"/>
        <v>27</v>
      </c>
      <c r="AB513" s="17">
        <f t="shared" si="41"/>
        <v>28.5</v>
      </c>
    </row>
    <row r="514" spans="5:28" ht="0.6" customHeight="1">
      <c r="T514">
        <v>0</v>
      </c>
      <c r="U514">
        <v>24</v>
      </c>
      <c r="V514" s="17">
        <f t="shared" si="35"/>
        <v>76</v>
      </c>
      <c r="W514" s="17">
        <f t="shared" si="36"/>
        <v>92</v>
      </c>
      <c r="X514" s="17">
        <f t="shared" si="37"/>
        <v>85</v>
      </c>
      <c r="Y514" s="17">
        <f t="shared" si="38"/>
        <v>86</v>
      </c>
      <c r="Z514" s="17">
        <f t="shared" si="39"/>
        <v>87</v>
      </c>
      <c r="AA514" s="17">
        <f t="shared" si="40"/>
        <v>87</v>
      </c>
      <c r="AB514" s="17">
        <f t="shared" si="41"/>
        <v>91</v>
      </c>
    </row>
    <row r="515" spans="5:28" ht="15" customHeight="1">
      <c r="E515" s="44"/>
      <c r="F515" s="4" t="s">
        <v>20</v>
      </c>
      <c r="G515" s="5" t="s">
        <v>21</v>
      </c>
      <c r="H515" s="70" t="s">
        <v>21</v>
      </c>
      <c r="I515" s="57"/>
      <c r="J515" s="57"/>
      <c r="K515" s="5" t="s">
        <v>21</v>
      </c>
      <c r="L515" s="70" t="s">
        <v>21</v>
      </c>
      <c r="M515" s="57"/>
      <c r="N515" s="57"/>
      <c r="O515" s="5" t="s">
        <v>21</v>
      </c>
      <c r="P515" s="5" t="s">
        <v>21</v>
      </c>
      <c r="Q515" s="5" t="s">
        <v>21</v>
      </c>
      <c r="R515" s="5" t="s">
        <v>21</v>
      </c>
      <c r="T515" t="s">
        <v>34</v>
      </c>
      <c r="U515" t="s">
        <v>21</v>
      </c>
      <c r="V515" s="17">
        <f t="shared" si="35"/>
        <v>100</v>
      </c>
      <c r="W515" s="17">
        <f t="shared" si="36"/>
        <v>100</v>
      </c>
      <c r="X515" s="17">
        <f t="shared" si="37"/>
        <v>100</v>
      </c>
      <c r="Y515" s="17">
        <f t="shared" si="38"/>
        <v>100</v>
      </c>
      <c r="Z515" s="17">
        <f t="shared" si="39"/>
        <v>100</v>
      </c>
      <c r="AA515" s="17">
        <f t="shared" si="40"/>
        <v>100</v>
      </c>
      <c r="AB515" s="17">
        <f t="shared" si="41"/>
        <v>100</v>
      </c>
    </row>
    <row r="516" spans="5:28" ht="21">
      <c r="E516" s="45"/>
      <c r="F516" s="7" t="s">
        <v>23</v>
      </c>
      <c r="G516" s="7" t="s">
        <v>5</v>
      </c>
      <c r="H516" s="71" t="s">
        <v>7</v>
      </c>
      <c r="I516" s="68"/>
      <c r="J516" s="60"/>
      <c r="K516" s="7" t="s">
        <v>9</v>
      </c>
      <c r="L516" s="71" t="s">
        <v>11</v>
      </c>
      <c r="M516" s="68"/>
      <c r="N516" s="60"/>
      <c r="O516" s="7" t="s">
        <v>13</v>
      </c>
      <c r="P516" s="7" t="s">
        <v>15</v>
      </c>
      <c r="Q516" s="7" t="s">
        <v>17</v>
      </c>
      <c r="R516" s="7" t="s">
        <v>24</v>
      </c>
      <c r="T516" t="s">
        <v>36</v>
      </c>
      <c r="U516">
        <v>216</v>
      </c>
      <c r="V516" s="17" t="str">
        <f t="shared" si="35"/>
        <v>AA+</v>
      </c>
      <c r="W516" s="17" t="str">
        <f t="shared" si="36"/>
        <v>OO</v>
      </c>
      <c r="X516" s="17" t="str">
        <f t="shared" si="37"/>
        <v>OA+</v>
      </c>
      <c r="Y516" s="17" t="str">
        <f t="shared" si="38"/>
        <v>OA+</v>
      </c>
      <c r="Z516" s="17" t="str">
        <f t="shared" si="39"/>
        <v>OA+</v>
      </c>
      <c r="AA516" s="17" t="str">
        <f t="shared" si="40"/>
        <v>OA+</v>
      </c>
      <c r="AB516" s="17" t="str">
        <f t="shared" si="41"/>
        <v>OO</v>
      </c>
    </row>
    <row r="517" spans="5:28" ht="22.5">
      <c r="E517" s="12" t="s">
        <v>356</v>
      </c>
      <c r="F517" s="10" t="s">
        <v>27</v>
      </c>
      <c r="G517" s="11" t="s">
        <v>254</v>
      </c>
      <c r="H517" s="67" t="s">
        <v>193</v>
      </c>
      <c r="I517" s="68"/>
      <c r="J517" s="60"/>
      <c r="K517" s="11" t="s">
        <v>357</v>
      </c>
      <c r="L517" s="67" t="s">
        <v>358</v>
      </c>
      <c r="M517" s="68"/>
      <c r="N517" s="60"/>
      <c r="O517" s="11" t="s">
        <v>359</v>
      </c>
      <c r="P517" s="11" t="s">
        <v>293</v>
      </c>
      <c r="Q517" s="11" t="s">
        <v>341</v>
      </c>
      <c r="R517" s="10" t="s">
        <v>21</v>
      </c>
      <c r="T517" t="s">
        <v>38</v>
      </c>
      <c r="U517">
        <v>604</v>
      </c>
      <c r="V517" s="17" t="str">
        <f t="shared" si="35"/>
        <v>Pass</v>
      </c>
      <c r="W517" s="17" t="str">
        <f t="shared" si="36"/>
        <v>Pass</v>
      </c>
      <c r="X517" s="17" t="str">
        <f t="shared" si="37"/>
        <v>Pass</v>
      </c>
      <c r="Y517" s="17" t="str">
        <f t="shared" si="38"/>
        <v>Pass</v>
      </c>
      <c r="Z517" s="17" t="str">
        <f t="shared" si="39"/>
        <v>Pass</v>
      </c>
      <c r="AA517" s="17" t="str">
        <f t="shared" si="40"/>
        <v>Pass</v>
      </c>
      <c r="AB517" s="17" t="str">
        <f t="shared" si="41"/>
        <v>Pass</v>
      </c>
    </row>
    <row r="518" spans="5:28">
      <c r="E518" s="62"/>
      <c r="F518" s="10" t="s">
        <v>30</v>
      </c>
      <c r="G518" s="11" t="s">
        <v>31</v>
      </c>
      <c r="H518" s="67" t="s">
        <v>31</v>
      </c>
      <c r="I518" s="68"/>
      <c r="J518" s="60"/>
      <c r="K518" s="11" t="s">
        <v>31</v>
      </c>
      <c r="L518" s="67" t="s">
        <v>31</v>
      </c>
      <c r="M518" s="68"/>
      <c r="N518" s="60"/>
      <c r="O518" s="11" t="s">
        <v>31</v>
      </c>
      <c r="P518" s="11" t="s">
        <v>31</v>
      </c>
      <c r="Q518" s="11" t="s">
        <v>31</v>
      </c>
      <c r="R518" s="10" t="s">
        <v>21</v>
      </c>
      <c r="T518" t="s">
        <v>39</v>
      </c>
      <c r="U518">
        <v>700</v>
      </c>
      <c r="V518" s="17" t="str">
        <f t="shared" si="35"/>
        <v/>
      </c>
      <c r="W518" s="17" t="str">
        <f t="shared" si="36"/>
        <v/>
      </c>
      <c r="X518" s="17" t="str">
        <f t="shared" si="37"/>
        <v/>
      </c>
      <c r="Y518" s="17" t="str">
        <f t="shared" si="38"/>
        <v/>
      </c>
      <c r="Z518" s="17" t="str">
        <f t="shared" si="39"/>
        <v/>
      </c>
      <c r="AA518" s="17" t="str">
        <f t="shared" si="40"/>
        <v/>
      </c>
      <c r="AB518" s="17" t="str">
        <f t="shared" si="41"/>
        <v/>
      </c>
    </row>
    <row r="519" spans="5:28">
      <c r="E519" s="64"/>
      <c r="F519" s="10" t="s">
        <v>32</v>
      </c>
      <c r="G519" s="11" t="s">
        <v>21</v>
      </c>
      <c r="H519" s="67" t="s">
        <v>21</v>
      </c>
      <c r="I519" s="68"/>
      <c r="J519" s="60"/>
      <c r="K519" s="11" t="s">
        <v>21</v>
      </c>
      <c r="L519" s="67" t="s">
        <v>21</v>
      </c>
      <c r="M519" s="68"/>
      <c r="N519" s="60"/>
      <c r="O519" s="11" t="s">
        <v>21</v>
      </c>
      <c r="P519" s="11" t="s">
        <v>21</v>
      </c>
      <c r="Q519" s="11" t="s">
        <v>21</v>
      </c>
      <c r="R519" s="10">
        <v>0</v>
      </c>
      <c r="T519" t="s">
        <v>344</v>
      </c>
      <c r="U519" t="s">
        <v>21</v>
      </c>
      <c r="V519" s="17">
        <f t="shared" si="35"/>
        <v>0</v>
      </c>
      <c r="W519" s="17">
        <f t="shared" si="36"/>
        <v>0</v>
      </c>
      <c r="X519" s="17">
        <f t="shared" si="37"/>
        <v>0</v>
      </c>
      <c r="Y519" s="17">
        <f t="shared" si="38"/>
        <v>0</v>
      </c>
      <c r="Z519" s="17">
        <f t="shared" si="39"/>
        <v>0</v>
      </c>
      <c r="AA519" s="17">
        <f t="shared" si="40"/>
        <v>0</v>
      </c>
      <c r="AB519" s="17">
        <f t="shared" si="41"/>
        <v>0</v>
      </c>
    </row>
    <row r="520" spans="5:28">
      <c r="E520" s="66"/>
      <c r="F520" s="10" t="s">
        <v>33</v>
      </c>
      <c r="G520" s="11">
        <v>3</v>
      </c>
      <c r="H520" s="67">
        <v>3</v>
      </c>
      <c r="I520" s="68"/>
      <c r="J520" s="60"/>
      <c r="K520" s="11">
        <v>4</v>
      </c>
      <c r="L520" s="67">
        <v>4</v>
      </c>
      <c r="M520" s="68"/>
      <c r="N520" s="60"/>
      <c r="O520" s="11">
        <v>4</v>
      </c>
      <c r="P520" s="11">
        <v>3</v>
      </c>
      <c r="Q520" s="11">
        <v>3</v>
      </c>
      <c r="R520" s="10">
        <v>24</v>
      </c>
      <c r="T520" t="s">
        <v>45</v>
      </c>
      <c r="U520" t="s">
        <v>21</v>
      </c>
      <c r="V520" s="17">
        <f t="shared" si="35"/>
        <v>0</v>
      </c>
      <c r="W520" s="17">
        <f t="shared" si="36"/>
        <v>0</v>
      </c>
      <c r="X520" s="17">
        <f t="shared" si="37"/>
        <v>0</v>
      </c>
      <c r="Y520" s="17">
        <f t="shared" si="38"/>
        <v>0</v>
      </c>
      <c r="Z520" s="17">
        <f t="shared" si="39"/>
        <v>0</v>
      </c>
      <c r="AA520" s="17">
        <f t="shared" si="40"/>
        <v>0</v>
      </c>
      <c r="AB520" s="17">
        <f t="shared" si="41"/>
        <v>0</v>
      </c>
    </row>
    <row r="521" spans="5:28">
      <c r="E521" s="12">
        <v>9</v>
      </c>
      <c r="F521" s="10" t="s">
        <v>35</v>
      </c>
      <c r="G521" s="11">
        <v>8</v>
      </c>
      <c r="H521" s="67">
        <v>9.5</v>
      </c>
      <c r="I521" s="68"/>
      <c r="J521" s="60"/>
      <c r="K521" s="11">
        <v>9</v>
      </c>
      <c r="L521" s="67">
        <v>9</v>
      </c>
      <c r="M521" s="68"/>
      <c r="N521" s="60"/>
      <c r="O521" s="11">
        <v>9</v>
      </c>
      <c r="P521" s="11">
        <v>9</v>
      </c>
      <c r="Q521" s="11">
        <v>9.5</v>
      </c>
      <c r="R521" s="10" t="s">
        <v>21</v>
      </c>
      <c r="T521" t="s">
        <v>21</v>
      </c>
      <c r="U521" t="s">
        <v>21</v>
      </c>
      <c r="V521" s="17" t="str">
        <f t="shared" si="35"/>
        <v/>
      </c>
      <c r="W521" s="17" t="str">
        <f t="shared" si="36"/>
        <v/>
      </c>
      <c r="X521" s="17" t="str">
        <f t="shared" si="37"/>
        <v/>
      </c>
      <c r="Y521" s="17" t="str">
        <f t="shared" si="38"/>
        <v/>
      </c>
      <c r="Z521" s="17" t="str">
        <f t="shared" si="39"/>
        <v/>
      </c>
      <c r="AA521" s="17" t="str">
        <f t="shared" si="40"/>
        <v/>
      </c>
      <c r="AB521" s="17" t="str">
        <f t="shared" si="41"/>
        <v/>
      </c>
    </row>
    <row r="522" spans="5:28">
      <c r="E522" s="13">
        <v>8.8699999999999992</v>
      </c>
      <c r="F522" s="10" t="s">
        <v>37</v>
      </c>
      <c r="G522" s="11">
        <v>24</v>
      </c>
      <c r="H522" s="67">
        <v>28.5</v>
      </c>
      <c r="I522" s="68"/>
      <c r="J522" s="60"/>
      <c r="K522" s="11">
        <v>36</v>
      </c>
      <c r="L522" s="67">
        <v>36</v>
      </c>
      <c r="M522" s="68"/>
      <c r="N522" s="60"/>
      <c r="O522" s="11">
        <v>36</v>
      </c>
      <c r="P522" s="11">
        <v>27</v>
      </c>
      <c r="Q522" s="11">
        <v>28.5</v>
      </c>
      <c r="R522" s="10">
        <v>216</v>
      </c>
      <c r="T522">
        <v>0</v>
      </c>
      <c r="U522">
        <v>0</v>
      </c>
      <c r="V522" s="17" t="str">
        <f t="shared" si="35"/>
        <v>BCMCCEN502</v>
      </c>
      <c r="W522" s="17" t="str">
        <f t="shared" si="36"/>
        <v>BCMCCEN503</v>
      </c>
      <c r="X522" s="17" t="str">
        <f t="shared" si="37"/>
        <v>BCMCMCN501</v>
      </c>
      <c r="Y522" s="17" t="str">
        <f t="shared" si="38"/>
        <v>BCMCMCN502</v>
      </c>
      <c r="Z522" s="17" t="str">
        <f t="shared" si="39"/>
        <v>BCMCMCN503</v>
      </c>
      <c r="AA522" s="17" t="str">
        <f t="shared" si="40"/>
        <v>BCMCMVN501</v>
      </c>
      <c r="AB522" s="17" t="str">
        <f t="shared" si="41"/>
        <v>COMESSN501</v>
      </c>
    </row>
    <row r="523" spans="5:28" ht="15" customHeight="1">
      <c r="E523" s="45"/>
      <c r="F523" s="10" t="s">
        <v>24</v>
      </c>
      <c r="G523" s="11">
        <v>76</v>
      </c>
      <c r="H523" s="67">
        <v>92</v>
      </c>
      <c r="I523" s="68"/>
      <c r="J523" s="60"/>
      <c r="K523" s="11">
        <v>85</v>
      </c>
      <c r="L523" s="67">
        <v>86</v>
      </c>
      <c r="M523" s="68"/>
      <c r="N523" s="60"/>
      <c r="O523" s="11">
        <v>87</v>
      </c>
      <c r="P523" s="11">
        <v>87</v>
      </c>
      <c r="Q523" s="11">
        <v>91</v>
      </c>
      <c r="R523" s="10">
        <v>604</v>
      </c>
      <c r="T523">
        <v>0</v>
      </c>
      <c r="U523">
        <v>0</v>
      </c>
      <c r="V523" s="17" t="str">
        <f t="shared" si="35"/>
        <v>36.00 + 28.00</v>
      </c>
      <c r="W523" s="17" t="str">
        <f t="shared" si="36"/>
        <v>30.00 + 31.00</v>
      </c>
      <c r="X523" s="17" t="str">
        <f t="shared" si="37"/>
        <v>41.00 + 32.00</v>
      </c>
      <c r="Y523" s="17" t="str">
        <f t="shared" si="38"/>
        <v>22.00 + 34.00</v>
      </c>
      <c r="Z523" s="17" t="str">
        <f t="shared" si="39"/>
        <v>33.00 + 27.00</v>
      </c>
      <c r="AA523" s="17" t="str">
        <f t="shared" si="40"/>
        <v>41.00 + 33.00</v>
      </c>
      <c r="AB523" s="17" t="str">
        <f t="shared" si="41"/>
        <v>35.00 + 33.00</v>
      </c>
    </row>
    <row r="524" spans="5:28">
      <c r="E524" s="12"/>
      <c r="F524" s="10" t="s">
        <v>41</v>
      </c>
      <c r="G524" s="11">
        <v>100</v>
      </c>
      <c r="H524" s="67">
        <v>100</v>
      </c>
      <c r="I524" s="68"/>
      <c r="J524" s="60"/>
      <c r="K524" s="11">
        <v>100</v>
      </c>
      <c r="L524" s="67">
        <v>100</v>
      </c>
      <c r="M524" s="68"/>
      <c r="N524" s="60"/>
      <c r="O524" s="11">
        <v>100</v>
      </c>
      <c r="P524" s="11">
        <v>100</v>
      </c>
      <c r="Q524" s="11">
        <v>100</v>
      </c>
      <c r="R524" s="10">
        <v>700</v>
      </c>
      <c r="T524" t="s">
        <v>19</v>
      </c>
      <c r="U524" t="s">
        <v>21</v>
      </c>
      <c r="V524" s="17" t="str">
        <f t="shared" si="35"/>
        <v xml:space="preserve"> - - + - - </v>
      </c>
      <c r="W524" s="17" t="str">
        <f t="shared" si="36"/>
        <v xml:space="preserve"> - - + - - </v>
      </c>
      <c r="X524" s="17" t="str">
        <f t="shared" si="37"/>
        <v xml:space="preserve"> - - + - - </v>
      </c>
      <c r="Y524" s="17" t="str">
        <f t="shared" si="38"/>
        <v xml:space="preserve"> - - + - - </v>
      </c>
      <c r="Z524" s="17" t="str">
        <f t="shared" si="39"/>
        <v xml:space="preserve"> - - + - - </v>
      </c>
      <c r="AA524" s="17" t="str">
        <f t="shared" si="40"/>
        <v xml:space="preserve"> - - + - - </v>
      </c>
      <c r="AB524" s="17" t="str">
        <f t="shared" si="41"/>
        <v xml:space="preserve"> - - + - - </v>
      </c>
    </row>
    <row r="525" spans="5:28" ht="15" customHeight="1">
      <c r="E525" s="45"/>
      <c r="F525" s="10" t="s">
        <v>43</v>
      </c>
      <c r="G525" s="11" t="s">
        <v>123</v>
      </c>
      <c r="H525" s="67" t="s">
        <v>126</v>
      </c>
      <c r="I525" s="68"/>
      <c r="J525" s="60"/>
      <c r="K525" s="11" t="s">
        <v>125</v>
      </c>
      <c r="L525" s="67" t="s">
        <v>125</v>
      </c>
      <c r="M525" s="68"/>
      <c r="N525" s="60"/>
      <c r="O525" s="11" t="s">
        <v>125</v>
      </c>
      <c r="P525" s="11" t="s">
        <v>125</v>
      </c>
      <c r="Q525" s="11" t="s">
        <v>126</v>
      </c>
      <c r="R525" s="10" t="s">
        <v>21</v>
      </c>
      <c r="T525" t="s">
        <v>362</v>
      </c>
      <c r="U525" t="s">
        <v>24</v>
      </c>
      <c r="V525" s="17" t="str">
        <f t="shared" si="35"/>
        <v/>
      </c>
      <c r="W525" s="17" t="str">
        <f t="shared" si="36"/>
        <v/>
      </c>
      <c r="X525" s="17" t="str">
        <f t="shared" si="37"/>
        <v/>
      </c>
      <c r="Y525" s="17" t="str">
        <f t="shared" si="38"/>
        <v/>
      </c>
      <c r="Z525" s="17" t="str">
        <f t="shared" si="39"/>
        <v/>
      </c>
      <c r="AA525" s="17" t="str">
        <f t="shared" si="40"/>
        <v/>
      </c>
      <c r="AB525" s="17" t="str">
        <f t="shared" si="41"/>
        <v/>
      </c>
    </row>
    <row r="526" spans="5:28">
      <c r="E526" s="14" t="s">
        <v>361</v>
      </c>
      <c r="F526" s="10" t="s">
        <v>47</v>
      </c>
      <c r="G526" s="11" t="s">
        <v>48</v>
      </c>
      <c r="H526" s="67" t="s">
        <v>48</v>
      </c>
      <c r="I526" s="68"/>
      <c r="J526" s="60"/>
      <c r="K526" s="11" t="s">
        <v>48</v>
      </c>
      <c r="L526" s="67" t="s">
        <v>48</v>
      </c>
      <c r="M526" s="68"/>
      <c r="N526" s="60"/>
      <c r="O526" s="11" t="s">
        <v>48</v>
      </c>
      <c r="P526" s="11" t="s">
        <v>48</v>
      </c>
      <c r="Q526" s="11" t="s">
        <v>48</v>
      </c>
      <c r="R526" s="10" t="s">
        <v>21</v>
      </c>
      <c r="T526" t="s">
        <v>25</v>
      </c>
      <c r="U526" t="s">
        <v>21</v>
      </c>
      <c r="V526" s="17">
        <f t="shared" si="35"/>
        <v>3</v>
      </c>
      <c r="W526" s="17">
        <f t="shared" si="36"/>
        <v>3</v>
      </c>
      <c r="X526" s="17">
        <f t="shared" si="37"/>
        <v>4</v>
      </c>
      <c r="Y526" s="17">
        <f t="shared" si="38"/>
        <v>4</v>
      </c>
      <c r="Z526" s="17">
        <f t="shared" si="39"/>
        <v>4</v>
      </c>
      <c r="AA526" s="17">
        <f t="shared" si="40"/>
        <v>3</v>
      </c>
      <c r="AB526" s="17">
        <f t="shared" si="41"/>
        <v>3</v>
      </c>
    </row>
    <row r="527" spans="5:28">
      <c r="E527" s="15" t="s">
        <v>21</v>
      </c>
      <c r="F527" s="15" t="s">
        <v>21</v>
      </c>
      <c r="G527" s="16" t="s">
        <v>21</v>
      </c>
      <c r="H527" s="69" t="s">
        <v>21</v>
      </c>
      <c r="I527" s="57"/>
      <c r="J527" s="57"/>
      <c r="K527" s="16" t="s">
        <v>21</v>
      </c>
      <c r="L527" s="69" t="s">
        <v>21</v>
      </c>
      <c r="M527" s="57"/>
      <c r="N527" s="57"/>
      <c r="O527" s="16" t="s">
        <v>21</v>
      </c>
      <c r="P527" s="16" t="s">
        <v>21</v>
      </c>
      <c r="Q527" s="16" t="s">
        <v>21</v>
      </c>
      <c r="R527" s="16" t="s">
        <v>21</v>
      </c>
      <c r="T527" t="s">
        <v>368</v>
      </c>
      <c r="U527" t="s">
        <v>21</v>
      </c>
      <c r="V527" s="17">
        <f t="shared" si="35"/>
        <v>6.5</v>
      </c>
      <c r="W527" s="17">
        <f t="shared" si="36"/>
        <v>6.5</v>
      </c>
      <c r="X527" s="17">
        <f t="shared" si="37"/>
        <v>7.5</v>
      </c>
      <c r="Y527" s="17">
        <f t="shared" si="38"/>
        <v>6</v>
      </c>
      <c r="Z527" s="17">
        <f t="shared" si="39"/>
        <v>6.5</v>
      </c>
      <c r="AA527" s="17">
        <f t="shared" si="40"/>
        <v>7.5</v>
      </c>
      <c r="AB527" s="17">
        <f t="shared" si="41"/>
        <v>7</v>
      </c>
    </row>
    <row r="528" spans="5:28" ht="0" hidden="1" customHeight="1">
      <c r="T528">
        <v>0</v>
      </c>
      <c r="U528">
        <v>0</v>
      </c>
      <c r="V528" s="17">
        <f t="shared" si="35"/>
        <v>19.5</v>
      </c>
      <c r="W528" s="17">
        <f t="shared" si="36"/>
        <v>19.5</v>
      </c>
      <c r="X528" s="17">
        <f t="shared" si="37"/>
        <v>30</v>
      </c>
      <c r="Y528" s="17">
        <f t="shared" si="38"/>
        <v>24</v>
      </c>
      <c r="Z528" s="17">
        <f t="shared" si="39"/>
        <v>26</v>
      </c>
      <c r="AA528" s="17">
        <f t="shared" si="40"/>
        <v>22.5</v>
      </c>
      <c r="AB528" s="17">
        <f t="shared" si="41"/>
        <v>21</v>
      </c>
    </row>
    <row r="529" spans="5:28" ht="0.6" customHeight="1">
      <c r="T529">
        <v>0</v>
      </c>
      <c r="U529">
        <v>24</v>
      </c>
      <c r="V529" s="17">
        <f t="shared" si="35"/>
        <v>64</v>
      </c>
      <c r="W529" s="17">
        <f t="shared" si="36"/>
        <v>61</v>
      </c>
      <c r="X529" s="17">
        <f t="shared" si="37"/>
        <v>73</v>
      </c>
      <c r="Y529" s="17">
        <f t="shared" si="38"/>
        <v>56</v>
      </c>
      <c r="Z529" s="17">
        <f t="shared" si="39"/>
        <v>60</v>
      </c>
      <c r="AA529" s="17">
        <f t="shared" si="40"/>
        <v>74</v>
      </c>
      <c r="AB529" s="17">
        <f t="shared" si="41"/>
        <v>68</v>
      </c>
    </row>
    <row r="530" spans="5:28" ht="15" customHeight="1">
      <c r="E530" s="44"/>
      <c r="F530" s="4" t="s">
        <v>20</v>
      </c>
      <c r="G530" s="5" t="s">
        <v>21</v>
      </c>
      <c r="H530" s="70" t="s">
        <v>21</v>
      </c>
      <c r="I530" s="57"/>
      <c r="J530" s="57"/>
      <c r="K530" s="5" t="s">
        <v>21</v>
      </c>
      <c r="L530" s="70" t="s">
        <v>21</v>
      </c>
      <c r="M530" s="57"/>
      <c r="N530" s="57"/>
      <c r="O530" s="5" t="s">
        <v>21</v>
      </c>
      <c r="P530" s="5" t="s">
        <v>21</v>
      </c>
      <c r="Q530" s="5" t="s">
        <v>21</v>
      </c>
      <c r="R530" s="5" t="s">
        <v>21</v>
      </c>
      <c r="T530" t="s">
        <v>34</v>
      </c>
      <c r="U530" t="s">
        <v>21</v>
      </c>
      <c r="V530" s="17">
        <f t="shared" si="35"/>
        <v>100</v>
      </c>
      <c r="W530" s="17">
        <f t="shared" si="36"/>
        <v>100</v>
      </c>
      <c r="X530" s="17">
        <f t="shared" si="37"/>
        <v>100</v>
      </c>
      <c r="Y530" s="17">
        <f t="shared" si="38"/>
        <v>100</v>
      </c>
      <c r="Z530" s="17">
        <f t="shared" si="39"/>
        <v>100</v>
      </c>
      <c r="AA530" s="17">
        <f t="shared" si="40"/>
        <v>100</v>
      </c>
      <c r="AB530" s="17">
        <f t="shared" si="41"/>
        <v>100</v>
      </c>
    </row>
    <row r="531" spans="5:28" ht="21">
      <c r="E531" s="45"/>
      <c r="F531" s="7" t="s">
        <v>23</v>
      </c>
      <c r="G531" s="7" t="s">
        <v>5</v>
      </c>
      <c r="H531" s="71" t="s">
        <v>7</v>
      </c>
      <c r="I531" s="68"/>
      <c r="J531" s="60"/>
      <c r="K531" s="7" t="s">
        <v>9</v>
      </c>
      <c r="L531" s="71" t="s">
        <v>11</v>
      </c>
      <c r="M531" s="68"/>
      <c r="N531" s="60"/>
      <c r="O531" s="7" t="s">
        <v>13</v>
      </c>
      <c r="P531" s="7" t="s">
        <v>15</v>
      </c>
      <c r="Q531" s="7" t="s">
        <v>17</v>
      </c>
      <c r="R531" s="7" t="s">
        <v>24</v>
      </c>
      <c r="T531" t="s">
        <v>36</v>
      </c>
      <c r="U531">
        <v>162.5</v>
      </c>
      <c r="V531" s="17" t="str">
        <f t="shared" si="35"/>
        <v>AB</v>
      </c>
      <c r="W531" s="17" t="str">
        <f t="shared" si="36"/>
        <v>AB</v>
      </c>
      <c r="X531" s="17" t="str">
        <f t="shared" si="37"/>
        <v>AA</v>
      </c>
      <c r="Y531" s="17" t="str">
        <f t="shared" si="38"/>
        <v>BB+</v>
      </c>
      <c r="Z531" s="17" t="str">
        <f t="shared" si="39"/>
        <v>AB</v>
      </c>
      <c r="AA531" s="17" t="str">
        <f t="shared" si="40"/>
        <v>AA</v>
      </c>
      <c r="AB531" s="17" t="str">
        <f t="shared" si="41"/>
        <v>AB+</v>
      </c>
    </row>
    <row r="532" spans="5:28" ht="22.5">
      <c r="E532" s="12" t="s">
        <v>363</v>
      </c>
      <c r="F532" s="10" t="s">
        <v>27</v>
      </c>
      <c r="G532" s="11" t="s">
        <v>220</v>
      </c>
      <c r="H532" s="67" t="s">
        <v>364</v>
      </c>
      <c r="I532" s="68"/>
      <c r="J532" s="60"/>
      <c r="K532" s="11" t="s">
        <v>365</v>
      </c>
      <c r="L532" s="67" t="s">
        <v>366</v>
      </c>
      <c r="M532" s="68"/>
      <c r="N532" s="60"/>
      <c r="O532" s="11" t="s">
        <v>367</v>
      </c>
      <c r="P532" s="11" t="s">
        <v>351</v>
      </c>
      <c r="Q532" s="11" t="s">
        <v>224</v>
      </c>
      <c r="R532" s="10" t="s">
        <v>21</v>
      </c>
      <c r="T532" t="s">
        <v>38</v>
      </c>
      <c r="U532">
        <v>456</v>
      </c>
      <c r="V532" s="17" t="str">
        <f t="shared" si="35"/>
        <v>Pass</v>
      </c>
      <c r="W532" s="17" t="str">
        <f t="shared" si="36"/>
        <v>Pass</v>
      </c>
      <c r="X532" s="17" t="str">
        <f t="shared" si="37"/>
        <v>Pass</v>
      </c>
      <c r="Y532" s="17" t="str">
        <f t="shared" si="38"/>
        <v>Pass</v>
      </c>
      <c r="Z532" s="17" t="str">
        <f t="shared" si="39"/>
        <v>Pass</v>
      </c>
      <c r="AA532" s="17" t="str">
        <f t="shared" si="40"/>
        <v>Pass</v>
      </c>
      <c r="AB532" s="17" t="str">
        <f t="shared" si="41"/>
        <v>Pass</v>
      </c>
    </row>
    <row r="533" spans="5:28">
      <c r="E533" s="62"/>
      <c r="F533" s="10" t="s">
        <v>30</v>
      </c>
      <c r="G533" s="11" t="s">
        <v>31</v>
      </c>
      <c r="H533" s="67" t="s">
        <v>31</v>
      </c>
      <c r="I533" s="68"/>
      <c r="J533" s="60"/>
      <c r="K533" s="11" t="s">
        <v>31</v>
      </c>
      <c r="L533" s="67" t="s">
        <v>31</v>
      </c>
      <c r="M533" s="68"/>
      <c r="N533" s="60"/>
      <c r="O533" s="11" t="s">
        <v>31</v>
      </c>
      <c r="P533" s="11" t="s">
        <v>31</v>
      </c>
      <c r="Q533" s="11" t="s">
        <v>31</v>
      </c>
      <c r="R533" s="10" t="s">
        <v>21</v>
      </c>
      <c r="T533" t="s">
        <v>39</v>
      </c>
      <c r="U533">
        <v>700</v>
      </c>
      <c r="V533" s="17" t="str">
        <f t="shared" si="35"/>
        <v/>
      </c>
      <c r="W533" s="17" t="str">
        <f t="shared" si="36"/>
        <v/>
      </c>
      <c r="X533" s="17" t="str">
        <f t="shared" si="37"/>
        <v/>
      </c>
      <c r="Y533" s="17" t="str">
        <f t="shared" si="38"/>
        <v/>
      </c>
      <c r="Z533" s="17" t="str">
        <f t="shared" si="39"/>
        <v/>
      </c>
      <c r="AA533" s="17" t="str">
        <f t="shared" si="40"/>
        <v/>
      </c>
      <c r="AB533" s="17" t="str">
        <f t="shared" si="41"/>
        <v/>
      </c>
    </row>
    <row r="534" spans="5:28">
      <c r="E534" s="64"/>
      <c r="F534" s="10" t="s">
        <v>32</v>
      </c>
      <c r="G534" s="11" t="s">
        <v>21</v>
      </c>
      <c r="H534" s="67" t="s">
        <v>21</v>
      </c>
      <c r="I534" s="68"/>
      <c r="J534" s="60"/>
      <c r="K534" s="11" t="s">
        <v>21</v>
      </c>
      <c r="L534" s="67" t="s">
        <v>21</v>
      </c>
      <c r="M534" s="68"/>
      <c r="N534" s="60"/>
      <c r="O534" s="11" t="s">
        <v>21</v>
      </c>
      <c r="P534" s="11" t="s">
        <v>21</v>
      </c>
      <c r="Q534" s="11" t="s">
        <v>21</v>
      </c>
      <c r="R534" s="10">
        <v>0</v>
      </c>
      <c r="T534" t="s">
        <v>42</v>
      </c>
      <c r="U534" t="s">
        <v>21</v>
      </c>
      <c r="V534" s="17">
        <f t="shared" si="35"/>
        <v>0</v>
      </c>
      <c r="W534" s="17">
        <f t="shared" si="36"/>
        <v>0</v>
      </c>
      <c r="X534" s="17">
        <f t="shared" si="37"/>
        <v>0</v>
      </c>
      <c r="Y534" s="17">
        <f t="shared" si="38"/>
        <v>0</v>
      </c>
      <c r="Z534" s="17">
        <f t="shared" si="39"/>
        <v>0</v>
      </c>
      <c r="AA534" s="17">
        <f t="shared" si="40"/>
        <v>0</v>
      </c>
      <c r="AB534" s="17">
        <f t="shared" si="41"/>
        <v>0</v>
      </c>
    </row>
    <row r="535" spans="5:28">
      <c r="E535" s="66"/>
      <c r="F535" s="10" t="s">
        <v>33</v>
      </c>
      <c r="G535" s="11">
        <v>3</v>
      </c>
      <c r="H535" s="67">
        <v>3</v>
      </c>
      <c r="I535" s="68"/>
      <c r="J535" s="60"/>
      <c r="K535" s="11">
        <v>4</v>
      </c>
      <c r="L535" s="67">
        <v>4</v>
      </c>
      <c r="M535" s="68"/>
      <c r="N535" s="60"/>
      <c r="O535" s="11">
        <v>4</v>
      </c>
      <c r="P535" s="11">
        <v>3</v>
      </c>
      <c r="Q535" s="11">
        <v>3</v>
      </c>
      <c r="R535" s="10">
        <v>24</v>
      </c>
      <c r="T535" t="s">
        <v>45</v>
      </c>
      <c r="U535" t="s">
        <v>21</v>
      </c>
      <c r="V535" s="17">
        <f t="shared" si="35"/>
        <v>0</v>
      </c>
      <c r="W535" s="17">
        <f t="shared" si="36"/>
        <v>0</v>
      </c>
      <c r="X535" s="17">
        <f t="shared" si="37"/>
        <v>0</v>
      </c>
      <c r="Y535" s="17">
        <f t="shared" si="38"/>
        <v>0</v>
      </c>
      <c r="Z535" s="17">
        <f t="shared" si="39"/>
        <v>0</v>
      </c>
      <c r="AA535" s="17">
        <f t="shared" si="40"/>
        <v>0</v>
      </c>
      <c r="AB535" s="17">
        <f t="shared" si="41"/>
        <v>0</v>
      </c>
    </row>
    <row r="536" spans="5:28">
      <c r="E536" s="12">
        <v>6.77</v>
      </c>
      <c r="F536" s="10" t="s">
        <v>35</v>
      </c>
      <c r="G536" s="11">
        <v>6.5</v>
      </c>
      <c r="H536" s="67">
        <v>6.5</v>
      </c>
      <c r="I536" s="68"/>
      <c r="J536" s="60"/>
      <c r="K536" s="11">
        <v>7.5</v>
      </c>
      <c r="L536" s="67">
        <v>6</v>
      </c>
      <c r="M536" s="68"/>
      <c r="N536" s="60"/>
      <c r="O536" s="11">
        <v>6.5</v>
      </c>
      <c r="P536" s="11">
        <v>7.5</v>
      </c>
      <c r="Q536" s="11">
        <v>7</v>
      </c>
      <c r="R536" s="10" t="s">
        <v>21</v>
      </c>
      <c r="T536" t="s">
        <v>21</v>
      </c>
      <c r="U536" t="s">
        <v>21</v>
      </c>
      <c r="V536" s="17" t="str">
        <f t="shared" si="35"/>
        <v/>
      </c>
      <c r="W536" s="17" t="str">
        <f t="shared" si="36"/>
        <v/>
      </c>
      <c r="X536" s="17" t="str">
        <f t="shared" si="37"/>
        <v/>
      </c>
      <c r="Y536" s="17" t="str">
        <f t="shared" si="38"/>
        <v/>
      </c>
      <c r="Z536" s="17" t="str">
        <f t="shared" si="39"/>
        <v/>
      </c>
      <c r="AA536" s="17" t="str">
        <f t="shared" si="40"/>
        <v/>
      </c>
      <c r="AB536" s="17" t="str">
        <f t="shared" si="41"/>
        <v/>
      </c>
    </row>
    <row r="537" spans="5:28">
      <c r="E537" s="13">
        <v>7.02</v>
      </c>
      <c r="F537" s="10" t="s">
        <v>37</v>
      </c>
      <c r="G537" s="11">
        <v>19.5</v>
      </c>
      <c r="H537" s="67">
        <v>19.5</v>
      </c>
      <c r="I537" s="68"/>
      <c r="J537" s="60"/>
      <c r="K537" s="11">
        <v>30</v>
      </c>
      <c r="L537" s="67">
        <v>24</v>
      </c>
      <c r="M537" s="68"/>
      <c r="N537" s="60"/>
      <c r="O537" s="11">
        <v>26</v>
      </c>
      <c r="P537" s="11">
        <v>22.5</v>
      </c>
      <c r="Q537" s="11">
        <v>21</v>
      </c>
      <c r="R537" s="10">
        <v>162.5</v>
      </c>
      <c r="T537">
        <v>0</v>
      </c>
      <c r="U537">
        <v>0</v>
      </c>
      <c r="V537" s="17" t="str">
        <f t="shared" si="35"/>
        <v>BCMCCEN502</v>
      </c>
      <c r="W537" s="17" t="str">
        <f t="shared" si="36"/>
        <v>BCMCCEN503</v>
      </c>
      <c r="X537" s="17" t="str">
        <f t="shared" si="37"/>
        <v>BCMCMCN501</v>
      </c>
      <c r="Y537" s="17" t="str">
        <f t="shared" si="38"/>
        <v>BCMCMCN502</v>
      </c>
      <c r="Z537" s="17" t="str">
        <f t="shared" si="39"/>
        <v>BCMCMCN503</v>
      </c>
      <c r="AA537" s="17" t="str">
        <f t="shared" si="40"/>
        <v>BCMCMVN501</v>
      </c>
      <c r="AB537" s="17" t="str">
        <f t="shared" si="41"/>
        <v>COMESSN501</v>
      </c>
    </row>
    <row r="538" spans="5:28" ht="15" customHeight="1">
      <c r="E538" s="45"/>
      <c r="F538" s="10" t="s">
        <v>24</v>
      </c>
      <c r="G538" s="11">
        <v>64</v>
      </c>
      <c r="H538" s="67">
        <v>61</v>
      </c>
      <c r="I538" s="68"/>
      <c r="J538" s="60"/>
      <c r="K538" s="11">
        <v>73</v>
      </c>
      <c r="L538" s="67">
        <v>56</v>
      </c>
      <c r="M538" s="68"/>
      <c r="N538" s="60"/>
      <c r="O538" s="11">
        <v>60</v>
      </c>
      <c r="P538" s="11">
        <v>74</v>
      </c>
      <c r="Q538" s="11">
        <v>68</v>
      </c>
      <c r="R538" s="10">
        <v>456</v>
      </c>
      <c r="T538">
        <v>0</v>
      </c>
      <c r="U538">
        <v>0</v>
      </c>
      <c r="V538" s="17" t="str">
        <f t="shared" si="35"/>
        <v>43.00 + 36.00</v>
      </c>
      <c r="W538" s="17" t="str">
        <f t="shared" si="36"/>
        <v>54.00 + 37.00</v>
      </c>
      <c r="X538" s="17" t="str">
        <f t="shared" si="37"/>
        <v>57.00 + 37.00</v>
      </c>
      <c r="Y538" s="17" t="str">
        <f t="shared" si="38"/>
        <v>44.00 + 38.00</v>
      </c>
      <c r="Z538" s="17" t="str">
        <f t="shared" si="39"/>
        <v>48.00 + 40.00</v>
      </c>
      <c r="AA538" s="17" t="str">
        <f t="shared" si="40"/>
        <v>48.00 + 36.00</v>
      </c>
      <c r="AB538" s="17" t="str">
        <f t="shared" si="41"/>
        <v>37.00 + 35.00</v>
      </c>
    </row>
    <row r="539" spans="5:28">
      <c r="E539" s="12"/>
      <c r="F539" s="10" t="s">
        <v>41</v>
      </c>
      <c r="G539" s="11">
        <v>100</v>
      </c>
      <c r="H539" s="67">
        <v>100</v>
      </c>
      <c r="I539" s="68"/>
      <c r="J539" s="60"/>
      <c r="K539" s="11">
        <v>100</v>
      </c>
      <c r="L539" s="67">
        <v>100</v>
      </c>
      <c r="M539" s="68"/>
      <c r="N539" s="60"/>
      <c r="O539" s="11">
        <v>100</v>
      </c>
      <c r="P539" s="11">
        <v>100</v>
      </c>
      <c r="Q539" s="11">
        <v>100</v>
      </c>
      <c r="R539" s="10">
        <v>700</v>
      </c>
      <c r="T539" t="s">
        <v>19</v>
      </c>
      <c r="U539" t="s">
        <v>21</v>
      </c>
      <c r="V539" s="17" t="str">
        <f t="shared" si="35"/>
        <v xml:space="preserve"> - - + - - </v>
      </c>
      <c r="W539" s="17" t="str">
        <f t="shared" si="36"/>
        <v xml:space="preserve"> - - + - - </v>
      </c>
      <c r="X539" s="17" t="str">
        <f t="shared" si="37"/>
        <v xml:space="preserve"> - - + - - </v>
      </c>
      <c r="Y539" s="17" t="str">
        <f t="shared" si="38"/>
        <v xml:space="preserve"> - - + - - </v>
      </c>
      <c r="Z539" s="17" t="str">
        <f t="shared" si="39"/>
        <v xml:space="preserve"> - - + - - </v>
      </c>
      <c r="AA539" s="17" t="str">
        <f t="shared" si="40"/>
        <v xml:space="preserve"> - - + - - </v>
      </c>
      <c r="AB539" s="17" t="str">
        <f t="shared" si="41"/>
        <v xml:space="preserve"> - - + - - </v>
      </c>
    </row>
    <row r="540" spans="5:28" ht="15" customHeight="1">
      <c r="E540" s="45"/>
      <c r="F540" s="10" t="s">
        <v>43</v>
      </c>
      <c r="G540" s="11" t="s">
        <v>81</v>
      </c>
      <c r="H540" s="67" t="s">
        <v>81</v>
      </c>
      <c r="I540" s="68"/>
      <c r="J540" s="60"/>
      <c r="K540" s="11" t="s">
        <v>139</v>
      </c>
      <c r="L540" s="67" t="s">
        <v>140</v>
      </c>
      <c r="M540" s="68"/>
      <c r="N540" s="60"/>
      <c r="O540" s="11" t="s">
        <v>81</v>
      </c>
      <c r="P540" s="11" t="s">
        <v>139</v>
      </c>
      <c r="Q540" s="11" t="s">
        <v>124</v>
      </c>
      <c r="R540" s="10" t="s">
        <v>21</v>
      </c>
      <c r="T540" t="s">
        <v>370</v>
      </c>
      <c r="U540" t="s">
        <v>24</v>
      </c>
      <c r="V540" s="17" t="str">
        <f t="shared" si="35"/>
        <v/>
      </c>
      <c r="W540" s="17" t="str">
        <f t="shared" si="36"/>
        <v/>
      </c>
      <c r="X540" s="17" t="str">
        <f t="shared" si="37"/>
        <v/>
      </c>
      <c r="Y540" s="17" t="str">
        <f t="shared" si="38"/>
        <v/>
      </c>
      <c r="Z540" s="17" t="str">
        <f t="shared" si="39"/>
        <v/>
      </c>
      <c r="AA540" s="17" t="str">
        <f t="shared" si="40"/>
        <v/>
      </c>
      <c r="AB540" s="17" t="str">
        <f t="shared" si="41"/>
        <v/>
      </c>
    </row>
    <row r="541" spans="5:28">
      <c r="E541" s="14" t="s">
        <v>369</v>
      </c>
      <c r="F541" s="10" t="s">
        <v>47</v>
      </c>
      <c r="G541" s="11" t="s">
        <v>48</v>
      </c>
      <c r="H541" s="67" t="s">
        <v>48</v>
      </c>
      <c r="I541" s="68"/>
      <c r="J541" s="60"/>
      <c r="K541" s="11" t="s">
        <v>48</v>
      </c>
      <c r="L541" s="67" t="s">
        <v>48</v>
      </c>
      <c r="M541" s="68"/>
      <c r="N541" s="60"/>
      <c r="O541" s="11" t="s">
        <v>48</v>
      </c>
      <c r="P541" s="11" t="s">
        <v>48</v>
      </c>
      <c r="Q541" s="11" t="s">
        <v>48</v>
      </c>
      <c r="R541" s="10" t="s">
        <v>21</v>
      </c>
      <c r="T541" t="s">
        <v>25</v>
      </c>
      <c r="U541" t="s">
        <v>21</v>
      </c>
      <c r="V541" s="17">
        <f t="shared" si="35"/>
        <v>3</v>
      </c>
      <c r="W541" s="17">
        <f t="shared" si="36"/>
        <v>3</v>
      </c>
      <c r="X541" s="17">
        <f t="shared" si="37"/>
        <v>4</v>
      </c>
      <c r="Y541" s="17">
        <f t="shared" si="38"/>
        <v>4</v>
      </c>
      <c r="Z541" s="17">
        <f t="shared" si="39"/>
        <v>4</v>
      </c>
      <c r="AA541" s="17">
        <f t="shared" si="40"/>
        <v>3</v>
      </c>
      <c r="AB541" s="17">
        <f t="shared" si="41"/>
        <v>3</v>
      </c>
    </row>
    <row r="542" spans="5:28">
      <c r="E542" s="15" t="s">
        <v>21</v>
      </c>
      <c r="F542" s="15" t="s">
        <v>21</v>
      </c>
      <c r="G542" s="16" t="s">
        <v>21</v>
      </c>
      <c r="H542" s="69" t="s">
        <v>21</v>
      </c>
      <c r="I542" s="57"/>
      <c r="J542" s="57"/>
      <c r="K542" s="16" t="s">
        <v>21</v>
      </c>
      <c r="L542" s="69" t="s">
        <v>21</v>
      </c>
      <c r="M542" s="57"/>
      <c r="N542" s="57"/>
      <c r="O542" s="16" t="s">
        <v>21</v>
      </c>
      <c r="P542" s="16" t="s">
        <v>21</v>
      </c>
      <c r="Q542" s="16" t="s">
        <v>21</v>
      </c>
      <c r="R542" s="16" t="s">
        <v>21</v>
      </c>
      <c r="T542" t="s">
        <v>377</v>
      </c>
      <c r="U542" t="s">
        <v>21</v>
      </c>
      <c r="V542" s="17">
        <f t="shared" si="35"/>
        <v>8</v>
      </c>
      <c r="W542" s="17">
        <f t="shared" si="36"/>
        <v>9.5</v>
      </c>
      <c r="X542" s="17">
        <f t="shared" si="37"/>
        <v>9.5</v>
      </c>
      <c r="Y542" s="17">
        <f t="shared" si="38"/>
        <v>8.5</v>
      </c>
      <c r="Z542" s="17">
        <f t="shared" si="39"/>
        <v>9</v>
      </c>
      <c r="AA542" s="17">
        <f t="shared" si="40"/>
        <v>8.5</v>
      </c>
      <c r="AB542" s="17">
        <f t="shared" si="41"/>
        <v>7.5</v>
      </c>
    </row>
    <row r="543" spans="5:28" ht="0" hidden="1" customHeight="1">
      <c r="T543">
        <v>0</v>
      </c>
      <c r="U543">
        <v>0</v>
      </c>
      <c r="V543" s="17">
        <f t="shared" si="35"/>
        <v>24</v>
      </c>
      <c r="W543" s="17">
        <f t="shared" si="36"/>
        <v>28.5</v>
      </c>
      <c r="X543" s="17">
        <f t="shared" si="37"/>
        <v>38</v>
      </c>
      <c r="Y543" s="17">
        <f t="shared" si="38"/>
        <v>34</v>
      </c>
      <c r="Z543" s="17">
        <f t="shared" si="39"/>
        <v>36</v>
      </c>
      <c r="AA543" s="17">
        <f t="shared" si="40"/>
        <v>25.5</v>
      </c>
      <c r="AB543" s="17">
        <f t="shared" si="41"/>
        <v>22.5</v>
      </c>
    </row>
    <row r="544" spans="5:28" ht="0.6" customHeight="1">
      <c r="T544">
        <v>0</v>
      </c>
      <c r="U544">
        <v>24</v>
      </c>
      <c r="V544" s="17">
        <f t="shared" si="35"/>
        <v>79</v>
      </c>
      <c r="W544" s="17">
        <f t="shared" si="36"/>
        <v>91</v>
      </c>
      <c r="X544" s="17">
        <f t="shared" si="37"/>
        <v>94</v>
      </c>
      <c r="Y544" s="17">
        <f t="shared" si="38"/>
        <v>82</v>
      </c>
      <c r="Z544" s="17">
        <f t="shared" si="39"/>
        <v>88</v>
      </c>
      <c r="AA544" s="17">
        <f t="shared" si="40"/>
        <v>84</v>
      </c>
      <c r="AB544" s="17">
        <f t="shared" si="41"/>
        <v>72</v>
      </c>
    </row>
    <row r="545" spans="5:28" ht="15" customHeight="1">
      <c r="E545" s="44"/>
      <c r="F545" s="4" t="s">
        <v>20</v>
      </c>
      <c r="G545" s="5" t="s">
        <v>21</v>
      </c>
      <c r="H545" s="70" t="s">
        <v>21</v>
      </c>
      <c r="I545" s="57"/>
      <c r="J545" s="57"/>
      <c r="K545" s="5" t="s">
        <v>21</v>
      </c>
      <c r="L545" s="70" t="s">
        <v>21</v>
      </c>
      <c r="M545" s="57"/>
      <c r="N545" s="57"/>
      <c r="O545" s="5" t="s">
        <v>21</v>
      </c>
      <c r="P545" s="5" t="s">
        <v>21</v>
      </c>
      <c r="Q545" s="5" t="s">
        <v>21</v>
      </c>
      <c r="R545" s="5" t="s">
        <v>21</v>
      </c>
      <c r="T545" t="s">
        <v>34</v>
      </c>
      <c r="U545" t="s">
        <v>21</v>
      </c>
      <c r="V545" s="17">
        <f t="shared" si="35"/>
        <v>100</v>
      </c>
      <c r="W545" s="17">
        <f t="shared" si="36"/>
        <v>100</v>
      </c>
      <c r="X545" s="17">
        <f t="shared" si="37"/>
        <v>100</v>
      </c>
      <c r="Y545" s="17">
        <f t="shared" si="38"/>
        <v>100</v>
      </c>
      <c r="Z545" s="17">
        <f t="shared" si="39"/>
        <v>100</v>
      </c>
      <c r="AA545" s="17">
        <f t="shared" si="40"/>
        <v>100</v>
      </c>
      <c r="AB545" s="17">
        <f t="shared" si="41"/>
        <v>100</v>
      </c>
    </row>
    <row r="546" spans="5:28" ht="21">
      <c r="E546" s="45"/>
      <c r="F546" s="7" t="s">
        <v>23</v>
      </c>
      <c r="G546" s="7" t="s">
        <v>5</v>
      </c>
      <c r="H546" s="71" t="s">
        <v>7</v>
      </c>
      <c r="I546" s="68"/>
      <c r="J546" s="60"/>
      <c r="K546" s="7" t="s">
        <v>9</v>
      </c>
      <c r="L546" s="71" t="s">
        <v>11</v>
      </c>
      <c r="M546" s="68"/>
      <c r="N546" s="60"/>
      <c r="O546" s="7" t="s">
        <v>13</v>
      </c>
      <c r="P546" s="7" t="s">
        <v>15</v>
      </c>
      <c r="Q546" s="7" t="s">
        <v>17</v>
      </c>
      <c r="R546" s="7" t="s">
        <v>24</v>
      </c>
      <c r="T546" t="s">
        <v>36</v>
      </c>
      <c r="U546">
        <v>208.5</v>
      </c>
      <c r="V546" s="17" t="str">
        <f t="shared" si="35"/>
        <v>AA+</v>
      </c>
      <c r="W546" s="17" t="str">
        <f t="shared" si="36"/>
        <v>OO</v>
      </c>
      <c r="X546" s="17" t="str">
        <f t="shared" si="37"/>
        <v>OO</v>
      </c>
      <c r="Y546" s="17" t="str">
        <f t="shared" si="38"/>
        <v>OA</v>
      </c>
      <c r="Z546" s="17" t="str">
        <f t="shared" si="39"/>
        <v>OA+</v>
      </c>
      <c r="AA546" s="17" t="str">
        <f t="shared" si="40"/>
        <v>OA</v>
      </c>
      <c r="AB546" s="17" t="str">
        <f t="shared" si="41"/>
        <v>AA</v>
      </c>
    </row>
    <row r="547" spans="5:28" ht="22.5">
      <c r="E547" s="12" t="s">
        <v>371</v>
      </c>
      <c r="F547" s="10" t="s">
        <v>27</v>
      </c>
      <c r="G547" s="11" t="s">
        <v>372</v>
      </c>
      <c r="H547" s="67" t="s">
        <v>373</v>
      </c>
      <c r="I547" s="68"/>
      <c r="J547" s="60"/>
      <c r="K547" s="11" t="s">
        <v>374</v>
      </c>
      <c r="L547" s="67" t="s">
        <v>375</v>
      </c>
      <c r="M547" s="68"/>
      <c r="N547" s="60"/>
      <c r="O547" s="11" t="s">
        <v>287</v>
      </c>
      <c r="P547" s="11" t="s">
        <v>188</v>
      </c>
      <c r="Q547" s="11" t="s">
        <v>376</v>
      </c>
      <c r="R547" s="10" t="s">
        <v>21</v>
      </c>
      <c r="T547" t="s">
        <v>38</v>
      </c>
      <c r="U547">
        <v>590</v>
      </c>
      <c r="V547" s="17" t="str">
        <f t="shared" si="35"/>
        <v>Pass</v>
      </c>
      <c r="W547" s="17" t="str">
        <f t="shared" si="36"/>
        <v>Pass</v>
      </c>
      <c r="X547" s="17" t="str">
        <f t="shared" si="37"/>
        <v>Pass</v>
      </c>
      <c r="Y547" s="17" t="str">
        <f t="shared" si="38"/>
        <v>Pass</v>
      </c>
      <c r="Z547" s="17" t="str">
        <f t="shared" si="39"/>
        <v>Pass</v>
      </c>
      <c r="AA547" s="17" t="str">
        <f t="shared" si="40"/>
        <v>Pass</v>
      </c>
      <c r="AB547" s="17" t="str">
        <f t="shared" si="41"/>
        <v>Pass</v>
      </c>
    </row>
    <row r="548" spans="5:28">
      <c r="E548" s="62"/>
      <c r="F548" s="10" t="s">
        <v>30</v>
      </c>
      <c r="G548" s="11" t="s">
        <v>31</v>
      </c>
      <c r="H548" s="67" t="s">
        <v>31</v>
      </c>
      <c r="I548" s="68"/>
      <c r="J548" s="60"/>
      <c r="K548" s="11" t="s">
        <v>31</v>
      </c>
      <c r="L548" s="67" t="s">
        <v>31</v>
      </c>
      <c r="M548" s="68"/>
      <c r="N548" s="60"/>
      <c r="O548" s="11" t="s">
        <v>31</v>
      </c>
      <c r="P548" s="11" t="s">
        <v>31</v>
      </c>
      <c r="Q548" s="11" t="s">
        <v>31</v>
      </c>
      <c r="R548" s="10" t="s">
        <v>21</v>
      </c>
      <c r="T548" t="s">
        <v>39</v>
      </c>
      <c r="U548">
        <v>700</v>
      </c>
      <c r="V548" s="17" t="str">
        <f t="shared" si="35"/>
        <v/>
      </c>
      <c r="W548" s="17" t="str">
        <f t="shared" si="36"/>
        <v/>
      </c>
      <c r="X548" s="17" t="str">
        <f t="shared" si="37"/>
        <v/>
      </c>
      <c r="Y548" s="17" t="str">
        <f t="shared" si="38"/>
        <v/>
      </c>
      <c r="Z548" s="17" t="str">
        <f t="shared" si="39"/>
        <v/>
      </c>
      <c r="AA548" s="17" t="str">
        <f t="shared" si="40"/>
        <v/>
      </c>
      <c r="AB548" s="17" t="str">
        <f t="shared" si="41"/>
        <v/>
      </c>
    </row>
    <row r="549" spans="5:28">
      <c r="E549" s="64"/>
      <c r="F549" s="10" t="s">
        <v>32</v>
      </c>
      <c r="G549" s="11" t="s">
        <v>21</v>
      </c>
      <c r="H549" s="67" t="s">
        <v>21</v>
      </c>
      <c r="I549" s="68"/>
      <c r="J549" s="60"/>
      <c r="K549" s="11" t="s">
        <v>21</v>
      </c>
      <c r="L549" s="67" t="s">
        <v>21</v>
      </c>
      <c r="M549" s="68"/>
      <c r="N549" s="60"/>
      <c r="O549" s="11" t="s">
        <v>21</v>
      </c>
      <c r="P549" s="11" t="s">
        <v>21</v>
      </c>
      <c r="Q549" s="11" t="s">
        <v>21</v>
      </c>
      <c r="R549" s="10">
        <v>0</v>
      </c>
      <c r="T549" t="s">
        <v>195</v>
      </c>
      <c r="U549" t="s">
        <v>21</v>
      </c>
      <c r="V549" s="17">
        <f t="shared" si="35"/>
        <v>0</v>
      </c>
      <c r="W549" s="17">
        <f t="shared" si="36"/>
        <v>0</v>
      </c>
      <c r="X549" s="17">
        <f t="shared" si="37"/>
        <v>0</v>
      </c>
      <c r="Y549" s="17">
        <f t="shared" si="38"/>
        <v>0</v>
      </c>
      <c r="Z549" s="17">
        <f t="shared" si="39"/>
        <v>0</v>
      </c>
      <c r="AA549" s="17">
        <f t="shared" si="40"/>
        <v>0</v>
      </c>
      <c r="AB549" s="17">
        <f t="shared" si="41"/>
        <v>0</v>
      </c>
    </row>
    <row r="550" spans="5:28">
      <c r="E550" s="66"/>
      <c r="F550" s="10" t="s">
        <v>33</v>
      </c>
      <c r="G550" s="11">
        <v>3</v>
      </c>
      <c r="H550" s="67">
        <v>3</v>
      </c>
      <c r="I550" s="68"/>
      <c r="J550" s="60"/>
      <c r="K550" s="11">
        <v>4</v>
      </c>
      <c r="L550" s="67">
        <v>4</v>
      </c>
      <c r="M550" s="68"/>
      <c r="N550" s="60"/>
      <c r="O550" s="11">
        <v>4</v>
      </c>
      <c r="P550" s="11">
        <v>3</v>
      </c>
      <c r="Q550" s="11">
        <v>3</v>
      </c>
      <c r="R550" s="10">
        <v>24</v>
      </c>
      <c r="T550" t="s">
        <v>45</v>
      </c>
      <c r="U550" t="s">
        <v>21</v>
      </c>
      <c r="V550" s="17">
        <f t="shared" si="35"/>
        <v>0</v>
      </c>
      <c r="W550" s="17">
        <f t="shared" si="36"/>
        <v>0</v>
      </c>
      <c r="X550" s="17">
        <f t="shared" si="37"/>
        <v>0</v>
      </c>
      <c r="Y550" s="17">
        <f t="shared" si="38"/>
        <v>0</v>
      </c>
      <c r="Z550" s="17">
        <f t="shared" si="39"/>
        <v>0</v>
      </c>
      <c r="AA550" s="17">
        <f t="shared" si="40"/>
        <v>0</v>
      </c>
      <c r="AB550" s="17">
        <f t="shared" si="41"/>
        <v>0</v>
      </c>
    </row>
    <row r="551" spans="5:28">
      <c r="E551" s="12">
        <v>8.69</v>
      </c>
      <c r="F551" s="10" t="s">
        <v>35</v>
      </c>
      <c r="G551" s="11">
        <v>8</v>
      </c>
      <c r="H551" s="67">
        <v>9.5</v>
      </c>
      <c r="I551" s="68"/>
      <c r="J551" s="60"/>
      <c r="K551" s="11">
        <v>9.5</v>
      </c>
      <c r="L551" s="67">
        <v>8.5</v>
      </c>
      <c r="M551" s="68"/>
      <c r="N551" s="60"/>
      <c r="O551" s="11">
        <v>9</v>
      </c>
      <c r="P551" s="11">
        <v>8.5</v>
      </c>
      <c r="Q551" s="11">
        <v>7.5</v>
      </c>
      <c r="R551" s="10" t="s">
        <v>21</v>
      </c>
      <c r="T551" t="s">
        <v>21</v>
      </c>
      <c r="U551" t="s">
        <v>21</v>
      </c>
      <c r="V551" s="17" t="str">
        <f t="shared" si="35"/>
        <v/>
      </c>
      <c r="W551" s="17" t="str">
        <f t="shared" si="36"/>
        <v/>
      </c>
      <c r="X551" s="17" t="str">
        <f t="shared" si="37"/>
        <v/>
      </c>
      <c r="Y551" s="17" t="str">
        <f t="shared" si="38"/>
        <v/>
      </c>
      <c r="Z551" s="17" t="str">
        <f t="shared" si="39"/>
        <v/>
      </c>
      <c r="AA551" s="17" t="str">
        <f t="shared" si="40"/>
        <v/>
      </c>
      <c r="AB551" s="17" t="str">
        <f t="shared" si="41"/>
        <v/>
      </c>
    </row>
    <row r="552" spans="5:28">
      <c r="E552" s="13">
        <v>8.58</v>
      </c>
      <c r="F552" s="10" t="s">
        <v>37</v>
      </c>
      <c r="G552" s="11">
        <v>24</v>
      </c>
      <c r="H552" s="67">
        <v>28.5</v>
      </c>
      <c r="I552" s="68"/>
      <c r="J552" s="60"/>
      <c r="K552" s="11">
        <v>38</v>
      </c>
      <c r="L552" s="67">
        <v>34</v>
      </c>
      <c r="M552" s="68"/>
      <c r="N552" s="60"/>
      <c r="O552" s="11">
        <v>36</v>
      </c>
      <c r="P552" s="11">
        <v>25.5</v>
      </c>
      <c r="Q552" s="11">
        <v>22.5</v>
      </c>
      <c r="R552" s="10">
        <v>208.5</v>
      </c>
      <c r="T552">
        <v>0</v>
      </c>
      <c r="U552">
        <v>0</v>
      </c>
      <c r="V552" s="17" t="str">
        <f t="shared" si="35"/>
        <v>BCMCCEN502</v>
      </c>
      <c r="W552" s="17" t="str">
        <f t="shared" si="36"/>
        <v>BCMCCEN503</v>
      </c>
      <c r="X552" s="17" t="str">
        <f t="shared" si="37"/>
        <v>BCMCMCN501</v>
      </c>
      <c r="Y552" s="17" t="str">
        <f t="shared" si="38"/>
        <v>BCMCMCN502</v>
      </c>
      <c r="Z552" s="17" t="str">
        <f t="shared" si="39"/>
        <v>BCMCMCN503</v>
      </c>
      <c r="AA552" s="17" t="str">
        <f t="shared" si="40"/>
        <v>BCMCMVN501</v>
      </c>
      <c r="AB552" s="17" t="str">
        <f t="shared" si="41"/>
        <v>COMESSN501</v>
      </c>
    </row>
    <row r="553" spans="5:28" ht="15" customHeight="1">
      <c r="E553" s="45"/>
      <c r="F553" s="10" t="s">
        <v>24</v>
      </c>
      <c r="G553" s="11">
        <v>79</v>
      </c>
      <c r="H553" s="67">
        <v>91</v>
      </c>
      <c r="I553" s="68"/>
      <c r="J553" s="60"/>
      <c r="K553" s="11">
        <v>94</v>
      </c>
      <c r="L553" s="67">
        <v>82</v>
      </c>
      <c r="M553" s="68"/>
      <c r="N553" s="60"/>
      <c r="O553" s="11">
        <v>88</v>
      </c>
      <c r="P553" s="11">
        <v>84</v>
      </c>
      <c r="Q553" s="11">
        <v>72</v>
      </c>
      <c r="R553" s="10">
        <v>590</v>
      </c>
      <c r="T553">
        <v>0</v>
      </c>
      <c r="U553">
        <v>0</v>
      </c>
      <c r="V553" s="17" t="str">
        <f t="shared" si="35"/>
        <v>40.00 + 36.00</v>
      </c>
      <c r="W553" s="17" t="str">
        <f t="shared" si="36"/>
        <v>55.00 + 35.00</v>
      </c>
      <c r="X553" s="17" t="str">
        <f t="shared" si="37"/>
        <v>56.00 + 36.00</v>
      </c>
      <c r="Y553" s="17" t="str">
        <f t="shared" si="38"/>
        <v>57.00 + 39.00</v>
      </c>
      <c r="Z553" s="17" t="str">
        <f t="shared" si="39"/>
        <v>51.00 + 36.00</v>
      </c>
      <c r="AA553" s="17" t="str">
        <f t="shared" si="40"/>
        <v>54.00 + 36.00</v>
      </c>
      <c r="AB553" s="17" t="str">
        <f t="shared" si="41"/>
        <v>54.00 + 40.00</v>
      </c>
    </row>
    <row r="554" spans="5:28">
      <c r="E554" s="12"/>
      <c r="F554" s="10" t="s">
        <v>41</v>
      </c>
      <c r="G554" s="11">
        <v>100</v>
      </c>
      <c r="H554" s="67">
        <v>100</v>
      </c>
      <c r="I554" s="68"/>
      <c r="J554" s="60"/>
      <c r="K554" s="11">
        <v>100</v>
      </c>
      <c r="L554" s="67">
        <v>100</v>
      </c>
      <c r="M554" s="68"/>
      <c r="N554" s="60"/>
      <c r="O554" s="11">
        <v>100</v>
      </c>
      <c r="P554" s="11">
        <v>100</v>
      </c>
      <c r="Q554" s="11">
        <v>100</v>
      </c>
      <c r="R554" s="10">
        <v>700</v>
      </c>
      <c r="T554" t="s">
        <v>19</v>
      </c>
      <c r="U554" t="s">
        <v>21</v>
      </c>
      <c r="V554" s="17" t="str">
        <f t="shared" si="35"/>
        <v xml:space="preserve"> - - + - - </v>
      </c>
      <c r="W554" s="17" t="str">
        <f t="shared" si="36"/>
        <v xml:space="preserve"> - - + - - </v>
      </c>
      <c r="X554" s="17" t="str">
        <f t="shared" si="37"/>
        <v xml:space="preserve"> - - + - - </v>
      </c>
      <c r="Y554" s="17" t="str">
        <f t="shared" si="38"/>
        <v xml:space="preserve"> - - + - - </v>
      </c>
      <c r="Z554" s="17" t="str">
        <f t="shared" si="39"/>
        <v xml:space="preserve"> - - + - - </v>
      </c>
      <c r="AA554" s="17" t="str">
        <f t="shared" si="40"/>
        <v xml:space="preserve"> - - + - - </v>
      </c>
      <c r="AB554" s="17" t="str">
        <f t="shared" si="41"/>
        <v xml:space="preserve"> - - + - - </v>
      </c>
    </row>
    <row r="555" spans="5:28" ht="15" customHeight="1">
      <c r="E555" s="45"/>
      <c r="F555" s="10" t="s">
        <v>43</v>
      </c>
      <c r="G555" s="11" t="s">
        <v>123</v>
      </c>
      <c r="H555" s="67" t="s">
        <v>126</v>
      </c>
      <c r="I555" s="68"/>
      <c r="J555" s="60"/>
      <c r="K555" s="11" t="s">
        <v>126</v>
      </c>
      <c r="L555" s="67" t="s">
        <v>122</v>
      </c>
      <c r="M555" s="68"/>
      <c r="N555" s="60"/>
      <c r="O555" s="11" t="s">
        <v>125</v>
      </c>
      <c r="P555" s="11" t="s">
        <v>122</v>
      </c>
      <c r="Q555" s="11" t="s">
        <v>139</v>
      </c>
      <c r="R555" s="10" t="s">
        <v>21</v>
      </c>
      <c r="T555" t="s">
        <v>379</v>
      </c>
      <c r="U555" t="s">
        <v>24</v>
      </c>
      <c r="V555" s="17" t="str">
        <f t="shared" si="35"/>
        <v/>
      </c>
      <c r="W555" s="17" t="str">
        <f t="shared" si="36"/>
        <v/>
      </c>
      <c r="X555" s="17" t="str">
        <f t="shared" si="37"/>
        <v/>
      </c>
      <c r="Y555" s="17" t="str">
        <f t="shared" si="38"/>
        <v/>
      </c>
      <c r="Z555" s="17" t="str">
        <f t="shared" si="39"/>
        <v/>
      </c>
      <c r="AA555" s="17" t="str">
        <f t="shared" si="40"/>
        <v/>
      </c>
      <c r="AB555" s="17" t="str">
        <f t="shared" si="41"/>
        <v/>
      </c>
    </row>
    <row r="556" spans="5:28">
      <c r="E556" s="14" t="s">
        <v>378</v>
      </c>
      <c r="F556" s="10" t="s">
        <v>47</v>
      </c>
      <c r="G556" s="11" t="s">
        <v>48</v>
      </c>
      <c r="H556" s="67" t="s">
        <v>48</v>
      </c>
      <c r="I556" s="68"/>
      <c r="J556" s="60"/>
      <c r="K556" s="11" t="s">
        <v>48</v>
      </c>
      <c r="L556" s="67" t="s">
        <v>48</v>
      </c>
      <c r="M556" s="68"/>
      <c r="N556" s="60"/>
      <c r="O556" s="11" t="s">
        <v>48</v>
      </c>
      <c r="P556" s="11" t="s">
        <v>48</v>
      </c>
      <c r="Q556" s="11" t="s">
        <v>48</v>
      </c>
      <c r="R556" s="10" t="s">
        <v>21</v>
      </c>
      <c r="T556" t="s">
        <v>25</v>
      </c>
      <c r="U556" t="s">
        <v>21</v>
      </c>
      <c r="V556" s="17">
        <f t="shared" si="35"/>
        <v>3</v>
      </c>
      <c r="W556" s="17">
        <f t="shared" si="36"/>
        <v>3</v>
      </c>
      <c r="X556" s="17">
        <f t="shared" si="37"/>
        <v>4</v>
      </c>
      <c r="Y556" s="17">
        <f t="shared" si="38"/>
        <v>4</v>
      </c>
      <c r="Z556" s="17">
        <f t="shared" si="39"/>
        <v>4</v>
      </c>
      <c r="AA556" s="17">
        <f t="shared" si="40"/>
        <v>3</v>
      </c>
      <c r="AB556" s="17">
        <f t="shared" si="41"/>
        <v>3</v>
      </c>
    </row>
    <row r="557" spans="5:28">
      <c r="E557" s="15" t="s">
        <v>21</v>
      </c>
      <c r="F557" s="15" t="s">
        <v>21</v>
      </c>
      <c r="G557" s="16" t="s">
        <v>21</v>
      </c>
      <c r="H557" s="69" t="s">
        <v>21</v>
      </c>
      <c r="I557" s="57"/>
      <c r="J557" s="57"/>
      <c r="K557" s="16" t="s">
        <v>21</v>
      </c>
      <c r="L557" s="69" t="s">
        <v>21</v>
      </c>
      <c r="M557" s="57"/>
      <c r="N557" s="57"/>
      <c r="O557" s="16" t="s">
        <v>21</v>
      </c>
      <c r="P557" s="16" t="s">
        <v>21</v>
      </c>
      <c r="Q557" s="16" t="s">
        <v>21</v>
      </c>
      <c r="R557" s="16" t="s">
        <v>21</v>
      </c>
      <c r="T557" t="s">
        <v>386</v>
      </c>
      <c r="U557" t="s">
        <v>21</v>
      </c>
      <c r="V557" s="17">
        <f t="shared" si="35"/>
        <v>8</v>
      </c>
      <c r="W557" s="17">
        <f t="shared" si="36"/>
        <v>9.5</v>
      </c>
      <c r="X557" s="17">
        <f t="shared" si="37"/>
        <v>9.5</v>
      </c>
      <c r="Y557" s="17">
        <f t="shared" si="38"/>
        <v>10</v>
      </c>
      <c r="Z557" s="17">
        <f t="shared" si="39"/>
        <v>9</v>
      </c>
      <c r="AA557" s="17">
        <f t="shared" si="40"/>
        <v>9.5</v>
      </c>
      <c r="AB557" s="17">
        <f t="shared" si="41"/>
        <v>9.5</v>
      </c>
    </row>
    <row r="558" spans="5:28" ht="0" hidden="1" customHeight="1">
      <c r="T558">
        <v>0</v>
      </c>
      <c r="U558">
        <v>0</v>
      </c>
      <c r="V558" s="17">
        <f t="shared" si="35"/>
        <v>24</v>
      </c>
      <c r="W558" s="17">
        <f t="shared" si="36"/>
        <v>28.5</v>
      </c>
      <c r="X558" s="17">
        <f t="shared" si="37"/>
        <v>38</v>
      </c>
      <c r="Y558" s="17">
        <f t="shared" si="38"/>
        <v>40</v>
      </c>
      <c r="Z558" s="17">
        <f t="shared" si="39"/>
        <v>36</v>
      </c>
      <c r="AA558" s="17">
        <f t="shared" si="40"/>
        <v>28.5</v>
      </c>
      <c r="AB558" s="17">
        <f t="shared" si="41"/>
        <v>28.5</v>
      </c>
    </row>
    <row r="559" spans="5:28" ht="0.6" customHeight="1">
      <c r="T559">
        <v>0</v>
      </c>
      <c r="U559">
        <v>24</v>
      </c>
      <c r="V559" s="17">
        <f t="shared" si="35"/>
        <v>76</v>
      </c>
      <c r="W559" s="17">
        <f t="shared" si="36"/>
        <v>90</v>
      </c>
      <c r="X559" s="17">
        <f t="shared" si="37"/>
        <v>92</v>
      </c>
      <c r="Y559" s="17">
        <f t="shared" si="38"/>
        <v>96</v>
      </c>
      <c r="Z559" s="17">
        <f t="shared" si="39"/>
        <v>87</v>
      </c>
      <c r="AA559" s="17">
        <f t="shared" si="40"/>
        <v>90</v>
      </c>
      <c r="AB559" s="17">
        <f t="shared" si="41"/>
        <v>94</v>
      </c>
    </row>
    <row r="560" spans="5:28" ht="15" customHeight="1">
      <c r="E560" s="44"/>
      <c r="F560" s="4" t="s">
        <v>20</v>
      </c>
      <c r="G560" s="5" t="s">
        <v>21</v>
      </c>
      <c r="H560" s="70" t="s">
        <v>21</v>
      </c>
      <c r="I560" s="57"/>
      <c r="J560" s="57"/>
      <c r="K560" s="5" t="s">
        <v>21</v>
      </c>
      <c r="L560" s="70" t="s">
        <v>21</v>
      </c>
      <c r="M560" s="57"/>
      <c r="N560" s="57"/>
      <c r="O560" s="5" t="s">
        <v>21</v>
      </c>
      <c r="P560" s="5" t="s">
        <v>21</v>
      </c>
      <c r="Q560" s="5" t="s">
        <v>21</v>
      </c>
      <c r="R560" s="5" t="s">
        <v>21</v>
      </c>
      <c r="T560" t="s">
        <v>34</v>
      </c>
      <c r="U560" t="s">
        <v>21</v>
      </c>
      <c r="V560" s="17">
        <f t="shared" ref="V560:V623" si="42">$G569</f>
        <v>100</v>
      </c>
      <c r="W560" s="17">
        <f t="shared" ref="W560:W623" si="43">$H569</f>
        <v>100</v>
      </c>
      <c r="X560" s="17">
        <f t="shared" ref="X560:X623" si="44">$K569</f>
        <v>100</v>
      </c>
      <c r="Y560" s="17">
        <f t="shared" ref="Y560:Y623" si="45">$L569</f>
        <v>100</v>
      </c>
      <c r="Z560" s="17">
        <f t="shared" ref="Z560:Z623" si="46">$O569</f>
        <v>100</v>
      </c>
      <c r="AA560" s="17">
        <f t="shared" ref="AA560:AA623" si="47">$P569</f>
        <v>100</v>
      </c>
      <c r="AB560" s="17">
        <f t="shared" ref="AB560:AB623" si="48">$Q569</f>
        <v>100</v>
      </c>
    </row>
    <row r="561" spans="5:28" ht="21">
      <c r="E561" s="45"/>
      <c r="F561" s="7" t="s">
        <v>23</v>
      </c>
      <c r="G561" s="7" t="s">
        <v>5</v>
      </c>
      <c r="H561" s="71" t="s">
        <v>7</v>
      </c>
      <c r="I561" s="68"/>
      <c r="J561" s="60"/>
      <c r="K561" s="7" t="s">
        <v>9</v>
      </c>
      <c r="L561" s="71" t="s">
        <v>11</v>
      </c>
      <c r="M561" s="68"/>
      <c r="N561" s="60"/>
      <c r="O561" s="7" t="s">
        <v>13</v>
      </c>
      <c r="P561" s="7" t="s">
        <v>15</v>
      </c>
      <c r="Q561" s="7" t="s">
        <v>17</v>
      </c>
      <c r="R561" s="7" t="s">
        <v>24</v>
      </c>
      <c r="T561" t="s">
        <v>36</v>
      </c>
      <c r="U561">
        <v>223.5</v>
      </c>
      <c r="V561" s="17" t="str">
        <f t="shared" si="42"/>
        <v>AA+</v>
      </c>
      <c r="W561" s="17" t="str">
        <f t="shared" si="43"/>
        <v>OO</v>
      </c>
      <c r="X561" s="17" t="str">
        <f t="shared" si="44"/>
        <v>OO</v>
      </c>
      <c r="Y561" s="17" t="str">
        <f t="shared" si="45"/>
        <v>OO+</v>
      </c>
      <c r="Z561" s="17" t="str">
        <f t="shared" si="46"/>
        <v>OA+</v>
      </c>
      <c r="AA561" s="17" t="str">
        <f t="shared" si="47"/>
        <v>OO</v>
      </c>
      <c r="AB561" s="17" t="str">
        <f t="shared" si="48"/>
        <v>OO</v>
      </c>
    </row>
    <row r="562" spans="5:28" ht="22.5">
      <c r="E562" s="12" t="s">
        <v>380</v>
      </c>
      <c r="F562" s="10" t="s">
        <v>27</v>
      </c>
      <c r="G562" s="11" t="s">
        <v>381</v>
      </c>
      <c r="H562" s="67" t="s">
        <v>382</v>
      </c>
      <c r="I562" s="68"/>
      <c r="J562" s="60"/>
      <c r="K562" s="11" t="s">
        <v>383</v>
      </c>
      <c r="L562" s="67" t="s">
        <v>384</v>
      </c>
      <c r="M562" s="68"/>
      <c r="N562" s="60"/>
      <c r="O562" s="11" t="s">
        <v>293</v>
      </c>
      <c r="P562" s="11" t="s">
        <v>247</v>
      </c>
      <c r="Q562" s="11" t="s">
        <v>385</v>
      </c>
      <c r="R562" s="10" t="s">
        <v>21</v>
      </c>
      <c r="T562" t="s">
        <v>38</v>
      </c>
      <c r="U562">
        <v>625</v>
      </c>
      <c r="V562" s="17" t="str">
        <f t="shared" si="42"/>
        <v>Pass</v>
      </c>
      <c r="W562" s="17" t="str">
        <f t="shared" si="43"/>
        <v>Pass</v>
      </c>
      <c r="X562" s="17" t="str">
        <f t="shared" si="44"/>
        <v>Pass</v>
      </c>
      <c r="Y562" s="17" t="str">
        <f t="shared" si="45"/>
        <v>Pass</v>
      </c>
      <c r="Z562" s="17" t="str">
        <f t="shared" si="46"/>
        <v>Pass</v>
      </c>
      <c r="AA562" s="17" t="str">
        <f t="shared" si="47"/>
        <v>Pass</v>
      </c>
      <c r="AB562" s="17" t="str">
        <f t="shared" si="48"/>
        <v>Pass</v>
      </c>
    </row>
    <row r="563" spans="5:28">
      <c r="E563" s="62"/>
      <c r="F563" s="10" t="s">
        <v>30</v>
      </c>
      <c r="G563" s="11" t="s">
        <v>31</v>
      </c>
      <c r="H563" s="67" t="s">
        <v>31</v>
      </c>
      <c r="I563" s="68"/>
      <c r="J563" s="60"/>
      <c r="K563" s="11" t="s">
        <v>31</v>
      </c>
      <c r="L563" s="67" t="s">
        <v>31</v>
      </c>
      <c r="M563" s="68"/>
      <c r="N563" s="60"/>
      <c r="O563" s="11" t="s">
        <v>31</v>
      </c>
      <c r="P563" s="11" t="s">
        <v>31</v>
      </c>
      <c r="Q563" s="11" t="s">
        <v>31</v>
      </c>
      <c r="R563" s="10" t="s">
        <v>21</v>
      </c>
      <c r="T563" t="s">
        <v>39</v>
      </c>
      <c r="U563">
        <v>700</v>
      </c>
      <c r="V563" s="17" t="str">
        <f t="shared" si="42"/>
        <v/>
      </c>
      <c r="W563" s="17" t="str">
        <f t="shared" si="43"/>
        <v/>
      </c>
      <c r="X563" s="17" t="str">
        <f t="shared" si="44"/>
        <v/>
      </c>
      <c r="Y563" s="17" t="str">
        <f t="shared" si="45"/>
        <v/>
      </c>
      <c r="Z563" s="17" t="str">
        <f t="shared" si="46"/>
        <v/>
      </c>
      <c r="AA563" s="17" t="str">
        <f t="shared" si="47"/>
        <v/>
      </c>
      <c r="AB563" s="17" t="str">
        <f t="shared" si="48"/>
        <v/>
      </c>
    </row>
    <row r="564" spans="5:28">
      <c r="E564" s="64"/>
      <c r="F564" s="10" t="s">
        <v>32</v>
      </c>
      <c r="G564" s="11" t="s">
        <v>21</v>
      </c>
      <c r="H564" s="67" t="s">
        <v>21</v>
      </c>
      <c r="I564" s="68"/>
      <c r="J564" s="60"/>
      <c r="K564" s="11" t="s">
        <v>21</v>
      </c>
      <c r="L564" s="67" t="s">
        <v>21</v>
      </c>
      <c r="M564" s="68"/>
      <c r="N564" s="60"/>
      <c r="O564" s="11" t="s">
        <v>21</v>
      </c>
      <c r="P564" s="11" t="s">
        <v>21</v>
      </c>
      <c r="Q564" s="11" t="s">
        <v>21</v>
      </c>
      <c r="R564" s="10">
        <v>0</v>
      </c>
      <c r="T564" t="s">
        <v>344</v>
      </c>
      <c r="U564" t="s">
        <v>21</v>
      </c>
      <c r="V564" s="17">
        <f t="shared" si="42"/>
        <v>0</v>
      </c>
      <c r="W564" s="17">
        <f t="shared" si="43"/>
        <v>0</v>
      </c>
      <c r="X564" s="17">
        <f t="shared" si="44"/>
        <v>0</v>
      </c>
      <c r="Y564" s="17">
        <f t="shared" si="45"/>
        <v>0</v>
      </c>
      <c r="Z564" s="17">
        <f t="shared" si="46"/>
        <v>0</v>
      </c>
      <c r="AA564" s="17">
        <f t="shared" si="47"/>
        <v>0</v>
      </c>
      <c r="AB564" s="17">
        <f t="shared" si="48"/>
        <v>0</v>
      </c>
    </row>
    <row r="565" spans="5:28">
      <c r="E565" s="66"/>
      <c r="F565" s="10" t="s">
        <v>33</v>
      </c>
      <c r="G565" s="11">
        <v>3</v>
      </c>
      <c r="H565" s="67">
        <v>3</v>
      </c>
      <c r="I565" s="68"/>
      <c r="J565" s="60"/>
      <c r="K565" s="11">
        <v>4</v>
      </c>
      <c r="L565" s="67">
        <v>4</v>
      </c>
      <c r="M565" s="68"/>
      <c r="N565" s="60"/>
      <c r="O565" s="11">
        <v>4</v>
      </c>
      <c r="P565" s="11">
        <v>3</v>
      </c>
      <c r="Q565" s="11">
        <v>3</v>
      </c>
      <c r="R565" s="10">
        <v>24</v>
      </c>
      <c r="T565" t="s">
        <v>45</v>
      </c>
      <c r="U565" t="s">
        <v>21</v>
      </c>
      <c r="V565" s="17">
        <f t="shared" si="42"/>
        <v>0</v>
      </c>
      <c r="W565" s="17">
        <f t="shared" si="43"/>
        <v>0</v>
      </c>
      <c r="X565" s="17">
        <f t="shared" si="44"/>
        <v>0</v>
      </c>
      <c r="Y565" s="17">
        <f t="shared" si="45"/>
        <v>0</v>
      </c>
      <c r="Z565" s="17">
        <f t="shared" si="46"/>
        <v>0</v>
      </c>
      <c r="AA565" s="17">
        <f t="shared" si="47"/>
        <v>0</v>
      </c>
      <c r="AB565" s="17">
        <f t="shared" si="48"/>
        <v>0</v>
      </c>
    </row>
    <row r="566" spans="5:28">
      <c r="E566" s="12">
        <v>9.31</v>
      </c>
      <c r="F566" s="10" t="s">
        <v>35</v>
      </c>
      <c r="G566" s="11">
        <v>8</v>
      </c>
      <c r="H566" s="67">
        <v>9.5</v>
      </c>
      <c r="I566" s="68"/>
      <c r="J566" s="60"/>
      <c r="K566" s="11">
        <v>9.5</v>
      </c>
      <c r="L566" s="67">
        <v>10</v>
      </c>
      <c r="M566" s="68"/>
      <c r="N566" s="60"/>
      <c r="O566" s="11">
        <v>9</v>
      </c>
      <c r="P566" s="11">
        <v>9.5</v>
      </c>
      <c r="Q566" s="11">
        <v>9.5</v>
      </c>
      <c r="R566" s="10" t="s">
        <v>21</v>
      </c>
      <c r="T566" t="s">
        <v>21</v>
      </c>
      <c r="U566" t="s">
        <v>21</v>
      </c>
      <c r="V566" s="17" t="str">
        <f t="shared" si="42"/>
        <v/>
      </c>
      <c r="W566" s="17" t="str">
        <f t="shared" si="43"/>
        <v/>
      </c>
      <c r="X566" s="17" t="str">
        <f t="shared" si="44"/>
        <v/>
      </c>
      <c r="Y566" s="17" t="str">
        <f t="shared" si="45"/>
        <v/>
      </c>
      <c r="Z566" s="17" t="str">
        <f t="shared" si="46"/>
        <v/>
      </c>
      <c r="AA566" s="17" t="str">
        <f t="shared" si="47"/>
        <v/>
      </c>
      <c r="AB566" s="17" t="str">
        <f t="shared" si="48"/>
        <v/>
      </c>
    </row>
    <row r="567" spans="5:28">
      <c r="E567" s="13">
        <v>9.34</v>
      </c>
      <c r="F567" s="10" t="s">
        <v>37</v>
      </c>
      <c r="G567" s="11">
        <v>24</v>
      </c>
      <c r="H567" s="67">
        <v>28.5</v>
      </c>
      <c r="I567" s="68"/>
      <c r="J567" s="60"/>
      <c r="K567" s="11">
        <v>38</v>
      </c>
      <c r="L567" s="67">
        <v>40</v>
      </c>
      <c r="M567" s="68"/>
      <c r="N567" s="60"/>
      <c r="O567" s="11">
        <v>36</v>
      </c>
      <c r="P567" s="11">
        <v>28.5</v>
      </c>
      <c r="Q567" s="11">
        <v>28.5</v>
      </c>
      <c r="R567" s="10">
        <v>223.5</v>
      </c>
      <c r="T567">
        <v>0</v>
      </c>
      <c r="U567">
        <v>0</v>
      </c>
      <c r="V567" s="17" t="str">
        <f t="shared" si="42"/>
        <v>BCMCCEN502</v>
      </c>
      <c r="W567" s="17" t="str">
        <f t="shared" si="43"/>
        <v>BCMCCEN503</v>
      </c>
      <c r="X567" s="17" t="str">
        <f t="shared" si="44"/>
        <v>BCMCMCN501</v>
      </c>
      <c r="Y567" s="17" t="str">
        <f t="shared" si="45"/>
        <v>BCMCMCN502</v>
      </c>
      <c r="Z567" s="17" t="str">
        <f t="shared" si="46"/>
        <v>BCMCMCN503</v>
      </c>
      <c r="AA567" s="17" t="str">
        <f t="shared" si="47"/>
        <v>BCMCMVN501</v>
      </c>
      <c r="AB567" s="17" t="str">
        <f t="shared" si="48"/>
        <v>COMESSN501</v>
      </c>
    </row>
    <row r="568" spans="5:28" ht="15" customHeight="1">
      <c r="E568" s="45"/>
      <c r="F568" s="10" t="s">
        <v>24</v>
      </c>
      <c r="G568" s="11">
        <v>76</v>
      </c>
      <c r="H568" s="67">
        <v>90</v>
      </c>
      <c r="I568" s="68"/>
      <c r="J568" s="60"/>
      <c r="K568" s="11">
        <v>92</v>
      </c>
      <c r="L568" s="67">
        <v>96</v>
      </c>
      <c r="M568" s="68"/>
      <c r="N568" s="60"/>
      <c r="O568" s="11">
        <v>87</v>
      </c>
      <c r="P568" s="11">
        <v>90</v>
      </c>
      <c r="Q568" s="11">
        <v>94</v>
      </c>
      <c r="R568" s="10">
        <v>625</v>
      </c>
      <c r="T568">
        <v>0</v>
      </c>
      <c r="U568">
        <v>0</v>
      </c>
      <c r="V568" s="17" t="str">
        <f t="shared" si="42"/>
        <v>37.00 + 35.00</v>
      </c>
      <c r="W568" s="17" t="str">
        <f t="shared" si="43"/>
        <v>48.00 + 36.00</v>
      </c>
      <c r="X568" s="17" t="str">
        <f t="shared" si="44"/>
        <v>56.00 + 36.00</v>
      </c>
      <c r="Y568" s="17" t="str">
        <f t="shared" si="45"/>
        <v>46.00 + 37.00</v>
      </c>
      <c r="Z568" s="17" t="str">
        <f t="shared" si="46"/>
        <v>46.00 + 38.00</v>
      </c>
      <c r="AA568" s="17" t="str">
        <f t="shared" si="47"/>
        <v>52.00 + 35.00</v>
      </c>
      <c r="AB568" s="17" t="str">
        <f t="shared" si="48"/>
        <v>55.00 + 36.00</v>
      </c>
    </row>
    <row r="569" spans="5:28">
      <c r="E569" s="12"/>
      <c r="F569" s="10" t="s">
        <v>41</v>
      </c>
      <c r="G569" s="11">
        <v>100</v>
      </c>
      <c r="H569" s="67">
        <v>100</v>
      </c>
      <c r="I569" s="68"/>
      <c r="J569" s="60"/>
      <c r="K569" s="11">
        <v>100</v>
      </c>
      <c r="L569" s="67">
        <v>100</v>
      </c>
      <c r="M569" s="68"/>
      <c r="N569" s="60"/>
      <c r="O569" s="11">
        <v>100</v>
      </c>
      <c r="P569" s="11">
        <v>100</v>
      </c>
      <c r="Q569" s="11">
        <v>100</v>
      </c>
      <c r="R569" s="10">
        <v>700</v>
      </c>
      <c r="T569" t="s">
        <v>19</v>
      </c>
      <c r="U569" t="s">
        <v>21</v>
      </c>
      <c r="V569" s="17" t="str">
        <f t="shared" si="42"/>
        <v xml:space="preserve"> - - + - - </v>
      </c>
      <c r="W569" s="17" t="str">
        <f t="shared" si="43"/>
        <v xml:space="preserve"> - - + - - </v>
      </c>
      <c r="X569" s="17" t="str">
        <f t="shared" si="44"/>
        <v xml:space="preserve"> - - + - - </v>
      </c>
      <c r="Y569" s="17" t="str">
        <f t="shared" si="45"/>
        <v xml:space="preserve"> - - + - - </v>
      </c>
      <c r="Z569" s="17" t="str">
        <f t="shared" si="46"/>
        <v xml:space="preserve"> - - + - - </v>
      </c>
      <c r="AA569" s="17" t="str">
        <f t="shared" si="47"/>
        <v xml:space="preserve"> - - + - - </v>
      </c>
      <c r="AB569" s="17" t="str">
        <f t="shared" si="48"/>
        <v xml:space="preserve"> - - + - - </v>
      </c>
    </row>
    <row r="570" spans="5:28" ht="15" customHeight="1">
      <c r="E570" s="45"/>
      <c r="F570" s="10" t="s">
        <v>43</v>
      </c>
      <c r="G570" s="11" t="s">
        <v>123</v>
      </c>
      <c r="H570" s="67" t="s">
        <v>126</v>
      </c>
      <c r="I570" s="68"/>
      <c r="J570" s="60"/>
      <c r="K570" s="11" t="s">
        <v>126</v>
      </c>
      <c r="L570" s="67" t="s">
        <v>206</v>
      </c>
      <c r="M570" s="68"/>
      <c r="N570" s="60"/>
      <c r="O570" s="11" t="s">
        <v>125</v>
      </c>
      <c r="P570" s="11" t="s">
        <v>126</v>
      </c>
      <c r="Q570" s="11" t="s">
        <v>126</v>
      </c>
      <c r="R570" s="10" t="s">
        <v>21</v>
      </c>
      <c r="T570" t="s">
        <v>388</v>
      </c>
      <c r="U570" t="s">
        <v>24</v>
      </c>
      <c r="V570" s="17" t="str">
        <f t="shared" si="42"/>
        <v/>
      </c>
      <c r="W570" s="17" t="str">
        <f t="shared" si="43"/>
        <v/>
      </c>
      <c r="X570" s="17" t="str">
        <f t="shared" si="44"/>
        <v/>
      </c>
      <c r="Y570" s="17" t="str">
        <f t="shared" si="45"/>
        <v/>
      </c>
      <c r="Z570" s="17" t="str">
        <f t="shared" si="46"/>
        <v/>
      </c>
      <c r="AA570" s="17" t="str">
        <f t="shared" si="47"/>
        <v/>
      </c>
      <c r="AB570" s="17" t="str">
        <f t="shared" si="48"/>
        <v/>
      </c>
    </row>
    <row r="571" spans="5:28">
      <c r="E571" s="14" t="s">
        <v>387</v>
      </c>
      <c r="F571" s="10" t="s">
        <v>47</v>
      </c>
      <c r="G571" s="11" t="s">
        <v>48</v>
      </c>
      <c r="H571" s="67" t="s">
        <v>48</v>
      </c>
      <c r="I571" s="68"/>
      <c r="J571" s="60"/>
      <c r="K571" s="11" t="s">
        <v>48</v>
      </c>
      <c r="L571" s="67" t="s">
        <v>48</v>
      </c>
      <c r="M571" s="68"/>
      <c r="N571" s="60"/>
      <c r="O571" s="11" t="s">
        <v>48</v>
      </c>
      <c r="P571" s="11" t="s">
        <v>48</v>
      </c>
      <c r="Q571" s="11" t="s">
        <v>48</v>
      </c>
      <c r="R571" s="10" t="s">
        <v>21</v>
      </c>
      <c r="T571" t="s">
        <v>25</v>
      </c>
      <c r="U571" t="s">
        <v>21</v>
      </c>
      <c r="V571" s="17">
        <f t="shared" si="42"/>
        <v>3</v>
      </c>
      <c r="W571" s="17">
        <f t="shared" si="43"/>
        <v>3</v>
      </c>
      <c r="X571" s="17">
        <f t="shared" si="44"/>
        <v>4</v>
      </c>
      <c r="Y571" s="17">
        <f t="shared" si="45"/>
        <v>4</v>
      </c>
      <c r="Z571" s="17">
        <f t="shared" si="46"/>
        <v>4</v>
      </c>
      <c r="AA571" s="17">
        <f t="shared" si="47"/>
        <v>3</v>
      </c>
      <c r="AB571" s="17">
        <f t="shared" si="48"/>
        <v>3</v>
      </c>
    </row>
    <row r="572" spans="5:28">
      <c r="E572" s="15" t="s">
        <v>21</v>
      </c>
      <c r="F572" s="15" t="s">
        <v>21</v>
      </c>
      <c r="G572" s="16" t="s">
        <v>21</v>
      </c>
      <c r="H572" s="69" t="s">
        <v>21</v>
      </c>
      <c r="I572" s="57"/>
      <c r="J572" s="57"/>
      <c r="K572" s="16" t="s">
        <v>21</v>
      </c>
      <c r="L572" s="69" t="s">
        <v>21</v>
      </c>
      <c r="M572" s="57"/>
      <c r="N572" s="57"/>
      <c r="O572" s="16" t="s">
        <v>21</v>
      </c>
      <c r="P572" s="16" t="s">
        <v>21</v>
      </c>
      <c r="Q572" s="16" t="s">
        <v>21</v>
      </c>
      <c r="R572" s="16" t="s">
        <v>21</v>
      </c>
      <c r="T572" t="s">
        <v>393</v>
      </c>
      <c r="U572" t="s">
        <v>21</v>
      </c>
      <c r="V572" s="17">
        <f t="shared" si="42"/>
        <v>7.5</v>
      </c>
      <c r="W572" s="17">
        <f t="shared" si="43"/>
        <v>8.5</v>
      </c>
      <c r="X572" s="17">
        <f t="shared" si="44"/>
        <v>9.5</v>
      </c>
      <c r="Y572" s="17">
        <f t="shared" si="45"/>
        <v>8.5</v>
      </c>
      <c r="Z572" s="17">
        <f t="shared" si="46"/>
        <v>8.5</v>
      </c>
      <c r="AA572" s="17">
        <f t="shared" si="47"/>
        <v>9</v>
      </c>
      <c r="AB572" s="17">
        <f t="shared" si="48"/>
        <v>9.5</v>
      </c>
    </row>
    <row r="573" spans="5:28" ht="0" hidden="1" customHeight="1">
      <c r="T573">
        <v>0</v>
      </c>
      <c r="U573">
        <v>0</v>
      </c>
      <c r="V573" s="17">
        <f t="shared" si="42"/>
        <v>22.5</v>
      </c>
      <c r="W573" s="17">
        <f t="shared" si="43"/>
        <v>25.5</v>
      </c>
      <c r="X573" s="17">
        <f t="shared" si="44"/>
        <v>38</v>
      </c>
      <c r="Y573" s="17">
        <f t="shared" si="45"/>
        <v>34</v>
      </c>
      <c r="Z573" s="17">
        <f t="shared" si="46"/>
        <v>34</v>
      </c>
      <c r="AA573" s="17">
        <f t="shared" si="47"/>
        <v>27</v>
      </c>
      <c r="AB573" s="17">
        <f t="shared" si="48"/>
        <v>28.5</v>
      </c>
    </row>
    <row r="574" spans="5:28" ht="0.6" customHeight="1">
      <c r="T574">
        <v>0</v>
      </c>
      <c r="U574">
        <v>24</v>
      </c>
      <c r="V574" s="17">
        <f t="shared" si="42"/>
        <v>72</v>
      </c>
      <c r="W574" s="17">
        <f t="shared" si="43"/>
        <v>84</v>
      </c>
      <c r="X574" s="17">
        <f t="shared" si="44"/>
        <v>92</v>
      </c>
      <c r="Y574" s="17">
        <f t="shared" si="45"/>
        <v>83</v>
      </c>
      <c r="Z574" s="17">
        <f t="shared" si="46"/>
        <v>84</v>
      </c>
      <c r="AA574" s="17">
        <f t="shared" si="47"/>
        <v>87</v>
      </c>
      <c r="AB574" s="17">
        <f t="shared" si="48"/>
        <v>91</v>
      </c>
    </row>
    <row r="575" spans="5:28" ht="15" customHeight="1">
      <c r="E575" s="44"/>
      <c r="F575" s="4" t="s">
        <v>20</v>
      </c>
      <c r="G575" s="5" t="s">
        <v>21</v>
      </c>
      <c r="H575" s="70" t="s">
        <v>21</v>
      </c>
      <c r="I575" s="57"/>
      <c r="J575" s="57"/>
      <c r="K575" s="5" t="s">
        <v>21</v>
      </c>
      <c r="L575" s="70" t="s">
        <v>21</v>
      </c>
      <c r="M575" s="57"/>
      <c r="N575" s="57"/>
      <c r="O575" s="5" t="s">
        <v>21</v>
      </c>
      <c r="P575" s="5" t="s">
        <v>21</v>
      </c>
      <c r="Q575" s="5" t="s">
        <v>21</v>
      </c>
      <c r="R575" s="5" t="s">
        <v>21</v>
      </c>
      <c r="T575" t="s">
        <v>34</v>
      </c>
      <c r="U575" t="s">
        <v>21</v>
      </c>
      <c r="V575" s="17">
        <f t="shared" si="42"/>
        <v>100</v>
      </c>
      <c r="W575" s="17">
        <f t="shared" si="43"/>
        <v>100</v>
      </c>
      <c r="X575" s="17">
        <f t="shared" si="44"/>
        <v>100</v>
      </c>
      <c r="Y575" s="17">
        <f t="shared" si="45"/>
        <v>100</v>
      </c>
      <c r="Z575" s="17">
        <f t="shared" si="46"/>
        <v>100</v>
      </c>
      <c r="AA575" s="17">
        <f t="shared" si="47"/>
        <v>100</v>
      </c>
      <c r="AB575" s="17">
        <f t="shared" si="48"/>
        <v>100</v>
      </c>
    </row>
    <row r="576" spans="5:28" ht="21">
      <c r="E576" s="45"/>
      <c r="F576" s="7" t="s">
        <v>23</v>
      </c>
      <c r="G576" s="7" t="s">
        <v>5</v>
      </c>
      <c r="H576" s="71" t="s">
        <v>7</v>
      </c>
      <c r="I576" s="68"/>
      <c r="J576" s="60"/>
      <c r="K576" s="7" t="s">
        <v>9</v>
      </c>
      <c r="L576" s="71" t="s">
        <v>11</v>
      </c>
      <c r="M576" s="68"/>
      <c r="N576" s="60"/>
      <c r="O576" s="7" t="s">
        <v>13</v>
      </c>
      <c r="P576" s="7" t="s">
        <v>15</v>
      </c>
      <c r="Q576" s="7" t="s">
        <v>17</v>
      </c>
      <c r="R576" s="7" t="s">
        <v>24</v>
      </c>
      <c r="T576" t="s">
        <v>36</v>
      </c>
      <c r="U576">
        <v>209.5</v>
      </c>
      <c r="V576" s="17" t="str">
        <f t="shared" si="42"/>
        <v>AA</v>
      </c>
      <c r="W576" s="17" t="str">
        <f t="shared" si="43"/>
        <v>OA</v>
      </c>
      <c r="X576" s="17" t="str">
        <f t="shared" si="44"/>
        <v>OO</v>
      </c>
      <c r="Y576" s="17" t="str">
        <f t="shared" si="45"/>
        <v>OA</v>
      </c>
      <c r="Z576" s="17" t="str">
        <f t="shared" si="46"/>
        <v>OA</v>
      </c>
      <c r="AA576" s="17" t="str">
        <f t="shared" si="47"/>
        <v>OA+</v>
      </c>
      <c r="AB576" s="17" t="str">
        <f t="shared" si="48"/>
        <v>OO</v>
      </c>
    </row>
    <row r="577" spans="5:28" ht="22.5">
      <c r="E577" s="12" t="s">
        <v>389</v>
      </c>
      <c r="F577" s="10" t="s">
        <v>27</v>
      </c>
      <c r="G577" s="11" t="s">
        <v>376</v>
      </c>
      <c r="H577" s="67" t="s">
        <v>188</v>
      </c>
      <c r="I577" s="68"/>
      <c r="J577" s="60"/>
      <c r="K577" s="11" t="s">
        <v>383</v>
      </c>
      <c r="L577" s="67" t="s">
        <v>119</v>
      </c>
      <c r="M577" s="68"/>
      <c r="N577" s="60"/>
      <c r="O577" s="11" t="s">
        <v>390</v>
      </c>
      <c r="P577" s="11" t="s">
        <v>391</v>
      </c>
      <c r="Q577" s="11" t="s">
        <v>392</v>
      </c>
      <c r="R577" s="10" t="s">
        <v>21</v>
      </c>
      <c r="T577" t="s">
        <v>38</v>
      </c>
      <c r="U577">
        <v>593</v>
      </c>
      <c r="V577" s="17" t="str">
        <f t="shared" si="42"/>
        <v>Pass</v>
      </c>
      <c r="W577" s="17" t="str">
        <f t="shared" si="43"/>
        <v>Pass</v>
      </c>
      <c r="X577" s="17" t="str">
        <f t="shared" si="44"/>
        <v>Pass</v>
      </c>
      <c r="Y577" s="17" t="str">
        <f t="shared" si="45"/>
        <v>Pass</v>
      </c>
      <c r="Z577" s="17" t="str">
        <f t="shared" si="46"/>
        <v>Pass</v>
      </c>
      <c r="AA577" s="17" t="str">
        <f t="shared" si="47"/>
        <v>Pass</v>
      </c>
      <c r="AB577" s="17" t="str">
        <f t="shared" si="48"/>
        <v>Pass</v>
      </c>
    </row>
    <row r="578" spans="5:28">
      <c r="E578" s="62"/>
      <c r="F578" s="10" t="s">
        <v>30</v>
      </c>
      <c r="G578" s="11" t="s">
        <v>31</v>
      </c>
      <c r="H578" s="67" t="s">
        <v>31</v>
      </c>
      <c r="I578" s="68"/>
      <c r="J578" s="60"/>
      <c r="K578" s="11" t="s">
        <v>31</v>
      </c>
      <c r="L578" s="67" t="s">
        <v>31</v>
      </c>
      <c r="M578" s="68"/>
      <c r="N578" s="60"/>
      <c r="O578" s="11" t="s">
        <v>31</v>
      </c>
      <c r="P578" s="11" t="s">
        <v>31</v>
      </c>
      <c r="Q578" s="11" t="s">
        <v>31</v>
      </c>
      <c r="R578" s="10" t="s">
        <v>21</v>
      </c>
      <c r="T578" t="s">
        <v>39</v>
      </c>
      <c r="U578">
        <v>700</v>
      </c>
      <c r="V578" s="17" t="str">
        <f t="shared" si="42"/>
        <v/>
      </c>
      <c r="W578" s="17" t="str">
        <f t="shared" si="43"/>
        <v/>
      </c>
      <c r="X578" s="17" t="str">
        <f t="shared" si="44"/>
        <v/>
      </c>
      <c r="Y578" s="17" t="str">
        <f t="shared" si="45"/>
        <v/>
      </c>
      <c r="Z578" s="17" t="str">
        <f t="shared" si="46"/>
        <v/>
      </c>
      <c r="AA578" s="17" t="str">
        <f t="shared" si="47"/>
        <v/>
      </c>
      <c r="AB578" s="17" t="str">
        <f t="shared" si="48"/>
        <v/>
      </c>
    </row>
    <row r="579" spans="5:28">
      <c r="E579" s="64"/>
      <c r="F579" s="10" t="s">
        <v>32</v>
      </c>
      <c r="G579" s="11" t="s">
        <v>21</v>
      </c>
      <c r="H579" s="67" t="s">
        <v>21</v>
      </c>
      <c r="I579" s="68"/>
      <c r="J579" s="60"/>
      <c r="K579" s="11" t="s">
        <v>21</v>
      </c>
      <c r="L579" s="67" t="s">
        <v>21</v>
      </c>
      <c r="M579" s="68"/>
      <c r="N579" s="60"/>
      <c r="O579" s="11" t="s">
        <v>21</v>
      </c>
      <c r="P579" s="11" t="s">
        <v>21</v>
      </c>
      <c r="Q579" s="11" t="s">
        <v>21</v>
      </c>
      <c r="R579" s="10">
        <v>0</v>
      </c>
      <c r="T579" t="s">
        <v>195</v>
      </c>
      <c r="U579" t="s">
        <v>21</v>
      </c>
      <c r="V579" s="17">
        <f t="shared" si="42"/>
        <v>0</v>
      </c>
      <c r="W579" s="17">
        <f t="shared" si="43"/>
        <v>0</v>
      </c>
      <c r="X579" s="17">
        <f t="shared" si="44"/>
        <v>0</v>
      </c>
      <c r="Y579" s="17">
        <f t="shared" si="45"/>
        <v>0</v>
      </c>
      <c r="Z579" s="17">
        <f t="shared" si="46"/>
        <v>0</v>
      </c>
      <c r="AA579" s="17">
        <f t="shared" si="47"/>
        <v>0</v>
      </c>
      <c r="AB579" s="17">
        <f t="shared" si="48"/>
        <v>0</v>
      </c>
    </row>
    <row r="580" spans="5:28">
      <c r="E580" s="66"/>
      <c r="F580" s="10" t="s">
        <v>33</v>
      </c>
      <c r="G580" s="11">
        <v>3</v>
      </c>
      <c r="H580" s="67">
        <v>3</v>
      </c>
      <c r="I580" s="68"/>
      <c r="J580" s="60"/>
      <c r="K580" s="11">
        <v>4</v>
      </c>
      <c r="L580" s="67">
        <v>4</v>
      </c>
      <c r="M580" s="68"/>
      <c r="N580" s="60"/>
      <c r="O580" s="11">
        <v>4</v>
      </c>
      <c r="P580" s="11">
        <v>3</v>
      </c>
      <c r="Q580" s="11">
        <v>3</v>
      </c>
      <c r="R580" s="10">
        <v>24</v>
      </c>
      <c r="T580" t="s">
        <v>45</v>
      </c>
      <c r="U580" t="s">
        <v>21</v>
      </c>
      <c r="V580" s="17" t="str">
        <f t="shared" si="42"/>
        <v/>
      </c>
      <c r="W580" s="17" t="str">
        <f t="shared" si="43"/>
        <v/>
      </c>
      <c r="X580" s="17" t="str">
        <f t="shared" si="44"/>
        <v/>
      </c>
      <c r="Y580" s="17" t="str">
        <f t="shared" si="45"/>
        <v/>
      </c>
      <c r="Z580" s="17" t="str">
        <f t="shared" si="46"/>
        <v/>
      </c>
      <c r="AA580" s="17" t="str">
        <f t="shared" si="47"/>
        <v/>
      </c>
      <c r="AB580" s="17" t="str">
        <f t="shared" si="48"/>
        <v/>
      </c>
    </row>
    <row r="581" spans="5:28">
      <c r="E581" s="12">
        <v>8.73</v>
      </c>
      <c r="F581" s="10" t="s">
        <v>35</v>
      </c>
      <c r="G581" s="11">
        <v>7.5</v>
      </c>
      <c r="H581" s="67">
        <v>8.5</v>
      </c>
      <c r="I581" s="68"/>
      <c r="J581" s="60"/>
      <c r="K581" s="11">
        <v>9.5</v>
      </c>
      <c r="L581" s="67">
        <v>8.5</v>
      </c>
      <c r="M581" s="68"/>
      <c r="N581" s="60"/>
      <c r="O581" s="11">
        <v>8.5</v>
      </c>
      <c r="P581" s="11">
        <v>9</v>
      </c>
      <c r="Q581" s="11">
        <v>9.5</v>
      </c>
      <c r="R581" s="10" t="s">
        <v>21</v>
      </c>
      <c r="T581" t="s">
        <v>21</v>
      </c>
      <c r="U581" t="s">
        <v>21</v>
      </c>
      <c r="V581" s="17" t="str">
        <f t="shared" si="42"/>
        <v>BCMCCEN502</v>
      </c>
      <c r="W581" s="17" t="str">
        <f t="shared" si="43"/>
        <v>BCMCCEN503</v>
      </c>
      <c r="X581" s="17" t="str">
        <f t="shared" si="44"/>
        <v>BCMCMCN501</v>
      </c>
      <c r="Y581" s="17" t="str">
        <f t="shared" si="45"/>
        <v>BCMCMCN502</v>
      </c>
      <c r="Z581" s="17" t="str">
        <f t="shared" si="46"/>
        <v>BCMCMCN503</v>
      </c>
      <c r="AA581" s="17" t="str">
        <f t="shared" si="47"/>
        <v>BCMCMVN501</v>
      </c>
      <c r="AB581" s="17" t="str">
        <f t="shared" si="48"/>
        <v>COMESSN501</v>
      </c>
    </row>
    <row r="582" spans="5:28">
      <c r="E582" s="13">
        <v>8.4499999999999993</v>
      </c>
      <c r="F582" s="10" t="s">
        <v>37</v>
      </c>
      <c r="G582" s="11">
        <v>22.5</v>
      </c>
      <c r="H582" s="67">
        <v>25.5</v>
      </c>
      <c r="I582" s="68"/>
      <c r="J582" s="60"/>
      <c r="K582" s="11">
        <v>38</v>
      </c>
      <c r="L582" s="67">
        <v>34</v>
      </c>
      <c r="M582" s="68"/>
      <c r="N582" s="60"/>
      <c r="O582" s="11">
        <v>34</v>
      </c>
      <c r="P582" s="11">
        <v>27</v>
      </c>
      <c r="Q582" s="11">
        <v>28.5</v>
      </c>
      <c r="R582" s="10">
        <v>209.5</v>
      </c>
      <c r="T582">
        <v>0</v>
      </c>
      <c r="U582">
        <v>0</v>
      </c>
      <c r="V582" s="17" t="str">
        <f t="shared" si="42"/>
        <v>28.00 + 29.00</v>
      </c>
      <c r="W582" s="17" t="str">
        <f t="shared" si="43"/>
        <v>45.00 + 27.00</v>
      </c>
      <c r="X582" s="17" t="str">
        <f t="shared" si="44"/>
        <v>40.00 + 28.00</v>
      </c>
      <c r="Y582" s="17" t="str">
        <f t="shared" si="45"/>
        <v>31.00 + 27.00</v>
      </c>
      <c r="Z582" s="17" t="str">
        <f t="shared" si="46"/>
        <v>37.00 + 33.00</v>
      </c>
      <c r="AA582" s="17" t="str">
        <f t="shared" si="47"/>
        <v>50.00 + 31.00</v>
      </c>
      <c r="AB582" s="17" t="str">
        <f t="shared" si="48"/>
        <v>48.00 + 29.00</v>
      </c>
    </row>
    <row r="583" spans="5:28" ht="15" customHeight="1">
      <c r="E583" s="45"/>
      <c r="F583" s="10" t="s">
        <v>24</v>
      </c>
      <c r="G583" s="11">
        <v>72</v>
      </c>
      <c r="H583" s="67">
        <v>84</v>
      </c>
      <c r="I583" s="68"/>
      <c r="J583" s="60"/>
      <c r="K583" s="11">
        <v>92</v>
      </c>
      <c r="L583" s="67">
        <v>83</v>
      </c>
      <c r="M583" s="68"/>
      <c r="N583" s="60"/>
      <c r="O583" s="11">
        <v>84</v>
      </c>
      <c r="P583" s="11">
        <v>87</v>
      </c>
      <c r="Q583" s="11">
        <v>91</v>
      </c>
      <c r="R583" s="10">
        <v>593</v>
      </c>
      <c r="T583" t="s">
        <v>19</v>
      </c>
      <c r="U583" t="s">
        <v>21</v>
      </c>
      <c r="V583" s="17" t="str">
        <f t="shared" si="42"/>
        <v xml:space="preserve"> - - + - - </v>
      </c>
      <c r="W583" s="17" t="str">
        <f t="shared" si="43"/>
        <v xml:space="preserve"> - - + - - </v>
      </c>
      <c r="X583" s="17" t="str">
        <f t="shared" si="44"/>
        <v xml:space="preserve"> - - + - - </v>
      </c>
      <c r="Y583" s="17" t="str">
        <f t="shared" si="45"/>
        <v xml:space="preserve"> - - + - - </v>
      </c>
      <c r="Z583" s="17" t="str">
        <f t="shared" si="46"/>
        <v xml:space="preserve"> - - + - - </v>
      </c>
      <c r="AA583" s="17" t="str">
        <f t="shared" si="47"/>
        <v xml:space="preserve"> - - + - - </v>
      </c>
      <c r="AB583" s="17" t="str">
        <f t="shared" si="48"/>
        <v xml:space="preserve"> - - + - - </v>
      </c>
    </row>
    <row r="584" spans="5:28">
      <c r="E584" s="12"/>
      <c r="F584" s="10" t="s">
        <v>41</v>
      </c>
      <c r="G584" s="11">
        <v>100</v>
      </c>
      <c r="H584" s="67">
        <v>100</v>
      </c>
      <c r="I584" s="68"/>
      <c r="J584" s="60"/>
      <c r="K584" s="11">
        <v>100</v>
      </c>
      <c r="L584" s="67">
        <v>100</v>
      </c>
      <c r="M584" s="68"/>
      <c r="N584" s="60"/>
      <c r="O584" s="11">
        <v>100</v>
      </c>
      <c r="P584" s="11">
        <v>100</v>
      </c>
      <c r="Q584" s="11">
        <v>100</v>
      </c>
      <c r="R584" s="10">
        <v>700</v>
      </c>
      <c r="T584" t="s">
        <v>395</v>
      </c>
      <c r="U584" t="s">
        <v>24</v>
      </c>
      <c r="V584" s="17" t="str">
        <f t="shared" si="42"/>
        <v/>
      </c>
      <c r="W584" s="17" t="str">
        <f t="shared" si="43"/>
        <v/>
      </c>
      <c r="X584" s="17" t="str">
        <f t="shared" si="44"/>
        <v/>
      </c>
      <c r="Y584" s="17" t="str">
        <f t="shared" si="45"/>
        <v/>
      </c>
      <c r="Z584" s="17" t="str">
        <f t="shared" si="46"/>
        <v/>
      </c>
      <c r="AA584" s="17" t="str">
        <f t="shared" si="47"/>
        <v/>
      </c>
      <c r="AB584" s="17" t="str">
        <f t="shared" si="48"/>
        <v/>
      </c>
    </row>
    <row r="585" spans="5:28" ht="15" customHeight="1">
      <c r="E585" s="45"/>
      <c r="F585" s="10" t="s">
        <v>43</v>
      </c>
      <c r="G585" s="11" t="s">
        <v>139</v>
      </c>
      <c r="H585" s="67" t="s">
        <v>122</v>
      </c>
      <c r="I585" s="68"/>
      <c r="J585" s="60"/>
      <c r="K585" s="11" t="s">
        <v>126</v>
      </c>
      <c r="L585" s="67" t="s">
        <v>122</v>
      </c>
      <c r="M585" s="68"/>
      <c r="N585" s="60"/>
      <c r="O585" s="11" t="s">
        <v>122</v>
      </c>
      <c r="P585" s="11" t="s">
        <v>125</v>
      </c>
      <c r="Q585" s="11" t="s">
        <v>126</v>
      </c>
      <c r="R585" s="10" t="s">
        <v>21</v>
      </c>
      <c r="T585" t="s">
        <v>25</v>
      </c>
      <c r="U585" t="s">
        <v>21</v>
      </c>
      <c r="V585" s="17">
        <f t="shared" si="42"/>
        <v>3</v>
      </c>
      <c r="W585" s="17">
        <f t="shared" si="43"/>
        <v>3</v>
      </c>
      <c r="X585" s="17">
        <f t="shared" si="44"/>
        <v>4</v>
      </c>
      <c r="Y585" s="17">
        <f t="shared" si="45"/>
        <v>4</v>
      </c>
      <c r="Z585" s="17">
        <f t="shared" si="46"/>
        <v>4</v>
      </c>
      <c r="AA585" s="17">
        <f t="shared" si="47"/>
        <v>3</v>
      </c>
      <c r="AB585" s="17">
        <f t="shared" si="48"/>
        <v>3</v>
      </c>
    </row>
    <row r="586" spans="5:28">
      <c r="E586" s="14" t="s">
        <v>394</v>
      </c>
      <c r="F586" s="10" t="s">
        <v>47</v>
      </c>
      <c r="G586" s="11" t="s">
        <v>48</v>
      </c>
      <c r="H586" s="67" t="s">
        <v>48</v>
      </c>
      <c r="I586" s="68"/>
      <c r="J586" s="60"/>
      <c r="K586" s="11" t="s">
        <v>48</v>
      </c>
      <c r="L586" s="67" t="s">
        <v>48</v>
      </c>
      <c r="M586" s="68"/>
      <c r="N586" s="60"/>
      <c r="O586" s="11" t="s">
        <v>48</v>
      </c>
      <c r="P586" s="11" t="s">
        <v>48</v>
      </c>
      <c r="Q586" s="11" t="s">
        <v>48</v>
      </c>
      <c r="R586" s="10" t="s">
        <v>21</v>
      </c>
      <c r="T586" t="s">
        <v>403</v>
      </c>
      <c r="U586" t="s">
        <v>21</v>
      </c>
      <c r="V586" s="17">
        <f t="shared" si="42"/>
        <v>6</v>
      </c>
      <c r="W586" s="17">
        <f t="shared" si="43"/>
        <v>7.5</v>
      </c>
      <c r="X586" s="17">
        <f t="shared" si="44"/>
        <v>7</v>
      </c>
      <c r="Y586" s="17">
        <f t="shared" si="45"/>
        <v>6</v>
      </c>
      <c r="Z586" s="17">
        <f t="shared" si="46"/>
        <v>7.5</v>
      </c>
      <c r="AA586" s="17">
        <f t="shared" si="47"/>
        <v>8.5</v>
      </c>
      <c r="AB586" s="17">
        <f t="shared" si="48"/>
        <v>8</v>
      </c>
    </row>
    <row r="587" spans="5:28">
      <c r="E587" s="15" t="s">
        <v>21</v>
      </c>
      <c r="F587" s="15" t="s">
        <v>21</v>
      </c>
      <c r="G587" s="16" t="s">
        <v>21</v>
      </c>
      <c r="H587" s="69" t="s">
        <v>21</v>
      </c>
      <c r="I587" s="57"/>
      <c r="J587" s="57"/>
      <c r="K587" s="16" t="s">
        <v>21</v>
      </c>
      <c r="L587" s="69" t="s">
        <v>21</v>
      </c>
      <c r="M587" s="57"/>
      <c r="N587" s="57"/>
      <c r="O587" s="16" t="s">
        <v>21</v>
      </c>
      <c r="P587" s="16" t="s">
        <v>21</v>
      </c>
      <c r="Q587" s="16" t="s">
        <v>21</v>
      </c>
      <c r="R587" s="16" t="s">
        <v>21</v>
      </c>
      <c r="T587">
        <v>0</v>
      </c>
      <c r="U587">
        <v>0</v>
      </c>
      <c r="V587" s="17">
        <f t="shared" si="42"/>
        <v>18</v>
      </c>
      <c r="W587" s="17">
        <f t="shared" si="43"/>
        <v>22.5</v>
      </c>
      <c r="X587" s="17">
        <f t="shared" si="44"/>
        <v>28</v>
      </c>
      <c r="Y587" s="17">
        <f t="shared" si="45"/>
        <v>24</v>
      </c>
      <c r="Z587" s="17">
        <f t="shared" si="46"/>
        <v>30</v>
      </c>
      <c r="AA587" s="17">
        <f t="shared" si="47"/>
        <v>25.5</v>
      </c>
      <c r="AB587" s="17">
        <f t="shared" si="48"/>
        <v>24</v>
      </c>
    </row>
    <row r="588" spans="5:28" ht="0.6" customHeight="1">
      <c r="T588">
        <v>0</v>
      </c>
      <c r="U588">
        <v>24</v>
      </c>
      <c r="V588" s="17">
        <f t="shared" si="42"/>
        <v>57</v>
      </c>
      <c r="W588" s="17">
        <f t="shared" si="43"/>
        <v>72</v>
      </c>
      <c r="X588" s="17">
        <f t="shared" si="44"/>
        <v>68</v>
      </c>
      <c r="Y588" s="17">
        <f t="shared" si="45"/>
        <v>58</v>
      </c>
      <c r="Z588" s="17">
        <f t="shared" si="46"/>
        <v>70</v>
      </c>
      <c r="AA588" s="17">
        <f t="shared" si="47"/>
        <v>81</v>
      </c>
      <c r="AB588" s="17">
        <f t="shared" si="48"/>
        <v>77</v>
      </c>
    </row>
    <row r="589" spans="5:28" ht="15" customHeight="1">
      <c r="E589" s="44"/>
      <c r="F589" s="4" t="s">
        <v>20</v>
      </c>
      <c r="G589" s="5" t="s">
        <v>21</v>
      </c>
      <c r="H589" s="70" t="s">
        <v>21</v>
      </c>
      <c r="I589" s="57"/>
      <c r="J589" s="57"/>
      <c r="K589" s="5" t="s">
        <v>21</v>
      </c>
      <c r="L589" s="70" t="s">
        <v>21</v>
      </c>
      <c r="M589" s="57"/>
      <c r="N589" s="57"/>
      <c r="O589" s="5" t="s">
        <v>21</v>
      </c>
      <c r="P589" s="5" t="s">
        <v>21</v>
      </c>
      <c r="Q589" s="5" t="s">
        <v>21</v>
      </c>
      <c r="R589" s="5" t="s">
        <v>21</v>
      </c>
      <c r="T589" t="s">
        <v>34</v>
      </c>
      <c r="U589" t="s">
        <v>21</v>
      </c>
      <c r="V589" s="17">
        <f t="shared" si="42"/>
        <v>100</v>
      </c>
      <c r="W589" s="17">
        <f t="shared" si="43"/>
        <v>100</v>
      </c>
      <c r="X589" s="17">
        <f t="shared" si="44"/>
        <v>100</v>
      </c>
      <c r="Y589" s="17">
        <f t="shared" si="45"/>
        <v>100</v>
      </c>
      <c r="Z589" s="17">
        <f t="shared" si="46"/>
        <v>100</v>
      </c>
      <c r="AA589" s="17">
        <f t="shared" si="47"/>
        <v>100</v>
      </c>
      <c r="AB589" s="17">
        <f t="shared" si="48"/>
        <v>100</v>
      </c>
    </row>
    <row r="590" spans="5:28" ht="21">
      <c r="E590" s="45"/>
      <c r="F590" s="7" t="s">
        <v>23</v>
      </c>
      <c r="G590" s="7" t="s">
        <v>5</v>
      </c>
      <c r="H590" s="71" t="s">
        <v>7</v>
      </c>
      <c r="I590" s="68"/>
      <c r="J590" s="60"/>
      <c r="K590" s="7" t="s">
        <v>9</v>
      </c>
      <c r="L590" s="71" t="s">
        <v>11</v>
      </c>
      <c r="M590" s="68"/>
      <c r="N590" s="60"/>
      <c r="O590" s="7" t="s">
        <v>13</v>
      </c>
      <c r="P590" s="7" t="s">
        <v>15</v>
      </c>
      <c r="Q590" s="7" t="s">
        <v>17</v>
      </c>
      <c r="R590" s="7" t="s">
        <v>24</v>
      </c>
      <c r="T590" t="s">
        <v>36</v>
      </c>
      <c r="U590">
        <v>172</v>
      </c>
      <c r="V590" s="17" t="str">
        <f t="shared" si="42"/>
        <v>BB+</v>
      </c>
      <c r="W590" s="17" t="str">
        <f t="shared" si="43"/>
        <v>AA</v>
      </c>
      <c r="X590" s="17" t="str">
        <f t="shared" si="44"/>
        <v>AB+</v>
      </c>
      <c r="Y590" s="17" t="str">
        <f t="shared" si="45"/>
        <v>BB+</v>
      </c>
      <c r="Z590" s="17" t="str">
        <f t="shared" si="46"/>
        <v>AA</v>
      </c>
      <c r="AA590" s="17" t="str">
        <f t="shared" si="47"/>
        <v>OA</v>
      </c>
      <c r="AB590" s="17" t="str">
        <f t="shared" si="48"/>
        <v>AA+</v>
      </c>
    </row>
    <row r="591" spans="5:28" ht="22.5">
      <c r="E591" s="12" t="s">
        <v>396</v>
      </c>
      <c r="F591" s="10" t="s">
        <v>27</v>
      </c>
      <c r="G591" s="11" t="s">
        <v>397</v>
      </c>
      <c r="H591" s="67" t="s">
        <v>398</v>
      </c>
      <c r="I591" s="68"/>
      <c r="J591" s="60"/>
      <c r="K591" s="11" t="s">
        <v>399</v>
      </c>
      <c r="L591" s="67" t="s">
        <v>400</v>
      </c>
      <c r="M591" s="68"/>
      <c r="N591" s="60"/>
      <c r="O591" s="11" t="s">
        <v>401</v>
      </c>
      <c r="P591" s="11" t="s">
        <v>252</v>
      </c>
      <c r="Q591" s="11" t="s">
        <v>402</v>
      </c>
      <c r="R591" s="10" t="s">
        <v>21</v>
      </c>
      <c r="T591" t="s">
        <v>38</v>
      </c>
      <c r="U591">
        <v>483</v>
      </c>
      <c r="V591" s="17" t="str">
        <f t="shared" si="42"/>
        <v>Pass</v>
      </c>
      <c r="W591" s="17" t="str">
        <f t="shared" si="43"/>
        <v>Pass</v>
      </c>
      <c r="X591" s="17" t="str">
        <f t="shared" si="44"/>
        <v>Pass</v>
      </c>
      <c r="Y591" s="17" t="str">
        <f t="shared" si="45"/>
        <v>Pass</v>
      </c>
      <c r="Z591" s="17" t="str">
        <f t="shared" si="46"/>
        <v>Pass</v>
      </c>
      <c r="AA591" s="17" t="str">
        <f t="shared" si="47"/>
        <v>Pass</v>
      </c>
      <c r="AB591" s="17" t="str">
        <f t="shared" si="48"/>
        <v>Pass</v>
      </c>
    </row>
    <row r="592" spans="5:28">
      <c r="E592" s="62"/>
      <c r="F592" s="10" t="s">
        <v>30</v>
      </c>
      <c r="G592" s="11" t="s">
        <v>31</v>
      </c>
      <c r="H592" s="67" t="s">
        <v>31</v>
      </c>
      <c r="I592" s="68"/>
      <c r="J592" s="60"/>
      <c r="K592" s="11" t="s">
        <v>31</v>
      </c>
      <c r="L592" s="67" t="s">
        <v>31</v>
      </c>
      <c r="M592" s="68"/>
      <c r="N592" s="60"/>
      <c r="O592" s="11" t="s">
        <v>31</v>
      </c>
      <c r="P592" s="11" t="s">
        <v>31</v>
      </c>
      <c r="Q592" s="11" t="s">
        <v>31</v>
      </c>
      <c r="R592" s="10" t="s">
        <v>21</v>
      </c>
      <c r="T592" t="s">
        <v>39</v>
      </c>
      <c r="U592">
        <v>700</v>
      </c>
      <c r="V592" s="17" t="str">
        <f t="shared" si="42"/>
        <v/>
      </c>
      <c r="W592" s="17" t="str">
        <f t="shared" si="43"/>
        <v/>
      </c>
      <c r="X592" s="17" t="str">
        <f t="shared" si="44"/>
        <v/>
      </c>
      <c r="Y592" s="17" t="str">
        <f t="shared" si="45"/>
        <v/>
      </c>
      <c r="Z592" s="17" t="str">
        <f t="shared" si="46"/>
        <v/>
      </c>
      <c r="AA592" s="17" t="str">
        <f t="shared" si="47"/>
        <v/>
      </c>
      <c r="AB592" s="17" t="str">
        <f t="shared" si="48"/>
        <v/>
      </c>
    </row>
    <row r="593" spans="5:28">
      <c r="E593" s="64"/>
      <c r="F593" s="10" t="s">
        <v>32</v>
      </c>
      <c r="G593" s="11" t="s">
        <v>21</v>
      </c>
      <c r="H593" s="67" t="s">
        <v>21</v>
      </c>
      <c r="I593" s="68"/>
      <c r="J593" s="60"/>
      <c r="K593" s="11" t="s">
        <v>21</v>
      </c>
      <c r="L593" s="67" t="s">
        <v>21</v>
      </c>
      <c r="M593" s="68"/>
      <c r="N593" s="60"/>
      <c r="O593" s="11" t="s">
        <v>21</v>
      </c>
      <c r="P593" s="11" t="s">
        <v>21</v>
      </c>
      <c r="Q593" s="11" t="s">
        <v>21</v>
      </c>
      <c r="R593" s="10">
        <v>0</v>
      </c>
      <c r="T593" t="s">
        <v>138</v>
      </c>
      <c r="U593" t="s">
        <v>21</v>
      </c>
      <c r="V593" s="17">
        <f t="shared" si="42"/>
        <v>0</v>
      </c>
      <c r="W593" s="17">
        <f t="shared" si="43"/>
        <v>0</v>
      </c>
      <c r="X593" s="17">
        <f t="shared" si="44"/>
        <v>0</v>
      </c>
      <c r="Y593" s="17">
        <f t="shared" si="45"/>
        <v>0</v>
      </c>
      <c r="Z593" s="17">
        <f t="shared" si="46"/>
        <v>0</v>
      </c>
      <c r="AA593" s="17">
        <f t="shared" si="47"/>
        <v>0</v>
      </c>
      <c r="AB593" s="17">
        <f t="shared" si="48"/>
        <v>0</v>
      </c>
    </row>
    <row r="594" spans="5:28">
      <c r="E594" s="66"/>
      <c r="F594" s="10" t="s">
        <v>33</v>
      </c>
      <c r="G594" s="11">
        <v>3</v>
      </c>
      <c r="H594" s="67">
        <v>3</v>
      </c>
      <c r="I594" s="68"/>
      <c r="J594" s="60"/>
      <c r="K594" s="11">
        <v>4</v>
      </c>
      <c r="L594" s="67">
        <v>4</v>
      </c>
      <c r="M594" s="68"/>
      <c r="N594" s="60"/>
      <c r="O594" s="11">
        <v>4</v>
      </c>
      <c r="P594" s="11">
        <v>3</v>
      </c>
      <c r="Q594" s="11">
        <v>3</v>
      </c>
      <c r="R594" s="10">
        <v>24</v>
      </c>
      <c r="T594" t="s">
        <v>45</v>
      </c>
      <c r="U594" t="s">
        <v>21</v>
      </c>
      <c r="V594" s="17">
        <f t="shared" si="42"/>
        <v>0</v>
      </c>
      <c r="W594" s="17">
        <f t="shared" si="43"/>
        <v>0</v>
      </c>
      <c r="X594" s="17">
        <f t="shared" si="44"/>
        <v>0</v>
      </c>
      <c r="Y594" s="17">
        <f t="shared" si="45"/>
        <v>0</v>
      </c>
      <c r="Z594" s="17">
        <f t="shared" si="46"/>
        <v>0</v>
      </c>
      <c r="AA594" s="17">
        <f t="shared" si="47"/>
        <v>0</v>
      </c>
      <c r="AB594" s="17">
        <f t="shared" si="48"/>
        <v>0</v>
      </c>
    </row>
    <row r="595" spans="5:28">
      <c r="E595" s="12">
        <v>7.17</v>
      </c>
      <c r="F595" s="10" t="s">
        <v>35</v>
      </c>
      <c r="G595" s="11">
        <v>6</v>
      </c>
      <c r="H595" s="67">
        <v>7.5</v>
      </c>
      <c r="I595" s="68"/>
      <c r="J595" s="60"/>
      <c r="K595" s="11">
        <v>7</v>
      </c>
      <c r="L595" s="67">
        <v>6</v>
      </c>
      <c r="M595" s="68"/>
      <c r="N595" s="60"/>
      <c r="O595" s="11">
        <v>7.5</v>
      </c>
      <c r="P595" s="11">
        <v>8.5</v>
      </c>
      <c r="Q595" s="11">
        <v>8</v>
      </c>
      <c r="R595" s="10" t="s">
        <v>21</v>
      </c>
      <c r="T595" t="s">
        <v>21</v>
      </c>
      <c r="U595" t="s">
        <v>21</v>
      </c>
      <c r="V595" s="17" t="str">
        <f t="shared" si="42"/>
        <v/>
      </c>
      <c r="W595" s="17" t="str">
        <f t="shared" si="43"/>
        <v/>
      </c>
      <c r="X595" s="17" t="str">
        <f t="shared" si="44"/>
        <v/>
      </c>
      <c r="Y595" s="17" t="str">
        <f t="shared" si="45"/>
        <v/>
      </c>
      <c r="Z595" s="17" t="str">
        <f t="shared" si="46"/>
        <v/>
      </c>
      <c r="AA595" s="17" t="str">
        <f t="shared" si="47"/>
        <v/>
      </c>
      <c r="AB595" s="17" t="str">
        <f t="shared" si="48"/>
        <v/>
      </c>
    </row>
    <row r="596" spans="5:28">
      <c r="E596" s="13">
        <v>7.53</v>
      </c>
      <c r="F596" s="10" t="s">
        <v>37</v>
      </c>
      <c r="G596" s="11">
        <v>18</v>
      </c>
      <c r="H596" s="67">
        <v>22.5</v>
      </c>
      <c r="I596" s="68"/>
      <c r="J596" s="60"/>
      <c r="K596" s="11">
        <v>28</v>
      </c>
      <c r="L596" s="67">
        <v>24</v>
      </c>
      <c r="M596" s="68"/>
      <c r="N596" s="60"/>
      <c r="O596" s="11">
        <v>30</v>
      </c>
      <c r="P596" s="11">
        <v>25.5</v>
      </c>
      <c r="Q596" s="11">
        <v>24</v>
      </c>
      <c r="R596" s="10">
        <v>172</v>
      </c>
      <c r="T596">
        <v>0</v>
      </c>
      <c r="U596">
        <v>0</v>
      </c>
      <c r="V596" s="17" t="str">
        <f t="shared" si="42"/>
        <v>BCMCCEN502</v>
      </c>
      <c r="W596" s="17" t="str">
        <f t="shared" si="43"/>
        <v>BCMCCEN503</v>
      </c>
      <c r="X596" s="17" t="str">
        <f t="shared" si="44"/>
        <v>BCMCMCN501</v>
      </c>
      <c r="Y596" s="17" t="str">
        <f t="shared" si="45"/>
        <v>BCMCMCN502</v>
      </c>
      <c r="Z596" s="17" t="str">
        <f t="shared" si="46"/>
        <v>BCMCMCN503</v>
      </c>
      <c r="AA596" s="17" t="str">
        <f t="shared" si="47"/>
        <v>BCMCMVN501</v>
      </c>
      <c r="AB596" s="17" t="str">
        <f t="shared" si="48"/>
        <v>COMESSN501</v>
      </c>
    </row>
    <row r="597" spans="5:28" ht="15" customHeight="1">
      <c r="E597" s="45"/>
      <c r="F597" s="10" t="s">
        <v>24</v>
      </c>
      <c r="G597" s="11">
        <v>57</v>
      </c>
      <c r="H597" s="67">
        <v>72</v>
      </c>
      <c r="I597" s="68"/>
      <c r="J597" s="60"/>
      <c r="K597" s="11">
        <v>68</v>
      </c>
      <c r="L597" s="67">
        <v>58</v>
      </c>
      <c r="M597" s="68"/>
      <c r="N597" s="60"/>
      <c r="O597" s="11">
        <v>70</v>
      </c>
      <c r="P597" s="11">
        <v>81</v>
      </c>
      <c r="Q597" s="11">
        <v>77</v>
      </c>
      <c r="R597" s="10">
        <v>483</v>
      </c>
      <c r="T597">
        <v>0</v>
      </c>
      <c r="U597">
        <v>0</v>
      </c>
      <c r="V597" s="17" t="str">
        <f t="shared" si="42"/>
        <v>38.00 + 33.00</v>
      </c>
      <c r="W597" s="17" t="str">
        <f t="shared" si="43"/>
        <v>56.00 + 36.00</v>
      </c>
      <c r="X597" s="17" t="str">
        <f t="shared" si="44"/>
        <v>52.00 + 36.00</v>
      </c>
      <c r="Y597" s="17" t="str">
        <f t="shared" si="45"/>
        <v>50.00 + 36.00</v>
      </c>
      <c r="Z597" s="17" t="str">
        <f t="shared" si="46"/>
        <v>44.00 + 37.00</v>
      </c>
      <c r="AA597" s="17" t="str">
        <f t="shared" si="47"/>
        <v>53.00 + 37.00</v>
      </c>
      <c r="AB597" s="17" t="str">
        <f t="shared" si="48"/>
        <v>55.00 + 36.00</v>
      </c>
    </row>
    <row r="598" spans="5:28">
      <c r="E598" s="12"/>
      <c r="F598" s="10" t="s">
        <v>41</v>
      </c>
      <c r="G598" s="11">
        <v>100</v>
      </c>
      <c r="H598" s="67">
        <v>100</v>
      </c>
      <c r="I598" s="68"/>
      <c r="J598" s="60"/>
      <c r="K598" s="11">
        <v>100</v>
      </c>
      <c r="L598" s="67">
        <v>100</v>
      </c>
      <c r="M598" s="68"/>
      <c r="N598" s="60"/>
      <c r="O598" s="11">
        <v>100</v>
      </c>
      <c r="P598" s="11">
        <v>100</v>
      </c>
      <c r="Q598" s="11">
        <v>100</v>
      </c>
      <c r="R598" s="10">
        <v>700</v>
      </c>
      <c r="T598" t="s">
        <v>19</v>
      </c>
      <c r="U598" t="s">
        <v>21</v>
      </c>
      <c r="V598" s="17" t="str">
        <f t="shared" si="42"/>
        <v xml:space="preserve"> - - + - - </v>
      </c>
      <c r="W598" s="17" t="str">
        <f t="shared" si="43"/>
        <v xml:space="preserve"> - - + - - </v>
      </c>
      <c r="X598" s="17" t="str">
        <f t="shared" si="44"/>
        <v xml:space="preserve"> - - + - - </v>
      </c>
      <c r="Y598" s="17" t="str">
        <f t="shared" si="45"/>
        <v xml:space="preserve"> - - + - - </v>
      </c>
      <c r="Z598" s="17" t="str">
        <f t="shared" si="46"/>
        <v xml:space="preserve"> - - + - - </v>
      </c>
      <c r="AA598" s="17" t="str">
        <f t="shared" si="47"/>
        <v xml:space="preserve"> - - + - - </v>
      </c>
      <c r="AB598" s="17" t="str">
        <f t="shared" si="48"/>
        <v xml:space="preserve"> - - + - - </v>
      </c>
    </row>
    <row r="599" spans="5:28" ht="15" customHeight="1">
      <c r="E599" s="45"/>
      <c r="F599" s="10" t="s">
        <v>43</v>
      </c>
      <c r="G599" s="11" t="s">
        <v>140</v>
      </c>
      <c r="H599" s="67" t="s">
        <v>139</v>
      </c>
      <c r="I599" s="68"/>
      <c r="J599" s="60"/>
      <c r="K599" s="11" t="s">
        <v>124</v>
      </c>
      <c r="L599" s="67" t="s">
        <v>140</v>
      </c>
      <c r="M599" s="68"/>
      <c r="N599" s="60"/>
      <c r="O599" s="11" t="s">
        <v>139</v>
      </c>
      <c r="P599" s="11" t="s">
        <v>122</v>
      </c>
      <c r="Q599" s="11" t="s">
        <v>123</v>
      </c>
      <c r="R599" s="10" t="s">
        <v>21</v>
      </c>
      <c r="T599" t="s">
        <v>405</v>
      </c>
      <c r="U599" t="s">
        <v>24</v>
      </c>
      <c r="V599" s="17" t="str">
        <f t="shared" si="42"/>
        <v/>
      </c>
      <c r="W599" s="17" t="str">
        <f t="shared" si="43"/>
        <v/>
      </c>
      <c r="X599" s="17" t="str">
        <f t="shared" si="44"/>
        <v/>
      </c>
      <c r="Y599" s="17" t="str">
        <f t="shared" si="45"/>
        <v/>
      </c>
      <c r="Z599" s="17" t="str">
        <f t="shared" si="46"/>
        <v/>
      </c>
      <c r="AA599" s="17" t="str">
        <f t="shared" si="47"/>
        <v/>
      </c>
      <c r="AB599" s="17" t="str">
        <f t="shared" si="48"/>
        <v/>
      </c>
    </row>
    <row r="600" spans="5:28">
      <c r="E600" s="14" t="s">
        <v>404</v>
      </c>
      <c r="F600" s="10" t="s">
        <v>47</v>
      </c>
      <c r="G600" s="11" t="s">
        <v>48</v>
      </c>
      <c r="H600" s="67" t="s">
        <v>48</v>
      </c>
      <c r="I600" s="68"/>
      <c r="J600" s="60"/>
      <c r="K600" s="11" t="s">
        <v>48</v>
      </c>
      <c r="L600" s="67" t="s">
        <v>48</v>
      </c>
      <c r="M600" s="68"/>
      <c r="N600" s="60"/>
      <c r="O600" s="11" t="s">
        <v>48</v>
      </c>
      <c r="P600" s="11" t="s">
        <v>48</v>
      </c>
      <c r="Q600" s="11" t="s">
        <v>48</v>
      </c>
      <c r="R600" s="10" t="s">
        <v>21</v>
      </c>
      <c r="T600" t="s">
        <v>25</v>
      </c>
      <c r="U600" t="s">
        <v>21</v>
      </c>
      <c r="V600" s="17">
        <f t="shared" si="42"/>
        <v>3</v>
      </c>
      <c r="W600" s="17">
        <f t="shared" si="43"/>
        <v>3</v>
      </c>
      <c r="X600" s="17">
        <f t="shared" si="44"/>
        <v>4</v>
      </c>
      <c r="Y600" s="17">
        <f t="shared" si="45"/>
        <v>4</v>
      </c>
      <c r="Z600" s="17">
        <f t="shared" si="46"/>
        <v>4</v>
      </c>
      <c r="AA600" s="17">
        <f t="shared" si="47"/>
        <v>3</v>
      </c>
      <c r="AB600" s="17">
        <f t="shared" si="48"/>
        <v>3</v>
      </c>
    </row>
    <row r="601" spans="5:28">
      <c r="E601" s="15" t="s">
        <v>21</v>
      </c>
      <c r="F601" s="15" t="s">
        <v>21</v>
      </c>
      <c r="G601" s="16" t="s">
        <v>21</v>
      </c>
      <c r="H601" s="69" t="s">
        <v>21</v>
      </c>
      <c r="I601" s="57"/>
      <c r="J601" s="57"/>
      <c r="K601" s="16" t="s">
        <v>21</v>
      </c>
      <c r="L601" s="69" t="s">
        <v>21</v>
      </c>
      <c r="M601" s="57"/>
      <c r="N601" s="57"/>
      <c r="O601" s="16" t="s">
        <v>21</v>
      </c>
      <c r="P601" s="16" t="s">
        <v>21</v>
      </c>
      <c r="Q601" s="16" t="s">
        <v>21</v>
      </c>
      <c r="R601" s="16" t="s">
        <v>21</v>
      </c>
      <c r="T601" t="s">
        <v>410</v>
      </c>
      <c r="U601" t="s">
        <v>21</v>
      </c>
      <c r="V601" s="17">
        <f t="shared" si="42"/>
        <v>7.5</v>
      </c>
      <c r="W601" s="17">
        <f t="shared" si="43"/>
        <v>9.5</v>
      </c>
      <c r="X601" s="17">
        <f t="shared" si="44"/>
        <v>9</v>
      </c>
      <c r="Y601" s="17">
        <f t="shared" si="45"/>
        <v>9</v>
      </c>
      <c r="Z601" s="17">
        <f t="shared" si="46"/>
        <v>8.5</v>
      </c>
      <c r="AA601" s="17">
        <f t="shared" si="47"/>
        <v>9.5</v>
      </c>
      <c r="AB601" s="17">
        <f t="shared" si="48"/>
        <v>9.5</v>
      </c>
    </row>
    <row r="602" spans="5:28" ht="0" hidden="1" customHeight="1">
      <c r="T602">
        <v>0</v>
      </c>
      <c r="U602">
        <v>0</v>
      </c>
      <c r="V602" s="17">
        <f t="shared" si="42"/>
        <v>22.5</v>
      </c>
      <c r="W602" s="17">
        <f t="shared" si="43"/>
        <v>28.5</v>
      </c>
      <c r="X602" s="17">
        <f t="shared" si="44"/>
        <v>36</v>
      </c>
      <c r="Y602" s="17">
        <f t="shared" si="45"/>
        <v>36</v>
      </c>
      <c r="Z602" s="17">
        <f t="shared" si="46"/>
        <v>34</v>
      </c>
      <c r="AA602" s="17">
        <f t="shared" si="47"/>
        <v>28.5</v>
      </c>
      <c r="AB602" s="17">
        <f t="shared" si="48"/>
        <v>28.5</v>
      </c>
    </row>
    <row r="603" spans="5:28" ht="0.6" customHeight="1">
      <c r="T603">
        <v>0</v>
      </c>
      <c r="U603">
        <v>24</v>
      </c>
      <c r="V603" s="17">
        <f t="shared" si="42"/>
        <v>71</v>
      </c>
      <c r="W603" s="17">
        <f t="shared" si="43"/>
        <v>92</v>
      </c>
      <c r="X603" s="17">
        <f t="shared" si="44"/>
        <v>88</v>
      </c>
      <c r="Y603" s="17">
        <f t="shared" si="45"/>
        <v>86</v>
      </c>
      <c r="Z603" s="17">
        <f t="shared" si="46"/>
        <v>81</v>
      </c>
      <c r="AA603" s="17">
        <f t="shared" si="47"/>
        <v>90</v>
      </c>
      <c r="AB603" s="17">
        <f t="shared" si="48"/>
        <v>91</v>
      </c>
    </row>
    <row r="604" spans="5:28" ht="15" customHeight="1">
      <c r="E604" s="44"/>
      <c r="F604" s="4" t="s">
        <v>20</v>
      </c>
      <c r="G604" s="5" t="s">
        <v>21</v>
      </c>
      <c r="H604" s="70" t="s">
        <v>21</v>
      </c>
      <c r="I604" s="57"/>
      <c r="J604" s="57"/>
      <c r="K604" s="5" t="s">
        <v>21</v>
      </c>
      <c r="L604" s="70" t="s">
        <v>21</v>
      </c>
      <c r="M604" s="57"/>
      <c r="N604" s="57"/>
      <c r="O604" s="5" t="s">
        <v>21</v>
      </c>
      <c r="P604" s="5" t="s">
        <v>21</v>
      </c>
      <c r="Q604" s="5" t="s">
        <v>21</v>
      </c>
      <c r="R604" s="5" t="s">
        <v>21</v>
      </c>
      <c r="T604" t="s">
        <v>34</v>
      </c>
      <c r="U604" t="s">
        <v>21</v>
      </c>
      <c r="V604" s="17">
        <f t="shared" si="42"/>
        <v>100</v>
      </c>
      <c r="W604" s="17">
        <f t="shared" si="43"/>
        <v>100</v>
      </c>
      <c r="X604" s="17">
        <f t="shared" si="44"/>
        <v>100</v>
      </c>
      <c r="Y604" s="17">
        <f t="shared" si="45"/>
        <v>100</v>
      </c>
      <c r="Z604" s="17">
        <f t="shared" si="46"/>
        <v>100</v>
      </c>
      <c r="AA604" s="17">
        <f t="shared" si="47"/>
        <v>100</v>
      </c>
      <c r="AB604" s="17">
        <f t="shared" si="48"/>
        <v>100</v>
      </c>
    </row>
    <row r="605" spans="5:28" ht="21">
      <c r="E605" s="45"/>
      <c r="F605" s="7" t="s">
        <v>23</v>
      </c>
      <c r="G605" s="7" t="s">
        <v>5</v>
      </c>
      <c r="H605" s="71" t="s">
        <v>7</v>
      </c>
      <c r="I605" s="68"/>
      <c r="J605" s="60"/>
      <c r="K605" s="7" t="s">
        <v>9</v>
      </c>
      <c r="L605" s="71" t="s">
        <v>11</v>
      </c>
      <c r="M605" s="68"/>
      <c r="N605" s="60"/>
      <c r="O605" s="7" t="s">
        <v>13</v>
      </c>
      <c r="P605" s="7" t="s">
        <v>15</v>
      </c>
      <c r="Q605" s="7" t="s">
        <v>17</v>
      </c>
      <c r="R605" s="7" t="s">
        <v>24</v>
      </c>
      <c r="T605" t="s">
        <v>36</v>
      </c>
      <c r="U605">
        <v>214</v>
      </c>
      <c r="V605" s="17" t="str">
        <f t="shared" si="42"/>
        <v>AA</v>
      </c>
      <c r="W605" s="17" t="str">
        <f t="shared" si="43"/>
        <v>OO</v>
      </c>
      <c r="X605" s="17" t="str">
        <f t="shared" si="44"/>
        <v>OA+</v>
      </c>
      <c r="Y605" s="17" t="str">
        <f t="shared" si="45"/>
        <v>OA+</v>
      </c>
      <c r="Z605" s="17" t="str">
        <f t="shared" si="46"/>
        <v>OA</v>
      </c>
      <c r="AA605" s="17" t="str">
        <f t="shared" si="47"/>
        <v>OO</v>
      </c>
      <c r="AB605" s="17" t="str">
        <f t="shared" si="48"/>
        <v>OO</v>
      </c>
    </row>
    <row r="606" spans="5:28" ht="22.5">
      <c r="E606" s="12" t="s">
        <v>406</v>
      </c>
      <c r="F606" s="10" t="s">
        <v>27</v>
      </c>
      <c r="G606" s="11" t="s">
        <v>407</v>
      </c>
      <c r="H606" s="67" t="s">
        <v>383</v>
      </c>
      <c r="I606" s="68"/>
      <c r="J606" s="60"/>
      <c r="K606" s="11" t="s">
        <v>408</v>
      </c>
      <c r="L606" s="67" t="s">
        <v>409</v>
      </c>
      <c r="M606" s="68"/>
      <c r="N606" s="60"/>
      <c r="O606" s="11" t="s">
        <v>147</v>
      </c>
      <c r="P606" s="11" t="s">
        <v>274</v>
      </c>
      <c r="Q606" s="11" t="s">
        <v>392</v>
      </c>
      <c r="R606" s="10" t="s">
        <v>21</v>
      </c>
      <c r="T606" t="s">
        <v>38</v>
      </c>
      <c r="U606">
        <v>599</v>
      </c>
      <c r="V606" s="17" t="str">
        <f t="shared" si="42"/>
        <v>Pass</v>
      </c>
      <c r="W606" s="17" t="str">
        <f t="shared" si="43"/>
        <v>Pass</v>
      </c>
      <c r="X606" s="17" t="str">
        <f t="shared" si="44"/>
        <v>Pass</v>
      </c>
      <c r="Y606" s="17" t="str">
        <f t="shared" si="45"/>
        <v>Pass</v>
      </c>
      <c r="Z606" s="17" t="str">
        <f t="shared" si="46"/>
        <v>Pass</v>
      </c>
      <c r="AA606" s="17" t="str">
        <f t="shared" si="47"/>
        <v>Pass</v>
      </c>
      <c r="AB606" s="17" t="str">
        <f t="shared" si="48"/>
        <v>Pass</v>
      </c>
    </row>
    <row r="607" spans="5:28">
      <c r="E607" s="62"/>
      <c r="F607" s="10" t="s">
        <v>30</v>
      </c>
      <c r="G607" s="11" t="s">
        <v>31</v>
      </c>
      <c r="H607" s="67" t="s">
        <v>31</v>
      </c>
      <c r="I607" s="68"/>
      <c r="J607" s="60"/>
      <c r="K607" s="11" t="s">
        <v>31</v>
      </c>
      <c r="L607" s="67" t="s">
        <v>31</v>
      </c>
      <c r="M607" s="68"/>
      <c r="N607" s="60"/>
      <c r="O607" s="11" t="s">
        <v>31</v>
      </c>
      <c r="P607" s="11" t="s">
        <v>31</v>
      </c>
      <c r="Q607" s="11" t="s">
        <v>31</v>
      </c>
      <c r="R607" s="10" t="s">
        <v>21</v>
      </c>
      <c r="T607" t="s">
        <v>39</v>
      </c>
      <c r="U607">
        <v>700</v>
      </c>
      <c r="V607" s="17" t="str">
        <f t="shared" si="42"/>
        <v/>
      </c>
      <c r="W607" s="17" t="str">
        <f t="shared" si="43"/>
        <v/>
      </c>
      <c r="X607" s="17" t="str">
        <f t="shared" si="44"/>
        <v/>
      </c>
      <c r="Y607" s="17" t="str">
        <f t="shared" si="45"/>
        <v/>
      </c>
      <c r="Z607" s="17" t="str">
        <f t="shared" si="46"/>
        <v/>
      </c>
      <c r="AA607" s="17" t="str">
        <f t="shared" si="47"/>
        <v/>
      </c>
      <c r="AB607" s="17" t="str">
        <f t="shared" si="48"/>
        <v/>
      </c>
    </row>
    <row r="608" spans="5:28">
      <c r="E608" s="64"/>
      <c r="F608" s="10" t="s">
        <v>32</v>
      </c>
      <c r="G608" s="11" t="s">
        <v>21</v>
      </c>
      <c r="H608" s="67" t="s">
        <v>21</v>
      </c>
      <c r="I608" s="68"/>
      <c r="J608" s="60"/>
      <c r="K608" s="11" t="s">
        <v>21</v>
      </c>
      <c r="L608" s="67" t="s">
        <v>21</v>
      </c>
      <c r="M608" s="68"/>
      <c r="N608" s="60"/>
      <c r="O608" s="11" t="s">
        <v>21</v>
      </c>
      <c r="P608" s="11" t="s">
        <v>21</v>
      </c>
      <c r="Q608" s="11" t="s">
        <v>21</v>
      </c>
      <c r="R608" s="10">
        <v>0</v>
      </c>
      <c r="T608" t="s">
        <v>195</v>
      </c>
      <c r="U608" t="s">
        <v>21</v>
      </c>
      <c r="V608" s="17">
        <f t="shared" si="42"/>
        <v>0</v>
      </c>
      <c r="W608" s="17">
        <f t="shared" si="43"/>
        <v>0</v>
      </c>
      <c r="X608" s="17">
        <f t="shared" si="44"/>
        <v>0</v>
      </c>
      <c r="Y608" s="17">
        <f t="shared" si="45"/>
        <v>0</v>
      </c>
      <c r="Z608" s="17">
        <f t="shared" si="46"/>
        <v>0</v>
      </c>
      <c r="AA608" s="17">
        <f t="shared" si="47"/>
        <v>0</v>
      </c>
      <c r="AB608" s="17">
        <f t="shared" si="48"/>
        <v>0</v>
      </c>
    </row>
    <row r="609" spans="5:28">
      <c r="E609" s="66"/>
      <c r="F609" s="10" t="s">
        <v>33</v>
      </c>
      <c r="G609" s="11">
        <v>3</v>
      </c>
      <c r="H609" s="67">
        <v>3</v>
      </c>
      <c r="I609" s="68"/>
      <c r="J609" s="60"/>
      <c r="K609" s="11">
        <v>4</v>
      </c>
      <c r="L609" s="67">
        <v>4</v>
      </c>
      <c r="M609" s="68"/>
      <c r="N609" s="60"/>
      <c r="O609" s="11">
        <v>4</v>
      </c>
      <c r="P609" s="11">
        <v>3</v>
      </c>
      <c r="Q609" s="11">
        <v>3</v>
      </c>
      <c r="R609" s="10">
        <v>24</v>
      </c>
      <c r="T609" t="s">
        <v>45</v>
      </c>
      <c r="U609" t="s">
        <v>21</v>
      </c>
      <c r="V609" s="17">
        <f t="shared" si="42"/>
        <v>0</v>
      </c>
      <c r="W609" s="17">
        <f t="shared" si="43"/>
        <v>0</v>
      </c>
      <c r="X609" s="17">
        <f t="shared" si="44"/>
        <v>0</v>
      </c>
      <c r="Y609" s="17">
        <f t="shared" si="45"/>
        <v>0</v>
      </c>
      <c r="Z609" s="17">
        <f t="shared" si="46"/>
        <v>0</v>
      </c>
      <c r="AA609" s="17">
        <f t="shared" si="47"/>
        <v>0</v>
      </c>
      <c r="AB609" s="17">
        <f t="shared" si="48"/>
        <v>0</v>
      </c>
    </row>
    <row r="610" spans="5:28">
      <c r="E610" s="12">
        <v>8.92</v>
      </c>
      <c r="F610" s="10" t="s">
        <v>35</v>
      </c>
      <c r="G610" s="11">
        <v>7.5</v>
      </c>
      <c r="H610" s="67">
        <v>9.5</v>
      </c>
      <c r="I610" s="68"/>
      <c r="J610" s="60"/>
      <c r="K610" s="11">
        <v>9</v>
      </c>
      <c r="L610" s="67">
        <v>9</v>
      </c>
      <c r="M610" s="68"/>
      <c r="N610" s="60"/>
      <c r="O610" s="11">
        <v>8.5</v>
      </c>
      <c r="P610" s="11">
        <v>9.5</v>
      </c>
      <c r="Q610" s="11">
        <v>9.5</v>
      </c>
      <c r="R610" s="10" t="s">
        <v>21</v>
      </c>
      <c r="T610" t="s">
        <v>21</v>
      </c>
      <c r="U610" t="s">
        <v>21</v>
      </c>
      <c r="V610" s="17" t="str">
        <f t="shared" si="42"/>
        <v/>
      </c>
      <c r="W610" s="17" t="str">
        <f t="shared" si="43"/>
        <v/>
      </c>
      <c r="X610" s="17" t="str">
        <f t="shared" si="44"/>
        <v/>
      </c>
      <c r="Y610" s="17" t="str">
        <f t="shared" si="45"/>
        <v/>
      </c>
      <c r="Z610" s="17" t="str">
        <f t="shared" si="46"/>
        <v/>
      </c>
      <c r="AA610" s="17" t="str">
        <f t="shared" si="47"/>
        <v/>
      </c>
      <c r="AB610" s="17" t="str">
        <f t="shared" si="48"/>
        <v/>
      </c>
    </row>
    <row r="611" spans="5:28">
      <c r="E611" s="13">
        <v>8.94</v>
      </c>
      <c r="F611" s="10" t="s">
        <v>37</v>
      </c>
      <c r="G611" s="11">
        <v>22.5</v>
      </c>
      <c r="H611" s="67">
        <v>28.5</v>
      </c>
      <c r="I611" s="68"/>
      <c r="J611" s="60"/>
      <c r="K611" s="11">
        <v>36</v>
      </c>
      <c r="L611" s="67">
        <v>36</v>
      </c>
      <c r="M611" s="68"/>
      <c r="N611" s="60"/>
      <c r="O611" s="11">
        <v>34</v>
      </c>
      <c r="P611" s="11">
        <v>28.5</v>
      </c>
      <c r="Q611" s="11">
        <v>28.5</v>
      </c>
      <c r="R611" s="10">
        <v>214</v>
      </c>
      <c r="T611">
        <v>0</v>
      </c>
      <c r="U611">
        <v>0</v>
      </c>
      <c r="V611" s="17" t="str">
        <f t="shared" si="42"/>
        <v>BCMCCEN502</v>
      </c>
      <c r="W611" s="17" t="str">
        <f t="shared" si="43"/>
        <v>BCMCCEN503</v>
      </c>
      <c r="X611" s="17" t="str">
        <f t="shared" si="44"/>
        <v>BCMCMCN501</v>
      </c>
      <c r="Y611" s="17" t="str">
        <f t="shared" si="45"/>
        <v>BCMCMCN502</v>
      </c>
      <c r="Z611" s="17" t="str">
        <f t="shared" si="46"/>
        <v>BCMCMCN503</v>
      </c>
      <c r="AA611" s="17" t="str">
        <f t="shared" si="47"/>
        <v>BCMCMVN501</v>
      </c>
      <c r="AB611" s="17" t="str">
        <f t="shared" si="48"/>
        <v>COMESSN501</v>
      </c>
    </row>
    <row r="612" spans="5:28" ht="15" customHeight="1">
      <c r="E612" s="45"/>
      <c r="F612" s="10" t="s">
        <v>24</v>
      </c>
      <c r="G612" s="11">
        <v>71</v>
      </c>
      <c r="H612" s="67">
        <v>92</v>
      </c>
      <c r="I612" s="68"/>
      <c r="J612" s="60"/>
      <c r="K612" s="11">
        <v>88</v>
      </c>
      <c r="L612" s="67">
        <v>86</v>
      </c>
      <c r="M612" s="68"/>
      <c r="N612" s="60"/>
      <c r="O612" s="11">
        <v>81</v>
      </c>
      <c r="P612" s="11">
        <v>90</v>
      </c>
      <c r="Q612" s="11">
        <v>91</v>
      </c>
      <c r="R612" s="10">
        <v>599</v>
      </c>
      <c r="T612">
        <v>0</v>
      </c>
      <c r="U612">
        <v>0</v>
      </c>
      <c r="V612" s="17" t="str">
        <f t="shared" si="42"/>
        <v>44.00 + 30.00</v>
      </c>
      <c r="W612" s="17" t="str">
        <f t="shared" si="43"/>
        <v>54.00 + 34.00</v>
      </c>
      <c r="X612" s="17" t="str">
        <f t="shared" si="44"/>
        <v>48.00 + 33.00</v>
      </c>
      <c r="Y612" s="17" t="str">
        <f t="shared" si="45"/>
        <v>39.00 + 39.00</v>
      </c>
      <c r="Z612" s="17" t="str">
        <f t="shared" si="46"/>
        <v>48.00 + 39.00</v>
      </c>
      <c r="AA612" s="17" t="str">
        <f t="shared" si="47"/>
        <v>54.00 + 33.00</v>
      </c>
      <c r="AB612" s="17" t="str">
        <f t="shared" si="48"/>
        <v>48.00 + 40.00</v>
      </c>
    </row>
    <row r="613" spans="5:28">
      <c r="E613" s="12"/>
      <c r="F613" s="10" t="s">
        <v>41</v>
      </c>
      <c r="G613" s="11">
        <v>100</v>
      </c>
      <c r="H613" s="67">
        <v>100</v>
      </c>
      <c r="I613" s="68"/>
      <c r="J613" s="60"/>
      <c r="K613" s="11">
        <v>100</v>
      </c>
      <c r="L613" s="67">
        <v>100</v>
      </c>
      <c r="M613" s="68"/>
      <c r="N613" s="60"/>
      <c r="O613" s="11">
        <v>100</v>
      </c>
      <c r="P613" s="11">
        <v>100</v>
      </c>
      <c r="Q613" s="11">
        <v>100</v>
      </c>
      <c r="R613" s="10">
        <v>700</v>
      </c>
      <c r="T613" t="s">
        <v>19</v>
      </c>
      <c r="U613" t="s">
        <v>21</v>
      </c>
      <c r="V613" s="17" t="str">
        <f t="shared" si="42"/>
        <v xml:space="preserve"> - - + - - </v>
      </c>
      <c r="W613" s="17" t="str">
        <f t="shared" si="43"/>
        <v xml:space="preserve"> - - + - - </v>
      </c>
      <c r="X613" s="17" t="str">
        <f t="shared" si="44"/>
        <v xml:space="preserve"> - - + - - </v>
      </c>
      <c r="Y613" s="17" t="str">
        <f t="shared" si="45"/>
        <v xml:space="preserve"> - - + - - </v>
      </c>
      <c r="Z613" s="17" t="str">
        <f t="shared" si="46"/>
        <v xml:space="preserve"> - - + - - </v>
      </c>
      <c r="AA613" s="17" t="str">
        <f t="shared" si="47"/>
        <v xml:space="preserve"> - - + - - </v>
      </c>
      <c r="AB613" s="17" t="str">
        <f t="shared" si="48"/>
        <v xml:space="preserve"> - - + - - </v>
      </c>
    </row>
    <row r="614" spans="5:28" ht="15" customHeight="1">
      <c r="E614" s="45"/>
      <c r="F614" s="10" t="s">
        <v>43</v>
      </c>
      <c r="G614" s="11" t="s">
        <v>139</v>
      </c>
      <c r="H614" s="67" t="s">
        <v>126</v>
      </c>
      <c r="I614" s="68"/>
      <c r="J614" s="60"/>
      <c r="K614" s="11" t="s">
        <v>125</v>
      </c>
      <c r="L614" s="67" t="s">
        <v>125</v>
      </c>
      <c r="M614" s="68"/>
      <c r="N614" s="60"/>
      <c r="O614" s="11" t="s">
        <v>122</v>
      </c>
      <c r="P614" s="11" t="s">
        <v>126</v>
      </c>
      <c r="Q614" s="11" t="s">
        <v>126</v>
      </c>
      <c r="R614" s="10" t="s">
        <v>21</v>
      </c>
      <c r="T614" t="s">
        <v>412</v>
      </c>
      <c r="U614" t="s">
        <v>24</v>
      </c>
      <c r="V614" s="17" t="str">
        <f t="shared" si="42"/>
        <v/>
      </c>
      <c r="W614" s="17" t="str">
        <f t="shared" si="43"/>
        <v/>
      </c>
      <c r="X614" s="17" t="str">
        <f t="shared" si="44"/>
        <v/>
      </c>
      <c r="Y614" s="17" t="str">
        <f t="shared" si="45"/>
        <v/>
      </c>
      <c r="Z614" s="17" t="str">
        <f t="shared" si="46"/>
        <v/>
      </c>
      <c r="AA614" s="17" t="str">
        <f t="shared" si="47"/>
        <v/>
      </c>
      <c r="AB614" s="17" t="str">
        <f t="shared" si="48"/>
        <v/>
      </c>
    </row>
    <row r="615" spans="5:28">
      <c r="E615" s="14" t="s">
        <v>411</v>
      </c>
      <c r="F615" s="10" t="s">
        <v>47</v>
      </c>
      <c r="G615" s="11" t="s">
        <v>48</v>
      </c>
      <c r="H615" s="67" t="s">
        <v>48</v>
      </c>
      <c r="I615" s="68"/>
      <c r="J615" s="60"/>
      <c r="K615" s="11" t="s">
        <v>48</v>
      </c>
      <c r="L615" s="67" t="s">
        <v>48</v>
      </c>
      <c r="M615" s="68"/>
      <c r="N615" s="60"/>
      <c r="O615" s="11" t="s">
        <v>48</v>
      </c>
      <c r="P615" s="11" t="s">
        <v>48</v>
      </c>
      <c r="Q615" s="11" t="s">
        <v>48</v>
      </c>
      <c r="R615" s="10" t="s">
        <v>21</v>
      </c>
      <c r="T615" t="s">
        <v>25</v>
      </c>
      <c r="U615" t="s">
        <v>21</v>
      </c>
      <c r="V615" s="17">
        <f t="shared" si="42"/>
        <v>3</v>
      </c>
      <c r="W615" s="17">
        <f t="shared" si="43"/>
        <v>3</v>
      </c>
      <c r="X615" s="17">
        <f t="shared" si="44"/>
        <v>4</v>
      </c>
      <c r="Y615" s="17">
        <f t="shared" si="45"/>
        <v>4</v>
      </c>
      <c r="Z615" s="17">
        <f t="shared" si="46"/>
        <v>4</v>
      </c>
      <c r="AA615" s="17">
        <f t="shared" si="47"/>
        <v>3</v>
      </c>
      <c r="AB615" s="17">
        <f t="shared" si="48"/>
        <v>3</v>
      </c>
    </row>
    <row r="616" spans="5:28">
      <c r="E616" s="15" t="s">
        <v>21</v>
      </c>
      <c r="F616" s="15" t="s">
        <v>21</v>
      </c>
      <c r="G616" s="16" t="s">
        <v>21</v>
      </c>
      <c r="H616" s="69" t="s">
        <v>21</v>
      </c>
      <c r="I616" s="57"/>
      <c r="J616" s="57"/>
      <c r="K616" s="16" t="s">
        <v>21</v>
      </c>
      <c r="L616" s="69" t="s">
        <v>21</v>
      </c>
      <c r="M616" s="57"/>
      <c r="N616" s="57"/>
      <c r="O616" s="16" t="s">
        <v>21</v>
      </c>
      <c r="P616" s="16" t="s">
        <v>21</v>
      </c>
      <c r="Q616" s="16" t="s">
        <v>21</v>
      </c>
      <c r="R616" s="16" t="s">
        <v>21</v>
      </c>
      <c r="T616" t="s">
        <v>418</v>
      </c>
      <c r="U616" t="s">
        <v>21</v>
      </c>
      <c r="V616" s="17">
        <f t="shared" si="42"/>
        <v>7.5</v>
      </c>
      <c r="W616" s="17">
        <f t="shared" si="43"/>
        <v>9</v>
      </c>
      <c r="X616" s="17">
        <f t="shared" si="44"/>
        <v>8.5</v>
      </c>
      <c r="Y616" s="17">
        <f t="shared" si="45"/>
        <v>8</v>
      </c>
      <c r="Z616" s="17">
        <f t="shared" si="46"/>
        <v>9</v>
      </c>
      <c r="AA616" s="17">
        <f t="shared" si="47"/>
        <v>9</v>
      </c>
      <c r="AB616" s="17">
        <f t="shared" si="48"/>
        <v>9</v>
      </c>
    </row>
    <row r="617" spans="5:28" ht="0" hidden="1" customHeight="1">
      <c r="T617">
        <v>0</v>
      </c>
      <c r="U617">
        <v>0</v>
      </c>
      <c r="V617" s="17">
        <f t="shared" si="42"/>
        <v>22.5</v>
      </c>
      <c r="W617" s="17">
        <f t="shared" si="43"/>
        <v>27</v>
      </c>
      <c r="X617" s="17">
        <f t="shared" si="44"/>
        <v>34</v>
      </c>
      <c r="Y617" s="17">
        <f t="shared" si="45"/>
        <v>32</v>
      </c>
      <c r="Z617" s="17">
        <f t="shared" si="46"/>
        <v>36</v>
      </c>
      <c r="AA617" s="17">
        <f t="shared" si="47"/>
        <v>27</v>
      </c>
      <c r="AB617" s="17">
        <f t="shared" si="48"/>
        <v>27</v>
      </c>
    </row>
    <row r="618" spans="5:28" ht="0.6" customHeight="1">
      <c r="T618">
        <v>0</v>
      </c>
      <c r="U618">
        <v>24</v>
      </c>
      <c r="V618" s="17">
        <f t="shared" si="42"/>
        <v>74</v>
      </c>
      <c r="W618" s="17">
        <f t="shared" si="43"/>
        <v>88</v>
      </c>
      <c r="X618" s="17">
        <f t="shared" si="44"/>
        <v>81</v>
      </c>
      <c r="Y618" s="17">
        <f t="shared" si="45"/>
        <v>78</v>
      </c>
      <c r="Z618" s="17">
        <f t="shared" si="46"/>
        <v>87</v>
      </c>
      <c r="AA618" s="17">
        <f t="shared" si="47"/>
        <v>87</v>
      </c>
      <c r="AB618" s="17">
        <f t="shared" si="48"/>
        <v>88</v>
      </c>
    </row>
    <row r="619" spans="5:28" ht="15" customHeight="1">
      <c r="E619" s="44"/>
      <c r="F619" s="4" t="s">
        <v>20</v>
      </c>
      <c r="G619" s="5" t="s">
        <v>21</v>
      </c>
      <c r="H619" s="70" t="s">
        <v>21</v>
      </c>
      <c r="I619" s="57"/>
      <c r="J619" s="57"/>
      <c r="K619" s="5" t="s">
        <v>21</v>
      </c>
      <c r="L619" s="70" t="s">
        <v>21</v>
      </c>
      <c r="M619" s="57"/>
      <c r="N619" s="57"/>
      <c r="O619" s="5" t="s">
        <v>21</v>
      </c>
      <c r="P619" s="5" t="s">
        <v>21</v>
      </c>
      <c r="Q619" s="5" t="s">
        <v>21</v>
      </c>
      <c r="R619" s="5" t="s">
        <v>21</v>
      </c>
      <c r="T619" t="s">
        <v>34</v>
      </c>
      <c r="U619" t="s">
        <v>21</v>
      </c>
      <c r="V619" s="17">
        <f t="shared" si="42"/>
        <v>100</v>
      </c>
      <c r="W619" s="17">
        <f t="shared" si="43"/>
        <v>100</v>
      </c>
      <c r="X619" s="17">
        <f t="shared" si="44"/>
        <v>100</v>
      </c>
      <c r="Y619" s="17">
        <f t="shared" si="45"/>
        <v>100</v>
      </c>
      <c r="Z619" s="17">
        <f t="shared" si="46"/>
        <v>100</v>
      </c>
      <c r="AA619" s="17">
        <f t="shared" si="47"/>
        <v>100</v>
      </c>
      <c r="AB619" s="17">
        <f t="shared" si="48"/>
        <v>100</v>
      </c>
    </row>
    <row r="620" spans="5:28" ht="21">
      <c r="E620" s="45"/>
      <c r="F620" s="7" t="s">
        <v>23</v>
      </c>
      <c r="G620" s="7" t="s">
        <v>5</v>
      </c>
      <c r="H620" s="71" t="s">
        <v>7</v>
      </c>
      <c r="I620" s="68"/>
      <c r="J620" s="60"/>
      <c r="K620" s="7" t="s">
        <v>9</v>
      </c>
      <c r="L620" s="71" t="s">
        <v>11</v>
      </c>
      <c r="M620" s="68"/>
      <c r="N620" s="60"/>
      <c r="O620" s="7" t="s">
        <v>13</v>
      </c>
      <c r="P620" s="7" t="s">
        <v>15</v>
      </c>
      <c r="Q620" s="7" t="s">
        <v>17</v>
      </c>
      <c r="R620" s="7" t="s">
        <v>24</v>
      </c>
      <c r="T620" t="s">
        <v>36</v>
      </c>
      <c r="U620">
        <v>205.5</v>
      </c>
      <c r="V620" s="17" t="str">
        <f t="shared" si="42"/>
        <v>AA</v>
      </c>
      <c r="W620" s="17" t="str">
        <f t="shared" si="43"/>
        <v>OA+</v>
      </c>
      <c r="X620" s="17" t="str">
        <f t="shared" si="44"/>
        <v>OA</v>
      </c>
      <c r="Y620" s="17" t="str">
        <f t="shared" si="45"/>
        <v>AA+</v>
      </c>
      <c r="Z620" s="17" t="str">
        <f t="shared" si="46"/>
        <v>OA+</v>
      </c>
      <c r="AA620" s="17" t="str">
        <f t="shared" si="47"/>
        <v>OA+</v>
      </c>
      <c r="AB620" s="17" t="str">
        <f t="shared" si="48"/>
        <v>OA+</v>
      </c>
    </row>
    <row r="621" spans="5:28" ht="22.5">
      <c r="E621" s="12" t="s">
        <v>413</v>
      </c>
      <c r="F621" s="10" t="s">
        <v>27</v>
      </c>
      <c r="G621" s="11" t="s">
        <v>414</v>
      </c>
      <c r="H621" s="67" t="s">
        <v>415</v>
      </c>
      <c r="I621" s="68"/>
      <c r="J621" s="60"/>
      <c r="K621" s="11" t="s">
        <v>181</v>
      </c>
      <c r="L621" s="67" t="s">
        <v>416</v>
      </c>
      <c r="M621" s="68"/>
      <c r="N621" s="60"/>
      <c r="O621" s="11" t="s">
        <v>417</v>
      </c>
      <c r="P621" s="11" t="s">
        <v>201</v>
      </c>
      <c r="Q621" s="11" t="s">
        <v>287</v>
      </c>
      <c r="R621" s="10" t="s">
        <v>21</v>
      </c>
      <c r="T621" t="s">
        <v>38</v>
      </c>
      <c r="U621">
        <v>583</v>
      </c>
      <c r="V621" s="17" t="str">
        <f t="shared" si="42"/>
        <v>Pass</v>
      </c>
      <c r="W621" s="17" t="str">
        <f t="shared" si="43"/>
        <v>Pass</v>
      </c>
      <c r="X621" s="17" t="str">
        <f t="shared" si="44"/>
        <v>Pass</v>
      </c>
      <c r="Y621" s="17" t="str">
        <f t="shared" si="45"/>
        <v>Pass</v>
      </c>
      <c r="Z621" s="17" t="str">
        <f t="shared" si="46"/>
        <v>Pass</v>
      </c>
      <c r="AA621" s="17" t="str">
        <f t="shared" si="47"/>
        <v>Pass</v>
      </c>
      <c r="AB621" s="17" t="str">
        <f t="shared" si="48"/>
        <v>Pass</v>
      </c>
    </row>
    <row r="622" spans="5:28">
      <c r="E622" s="62"/>
      <c r="F622" s="10" t="s">
        <v>30</v>
      </c>
      <c r="G622" s="11" t="s">
        <v>31</v>
      </c>
      <c r="H622" s="67" t="s">
        <v>31</v>
      </c>
      <c r="I622" s="68"/>
      <c r="J622" s="60"/>
      <c r="K622" s="11" t="s">
        <v>31</v>
      </c>
      <c r="L622" s="67" t="s">
        <v>31</v>
      </c>
      <c r="M622" s="68"/>
      <c r="N622" s="60"/>
      <c r="O622" s="11" t="s">
        <v>31</v>
      </c>
      <c r="P622" s="11" t="s">
        <v>31</v>
      </c>
      <c r="Q622" s="11" t="s">
        <v>31</v>
      </c>
      <c r="R622" s="10" t="s">
        <v>21</v>
      </c>
      <c r="T622" t="s">
        <v>39</v>
      </c>
      <c r="U622">
        <v>700</v>
      </c>
      <c r="V622" s="17" t="str">
        <f t="shared" si="42"/>
        <v/>
      </c>
      <c r="W622" s="17" t="str">
        <f t="shared" si="43"/>
        <v/>
      </c>
      <c r="X622" s="17" t="str">
        <f t="shared" si="44"/>
        <v/>
      </c>
      <c r="Y622" s="17" t="str">
        <f t="shared" si="45"/>
        <v/>
      </c>
      <c r="Z622" s="17" t="str">
        <f t="shared" si="46"/>
        <v/>
      </c>
      <c r="AA622" s="17" t="str">
        <f t="shared" si="47"/>
        <v/>
      </c>
      <c r="AB622" s="17" t="str">
        <f t="shared" si="48"/>
        <v/>
      </c>
    </row>
    <row r="623" spans="5:28">
      <c r="E623" s="64"/>
      <c r="F623" s="10" t="s">
        <v>32</v>
      </c>
      <c r="G623" s="11" t="s">
        <v>21</v>
      </c>
      <c r="H623" s="67" t="s">
        <v>21</v>
      </c>
      <c r="I623" s="68"/>
      <c r="J623" s="60"/>
      <c r="K623" s="11" t="s">
        <v>21</v>
      </c>
      <c r="L623" s="67" t="s">
        <v>21</v>
      </c>
      <c r="M623" s="68"/>
      <c r="N623" s="60"/>
      <c r="O623" s="11" t="s">
        <v>21</v>
      </c>
      <c r="P623" s="11" t="s">
        <v>21</v>
      </c>
      <c r="Q623" s="11" t="s">
        <v>21</v>
      </c>
      <c r="R623" s="10">
        <v>0</v>
      </c>
      <c r="T623" t="s">
        <v>195</v>
      </c>
      <c r="U623" t="s">
        <v>21</v>
      </c>
      <c r="V623" s="17">
        <f t="shared" si="42"/>
        <v>0</v>
      </c>
      <c r="W623" s="17">
        <f t="shared" si="43"/>
        <v>0</v>
      </c>
      <c r="X623" s="17">
        <f t="shared" si="44"/>
        <v>0</v>
      </c>
      <c r="Y623" s="17">
        <f t="shared" si="45"/>
        <v>0</v>
      </c>
      <c r="Z623" s="17">
        <f t="shared" si="46"/>
        <v>0</v>
      </c>
      <c r="AA623" s="17">
        <f t="shared" si="47"/>
        <v>0</v>
      </c>
      <c r="AB623" s="17">
        <f t="shared" si="48"/>
        <v>0</v>
      </c>
    </row>
    <row r="624" spans="5:28">
      <c r="E624" s="66"/>
      <c r="F624" s="10" t="s">
        <v>33</v>
      </c>
      <c r="G624" s="11">
        <v>3</v>
      </c>
      <c r="H624" s="67">
        <v>3</v>
      </c>
      <c r="I624" s="68"/>
      <c r="J624" s="60"/>
      <c r="K624" s="11">
        <v>4</v>
      </c>
      <c r="L624" s="67">
        <v>4</v>
      </c>
      <c r="M624" s="68"/>
      <c r="N624" s="60"/>
      <c r="O624" s="11">
        <v>4</v>
      </c>
      <c r="P624" s="11">
        <v>3</v>
      </c>
      <c r="Q624" s="11">
        <v>3</v>
      </c>
      <c r="R624" s="10">
        <v>24</v>
      </c>
      <c r="T624" t="s">
        <v>45</v>
      </c>
      <c r="U624" t="s">
        <v>21</v>
      </c>
      <c r="V624" s="17">
        <f t="shared" ref="V624:V687" si="49">$G633</f>
        <v>0</v>
      </c>
      <c r="W624" s="17">
        <f t="shared" ref="W624:W687" si="50">$H633</f>
        <v>0</v>
      </c>
      <c r="X624" s="17">
        <f t="shared" ref="X624:X687" si="51">$K633</f>
        <v>0</v>
      </c>
      <c r="Y624" s="17">
        <f t="shared" ref="Y624:Y687" si="52">$L633</f>
        <v>0</v>
      </c>
      <c r="Z624" s="17">
        <f t="shared" ref="Z624:Z687" si="53">$O633</f>
        <v>0</v>
      </c>
      <c r="AA624" s="17">
        <f t="shared" ref="AA624:AA687" si="54">$P633</f>
        <v>0</v>
      </c>
      <c r="AB624" s="17">
        <f t="shared" ref="AB624:AB687" si="55">$Q633</f>
        <v>0</v>
      </c>
    </row>
    <row r="625" spans="5:28">
      <c r="E625" s="12">
        <v>8.56</v>
      </c>
      <c r="F625" s="10" t="s">
        <v>35</v>
      </c>
      <c r="G625" s="11">
        <v>7.5</v>
      </c>
      <c r="H625" s="67">
        <v>9</v>
      </c>
      <c r="I625" s="68"/>
      <c r="J625" s="60"/>
      <c r="K625" s="11">
        <v>8.5</v>
      </c>
      <c r="L625" s="67">
        <v>8</v>
      </c>
      <c r="M625" s="68"/>
      <c r="N625" s="60"/>
      <c r="O625" s="11">
        <v>9</v>
      </c>
      <c r="P625" s="11">
        <v>9</v>
      </c>
      <c r="Q625" s="11">
        <v>9</v>
      </c>
      <c r="R625" s="10" t="s">
        <v>21</v>
      </c>
      <c r="T625" t="s">
        <v>21</v>
      </c>
      <c r="U625" t="s">
        <v>21</v>
      </c>
      <c r="V625" s="17" t="str">
        <f t="shared" si="49"/>
        <v/>
      </c>
      <c r="W625" s="17" t="str">
        <f t="shared" si="50"/>
        <v/>
      </c>
      <c r="X625" s="17" t="str">
        <f t="shared" si="51"/>
        <v/>
      </c>
      <c r="Y625" s="17" t="str">
        <f t="shared" si="52"/>
        <v/>
      </c>
      <c r="Z625" s="17" t="str">
        <f t="shared" si="53"/>
        <v/>
      </c>
      <c r="AA625" s="17" t="str">
        <f t="shared" si="54"/>
        <v/>
      </c>
      <c r="AB625" s="17" t="str">
        <f t="shared" si="55"/>
        <v/>
      </c>
    </row>
    <row r="626" spans="5:28">
      <c r="E626" s="13">
        <v>8.42</v>
      </c>
      <c r="F626" s="10" t="s">
        <v>37</v>
      </c>
      <c r="G626" s="11">
        <v>22.5</v>
      </c>
      <c r="H626" s="67">
        <v>27</v>
      </c>
      <c r="I626" s="68"/>
      <c r="J626" s="60"/>
      <c r="K626" s="11">
        <v>34</v>
      </c>
      <c r="L626" s="67">
        <v>32</v>
      </c>
      <c r="M626" s="68"/>
      <c r="N626" s="60"/>
      <c r="O626" s="11">
        <v>36</v>
      </c>
      <c r="P626" s="11">
        <v>27</v>
      </c>
      <c r="Q626" s="11">
        <v>27</v>
      </c>
      <c r="R626" s="10">
        <v>205.5</v>
      </c>
      <c r="T626">
        <v>0</v>
      </c>
      <c r="U626">
        <v>0</v>
      </c>
      <c r="V626" s="17" t="str">
        <f t="shared" si="49"/>
        <v>BCMCCEN502</v>
      </c>
      <c r="W626" s="17" t="str">
        <f t="shared" si="50"/>
        <v>BCMCCEN503</v>
      </c>
      <c r="X626" s="17" t="str">
        <f t="shared" si="51"/>
        <v>BCMCMCN501</v>
      </c>
      <c r="Y626" s="17" t="str">
        <f t="shared" si="52"/>
        <v>BCMCMCN502</v>
      </c>
      <c r="Z626" s="17" t="str">
        <f t="shared" si="53"/>
        <v>BCMCMCN503</v>
      </c>
      <c r="AA626" s="17" t="str">
        <f t="shared" si="54"/>
        <v>BCMCMVN501</v>
      </c>
      <c r="AB626" s="17" t="str">
        <f t="shared" si="55"/>
        <v>COMESSN501</v>
      </c>
    </row>
    <row r="627" spans="5:28" ht="15" customHeight="1">
      <c r="E627" s="45"/>
      <c r="F627" s="10" t="s">
        <v>24</v>
      </c>
      <c r="G627" s="11">
        <v>74</v>
      </c>
      <c r="H627" s="67">
        <v>88</v>
      </c>
      <c r="I627" s="68"/>
      <c r="J627" s="60"/>
      <c r="K627" s="11">
        <v>81</v>
      </c>
      <c r="L627" s="67">
        <v>78</v>
      </c>
      <c r="M627" s="68"/>
      <c r="N627" s="60"/>
      <c r="O627" s="11">
        <v>87</v>
      </c>
      <c r="P627" s="11">
        <v>87</v>
      </c>
      <c r="Q627" s="11">
        <v>88</v>
      </c>
      <c r="R627" s="10">
        <v>583</v>
      </c>
      <c r="T627">
        <v>0</v>
      </c>
      <c r="U627">
        <v>0</v>
      </c>
      <c r="V627" s="17" t="str">
        <f t="shared" si="49"/>
        <v>45.00 + 29.00</v>
      </c>
      <c r="W627" s="17" t="str">
        <f t="shared" si="50"/>
        <v>45.00 + 28.00</v>
      </c>
      <c r="X627" s="17" t="str">
        <f t="shared" si="51"/>
        <v>48.00 + 27.00</v>
      </c>
      <c r="Y627" s="17" t="str">
        <f t="shared" si="52"/>
        <v>40.00 + 36.00</v>
      </c>
      <c r="Z627" s="17" t="str">
        <f t="shared" si="53"/>
        <v>44.00 + 17.00</v>
      </c>
      <c r="AA627" s="17" t="str">
        <f t="shared" si="54"/>
        <v>41.00 + 35.00</v>
      </c>
      <c r="AB627" s="17" t="str">
        <f t="shared" si="55"/>
        <v>48.00 + 32.00</v>
      </c>
    </row>
    <row r="628" spans="5:28">
      <c r="E628" s="12"/>
      <c r="F628" s="10" t="s">
        <v>41</v>
      </c>
      <c r="G628" s="11">
        <v>100</v>
      </c>
      <c r="H628" s="67">
        <v>100</v>
      </c>
      <c r="I628" s="68"/>
      <c r="J628" s="60"/>
      <c r="K628" s="11">
        <v>100</v>
      </c>
      <c r="L628" s="67">
        <v>100</v>
      </c>
      <c r="M628" s="68"/>
      <c r="N628" s="60"/>
      <c r="O628" s="11">
        <v>100</v>
      </c>
      <c r="P628" s="11">
        <v>100</v>
      </c>
      <c r="Q628" s="11">
        <v>100</v>
      </c>
      <c r="R628" s="10">
        <v>700</v>
      </c>
      <c r="T628" t="s">
        <v>19</v>
      </c>
      <c r="U628" t="s">
        <v>21</v>
      </c>
      <c r="V628" s="17" t="str">
        <f t="shared" si="49"/>
        <v xml:space="preserve"> - - + - - </v>
      </c>
      <c r="W628" s="17" t="str">
        <f t="shared" si="50"/>
        <v xml:space="preserve"> - - + - - </v>
      </c>
      <c r="X628" s="17" t="str">
        <f t="shared" si="51"/>
        <v xml:space="preserve"> - - + - - </v>
      </c>
      <c r="Y628" s="17" t="str">
        <f t="shared" si="52"/>
        <v xml:space="preserve"> - - + - - </v>
      </c>
      <c r="Z628" s="17" t="str">
        <f t="shared" si="53"/>
        <v xml:space="preserve"> - - + - - </v>
      </c>
      <c r="AA628" s="17" t="str">
        <f t="shared" si="54"/>
        <v xml:space="preserve"> - - + - - </v>
      </c>
      <c r="AB628" s="17" t="str">
        <f t="shared" si="55"/>
        <v xml:space="preserve"> - - + - - </v>
      </c>
    </row>
    <row r="629" spans="5:28" ht="15" customHeight="1">
      <c r="E629" s="45"/>
      <c r="F629" s="10" t="s">
        <v>43</v>
      </c>
      <c r="G629" s="11" t="s">
        <v>139</v>
      </c>
      <c r="H629" s="67" t="s">
        <v>125</v>
      </c>
      <c r="I629" s="68"/>
      <c r="J629" s="60"/>
      <c r="K629" s="11" t="s">
        <v>122</v>
      </c>
      <c r="L629" s="67" t="s">
        <v>123</v>
      </c>
      <c r="M629" s="68"/>
      <c r="N629" s="60"/>
      <c r="O629" s="11" t="s">
        <v>125</v>
      </c>
      <c r="P629" s="11" t="s">
        <v>125</v>
      </c>
      <c r="Q629" s="11" t="s">
        <v>125</v>
      </c>
      <c r="R629" s="10" t="s">
        <v>21</v>
      </c>
      <c r="T629" t="s">
        <v>420</v>
      </c>
      <c r="U629" t="s">
        <v>24</v>
      </c>
      <c r="V629" s="17" t="str">
        <f t="shared" si="49"/>
        <v/>
      </c>
      <c r="W629" s="17" t="str">
        <f t="shared" si="50"/>
        <v/>
      </c>
      <c r="X629" s="17" t="str">
        <f t="shared" si="51"/>
        <v/>
      </c>
      <c r="Y629" s="17" t="str">
        <f t="shared" si="52"/>
        <v/>
      </c>
      <c r="Z629" s="17" t="str">
        <f t="shared" si="53"/>
        <v/>
      </c>
      <c r="AA629" s="17" t="str">
        <f t="shared" si="54"/>
        <v/>
      </c>
      <c r="AB629" s="17" t="str">
        <f t="shared" si="55"/>
        <v/>
      </c>
    </row>
    <row r="630" spans="5:28">
      <c r="E630" s="14" t="s">
        <v>419</v>
      </c>
      <c r="F630" s="10" t="s">
        <v>47</v>
      </c>
      <c r="G630" s="11" t="s">
        <v>48</v>
      </c>
      <c r="H630" s="67" t="s">
        <v>48</v>
      </c>
      <c r="I630" s="68"/>
      <c r="J630" s="60"/>
      <c r="K630" s="11" t="s">
        <v>48</v>
      </c>
      <c r="L630" s="67" t="s">
        <v>48</v>
      </c>
      <c r="M630" s="68"/>
      <c r="N630" s="60"/>
      <c r="O630" s="11" t="s">
        <v>48</v>
      </c>
      <c r="P630" s="11" t="s">
        <v>48</v>
      </c>
      <c r="Q630" s="11" t="s">
        <v>48</v>
      </c>
      <c r="R630" s="10" t="s">
        <v>21</v>
      </c>
      <c r="T630" t="s">
        <v>25</v>
      </c>
      <c r="U630" t="s">
        <v>21</v>
      </c>
      <c r="V630" s="17">
        <f t="shared" si="49"/>
        <v>3</v>
      </c>
      <c r="W630" s="17">
        <f t="shared" si="50"/>
        <v>3</v>
      </c>
      <c r="X630" s="17">
        <f t="shared" si="51"/>
        <v>4</v>
      </c>
      <c r="Y630" s="17">
        <f t="shared" si="52"/>
        <v>4</v>
      </c>
      <c r="Z630" s="17">
        <f t="shared" si="53"/>
        <v>4</v>
      </c>
      <c r="AA630" s="17">
        <f t="shared" si="54"/>
        <v>3</v>
      </c>
      <c r="AB630" s="17">
        <f t="shared" si="55"/>
        <v>3</v>
      </c>
    </row>
    <row r="631" spans="5:28">
      <c r="E631" s="15" t="s">
        <v>21</v>
      </c>
      <c r="F631" s="15" t="s">
        <v>21</v>
      </c>
      <c r="G631" s="16" t="s">
        <v>21</v>
      </c>
      <c r="H631" s="69" t="s">
        <v>21</v>
      </c>
      <c r="I631" s="57"/>
      <c r="J631" s="57"/>
      <c r="K631" s="16" t="s">
        <v>21</v>
      </c>
      <c r="L631" s="69" t="s">
        <v>21</v>
      </c>
      <c r="M631" s="57"/>
      <c r="N631" s="57"/>
      <c r="O631" s="16" t="s">
        <v>21</v>
      </c>
      <c r="P631" s="16" t="s">
        <v>21</v>
      </c>
      <c r="Q631" s="16" t="s">
        <v>21</v>
      </c>
      <c r="R631" s="16" t="s">
        <v>21</v>
      </c>
      <c r="T631" t="s">
        <v>427</v>
      </c>
      <c r="U631" t="s">
        <v>21</v>
      </c>
      <c r="V631" s="17">
        <f t="shared" si="49"/>
        <v>7.5</v>
      </c>
      <c r="W631" s="17">
        <f t="shared" si="50"/>
        <v>7.5</v>
      </c>
      <c r="X631" s="17">
        <f t="shared" si="51"/>
        <v>8</v>
      </c>
      <c r="Y631" s="17">
        <f t="shared" si="52"/>
        <v>8</v>
      </c>
      <c r="Z631" s="17">
        <f t="shared" si="53"/>
        <v>6.5</v>
      </c>
      <c r="AA631" s="17">
        <f t="shared" si="54"/>
        <v>8</v>
      </c>
      <c r="AB631" s="17">
        <f t="shared" si="55"/>
        <v>8.5</v>
      </c>
    </row>
    <row r="632" spans="5:28" ht="0" hidden="1" customHeight="1">
      <c r="T632">
        <v>0</v>
      </c>
      <c r="U632">
        <v>0</v>
      </c>
      <c r="V632" s="17">
        <f t="shared" si="49"/>
        <v>22.5</v>
      </c>
      <c r="W632" s="17">
        <f t="shared" si="50"/>
        <v>22.5</v>
      </c>
      <c r="X632" s="17">
        <f t="shared" si="51"/>
        <v>32</v>
      </c>
      <c r="Y632" s="17">
        <f t="shared" si="52"/>
        <v>32</v>
      </c>
      <c r="Z632" s="17">
        <f t="shared" si="53"/>
        <v>26</v>
      </c>
      <c r="AA632" s="17">
        <f t="shared" si="54"/>
        <v>24</v>
      </c>
      <c r="AB632" s="17">
        <f t="shared" si="55"/>
        <v>25.5</v>
      </c>
    </row>
    <row r="633" spans="5:28" ht="0.6" customHeight="1">
      <c r="T633">
        <v>0</v>
      </c>
      <c r="U633">
        <v>24</v>
      </c>
      <c r="V633" s="17">
        <f t="shared" si="49"/>
        <v>74</v>
      </c>
      <c r="W633" s="17">
        <f t="shared" si="50"/>
        <v>73</v>
      </c>
      <c r="X633" s="17">
        <f t="shared" si="51"/>
        <v>75</v>
      </c>
      <c r="Y633" s="17">
        <f t="shared" si="52"/>
        <v>76</v>
      </c>
      <c r="Z633" s="17">
        <f t="shared" si="53"/>
        <v>61</v>
      </c>
      <c r="AA633" s="17">
        <f t="shared" si="54"/>
        <v>76</v>
      </c>
      <c r="AB633" s="17">
        <f t="shared" si="55"/>
        <v>80</v>
      </c>
    </row>
    <row r="634" spans="5:28" ht="15" customHeight="1">
      <c r="E634" s="44"/>
      <c r="F634" s="4" t="s">
        <v>20</v>
      </c>
      <c r="G634" s="5" t="s">
        <v>21</v>
      </c>
      <c r="H634" s="70" t="s">
        <v>21</v>
      </c>
      <c r="I634" s="57"/>
      <c r="J634" s="57"/>
      <c r="K634" s="5" t="s">
        <v>21</v>
      </c>
      <c r="L634" s="70" t="s">
        <v>21</v>
      </c>
      <c r="M634" s="57"/>
      <c r="N634" s="57"/>
      <c r="O634" s="5" t="s">
        <v>21</v>
      </c>
      <c r="P634" s="5" t="s">
        <v>21</v>
      </c>
      <c r="Q634" s="5" t="s">
        <v>21</v>
      </c>
      <c r="R634" s="5" t="s">
        <v>21</v>
      </c>
      <c r="T634" t="s">
        <v>34</v>
      </c>
      <c r="U634" t="s">
        <v>21</v>
      </c>
      <c r="V634" s="17">
        <f t="shared" si="49"/>
        <v>100</v>
      </c>
      <c r="W634" s="17">
        <f t="shared" si="50"/>
        <v>100</v>
      </c>
      <c r="X634" s="17">
        <f t="shared" si="51"/>
        <v>100</v>
      </c>
      <c r="Y634" s="17">
        <f t="shared" si="52"/>
        <v>100</v>
      </c>
      <c r="Z634" s="17">
        <f t="shared" si="53"/>
        <v>100</v>
      </c>
      <c r="AA634" s="17">
        <f t="shared" si="54"/>
        <v>100</v>
      </c>
      <c r="AB634" s="17">
        <f t="shared" si="55"/>
        <v>100</v>
      </c>
    </row>
    <row r="635" spans="5:28" ht="21">
      <c r="E635" s="45"/>
      <c r="F635" s="7" t="s">
        <v>23</v>
      </c>
      <c r="G635" s="7" t="s">
        <v>5</v>
      </c>
      <c r="H635" s="71" t="s">
        <v>7</v>
      </c>
      <c r="I635" s="68"/>
      <c r="J635" s="60"/>
      <c r="K635" s="7" t="s">
        <v>9</v>
      </c>
      <c r="L635" s="71" t="s">
        <v>11</v>
      </c>
      <c r="M635" s="68"/>
      <c r="N635" s="60"/>
      <c r="O635" s="7" t="s">
        <v>13</v>
      </c>
      <c r="P635" s="7" t="s">
        <v>15</v>
      </c>
      <c r="Q635" s="7" t="s">
        <v>17</v>
      </c>
      <c r="R635" s="7" t="s">
        <v>24</v>
      </c>
      <c r="T635" t="s">
        <v>36</v>
      </c>
      <c r="U635">
        <v>184.5</v>
      </c>
      <c r="V635" s="17" t="str">
        <f t="shared" si="49"/>
        <v>AA</v>
      </c>
      <c r="W635" s="17" t="str">
        <f t="shared" si="50"/>
        <v>AA</v>
      </c>
      <c r="X635" s="17" t="str">
        <f t="shared" si="51"/>
        <v>AA+</v>
      </c>
      <c r="Y635" s="17" t="str">
        <f t="shared" si="52"/>
        <v>AA+</v>
      </c>
      <c r="Z635" s="17" t="str">
        <f t="shared" si="53"/>
        <v>AB</v>
      </c>
      <c r="AA635" s="17" t="str">
        <f t="shared" si="54"/>
        <v>AA+</v>
      </c>
      <c r="AB635" s="17" t="str">
        <f t="shared" si="55"/>
        <v>OA</v>
      </c>
    </row>
    <row r="636" spans="5:28" ht="22.5">
      <c r="E636" s="12" t="s">
        <v>421</v>
      </c>
      <c r="F636" s="10" t="s">
        <v>27</v>
      </c>
      <c r="G636" s="11" t="s">
        <v>422</v>
      </c>
      <c r="H636" s="67" t="s">
        <v>423</v>
      </c>
      <c r="I636" s="68"/>
      <c r="J636" s="60"/>
      <c r="K636" s="11" t="s">
        <v>424</v>
      </c>
      <c r="L636" s="67" t="s">
        <v>381</v>
      </c>
      <c r="M636" s="68"/>
      <c r="N636" s="60"/>
      <c r="O636" s="11" t="s">
        <v>425</v>
      </c>
      <c r="P636" s="11" t="s">
        <v>213</v>
      </c>
      <c r="Q636" s="11" t="s">
        <v>426</v>
      </c>
      <c r="R636" s="10" t="s">
        <v>21</v>
      </c>
      <c r="T636" t="s">
        <v>38</v>
      </c>
      <c r="U636">
        <v>515</v>
      </c>
      <c r="V636" s="17" t="str">
        <f t="shared" si="49"/>
        <v>Pass</v>
      </c>
      <c r="W636" s="17" t="str">
        <f t="shared" si="50"/>
        <v>Pass</v>
      </c>
      <c r="X636" s="17" t="str">
        <f t="shared" si="51"/>
        <v>Pass</v>
      </c>
      <c r="Y636" s="17" t="str">
        <f t="shared" si="52"/>
        <v>Pass</v>
      </c>
      <c r="Z636" s="17" t="str">
        <f t="shared" si="53"/>
        <v>Pass</v>
      </c>
      <c r="AA636" s="17" t="str">
        <f t="shared" si="54"/>
        <v>Pass</v>
      </c>
      <c r="AB636" s="17" t="str">
        <f t="shared" si="55"/>
        <v>Pass</v>
      </c>
    </row>
    <row r="637" spans="5:28">
      <c r="E637" s="62"/>
      <c r="F637" s="10" t="s">
        <v>30</v>
      </c>
      <c r="G637" s="11" t="s">
        <v>31</v>
      </c>
      <c r="H637" s="67" t="s">
        <v>31</v>
      </c>
      <c r="I637" s="68"/>
      <c r="J637" s="60"/>
      <c r="K637" s="11" t="s">
        <v>31</v>
      </c>
      <c r="L637" s="67" t="s">
        <v>31</v>
      </c>
      <c r="M637" s="68"/>
      <c r="N637" s="60"/>
      <c r="O637" s="11" t="s">
        <v>31</v>
      </c>
      <c r="P637" s="11" t="s">
        <v>31</v>
      </c>
      <c r="Q637" s="11" t="s">
        <v>31</v>
      </c>
      <c r="R637" s="10" t="s">
        <v>21</v>
      </c>
      <c r="T637" t="s">
        <v>39</v>
      </c>
      <c r="U637">
        <v>700</v>
      </c>
      <c r="V637" s="17" t="str">
        <f t="shared" si="49"/>
        <v/>
      </c>
      <c r="W637" s="17" t="str">
        <f t="shared" si="50"/>
        <v/>
      </c>
      <c r="X637" s="17" t="str">
        <f t="shared" si="51"/>
        <v/>
      </c>
      <c r="Y637" s="17" t="str">
        <f t="shared" si="52"/>
        <v/>
      </c>
      <c r="Z637" s="17" t="str">
        <f t="shared" si="53"/>
        <v/>
      </c>
      <c r="AA637" s="17" t="str">
        <f t="shared" si="54"/>
        <v/>
      </c>
      <c r="AB637" s="17" t="str">
        <f t="shared" si="55"/>
        <v/>
      </c>
    </row>
    <row r="638" spans="5:28">
      <c r="E638" s="64"/>
      <c r="F638" s="10" t="s">
        <v>32</v>
      </c>
      <c r="G638" s="11" t="s">
        <v>21</v>
      </c>
      <c r="H638" s="67" t="s">
        <v>21</v>
      </c>
      <c r="I638" s="68"/>
      <c r="J638" s="60"/>
      <c r="K638" s="11" t="s">
        <v>21</v>
      </c>
      <c r="L638" s="67" t="s">
        <v>21</v>
      </c>
      <c r="M638" s="68"/>
      <c r="N638" s="60"/>
      <c r="O638" s="11" t="s">
        <v>21</v>
      </c>
      <c r="P638" s="11" t="s">
        <v>21</v>
      </c>
      <c r="Q638" s="11" t="s">
        <v>21</v>
      </c>
      <c r="R638" s="10">
        <v>0</v>
      </c>
      <c r="T638" t="s">
        <v>152</v>
      </c>
      <c r="U638" t="s">
        <v>21</v>
      </c>
      <c r="V638" s="17">
        <f t="shared" si="49"/>
        <v>0</v>
      </c>
      <c r="W638" s="17">
        <f t="shared" si="50"/>
        <v>0</v>
      </c>
      <c r="X638" s="17">
        <f t="shared" si="51"/>
        <v>0</v>
      </c>
      <c r="Y638" s="17">
        <f t="shared" si="52"/>
        <v>0</v>
      </c>
      <c r="Z638" s="17">
        <f t="shared" si="53"/>
        <v>0</v>
      </c>
      <c r="AA638" s="17">
        <f t="shared" si="54"/>
        <v>0</v>
      </c>
      <c r="AB638" s="17">
        <f t="shared" si="55"/>
        <v>0</v>
      </c>
    </row>
    <row r="639" spans="5:28">
      <c r="E639" s="66"/>
      <c r="F639" s="10" t="s">
        <v>33</v>
      </c>
      <c r="G639" s="11">
        <v>3</v>
      </c>
      <c r="H639" s="67">
        <v>3</v>
      </c>
      <c r="I639" s="68"/>
      <c r="J639" s="60"/>
      <c r="K639" s="11">
        <v>4</v>
      </c>
      <c r="L639" s="67">
        <v>4</v>
      </c>
      <c r="M639" s="68"/>
      <c r="N639" s="60"/>
      <c r="O639" s="11">
        <v>4</v>
      </c>
      <c r="P639" s="11">
        <v>3</v>
      </c>
      <c r="Q639" s="11">
        <v>3</v>
      </c>
      <c r="R639" s="10">
        <v>24</v>
      </c>
      <c r="T639" t="s">
        <v>45</v>
      </c>
      <c r="U639" t="s">
        <v>21</v>
      </c>
      <c r="V639" s="17">
        <f t="shared" si="49"/>
        <v>0</v>
      </c>
      <c r="W639" s="17">
        <f t="shared" si="50"/>
        <v>0</v>
      </c>
      <c r="X639" s="17">
        <f t="shared" si="51"/>
        <v>0</v>
      </c>
      <c r="Y639" s="17">
        <f t="shared" si="52"/>
        <v>0</v>
      </c>
      <c r="Z639" s="17">
        <f t="shared" si="53"/>
        <v>0</v>
      </c>
      <c r="AA639" s="17">
        <f t="shared" si="54"/>
        <v>0</v>
      </c>
      <c r="AB639" s="17">
        <f t="shared" si="55"/>
        <v>0</v>
      </c>
    </row>
    <row r="640" spans="5:28">
      <c r="E640" s="12">
        <v>7.69</v>
      </c>
      <c r="F640" s="10" t="s">
        <v>35</v>
      </c>
      <c r="G640" s="11">
        <v>7.5</v>
      </c>
      <c r="H640" s="67">
        <v>7.5</v>
      </c>
      <c r="I640" s="68"/>
      <c r="J640" s="60"/>
      <c r="K640" s="11">
        <v>8</v>
      </c>
      <c r="L640" s="67">
        <v>8</v>
      </c>
      <c r="M640" s="68"/>
      <c r="N640" s="60"/>
      <c r="O640" s="11">
        <v>6.5</v>
      </c>
      <c r="P640" s="11">
        <v>8</v>
      </c>
      <c r="Q640" s="11">
        <v>8.5</v>
      </c>
      <c r="R640" s="10" t="s">
        <v>21</v>
      </c>
      <c r="T640" t="s">
        <v>21</v>
      </c>
      <c r="U640" t="s">
        <v>21</v>
      </c>
      <c r="V640" s="17" t="str">
        <f t="shared" si="49"/>
        <v/>
      </c>
      <c r="W640" s="17" t="str">
        <f t="shared" si="50"/>
        <v/>
      </c>
      <c r="X640" s="17" t="str">
        <f t="shared" si="51"/>
        <v/>
      </c>
      <c r="Y640" s="17" t="str">
        <f t="shared" si="52"/>
        <v/>
      </c>
      <c r="Z640" s="17" t="str">
        <f t="shared" si="53"/>
        <v/>
      </c>
      <c r="AA640" s="17" t="str">
        <f t="shared" si="54"/>
        <v/>
      </c>
      <c r="AB640" s="17" t="str">
        <f t="shared" si="55"/>
        <v/>
      </c>
    </row>
    <row r="641" spans="5:28">
      <c r="E641" s="13">
        <v>7.33</v>
      </c>
      <c r="F641" s="10" t="s">
        <v>37</v>
      </c>
      <c r="G641" s="11">
        <v>22.5</v>
      </c>
      <c r="H641" s="67">
        <v>22.5</v>
      </c>
      <c r="I641" s="68"/>
      <c r="J641" s="60"/>
      <c r="K641" s="11">
        <v>32</v>
      </c>
      <c r="L641" s="67">
        <v>32</v>
      </c>
      <c r="M641" s="68"/>
      <c r="N641" s="60"/>
      <c r="O641" s="11">
        <v>26</v>
      </c>
      <c r="P641" s="11">
        <v>24</v>
      </c>
      <c r="Q641" s="11">
        <v>25.5</v>
      </c>
      <c r="R641" s="10">
        <v>184.5</v>
      </c>
      <c r="T641">
        <v>0</v>
      </c>
      <c r="U641">
        <v>0</v>
      </c>
      <c r="V641" s="17" t="str">
        <f t="shared" si="49"/>
        <v>BCMCCEN502</v>
      </c>
      <c r="W641" s="17" t="str">
        <f t="shared" si="50"/>
        <v>BCMCCEN503</v>
      </c>
      <c r="X641" s="17" t="str">
        <f t="shared" si="51"/>
        <v>BCMCMCN501</v>
      </c>
      <c r="Y641" s="17" t="str">
        <f t="shared" si="52"/>
        <v>BCMCMCN502</v>
      </c>
      <c r="Z641" s="17" t="str">
        <f t="shared" si="53"/>
        <v>BCMCMCN503</v>
      </c>
      <c r="AA641" s="17" t="str">
        <f t="shared" si="54"/>
        <v>BCMCMVN501</v>
      </c>
      <c r="AB641" s="17" t="str">
        <f t="shared" si="55"/>
        <v>COMESSN501</v>
      </c>
    </row>
    <row r="642" spans="5:28" ht="15" customHeight="1">
      <c r="E642" s="45"/>
      <c r="F642" s="10" t="s">
        <v>24</v>
      </c>
      <c r="G642" s="11">
        <v>74</v>
      </c>
      <c r="H642" s="67">
        <v>73</v>
      </c>
      <c r="I642" s="68"/>
      <c r="J642" s="60"/>
      <c r="K642" s="11">
        <v>75</v>
      </c>
      <c r="L642" s="67">
        <v>76</v>
      </c>
      <c r="M642" s="68"/>
      <c r="N642" s="60"/>
      <c r="O642" s="11">
        <v>61</v>
      </c>
      <c r="P642" s="11">
        <v>76</v>
      </c>
      <c r="Q642" s="11">
        <v>80</v>
      </c>
      <c r="R642" s="10">
        <v>515</v>
      </c>
      <c r="T642">
        <v>0</v>
      </c>
      <c r="U642">
        <v>0</v>
      </c>
      <c r="V642" s="17" t="str">
        <f t="shared" si="49"/>
        <v>43.00 + 27.00</v>
      </c>
      <c r="W642" s="17" t="str">
        <f t="shared" si="50"/>
        <v>48.00 + 30.00</v>
      </c>
      <c r="X642" s="17" t="str">
        <f t="shared" si="51"/>
        <v>44.00 + 27.00</v>
      </c>
      <c r="Y642" s="17" t="str">
        <f t="shared" si="52"/>
        <v>37.00 + 37.00</v>
      </c>
      <c r="Z642" s="17" t="str">
        <f t="shared" si="53"/>
        <v>47.00 + 38.00</v>
      </c>
      <c r="AA642" s="17" t="str">
        <f t="shared" si="54"/>
        <v>44.00 + 33.00</v>
      </c>
      <c r="AB642" s="17" t="str">
        <f t="shared" si="55"/>
        <v>30.00 + 28.00</v>
      </c>
    </row>
    <row r="643" spans="5:28">
      <c r="E643" s="12"/>
      <c r="F643" s="10" t="s">
        <v>41</v>
      </c>
      <c r="G643" s="11">
        <v>100</v>
      </c>
      <c r="H643" s="67">
        <v>100</v>
      </c>
      <c r="I643" s="68"/>
      <c r="J643" s="60"/>
      <c r="K643" s="11">
        <v>100</v>
      </c>
      <c r="L643" s="67">
        <v>100</v>
      </c>
      <c r="M643" s="68"/>
      <c r="N643" s="60"/>
      <c r="O643" s="11">
        <v>100</v>
      </c>
      <c r="P643" s="11">
        <v>100</v>
      </c>
      <c r="Q643" s="11">
        <v>100</v>
      </c>
      <c r="R643" s="10">
        <v>700</v>
      </c>
      <c r="T643" t="s">
        <v>19</v>
      </c>
      <c r="U643" t="s">
        <v>21</v>
      </c>
      <c r="V643" s="17" t="str">
        <f t="shared" si="49"/>
        <v xml:space="preserve"> - - + - - </v>
      </c>
      <c r="W643" s="17" t="str">
        <f t="shared" si="50"/>
        <v xml:space="preserve"> - - + - - </v>
      </c>
      <c r="X643" s="17" t="str">
        <f t="shared" si="51"/>
        <v xml:space="preserve"> - - + - - </v>
      </c>
      <c r="Y643" s="17" t="str">
        <f t="shared" si="52"/>
        <v xml:space="preserve"> - - + - - </v>
      </c>
      <c r="Z643" s="17" t="str">
        <f t="shared" si="53"/>
        <v xml:space="preserve"> - - + - - </v>
      </c>
      <c r="AA643" s="17" t="str">
        <f t="shared" si="54"/>
        <v xml:space="preserve"> - - + - - </v>
      </c>
      <c r="AB643" s="17" t="str">
        <f t="shared" si="55"/>
        <v xml:space="preserve"> - - + - - </v>
      </c>
    </row>
    <row r="644" spans="5:28" ht="15" customHeight="1">
      <c r="E644" s="45"/>
      <c r="F644" s="10" t="s">
        <v>43</v>
      </c>
      <c r="G644" s="11" t="s">
        <v>139</v>
      </c>
      <c r="H644" s="67" t="s">
        <v>139</v>
      </c>
      <c r="I644" s="68"/>
      <c r="J644" s="60"/>
      <c r="K644" s="11" t="s">
        <v>123</v>
      </c>
      <c r="L644" s="67" t="s">
        <v>123</v>
      </c>
      <c r="M644" s="68"/>
      <c r="N644" s="60"/>
      <c r="O644" s="11" t="s">
        <v>81</v>
      </c>
      <c r="P644" s="11" t="s">
        <v>123</v>
      </c>
      <c r="Q644" s="11" t="s">
        <v>122</v>
      </c>
      <c r="R644" s="10" t="s">
        <v>21</v>
      </c>
      <c r="T644" t="s">
        <v>429</v>
      </c>
      <c r="U644" t="s">
        <v>24</v>
      </c>
      <c r="V644" s="17" t="str">
        <f t="shared" si="49"/>
        <v/>
      </c>
      <c r="W644" s="17" t="str">
        <f t="shared" si="50"/>
        <v/>
      </c>
      <c r="X644" s="17" t="str">
        <f t="shared" si="51"/>
        <v/>
      </c>
      <c r="Y644" s="17" t="str">
        <f t="shared" si="52"/>
        <v/>
      </c>
      <c r="Z644" s="17" t="str">
        <f t="shared" si="53"/>
        <v/>
      </c>
      <c r="AA644" s="17" t="str">
        <f t="shared" si="54"/>
        <v/>
      </c>
      <c r="AB644" s="17" t="str">
        <f t="shared" si="55"/>
        <v/>
      </c>
    </row>
    <row r="645" spans="5:28">
      <c r="E645" s="14" t="s">
        <v>428</v>
      </c>
      <c r="F645" s="10" t="s">
        <v>47</v>
      </c>
      <c r="G645" s="11" t="s">
        <v>48</v>
      </c>
      <c r="H645" s="67" t="s">
        <v>48</v>
      </c>
      <c r="I645" s="68"/>
      <c r="J645" s="60"/>
      <c r="K645" s="11" t="s">
        <v>48</v>
      </c>
      <c r="L645" s="67" t="s">
        <v>48</v>
      </c>
      <c r="M645" s="68"/>
      <c r="N645" s="60"/>
      <c r="O645" s="11" t="s">
        <v>48</v>
      </c>
      <c r="P645" s="11" t="s">
        <v>48</v>
      </c>
      <c r="Q645" s="11" t="s">
        <v>48</v>
      </c>
      <c r="R645" s="10" t="s">
        <v>21</v>
      </c>
      <c r="T645" t="s">
        <v>25</v>
      </c>
      <c r="U645" t="s">
        <v>21</v>
      </c>
      <c r="V645" s="17">
        <f t="shared" si="49"/>
        <v>3</v>
      </c>
      <c r="W645" s="17">
        <f t="shared" si="50"/>
        <v>3</v>
      </c>
      <c r="X645" s="17">
        <f t="shared" si="51"/>
        <v>4</v>
      </c>
      <c r="Y645" s="17">
        <f t="shared" si="52"/>
        <v>4</v>
      </c>
      <c r="Z645" s="17">
        <f t="shared" si="53"/>
        <v>4</v>
      </c>
      <c r="AA645" s="17">
        <f t="shared" si="54"/>
        <v>3</v>
      </c>
      <c r="AB645" s="17">
        <f t="shared" si="55"/>
        <v>3</v>
      </c>
    </row>
    <row r="646" spans="5:28">
      <c r="E646" s="15" t="s">
        <v>21</v>
      </c>
      <c r="F646" s="15" t="s">
        <v>21</v>
      </c>
      <c r="G646" s="16" t="s">
        <v>21</v>
      </c>
      <c r="H646" s="69" t="s">
        <v>21</v>
      </c>
      <c r="I646" s="57"/>
      <c r="J646" s="57"/>
      <c r="K646" s="16" t="s">
        <v>21</v>
      </c>
      <c r="L646" s="69" t="s">
        <v>21</v>
      </c>
      <c r="M646" s="57"/>
      <c r="N646" s="57"/>
      <c r="O646" s="16" t="s">
        <v>21</v>
      </c>
      <c r="P646" s="16" t="s">
        <v>21</v>
      </c>
      <c r="Q646" s="16" t="s">
        <v>21</v>
      </c>
      <c r="R646" s="16" t="s">
        <v>21</v>
      </c>
      <c r="T646" t="s">
        <v>437</v>
      </c>
      <c r="U646" t="s">
        <v>21</v>
      </c>
      <c r="V646" s="17">
        <f t="shared" si="49"/>
        <v>7.5</v>
      </c>
      <c r="W646" s="17">
        <f t="shared" si="50"/>
        <v>8</v>
      </c>
      <c r="X646" s="17">
        <f t="shared" si="51"/>
        <v>7.5</v>
      </c>
      <c r="Y646" s="17">
        <f t="shared" si="52"/>
        <v>7.5</v>
      </c>
      <c r="Z646" s="17">
        <f t="shared" si="53"/>
        <v>9</v>
      </c>
      <c r="AA646" s="17">
        <f t="shared" si="54"/>
        <v>8</v>
      </c>
      <c r="AB646" s="17">
        <f t="shared" si="55"/>
        <v>6</v>
      </c>
    </row>
    <row r="647" spans="5:28" ht="0" hidden="1" customHeight="1">
      <c r="T647">
        <v>0</v>
      </c>
      <c r="U647">
        <v>0</v>
      </c>
      <c r="V647" s="17">
        <f t="shared" si="49"/>
        <v>22.5</v>
      </c>
      <c r="W647" s="17">
        <f t="shared" si="50"/>
        <v>24</v>
      </c>
      <c r="X647" s="17">
        <f t="shared" si="51"/>
        <v>30</v>
      </c>
      <c r="Y647" s="17">
        <f t="shared" si="52"/>
        <v>30</v>
      </c>
      <c r="Z647" s="17">
        <f t="shared" si="53"/>
        <v>36</v>
      </c>
      <c r="AA647" s="17">
        <f t="shared" si="54"/>
        <v>24</v>
      </c>
      <c r="AB647" s="17">
        <f t="shared" si="55"/>
        <v>18</v>
      </c>
    </row>
    <row r="648" spans="5:28" ht="0.6" customHeight="1">
      <c r="T648">
        <v>0</v>
      </c>
      <c r="U648">
        <v>24</v>
      </c>
      <c r="V648" s="17">
        <f t="shared" si="49"/>
        <v>70</v>
      </c>
      <c r="W648" s="17">
        <f t="shared" si="50"/>
        <v>78</v>
      </c>
      <c r="X648" s="17">
        <f t="shared" si="51"/>
        <v>71</v>
      </c>
      <c r="Y648" s="17">
        <f t="shared" si="52"/>
        <v>74</v>
      </c>
      <c r="Z648" s="17">
        <f t="shared" si="53"/>
        <v>85</v>
      </c>
      <c r="AA648" s="17">
        <f t="shared" si="54"/>
        <v>77</v>
      </c>
      <c r="AB648" s="17">
        <f t="shared" si="55"/>
        <v>58</v>
      </c>
    </row>
    <row r="649" spans="5:28" ht="15" customHeight="1">
      <c r="E649" s="44"/>
      <c r="F649" s="4" t="s">
        <v>20</v>
      </c>
      <c r="G649" s="5" t="s">
        <v>21</v>
      </c>
      <c r="H649" s="70" t="s">
        <v>21</v>
      </c>
      <c r="I649" s="57"/>
      <c r="J649" s="57"/>
      <c r="K649" s="5" t="s">
        <v>21</v>
      </c>
      <c r="L649" s="70" t="s">
        <v>21</v>
      </c>
      <c r="M649" s="57"/>
      <c r="N649" s="57"/>
      <c r="O649" s="5" t="s">
        <v>21</v>
      </c>
      <c r="P649" s="5" t="s">
        <v>21</v>
      </c>
      <c r="Q649" s="5" t="s">
        <v>21</v>
      </c>
      <c r="R649" s="5" t="s">
        <v>21</v>
      </c>
      <c r="T649" t="s">
        <v>34</v>
      </c>
      <c r="U649" t="s">
        <v>21</v>
      </c>
      <c r="V649" s="17">
        <f t="shared" si="49"/>
        <v>100</v>
      </c>
      <c r="W649" s="17">
        <f t="shared" si="50"/>
        <v>100</v>
      </c>
      <c r="X649" s="17">
        <f t="shared" si="51"/>
        <v>100</v>
      </c>
      <c r="Y649" s="17">
        <f t="shared" si="52"/>
        <v>100</v>
      </c>
      <c r="Z649" s="17">
        <f t="shared" si="53"/>
        <v>100</v>
      </c>
      <c r="AA649" s="17">
        <f t="shared" si="54"/>
        <v>100</v>
      </c>
      <c r="AB649" s="17">
        <f t="shared" si="55"/>
        <v>100</v>
      </c>
    </row>
    <row r="650" spans="5:28" ht="21">
      <c r="E650" s="45"/>
      <c r="F650" s="7" t="s">
        <v>23</v>
      </c>
      <c r="G650" s="7" t="s">
        <v>5</v>
      </c>
      <c r="H650" s="71" t="s">
        <v>7</v>
      </c>
      <c r="I650" s="68"/>
      <c r="J650" s="60"/>
      <c r="K650" s="7" t="s">
        <v>9</v>
      </c>
      <c r="L650" s="71" t="s">
        <v>11</v>
      </c>
      <c r="M650" s="68"/>
      <c r="N650" s="60"/>
      <c r="O650" s="7" t="s">
        <v>13</v>
      </c>
      <c r="P650" s="7" t="s">
        <v>15</v>
      </c>
      <c r="Q650" s="7" t="s">
        <v>17</v>
      </c>
      <c r="R650" s="7" t="s">
        <v>24</v>
      </c>
      <c r="T650" t="s">
        <v>36</v>
      </c>
      <c r="U650">
        <v>184.5</v>
      </c>
      <c r="V650" s="17" t="str">
        <f t="shared" si="49"/>
        <v>AA</v>
      </c>
      <c r="W650" s="17" t="str">
        <f t="shared" si="50"/>
        <v>AA+</v>
      </c>
      <c r="X650" s="17" t="str">
        <f t="shared" si="51"/>
        <v>AA</v>
      </c>
      <c r="Y650" s="17" t="str">
        <f t="shared" si="52"/>
        <v>AA</v>
      </c>
      <c r="Z650" s="17" t="str">
        <f t="shared" si="53"/>
        <v>OA+</v>
      </c>
      <c r="AA650" s="17" t="str">
        <f t="shared" si="54"/>
        <v>AA+</v>
      </c>
      <c r="AB650" s="17" t="str">
        <f t="shared" si="55"/>
        <v>BB+</v>
      </c>
    </row>
    <row r="651" spans="5:28" ht="22.5">
      <c r="E651" s="12" t="s">
        <v>430</v>
      </c>
      <c r="F651" s="10" t="s">
        <v>27</v>
      </c>
      <c r="G651" s="11" t="s">
        <v>431</v>
      </c>
      <c r="H651" s="67" t="s">
        <v>432</v>
      </c>
      <c r="I651" s="68"/>
      <c r="J651" s="60"/>
      <c r="K651" s="11" t="s">
        <v>433</v>
      </c>
      <c r="L651" s="67" t="s">
        <v>434</v>
      </c>
      <c r="M651" s="68"/>
      <c r="N651" s="60"/>
      <c r="O651" s="11" t="s">
        <v>340</v>
      </c>
      <c r="P651" s="11" t="s">
        <v>435</v>
      </c>
      <c r="Q651" s="11" t="s">
        <v>436</v>
      </c>
      <c r="R651" s="10" t="s">
        <v>21</v>
      </c>
      <c r="T651" t="s">
        <v>38</v>
      </c>
      <c r="U651">
        <v>513</v>
      </c>
      <c r="V651" s="17" t="str">
        <f t="shared" si="49"/>
        <v>Pass</v>
      </c>
      <c r="W651" s="17" t="str">
        <f t="shared" si="50"/>
        <v>Pass</v>
      </c>
      <c r="X651" s="17" t="str">
        <f t="shared" si="51"/>
        <v>Pass</v>
      </c>
      <c r="Y651" s="17" t="str">
        <f t="shared" si="52"/>
        <v>Pass</v>
      </c>
      <c r="Z651" s="17" t="str">
        <f t="shared" si="53"/>
        <v>Pass</v>
      </c>
      <c r="AA651" s="17" t="str">
        <f t="shared" si="54"/>
        <v>Pass</v>
      </c>
      <c r="AB651" s="17" t="str">
        <f t="shared" si="55"/>
        <v>Pass</v>
      </c>
    </row>
    <row r="652" spans="5:28">
      <c r="E652" s="62"/>
      <c r="F652" s="10" t="s">
        <v>30</v>
      </c>
      <c r="G652" s="11" t="s">
        <v>31</v>
      </c>
      <c r="H652" s="67" t="s">
        <v>31</v>
      </c>
      <c r="I652" s="68"/>
      <c r="J652" s="60"/>
      <c r="K652" s="11" t="s">
        <v>31</v>
      </c>
      <c r="L652" s="67" t="s">
        <v>31</v>
      </c>
      <c r="M652" s="68"/>
      <c r="N652" s="60"/>
      <c r="O652" s="11" t="s">
        <v>31</v>
      </c>
      <c r="P652" s="11" t="s">
        <v>31</v>
      </c>
      <c r="Q652" s="11" t="s">
        <v>31</v>
      </c>
      <c r="R652" s="10" t="s">
        <v>21</v>
      </c>
      <c r="T652" t="s">
        <v>39</v>
      </c>
      <c r="U652">
        <v>700</v>
      </c>
      <c r="V652" s="17" t="str">
        <f t="shared" si="49"/>
        <v/>
      </c>
      <c r="W652" s="17" t="str">
        <f t="shared" si="50"/>
        <v/>
      </c>
      <c r="X652" s="17" t="str">
        <f t="shared" si="51"/>
        <v/>
      </c>
      <c r="Y652" s="17" t="str">
        <f t="shared" si="52"/>
        <v/>
      </c>
      <c r="Z652" s="17" t="str">
        <f t="shared" si="53"/>
        <v/>
      </c>
      <c r="AA652" s="17" t="str">
        <f t="shared" si="54"/>
        <v/>
      </c>
      <c r="AB652" s="17" t="str">
        <f t="shared" si="55"/>
        <v/>
      </c>
    </row>
    <row r="653" spans="5:28">
      <c r="E653" s="64"/>
      <c r="F653" s="10" t="s">
        <v>32</v>
      </c>
      <c r="G653" s="11" t="s">
        <v>21</v>
      </c>
      <c r="H653" s="67" t="s">
        <v>21</v>
      </c>
      <c r="I653" s="68"/>
      <c r="J653" s="60"/>
      <c r="K653" s="11" t="s">
        <v>21</v>
      </c>
      <c r="L653" s="67" t="s">
        <v>21</v>
      </c>
      <c r="M653" s="68"/>
      <c r="N653" s="60"/>
      <c r="O653" s="11" t="s">
        <v>21</v>
      </c>
      <c r="P653" s="11" t="s">
        <v>21</v>
      </c>
      <c r="Q653" s="11" t="s">
        <v>21</v>
      </c>
      <c r="R653" s="10">
        <v>0</v>
      </c>
      <c r="T653" t="s">
        <v>152</v>
      </c>
      <c r="U653" t="s">
        <v>21</v>
      </c>
      <c r="V653" s="17">
        <f t="shared" si="49"/>
        <v>0</v>
      </c>
      <c r="W653" s="17">
        <f t="shared" si="50"/>
        <v>0</v>
      </c>
      <c r="X653" s="17">
        <f t="shared" si="51"/>
        <v>0</v>
      </c>
      <c r="Y653" s="17">
        <f t="shared" si="52"/>
        <v>0</v>
      </c>
      <c r="Z653" s="17">
        <f t="shared" si="53"/>
        <v>0</v>
      </c>
      <c r="AA653" s="17">
        <f t="shared" si="54"/>
        <v>0</v>
      </c>
      <c r="AB653" s="17">
        <f t="shared" si="55"/>
        <v>0</v>
      </c>
    </row>
    <row r="654" spans="5:28">
      <c r="E654" s="66"/>
      <c r="F654" s="10" t="s">
        <v>33</v>
      </c>
      <c r="G654" s="11">
        <v>3</v>
      </c>
      <c r="H654" s="67">
        <v>3</v>
      </c>
      <c r="I654" s="68"/>
      <c r="J654" s="60"/>
      <c r="K654" s="11">
        <v>4</v>
      </c>
      <c r="L654" s="67">
        <v>4</v>
      </c>
      <c r="M654" s="68"/>
      <c r="N654" s="60"/>
      <c r="O654" s="11">
        <v>4</v>
      </c>
      <c r="P654" s="11">
        <v>3</v>
      </c>
      <c r="Q654" s="11">
        <v>3</v>
      </c>
      <c r="R654" s="10">
        <v>24</v>
      </c>
      <c r="T654" t="s">
        <v>45</v>
      </c>
      <c r="U654" t="s">
        <v>21</v>
      </c>
      <c r="V654" s="17">
        <f t="shared" si="49"/>
        <v>0</v>
      </c>
      <c r="W654" s="17">
        <f t="shared" si="50"/>
        <v>0</v>
      </c>
      <c r="X654" s="17">
        <f t="shared" si="51"/>
        <v>0</v>
      </c>
      <c r="Y654" s="17">
        <f t="shared" si="52"/>
        <v>0</v>
      </c>
      <c r="Z654" s="17">
        <f t="shared" si="53"/>
        <v>0</v>
      </c>
      <c r="AA654" s="17">
        <f t="shared" si="54"/>
        <v>0</v>
      </c>
      <c r="AB654" s="17">
        <f t="shared" si="55"/>
        <v>0</v>
      </c>
    </row>
    <row r="655" spans="5:28">
      <c r="E655" s="12">
        <v>7.69</v>
      </c>
      <c r="F655" s="10" t="s">
        <v>35</v>
      </c>
      <c r="G655" s="11">
        <v>7.5</v>
      </c>
      <c r="H655" s="67">
        <v>8</v>
      </c>
      <c r="I655" s="68"/>
      <c r="J655" s="60"/>
      <c r="K655" s="11">
        <v>7.5</v>
      </c>
      <c r="L655" s="67">
        <v>7.5</v>
      </c>
      <c r="M655" s="68"/>
      <c r="N655" s="60"/>
      <c r="O655" s="11">
        <v>9</v>
      </c>
      <c r="P655" s="11">
        <v>8</v>
      </c>
      <c r="Q655" s="11">
        <v>6</v>
      </c>
      <c r="R655" s="10" t="s">
        <v>21</v>
      </c>
      <c r="T655" t="s">
        <v>21</v>
      </c>
      <c r="U655" t="s">
        <v>21</v>
      </c>
      <c r="V655" s="17" t="str">
        <f t="shared" si="49"/>
        <v/>
      </c>
      <c r="W655" s="17" t="str">
        <f t="shared" si="50"/>
        <v/>
      </c>
      <c r="X655" s="17" t="str">
        <f t="shared" si="51"/>
        <v/>
      </c>
      <c r="Y655" s="17" t="str">
        <f t="shared" si="52"/>
        <v/>
      </c>
      <c r="Z655" s="17" t="str">
        <f t="shared" si="53"/>
        <v/>
      </c>
      <c r="AA655" s="17" t="str">
        <f t="shared" si="54"/>
        <v/>
      </c>
      <c r="AB655" s="17" t="str">
        <f t="shared" si="55"/>
        <v/>
      </c>
    </row>
    <row r="656" spans="5:28">
      <c r="E656" s="13">
        <v>7.45</v>
      </c>
      <c r="F656" s="10" t="s">
        <v>37</v>
      </c>
      <c r="G656" s="11">
        <v>22.5</v>
      </c>
      <c r="H656" s="67">
        <v>24</v>
      </c>
      <c r="I656" s="68"/>
      <c r="J656" s="60"/>
      <c r="K656" s="11">
        <v>30</v>
      </c>
      <c r="L656" s="67">
        <v>30</v>
      </c>
      <c r="M656" s="68"/>
      <c r="N656" s="60"/>
      <c r="O656" s="11">
        <v>36</v>
      </c>
      <c r="P656" s="11">
        <v>24</v>
      </c>
      <c r="Q656" s="11">
        <v>18</v>
      </c>
      <c r="R656" s="10">
        <v>184.5</v>
      </c>
      <c r="T656">
        <v>0</v>
      </c>
      <c r="U656">
        <v>0</v>
      </c>
      <c r="V656" s="17" t="str">
        <f t="shared" si="49"/>
        <v>BCMCCEN502</v>
      </c>
      <c r="W656" s="17" t="str">
        <f t="shared" si="50"/>
        <v>BCMCCEN503</v>
      </c>
      <c r="X656" s="17" t="str">
        <f t="shared" si="51"/>
        <v>BCMCMCN501</v>
      </c>
      <c r="Y656" s="17" t="str">
        <f t="shared" si="52"/>
        <v>BCMCMCN502</v>
      </c>
      <c r="Z656" s="17" t="str">
        <f t="shared" si="53"/>
        <v>BCMCMCN503</v>
      </c>
      <c r="AA656" s="17" t="str">
        <f t="shared" si="54"/>
        <v>BCMCMVN501</v>
      </c>
      <c r="AB656" s="17" t="str">
        <f t="shared" si="55"/>
        <v>COMESSN501</v>
      </c>
    </row>
    <row r="657" spans="5:28" ht="15" customHeight="1">
      <c r="E657" s="45"/>
      <c r="F657" s="10" t="s">
        <v>24</v>
      </c>
      <c r="G657" s="11">
        <v>70</v>
      </c>
      <c r="H657" s="67">
        <v>78</v>
      </c>
      <c r="I657" s="68"/>
      <c r="J657" s="60"/>
      <c r="K657" s="11">
        <v>71</v>
      </c>
      <c r="L657" s="67">
        <v>74</v>
      </c>
      <c r="M657" s="68"/>
      <c r="N657" s="60"/>
      <c r="O657" s="11">
        <v>85</v>
      </c>
      <c r="P657" s="11">
        <v>77</v>
      </c>
      <c r="Q657" s="11">
        <v>58</v>
      </c>
      <c r="R657" s="10">
        <v>513</v>
      </c>
      <c r="T657">
        <v>0</v>
      </c>
      <c r="U657">
        <v>0</v>
      </c>
      <c r="V657" s="17" t="str">
        <f t="shared" si="49"/>
        <v>42.00 + 36.00</v>
      </c>
      <c r="W657" s="17" t="str">
        <f t="shared" si="50"/>
        <v>55.00 + 37.00</v>
      </c>
      <c r="X657" s="17" t="str">
        <f t="shared" si="51"/>
        <v>48.00 + 38.00</v>
      </c>
      <c r="Y657" s="17" t="str">
        <f t="shared" si="52"/>
        <v>39.00 + 38.00</v>
      </c>
      <c r="Z657" s="17" t="str">
        <f t="shared" si="53"/>
        <v>49.00 + 39.00</v>
      </c>
      <c r="AA657" s="17" t="str">
        <f t="shared" si="54"/>
        <v>51.00 + 36.00</v>
      </c>
      <c r="AB657" s="17" t="str">
        <f t="shared" si="55"/>
        <v>54.00 + 38.00</v>
      </c>
    </row>
    <row r="658" spans="5:28">
      <c r="E658" s="12"/>
      <c r="F658" s="10" t="s">
        <v>41</v>
      </c>
      <c r="G658" s="11">
        <v>100</v>
      </c>
      <c r="H658" s="67">
        <v>100</v>
      </c>
      <c r="I658" s="68"/>
      <c r="J658" s="60"/>
      <c r="K658" s="11">
        <v>100</v>
      </c>
      <c r="L658" s="67">
        <v>100</v>
      </c>
      <c r="M658" s="68"/>
      <c r="N658" s="60"/>
      <c r="O658" s="11">
        <v>100</v>
      </c>
      <c r="P658" s="11">
        <v>100</v>
      </c>
      <c r="Q658" s="11">
        <v>100</v>
      </c>
      <c r="R658" s="10">
        <v>700</v>
      </c>
      <c r="T658" t="s">
        <v>19</v>
      </c>
      <c r="U658" t="s">
        <v>21</v>
      </c>
      <c r="V658" s="17" t="str">
        <f t="shared" si="49"/>
        <v xml:space="preserve"> - - + - - </v>
      </c>
      <c r="W658" s="17" t="str">
        <f t="shared" si="50"/>
        <v xml:space="preserve"> - - + - - </v>
      </c>
      <c r="X658" s="17" t="str">
        <f t="shared" si="51"/>
        <v xml:space="preserve"> - - + - - </v>
      </c>
      <c r="Y658" s="17" t="str">
        <f t="shared" si="52"/>
        <v xml:space="preserve"> - - + - - </v>
      </c>
      <c r="Z658" s="17" t="str">
        <f t="shared" si="53"/>
        <v xml:space="preserve"> - - + - - </v>
      </c>
      <c r="AA658" s="17" t="str">
        <f t="shared" si="54"/>
        <v xml:space="preserve"> - - + - - </v>
      </c>
      <c r="AB658" s="17" t="str">
        <f t="shared" si="55"/>
        <v xml:space="preserve"> - - + - - </v>
      </c>
    </row>
    <row r="659" spans="5:28" ht="15" customHeight="1">
      <c r="E659" s="45"/>
      <c r="F659" s="10" t="s">
        <v>43</v>
      </c>
      <c r="G659" s="11" t="s">
        <v>139</v>
      </c>
      <c r="H659" s="67" t="s">
        <v>123</v>
      </c>
      <c r="I659" s="68"/>
      <c r="J659" s="60"/>
      <c r="K659" s="11" t="s">
        <v>139</v>
      </c>
      <c r="L659" s="67" t="s">
        <v>139</v>
      </c>
      <c r="M659" s="68"/>
      <c r="N659" s="60"/>
      <c r="O659" s="11" t="s">
        <v>125</v>
      </c>
      <c r="P659" s="11" t="s">
        <v>123</v>
      </c>
      <c r="Q659" s="11" t="s">
        <v>140</v>
      </c>
      <c r="R659" s="10" t="s">
        <v>21</v>
      </c>
      <c r="T659" t="s">
        <v>439</v>
      </c>
      <c r="U659" t="s">
        <v>24</v>
      </c>
      <c r="V659" s="17" t="str">
        <f t="shared" si="49"/>
        <v/>
      </c>
      <c r="W659" s="17" t="str">
        <f t="shared" si="50"/>
        <v/>
      </c>
      <c r="X659" s="17" t="str">
        <f t="shared" si="51"/>
        <v/>
      </c>
      <c r="Y659" s="17" t="str">
        <f t="shared" si="52"/>
        <v/>
      </c>
      <c r="Z659" s="17" t="str">
        <f t="shared" si="53"/>
        <v/>
      </c>
      <c r="AA659" s="17" t="str">
        <f t="shared" si="54"/>
        <v/>
      </c>
      <c r="AB659" s="17" t="str">
        <f t="shared" si="55"/>
        <v/>
      </c>
    </row>
    <row r="660" spans="5:28">
      <c r="E660" s="14" t="s">
        <v>438</v>
      </c>
      <c r="F660" s="10" t="s">
        <v>47</v>
      </c>
      <c r="G660" s="11" t="s">
        <v>48</v>
      </c>
      <c r="H660" s="67" t="s">
        <v>48</v>
      </c>
      <c r="I660" s="68"/>
      <c r="J660" s="60"/>
      <c r="K660" s="11" t="s">
        <v>48</v>
      </c>
      <c r="L660" s="67" t="s">
        <v>48</v>
      </c>
      <c r="M660" s="68"/>
      <c r="N660" s="60"/>
      <c r="O660" s="11" t="s">
        <v>48</v>
      </c>
      <c r="P660" s="11" t="s">
        <v>48</v>
      </c>
      <c r="Q660" s="11" t="s">
        <v>48</v>
      </c>
      <c r="R660" s="10" t="s">
        <v>21</v>
      </c>
      <c r="T660" t="s">
        <v>25</v>
      </c>
      <c r="U660" t="s">
        <v>21</v>
      </c>
      <c r="V660" s="17">
        <f t="shared" si="49"/>
        <v>3</v>
      </c>
      <c r="W660" s="17">
        <f t="shared" si="50"/>
        <v>3</v>
      </c>
      <c r="X660" s="17">
        <f t="shared" si="51"/>
        <v>4</v>
      </c>
      <c r="Y660" s="17">
        <f t="shared" si="52"/>
        <v>4</v>
      </c>
      <c r="Z660" s="17">
        <f t="shared" si="53"/>
        <v>4</v>
      </c>
      <c r="AA660" s="17">
        <f t="shared" si="54"/>
        <v>3</v>
      </c>
      <c r="AB660" s="17">
        <f t="shared" si="55"/>
        <v>3</v>
      </c>
    </row>
    <row r="661" spans="5:28">
      <c r="E661" s="15" t="s">
        <v>21</v>
      </c>
      <c r="F661" s="15" t="s">
        <v>21</v>
      </c>
      <c r="G661" s="16" t="s">
        <v>21</v>
      </c>
      <c r="H661" s="69" t="s">
        <v>21</v>
      </c>
      <c r="I661" s="57"/>
      <c r="J661" s="57"/>
      <c r="K661" s="16" t="s">
        <v>21</v>
      </c>
      <c r="L661" s="69" t="s">
        <v>21</v>
      </c>
      <c r="M661" s="57"/>
      <c r="N661" s="57"/>
      <c r="O661" s="16" t="s">
        <v>21</v>
      </c>
      <c r="P661" s="16" t="s">
        <v>21</v>
      </c>
      <c r="Q661" s="16" t="s">
        <v>21</v>
      </c>
      <c r="R661" s="16" t="s">
        <v>21</v>
      </c>
      <c r="T661" t="s">
        <v>444</v>
      </c>
      <c r="U661" t="s">
        <v>21</v>
      </c>
      <c r="V661" s="17">
        <f t="shared" si="49"/>
        <v>8</v>
      </c>
      <c r="W661" s="17">
        <f t="shared" si="50"/>
        <v>9.5</v>
      </c>
      <c r="X661" s="17">
        <f t="shared" si="51"/>
        <v>9</v>
      </c>
      <c r="Y661" s="17">
        <f t="shared" si="52"/>
        <v>8</v>
      </c>
      <c r="Z661" s="17">
        <f t="shared" si="53"/>
        <v>9</v>
      </c>
      <c r="AA661" s="17">
        <f t="shared" si="54"/>
        <v>9</v>
      </c>
      <c r="AB661" s="17">
        <f t="shared" si="55"/>
        <v>9.5</v>
      </c>
    </row>
    <row r="662" spans="5:28" ht="0" hidden="1" customHeight="1">
      <c r="T662">
        <v>0</v>
      </c>
      <c r="U662">
        <v>0</v>
      </c>
      <c r="V662" s="17">
        <f t="shared" si="49"/>
        <v>24</v>
      </c>
      <c r="W662" s="17">
        <f t="shared" si="50"/>
        <v>28.5</v>
      </c>
      <c r="X662" s="17">
        <f t="shared" si="51"/>
        <v>36</v>
      </c>
      <c r="Y662" s="17">
        <f t="shared" si="52"/>
        <v>32</v>
      </c>
      <c r="Z662" s="17">
        <f t="shared" si="53"/>
        <v>36</v>
      </c>
      <c r="AA662" s="17">
        <f t="shared" si="54"/>
        <v>27</v>
      </c>
      <c r="AB662" s="17">
        <f t="shared" si="55"/>
        <v>28.5</v>
      </c>
    </row>
    <row r="663" spans="5:28" ht="0.6" customHeight="1">
      <c r="T663">
        <v>0</v>
      </c>
      <c r="U663">
        <v>24</v>
      </c>
      <c r="V663" s="17">
        <f t="shared" si="49"/>
        <v>78</v>
      </c>
      <c r="W663" s="17">
        <f t="shared" si="50"/>
        <v>92</v>
      </c>
      <c r="X663" s="17">
        <f t="shared" si="51"/>
        <v>86</v>
      </c>
      <c r="Y663" s="17">
        <f t="shared" si="52"/>
        <v>77</v>
      </c>
      <c r="Z663" s="17">
        <f t="shared" si="53"/>
        <v>88</v>
      </c>
      <c r="AA663" s="17">
        <f t="shared" si="54"/>
        <v>87</v>
      </c>
      <c r="AB663" s="17">
        <f t="shared" si="55"/>
        <v>92</v>
      </c>
    </row>
    <row r="664" spans="5:28" ht="15" customHeight="1">
      <c r="E664" s="44"/>
      <c r="F664" s="4" t="s">
        <v>20</v>
      </c>
      <c r="G664" s="5" t="s">
        <v>21</v>
      </c>
      <c r="H664" s="70" t="s">
        <v>21</v>
      </c>
      <c r="I664" s="57"/>
      <c r="J664" s="57"/>
      <c r="K664" s="5" t="s">
        <v>21</v>
      </c>
      <c r="L664" s="70" t="s">
        <v>21</v>
      </c>
      <c r="M664" s="57"/>
      <c r="N664" s="57"/>
      <c r="O664" s="5" t="s">
        <v>21</v>
      </c>
      <c r="P664" s="5" t="s">
        <v>21</v>
      </c>
      <c r="Q664" s="5" t="s">
        <v>21</v>
      </c>
      <c r="R664" s="5" t="s">
        <v>21</v>
      </c>
      <c r="T664" t="s">
        <v>34</v>
      </c>
      <c r="U664" t="s">
        <v>21</v>
      </c>
      <c r="V664" s="17">
        <f t="shared" si="49"/>
        <v>100</v>
      </c>
      <c r="W664" s="17">
        <f t="shared" si="50"/>
        <v>100</v>
      </c>
      <c r="X664" s="17">
        <f t="shared" si="51"/>
        <v>100</v>
      </c>
      <c r="Y664" s="17">
        <f t="shared" si="52"/>
        <v>100</v>
      </c>
      <c r="Z664" s="17">
        <f t="shared" si="53"/>
        <v>100</v>
      </c>
      <c r="AA664" s="17">
        <f t="shared" si="54"/>
        <v>100</v>
      </c>
      <c r="AB664" s="17">
        <f t="shared" si="55"/>
        <v>100</v>
      </c>
    </row>
    <row r="665" spans="5:28" ht="21">
      <c r="E665" s="45"/>
      <c r="F665" s="7" t="s">
        <v>23</v>
      </c>
      <c r="G665" s="7" t="s">
        <v>5</v>
      </c>
      <c r="H665" s="71" t="s">
        <v>7</v>
      </c>
      <c r="I665" s="68"/>
      <c r="J665" s="60"/>
      <c r="K665" s="7" t="s">
        <v>9</v>
      </c>
      <c r="L665" s="71" t="s">
        <v>11</v>
      </c>
      <c r="M665" s="68"/>
      <c r="N665" s="60"/>
      <c r="O665" s="7" t="s">
        <v>13</v>
      </c>
      <c r="P665" s="7" t="s">
        <v>15</v>
      </c>
      <c r="Q665" s="7" t="s">
        <v>17</v>
      </c>
      <c r="R665" s="7" t="s">
        <v>24</v>
      </c>
      <c r="T665" t="s">
        <v>36</v>
      </c>
      <c r="U665">
        <v>212</v>
      </c>
      <c r="V665" s="17" t="str">
        <f t="shared" si="49"/>
        <v>AA+</v>
      </c>
      <c r="W665" s="17" t="str">
        <f t="shared" si="50"/>
        <v>OO</v>
      </c>
      <c r="X665" s="17" t="str">
        <f t="shared" si="51"/>
        <v>OA+</v>
      </c>
      <c r="Y665" s="17" t="str">
        <f t="shared" si="52"/>
        <v>AA+</v>
      </c>
      <c r="Z665" s="17" t="str">
        <f t="shared" si="53"/>
        <v>OA+</v>
      </c>
      <c r="AA665" s="17" t="str">
        <f t="shared" si="54"/>
        <v>OA+</v>
      </c>
      <c r="AB665" s="17" t="str">
        <f t="shared" si="55"/>
        <v>OO</v>
      </c>
    </row>
    <row r="666" spans="5:28" ht="22.5">
      <c r="E666" s="12" t="s">
        <v>440</v>
      </c>
      <c r="F666" s="10" t="s">
        <v>27</v>
      </c>
      <c r="G666" s="11" t="s">
        <v>441</v>
      </c>
      <c r="H666" s="67" t="s">
        <v>193</v>
      </c>
      <c r="I666" s="68"/>
      <c r="J666" s="60"/>
      <c r="K666" s="11" t="s">
        <v>329</v>
      </c>
      <c r="L666" s="67" t="s">
        <v>442</v>
      </c>
      <c r="M666" s="68"/>
      <c r="N666" s="60"/>
      <c r="O666" s="11" t="s">
        <v>443</v>
      </c>
      <c r="P666" s="11" t="s">
        <v>293</v>
      </c>
      <c r="Q666" s="11" t="s">
        <v>120</v>
      </c>
      <c r="R666" s="10" t="s">
        <v>21</v>
      </c>
      <c r="T666" t="s">
        <v>38</v>
      </c>
      <c r="U666">
        <v>600</v>
      </c>
      <c r="V666" s="17" t="str">
        <f t="shared" si="49"/>
        <v>Pass</v>
      </c>
      <c r="W666" s="17" t="str">
        <f t="shared" si="50"/>
        <v>Pass</v>
      </c>
      <c r="X666" s="17" t="str">
        <f t="shared" si="51"/>
        <v>Pass</v>
      </c>
      <c r="Y666" s="17" t="str">
        <f t="shared" si="52"/>
        <v>Pass</v>
      </c>
      <c r="Z666" s="17" t="str">
        <f t="shared" si="53"/>
        <v>Pass</v>
      </c>
      <c r="AA666" s="17" t="str">
        <f t="shared" si="54"/>
        <v>Pass</v>
      </c>
      <c r="AB666" s="17" t="str">
        <f t="shared" si="55"/>
        <v>Pass</v>
      </c>
    </row>
    <row r="667" spans="5:28">
      <c r="E667" s="62"/>
      <c r="F667" s="10" t="s">
        <v>30</v>
      </c>
      <c r="G667" s="11" t="s">
        <v>31</v>
      </c>
      <c r="H667" s="67" t="s">
        <v>31</v>
      </c>
      <c r="I667" s="68"/>
      <c r="J667" s="60"/>
      <c r="K667" s="11" t="s">
        <v>31</v>
      </c>
      <c r="L667" s="67" t="s">
        <v>31</v>
      </c>
      <c r="M667" s="68"/>
      <c r="N667" s="60"/>
      <c r="O667" s="11" t="s">
        <v>31</v>
      </c>
      <c r="P667" s="11" t="s">
        <v>31</v>
      </c>
      <c r="Q667" s="11" t="s">
        <v>31</v>
      </c>
      <c r="R667" s="10" t="s">
        <v>21</v>
      </c>
      <c r="T667" t="s">
        <v>39</v>
      </c>
      <c r="U667">
        <v>700</v>
      </c>
      <c r="V667" s="17" t="str">
        <f t="shared" si="49"/>
        <v/>
      </c>
      <c r="W667" s="17" t="str">
        <f t="shared" si="50"/>
        <v/>
      </c>
      <c r="X667" s="17" t="str">
        <f t="shared" si="51"/>
        <v/>
      </c>
      <c r="Y667" s="17" t="str">
        <f t="shared" si="52"/>
        <v/>
      </c>
      <c r="Z667" s="17" t="str">
        <f t="shared" si="53"/>
        <v/>
      </c>
      <c r="AA667" s="17" t="str">
        <f t="shared" si="54"/>
        <v/>
      </c>
      <c r="AB667" s="17" t="str">
        <f t="shared" si="55"/>
        <v/>
      </c>
    </row>
    <row r="668" spans="5:28">
      <c r="E668" s="64"/>
      <c r="F668" s="10" t="s">
        <v>32</v>
      </c>
      <c r="G668" s="11" t="s">
        <v>21</v>
      </c>
      <c r="H668" s="67" t="s">
        <v>21</v>
      </c>
      <c r="I668" s="68"/>
      <c r="J668" s="60"/>
      <c r="K668" s="11" t="s">
        <v>21</v>
      </c>
      <c r="L668" s="67" t="s">
        <v>21</v>
      </c>
      <c r="M668" s="68"/>
      <c r="N668" s="60"/>
      <c r="O668" s="11" t="s">
        <v>21</v>
      </c>
      <c r="P668" s="11" t="s">
        <v>21</v>
      </c>
      <c r="Q668" s="11" t="s">
        <v>21</v>
      </c>
      <c r="R668" s="10">
        <v>0</v>
      </c>
      <c r="T668" t="s">
        <v>195</v>
      </c>
      <c r="U668" t="s">
        <v>21</v>
      </c>
      <c r="V668" s="17">
        <f t="shared" si="49"/>
        <v>0</v>
      </c>
      <c r="W668" s="17">
        <f t="shared" si="50"/>
        <v>0</v>
      </c>
      <c r="X668" s="17">
        <f t="shared" si="51"/>
        <v>0</v>
      </c>
      <c r="Y668" s="17">
        <f t="shared" si="52"/>
        <v>0</v>
      </c>
      <c r="Z668" s="17">
        <f t="shared" si="53"/>
        <v>0</v>
      </c>
      <c r="AA668" s="17">
        <f t="shared" si="54"/>
        <v>0</v>
      </c>
      <c r="AB668" s="17">
        <f t="shared" si="55"/>
        <v>0</v>
      </c>
    </row>
    <row r="669" spans="5:28">
      <c r="E669" s="66"/>
      <c r="F669" s="10" t="s">
        <v>33</v>
      </c>
      <c r="G669" s="11">
        <v>3</v>
      </c>
      <c r="H669" s="67">
        <v>3</v>
      </c>
      <c r="I669" s="68"/>
      <c r="J669" s="60"/>
      <c r="K669" s="11">
        <v>4</v>
      </c>
      <c r="L669" s="67">
        <v>4</v>
      </c>
      <c r="M669" s="68"/>
      <c r="N669" s="60"/>
      <c r="O669" s="11">
        <v>4</v>
      </c>
      <c r="P669" s="11">
        <v>3</v>
      </c>
      <c r="Q669" s="11">
        <v>3</v>
      </c>
      <c r="R669" s="10">
        <v>24</v>
      </c>
      <c r="T669" t="s">
        <v>45</v>
      </c>
      <c r="U669" t="s">
        <v>21</v>
      </c>
      <c r="V669" s="17">
        <f t="shared" si="49"/>
        <v>0</v>
      </c>
      <c r="W669" s="17">
        <f t="shared" si="50"/>
        <v>0</v>
      </c>
      <c r="X669" s="17">
        <f t="shared" si="51"/>
        <v>0</v>
      </c>
      <c r="Y669" s="17">
        <f t="shared" si="52"/>
        <v>0</v>
      </c>
      <c r="Z669" s="17">
        <f t="shared" si="53"/>
        <v>0</v>
      </c>
      <c r="AA669" s="17">
        <f t="shared" si="54"/>
        <v>0</v>
      </c>
      <c r="AB669" s="17">
        <f t="shared" si="55"/>
        <v>0</v>
      </c>
    </row>
    <row r="670" spans="5:28">
      <c r="E670" s="12">
        <v>8.83</v>
      </c>
      <c r="F670" s="10" t="s">
        <v>35</v>
      </c>
      <c r="G670" s="11">
        <v>8</v>
      </c>
      <c r="H670" s="67">
        <v>9.5</v>
      </c>
      <c r="I670" s="68"/>
      <c r="J670" s="60"/>
      <c r="K670" s="11">
        <v>9</v>
      </c>
      <c r="L670" s="67">
        <v>8</v>
      </c>
      <c r="M670" s="68"/>
      <c r="N670" s="60"/>
      <c r="O670" s="11">
        <v>9</v>
      </c>
      <c r="P670" s="11">
        <v>9</v>
      </c>
      <c r="Q670" s="11">
        <v>9.5</v>
      </c>
      <c r="R670" s="10" t="s">
        <v>21</v>
      </c>
      <c r="T670" t="s">
        <v>21</v>
      </c>
      <c r="U670" t="s">
        <v>21</v>
      </c>
      <c r="V670" s="17" t="str">
        <f t="shared" si="49"/>
        <v/>
      </c>
      <c r="W670" s="17" t="str">
        <f t="shared" si="50"/>
        <v/>
      </c>
      <c r="X670" s="17" t="str">
        <f t="shared" si="51"/>
        <v/>
      </c>
      <c r="Y670" s="17" t="str">
        <f t="shared" si="52"/>
        <v/>
      </c>
      <c r="Z670" s="17" t="str">
        <f t="shared" si="53"/>
        <v/>
      </c>
      <c r="AA670" s="17" t="str">
        <f t="shared" si="54"/>
        <v/>
      </c>
      <c r="AB670" s="17" t="str">
        <f t="shared" si="55"/>
        <v/>
      </c>
    </row>
    <row r="671" spans="5:28">
      <c r="E671" s="13">
        <v>9.0500000000000007</v>
      </c>
      <c r="F671" s="10" t="s">
        <v>37</v>
      </c>
      <c r="G671" s="11">
        <v>24</v>
      </c>
      <c r="H671" s="67">
        <v>28.5</v>
      </c>
      <c r="I671" s="68"/>
      <c r="J671" s="60"/>
      <c r="K671" s="11">
        <v>36</v>
      </c>
      <c r="L671" s="67">
        <v>32</v>
      </c>
      <c r="M671" s="68"/>
      <c r="N671" s="60"/>
      <c r="O671" s="11">
        <v>36</v>
      </c>
      <c r="P671" s="11">
        <v>27</v>
      </c>
      <c r="Q671" s="11">
        <v>28.5</v>
      </c>
      <c r="R671" s="10">
        <v>212</v>
      </c>
      <c r="T671">
        <v>0</v>
      </c>
      <c r="U671">
        <v>0</v>
      </c>
      <c r="V671" s="17" t="str">
        <f t="shared" si="49"/>
        <v>BCMCCEN502</v>
      </c>
      <c r="W671" s="17" t="str">
        <f t="shared" si="50"/>
        <v>BCMCCEN503</v>
      </c>
      <c r="X671" s="17" t="str">
        <f t="shared" si="51"/>
        <v>BCMCMCN501</v>
      </c>
      <c r="Y671" s="17" t="str">
        <f t="shared" si="52"/>
        <v>BCMCMCN502</v>
      </c>
      <c r="Z671" s="17" t="str">
        <f t="shared" si="53"/>
        <v>BCMCMCN503</v>
      </c>
      <c r="AA671" s="17" t="str">
        <f t="shared" si="54"/>
        <v>BCMCMVN501</v>
      </c>
      <c r="AB671" s="17" t="str">
        <f t="shared" si="55"/>
        <v>COMESSN501</v>
      </c>
    </row>
    <row r="672" spans="5:28" ht="15" customHeight="1">
      <c r="E672" s="45"/>
      <c r="F672" s="10" t="s">
        <v>24</v>
      </c>
      <c r="G672" s="11">
        <v>78</v>
      </c>
      <c r="H672" s="67">
        <v>92</v>
      </c>
      <c r="I672" s="68"/>
      <c r="J672" s="60"/>
      <c r="K672" s="11">
        <v>86</v>
      </c>
      <c r="L672" s="67">
        <v>77</v>
      </c>
      <c r="M672" s="68"/>
      <c r="N672" s="60"/>
      <c r="O672" s="11">
        <v>88</v>
      </c>
      <c r="P672" s="11">
        <v>87</v>
      </c>
      <c r="Q672" s="11">
        <v>92</v>
      </c>
      <c r="R672" s="10">
        <v>600</v>
      </c>
      <c r="T672">
        <v>0</v>
      </c>
      <c r="U672">
        <v>0</v>
      </c>
      <c r="V672" s="17" t="str">
        <f t="shared" si="49"/>
        <v>43.00 + 34.00</v>
      </c>
      <c r="W672" s="17" t="str">
        <f t="shared" si="50"/>
        <v>52.00 + 35.00</v>
      </c>
      <c r="X672" s="17" t="str">
        <f t="shared" si="51"/>
        <v>42.00 + 33.00</v>
      </c>
      <c r="Y672" s="17" t="str">
        <f t="shared" si="52"/>
        <v>46.00 + 34.00</v>
      </c>
      <c r="Z672" s="17" t="str">
        <f t="shared" si="53"/>
        <v>41.00 + 33.00</v>
      </c>
      <c r="AA672" s="17" t="str">
        <f t="shared" si="54"/>
        <v>43.00 + 34.00</v>
      </c>
      <c r="AB672" s="17" t="str">
        <f t="shared" si="55"/>
        <v>38.00 + 30.00</v>
      </c>
    </row>
    <row r="673" spans="5:28">
      <c r="E673" s="12"/>
      <c r="F673" s="10" t="s">
        <v>41</v>
      </c>
      <c r="G673" s="11">
        <v>100</v>
      </c>
      <c r="H673" s="67">
        <v>100</v>
      </c>
      <c r="I673" s="68"/>
      <c r="J673" s="60"/>
      <c r="K673" s="11">
        <v>100</v>
      </c>
      <c r="L673" s="67">
        <v>100</v>
      </c>
      <c r="M673" s="68"/>
      <c r="N673" s="60"/>
      <c r="O673" s="11">
        <v>100</v>
      </c>
      <c r="P673" s="11">
        <v>100</v>
      </c>
      <c r="Q673" s="11">
        <v>100</v>
      </c>
      <c r="R673" s="10">
        <v>700</v>
      </c>
      <c r="T673" t="s">
        <v>19</v>
      </c>
      <c r="U673" t="s">
        <v>21</v>
      </c>
      <c r="V673" s="17" t="str">
        <f t="shared" si="49"/>
        <v xml:space="preserve"> - - + - - </v>
      </c>
      <c r="W673" s="17" t="str">
        <f t="shared" si="50"/>
        <v xml:space="preserve"> - - + - - </v>
      </c>
      <c r="X673" s="17" t="str">
        <f t="shared" si="51"/>
        <v xml:space="preserve"> - - + - - </v>
      </c>
      <c r="Y673" s="17" t="str">
        <f t="shared" si="52"/>
        <v xml:space="preserve"> - - + - - </v>
      </c>
      <c r="Z673" s="17" t="str">
        <f t="shared" si="53"/>
        <v xml:space="preserve"> - - + - - </v>
      </c>
      <c r="AA673" s="17" t="str">
        <f t="shared" si="54"/>
        <v xml:space="preserve"> - - + - - </v>
      </c>
      <c r="AB673" s="17" t="str">
        <f t="shared" si="55"/>
        <v xml:space="preserve"> - - + - - </v>
      </c>
    </row>
    <row r="674" spans="5:28" ht="15" customHeight="1">
      <c r="E674" s="45"/>
      <c r="F674" s="10" t="s">
        <v>43</v>
      </c>
      <c r="G674" s="11" t="s">
        <v>123</v>
      </c>
      <c r="H674" s="67" t="s">
        <v>126</v>
      </c>
      <c r="I674" s="68"/>
      <c r="J674" s="60"/>
      <c r="K674" s="11" t="s">
        <v>125</v>
      </c>
      <c r="L674" s="67" t="s">
        <v>123</v>
      </c>
      <c r="M674" s="68"/>
      <c r="N674" s="60"/>
      <c r="O674" s="11" t="s">
        <v>125</v>
      </c>
      <c r="P674" s="11" t="s">
        <v>125</v>
      </c>
      <c r="Q674" s="11" t="s">
        <v>126</v>
      </c>
      <c r="R674" s="10" t="s">
        <v>21</v>
      </c>
      <c r="T674" t="s">
        <v>446</v>
      </c>
      <c r="U674" t="s">
        <v>24</v>
      </c>
      <c r="V674" s="17" t="str">
        <f t="shared" si="49"/>
        <v/>
      </c>
      <c r="W674" s="17" t="str">
        <f t="shared" si="50"/>
        <v/>
      </c>
      <c r="X674" s="17" t="str">
        <f t="shared" si="51"/>
        <v/>
      </c>
      <c r="Y674" s="17" t="str">
        <f t="shared" si="52"/>
        <v/>
      </c>
      <c r="Z674" s="17" t="str">
        <f t="shared" si="53"/>
        <v/>
      </c>
      <c r="AA674" s="17" t="str">
        <f t="shared" si="54"/>
        <v/>
      </c>
      <c r="AB674" s="17" t="str">
        <f t="shared" si="55"/>
        <v/>
      </c>
    </row>
    <row r="675" spans="5:28">
      <c r="E675" s="14" t="s">
        <v>445</v>
      </c>
      <c r="F675" s="10" t="s">
        <v>47</v>
      </c>
      <c r="G675" s="11" t="s">
        <v>48</v>
      </c>
      <c r="H675" s="67" t="s">
        <v>48</v>
      </c>
      <c r="I675" s="68"/>
      <c r="J675" s="60"/>
      <c r="K675" s="11" t="s">
        <v>48</v>
      </c>
      <c r="L675" s="67" t="s">
        <v>48</v>
      </c>
      <c r="M675" s="68"/>
      <c r="N675" s="60"/>
      <c r="O675" s="11" t="s">
        <v>48</v>
      </c>
      <c r="P675" s="11" t="s">
        <v>48</v>
      </c>
      <c r="Q675" s="11" t="s">
        <v>48</v>
      </c>
      <c r="R675" s="10" t="s">
        <v>21</v>
      </c>
      <c r="T675" t="s">
        <v>25</v>
      </c>
      <c r="U675" t="s">
        <v>21</v>
      </c>
      <c r="V675" s="17">
        <f t="shared" si="49"/>
        <v>3</v>
      </c>
      <c r="W675" s="17">
        <f t="shared" si="50"/>
        <v>3</v>
      </c>
      <c r="X675" s="17">
        <f t="shared" si="51"/>
        <v>4</v>
      </c>
      <c r="Y675" s="17">
        <f t="shared" si="52"/>
        <v>4</v>
      </c>
      <c r="Z675" s="17">
        <f t="shared" si="53"/>
        <v>4</v>
      </c>
      <c r="AA675" s="17">
        <f t="shared" si="54"/>
        <v>3</v>
      </c>
      <c r="AB675" s="17">
        <f t="shared" si="55"/>
        <v>3</v>
      </c>
    </row>
    <row r="676" spans="5:28">
      <c r="E676" s="15" t="s">
        <v>21</v>
      </c>
      <c r="F676" s="15" t="s">
        <v>21</v>
      </c>
      <c r="G676" s="16" t="s">
        <v>21</v>
      </c>
      <c r="H676" s="69" t="s">
        <v>21</v>
      </c>
      <c r="I676" s="57"/>
      <c r="J676" s="57"/>
      <c r="K676" s="16" t="s">
        <v>21</v>
      </c>
      <c r="L676" s="69" t="s">
        <v>21</v>
      </c>
      <c r="M676" s="57"/>
      <c r="N676" s="57"/>
      <c r="O676" s="16" t="s">
        <v>21</v>
      </c>
      <c r="P676" s="16" t="s">
        <v>21</v>
      </c>
      <c r="Q676" s="16" t="s">
        <v>21</v>
      </c>
      <c r="R676" s="16" t="s">
        <v>21</v>
      </c>
      <c r="T676" t="s">
        <v>451</v>
      </c>
      <c r="U676" t="s">
        <v>21</v>
      </c>
      <c r="V676" s="17">
        <f t="shared" si="49"/>
        <v>8</v>
      </c>
      <c r="W676" s="17">
        <f t="shared" si="50"/>
        <v>9</v>
      </c>
      <c r="X676" s="17">
        <f t="shared" si="51"/>
        <v>8</v>
      </c>
      <c r="Y676" s="17">
        <f t="shared" si="52"/>
        <v>8.5</v>
      </c>
      <c r="Z676" s="17">
        <f t="shared" si="53"/>
        <v>7.5</v>
      </c>
      <c r="AA676" s="17">
        <f t="shared" si="54"/>
        <v>8</v>
      </c>
      <c r="AB676" s="17">
        <f t="shared" si="55"/>
        <v>7</v>
      </c>
    </row>
    <row r="677" spans="5:28" ht="0" hidden="1" customHeight="1">
      <c r="T677">
        <v>0</v>
      </c>
      <c r="U677">
        <v>0</v>
      </c>
      <c r="V677" s="17">
        <f t="shared" si="49"/>
        <v>24</v>
      </c>
      <c r="W677" s="17">
        <f t="shared" si="50"/>
        <v>27</v>
      </c>
      <c r="X677" s="17">
        <f t="shared" si="51"/>
        <v>32</v>
      </c>
      <c r="Y677" s="17">
        <f t="shared" si="52"/>
        <v>34</v>
      </c>
      <c r="Z677" s="17">
        <f t="shared" si="53"/>
        <v>30</v>
      </c>
      <c r="AA677" s="17">
        <f t="shared" si="54"/>
        <v>24</v>
      </c>
      <c r="AB677" s="17">
        <f t="shared" si="55"/>
        <v>21</v>
      </c>
    </row>
    <row r="678" spans="5:28" ht="0.6" customHeight="1">
      <c r="T678">
        <v>0</v>
      </c>
      <c r="U678">
        <v>24</v>
      </c>
      <c r="V678" s="17">
        <f t="shared" si="49"/>
        <v>77</v>
      </c>
      <c r="W678" s="17">
        <f t="shared" si="50"/>
        <v>87</v>
      </c>
      <c r="X678" s="17">
        <f t="shared" si="51"/>
        <v>75</v>
      </c>
      <c r="Y678" s="17">
        <f t="shared" si="52"/>
        <v>80</v>
      </c>
      <c r="Z678" s="17">
        <f t="shared" si="53"/>
        <v>74</v>
      </c>
      <c r="AA678" s="17">
        <f t="shared" si="54"/>
        <v>77</v>
      </c>
      <c r="AB678" s="17">
        <f t="shared" si="55"/>
        <v>68</v>
      </c>
    </row>
    <row r="679" spans="5:28" ht="15" customHeight="1">
      <c r="E679" s="44"/>
      <c r="F679" s="4" t="s">
        <v>20</v>
      </c>
      <c r="G679" s="5" t="s">
        <v>21</v>
      </c>
      <c r="H679" s="70" t="s">
        <v>21</v>
      </c>
      <c r="I679" s="57"/>
      <c r="J679" s="57"/>
      <c r="K679" s="5" t="s">
        <v>21</v>
      </c>
      <c r="L679" s="70" t="s">
        <v>21</v>
      </c>
      <c r="M679" s="57"/>
      <c r="N679" s="57"/>
      <c r="O679" s="5" t="s">
        <v>21</v>
      </c>
      <c r="P679" s="5" t="s">
        <v>21</v>
      </c>
      <c r="Q679" s="5" t="s">
        <v>21</v>
      </c>
      <c r="R679" s="5" t="s">
        <v>21</v>
      </c>
      <c r="T679" t="s">
        <v>34</v>
      </c>
      <c r="U679" t="s">
        <v>21</v>
      </c>
      <c r="V679" s="17">
        <f t="shared" si="49"/>
        <v>100</v>
      </c>
      <c r="W679" s="17">
        <f t="shared" si="50"/>
        <v>100</v>
      </c>
      <c r="X679" s="17">
        <f t="shared" si="51"/>
        <v>100</v>
      </c>
      <c r="Y679" s="17">
        <f t="shared" si="52"/>
        <v>100</v>
      </c>
      <c r="Z679" s="17">
        <f t="shared" si="53"/>
        <v>100</v>
      </c>
      <c r="AA679" s="17">
        <f t="shared" si="54"/>
        <v>100</v>
      </c>
      <c r="AB679" s="17">
        <f t="shared" si="55"/>
        <v>100</v>
      </c>
    </row>
    <row r="680" spans="5:28" ht="21">
      <c r="E680" s="45"/>
      <c r="F680" s="7" t="s">
        <v>23</v>
      </c>
      <c r="G680" s="7" t="s">
        <v>5</v>
      </c>
      <c r="H680" s="71" t="s">
        <v>7</v>
      </c>
      <c r="I680" s="68"/>
      <c r="J680" s="60"/>
      <c r="K680" s="7" t="s">
        <v>9</v>
      </c>
      <c r="L680" s="71" t="s">
        <v>11</v>
      </c>
      <c r="M680" s="68"/>
      <c r="N680" s="60"/>
      <c r="O680" s="7" t="s">
        <v>13</v>
      </c>
      <c r="P680" s="7" t="s">
        <v>15</v>
      </c>
      <c r="Q680" s="7" t="s">
        <v>17</v>
      </c>
      <c r="R680" s="7" t="s">
        <v>24</v>
      </c>
      <c r="T680" t="s">
        <v>36</v>
      </c>
      <c r="U680">
        <v>192</v>
      </c>
      <c r="V680" s="17" t="str">
        <f t="shared" si="49"/>
        <v>AA+</v>
      </c>
      <c r="W680" s="17" t="str">
        <f t="shared" si="50"/>
        <v>OA+</v>
      </c>
      <c r="X680" s="17" t="str">
        <f t="shared" si="51"/>
        <v>AA+</v>
      </c>
      <c r="Y680" s="17" t="str">
        <f t="shared" si="52"/>
        <v>OA</v>
      </c>
      <c r="Z680" s="17" t="str">
        <f t="shared" si="53"/>
        <v>AA</v>
      </c>
      <c r="AA680" s="17" t="str">
        <f t="shared" si="54"/>
        <v>AA+</v>
      </c>
      <c r="AB680" s="17" t="str">
        <f t="shared" si="55"/>
        <v>AB+</v>
      </c>
    </row>
    <row r="681" spans="5:28" ht="22.5">
      <c r="E681" s="12" t="s">
        <v>447</v>
      </c>
      <c r="F681" s="10" t="s">
        <v>27</v>
      </c>
      <c r="G681" s="11" t="s">
        <v>448</v>
      </c>
      <c r="H681" s="67" t="s">
        <v>391</v>
      </c>
      <c r="I681" s="68"/>
      <c r="J681" s="60"/>
      <c r="K681" s="11" t="s">
        <v>449</v>
      </c>
      <c r="L681" s="67" t="s">
        <v>450</v>
      </c>
      <c r="M681" s="68"/>
      <c r="N681" s="60"/>
      <c r="O681" s="11" t="s">
        <v>351</v>
      </c>
      <c r="P681" s="11" t="s">
        <v>448</v>
      </c>
      <c r="Q681" s="11" t="s">
        <v>179</v>
      </c>
      <c r="R681" s="10" t="s">
        <v>21</v>
      </c>
      <c r="T681" t="s">
        <v>38</v>
      </c>
      <c r="U681">
        <v>538</v>
      </c>
      <c r="V681" s="17" t="str">
        <f t="shared" si="49"/>
        <v>Pass</v>
      </c>
      <c r="W681" s="17" t="str">
        <f t="shared" si="50"/>
        <v>Pass</v>
      </c>
      <c r="X681" s="17" t="str">
        <f t="shared" si="51"/>
        <v>Pass</v>
      </c>
      <c r="Y681" s="17" t="str">
        <f t="shared" si="52"/>
        <v>Pass</v>
      </c>
      <c r="Z681" s="17" t="str">
        <f t="shared" si="53"/>
        <v>Pass</v>
      </c>
      <c r="AA681" s="17" t="str">
        <f t="shared" si="54"/>
        <v>Pass</v>
      </c>
      <c r="AB681" s="17" t="str">
        <f t="shared" si="55"/>
        <v>Pass</v>
      </c>
    </row>
    <row r="682" spans="5:28">
      <c r="E682" s="62"/>
      <c r="F682" s="10" t="s">
        <v>30</v>
      </c>
      <c r="G682" s="11" t="s">
        <v>31</v>
      </c>
      <c r="H682" s="67" t="s">
        <v>31</v>
      </c>
      <c r="I682" s="68"/>
      <c r="J682" s="60"/>
      <c r="K682" s="11" t="s">
        <v>31</v>
      </c>
      <c r="L682" s="67" t="s">
        <v>31</v>
      </c>
      <c r="M682" s="68"/>
      <c r="N682" s="60"/>
      <c r="O682" s="11" t="s">
        <v>31</v>
      </c>
      <c r="P682" s="11" t="s">
        <v>31</v>
      </c>
      <c r="Q682" s="11" t="s">
        <v>31</v>
      </c>
      <c r="R682" s="10" t="s">
        <v>21</v>
      </c>
      <c r="T682" t="s">
        <v>39</v>
      </c>
      <c r="U682">
        <v>700</v>
      </c>
      <c r="V682" s="17" t="str">
        <f t="shared" si="49"/>
        <v/>
      </c>
      <c r="W682" s="17" t="str">
        <f t="shared" si="50"/>
        <v/>
      </c>
      <c r="X682" s="17" t="str">
        <f t="shared" si="51"/>
        <v/>
      </c>
      <c r="Y682" s="17" t="str">
        <f t="shared" si="52"/>
        <v/>
      </c>
      <c r="Z682" s="17" t="str">
        <f t="shared" si="53"/>
        <v/>
      </c>
      <c r="AA682" s="17" t="str">
        <f t="shared" si="54"/>
        <v/>
      </c>
      <c r="AB682" s="17" t="str">
        <f t="shared" si="55"/>
        <v/>
      </c>
    </row>
    <row r="683" spans="5:28">
      <c r="E683" s="64"/>
      <c r="F683" s="10" t="s">
        <v>32</v>
      </c>
      <c r="G683" s="11" t="s">
        <v>21</v>
      </c>
      <c r="H683" s="67" t="s">
        <v>21</v>
      </c>
      <c r="I683" s="68"/>
      <c r="J683" s="60"/>
      <c r="K683" s="11" t="s">
        <v>21</v>
      </c>
      <c r="L683" s="67" t="s">
        <v>21</v>
      </c>
      <c r="M683" s="68"/>
      <c r="N683" s="60"/>
      <c r="O683" s="11" t="s">
        <v>21</v>
      </c>
      <c r="P683" s="11" t="s">
        <v>21</v>
      </c>
      <c r="Q683" s="11" t="s">
        <v>21</v>
      </c>
      <c r="R683" s="10">
        <v>0</v>
      </c>
      <c r="T683" t="s">
        <v>238</v>
      </c>
      <c r="U683" t="s">
        <v>21</v>
      </c>
      <c r="V683" s="17">
        <f t="shared" si="49"/>
        <v>0</v>
      </c>
      <c r="W683" s="17">
        <f t="shared" si="50"/>
        <v>0</v>
      </c>
      <c r="X683" s="17">
        <f t="shared" si="51"/>
        <v>0</v>
      </c>
      <c r="Y683" s="17">
        <f t="shared" si="52"/>
        <v>0</v>
      </c>
      <c r="Z683" s="17">
        <f t="shared" si="53"/>
        <v>0</v>
      </c>
      <c r="AA683" s="17">
        <f t="shared" si="54"/>
        <v>0</v>
      </c>
      <c r="AB683" s="17">
        <f t="shared" si="55"/>
        <v>0</v>
      </c>
    </row>
    <row r="684" spans="5:28">
      <c r="E684" s="66"/>
      <c r="F684" s="10" t="s">
        <v>33</v>
      </c>
      <c r="G684" s="11">
        <v>3</v>
      </c>
      <c r="H684" s="67">
        <v>3</v>
      </c>
      <c r="I684" s="68"/>
      <c r="J684" s="60"/>
      <c r="K684" s="11">
        <v>4</v>
      </c>
      <c r="L684" s="67">
        <v>4</v>
      </c>
      <c r="M684" s="68"/>
      <c r="N684" s="60"/>
      <c r="O684" s="11">
        <v>4</v>
      </c>
      <c r="P684" s="11">
        <v>3</v>
      </c>
      <c r="Q684" s="11">
        <v>3</v>
      </c>
      <c r="R684" s="10">
        <v>24</v>
      </c>
      <c r="T684" t="s">
        <v>45</v>
      </c>
      <c r="U684" t="s">
        <v>21</v>
      </c>
      <c r="V684" s="17">
        <f t="shared" si="49"/>
        <v>0</v>
      </c>
      <c r="W684" s="17">
        <f t="shared" si="50"/>
        <v>0</v>
      </c>
      <c r="X684" s="17">
        <f t="shared" si="51"/>
        <v>0</v>
      </c>
      <c r="Y684" s="17">
        <f t="shared" si="52"/>
        <v>0</v>
      </c>
      <c r="Z684" s="17">
        <f t="shared" si="53"/>
        <v>0</v>
      </c>
      <c r="AA684" s="17">
        <f t="shared" si="54"/>
        <v>0</v>
      </c>
      <c r="AB684" s="17">
        <f t="shared" si="55"/>
        <v>0</v>
      </c>
    </row>
    <row r="685" spans="5:28">
      <c r="E685" s="12">
        <v>8</v>
      </c>
      <c r="F685" s="10" t="s">
        <v>35</v>
      </c>
      <c r="G685" s="11">
        <v>8</v>
      </c>
      <c r="H685" s="67">
        <v>9</v>
      </c>
      <c r="I685" s="68"/>
      <c r="J685" s="60"/>
      <c r="K685" s="11">
        <v>8</v>
      </c>
      <c r="L685" s="67">
        <v>8.5</v>
      </c>
      <c r="M685" s="68"/>
      <c r="N685" s="60"/>
      <c r="O685" s="11">
        <v>7.5</v>
      </c>
      <c r="P685" s="11">
        <v>8</v>
      </c>
      <c r="Q685" s="11">
        <v>7</v>
      </c>
      <c r="R685" s="10" t="s">
        <v>21</v>
      </c>
      <c r="T685" t="s">
        <v>21</v>
      </c>
      <c r="U685" t="s">
        <v>21</v>
      </c>
      <c r="V685" s="17" t="str">
        <f t="shared" si="49"/>
        <v/>
      </c>
      <c r="W685" s="17" t="str">
        <f t="shared" si="50"/>
        <v/>
      </c>
      <c r="X685" s="17" t="str">
        <f t="shared" si="51"/>
        <v/>
      </c>
      <c r="Y685" s="17" t="str">
        <f t="shared" si="52"/>
        <v/>
      </c>
      <c r="Z685" s="17" t="str">
        <f t="shared" si="53"/>
        <v/>
      </c>
      <c r="AA685" s="17" t="str">
        <f t="shared" si="54"/>
        <v/>
      </c>
      <c r="AB685" s="17" t="str">
        <f t="shared" si="55"/>
        <v/>
      </c>
    </row>
    <row r="686" spans="5:28">
      <c r="E686" s="13">
        <v>7.99</v>
      </c>
      <c r="F686" s="10" t="s">
        <v>37</v>
      </c>
      <c r="G686" s="11">
        <v>24</v>
      </c>
      <c r="H686" s="67">
        <v>27</v>
      </c>
      <c r="I686" s="68"/>
      <c r="J686" s="60"/>
      <c r="K686" s="11">
        <v>32</v>
      </c>
      <c r="L686" s="67">
        <v>34</v>
      </c>
      <c r="M686" s="68"/>
      <c r="N686" s="60"/>
      <c r="O686" s="11">
        <v>30</v>
      </c>
      <c r="P686" s="11">
        <v>24</v>
      </c>
      <c r="Q686" s="11">
        <v>21</v>
      </c>
      <c r="R686" s="10">
        <v>192</v>
      </c>
      <c r="T686">
        <v>0</v>
      </c>
      <c r="U686">
        <v>0</v>
      </c>
      <c r="V686" s="17" t="str">
        <f t="shared" si="49"/>
        <v>BCMCCEN502</v>
      </c>
      <c r="W686" s="17" t="str">
        <f t="shared" si="50"/>
        <v>BCMCCEN503</v>
      </c>
      <c r="X686" s="17" t="str">
        <f t="shared" si="51"/>
        <v>BCMCMCN501</v>
      </c>
      <c r="Y686" s="17" t="str">
        <f t="shared" si="52"/>
        <v>BCMCMCN502</v>
      </c>
      <c r="Z686" s="17" t="str">
        <f t="shared" si="53"/>
        <v>BCMCMCN503</v>
      </c>
      <c r="AA686" s="17" t="str">
        <f t="shared" si="54"/>
        <v>BCMCMVN501</v>
      </c>
      <c r="AB686" s="17" t="str">
        <f t="shared" si="55"/>
        <v>COMESSN501</v>
      </c>
    </row>
    <row r="687" spans="5:28" ht="15" customHeight="1">
      <c r="E687" s="45"/>
      <c r="F687" s="10" t="s">
        <v>24</v>
      </c>
      <c r="G687" s="11">
        <v>77</v>
      </c>
      <c r="H687" s="67">
        <v>87</v>
      </c>
      <c r="I687" s="68"/>
      <c r="J687" s="60"/>
      <c r="K687" s="11">
        <v>75</v>
      </c>
      <c r="L687" s="67">
        <v>80</v>
      </c>
      <c r="M687" s="68"/>
      <c r="N687" s="60"/>
      <c r="O687" s="11">
        <v>74</v>
      </c>
      <c r="P687" s="11">
        <v>77</v>
      </c>
      <c r="Q687" s="11">
        <v>68</v>
      </c>
      <c r="R687" s="10">
        <v>538</v>
      </c>
      <c r="T687">
        <v>0</v>
      </c>
      <c r="U687">
        <v>0</v>
      </c>
      <c r="V687" s="17" t="str">
        <f t="shared" si="49"/>
        <v>27.00 + 32.00</v>
      </c>
      <c r="W687" s="17" t="str">
        <f t="shared" si="50"/>
        <v>47.00 + 30.00</v>
      </c>
      <c r="X687" s="17" t="str">
        <f t="shared" si="51"/>
        <v>46.00 + 28.00</v>
      </c>
      <c r="Y687" s="17" t="str">
        <f t="shared" si="52"/>
        <v>28.00 + 36.00</v>
      </c>
      <c r="Z687" s="17" t="str">
        <f t="shared" si="53"/>
        <v>42.00 + 37.00</v>
      </c>
      <c r="AA687" s="17" t="str">
        <f t="shared" si="54"/>
        <v>34.00 + 32.00</v>
      </c>
      <c r="AB687" s="17" t="str">
        <f t="shared" si="55"/>
        <v>42.00 + 35.00</v>
      </c>
    </row>
    <row r="688" spans="5:28">
      <c r="E688" s="12"/>
      <c r="F688" s="10" t="s">
        <v>41</v>
      </c>
      <c r="G688" s="11">
        <v>100</v>
      </c>
      <c r="H688" s="67">
        <v>100</v>
      </c>
      <c r="I688" s="68"/>
      <c r="J688" s="60"/>
      <c r="K688" s="11">
        <v>100</v>
      </c>
      <c r="L688" s="67">
        <v>100</v>
      </c>
      <c r="M688" s="68"/>
      <c r="N688" s="60"/>
      <c r="O688" s="11">
        <v>100</v>
      </c>
      <c r="P688" s="11">
        <v>100</v>
      </c>
      <c r="Q688" s="11">
        <v>100</v>
      </c>
      <c r="R688" s="10">
        <v>700</v>
      </c>
      <c r="T688" t="s">
        <v>19</v>
      </c>
      <c r="U688" t="s">
        <v>21</v>
      </c>
      <c r="V688" s="17" t="str">
        <f t="shared" ref="V688:V751" si="56">$G697</f>
        <v xml:space="preserve"> - - + - - </v>
      </c>
      <c r="W688" s="17" t="str">
        <f t="shared" ref="W688:W751" si="57">$H697</f>
        <v xml:space="preserve"> - - + - - </v>
      </c>
      <c r="X688" s="17" t="str">
        <f t="shared" ref="X688:X751" si="58">$K697</f>
        <v xml:space="preserve"> - - + - - </v>
      </c>
      <c r="Y688" s="17" t="str">
        <f t="shared" ref="Y688:Y751" si="59">$L697</f>
        <v xml:space="preserve"> - - + - - </v>
      </c>
      <c r="Z688" s="17" t="str">
        <f t="shared" ref="Z688:Z751" si="60">$O697</f>
        <v xml:space="preserve"> - - + - - </v>
      </c>
      <c r="AA688" s="17" t="str">
        <f t="shared" ref="AA688:AA751" si="61">$P697</f>
        <v xml:space="preserve"> - - + - - </v>
      </c>
      <c r="AB688" s="17" t="str">
        <f t="shared" ref="AB688:AB751" si="62">$Q697</f>
        <v xml:space="preserve"> - - + - - </v>
      </c>
    </row>
    <row r="689" spans="5:28" ht="15" customHeight="1">
      <c r="E689" s="45"/>
      <c r="F689" s="10" t="s">
        <v>43</v>
      </c>
      <c r="G689" s="11" t="s">
        <v>123</v>
      </c>
      <c r="H689" s="67" t="s">
        <v>125</v>
      </c>
      <c r="I689" s="68"/>
      <c r="J689" s="60"/>
      <c r="K689" s="11" t="s">
        <v>123</v>
      </c>
      <c r="L689" s="67" t="s">
        <v>122</v>
      </c>
      <c r="M689" s="68"/>
      <c r="N689" s="60"/>
      <c r="O689" s="11" t="s">
        <v>139</v>
      </c>
      <c r="P689" s="11" t="s">
        <v>123</v>
      </c>
      <c r="Q689" s="11" t="s">
        <v>124</v>
      </c>
      <c r="R689" s="10" t="s">
        <v>21</v>
      </c>
      <c r="T689" t="s">
        <v>453</v>
      </c>
      <c r="U689" t="s">
        <v>24</v>
      </c>
      <c r="V689" s="17" t="str">
        <f t="shared" si="56"/>
        <v/>
      </c>
      <c r="W689" s="17" t="str">
        <f t="shared" si="57"/>
        <v/>
      </c>
      <c r="X689" s="17" t="str">
        <f t="shared" si="58"/>
        <v/>
      </c>
      <c r="Y689" s="17" t="str">
        <f t="shared" si="59"/>
        <v/>
      </c>
      <c r="Z689" s="17" t="str">
        <f t="shared" si="60"/>
        <v/>
      </c>
      <c r="AA689" s="17" t="str">
        <f t="shared" si="61"/>
        <v/>
      </c>
      <c r="AB689" s="17" t="str">
        <f t="shared" si="62"/>
        <v/>
      </c>
    </row>
    <row r="690" spans="5:28">
      <c r="E690" s="14" t="s">
        <v>452</v>
      </c>
      <c r="F690" s="10" t="s">
        <v>47</v>
      </c>
      <c r="G690" s="11" t="s">
        <v>48</v>
      </c>
      <c r="H690" s="67" t="s">
        <v>48</v>
      </c>
      <c r="I690" s="68"/>
      <c r="J690" s="60"/>
      <c r="K690" s="11" t="s">
        <v>48</v>
      </c>
      <c r="L690" s="67" t="s">
        <v>48</v>
      </c>
      <c r="M690" s="68"/>
      <c r="N690" s="60"/>
      <c r="O690" s="11" t="s">
        <v>48</v>
      </c>
      <c r="P690" s="11" t="s">
        <v>48</v>
      </c>
      <c r="Q690" s="11" t="s">
        <v>48</v>
      </c>
      <c r="R690" s="10" t="s">
        <v>21</v>
      </c>
      <c r="T690" t="s">
        <v>25</v>
      </c>
      <c r="U690" t="s">
        <v>21</v>
      </c>
      <c r="V690" s="17">
        <f t="shared" si="56"/>
        <v>3</v>
      </c>
      <c r="W690" s="17">
        <f t="shared" si="57"/>
        <v>3</v>
      </c>
      <c r="X690" s="17">
        <f t="shared" si="58"/>
        <v>4</v>
      </c>
      <c r="Y690" s="17">
        <f t="shared" si="59"/>
        <v>4</v>
      </c>
      <c r="Z690" s="17">
        <f t="shared" si="60"/>
        <v>4</v>
      </c>
      <c r="AA690" s="17">
        <f t="shared" si="61"/>
        <v>3</v>
      </c>
      <c r="AB690" s="17">
        <f t="shared" si="62"/>
        <v>3</v>
      </c>
    </row>
    <row r="691" spans="5:28">
      <c r="E691" s="15" t="s">
        <v>21</v>
      </c>
      <c r="F691" s="15" t="s">
        <v>21</v>
      </c>
      <c r="G691" s="16" t="s">
        <v>21</v>
      </c>
      <c r="H691" s="69" t="s">
        <v>21</v>
      </c>
      <c r="I691" s="57"/>
      <c r="J691" s="57"/>
      <c r="K691" s="16" t="s">
        <v>21</v>
      </c>
      <c r="L691" s="69" t="s">
        <v>21</v>
      </c>
      <c r="M691" s="57"/>
      <c r="N691" s="57"/>
      <c r="O691" s="16" t="s">
        <v>21</v>
      </c>
      <c r="P691" s="16" t="s">
        <v>21</v>
      </c>
      <c r="Q691" s="16" t="s">
        <v>21</v>
      </c>
      <c r="R691" s="16" t="s">
        <v>21</v>
      </c>
      <c r="T691" t="s">
        <v>461</v>
      </c>
      <c r="U691" t="s">
        <v>21</v>
      </c>
      <c r="V691" s="17">
        <f t="shared" si="56"/>
        <v>6</v>
      </c>
      <c r="W691" s="17">
        <f t="shared" si="57"/>
        <v>8</v>
      </c>
      <c r="X691" s="17">
        <f t="shared" si="58"/>
        <v>7.5</v>
      </c>
      <c r="Y691" s="17">
        <f t="shared" si="59"/>
        <v>6.5</v>
      </c>
      <c r="Z691" s="17">
        <f t="shared" si="60"/>
        <v>8</v>
      </c>
      <c r="AA691" s="17">
        <f t="shared" si="61"/>
        <v>7</v>
      </c>
      <c r="AB691" s="17">
        <f t="shared" si="62"/>
        <v>8</v>
      </c>
    </row>
    <row r="692" spans="5:28" ht="0" hidden="1" customHeight="1">
      <c r="T692">
        <v>0</v>
      </c>
      <c r="U692">
        <v>0</v>
      </c>
      <c r="V692" s="17">
        <f t="shared" si="56"/>
        <v>18</v>
      </c>
      <c r="W692" s="17">
        <f t="shared" si="57"/>
        <v>24</v>
      </c>
      <c r="X692" s="17">
        <f t="shared" si="58"/>
        <v>30</v>
      </c>
      <c r="Y692" s="17">
        <f t="shared" si="59"/>
        <v>26</v>
      </c>
      <c r="Z692" s="17">
        <f t="shared" si="60"/>
        <v>32</v>
      </c>
      <c r="AA692" s="17">
        <f t="shared" si="61"/>
        <v>21</v>
      </c>
      <c r="AB692" s="17">
        <f t="shared" si="62"/>
        <v>24</v>
      </c>
    </row>
    <row r="693" spans="5:28" ht="0.6" customHeight="1">
      <c r="T693">
        <v>0</v>
      </c>
      <c r="U693">
        <v>24</v>
      </c>
      <c r="V693" s="17">
        <f t="shared" si="56"/>
        <v>59</v>
      </c>
      <c r="W693" s="17">
        <f t="shared" si="57"/>
        <v>77</v>
      </c>
      <c r="X693" s="17">
        <f t="shared" si="58"/>
        <v>74</v>
      </c>
      <c r="Y693" s="17">
        <f t="shared" si="59"/>
        <v>64</v>
      </c>
      <c r="Z693" s="17">
        <f t="shared" si="60"/>
        <v>79</v>
      </c>
      <c r="AA693" s="17">
        <f t="shared" si="61"/>
        <v>66</v>
      </c>
      <c r="AB693" s="17">
        <f t="shared" si="62"/>
        <v>77</v>
      </c>
    </row>
    <row r="694" spans="5:28" ht="15" customHeight="1">
      <c r="E694" s="44"/>
      <c r="F694" s="4" t="s">
        <v>20</v>
      </c>
      <c r="G694" s="5" t="s">
        <v>21</v>
      </c>
      <c r="H694" s="70" t="s">
        <v>21</v>
      </c>
      <c r="I694" s="57"/>
      <c r="J694" s="57"/>
      <c r="K694" s="5" t="s">
        <v>21</v>
      </c>
      <c r="L694" s="70" t="s">
        <v>21</v>
      </c>
      <c r="M694" s="57"/>
      <c r="N694" s="57"/>
      <c r="O694" s="5" t="s">
        <v>21</v>
      </c>
      <c r="P694" s="5" t="s">
        <v>21</v>
      </c>
      <c r="Q694" s="5" t="s">
        <v>21</v>
      </c>
      <c r="R694" s="5" t="s">
        <v>21</v>
      </c>
      <c r="T694" t="s">
        <v>34</v>
      </c>
      <c r="U694" t="s">
        <v>21</v>
      </c>
      <c r="V694" s="17">
        <f t="shared" si="56"/>
        <v>100</v>
      </c>
      <c r="W694" s="17">
        <f t="shared" si="57"/>
        <v>100</v>
      </c>
      <c r="X694" s="17">
        <f t="shared" si="58"/>
        <v>100</v>
      </c>
      <c r="Y694" s="17">
        <f t="shared" si="59"/>
        <v>100</v>
      </c>
      <c r="Z694" s="17">
        <f t="shared" si="60"/>
        <v>100</v>
      </c>
      <c r="AA694" s="17">
        <f t="shared" si="61"/>
        <v>100</v>
      </c>
      <c r="AB694" s="17">
        <f t="shared" si="62"/>
        <v>100</v>
      </c>
    </row>
    <row r="695" spans="5:28" ht="21">
      <c r="E695" s="45"/>
      <c r="F695" s="7" t="s">
        <v>23</v>
      </c>
      <c r="G695" s="7" t="s">
        <v>5</v>
      </c>
      <c r="H695" s="71" t="s">
        <v>7</v>
      </c>
      <c r="I695" s="68"/>
      <c r="J695" s="60"/>
      <c r="K695" s="7" t="s">
        <v>9</v>
      </c>
      <c r="L695" s="71" t="s">
        <v>11</v>
      </c>
      <c r="M695" s="68"/>
      <c r="N695" s="60"/>
      <c r="O695" s="7" t="s">
        <v>13</v>
      </c>
      <c r="P695" s="7" t="s">
        <v>15</v>
      </c>
      <c r="Q695" s="7" t="s">
        <v>17</v>
      </c>
      <c r="R695" s="7" t="s">
        <v>24</v>
      </c>
      <c r="T695" t="s">
        <v>36</v>
      </c>
      <c r="U695">
        <v>175</v>
      </c>
      <c r="V695" s="17" t="str">
        <f t="shared" si="56"/>
        <v>BB+</v>
      </c>
      <c r="W695" s="17" t="str">
        <f t="shared" si="57"/>
        <v>AA+</v>
      </c>
      <c r="X695" s="17" t="str">
        <f t="shared" si="58"/>
        <v>AA</v>
      </c>
      <c r="Y695" s="17" t="str">
        <f t="shared" si="59"/>
        <v>AB</v>
      </c>
      <c r="Z695" s="17" t="str">
        <f t="shared" si="60"/>
        <v>AA+</v>
      </c>
      <c r="AA695" s="17" t="str">
        <f t="shared" si="61"/>
        <v>AB+</v>
      </c>
      <c r="AB695" s="17" t="str">
        <f t="shared" si="62"/>
        <v>AA+</v>
      </c>
    </row>
    <row r="696" spans="5:28" ht="22.5">
      <c r="E696" s="12" t="s">
        <v>454</v>
      </c>
      <c r="F696" s="10" t="s">
        <v>27</v>
      </c>
      <c r="G696" s="11" t="s">
        <v>455</v>
      </c>
      <c r="H696" s="67" t="s">
        <v>456</v>
      </c>
      <c r="I696" s="68"/>
      <c r="J696" s="60"/>
      <c r="K696" s="11" t="s">
        <v>457</v>
      </c>
      <c r="L696" s="67" t="s">
        <v>458</v>
      </c>
      <c r="M696" s="68"/>
      <c r="N696" s="60"/>
      <c r="O696" s="11" t="s">
        <v>276</v>
      </c>
      <c r="P696" s="11" t="s">
        <v>459</v>
      </c>
      <c r="Q696" s="11" t="s">
        <v>460</v>
      </c>
      <c r="R696" s="10" t="s">
        <v>21</v>
      </c>
      <c r="T696" t="s">
        <v>38</v>
      </c>
      <c r="U696">
        <v>496</v>
      </c>
      <c r="V696" s="17" t="str">
        <f t="shared" si="56"/>
        <v>Pass</v>
      </c>
      <c r="W696" s="17" t="str">
        <f t="shared" si="57"/>
        <v>Pass</v>
      </c>
      <c r="X696" s="17" t="str">
        <f t="shared" si="58"/>
        <v>Pass</v>
      </c>
      <c r="Y696" s="17" t="str">
        <f t="shared" si="59"/>
        <v>Pass</v>
      </c>
      <c r="Z696" s="17" t="str">
        <f t="shared" si="60"/>
        <v>Pass</v>
      </c>
      <c r="AA696" s="17" t="str">
        <f t="shared" si="61"/>
        <v>Pass</v>
      </c>
      <c r="AB696" s="17" t="str">
        <f t="shared" si="62"/>
        <v>Pass</v>
      </c>
    </row>
    <row r="697" spans="5:28">
      <c r="E697" s="62"/>
      <c r="F697" s="10" t="s">
        <v>30</v>
      </c>
      <c r="G697" s="11" t="s">
        <v>31</v>
      </c>
      <c r="H697" s="67" t="s">
        <v>31</v>
      </c>
      <c r="I697" s="68"/>
      <c r="J697" s="60"/>
      <c r="K697" s="11" t="s">
        <v>31</v>
      </c>
      <c r="L697" s="67" t="s">
        <v>31</v>
      </c>
      <c r="M697" s="68"/>
      <c r="N697" s="60"/>
      <c r="O697" s="11" t="s">
        <v>31</v>
      </c>
      <c r="P697" s="11" t="s">
        <v>31</v>
      </c>
      <c r="Q697" s="11" t="s">
        <v>31</v>
      </c>
      <c r="R697" s="10" t="s">
        <v>21</v>
      </c>
      <c r="T697" t="s">
        <v>39</v>
      </c>
      <c r="U697">
        <v>700</v>
      </c>
      <c r="V697" s="17" t="str">
        <f t="shared" si="56"/>
        <v/>
      </c>
      <c r="W697" s="17" t="str">
        <f t="shared" si="57"/>
        <v/>
      </c>
      <c r="X697" s="17" t="str">
        <f t="shared" si="58"/>
        <v/>
      </c>
      <c r="Y697" s="17" t="str">
        <f t="shared" si="59"/>
        <v/>
      </c>
      <c r="Z697" s="17" t="str">
        <f t="shared" si="60"/>
        <v/>
      </c>
      <c r="AA697" s="17" t="str">
        <f t="shared" si="61"/>
        <v/>
      </c>
      <c r="AB697" s="17" t="str">
        <f t="shared" si="62"/>
        <v/>
      </c>
    </row>
    <row r="698" spans="5:28">
      <c r="E698" s="64"/>
      <c r="F698" s="10" t="s">
        <v>32</v>
      </c>
      <c r="G698" s="11" t="s">
        <v>21</v>
      </c>
      <c r="H698" s="67" t="s">
        <v>21</v>
      </c>
      <c r="I698" s="68"/>
      <c r="J698" s="60"/>
      <c r="K698" s="11" t="s">
        <v>21</v>
      </c>
      <c r="L698" s="67" t="s">
        <v>21</v>
      </c>
      <c r="M698" s="68"/>
      <c r="N698" s="60"/>
      <c r="O698" s="11" t="s">
        <v>21</v>
      </c>
      <c r="P698" s="11" t="s">
        <v>21</v>
      </c>
      <c r="Q698" s="11" t="s">
        <v>21</v>
      </c>
      <c r="R698" s="10">
        <v>0</v>
      </c>
      <c r="T698" t="s">
        <v>138</v>
      </c>
      <c r="U698" t="s">
        <v>21</v>
      </c>
      <c r="V698" s="17">
        <f t="shared" si="56"/>
        <v>0</v>
      </c>
      <c r="W698" s="17">
        <f t="shared" si="57"/>
        <v>0</v>
      </c>
      <c r="X698" s="17">
        <f t="shared" si="58"/>
        <v>0</v>
      </c>
      <c r="Y698" s="17">
        <f t="shared" si="59"/>
        <v>0</v>
      </c>
      <c r="Z698" s="17">
        <f t="shared" si="60"/>
        <v>0</v>
      </c>
      <c r="AA698" s="17">
        <f t="shared" si="61"/>
        <v>0</v>
      </c>
      <c r="AB698" s="17">
        <f t="shared" si="62"/>
        <v>0</v>
      </c>
    </row>
    <row r="699" spans="5:28">
      <c r="E699" s="66"/>
      <c r="F699" s="10" t="s">
        <v>33</v>
      </c>
      <c r="G699" s="11">
        <v>3</v>
      </c>
      <c r="H699" s="67">
        <v>3</v>
      </c>
      <c r="I699" s="68"/>
      <c r="J699" s="60"/>
      <c r="K699" s="11">
        <v>4</v>
      </c>
      <c r="L699" s="67">
        <v>4</v>
      </c>
      <c r="M699" s="68"/>
      <c r="N699" s="60"/>
      <c r="O699" s="11">
        <v>4</v>
      </c>
      <c r="P699" s="11">
        <v>3</v>
      </c>
      <c r="Q699" s="11">
        <v>3</v>
      </c>
      <c r="R699" s="10">
        <v>24</v>
      </c>
      <c r="T699" t="s">
        <v>45</v>
      </c>
      <c r="U699" t="s">
        <v>21</v>
      </c>
      <c r="V699" s="17">
        <f t="shared" si="56"/>
        <v>0</v>
      </c>
      <c r="W699" s="17">
        <f t="shared" si="57"/>
        <v>0</v>
      </c>
      <c r="X699" s="17">
        <f t="shared" si="58"/>
        <v>0</v>
      </c>
      <c r="Y699" s="17">
        <f t="shared" si="59"/>
        <v>0</v>
      </c>
      <c r="Z699" s="17">
        <f t="shared" si="60"/>
        <v>0</v>
      </c>
      <c r="AA699" s="17">
        <f t="shared" si="61"/>
        <v>0</v>
      </c>
      <c r="AB699" s="17">
        <f t="shared" si="62"/>
        <v>0</v>
      </c>
    </row>
    <row r="700" spans="5:28">
      <c r="E700" s="12">
        <v>7.29</v>
      </c>
      <c r="F700" s="10" t="s">
        <v>35</v>
      </c>
      <c r="G700" s="11">
        <v>6</v>
      </c>
      <c r="H700" s="67">
        <v>8</v>
      </c>
      <c r="I700" s="68"/>
      <c r="J700" s="60"/>
      <c r="K700" s="11">
        <v>7.5</v>
      </c>
      <c r="L700" s="67">
        <v>6.5</v>
      </c>
      <c r="M700" s="68"/>
      <c r="N700" s="60"/>
      <c r="O700" s="11">
        <v>8</v>
      </c>
      <c r="P700" s="11">
        <v>7</v>
      </c>
      <c r="Q700" s="11">
        <v>8</v>
      </c>
      <c r="R700" s="10" t="s">
        <v>21</v>
      </c>
      <c r="T700" t="s">
        <v>21</v>
      </c>
      <c r="U700" t="s">
        <v>21</v>
      </c>
      <c r="V700" s="17" t="str">
        <f t="shared" si="56"/>
        <v/>
      </c>
      <c r="W700" s="17" t="str">
        <f t="shared" si="57"/>
        <v/>
      </c>
      <c r="X700" s="17" t="str">
        <f t="shared" si="58"/>
        <v/>
      </c>
      <c r="Y700" s="17" t="str">
        <f t="shared" si="59"/>
        <v/>
      </c>
      <c r="Z700" s="17" t="str">
        <f t="shared" si="60"/>
        <v/>
      </c>
      <c r="AA700" s="17" t="str">
        <f t="shared" si="61"/>
        <v/>
      </c>
      <c r="AB700" s="17" t="str">
        <f t="shared" si="62"/>
        <v/>
      </c>
    </row>
    <row r="701" spans="5:28">
      <c r="E701" s="13">
        <v>7.59</v>
      </c>
      <c r="F701" s="10" t="s">
        <v>37</v>
      </c>
      <c r="G701" s="11">
        <v>18</v>
      </c>
      <c r="H701" s="67">
        <v>24</v>
      </c>
      <c r="I701" s="68"/>
      <c r="J701" s="60"/>
      <c r="K701" s="11">
        <v>30</v>
      </c>
      <c r="L701" s="67">
        <v>26</v>
      </c>
      <c r="M701" s="68"/>
      <c r="N701" s="60"/>
      <c r="O701" s="11">
        <v>32</v>
      </c>
      <c r="P701" s="11">
        <v>21</v>
      </c>
      <c r="Q701" s="11">
        <v>24</v>
      </c>
      <c r="R701" s="10">
        <v>175</v>
      </c>
      <c r="T701">
        <v>0</v>
      </c>
      <c r="U701">
        <v>0</v>
      </c>
      <c r="V701" s="17" t="str">
        <f t="shared" si="56"/>
        <v>BCMCCEN502</v>
      </c>
      <c r="W701" s="17" t="str">
        <f t="shared" si="57"/>
        <v>BCMCCEN503</v>
      </c>
      <c r="X701" s="17" t="str">
        <f t="shared" si="58"/>
        <v>BCMCMCN501</v>
      </c>
      <c r="Y701" s="17" t="str">
        <f t="shared" si="59"/>
        <v>BCMCMCN502</v>
      </c>
      <c r="Z701" s="17" t="str">
        <f t="shared" si="60"/>
        <v>BCMCMCN503</v>
      </c>
      <c r="AA701" s="17" t="str">
        <f t="shared" si="61"/>
        <v>BCMCMVN501</v>
      </c>
      <c r="AB701" s="17" t="str">
        <f t="shared" si="62"/>
        <v>COMESSN501</v>
      </c>
    </row>
    <row r="702" spans="5:28" ht="15" customHeight="1">
      <c r="E702" s="45"/>
      <c r="F702" s="10" t="s">
        <v>24</v>
      </c>
      <c r="G702" s="11">
        <v>59</v>
      </c>
      <c r="H702" s="67">
        <v>77</v>
      </c>
      <c r="I702" s="68"/>
      <c r="J702" s="60"/>
      <c r="K702" s="11">
        <v>74</v>
      </c>
      <c r="L702" s="67">
        <v>64</v>
      </c>
      <c r="M702" s="68"/>
      <c r="N702" s="60"/>
      <c r="O702" s="11">
        <v>79</v>
      </c>
      <c r="P702" s="11">
        <v>66</v>
      </c>
      <c r="Q702" s="11">
        <v>77</v>
      </c>
      <c r="R702" s="10">
        <v>496</v>
      </c>
      <c r="T702">
        <v>0</v>
      </c>
      <c r="U702">
        <v>0</v>
      </c>
      <c r="V702" s="17" t="str">
        <f t="shared" si="56"/>
        <v>43.00 + 25.00</v>
      </c>
      <c r="W702" s="17" t="str">
        <f t="shared" si="57"/>
        <v>47.00 + 32.00</v>
      </c>
      <c r="X702" s="17" t="str">
        <f t="shared" si="58"/>
        <v>29.00 + 32.00</v>
      </c>
      <c r="Y702" s="17" t="str">
        <f t="shared" si="59"/>
        <v>48.00 + 31.00</v>
      </c>
      <c r="Z702" s="17" t="str">
        <f t="shared" si="60"/>
        <v>42.00 + 33.00</v>
      </c>
      <c r="AA702" s="17" t="str">
        <f t="shared" si="61"/>
        <v>40.00 + 35.00</v>
      </c>
      <c r="AB702" s="17" t="str">
        <f t="shared" si="62"/>
        <v>48.00 + 31.00</v>
      </c>
    </row>
    <row r="703" spans="5:28">
      <c r="E703" s="12"/>
      <c r="F703" s="10" t="s">
        <v>41</v>
      </c>
      <c r="G703" s="11">
        <v>100</v>
      </c>
      <c r="H703" s="67">
        <v>100</v>
      </c>
      <c r="I703" s="68"/>
      <c r="J703" s="60"/>
      <c r="K703" s="11">
        <v>100</v>
      </c>
      <c r="L703" s="67">
        <v>100</v>
      </c>
      <c r="M703" s="68"/>
      <c r="N703" s="60"/>
      <c r="O703" s="11">
        <v>100</v>
      </c>
      <c r="P703" s="11">
        <v>100</v>
      </c>
      <c r="Q703" s="11">
        <v>100</v>
      </c>
      <c r="R703" s="10">
        <v>700</v>
      </c>
      <c r="T703" t="s">
        <v>19</v>
      </c>
      <c r="U703" t="s">
        <v>21</v>
      </c>
      <c r="V703" s="17" t="str">
        <f t="shared" si="56"/>
        <v xml:space="preserve"> - - + - - </v>
      </c>
      <c r="W703" s="17" t="str">
        <f t="shared" si="57"/>
        <v xml:space="preserve"> - - + - - </v>
      </c>
      <c r="X703" s="17" t="str">
        <f t="shared" si="58"/>
        <v xml:space="preserve"> - - + - - </v>
      </c>
      <c r="Y703" s="17" t="str">
        <f t="shared" si="59"/>
        <v xml:space="preserve"> - - + - - </v>
      </c>
      <c r="Z703" s="17" t="str">
        <f t="shared" si="60"/>
        <v xml:space="preserve"> - - + - - </v>
      </c>
      <c r="AA703" s="17" t="str">
        <f t="shared" si="61"/>
        <v xml:space="preserve"> - - + - - </v>
      </c>
      <c r="AB703" s="17" t="str">
        <f t="shared" si="62"/>
        <v xml:space="preserve"> - - + - - </v>
      </c>
    </row>
    <row r="704" spans="5:28" ht="15" customHeight="1">
      <c r="E704" s="45"/>
      <c r="F704" s="10" t="s">
        <v>43</v>
      </c>
      <c r="G704" s="11" t="s">
        <v>140</v>
      </c>
      <c r="H704" s="67" t="s">
        <v>123</v>
      </c>
      <c r="I704" s="68"/>
      <c r="J704" s="60"/>
      <c r="K704" s="11" t="s">
        <v>139</v>
      </c>
      <c r="L704" s="67" t="s">
        <v>81</v>
      </c>
      <c r="M704" s="68"/>
      <c r="N704" s="60"/>
      <c r="O704" s="11" t="s">
        <v>123</v>
      </c>
      <c r="P704" s="11" t="s">
        <v>124</v>
      </c>
      <c r="Q704" s="11" t="s">
        <v>123</v>
      </c>
      <c r="R704" s="10" t="s">
        <v>21</v>
      </c>
      <c r="T704" t="s">
        <v>463</v>
      </c>
      <c r="U704" t="s">
        <v>24</v>
      </c>
      <c r="V704" s="17" t="str">
        <f t="shared" si="56"/>
        <v/>
      </c>
      <c r="W704" s="17" t="str">
        <f t="shared" si="57"/>
        <v/>
      </c>
      <c r="X704" s="17" t="str">
        <f t="shared" si="58"/>
        <v/>
      </c>
      <c r="Y704" s="17" t="str">
        <f t="shared" si="59"/>
        <v/>
      </c>
      <c r="Z704" s="17" t="str">
        <f t="shared" si="60"/>
        <v/>
      </c>
      <c r="AA704" s="17" t="str">
        <f t="shared" si="61"/>
        <v/>
      </c>
      <c r="AB704" s="17" t="str">
        <f t="shared" si="62"/>
        <v/>
      </c>
    </row>
    <row r="705" spans="5:28">
      <c r="E705" s="14" t="s">
        <v>462</v>
      </c>
      <c r="F705" s="10" t="s">
        <v>47</v>
      </c>
      <c r="G705" s="11" t="s">
        <v>48</v>
      </c>
      <c r="H705" s="67" t="s">
        <v>48</v>
      </c>
      <c r="I705" s="68"/>
      <c r="J705" s="60"/>
      <c r="K705" s="11" t="s">
        <v>48</v>
      </c>
      <c r="L705" s="67" t="s">
        <v>48</v>
      </c>
      <c r="M705" s="68"/>
      <c r="N705" s="60"/>
      <c r="O705" s="11" t="s">
        <v>48</v>
      </c>
      <c r="P705" s="11" t="s">
        <v>48</v>
      </c>
      <c r="Q705" s="11" t="s">
        <v>48</v>
      </c>
      <c r="R705" s="10" t="s">
        <v>21</v>
      </c>
      <c r="T705" t="s">
        <v>25</v>
      </c>
      <c r="U705" t="s">
        <v>21</v>
      </c>
      <c r="V705" s="17">
        <f t="shared" si="56"/>
        <v>3</v>
      </c>
      <c r="W705" s="17">
        <f t="shared" si="57"/>
        <v>3</v>
      </c>
      <c r="X705" s="17">
        <f t="shared" si="58"/>
        <v>4</v>
      </c>
      <c r="Y705" s="17">
        <f t="shared" si="59"/>
        <v>4</v>
      </c>
      <c r="Z705" s="17">
        <f t="shared" si="60"/>
        <v>4</v>
      </c>
      <c r="AA705" s="17">
        <f t="shared" si="61"/>
        <v>3</v>
      </c>
      <c r="AB705" s="17">
        <f t="shared" si="62"/>
        <v>3</v>
      </c>
    </row>
    <row r="706" spans="5:28">
      <c r="E706" s="15" t="s">
        <v>21</v>
      </c>
      <c r="F706" s="15" t="s">
        <v>21</v>
      </c>
      <c r="G706" s="16" t="s">
        <v>21</v>
      </c>
      <c r="H706" s="69" t="s">
        <v>21</v>
      </c>
      <c r="I706" s="57"/>
      <c r="J706" s="57"/>
      <c r="K706" s="16" t="s">
        <v>21</v>
      </c>
      <c r="L706" s="69" t="s">
        <v>21</v>
      </c>
      <c r="M706" s="57"/>
      <c r="N706" s="57"/>
      <c r="O706" s="16" t="s">
        <v>21</v>
      </c>
      <c r="P706" s="16" t="s">
        <v>21</v>
      </c>
      <c r="Q706" s="16" t="s">
        <v>21</v>
      </c>
      <c r="R706" s="16" t="s">
        <v>21</v>
      </c>
      <c r="T706" t="s">
        <v>469</v>
      </c>
      <c r="U706" t="s">
        <v>21</v>
      </c>
      <c r="V706" s="17">
        <f t="shared" si="56"/>
        <v>7</v>
      </c>
      <c r="W706" s="17">
        <f t="shared" si="57"/>
        <v>8</v>
      </c>
      <c r="X706" s="17">
        <f t="shared" si="58"/>
        <v>6.5</v>
      </c>
      <c r="Y706" s="17">
        <f t="shared" si="59"/>
        <v>8</v>
      </c>
      <c r="Z706" s="17">
        <f t="shared" si="60"/>
        <v>8</v>
      </c>
      <c r="AA706" s="17">
        <f t="shared" si="61"/>
        <v>8</v>
      </c>
      <c r="AB706" s="17">
        <f t="shared" si="62"/>
        <v>8</v>
      </c>
    </row>
    <row r="707" spans="5:28" ht="0" hidden="1" customHeight="1">
      <c r="T707">
        <v>0</v>
      </c>
      <c r="U707">
        <v>0</v>
      </c>
      <c r="V707" s="17">
        <f t="shared" si="56"/>
        <v>21</v>
      </c>
      <c r="W707" s="17">
        <f t="shared" si="57"/>
        <v>24</v>
      </c>
      <c r="X707" s="17">
        <f t="shared" si="58"/>
        <v>26</v>
      </c>
      <c r="Y707" s="17">
        <f t="shared" si="59"/>
        <v>32</v>
      </c>
      <c r="Z707" s="17">
        <f t="shared" si="60"/>
        <v>32</v>
      </c>
      <c r="AA707" s="17">
        <f t="shared" si="61"/>
        <v>24</v>
      </c>
      <c r="AB707" s="17">
        <f t="shared" si="62"/>
        <v>24</v>
      </c>
    </row>
    <row r="708" spans="5:28" ht="0.6" customHeight="1">
      <c r="T708">
        <v>0</v>
      </c>
      <c r="U708">
        <v>24</v>
      </c>
      <c r="V708" s="17">
        <f t="shared" si="56"/>
        <v>68</v>
      </c>
      <c r="W708" s="17">
        <f t="shared" si="57"/>
        <v>79</v>
      </c>
      <c r="X708" s="17">
        <f t="shared" si="58"/>
        <v>61</v>
      </c>
      <c r="Y708" s="17">
        <f t="shared" si="59"/>
        <v>79</v>
      </c>
      <c r="Z708" s="17">
        <f t="shared" si="60"/>
        <v>75</v>
      </c>
      <c r="AA708" s="17">
        <f t="shared" si="61"/>
        <v>75</v>
      </c>
      <c r="AB708" s="17">
        <f t="shared" si="62"/>
        <v>79</v>
      </c>
    </row>
    <row r="709" spans="5:28" ht="15" customHeight="1">
      <c r="E709" s="44"/>
      <c r="F709" s="4" t="s">
        <v>20</v>
      </c>
      <c r="G709" s="5" t="s">
        <v>21</v>
      </c>
      <c r="H709" s="70" t="s">
        <v>21</v>
      </c>
      <c r="I709" s="57"/>
      <c r="J709" s="57"/>
      <c r="K709" s="5" t="s">
        <v>21</v>
      </c>
      <c r="L709" s="70" t="s">
        <v>21</v>
      </c>
      <c r="M709" s="57"/>
      <c r="N709" s="57"/>
      <c r="O709" s="5" t="s">
        <v>21</v>
      </c>
      <c r="P709" s="5" t="s">
        <v>21</v>
      </c>
      <c r="Q709" s="5" t="s">
        <v>21</v>
      </c>
      <c r="R709" s="5" t="s">
        <v>21</v>
      </c>
      <c r="T709" t="s">
        <v>34</v>
      </c>
      <c r="U709" t="s">
        <v>21</v>
      </c>
      <c r="V709" s="17">
        <f t="shared" si="56"/>
        <v>100</v>
      </c>
      <c r="W709" s="17">
        <f t="shared" si="57"/>
        <v>100</v>
      </c>
      <c r="X709" s="17">
        <f t="shared" si="58"/>
        <v>100</v>
      </c>
      <c r="Y709" s="17">
        <f t="shared" si="59"/>
        <v>100</v>
      </c>
      <c r="Z709" s="17">
        <f t="shared" si="60"/>
        <v>100</v>
      </c>
      <c r="AA709" s="17">
        <f t="shared" si="61"/>
        <v>100</v>
      </c>
      <c r="AB709" s="17">
        <f t="shared" si="62"/>
        <v>100</v>
      </c>
    </row>
    <row r="710" spans="5:28" ht="21">
      <c r="E710" s="45"/>
      <c r="F710" s="7" t="s">
        <v>23</v>
      </c>
      <c r="G710" s="7" t="s">
        <v>5</v>
      </c>
      <c r="H710" s="71" t="s">
        <v>7</v>
      </c>
      <c r="I710" s="68"/>
      <c r="J710" s="60"/>
      <c r="K710" s="7" t="s">
        <v>9</v>
      </c>
      <c r="L710" s="71" t="s">
        <v>11</v>
      </c>
      <c r="M710" s="68"/>
      <c r="N710" s="60"/>
      <c r="O710" s="7" t="s">
        <v>13</v>
      </c>
      <c r="P710" s="7" t="s">
        <v>15</v>
      </c>
      <c r="Q710" s="7" t="s">
        <v>17</v>
      </c>
      <c r="R710" s="7" t="s">
        <v>24</v>
      </c>
      <c r="T710" t="s">
        <v>36</v>
      </c>
      <c r="U710">
        <v>183</v>
      </c>
      <c r="V710" s="17" t="str">
        <f t="shared" si="56"/>
        <v>AB+</v>
      </c>
      <c r="W710" s="17" t="str">
        <f t="shared" si="57"/>
        <v>AA+</v>
      </c>
      <c r="X710" s="17" t="str">
        <f t="shared" si="58"/>
        <v>AB</v>
      </c>
      <c r="Y710" s="17" t="str">
        <f t="shared" si="59"/>
        <v>AA+</v>
      </c>
      <c r="Z710" s="17" t="str">
        <f t="shared" si="60"/>
        <v>AA+</v>
      </c>
      <c r="AA710" s="17" t="str">
        <f t="shared" si="61"/>
        <v>AA+</v>
      </c>
      <c r="AB710" s="17" t="str">
        <f t="shared" si="62"/>
        <v>AA+</v>
      </c>
    </row>
    <row r="711" spans="5:28" ht="22.5">
      <c r="E711" s="12" t="s">
        <v>464</v>
      </c>
      <c r="F711" s="10" t="s">
        <v>27</v>
      </c>
      <c r="G711" s="11" t="s">
        <v>465</v>
      </c>
      <c r="H711" s="67" t="s">
        <v>146</v>
      </c>
      <c r="I711" s="68"/>
      <c r="J711" s="60"/>
      <c r="K711" s="11" t="s">
        <v>466</v>
      </c>
      <c r="L711" s="67" t="s">
        <v>467</v>
      </c>
      <c r="M711" s="68"/>
      <c r="N711" s="60"/>
      <c r="O711" s="11" t="s">
        <v>449</v>
      </c>
      <c r="P711" s="11" t="s">
        <v>468</v>
      </c>
      <c r="Q711" s="11" t="s">
        <v>467</v>
      </c>
      <c r="R711" s="10" t="s">
        <v>21</v>
      </c>
      <c r="T711" t="s">
        <v>38</v>
      </c>
      <c r="U711">
        <v>516</v>
      </c>
      <c r="V711" s="17" t="str">
        <f t="shared" si="56"/>
        <v>Pass</v>
      </c>
      <c r="W711" s="17" t="str">
        <f t="shared" si="57"/>
        <v>Pass</v>
      </c>
      <c r="X711" s="17" t="str">
        <f t="shared" si="58"/>
        <v>Pass</v>
      </c>
      <c r="Y711" s="17" t="str">
        <f t="shared" si="59"/>
        <v>Pass</v>
      </c>
      <c r="Z711" s="17" t="str">
        <f t="shared" si="60"/>
        <v>Pass</v>
      </c>
      <c r="AA711" s="17" t="str">
        <f t="shared" si="61"/>
        <v>Pass</v>
      </c>
      <c r="AB711" s="17" t="str">
        <f t="shared" si="62"/>
        <v>Pass</v>
      </c>
    </row>
    <row r="712" spans="5:28">
      <c r="E712" s="62"/>
      <c r="F712" s="10" t="s">
        <v>30</v>
      </c>
      <c r="G712" s="11" t="s">
        <v>31</v>
      </c>
      <c r="H712" s="67" t="s">
        <v>31</v>
      </c>
      <c r="I712" s="68"/>
      <c r="J712" s="60"/>
      <c r="K712" s="11" t="s">
        <v>31</v>
      </c>
      <c r="L712" s="67" t="s">
        <v>31</v>
      </c>
      <c r="M712" s="68"/>
      <c r="N712" s="60"/>
      <c r="O712" s="11" t="s">
        <v>31</v>
      </c>
      <c r="P712" s="11" t="s">
        <v>31</v>
      </c>
      <c r="Q712" s="11" t="s">
        <v>31</v>
      </c>
      <c r="R712" s="10" t="s">
        <v>21</v>
      </c>
      <c r="T712" t="s">
        <v>39</v>
      </c>
      <c r="U712">
        <v>700</v>
      </c>
      <c r="V712" s="17" t="str">
        <f t="shared" si="56"/>
        <v/>
      </c>
      <c r="W712" s="17" t="str">
        <f t="shared" si="57"/>
        <v/>
      </c>
      <c r="X712" s="17" t="str">
        <f t="shared" si="58"/>
        <v/>
      </c>
      <c r="Y712" s="17" t="str">
        <f t="shared" si="59"/>
        <v/>
      </c>
      <c r="Z712" s="17" t="str">
        <f t="shared" si="60"/>
        <v/>
      </c>
      <c r="AA712" s="17" t="str">
        <f t="shared" si="61"/>
        <v/>
      </c>
      <c r="AB712" s="17" t="str">
        <f t="shared" si="62"/>
        <v/>
      </c>
    </row>
    <row r="713" spans="5:28">
      <c r="E713" s="64"/>
      <c r="F713" s="10" t="s">
        <v>32</v>
      </c>
      <c r="G713" s="11" t="s">
        <v>21</v>
      </c>
      <c r="H713" s="67" t="s">
        <v>21</v>
      </c>
      <c r="I713" s="68"/>
      <c r="J713" s="60"/>
      <c r="K713" s="11" t="s">
        <v>21</v>
      </c>
      <c r="L713" s="67" t="s">
        <v>21</v>
      </c>
      <c r="M713" s="68"/>
      <c r="N713" s="60"/>
      <c r="O713" s="11" t="s">
        <v>21</v>
      </c>
      <c r="P713" s="11" t="s">
        <v>21</v>
      </c>
      <c r="Q713" s="11" t="s">
        <v>21</v>
      </c>
      <c r="R713" s="10">
        <v>0</v>
      </c>
      <c r="T713" t="s">
        <v>152</v>
      </c>
      <c r="U713" t="s">
        <v>21</v>
      </c>
      <c r="V713" s="17">
        <f t="shared" si="56"/>
        <v>0</v>
      </c>
      <c r="W713" s="17">
        <f t="shared" si="57"/>
        <v>0</v>
      </c>
      <c r="X713" s="17">
        <f t="shared" si="58"/>
        <v>0</v>
      </c>
      <c r="Y713" s="17">
        <f t="shared" si="59"/>
        <v>0</v>
      </c>
      <c r="Z713" s="17">
        <f t="shared" si="60"/>
        <v>0</v>
      </c>
      <c r="AA713" s="17">
        <f t="shared" si="61"/>
        <v>0</v>
      </c>
      <c r="AB713" s="17">
        <f t="shared" si="62"/>
        <v>0</v>
      </c>
    </row>
    <row r="714" spans="5:28">
      <c r="E714" s="66"/>
      <c r="F714" s="10" t="s">
        <v>33</v>
      </c>
      <c r="G714" s="11">
        <v>3</v>
      </c>
      <c r="H714" s="67">
        <v>3</v>
      </c>
      <c r="I714" s="68"/>
      <c r="J714" s="60"/>
      <c r="K714" s="11">
        <v>4</v>
      </c>
      <c r="L714" s="67">
        <v>4</v>
      </c>
      <c r="M714" s="68"/>
      <c r="N714" s="60"/>
      <c r="O714" s="11">
        <v>4</v>
      </c>
      <c r="P714" s="11">
        <v>3</v>
      </c>
      <c r="Q714" s="11">
        <v>3</v>
      </c>
      <c r="R714" s="10">
        <v>24</v>
      </c>
      <c r="T714" t="s">
        <v>45</v>
      </c>
      <c r="U714" t="s">
        <v>21</v>
      </c>
      <c r="V714" s="17" t="str">
        <f t="shared" si="56"/>
        <v/>
      </c>
      <c r="W714" s="17" t="str">
        <f t="shared" si="57"/>
        <v/>
      </c>
      <c r="X714" s="17" t="str">
        <f t="shared" si="58"/>
        <v/>
      </c>
      <c r="Y714" s="17" t="str">
        <f t="shared" si="59"/>
        <v/>
      </c>
      <c r="Z714" s="17" t="str">
        <f t="shared" si="60"/>
        <v/>
      </c>
      <c r="AA714" s="17" t="str">
        <f t="shared" si="61"/>
        <v/>
      </c>
      <c r="AB714" s="17" t="str">
        <f t="shared" si="62"/>
        <v/>
      </c>
    </row>
    <row r="715" spans="5:28">
      <c r="E715" s="12">
        <v>7.63</v>
      </c>
      <c r="F715" s="10" t="s">
        <v>35</v>
      </c>
      <c r="G715" s="11">
        <v>7</v>
      </c>
      <c r="H715" s="67">
        <v>8</v>
      </c>
      <c r="I715" s="68"/>
      <c r="J715" s="60"/>
      <c r="K715" s="11">
        <v>6.5</v>
      </c>
      <c r="L715" s="67">
        <v>8</v>
      </c>
      <c r="M715" s="68"/>
      <c r="N715" s="60"/>
      <c r="O715" s="11">
        <v>8</v>
      </c>
      <c r="P715" s="11">
        <v>8</v>
      </c>
      <c r="Q715" s="11">
        <v>8</v>
      </c>
      <c r="R715" s="10" t="s">
        <v>21</v>
      </c>
      <c r="T715" t="s">
        <v>21</v>
      </c>
      <c r="U715" t="s">
        <v>21</v>
      </c>
      <c r="V715" s="17" t="str">
        <f t="shared" si="56"/>
        <v>BCMCCEN502</v>
      </c>
      <c r="W715" s="17" t="str">
        <f t="shared" si="57"/>
        <v>BCMCCEN503</v>
      </c>
      <c r="X715" s="17" t="str">
        <f t="shared" si="58"/>
        <v>BCMCMCN501</v>
      </c>
      <c r="Y715" s="17" t="str">
        <f t="shared" si="59"/>
        <v>BCMCMCN502</v>
      </c>
      <c r="Z715" s="17" t="str">
        <f t="shared" si="60"/>
        <v>BCMCMCN503</v>
      </c>
      <c r="AA715" s="17" t="str">
        <f t="shared" si="61"/>
        <v>BCMCMVN501</v>
      </c>
      <c r="AB715" s="17" t="str">
        <f t="shared" si="62"/>
        <v>COMESSN501</v>
      </c>
    </row>
    <row r="716" spans="5:28">
      <c r="E716" s="13">
        <v>6.99</v>
      </c>
      <c r="F716" s="10" t="s">
        <v>37</v>
      </c>
      <c r="G716" s="11">
        <v>21</v>
      </c>
      <c r="H716" s="67">
        <v>24</v>
      </c>
      <c r="I716" s="68"/>
      <c r="J716" s="60"/>
      <c r="K716" s="11">
        <v>26</v>
      </c>
      <c r="L716" s="67">
        <v>32</v>
      </c>
      <c r="M716" s="68"/>
      <c r="N716" s="60"/>
      <c r="O716" s="11">
        <v>32</v>
      </c>
      <c r="P716" s="11">
        <v>24</v>
      </c>
      <c r="Q716" s="11">
        <v>24</v>
      </c>
      <c r="R716" s="10">
        <v>183</v>
      </c>
      <c r="T716">
        <v>0</v>
      </c>
      <c r="U716">
        <v>0</v>
      </c>
      <c r="V716" s="17" t="str">
        <f t="shared" si="56"/>
        <v>46.00 + 35.00</v>
      </c>
      <c r="W716" s="17" t="str">
        <f t="shared" si="57"/>
        <v>57.00 + 34.00</v>
      </c>
      <c r="X716" s="17" t="str">
        <f t="shared" si="58"/>
        <v>57.00 + 35.00</v>
      </c>
      <c r="Y716" s="17" t="str">
        <f t="shared" si="59"/>
        <v>55.00 + 37.00</v>
      </c>
      <c r="Z716" s="17" t="str">
        <f t="shared" si="60"/>
        <v>46.00 + 38.00</v>
      </c>
      <c r="AA716" s="17" t="str">
        <f t="shared" si="61"/>
        <v>53.00 + 37.00</v>
      </c>
      <c r="AB716" s="17" t="str">
        <f t="shared" si="62"/>
        <v>55.00 + 33.00</v>
      </c>
    </row>
    <row r="717" spans="5:28" ht="15" customHeight="1">
      <c r="E717" s="45"/>
      <c r="F717" s="10" t="s">
        <v>24</v>
      </c>
      <c r="G717" s="11">
        <v>68</v>
      </c>
      <c r="H717" s="67">
        <v>79</v>
      </c>
      <c r="I717" s="68"/>
      <c r="J717" s="60"/>
      <c r="K717" s="11">
        <v>61</v>
      </c>
      <c r="L717" s="67">
        <v>79</v>
      </c>
      <c r="M717" s="68"/>
      <c r="N717" s="60"/>
      <c r="O717" s="11">
        <v>75</v>
      </c>
      <c r="P717" s="11">
        <v>75</v>
      </c>
      <c r="Q717" s="11">
        <v>79</v>
      </c>
      <c r="R717" s="10">
        <v>516</v>
      </c>
      <c r="T717" t="s">
        <v>19</v>
      </c>
      <c r="U717" t="s">
        <v>21</v>
      </c>
      <c r="V717" s="17" t="str">
        <f t="shared" si="56"/>
        <v xml:space="preserve"> - - + - - </v>
      </c>
      <c r="W717" s="17" t="str">
        <f t="shared" si="57"/>
        <v xml:space="preserve"> - - + - - </v>
      </c>
      <c r="X717" s="17" t="str">
        <f t="shared" si="58"/>
        <v xml:space="preserve"> - - + - - </v>
      </c>
      <c r="Y717" s="17" t="str">
        <f t="shared" si="59"/>
        <v xml:space="preserve"> - - + - - </v>
      </c>
      <c r="Z717" s="17" t="str">
        <f t="shared" si="60"/>
        <v xml:space="preserve"> - - + - - </v>
      </c>
      <c r="AA717" s="17" t="str">
        <f t="shared" si="61"/>
        <v xml:space="preserve"> - - + - - </v>
      </c>
      <c r="AB717" s="17" t="str">
        <f t="shared" si="62"/>
        <v xml:space="preserve"> - - + - - </v>
      </c>
    </row>
    <row r="718" spans="5:28">
      <c r="E718" s="12"/>
      <c r="F718" s="10" t="s">
        <v>41</v>
      </c>
      <c r="G718" s="11">
        <v>100</v>
      </c>
      <c r="H718" s="67">
        <v>100</v>
      </c>
      <c r="I718" s="68"/>
      <c r="J718" s="60"/>
      <c r="K718" s="11">
        <v>100</v>
      </c>
      <c r="L718" s="67">
        <v>100</v>
      </c>
      <c r="M718" s="68"/>
      <c r="N718" s="60"/>
      <c r="O718" s="11">
        <v>100</v>
      </c>
      <c r="P718" s="11">
        <v>100</v>
      </c>
      <c r="Q718" s="11">
        <v>100</v>
      </c>
      <c r="R718" s="10">
        <v>700</v>
      </c>
      <c r="T718" t="s">
        <v>471</v>
      </c>
      <c r="U718" t="s">
        <v>24</v>
      </c>
      <c r="V718" s="17" t="str">
        <f t="shared" si="56"/>
        <v/>
      </c>
      <c r="W718" s="17" t="str">
        <f t="shared" si="57"/>
        <v/>
      </c>
      <c r="X718" s="17" t="str">
        <f t="shared" si="58"/>
        <v/>
      </c>
      <c r="Y718" s="17" t="str">
        <f t="shared" si="59"/>
        <v/>
      </c>
      <c r="Z718" s="17" t="str">
        <f t="shared" si="60"/>
        <v/>
      </c>
      <c r="AA718" s="17" t="str">
        <f t="shared" si="61"/>
        <v/>
      </c>
      <c r="AB718" s="17" t="str">
        <f t="shared" si="62"/>
        <v/>
      </c>
    </row>
    <row r="719" spans="5:28" ht="15" customHeight="1">
      <c r="E719" s="45"/>
      <c r="F719" s="10" t="s">
        <v>43</v>
      </c>
      <c r="G719" s="11" t="s">
        <v>124</v>
      </c>
      <c r="H719" s="67" t="s">
        <v>123</v>
      </c>
      <c r="I719" s="68"/>
      <c r="J719" s="60"/>
      <c r="K719" s="11" t="s">
        <v>81</v>
      </c>
      <c r="L719" s="67" t="s">
        <v>123</v>
      </c>
      <c r="M719" s="68"/>
      <c r="N719" s="60"/>
      <c r="O719" s="11" t="s">
        <v>123</v>
      </c>
      <c r="P719" s="11" t="s">
        <v>123</v>
      </c>
      <c r="Q719" s="11" t="s">
        <v>123</v>
      </c>
      <c r="R719" s="10" t="s">
        <v>21</v>
      </c>
      <c r="T719" t="s">
        <v>25</v>
      </c>
      <c r="U719" t="s">
        <v>21</v>
      </c>
      <c r="V719" s="17">
        <f t="shared" si="56"/>
        <v>3</v>
      </c>
      <c r="W719" s="17">
        <f t="shared" si="57"/>
        <v>3</v>
      </c>
      <c r="X719" s="17">
        <f t="shared" si="58"/>
        <v>4</v>
      </c>
      <c r="Y719" s="17">
        <f t="shared" si="59"/>
        <v>4</v>
      </c>
      <c r="Z719" s="17">
        <f t="shared" si="60"/>
        <v>4</v>
      </c>
      <c r="AA719" s="17">
        <f t="shared" si="61"/>
        <v>3</v>
      </c>
      <c r="AB719" s="17">
        <f t="shared" si="62"/>
        <v>3</v>
      </c>
    </row>
    <row r="720" spans="5:28">
      <c r="E720" s="14" t="s">
        <v>470</v>
      </c>
      <c r="F720" s="10" t="s">
        <v>47</v>
      </c>
      <c r="G720" s="11" t="s">
        <v>48</v>
      </c>
      <c r="H720" s="67" t="s">
        <v>48</v>
      </c>
      <c r="I720" s="68"/>
      <c r="J720" s="60"/>
      <c r="K720" s="11" t="s">
        <v>48</v>
      </c>
      <c r="L720" s="67" t="s">
        <v>48</v>
      </c>
      <c r="M720" s="68"/>
      <c r="N720" s="60"/>
      <c r="O720" s="11" t="s">
        <v>48</v>
      </c>
      <c r="P720" s="11" t="s">
        <v>48</v>
      </c>
      <c r="Q720" s="11" t="s">
        <v>48</v>
      </c>
      <c r="R720" s="10" t="s">
        <v>21</v>
      </c>
      <c r="T720" t="s">
        <v>476</v>
      </c>
      <c r="U720" t="s">
        <v>21</v>
      </c>
      <c r="V720" s="17">
        <f t="shared" si="56"/>
        <v>8.5</v>
      </c>
      <c r="W720" s="17">
        <f t="shared" si="57"/>
        <v>9.5</v>
      </c>
      <c r="X720" s="17">
        <f t="shared" si="58"/>
        <v>9.5</v>
      </c>
      <c r="Y720" s="17">
        <f t="shared" si="59"/>
        <v>9.5</v>
      </c>
      <c r="Z720" s="17">
        <f t="shared" si="60"/>
        <v>8.5</v>
      </c>
      <c r="AA720" s="17">
        <f t="shared" si="61"/>
        <v>9.5</v>
      </c>
      <c r="AB720" s="17">
        <f t="shared" si="62"/>
        <v>9</v>
      </c>
    </row>
    <row r="721" spans="5:28">
      <c r="E721" s="15" t="s">
        <v>21</v>
      </c>
      <c r="F721" s="15" t="s">
        <v>21</v>
      </c>
      <c r="G721" s="16" t="s">
        <v>21</v>
      </c>
      <c r="H721" s="69" t="s">
        <v>21</v>
      </c>
      <c r="I721" s="57"/>
      <c r="J721" s="57"/>
      <c r="K721" s="16" t="s">
        <v>21</v>
      </c>
      <c r="L721" s="69" t="s">
        <v>21</v>
      </c>
      <c r="M721" s="57"/>
      <c r="N721" s="57"/>
      <c r="O721" s="16" t="s">
        <v>21</v>
      </c>
      <c r="P721" s="16" t="s">
        <v>21</v>
      </c>
      <c r="Q721" s="16" t="s">
        <v>21</v>
      </c>
      <c r="R721" s="16" t="s">
        <v>21</v>
      </c>
      <c r="T721">
        <v>0</v>
      </c>
      <c r="U721">
        <v>0</v>
      </c>
      <c r="V721" s="17">
        <f t="shared" si="56"/>
        <v>25.5</v>
      </c>
      <c r="W721" s="17">
        <f t="shared" si="57"/>
        <v>28.5</v>
      </c>
      <c r="X721" s="17">
        <f t="shared" si="58"/>
        <v>38</v>
      </c>
      <c r="Y721" s="17">
        <f t="shared" si="59"/>
        <v>38</v>
      </c>
      <c r="Z721" s="17">
        <f t="shared" si="60"/>
        <v>34</v>
      </c>
      <c r="AA721" s="17">
        <f t="shared" si="61"/>
        <v>28.5</v>
      </c>
      <c r="AB721" s="17">
        <f t="shared" si="62"/>
        <v>27</v>
      </c>
    </row>
    <row r="722" spans="5:28" ht="0.6" customHeight="1">
      <c r="T722">
        <v>0</v>
      </c>
      <c r="U722">
        <v>24</v>
      </c>
      <c r="V722" s="17">
        <f t="shared" si="56"/>
        <v>81</v>
      </c>
      <c r="W722" s="17">
        <f t="shared" si="57"/>
        <v>91</v>
      </c>
      <c r="X722" s="17">
        <f t="shared" si="58"/>
        <v>92</v>
      </c>
      <c r="Y722" s="17">
        <f t="shared" si="59"/>
        <v>92</v>
      </c>
      <c r="Z722" s="17">
        <f t="shared" si="60"/>
        <v>84</v>
      </c>
      <c r="AA722" s="17">
        <f t="shared" si="61"/>
        <v>90</v>
      </c>
      <c r="AB722" s="17">
        <f t="shared" si="62"/>
        <v>88</v>
      </c>
    </row>
    <row r="723" spans="5:28" ht="15" customHeight="1">
      <c r="E723" s="44"/>
      <c r="F723" s="4" t="s">
        <v>20</v>
      </c>
      <c r="G723" s="5" t="s">
        <v>21</v>
      </c>
      <c r="H723" s="70" t="s">
        <v>21</v>
      </c>
      <c r="I723" s="57"/>
      <c r="J723" s="57"/>
      <c r="K723" s="5" t="s">
        <v>21</v>
      </c>
      <c r="L723" s="70" t="s">
        <v>21</v>
      </c>
      <c r="M723" s="57"/>
      <c r="N723" s="57"/>
      <c r="O723" s="5" t="s">
        <v>21</v>
      </c>
      <c r="P723" s="5" t="s">
        <v>21</v>
      </c>
      <c r="Q723" s="5" t="s">
        <v>21</v>
      </c>
      <c r="R723" s="5" t="s">
        <v>21</v>
      </c>
      <c r="T723" t="s">
        <v>34</v>
      </c>
      <c r="U723" t="s">
        <v>21</v>
      </c>
      <c r="V723" s="17">
        <f t="shared" si="56"/>
        <v>100</v>
      </c>
      <c r="W723" s="17">
        <f t="shared" si="57"/>
        <v>100</v>
      </c>
      <c r="X723" s="17">
        <f t="shared" si="58"/>
        <v>100</v>
      </c>
      <c r="Y723" s="17">
        <f t="shared" si="59"/>
        <v>100</v>
      </c>
      <c r="Z723" s="17">
        <f t="shared" si="60"/>
        <v>100</v>
      </c>
      <c r="AA723" s="17">
        <f t="shared" si="61"/>
        <v>100</v>
      </c>
      <c r="AB723" s="17">
        <f t="shared" si="62"/>
        <v>100</v>
      </c>
    </row>
    <row r="724" spans="5:28" ht="21">
      <c r="E724" s="45"/>
      <c r="F724" s="7" t="s">
        <v>23</v>
      </c>
      <c r="G724" s="7" t="s">
        <v>5</v>
      </c>
      <c r="H724" s="71" t="s">
        <v>7</v>
      </c>
      <c r="I724" s="68"/>
      <c r="J724" s="60"/>
      <c r="K724" s="7" t="s">
        <v>9</v>
      </c>
      <c r="L724" s="71" t="s">
        <v>11</v>
      </c>
      <c r="M724" s="68"/>
      <c r="N724" s="60"/>
      <c r="O724" s="7" t="s">
        <v>13</v>
      </c>
      <c r="P724" s="7" t="s">
        <v>15</v>
      </c>
      <c r="Q724" s="7" t="s">
        <v>17</v>
      </c>
      <c r="R724" s="7" t="s">
        <v>24</v>
      </c>
      <c r="T724" t="s">
        <v>36</v>
      </c>
      <c r="U724">
        <v>219.5</v>
      </c>
      <c r="V724" s="17" t="str">
        <f t="shared" si="56"/>
        <v>OA</v>
      </c>
      <c r="W724" s="17" t="str">
        <f t="shared" si="57"/>
        <v>OO</v>
      </c>
      <c r="X724" s="17" t="str">
        <f t="shared" si="58"/>
        <v>OO</v>
      </c>
      <c r="Y724" s="17" t="str">
        <f t="shared" si="59"/>
        <v>OO</v>
      </c>
      <c r="Z724" s="17" t="str">
        <f t="shared" si="60"/>
        <v>OA</v>
      </c>
      <c r="AA724" s="17" t="str">
        <f t="shared" si="61"/>
        <v>OO</v>
      </c>
      <c r="AB724" s="17" t="str">
        <f t="shared" si="62"/>
        <v>OA+</v>
      </c>
    </row>
    <row r="725" spans="5:28" ht="22.5">
      <c r="E725" s="12" t="s">
        <v>472</v>
      </c>
      <c r="F725" s="10" t="s">
        <v>27</v>
      </c>
      <c r="G725" s="11" t="s">
        <v>473</v>
      </c>
      <c r="H725" s="67" t="s">
        <v>474</v>
      </c>
      <c r="I725" s="68"/>
      <c r="J725" s="60"/>
      <c r="K725" s="11" t="s">
        <v>192</v>
      </c>
      <c r="L725" s="67" t="s">
        <v>193</v>
      </c>
      <c r="M725" s="68"/>
      <c r="N725" s="60"/>
      <c r="O725" s="11" t="s">
        <v>390</v>
      </c>
      <c r="P725" s="11" t="s">
        <v>274</v>
      </c>
      <c r="Q725" s="11" t="s">
        <v>475</v>
      </c>
      <c r="R725" s="10" t="s">
        <v>21</v>
      </c>
      <c r="T725" t="s">
        <v>38</v>
      </c>
      <c r="U725">
        <v>618</v>
      </c>
      <c r="V725" s="17" t="str">
        <f t="shared" si="56"/>
        <v>Pass</v>
      </c>
      <c r="W725" s="17" t="str">
        <f t="shared" si="57"/>
        <v>Pass</v>
      </c>
      <c r="X725" s="17" t="str">
        <f t="shared" si="58"/>
        <v>Pass</v>
      </c>
      <c r="Y725" s="17" t="str">
        <f t="shared" si="59"/>
        <v>Pass</v>
      </c>
      <c r="Z725" s="17" t="str">
        <f t="shared" si="60"/>
        <v>Pass</v>
      </c>
      <c r="AA725" s="17" t="str">
        <f t="shared" si="61"/>
        <v>Pass</v>
      </c>
      <c r="AB725" s="17" t="str">
        <f t="shared" si="62"/>
        <v>Pass</v>
      </c>
    </row>
    <row r="726" spans="5:28">
      <c r="E726" s="62"/>
      <c r="F726" s="10" t="s">
        <v>30</v>
      </c>
      <c r="G726" s="11" t="s">
        <v>31</v>
      </c>
      <c r="H726" s="67" t="s">
        <v>31</v>
      </c>
      <c r="I726" s="68"/>
      <c r="J726" s="60"/>
      <c r="K726" s="11" t="s">
        <v>31</v>
      </c>
      <c r="L726" s="67" t="s">
        <v>31</v>
      </c>
      <c r="M726" s="68"/>
      <c r="N726" s="60"/>
      <c r="O726" s="11" t="s">
        <v>31</v>
      </c>
      <c r="P726" s="11" t="s">
        <v>31</v>
      </c>
      <c r="Q726" s="11" t="s">
        <v>31</v>
      </c>
      <c r="R726" s="10" t="s">
        <v>21</v>
      </c>
      <c r="T726" t="s">
        <v>39</v>
      </c>
      <c r="U726">
        <v>700</v>
      </c>
      <c r="V726" s="17" t="str">
        <f t="shared" si="56"/>
        <v/>
      </c>
      <c r="W726" s="17" t="str">
        <f t="shared" si="57"/>
        <v/>
      </c>
      <c r="X726" s="17" t="str">
        <f t="shared" si="58"/>
        <v/>
      </c>
      <c r="Y726" s="17" t="str">
        <f t="shared" si="59"/>
        <v/>
      </c>
      <c r="Z726" s="17" t="str">
        <f t="shared" si="60"/>
        <v/>
      </c>
      <c r="AA726" s="17" t="str">
        <f t="shared" si="61"/>
        <v/>
      </c>
      <c r="AB726" s="17" t="str">
        <f t="shared" si="62"/>
        <v/>
      </c>
    </row>
    <row r="727" spans="5:28">
      <c r="E727" s="64"/>
      <c r="F727" s="10" t="s">
        <v>32</v>
      </c>
      <c r="G727" s="11" t="s">
        <v>21</v>
      </c>
      <c r="H727" s="67" t="s">
        <v>21</v>
      </c>
      <c r="I727" s="68"/>
      <c r="J727" s="60"/>
      <c r="K727" s="11" t="s">
        <v>21</v>
      </c>
      <c r="L727" s="67" t="s">
        <v>21</v>
      </c>
      <c r="M727" s="68"/>
      <c r="N727" s="60"/>
      <c r="O727" s="11" t="s">
        <v>21</v>
      </c>
      <c r="P727" s="11" t="s">
        <v>21</v>
      </c>
      <c r="Q727" s="11" t="s">
        <v>21</v>
      </c>
      <c r="R727" s="10">
        <v>0</v>
      </c>
      <c r="T727" t="s">
        <v>344</v>
      </c>
      <c r="U727" t="s">
        <v>21</v>
      </c>
      <c r="V727" s="17">
        <f t="shared" si="56"/>
        <v>0</v>
      </c>
      <c r="W727" s="17">
        <f t="shared" si="57"/>
        <v>0</v>
      </c>
      <c r="X727" s="17">
        <f t="shared" si="58"/>
        <v>0</v>
      </c>
      <c r="Y727" s="17">
        <f t="shared" si="59"/>
        <v>0</v>
      </c>
      <c r="Z727" s="17">
        <f t="shared" si="60"/>
        <v>0</v>
      </c>
      <c r="AA727" s="17">
        <f t="shared" si="61"/>
        <v>0</v>
      </c>
      <c r="AB727" s="17">
        <f t="shared" si="62"/>
        <v>0</v>
      </c>
    </row>
    <row r="728" spans="5:28">
      <c r="E728" s="66"/>
      <c r="F728" s="10" t="s">
        <v>33</v>
      </c>
      <c r="G728" s="11">
        <v>3</v>
      </c>
      <c r="H728" s="67">
        <v>3</v>
      </c>
      <c r="I728" s="68"/>
      <c r="J728" s="60"/>
      <c r="K728" s="11">
        <v>4</v>
      </c>
      <c r="L728" s="67">
        <v>4</v>
      </c>
      <c r="M728" s="68"/>
      <c r="N728" s="60"/>
      <c r="O728" s="11">
        <v>4</v>
      </c>
      <c r="P728" s="11">
        <v>3</v>
      </c>
      <c r="Q728" s="11">
        <v>3</v>
      </c>
      <c r="R728" s="10">
        <v>24</v>
      </c>
      <c r="T728" t="s">
        <v>45</v>
      </c>
      <c r="U728" t="s">
        <v>21</v>
      </c>
      <c r="V728" s="17">
        <f t="shared" si="56"/>
        <v>0</v>
      </c>
      <c r="W728" s="17">
        <f t="shared" si="57"/>
        <v>0</v>
      </c>
      <c r="X728" s="17">
        <f t="shared" si="58"/>
        <v>0</v>
      </c>
      <c r="Y728" s="17">
        <f t="shared" si="59"/>
        <v>0</v>
      </c>
      <c r="Z728" s="17">
        <f t="shared" si="60"/>
        <v>0</v>
      </c>
      <c r="AA728" s="17">
        <f t="shared" si="61"/>
        <v>0</v>
      </c>
      <c r="AB728" s="17">
        <f t="shared" si="62"/>
        <v>0</v>
      </c>
    </row>
    <row r="729" spans="5:28">
      <c r="E729" s="12">
        <v>9.15</v>
      </c>
      <c r="F729" s="10" t="s">
        <v>35</v>
      </c>
      <c r="G729" s="11">
        <v>8.5</v>
      </c>
      <c r="H729" s="67">
        <v>9.5</v>
      </c>
      <c r="I729" s="68"/>
      <c r="J729" s="60"/>
      <c r="K729" s="11">
        <v>9.5</v>
      </c>
      <c r="L729" s="67">
        <v>9.5</v>
      </c>
      <c r="M729" s="68"/>
      <c r="N729" s="60"/>
      <c r="O729" s="11">
        <v>8.5</v>
      </c>
      <c r="P729" s="11">
        <v>9.5</v>
      </c>
      <c r="Q729" s="11">
        <v>9</v>
      </c>
      <c r="R729" s="10" t="s">
        <v>21</v>
      </c>
      <c r="T729" t="s">
        <v>21</v>
      </c>
      <c r="U729" t="s">
        <v>21</v>
      </c>
      <c r="V729" s="17" t="str">
        <f t="shared" si="56"/>
        <v/>
      </c>
      <c r="W729" s="17" t="str">
        <f t="shared" si="57"/>
        <v/>
      </c>
      <c r="X729" s="17" t="str">
        <f t="shared" si="58"/>
        <v/>
      </c>
      <c r="Y729" s="17" t="str">
        <f t="shared" si="59"/>
        <v/>
      </c>
      <c r="Z729" s="17" t="str">
        <f t="shared" si="60"/>
        <v/>
      </c>
      <c r="AA729" s="17" t="str">
        <f t="shared" si="61"/>
        <v/>
      </c>
      <c r="AB729" s="17" t="str">
        <f t="shared" si="62"/>
        <v/>
      </c>
    </row>
    <row r="730" spans="5:28">
      <c r="E730" s="13">
        <v>8.92</v>
      </c>
      <c r="F730" s="10" t="s">
        <v>37</v>
      </c>
      <c r="G730" s="11">
        <v>25.5</v>
      </c>
      <c r="H730" s="67">
        <v>28.5</v>
      </c>
      <c r="I730" s="68"/>
      <c r="J730" s="60"/>
      <c r="K730" s="11">
        <v>38</v>
      </c>
      <c r="L730" s="67">
        <v>38</v>
      </c>
      <c r="M730" s="68"/>
      <c r="N730" s="60"/>
      <c r="O730" s="11">
        <v>34</v>
      </c>
      <c r="P730" s="11">
        <v>28.5</v>
      </c>
      <c r="Q730" s="11">
        <v>27</v>
      </c>
      <c r="R730" s="10">
        <v>219.5</v>
      </c>
      <c r="T730">
        <v>0</v>
      </c>
      <c r="U730">
        <v>0</v>
      </c>
      <c r="V730" s="17" t="str">
        <f t="shared" si="56"/>
        <v>BCMCCEN502</v>
      </c>
      <c r="W730" s="17" t="str">
        <f t="shared" si="57"/>
        <v>BCMCCEN503</v>
      </c>
      <c r="X730" s="17" t="str">
        <f t="shared" si="58"/>
        <v>BCMCMCN501</v>
      </c>
      <c r="Y730" s="17" t="str">
        <f t="shared" si="59"/>
        <v>BCMCMCN502</v>
      </c>
      <c r="Z730" s="17" t="str">
        <f t="shared" si="60"/>
        <v>BCMCMCN503</v>
      </c>
      <c r="AA730" s="17" t="str">
        <f t="shared" si="61"/>
        <v>BCMCMVN501</v>
      </c>
      <c r="AB730" s="17" t="str">
        <f t="shared" si="62"/>
        <v>COMESSN501</v>
      </c>
    </row>
    <row r="731" spans="5:28" ht="15" customHeight="1">
      <c r="E731" s="45"/>
      <c r="F731" s="10" t="s">
        <v>24</v>
      </c>
      <c r="G731" s="11">
        <v>81</v>
      </c>
      <c r="H731" s="67">
        <v>91</v>
      </c>
      <c r="I731" s="68"/>
      <c r="J731" s="60"/>
      <c r="K731" s="11">
        <v>92</v>
      </c>
      <c r="L731" s="67">
        <v>92</v>
      </c>
      <c r="M731" s="68"/>
      <c r="N731" s="60"/>
      <c r="O731" s="11">
        <v>84</v>
      </c>
      <c r="P731" s="11">
        <v>90</v>
      </c>
      <c r="Q731" s="11">
        <v>88</v>
      </c>
      <c r="R731" s="10">
        <v>618</v>
      </c>
      <c r="T731">
        <v>0</v>
      </c>
      <c r="U731">
        <v>0</v>
      </c>
      <c r="V731" s="17" t="str">
        <f t="shared" si="56"/>
        <v>38.00 + 36.00</v>
      </c>
      <c r="W731" s="17" t="str">
        <f t="shared" si="57"/>
        <v>50.00 + 30.00</v>
      </c>
      <c r="X731" s="17" t="str">
        <f t="shared" si="58"/>
        <v>37.00 + 37.00</v>
      </c>
      <c r="Y731" s="17" t="str">
        <f t="shared" si="59"/>
        <v>38.00 + 39.00</v>
      </c>
      <c r="Z731" s="17" t="str">
        <f t="shared" si="60"/>
        <v>39.00 + 36.00</v>
      </c>
      <c r="AA731" s="17" t="str">
        <f t="shared" si="61"/>
        <v>46.00 + 39.00</v>
      </c>
      <c r="AB731" s="17" t="str">
        <f t="shared" si="62"/>
        <v>53.00 + 30.00</v>
      </c>
    </row>
    <row r="732" spans="5:28">
      <c r="E732" s="12"/>
      <c r="F732" s="10" t="s">
        <v>41</v>
      </c>
      <c r="G732" s="11">
        <v>100</v>
      </c>
      <c r="H732" s="67">
        <v>100</v>
      </c>
      <c r="I732" s="68"/>
      <c r="J732" s="60"/>
      <c r="K732" s="11">
        <v>100</v>
      </c>
      <c r="L732" s="67">
        <v>100</v>
      </c>
      <c r="M732" s="68"/>
      <c r="N732" s="60"/>
      <c r="O732" s="11">
        <v>100</v>
      </c>
      <c r="P732" s="11">
        <v>100</v>
      </c>
      <c r="Q732" s="11">
        <v>100</v>
      </c>
      <c r="R732" s="10">
        <v>700</v>
      </c>
      <c r="T732" t="s">
        <v>19</v>
      </c>
      <c r="U732" t="s">
        <v>21</v>
      </c>
      <c r="V732" s="17" t="str">
        <f t="shared" si="56"/>
        <v xml:space="preserve"> - - + - - </v>
      </c>
      <c r="W732" s="17" t="str">
        <f t="shared" si="57"/>
        <v xml:space="preserve"> - - + - - </v>
      </c>
      <c r="X732" s="17" t="str">
        <f t="shared" si="58"/>
        <v xml:space="preserve"> - - + - - </v>
      </c>
      <c r="Y732" s="17" t="str">
        <f t="shared" si="59"/>
        <v xml:space="preserve"> - - + - - </v>
      </c>
      <c r="Z732" s="17" t="str">
        <f t="shared" si="60"/>
        <v xml:space="preserve"> - - + - - </v>
      </c>
      <c r="AA732" s="17" t="str">
        <f t="shared" si="61"/>
        <v xml:space="preserve"> - - + - - </v>
      </c>
      <c r="AB732" s="17" t="str">
        <f t="shared" si="62"/>
        <v xml:space="preserve"> - - + - - </v>
      </c>
    </row>
    <row r="733" spans="5:28" ht="15" customHeight="1">
      <c r="E733" s="45"/>
      <c r="F733" s="10" t="s">
        <v>43</v>
      </c>
      <c r="G733" s="11" t="s">
        <v>122</v>
      </c>
      <c r="H733" s="67" t="s">
        <v>126</v>
      </c>
      <c r="I733" s="68"/>
      <c r="J733" s="60"/>
      <c r="K733" s="11" t="s">
        <v>126</v>
      </c>
      <c r="L733" s="67" t="s">
        <v>126</v>
      </c>
      <c r="M733" s="68"/>
      <c r="N733" s="60"/>
      <c r="O733" s="11" t="s">
        <v>122</v>
      </c>
      <c r="P733" s="11" t="s">
        <v>126</v>
      </c>
      <c r="Q733" s="11" t="s">
        <v>125</v>
      </c>
      <c r="R733" s="10" t="s">
        <v>21</v>
      </c>
      <c r="T733" t="s">
        <v>478</v>
      </c>
      <c r="U733" t="s">
        <v>24</v>
      </c>
      <c r="V733" s="17" t="str">
        <f t="shared" si="56"/>
        <v/>
      </c>
      <c r="W733" s="17" t="str">
        <f t="shared" si="57"/>
        <v/>
      </c>
      <c r="X733" s="17" t="str">
        <f t="shared" si="58"/>
        <v/>
      </c>
      <c r="Y733" s="17" t="str">
        <f t="shared" si="59"/>
        <v/>
      </c>
      <c r="Z733" s="17" t="str">
        <f t="shared" si="60"/>
        <v/>
      </c>
      <c r="AA733" s="17" t="str">
        <f t="shared" si="61"/>
        <v/>
      </c>
      <c r="AB733" s="17" t="str">
        <f t="shared" si="62"/>
        <v/>
      </c>
    </row>
    <row r="734" spans="5:28">
      <c r="E734" s="14" t="s">
        <v>477</v>
      </c>
      <c r="F734" s="10" t="s">
        <v>47</v>
      </c>
      <c r="G734" s="11" t="s">
        <v>48</v>
      </c>
      <c r="H734" s="67" t="s">
        <v>48</v>
      </c>
      <c r="I734" s="68"/>
      <c r="J734" s="60"/>
      <c r="K734" s="11" t="s">
        <v>48</v>
      </c>
      <c r="L734" s="67" t="s">
        <v>48</v>
      </c>
      <c r="M734" s="68"/>
      <c r="N734" s="60"/>
      <c r="O734" s="11" t="s">
        <v>48</v>
      </c>
      <c r="P734" s="11" t="s">
        <v>48</v>
      </c>
      <c r="Q734" s="11" t="s">
        <v>48</v>
      </c>
      <c r="R734" s="10" t="s">
        <v>21</v>
      </c>
      <c r="T734" t="s">
        <v>25</v>
      </c>
      <c r="U734" t="s">
        <v>21</v>
      </c>
      <c r="V734" s="17">
        <f t="shared" si="56"/>
        <v>3</v>
      </c>
      <c r="W734" s="17">
        <f t="shared" si="57"/>
        <v>3</v>
      </c>
      <c r="X734" s="17">
        <f t="shared" si="58"/>
        <v>4</v>
      </c>
      <c r="Y734" s="17">
        <f t="shared" si="59"/>
        <v>4</v>
      </c>
      <c r="Z734" s="17">
        <f t="shared" si="60"/>
        <v>4</v>
      </c>
      <c r="AA734" s="17">
        <f t="shared" si="61"/>
        <v>3</v>
      </c>
      <c r="AB734" s="17">
        <f t="shared" si="62"/>
        <v>3</v>
      </c>
    </row>
    <row r="735" spans="5:28">
      <c r="E735" s="15" t="s">
        <v>21</v>
      </c>
      <c r="F735" s="15" t="s">
        <v>21</v>
      </c>
      <c r="G735" s="16" t="s">
        <v>21</v>
      </c>
      <c r="H735" s="69" t="s">
        <v>21</v>
      </c>
      <c r="I735" s="57"/>
      <c r="J735" s="57"/>
      <c r="K735" s="16" t="s">
        <v>21</v>
      </c>
      <c r="L735" s="69" t="s">
        <v>21</v>
      </c>
      <c r="M735" s="57"/>
      <c r="N735" s="57"/>
      <c r="O735" s="16" t="s">
        <v>21</v>
      </c>
      <c r="P735" s="16" t="s">
        <v>21</v>
      </c>
      <c r="Q735" s="16" t="s">
        <v>21</v>
      </c>
      <c r="R735" s="16" t="s">
        <v>21</v>
      </c>
      <c r="T735" t="s">
        <v>484</v>
      </c>
      <c r="U735" t="s">
        <v>21</v>
      </c>
      <c r="V735" s="17">
        <f t="shared" si="56"/>
        <v>7.5</v>
      </c>
      <c r="W735" s="17">
        <f t="shared" si="57"/>
        <v>8.5</v>
      </c>
      <c r="X735" s="17">
        <f t="shared" si="58"/>
        <v>7.5</v>
      </c>
      <c r="Y735" s="17">
        <f t="shared" si="59"/>
        <v>8</v>
      </c>
      <c r="Z735" s="17">
        <f t="shared" si="60"/>
        <v>8</v>
      </c>
      <c r="AA735" s="17">
        <f t="shared" si="61"/>
        <v>9</v>
      </c>
      <c r="AB735" s="17">
        <f t="shared" si="62"/>
        <v>8.5</v>
      </c>
    </row>
    <row r="736" spans="5:28" ht="0" hidden="1" customHeight="1">
      <c r="T736">
        <v>0</v>
      </c>
      <c r="U736">
        <v>0</v>
      </c>
      <c r="V736" s="17">
        <f t="shared" si="56"/>
        <v>22.5</v>
      </c>
      <c r="W736" s="17">
        <f t="shared" si="57"/>
        <v>25.5</v>
      </c>
      <c r="X736" s="17">
        <f t="shared" si="58"/>
        <v>30</v>
      </c>
      <c r="Y736" s="17">
        <f t="shared" si="59"/>
        <v>32</v>
      </c>
      <c r="Z736" s="17">
        <f t="shared" si="60"/>
        <v>32</v>
      </c>
      <c r="AA736" s="17">
        <f t="shared" si="61"/>
        <v>27</v>
      </c>
      <c r="AB736" s="17">
        <f t="shared" si="62"/>
        <v>25.5</v>
      </c>
    </row>
    <row r="737" spans="5:28" ht="0.6" customHeight="1">
      <c r="T737">
        <v>0</v>
      </c>
      <c r="U737">
        <v>24</v>
      </c>
      <c r="V737" s="17">
        <f t="shared" si="56"/>
        <v>74</v>
      </c>
      <c r="W737" s="17">
        <f t="shared" si="57"/>
        <v>80</v>
      </c>
      <c r="X737" s="17">
        <f t="shared" si="58"/>
        <v>74</v>
      </c>
      <c r="Y737" s="17">
        <f t="shared" si="59"/>
        <v>77</v>
      </c>
      <c r="Z737" s="17">
        <f t="shared" si="60"/>
        <v>75</v>
      </c>
      <c r="AA737" s="17">
        <f t="shared" si="61"/>
        <v>85</v>
      </c>
      <c r="AB737" s="17">
        <f t="shared" si="62"/>
        <v>83</v>
      </c>
    </row>
    <row r="738" spans="5:28" ht="15" customHeight="1">
      <c r="E738" s="44"/>
      <c r="F738" s="4" t="s">
        <v>20</v>
      </c>
      <c r="G738" s="5" t="s">
        <v>21</v>
      </c>
      <c r="H738" s="70" t="s">
        <v>21</v>
      </c>
      <c r="I738" s="57"/>
      <c r="J738" s="57"/>
      <c r="K738" s="5" t="s">
        <v>21</v>
      </c>
      <c r="L738" s="70" t="s">
        <v>21</v>
      </c>
      <c r="M738" s="57"/>
      <c r="N738" s="57"/>
      <c r="O738" s="5" t="s">
        <v>21</v>
      </c>
      <c r="P738" s="5" t="s">
        <v>21</v>
      </c>
      <c r="Q738" s="5" t="s">
        <v>21</v>
      </c>
      <c r="R738" s="5" t="s">
        <v>21</v>
      </c>
      <c r="T738" t="s">
        <v>34</v>
      </c>
      <c r="U738" t="s">
        <v>21</v>
      </c>
      <c r="V738" s="17">
        <f t="shared" si="56"/>
        <v>100</v>
      </c>
      <c r="W738" s="17">
        <f t="shared" si="57"/>
        <v>100</v>
      </c>
      <c r="X738" s="17">
        <f t="shared" si="58"/>
        <v>100</v>
      </c>
      <c r="Y738" s="17">
        <f t="shared" si="59"/>
        <v>100</v>
      </c>
      <c r="Z738" s="17">
        <f t="shared" si="60"/>
        <v>100</v>
      </c>
      <c r="AA738" s="17">
        <f t="shared" si="61"/>
        <v>100</v>
      </c>
      <c r="AB738" s="17">
        <f t="shared" si="62"/>
        <v>100</v>
      </c>
    </row>
    <row r="739" spans="5:28" ht="21">
      <c r="E739" s="45"/>
      <c r="F739" s="7" t="s">
        <v>23</v>
      </c>
      <c r="G739" s="7" t="s">
        <v>5</v>
      </c>
      <c r="H739" s="71" t="s">
        <v>7</v>
      </c>
      <c r="I739" s="68"/>
      <c r="J739" s="60"/>
      <c r="K739" s="7" t="s">
        <v>9</v>
      </c>
      <c r="L739" s="71" t="s">
        <v>11</v>
      </c>
      <c r="M739" s="68"/>
      <c r="N739" s="60"/>
      <c r="O739" s="7" t="s">
        <v>13</v>
      </c>
      <c r="P739" s="7" t="s">
        <v>15</v>
      </c>
      <c r="Q739" s="7" t="s">
        <v>17</v>
      </c>
      <c r="R739" s="7" t="s">
        <v>24</v>
      </c>
      <c r="T739" t="s">
        <v>36</v>
      </c>
      <c r="U739">
        <v>194.5</v>
      </c>
      <c r="V739" s="17" t="str">
        <f t="shared" si="56"/>
        <v>AA</v>
      </c>
      <c r="W739" s="17" t="str">
        <f t="shared" si="57"/>
        <v>OA</v>
      </c>
      <c r="X739" s="17" t="str">
        <f t="shared" si="58"/>
        <v>AA</v>
      </c>
      <c r="Y739" s="17" t="str">
        <f t="shared" si="59"/>
        <v>AA+</v>
      </c>
      <c r="Z739" s="17" t="str">
        <f t="shared" si="60"/>
        <v>AA+</v>
      </c>
      <c r="AA739" s="17" t="str">
        <f t="shared" si="61"/>
        <v>OA+</v>
      </c>
      <c r="AB739" s="17" t="str">
        <f t="shared" si="62"/>
        <v>OA</v>
      </c>
    </row>
    <row r="740" spans="5:28" ht="22.5">
      <c r="E740" s="12" t="s">
        <v>479</v>
      </c>
      <c r="F740" s="10" t="s">
        <v>27</v>
      </c>
      <c r="G740" s="11" t="s">
        <v>480</v>
      </c>
      <c r="H740" s="67" t="s">
        <v>285</v>
      </c>
      <c r="I740" s="68"/>
      <c r="J740" s="60"/>
      <c r="K740" s="11" t="s">
        <v>434</v>
      </c>
      <c r="L740" s="67" t="s">
        <v>481</v>
      </c>
      <c r="M740" s="68"/>
      <c r="N740" s="60"/>
      <c r="O740" s="11" t="s">
        <v>231</v>
      </c>
      <c r="P740" s="11" t="s">
        <v>482</v>
      </c>
      <c r="Q740" s="11" t="s">
        <v>483</v>
      </c>
      <c r="R740" s="10" t="s">
        <v>21</v>
      </c>
      <c r="T740" t="s">
        <v>38</v>
      </c>
      <c r="U740">
        <v>548</v>
      </c>
      <c r="V740" s="17" t="str">
        <f t="shared" si="56"/>
        <v>Pass</v>
      </c>
      <c r="W740" s="17" t="str">
        <f t="shared" si="57"/>
        <v>Pass</v>
      </c>
      <c r="X740" s="17" t="str">
        <f t="shared" si="58"/>
        <v>Pass</v>
      </c>
      <c r="Y740" s="17" t="str">
        <f t="shared" si="59"/>
        <v>Pass</v>
      </c>
      <c r="Z740" s="17" t="str">
        <f t="shared" si="60"/>
        <v>Pass</v>
      </c>
      <c r="AA740" s="17" t="str">
        <f t="shared" si="61"/>
        <v>Pass</v>
      </c>
      <c r="AB740" s="17" t="str">
        <f t="shared" si="62"/>
        <v>Pass</v>
      </c>
    </row>
    <row r="741" spans="5:28">
      <c r="E741" s="62"/>
      <c r="F741" s="10" t="s">
        <v>30</v>
      </c>
      <c r="G741" s="11" t="s">
        <v>31</v>
      </c>
      <c r="H741" s="67" t="s">
        <v>31</v>
      </c>
      <c r="I741" s="68"/>
      <c r="J741" s="60"/>
      <c r="K741" s="11" t="s">
        <v>31</v>
      </c>
      <c r="L741" s="67" t="s">
        <v>31</v>
      </c>
      <c r="M741" s="68"/>
      <c r="N741" s="60"/>
      <c r="O741" s="11" t="s">
        <v>31</v>
      </c>
      <c r="P741" s="11" t="s">
        <v>31</v>
      </c>
      <c r="Q741" s="11" t="s">
        <v>31</v>
      </c>
      <c r="R741" s="10" t="s">
        <v>21</v>
      </c>
      <c r="T741" t="s">
        <v>39</v>
      </c>
      <c r="U741">
        <v>700</v>
      </c>
      <c r="V741" s="17" t="str">
        <f t="shared" si="56"/>
        <v/>
      </c>
      <c r="W741" s="17" t="str">
        <f t="shared" si="57"/>
        <v/>
      </c>
      <c r="X741" s="17" t="str">
        <f t="shared" si="58"/>
        <v/>
      </c>
      <c r="Y741" s="17" t="str">
        <f t="shared" si="59"/>
        <v/>
      </c>
      <c r="Z741" s="17" t="str">
        <f t="shared" si="60"/>
        <v/>
      </c>
      <c r="AA741" s="17" t="str">
        <f t="shared" si="61"/>
        <v/>
      </c>
      <c r="AB741" s="17" t="str">
        <f t="shared" si="62"/>
        <v/>
      </c>
    </row>
    <row r="742" spans="5:28">
      <c r="E742" s="64"/>
      <c r="F742" s="10" t="s">
        <v>32</v>
      </c>
      <c r="G742" s="11" t="s">
        <v>21</v>
      </c>
      <c r="H742" s="67" t="s">
        <v>21</v>
      </c>
      <c r="I742" s="68"/>
      <c r="J742" s="60"/>
      <c r="K742" s="11" t="s">
        <v>21</v>
      </c>
      <c r="L742" s="67" t="s">
        <v>21</v>
      </c>
      <c r="M742" s="68"/>
      <c r="N742" s="60"/>
      <c r="O742" s="11" t="s">
        <v>21</v>
      </c>
      <c r="P742" s="11" t="s">
        <v>21</v>
      </c>
      <c r="Q742" s="11" t="s">
        <v>21</v>
      </c>
      <c r="R742" s="10">
        <v>0</v>
      </c>
      <c r="T742" t="s">
        <v>238</v>
      </c>
      <c r="U742" t="s">
        <v>21</v>
      </c>
      <c r="V742" s="17">
        <f t="shared" si="56"/>
        <v>0</v>
      </c>
      <c r="W742" s="17">
        <f t="shared" si="57"/>
        <v>0</v>
      </c>
      <c r="X742" s="17">
        <f t="shared" si="58"/>
        <v>0</v>
      </c>
      <c r="Y742" s="17">
        <f t="shared" si="59"/>
        <v>0</v>
      </c>
      <c r="Z742" s="17">
        <f t="shared" si="60"/>
        <v>0</v>
      </c>
      <c r="AA742" s="17">
        <f t="shared" si="61"/>
        <v>0</v>
      </c>
      <c r="AB742" s="17">
        <f t="shared" si="62"/>
        <v>0</v>
      </c>
    </row>
    <row r="743" spans="5:28">
      <c r="E743" s="66"/>
      <c r="F743" s="10" t="s">
        <v>33</v>
      </c>
      <c r="G743" s="11">
        <v>3</v>
      </c>
      <c r="H743" s="67">
        <v>3</v>
      </c>
      <c r="I743" s="68"/>
      <c r="J743" s="60"/>
      <c r="K743" s="11">
        <v>4</v>
      </c>
      <c r="L743" s="67">
        <v>4</v>
      </c>
      <c r="M743" s="68"/>
      <c r="N743" s="60"/>
      <c r="O743" s="11">
        <v>4</v>
      </c>
      <c r="P743" s="11">
        <v>3</v>
      </c>
      <c r="Q743" s="11">
        <v>3</v>
      </c>
      <c r="R743" s="10">
        <v>24</v>
      </c>
      <c r="T743" t="s">
        <v>45</v>
      </c>
      <c r="U743" t="s">
        <v>21</v>
      </c>
      <c r="V743" s="17">
        <f t="shared" si="56"/>
        <v>0</v>
      </c>
      <c r="W743" s="17">
        <f t="shared" si="57"/>
        <v>0</v>
      </c>
      <c r="X743" s="17">
        <f t="shared" si="58"/>
        <v>0</v>
      </c>
      <c r="Y743" s="17">
        <f t="shared" si="59"/>
        <v>0</v>
      </c>
      <c r="Z743" s="17">
        <f t="shared" si="60"/>
        <v>0</v>
      </c>
      <c r="AA743" s="17">
        <f t="shared" si="61"/>
        <v>0</v>
      </c>
      <c r="AB743" s="17">
        <f t="shared" si="62"/>
        <v>0</v>
      </c>
    </row>
    <row r="744" spans="5:28">
      <c r="E744" s="12">
        <v>8.1</v>
      </c>
      <c r="F744" s="10" t="s">
        <v>35</v>
      </c>
      <c r="G744" s="11">
        <v>7.5</v>
      </c>
      <c r="H744" s="67">
        <v>8.5</v>
      </c>
      <c r="I744" s="68"/>
      <c r="J744" s="60"/>
      <c r="K744" s="11">
        <v>7.5</v>
      </c>
      <c r="L744" s="67">
        <v>8</v>
      </c>
      <c r="M744" s="68"/>
      <c r="N744" s="60"/>
      <c r="O744" s="11">
        <v>8</v>
      </c>
      <c r="P744" s="11">
        <v>9</v>
      </c>
      <c r="Q744" s="11">
        <v>8.5</v>
      </c>
      <c r="R744" s="10" t="s">
        <v>21</v>
      </c>
      <c r="T744" t="s">
        <v>21</v>
      </c>
      <c r="U744" t="s">
        <v>21</v>
      </c>
      <c r="V744" s="17" t="str">
        <f t="shared" si="56"/>
        <v/>
      </c>
      <c r="W744" s="17" t="str">
        <f t="shared" si="57"/>
        <v/>
      </c>
      <c r="X744" s="17" t="str">
        <f t="shared" si="58"/>
        <v/>
      </c>
      <c r="Y744" s="17" t="str">
        <f t="shared" si="59"/>
        <v/>
      </c>
      <c r="Z744" s="17" t="str">
        <f t="shared" si="60"/>
        <v/>
      </c>
      <c r="AA744" s="17" t="str">
        <f t="shared" si="61"/>
        <v/>
      </c>
      <c r="AB744" s="17" t="str">
        <f t="shared" si="62"/>
        <v/>
      </c>
    </row>
    <row r="745" spans="5:28">
      <c r="E745" s="13">
        <v>8.17</v>
      </c>
      <c r="F745" s="10" t="s">
        <v>37</v>
      </c>
      <c r="G745" s="11">
        <v>22.5</v>
      </c>
      <c r="H745" s="67">
        <v>25.5</v>
      </c>
      <c r="I745" s="68"/>
      <c r="J745" s="60"/>
      <c r="K745" s="11">
        <v>30</v>
      </c>
      <c r="L745" s="67">
        <v>32</v>
      </c>
      <c r="M745" s="68"/>
      <c r="N745" s="60"/>
      <c r="O745" s="11">
        <v>32</v>
      </c>
      <c r="P745" s="11">
        <v>27</v>
      </c>
      <c r="Q745" s="11">
        <v>25.5</v>
      </c>
      <c r="R745" s="10">
        <v>194.5</v>
      </c>
      <c r="T745">
        <v>0</v>
      </c>
      <c r="U745">
        <v>0</v>
      </c>
      <c r="V745" s="17" t="str">
        <f t="shared" si="56"/>
        <v>BCMCCEN502</v>
      </c>
      <c r="W745" s="17" t="str">
        <f t="shared" si="57"/>
        <v>BCMCCEN503</v>
      </c>
      <c r="X745" s="17" t="str">
        <f t="shared" si="58"/>
        <v>BCMCMCN501</v>
      </c>
      <c r="Y745" s="17" t="str">
        <f t="shared" si="59"/>
        <v>BCMCMCN502</v>
      </c>
      <c r="Z745" s="17" t="str">
        <f t="shared" si="60"/>
        <v>BCMCMCN503</v>
      </c>
      <c r="AA745" s="17" t="str">
        <f t="shared" si="61"/>
        <v>BCMCMVN501</v>
      </c>
      <c r="AB745" s="17" t="str">
        <f t="shared" si="62"/>
        <v>COMESSN501</v>
      </c>
    </row>
    <row r="746" spans="5:28" ht="15" customHeight="1">
      <c r="E746" s="45"/>
      <c r="F746" s="10" t="s">
        <v>24</v>
      </c>
      <c r="G746" s="11">
        <v>74</v>
      </c>
      <c r="H746" s="67">
        <v>80</v>
      </c>
      <c r="I746" s="68"/>
      <c r="J746" s="60"/>
      <c r="K746" s="11">
        <v>74</v>
      </c>
      <c r="L746" s="67">
        <v>77</v>
      </c>
      <c r="M746" s="68"/>
      <c r="N746" s="60"/>
      <c r="O746" s="11">
        <v>75</v>
      </c>
      <c r="P746" s="11">
        <v>85</v>
      </c>
      <c r="Q746" s="11">
        <v>83</v>
      </c>
      <c r="R746" s="10">
        <v>548</v>
      </c>
      <c r="T746">
        <v>0</v>
      </c>
      <c r="U746">
        <v>0</v>
      </c>
      <c r="V746" s="17" t="str">
        <f t="shared" si="56"/>
        <v>39.00 + 30.00</v>
      </c>
      <c r="W746" s="17" t="str">
        <f t="shared" si="57"/>
        <v>45.00 + 32.00</v>
      </c>
      <c r="X746" s="17" t="str">
        <f t="shared" si="58"/>
        <v>39.00 + 31.00</v>
      </c>
      <c r="Y746" s="17" t="str">
        <f t="shared" si="59"/>
        <v>53.00 + 38.00</v>
      </c>
      <c r="Z746" s="17" t="str">
        <f t="shared" si="60"/>
        <v>46.00 + 35.00</v>
      </c>
      <c r="AA746" s="17" t="str">
        <f t="shared" si="61"/>
        <v>48.00 + 36.00</v>
      </c>
      <c r="AB746" s="17" t="str">
        <f t="shared" si="62"/>
        <v>40.00 + 38.00</v>
      </c>
    </row>
    <row r="747" spans="5:28">
      <c r="E747" s="12"/>
      <c r="F747" s="10" t="s">
        <v>41</v>
      </c>
      <c r="G747" s="11">
        <v>100</v>
      </c>
      <c r="H747" s="67">
        <v>100</v>
      </c>
      <c r="I747" s="68"/>
      <c r="J747" s="60"/>
      <c r="K747" s="11">
        <v>100</v>
      </c>
      <c r="L747" s="67">
        <v>100</v>
      </c>
      <c r="M747" s="68"/>
      <c r="N747" s="60"/>
      <c r="O747" s="11">
        <v>100</v>
      </c>
      <c r="P747" s="11">
        <v>100</v>
      </c>
      <c r="Q747" s="11">
        <v>100</v>
      </c>
      <c r="R747" s="10">
        <v>700</v>
      </c>
      <c r="T747" t="s">
        <v>19</v>
      </c>
      <c r="U747" t="s">
        <v>21</v>
      </c>
      <c r="V747" s="17" t="str">
        <f t="shared" si="56"/>
        <v xml:space="preserve"> - - + - - </v>
      </c>
      <c r="W747" s="17" t="str">
        <f t="shared" si="57"/>
        <v xml:space="preserve"> - - + - - </v>
      </c>
      <c r="X747" s="17" t="str">
        <f t="shared" si="58"/>
        <v xml:space="preserve"> - - + - - </v>
      </c>
      <c r="Y747" s="17" t="str">
        <f t="shared" si="59"/>
        <v xml:space="preserve"> - - + - - </v>
      </c>
      <c r="Z747" s="17" t="str">
        <f t="shared" si="60"/>
        <v xml:space="preserve"> - - + - - </v>
      </c>
      <c r="AA747" s="17" t="str">
        <f t="shared" si="61"/>
        <v xml:space="preserve"> - - + - - </v>
      </c>
      <c r="AB747" s="17" t="str">
        <f t="shared" si="62"/>
        <v xml:space="preserve"> - - + - - </v>
      </c>
    </row>
    <row r="748" spans="5:28" ht="15" customHeight="1">
      <c r="E748" s="45"/>
      <c r="F748" s="10" t="s">
        <v>43</v>
      </c>
      <c r="G748" s="11" t="s">
        <v>139</v>
      </c>
      <c r="H748" s="67" t="s">
        <v>122</v>
      </c>
      <c r="I748" s="68"/>
      <c r="J748" s="60"/>
      <c r="K748" s="11" t="s">
        <v>139</v>
      </c>
      <c r="L748" s="67" t="s">
        <v>123</v>
      </c>
      <c r="M748" s="68"/>
      <c r="N748" s="60"/>
      <c r="O748" s="11" t="s">
        <v>123</v>
      </c>
      <c r="P748" s="11" t="s">
        <v>125</v>
      </c>
      <c r="Q748" s="11" t="s">
        <v>122</v>
      </c>
      <c r="R748" s="10" t="s">
        <v>21</v>
      </c>
      <c r="T748" t="s">
        <v>486</v>
      </c>
      <c r="U748" t="s">
        <v>24</v>
      </c>
      <c r="V748" s="17" t="str">
        <f t="shared" si="56"/>
        <v/>
      </c>
      <c r="W748" s="17" t="str">
        <f t="shared" si="57"/>
        <v/>
      </c>
      <c r="X748" s="17" t="str">
        <f t="shared" si="58"/>
        <v/>
      </c>
      <c r="Y748" s="17" t="str">
        <f t="shared" si="59"/>
        <v/>
      </c>
      <c r="Z748" s="17" t="str">
        <f t="shared" si="60"/>
        <v/>
      </c>
      <c r="AA748" s="17" t="str">
        <f t="shared" si="61"/>
        <v/>
      </c>
      <c r="AB748" s="17" t="str">
        <f t="shared" si="62"/>
        <v/>
      </c>
    </row>
    <row r="749" spans="5:28">
      <c r="E749" s="14" t="s">
        <v>485</v>
      </c>
      <c r="F749" s="10" t="s">
        <v>47</v>
      </c>
      <c r="G749" s="11" t="s">
        <v>48</v>
      </c>
      <c r="H749" s="67" t="s">
        <v>48</v>
      </c>
      <c r="I749" s="68"/>
      <c r="J749" s="60"/>
      <c r="K749" s="11" t="s">
        <v>48</v>
      </c>
      <c r="L749" s="67" t="s">
        <v>48</v>
      </c>
      <c r="M749" s="68"/>
      <c r="N749" s="60"/>
      <c r="O749" s="11" t="s">
        <v>48</v>
      </c>
      <c r="P749" s="11" t="s">
        <v>48</v>
      </c>
      <c r="Q749" s="11" t="s">
        <v>48</v>
      </c>
      <c r="R749" s="10" t="s">
        <v>21</v>
      </c>
      <c r="T749" t="s">
        <v>25</v>
      </c>
      <c r="U749" t="s">
        <v>21</v>
      </c>
      <c r="V749" s="17">
        <f t="shared" si="56"/>
        <v>3</v>
      </c>
      <c r="W749" s="17">
        <f t="shared" si="57"/>
        <v>3</v>
      </c>
      <c r="X749" s="17">
        <f t="shared" si="58"/>
        <v>4</v>
      </c>
      <c r="Y749" s="17">
        <f t="shared" si="59"/>
        <v>4</v>
      </c>
      <c r="Z749" s="17">
        <f t="shared" si="60"/>
        <v>4</v>
      </c>
      <c r="AA749" s="17">
        <f t="shared" si="61"/>
        <v>3</v>
      </c>
      <c r="AB749" s="17">
        <f t="shared" si="62"/>
        <v>3</v>
      </c>
    </row>
    <row r="750" spans="5:28">
      <c r="E750" s="15" t="s">
        <v>21</v>
      </c>
      <c r="F750" s="15" t="s">
        <v>21</v>
      </c>
      <c r="G750" s="16" t="s">
        <v>21</v>
      </c>
      <c r="H750" s="69" t="s">
        <v>21</v>
      </c>
      <c r="I750" s="57"/>
      <c r="J750" s="57"/>
      <c r="K750" s="16" t="s">
        <v>21</v>
      </c>
      <c r="L750" s="69" t="s">
        <v>21</v>
      </c>
      <c r="M750" s="57"/>
      <c r="N750" s="57"/>
      <c r="O750" s="16" t="s">
        <v>21</v>
      </c>
      <c r="P750" s="16" t="s">
        <v>21</v>
      </c>
      <c r="Q750" s="16" t="s">
        <v>21</v>
      </c>
      <c r="R750" s="16" t="s">
        <v>21</v>
      </c>
      <c r="T750" t="s">
        <v>492</v>
      </c>
      <c r="U750" t="s">
        <v>21</v>
      </c>
      <c r="V750" s="17">
        <f t="shared" si="56"/>
        <v>7</v>
      </c>
      <c r="W750" s="17">
        <f t="shared" si="57"/>
        <v>8</v>
      </c>
      <c r="X750" s="17">
        <f t="shared" si="58"/>
        <v>7.5</v>
      </c>
      <c r="Y750" s="17">
        <f t="shared" si="59"/>
        <v>9.5</v>
      </c>
      <c r="Z750" s="17">
        <f t="shared" si="60"/>
        <v>8.5</v>
      </c>
      <c r="AA750" s="17">
        <f t="shared" si="61"/>
        <v>8.5</v>
      </c>
      <c r="AB750" s="17">
        <f t="shared" si="62"/>
        <v>8</v>
      </c>
    </row>
    <row r="751" spans="5:28" ht="0" hidden="1" customHeight="1">
      <c r="T751">
        <v>0</v>
      </c>
      <c r="U751">
        <v>0</v>
      </c>
      <c r="V751" s="17">
        <f t="shared" si="56"/>
        <v>21</v>
      </c>
      <c r="W751" s="17">
        <f t="shared" si="57"/>
        <v>24</v>
      </c>
      <c r="X751" s="17">
        <f t="shared" si="58"/>
        <v>30</v>
      </c>
      <c r="Y751" s="17">
        <f t="shared" si="59"/>
        <v>38</v>
      </c>
      <c r="Z751" s="17">
        <f t="shared" si="60"/>
        <v>34</v>
      </c>
      <c r="AA751" s="17">
        <f t="shared" si="61"/>
        <v>25.5</v>
      </c>
      <c r="AB751" s="17">
        <f t="shared" si="62"/>
        <v>24</v>
      </c>
    </row>
    <row r="752" spans="5:28" ht="0.6" customHeight="1">
      <c r="T752">
        <v>0</v>
      </c>
      <c r="U752">
        <v>24</v>
      </c>
      <c r="V752" s="17">
        <f t="shared" ref="V752:V815" si="63">$G761</f>
        <v>69</v>
      </c>
      <c r="W752" s="17">
        <f t="shared" ref="W752:W815" si="64">$H761</f>
        <v>77</v>
      </c>
      <c r="X752" s="17">
        <f t="shared" ref="X752:X815" si="65">$K761</f>
        <v>70</v>
      </c>
      <c r="Y752" s="17">
        <f t="shared" ref="Y752:Y815" si="66">$L761</f>
        <v>91</v>
      </c>
      <c r="Z752" s="17">
        <f t="shared" ref="Z752:Z815" si="67">$O761</f>
        <v>81</v>
      </c>
      <c r="AA752" s="17">
        <f t="shared" ref="AA752:AA815" si="68">$P761</f>
        <v>84</v>
      </c>
      <c r="AB752" s="17">
        <f t="shared" ref="AB752:AB815" si="69">$Q761</f>
        <v>78</v>
      </c>
    </row>
    <row r="753" spans="5:28" ht="15" customHeight="1">
      <c r="E753" s="44"/>
      <c r="F753" s="4" t="s">
        <v>20</v>
      </c>
      <c r="G753" s="5" t="s">
        <v>21</v>
      </c>
      <c r="H753" s="70" t="s">
        <v>21</v>
      </c>
      <c r="I753" s="57"/>
      <c r="J753" s="57"/>
      <c r="K753" s="5" t="s">
        <v>21</v>
      </c>
      <c r="L753" s="70" t="s">
        <v>21</v>
      </c>
      <c r="M753" s="57"/>
      <c r="N753" s="57"/>
      <c r="O753" s="5" t="s">
        <v>21</v>
      </c>
      <c r="P753" s="5" t="s">
        <v>21</v>
      </c>
      <c r="Q753" s="5" t="s">
        <v>21</v>
      </c>
      <c r="R753" s="5" t="s">
        <v>21</v>
      </c>
      <c r="T753" t="s">
        <v>34</v>
      </c>
      <c r="U753" t="s">
        <v>21</v>
      </c>
      <c r="V753" s="17">
        <f t="shared" si="63"/>
        <v>100</v>
      </c>
      <c r="W753" s="17">
        <f t="shared" si="64"/>
        <v>100</v>
      </c>
      <c r="X753" s="17">
        <f t="shared" si="65"/>
        <v>100</v>
      </c>
      <c r="Y753" s="17">
        <f t="shared" si="66"/>
        <v>100</v>
      </c>
      <c r="Z753" s="17">
        <f t="shared" si="67"/>
        <v>100</v>
      </c>
      <c r="AA753" s="17">
        <f t="shared" si="68"/>
        <v>100</v>
      </c>
      <c r="AB753" s="17">
        <f t="shared" si="69"/>
        <v>100</v>
      </c>
    </row>
    <row r="754" spans="5:28" ht="21">
      <c r="E754" s="45"/>
      <c r="F754" s="7" t="s">
        <v>23</v>
      </c>
      <c r="G754" s="7" t="s">
        <v>5</v>
      </c>
      <c r="H754" s="71" t="s">
        <v>7</v>
      </c>
      <c r="I754" s="68"/>
      <c r="J754" s="60"/>
      <c r="K754" s="7" t="s">
        <v>9</v>
      </c>
      <c r="L754" s="71" t="s">
        <v>11</v>
      </c>
      <c r="M754" s="68"/>
      <c r="N754" s="60"/>
      <c r="O754" s="7" t="s">
        <v>13</v>
      </c>
      <c r="P754" s="7" t="s">
        <v>15</v>
      </c>
      <c r="Q754" s="7" t="s">
        <v>17</v>
      </c>
      <c r="R754" s="7" t="s">
        <v>24</v>
      </c>
      <c r="T754" t="s">
        <v>36</v>
      </c>
      <c r="U754">
        <v>196.5</v>
      </c>
      <c r="V754" s="17" t="str">
        <f t="shared" si="63"/>
        <v>AB+</v>
      </c>
      <c r="W754" s="17" t="str">
        <f t="shared" si="64"/>
        <v>AA+</v>
      </c>
      <c r="X754" s="17" t="str">
        <f t="shared" si="65"/>
        <v>AA</v>
      </c>
      <c r="Y754" s="17" t="str">
        <f t="shared" si="66"/>
        <v>OO</v>
      </c>
      <c r="Z754" s="17" t="str">
        <f t="shared" si="67"/>
        <v>OA</v>
      </c>
      <c r="AA754" s="17" t="str">
        <f t="shared" si="68"/>
        <v>OA</v>
      </c>
      <c r="AB754" s="17" t="str">
        <f t="shared" si="69"/>
        <v>AA+</v>
      </c>
    </row>
    <row r="755" spans="5:28" ht="22.5">
      <c r="E755" s="12" t="s">
        <v>487</v>
      </c>
      <c r="F755" s="10" t="s">
        <v>27</v>
      </c>
      <c r="G755" s="11" t="s">
        <v>488</v>
      </c>
      <c r="H755" s="67" t="s">
        <v>489</v>
      </c>
      <c r="I755" s="68"/>
      <c r="J755" s="60"/>
      <c r="K755" s="11" t="s">
        <v>490</v>
      </c>
      <c r="L755" s="67" t="s">
        <v>314</v>
      </c>
      <c r="M755" s="68"/>
      <c r="N755" s="60"/>
      <c r="O755" s="11" t="s">
        <v>473</v>
      </c>
      <c r="P755" s="11" t="s">
        <v>188</v>
      </c>
      <c r="Q755" s="11" t="s">
        <v>491</v>
      </c>
      <c r="R755" s="10" t="s">
        <v>21</v>
      </c>
      <c r="T755" t="s">
        <v>38</v>
      </c>
      <c r="U755">
        <v>550</v>
      </c>
      <c r="V755" s="17" t="str">
        <f t="shared" si="63"/>
        <v>Pass</v>
      </c>
      <c r="W755" s="17" t="str">
        <f t="shared" si="64"/>
        <v>Pass</v>
      </c>
      <c r="X755" s="17" t="str">
        <f t="shared" si="65"/>
        <v>Pass</v>
      </c>
      <c r="Y755" s="17" t="str">
        <f t="shared" si="66"/>
        <v>Pass</v>
      </c>
      <c r="Z755" s="17" t="str">
        <f t="shared" si="67"/>
        <v>Pass</v>
      </c>
      <c r="AA755" s="17" t="str">
        <f t="shared" si="68"/>
        <v>Pass</v>
      </c>
      <c r="AB755" s="17" t="str">
        <f t="shared" si="69"/>
        <v>Pass</v>
      </c>
    </row>
    <row r="756" spans="5:28">
      <c r="E756" s="62"/>
      <c r="F756" s="10" t="s">
        <v>30</v>
      </c>
      <c r="G756" s="11" t="s">
        <v>31</v>
      </c>
      <c r="H756" s="67" t="s">
        <v>31</v>
      </c>
      <c r="I756" s="68"/>
      <c r="J756" s="60"/>
      <c r="K756" s="11" t="s">
        <v>31</v>
      </c>
      <c r="L756" s="67" t="s">
        <v>31</v>
      </c>
      <c r="M756" s="68"/>
      <c r="N756" s="60"/>
      <c r="O756" s="11" t="s">
        <v>31</v>
      </c>
      <c r="P756" s="11" t="s">
        <v>31</v>
      </c>
      <c r="Q756" s="11" t="s">
        <v>31</v>
      </c>
      <c r="R756" s="10" t="s">
        <v>21</v>
      </c>
      <c r="T756" t="s">
        <v>39</v>
      </c>
      <c r="U756">
        <v>700</v>
      </c>
      <c r="V756" s="17" t="str">
        <f t="shared" si="63"/>
        <v/>
      </c>
      <c r="W756" s="17" t="str">
        <f t="shared" si="64"/>
        <v/>
      </c>
      <c r="X756" s="17" t="str">
        <f t="shared" si="65"/>
        <v/>
      </c>
      <c r="Y756" s="17" t="str">
        <f t="shared" si="66"/>
        <v/>
      </c>
      <c r="Z756" s="17" t="str">
        <f t="shared" si="67"/>
        <v/>
      </c>
      <c r="AA756" s="17" t="str">
        <f t="shared" si="68"/>
        <v/>
      </c>
      <c r="AB756" s="17" t="str">
        <f t="shared" si="69"/>
        <v/>
      </c>
    </row>
    <row r="757" spans="5:28">
      <c r="E757" s="64"/>
      <c r="F757" s="10" t="s">
        <v>32</v>
      </c>
      <c r="G757" s="11" t="s">
        <v>21</v>
      </c>
      <c r="H757" s="67" t="s">
        <v>21</v>
      </c>
      <c r="I757" s="68"/>
      <c r="J757" s="60"/>
      <c r="K757" s="11" t="s">
        <v>21</v>
      </c>
      <c r="L757" s="67" t="s">
        <v>21</v>
      </c>
      <c r="M757" s="68"/>
      <c r="N757" s="60"/>
      <c r="O757" s="11" t="s">
        <v>21</v>
      </c>
      <c r="P757" s="11" t="s">
        <v>21</v>
      </c>
      <c r="Q757" s="11" t="s">
        <v>21</v>
      </c>
      <c r="R757" s="10">
        <v>0</v>
      </c>
      <c r="T757" t="s">
        <v>238</v>
      </c>
      <c r="U757" t="s">
        <v>21</v>
      </c>
      <c r="V757" s="17">
        <f t="shared" si="63"/>
        <v>0</v>
      </c>
      <c r="W757" s="17">
        <f t="shared" si="64"/>
        <v>0</v>
      </c>
      <c r="X757" s="17">
        <f t="shared" si="65"/>
        <v>0</v>
      </c>
      <c r="Y757" s="17">
        <f t="shared" si="66"/>
        <v>0</v>
      </c>
      <c r="Z757" s="17">
        <f t="shared" si="67"/>
        <v>0</v>
      </c>
      <c r="AA757" s="17">
        <f t="shared" si="68"/>
        <v>0</v>
      </c>
      <c r="AB757" s="17">
        <f t="shared" si="69"/>
        <v>0</v>
      </c>
    </row>
    <row r="758" spans="5:28">
      <c r="E758" s="66"/>
      <c r="F758" s="10" t="s">
        <v>33</v>
      </c>
      <c r="G758" s="11">
        <v>3</v>
      </c>
      <c r="H758" s="67">
        <v>3</v>
      </c>
      <c r="I758" s="68"/>
      <c r="J758" s="60"/>
      <c r="K758" s="11">
        <v>4</v>
      </c>
      <c r="L758" s="67">
        <v>4</v>
      </c>
      <c r="M758" s="68"/>
      <c r="N758" s="60"/>
      <c r="O758" s="11">
        <v>4</v>
      </c>
      <c r="P758" s="11">
        <v>3</v>
      </c>
      <c r="Q758" s="11">
        <v>3</v>
      </c>
      <c r="R758" s="10">
        <v>24</v>
      </c>
      <c r="T758" t="s">
        <v>45</v>
      </c>
      <c r="U758" t="s">
        <v>21</v>
      </c>
      <c r="V758" s="17">
        <f t="shared" si="63"/>
        <v>0</v>
      </c>
      <c r="W758" s="17">
        <f t="shared" si="64"/>
        <v>0</v>
      </c>
      <c r="X758" s="17">
        <f t="shared" si="65"/>
        <v>0</v>
      </c>
      <c r="Y758" s="17">
        <f t="shared" si="66"/>
        <v>0</v>
      </c>
      <c r="Z758" s="17">
        <f t="shared" si="67"/>
        <v>0</v>
      </c>
      <c r="AA758" s="17">
        <f t="shared" si="68"/>
        <v>0</v>
      </c>
      <c r="AB758" s="17">
        <f t="shared" si="69"/>
        <v>0</v>
      </c>
    </row>
    <row r="759" spans="5:28">
      <c r="E759" s="12">
        <v>8.19</v>
      </c>
      <c r="F759" s="10" t="s">
        <v>35</v>
      </c>
      <c r="G759" s="11">
        <v>7</v>
      </c>
      <c r="H759" s="67">
        <v>8</v>
      </c>
      <c r="I759" s="68"/>
      <c r="J759" s="60"/>
      <c r="K759" s="11">
        <v>7.5</v>
      </c>
      <c r="L759" s="67">
        <v>9.5</v>
      </c>
      <c r="M759" s="68"/>
      <c r="N759" s="60"/>
      <c r="O759" s="11">
        <v>8.5</v>
      </c>
      <c r="P759" s="11">
        <v>8.5</v>
      </c>
      <c r="Q759" s="11">
        <v>8</v>
      </c>
      <c r="R759" s="10" t="s">
        <v>21</v>
      </c>
      <c r="T759" t="s">
        <v>21</v>
      </c>
      <c r="U759" t="s">
        <v>21</v>
      </c>
      <c r="V759" s="17" t="str">
        <f t="shared" si="63"/>
        <v/>
      </c>
      <c r="W759" s="17" t="str">
        <f t="shared" si="64"/>
        <v/>
      </c>
      <c r="X759" s="17" t="str">
        <f t="shared" si="65"/>
        <v/>
      </c>
      <c r="Y759" s="17" t="str">
        <f t="shared" si="66"/>
        <v/>
      </c>
      <c r="Z759" s="17" t="str">
        <f t="shared" si="67"/>
        <v/>
      </c>
      <c r="AA759" s="17" t="str">
        <f t="shared" si="68"/>
        <v/>
      </c>
      <c r="AB759" s="17" t="str">
        <f t="shared" si="69"/>
        <v/>
      </c>
    </row>
    <row r="760" spans="5:28">
      <c r="E760" s="13">
        <v>8.35</v>
      </c>
      <c r="F760" s="10" t="s">
        <v>37</v>
      </c>
      <c r="G760" s="11">
        <v>21</v>
      </c>
      <c r="H760" s="67">
        <v>24</v>
      </c>
      <c r="I760" s="68"/>
      <c r="J760" s="60"/>
      <c r="K760" s="11">
        <v>30</v>
      </c>
      <c r="L760" s="67">
        <v>38</v>
      </c>
      <c r="M760" s="68"/>
      <c r="N760" s="60"/>
      <c r="O760" s="11">
        <v>34</v>
      </c>
      <c r="P760" s="11">
        <v>25.5</v>
      </c>
      <c r="Q760" s="11">
        <v>24</v>
      </c>
      <c r="R760" s="10">
        <v>196.5</v>
      </c>
      <c r="T760">
        <v>0</v>
      </c>
      <c r="U760">
        <v>0</v>
      </c>
      <c r="V760" s="17" t="str">
        <f t="shared" si="63"/>
        <v>BCMCCEN502</v>
      </c>
      <c r="W760" s="17" t="str">
        <f t="shared" si="64"/>
        <v>BCMCCEN503</v>
      </c>
      <c r="X760" s="17" t="str">
        <f t="shared" si="65"/>
        <v>BCMCMCN501</v>
      </c>
      <c r="Y760" s="17" t="str">
        <f t="shared" si="66"/>
        <v>BCMCMCN502</v>
      </c>
      <c r="Z760" s="17" t="str">
        <f t="shared" si="67"/>
        <v>BCMCMCN503</v>
      </c>
      <c r="AA760" s="17" t="str">
        <f t="shared" si="68"/>
        <v>BCMCMVN501</v>
      </c>
      <c r="AB760" s="17" t="str">
        <f t="shared" si="69"/>
        <v>COMESSN501</v>
      </c>
    </row>
    <row r="761" spans="5:28" ht="15" customHeight="1">
      <c r="E761" s="45"/>
      <c r="F761" s="10" t="s">
        <v>24</v>
      </c>
      <c r="G761" s="11">
        <v>69</v>
      </c>
      <c r="H761" s="67">
        <v>77</v>
      </c>
      <c r="I761" s="68"/>
      <c r="J761" s="60"/>
      <c r="K761" s="11">
        <v>70</v>
      </c>
      <c r="L761" s="67">
        <v>91</v>
      </c>
      <c r="M761" s="68"/>
      <c r="N761" s="60"/>
      <c r="O761" s="11">
        <v>81</v>
      </c>
      <c r="P761" s="11">
        <v>84</v>
      </c>
      <c r="Q761" s="11">
        <v>78</v>
      </c>
      <c r="R761" s="10">
        <v>550</v>
      </c>
      <c r="T761">
        <v>0</v>
      </c>
      <c r="U761">
        <v>0</v>
      </c>
      <c r="V761" s="17" t="str">
        <f t="shared" si="63"/>
        <v>50.00 + 37.00</v>
      </c>
      <c r="W761" s="17" t="str">
        <f t="shared" si="64"/>
        <v>57.00 + 37.00</v>
      </c>
      <c r="X761" s="17" t="str">
        <f t="shared" si="65"/>
        <v>51.00 + 40.00</v>
      </c>
      <c r="Y761" s="17" t="str">
        <f t="shared" si="66"/>
        <v>46.00 + 40.00</v>
      </c>
      <c r="Z761" s="17" t="str">
        <f t="shared" si="67"/>
        <v>57.00 + 37.00</v>
      </c>
      <c r="AA761" s="17" t="str">
        <f t="shared" si="68"/>
        <v>49.00 + 33.00</v>
      </c>
      <c r="AB761" s="17" t="str">
        <f t="shared" si="69"/>
        <v>48.00 + 35.00</v>
      </c>
    </row>
    <row r="762" spans="5:28">
      <c r="E762" s="12"/>
      <c r="F762" s="10" t="s">
        <v>41</v>
      </c>
      <c r="G762" s="11">
        <v>100</v>
      </c>
      <c r="H762" s="67">
        <v>100</v>
      </c>
      <c r="I762" s="68"/>
      <c r="J762" s="60"/>
      <c r="K762" s="11">
        <v>100</v>
      </c>
      <c r="L762" s="67">
        <v>100</v>
      </c>
      <c r="M762" s="68"/>
      <c r="N762" s="60"/>
      <c r="O762" s="11">
        <v>100</v>
      </c>
      <c r="P762" s="11">
        <v>100</v>
      </c>
      <c r="Q762" s="11">
        <v>100</v>
      </c>
      <c r="R762" s="10">
        <v>700</v>
      </c>
      <c r="T762" t="s">
        <v>19</v>
      </c>
      <c r="U762" t="s">
        <v>21</v>
      </c>
      <c r="V762" s="17" t="str">
        <f t="shared" si="63"/>
        <v xml:space="preserve"> - - + - - </v>
      </c>
      <c r="W762" s="17" t="str">
        <f t="shared" si="64"/>
        <v xml:space="preserve"> - - + - - </v>
      </c>
      <c r="X762" s="17" t="str">
        <f t="shared" si="65"/>
        <v xml:space="preserve"> - - + - - </v>
      </c>
      <c r="Y762" s="17" t="str">
        <f t="shared" si="66"/>
        <v xml:space="preserve"> - - + - - </v>
      </c>
      <c r="Z762" s="17" t="str">
        <f t="shared" si="67"/>
        <v xml:space="preserve"> - - + - - </v>
      </c>
      <c r="AA762" s="17" t="str">
        <f t="shared" si="68"/>
        <v xml:space="preserve"> - - + - - </v>
      </c>
      <c r="AB762" s="17" t="str">
        <f t="shared" si="69"/>
        <v xml:space="preserve"> - - + - - </v>
      </c>
    </row>
    <row r="763" spans="5:28" ht="15" customHeight="1">
      <c r="E763" s="45"/>
      <c r="F763" s="10" t="s">
        <v>43</v>
      </c>
      <c r="G763" s="11" t="s">
        <v>124</v>
      </c>
      <c r="H763" s="67" t="s">
        <v>123</v>
      </c>
      <c r="I763" s="68"/>
      <c r="J763" s="60"/>
      <c r="K763" s="11" t="s">
        <v>139</v>
      </c>
      <c r="L763" s="67" t="s">
        <v>126</v>
      </c>
      <c r="M763" s="68"/>
      <c r="N763" s="60"/>
      <c r="O763" s="11" t="s">
        <v>122</v>
      </c>
      <c r="P763" s="11" t="s">
        <v>122</v>
      </c>
      <c r="Q763" s="11" t="s">
        <v>123</v>
      </c>
      <c r="R763" s="10" t="s">
        <v>21</v>
      </c>
      <c r="T763" t="s">
        <v>494</v>
      </c>
      <c r="U763" t="s">
        <v>24</v>
      </c>
      <c r="V763" s="17" t="str">
        <f t="shared" si="63"/>
        <v/>
      </c>
      <c r="W763" s="17" t="str">
        <f t="shared" si="64"/>
        <v/>
      </c>
      <c r="X763" s="17" t="str">
        <f t="shared" si="65"/>
        <v/>
      </c>
      <c r="Y763" s="17" t="str">
        <f t="shared" si="66"/>
        <v/>
      </c>
      <c r="Z763" s="17" t="str">
        <f t="shared" si="67"/>
        <v/>
      </c>
      <c r="AA763" s="17" t="str">
        <f t="shared" si="68"/>
        <v/>
      </c>
      <c r="AB763" s="17" t="str">
        <f t="shared" si="69"/>
        <v/>
      </c>
    </row>
    <row r="764" spans="5:28">
      <c r="E764" s="14" t="s">
        <v>493</v>
      </c>
      <c r="F764" s="10" t="s">
        <v>47</v>
      </c>
      <c r="G764" s="11" t="s">
        <v>48</v>
      </c>
      <c r="H764" s="67" t="s">
        <v>48</v>
      </c>
      <c r="I764" s="68"/>
      <c r="J764" s="60"/>
      <c r="K764" s="11" t="s">
        <v>48</v>
      </c>
      <c r="L764" s="67" t="s">
        <v>48</v>
      </c>
      <c r="M764" s="68"/>
      <c r="N764" s="60"/>
      <c r="O764" s="11" t="s">
        <v>48</v>
      </c>
      <c r="P764" s="11" t="s">
        <v>48</v>
      </c>
      <c r="Q764" s="11" t="s">
        <v>48</v>
      </c>
      <c r="R764" s="10" t="s">
        <v>21</v>
      </c>
      <c r="T764" t="s">
        <v>25</v>
      </c>
      <c r="U764" t="s">
        <v>21</v>
      </c>
      <c r="V764" s="17">
        <f t="shared" si="63"/>
        <v>3</v>
      </c>
      <c r="W764" s="17">
        <f t="shared" si="64"/>
        <v>3</v>
      </c>
      <c r="X764" s="17">
        <f t="shared" si="65"/>
        <v>4</v>
      </c>
      <c r="Y764" s="17">
        <f t="shared" si="66"/>
        <v>4</v>
      </c>
      <c r="Z764" s="17">
        <f t="shared" si="67"/>
        <v>4</v>
      </c>
      <c r="AA764" s="17">
        <f t="shared" si="68"/>
        <v>3</v>
      </c>
      <c r="AB764" s="17">
        <f t="shared" si="69"/>
        <v>3</v>
      </c>
    </row>
    <row r="765" spans="5:28">
      <c r="E765" s="15" t="s">
        <v>21</v>
      </c>
      <c r="F765" s="15" t="s">
        <v>21</v>
      </c>
      <c r="G765" s="16" t="s">
        <v>21</v>
      </c>
      <c r="H765" s="69" t="s">
        <v>21</v>
      </c>
      <c r="I765" s="57"/>
      <c r="J765" s="57"/>
      <c r="K765" s="16" t="s">
        <v>21</v>
      </c>
      <c r="L765" s="69" t="s">
        <v>21</v>
      </c>
      <c r="M765" s="57"/>
      <c r="N765" s="57"/>
      <c r="O765" s="16" t="s">
        <v>21</v>
      </c>
      <c r="P765" s="16" t="s">
        <v>21</v>
      </c>
      <c r="Q765" s="16" t="s">
        <v>21</v>
      </c>
      <c r="R765" s="16" t="s">
        <v>21</v>
      </c>
      <c r="T765" t="s">
        <v>498</v>
      </c>
      <c r="U765" t="s">
        <v>21</v>
      </c>
      <c r="V765" s="17">
        <f t="shared" si="63"/>
        <v>9</v>
      </c>
      <c r="W765" s="17">
        <f t="shared" si="64"/>
        <v>9.5</v>
      </c>
      <c r="X765" s="17">
        <f t="shared" si="65"/>
        <v>9.5</v>
      </c>
      <c r="Y765" s="17">
        <f t="shared" si="66"/>
        <v>9</v>
      </c>
      <c r="Z765" s="17">
        <f t="shared" si="67"/>
        <v>9.5</v>
      </c>
      <c r="AA765" s="17">
        <f t="shared" si="68"/>
        <v>8.5</v>
      </c>
      <c r="AB765" s="17">
        <f t="shared" si="69"/>
        <v>8.5</v>
      </c>
    </row>
    <row r="766" spans="5:28" ht="0" hidden="1" customHeight="1">
      <c r="T766">
        <v>0</v>
      </c>
      <c r="U766">
        <v>0</v>
      </c>
      <c r="V766" s="17">
        <f t="shared" si="63"/>
        <v>27</v>
      </c>
      <c r="W766" s="17">
        <f t="shared" si="64"/>
        <v>28.5</v>
      </c>
      <c r="X766" s="17">
        <f t="shared" si="65"/>
        <v>38</v>
      </c>
      <c r="Y766" s="17">
        <f t="shared" si="66"/>
        <v>36</v>
      </c>
      <c r="Z766" s="17">
        <f t="shared" si="67"/>
        <v>38</v>
      </c>
      <c r="AA766" s="17">
        <f t="shared" si="68"/>
        <v>25.5</v>
      </c>
      <c r="AB766" s="17">
        <f t="shared" si="69"/>
        <v>25.5</v>
      </c>
    </row>
    <row r="767" spans="5:28" ht="0.6" customHeight="1">
      <c r="T767">
        <v>0</v>
      </c>
      <c r="U767">
        <v>24</v>
      </c>
      <c r="V767" s="17">
        <f t="shared" si="63"/>
        <v>87</v>
      </c>
      <c r="W767" s="17">
        <f t="shared" si="64"/>
        <v>94</v>
      </c>
      <c r="X767" s="17">
        <f t="shared" si="65"/>
        <v>91</v>
      </c>
      <c r="Y767" s="17">
        <f t="shared" si="66"/>
        <v>86</v>
      </c>
      <c r="Z767" s="17">
        <f t="shared" si="67"/>
        <v>94</v>
      </c>
      <c r="AA767" s="17">
        <f t="shared" si="68"/>
        <v>82</v>
      </c>
      <c r="AB767" s="17">
        <f t="shared" si="69"/>
        <v>83</v>
      </c>
    </row>
    <row r="768" spans="5:28" ht="15" customHeight="1">
      <c r="E768" s="44"/>
      <c r="F768" s="4" t="s">
        <v>20</v>
      </c>
      <c r="G768" s="5" t="s">
        <v>21</v>
      </c>
      <c r="H768" s="70" t="s">
        <v>21</v>
      </c>
      <c r="I768" s="57"/>
      <c r="J768" s="57"/>
      <c r="K768" s="5" t="s">
        <v>21</v>
      </c>
      <c r="L768" s="70" t="s">
        <v>21</v>
      </c>
      <c r="M768" s="57"/>
      <c r="N768" s="57"/>
      <c r="O768" s="5" t="s">
        <v>21</v>
      </c>
      <c r="P768" s="5" t="s">
        <v>21</v>
      </c>
      <c r="Q768" s="5" t="s">
        <v>21</v>
      </c>
      <c r="R768" s="5" t="s">
        <v>21</v>
      </c>
      <c r="T768" t="s">
        <v>34</v>
      </c>
      <c r="U768" t="s">
        <v>21</v>
      </c>
      <c r="V768" s="17">
        <f t="shared" si="63"/>
        <v>100</v>
      </c>
      <c r="W768" s="17">
        <f t="shared" si="64"/>
        <v>100</v>
      </c>
      <c r="X768" s="17">
        <f t="shared" si="65"/>
        <v>100</v>
      </c>
      <c r="Y768" s="17">
        <f t="shared" si="66"/>
        <v>100</v>
      </c>
      <c r="Z768" s="17">
        <f t="shared" si="67"/>
        <v>100</v>
      </c>
      <c r="AA768" s="17">
        <f t="shared" si="68"/>
        <v>100</v>
      </c>
      <c r="AB768" s="17">
        <f t="shared" si="69"/>
        <v>100</v>
      </c>
    </row>
    <row r="769" spans="5:28" ht="21">
      <c r="E769" s="45"/>
      <c r="F769" s="7" t="s">
        <v>23</v>
      </c>
      <c r="G769" s="7" t="s">
        <v>5</v>
      </c>
      <c r="H769" s="71" t="s">
        <v>7</v>
      </c>
      <c r="I769" s="68"/>
      <c r="J769" s="60"/>
      <c r="K769" s="7" t="s">
        <v>9</v>
      </c>
      <c r="L769" s="71" t="s">
        <v>11</v>
      </c>
      <c r="M769" s="68"/>
      <c r="N769" s="60"/>
      <c r="O769" s="7" t="s">
        <v>13</v>
      </c>
      <c r="P769" s="7" t="s">
        <v>15</v>
      </c>
      <c r="Q769" s="7" t="s">
        <v>17</v>
      </c>
      <c r="R769" s="7" t="s">
        <v>24</v>
      </c>
      <c r="T769" t="s">
        <v>36</v>
      </c>
      <c r="U769">
        <v>218.5</v>
      </c>
      <c r="V769" s="17" t="str">
        <f t="shared" si="63"/>
        <v>OA+</v>
      </c>
      <c r="W769" s="17" t="str">
        <f t="shared" si="64"/>
        <v>OO</v>
      </c>
      <c r="X769" s="17" t="str">
        <f t="shared" si="65"/>
        <v>OO</v>
      </c>
      <c r="Y769" s="17" t="str">
        <f t="shared" si="66"/>
        <v>OA+</v>
      </c>
      <c r="Z769" s="17" t="str">
        <f t="shared" si="67"/>
        <v>OO</v>
      </c>
      <c r="AA769" s="17" t="str">
        <f t="shared" si="68"/>
        <v>OA</v>
      </c>
      <c r="AB769" s="17" t="str">
        <f t="shared" si="69"/>
        <v>OA</v>
      </c>
    </row>
    <row r="770" spans="5:28" ht="22.5">
      <c r="E770" s="12" t="s">
        <v>495</v>
      </c>
      <c r="F770" s="10" t="s">
        <v>27</v>
      </c>
      <c r="G770" s="11" t="s">
        <v>275</v>
      </c>
      <c r="H770" s="67" t="s">
        <v>374</v>
      </c>
      <c r="I770" s="68"/>
      <c r="J770" s="60"/>
      <c r="K770" s="11" t="s">
        <v>341</v>
      </c>
      <c r="L770" s="67" t="s">
        <v>496</v>
      </c>
      <c r="M770" s="68"/>
      <c r="N770" s="60"/>
      <c r="O770" s="11" t="s">
        <v>374</v>
      </c>
      <c r="P770" s="11" t="s">
        <v>497</v>
      </c>
      <c r="Q770" s="11" t="s">
        <v>257</v>
      </c>
      <c r="R770" s="10" t="s">
        <v>21</v>
      </c>
      <c r="T770" t="s">
        <v>38</v>
      </c>
      <c r="U770">
        <v>617</v>
      </c>
      <c r="V770" s="17" t="str">
        <f t="shared" si="63"/>
        <v>Pass</v>
      </c>
      <c r="W770" s="17" t="str">
        <f t="shared" si="64"/>
        <v>Pass</v>
      </c>
      <c r="X770" s="17" t="str">
        <f t="shared" si="65"/>
        <v>Pass</v>
      </c>
      <c r="Y770" s="17" t="str">
        <f t="shared" si="66"/>
        <v>Pass</v>
      </c>
      <c r="Z770" s="17" t="str">
        <f t="shared" si="67"/>
        <v>Pass</v>
      </c>
      <c r="AA770" s="17" t="str">
        <f t="shared" si="68"/>
        <v>Pass</v>
      </c>
      <c r="AB770" s="17" t="str">
        <f t="shared" si="69"/>
        <v>Pass</v>
      </c>
    </row>
    <row r="771" spans="5:28">
      <c r="E771" s="62"/>
      <c r="F771" s="10" t="s">
        <v>30</v>
      </c>
      <c r="G771" s="11" t="s">
        <v>31</v>
      </c>
      <c r="H771" s="67" t="s">
        <v>31</v>
      </c>
      <c r="I771" s="68"/>
      <c r="J771" s="60"/>
      <c r="K771" s="11" t="s">
        <v>31</v>
      </c>
      <c r="L771" s="67" t="s">
        <v>31</v>
      </c>
      <c r="M771" s="68"/>
      <c r="N771" s="60"/>
      <c r="O771" s="11" t="s">
        <v>31</v>
      </c>
      <c r="P771" s="11" t="s">
        <v>31</v>
      </c>
      <c r="Q771" s="11" t="s">
        <v>31</v>
      </c>
      <c r="R771" s="10" t="s">
        <v>21</v>
      </c>
      <c r="T771" t="s">
        <v>39</v>
      </c>
      <c r="U771">
        <v>700</v>
      </c>
      <c r="V771" s="17" t="str">
        <f t="shared" si="63"/>
        <v/>
      </c>
      <c r="W771" s="17" t="str">
        <f t="shared" si="64"/>
        <v/>
      </c>
      <c r="X771" s="17" t="str">
        <f t="shared" si="65"/>
        <v/>
      </c>
      <c r="Y771" s="17" t="str">
        <f t="shared" si="66"/>
        <v/>
      </c>
      <c r="Z771" s="17" t="str">
        <f t="shared" si="67"/>
        <v/>
      </c>
      <c r="AA771" s="17" t="str">
        <f t="shared" si="68"/>
        <v/>
      </c>
      <c r="AB771" s="17" t="str">
        <f t="shared" si="69"/>
        <v/>
      </c>
    </row>
    <row r="772" spans="5:28">
      <c r="E772" s="64"/>
      <c r="F772" s="10" t="s">
        <v>32</v>
      </c>
      <c r="G772" s="11" t="s">
        <v>21</v>
      </c>
      <c r="H772" s="67" t="s">
        <v>21</v>
      </c>
      <c r="I772" s="68"/>
      <c r="J772" s="60"/>
      <c r="K772" s="11" t="s">
        <v>21</v>
      </c>
      <c r="L772" s="67" t="s">
        <v>21</v>
      </c>
      <c r="M772" s="68"/>
      <c r="N772" s="60"/>
      <c r="O772" s="11" t="s">
        <v>21</v>
      </c>
      <c r="P772" s="11" t="s">
        <v>21</v>
      </c>
      <c r="Q772" s="11" t="s">
        <v>21</v>
      </c>
      <c r="R772" s="10">
        <v>0</v>
      </c>
      <c r="T772" t="s">
        <v>344</v>
      </c>
      <c r="U772" t="s">
        <v>21</v>
      </c>
      <c r="V772" s="17">
        <f t="shared" si="63"/>
        <v>0</v>
      </c>
      <c r="W772" s="17">
        <f t="shared" si="64"/>
        <v>0</v>
      </c>
      <c r="X772" s="17">
        <f t="shared" si="65"/>
        <v>0</v>
      </c>
      <c r="Y772" s="17">
        <f t="shared" si="66"/>
        <v>0</v>
      </c>
      <c r="Z772" s="17">
        <f t="shared" si="67"/>
        <v>0</v>
      </c>
      <c r="AA772" s="17">
        <f t="shared" si="68"/>
        <v>0</v>
      </c>
      <c r="AB772" s="17">
        <f t="shared" si="69"/>
        <v>0</v>
      </c>
    </row>
    <row r="773" spans="5:28">
      <c r="E773" s="66"/>
      <c r="F773" s="10" t="s">
        <v>33</v>
      </c>
      <c r="G773" s="11">
        <v>3</v>
      </c>
      <c r="H773" s="67">
        <v>3</v>
      </c>
      <c r="I773" s="68"/>
      <c r="J773" s="60"/>
      <c r="K773" s="11">
        <v>4</v>
      </c>
      <c r="L773" s="67">
        <v>4</v>
      </c>
      <c r="M773" s="68"/>
      <c r="N773" s="60"/>
      <c r="O773" s="11">
        <v>4</v>
      </c>
      <c r="P773" s="11">
        <v>3</v>
      </c>
      <c r="Q773" s="11">
        <v>3</v>
      </c>
      <c r="R773" s="10">
        <v>24</v>
      </c>
      <c r="T773" t="s">
        <v>45</v>
      </c>
      <c r="U773" t="s">
        <v>21</v>
      </c>
      <c r="V773" s="17">
        <f t="shared" si="63"/>
        <v>0</v>
      </c>
      <c r="W773" s="17">
        <f t="shared" si="64"/>
        <v>0</v>
      </c>
      <c r="X773" s="17">
        <f t="shared" si="65"/>
        <v>0</v>
      </c>
      <c r="Y773" s="17">
        <f t="shared" si="66"/>
        <v>0</v>
      </c>
      <c r="Z773" s="17">
        <f t="shared" si="67"/>
        <v>0</v>
      </c>
      <c r="AA773" s="17">
        <f t="shared" si="68"/>
        <v>0</v>
      </c>
      <c r="AB773" s="17">
        <f t="shared" si="69"/>
        <v>0</v>
      </c>
    </row>
    <row r="774" spans="5:28">
      <c r="E774" s="12">
        <v>9.1</v>
      </c>
      <c r="F774" s="10" t="s">
        <v>35</v>
      </c>
      <c r="G774" s="11">
        <v>9</v>
      </c>
      <c r="H774" s="67">
        <v>9.5</v>
      </c>
      <c r="I774" s="68"/>
      <c r="J774" s="60"/>
      <c r="K774" s="11">
        <v>9.5</v>
      </c>
      <c r="L774" s="67">
        <v>9</v>
      </c>
      <c r="M774" s="68"/>
      <c r="N774" s="60"/>
      <c r="O774" s="11">
        <v>9.5</v>
      </c>
      <c r="P774" s="11">
        <v>8.5</v>
      </c>
      <c r="Q774" s="11">
        <v>8.5</v>
      </c>
      <c r="R774" s="10" t="s">
        <v>21</v>
      </c>
      <c r="T774" t="s">
        <v>21</v>
      </c>
      <c r="U774" t="s">
        <v>21</v>
      </c>
      <c r="V774" s="17" t="str">
        <f t="shared" si="63"/>
        <v/>
      </c>
      <c r="W774" s="17" t="str">
        <f t="shared" si="64"/>
        <v/>
      </c>
      <c r="X774" s="17" t="str">
        <f t="shared" si="65"/>
        <v/>
      </c>
      <c r="Y774" s="17" t="str">
        <f t="shared" si="66"/>
        <v/>
      </c>
      <c r="Z774" s="17" t="str">
        <f t="shared" si="67"/>
        <v/>
      </c>
      <c r="AA774" s="17" t="str">
        <f t="shared" si="68"/>
        <v/>
      </c>
      <c r="AB774" s="17" t="str">
        <f t="shared" si="69"/>
        <v/>
      </c>
    </row>
    <row r="775" spans="5:28">
      <c r="E775" s="13">
        <v>8.94</v>
      </c>
      <c r="F775" s="10" t="s">
        <v>37</v>
      </c>
      <c r="G775" s="11">
        <v>27</v>
      </c>
      <c r="H775" s="67">
        <v>28.5</v>
      </c>
      <c r="I775" s="68"/>
      <c r="J775" s="60"/>
      <c r="K775" s="11">
        <v>38</v>
      </c>
      <c r="L775" s="67">
        <v>36</v>
      </c>
      <c r="M775" s="68"/>
      <c r="N775" s="60"/>
      <c r="O775" s="11">
        <v>38</v>
      </c>
      <c r="P775" s="11">
        <v>25.5</v>
      </c>
      <c r="Q775" s="11">
        <v>25.5</v>
      </c>
      <c r="R775" s="10">
        <v>218.5</v>
      </c>
      <c r="T775">
        <v>0</v>
      </c>
      <c r="U775">
        <v>0</v>
      </c>
      <c r="V775" s="17" t="str">
        <f t="shared" si="63"/>
        <v>BCMCCEN502</v>
      </c>
      <c r="W775" s="17" t="str">
        <f t="shared" si="64"/>
        <v>BCMCCEN503</v>
      </c>
      <c r="X775" s="17" t="str">
        <f t="shared" si="65"/>
        <v>BCMCMCN501</v>
      </c>
      <c r="Y775" s="17" t="str">
        <f t="shared" si="66"/>
        <v>BCMCMCN502</v>
      </c>
      <c r="Z775" s="17" t="str">
        <f t="shared" si="67"/>
        <v>BCMCMCN503</v>
      </c>
      <c r="AA775" s="17" t="str">
        <f t="shared" si="68"/>
        <v>BCMCMVN501</v>
      </c>
      <c r="AB775" s="17" t="str">
        <f t="shared" si="69"/>
        <v>COMESSN501</v>
      </c>
    </row>
    <row r="776" spans="5:28" ht="15" customHeight="1">
      <c r="E776" s="45"/>
      <c r="F776" s="10" t="s">
        <v>24</v>
      </c>
      <c r="G776" s="11">
        <v>87</v>
      </c>
      <c r="H776" s="67">
        <v>94</v>
      </c>
      <c r="I776" s="68"/>
      <c r="J776" s="60"/>
      <c r="K776" s="11">
        <v>91</v>
      </c>
      <c r="L776" s="67">
        <v>86</v>
      </c>
      <c r="M776" s="68"/>
      <c r="N776" s="60"/>
      <c r="O776" s="11">
        <v>94</v>
      </c>
      <c r="P776" s="11">
        <v>82</v>
      </c>
      <c r="Q776" s="11">
        <v>83</v>
      </c>
      <c r="R776" s="10">
        <v>617</v>
      </c>
      <c r="T776">
        <v>0</v>
      </c>
      <c r="U776">
        <v>0</v>
      </c>
      <c r="V776" s="17" t="str">
        <f t="shared" si="63"/>
        <v>36.00 + 34.00</v>
      </c>
      <c r="W776" s="17" t="str">
        <f t="shared" si="64"/>
        <v>53.00 + 34.00</v>
      </c>
      <c r="X776" s="17" t="str">
        <f t="shared" si="65"/>
        <v>53.00 + 33.00</v>
      </c>
      <c r="Y776" s="17" t="str">
        <f t="shared" si="66"/>
        <v>53.00 + 38.00</v>
      </c>
      <c r="Z776" s="17" t="str">
        <f t="shared" si="67"/>
        <v>53.00 + 39.00</v>
      </c>
      <c r="AA776" s="17" t="str">
        <f t="shared" si="68"/>
        <v>52.00 + 36.00</v>
      </c>
      <c r="AB776" s="17" t="str">
        <f t="shared" si="69"/>
        <v>56.00 + 40.00</v>
      </c>
    </row>
    <row r="777" spans="5:28">
      <c r="E777" s="12"/>
      <c r="F777" s="10" t="s">
        <v>41</v>
      </c>
      <c r="G777" s="11">
        <v>100</v>
      </c>
      <c r="H777" s="67">
        <v>100</v>
      </c>
      <c r="I777" s="68"/>
      <c r="J777" s="60"/>
      <c r="K777" s="11">
        <v>100</v>
      </c>
      <c r="L777" s="67">
        <v>100</v>
      </c>
      <c r="M777" s="68"/>
      <c r="N777" s="60"/>
      <c r="O777" s="11">
        <v>100</v>
      </c>
      <c r="P777" s="11">
        <v>100</v>
      </c>
      <c r="Q777" s="11">
        <v>100</v>
      </c>
      <c r="R777" s="10">
        <v>700</v>
      </c>
      <c r="T777" t="s">
        <v>19</v>
      </c>
      <c r="U777" t="s">
        <v>21</v>
      </c>
      <c r="V777" s="17" t="str">
        <f t="shared" si="63"/>
        <v xml:space="preserve"> - - + - - </v>
      </c>
      <c r="W777" s="17" t="str">
        <f t="shared" si="64"/>
        <v xml:space="preserve"> - - + - - </v>
      </c>
      <c r="X777" s="17" t="str">
        <f t="shared" si="65"/>
        <v xml:space="preserve"> - - + - - </v>
      </c>
      <c r="Y777" s="17" t="str">
        <f t="shared" si="66"/>
        <v xml:space="preserve"> - - + - - </v>
      </c>
      <c r="Z777" s="17" t="str">
        <f t="shared" si="67"/>
        <v xml:space="preserve"> - - + - - </v>
      </c>
      <c r="AA777" s="17" t="str">
        <f t="shared" si="68"/>
        <v xml:space="preserve"> - - + - - </v>
      </c>
      <c r="AB777" s="17" t="str">
        <f t="shared" si="69"/>
        <v xml:space="preserve"> - - + - - </v>
      </c>
    </row>
    <row r="778" spans="5:28" ht="15" customHeight="1">
      <c r="E778" s="45"/>
      <c r="F778" s="10" t="s">
        <v>43</v>
      </c>
      <c r="G778" s="11" t="s">
        <v>125</v>
      </c>
      <c r="H778" s="67" t="s">
        <v>126</v>
      </c>
      <c r="I778" s="68"/>
      <c r="J778" s="60"/>
      <c r="K778" s="11" t="s">
        <v>126</v>
      </c>
      <c r="L778" s="67" t="s">
        <v>125</v>
      </c>
      <c r="M778" s="68"/>
      <c r="N778" s="60"/>
      <c r="O778" s="11" t="s">
        <v>126</v>
      </c>
      <c r="P778" s="11" t="s">
        <v>122</v>
      </c>
      <c r="Q778" s="11" t="s">
        <v>122</v>
      </c>
      <c r="R778" s="10" t="s">
        <v>21</v>
      </c>
      <c r="T778" t="s">
        <v>500</v>
      </c>
      <c r="U778" t="s">
        <v>24</v>
      </c>
      <c r="V778" s="17" t="str">
        <f t="shared" si="63"/>
        <v/>
      </c>
      <c r="W778" s="17" t="str">
        <f t="shared" si="64"/>
        <v/>
      </c>
      <c r="X778" s="17" t="str">
        <f t="shared" si="65"/>
        <v/>
      </c>
      <c r="Y778" s="17" t="str">
        <f t="shared" si="66"/>
        <v/>
      </c>
      <c r="Z778" s="17" t="str">
        <f t="shared" si="67"/>
        <v/>
      </c>
      <c r="AA778" s="17" t="str">
        <f t="shared" si="68"/>
        <v/>
      </c>
      <c r="AB778" s="17" t="str">
        <f t="shared" si="69"/>
        <v/>
      </c>
    </row>
    <row r="779" spans="5:28">
      <c r="E779" s="14" t="s">
        <v>499</v>
      </c>
      <c r="F779" s="10" t="s">
        <v>47</v>
      </c>
      <c r="G779" s="11" t="s">
        <v>48</v>
      </c>
      <c r="H779" s="67" t="s">
        <v>48</v>
      </c>
      <c r="I779" s="68"/>
      <c r="J779" s="60"/>
      <c r="K779" s="11" t="s">
        <v>48</v>
      </c>
      <c r="L779" s="67" t="s">
        <v>48</v>
      </c>
      <c r="M779" s="68"/>
      <c r="N779" s="60"/>
      <c r="O779" s="11" t="s">
        <v>48</v>
      </c>
      <c r="P779" s="11" t="s">
        <v>48</v>
      </c>
      <c r="Q779" s="11" t="s">
        <v>48</v>
      </c>
      <c r="R779" s="10" t="s">
        <v>21</v>
      </c>
      <c r="T779" t="s">
        <v>25</v>
      </c>
      <c r="U779" t="s">
        <v>21</v>
      </c>
      <c r="V779" s="17">
        <f t="shared" si="63"/>
        <v>3</v>
      </c>
      <c r="W779" s="17">
        <f t="shared" si="64"/>
        <v>3</v>
      </c>
      <c r="X779" s="17">
        <f t="shared" si="65"/>
        <v>4</v>
      </c>
      <c r="Y779" s="17">
        <f t="shared" si="66"/>
        <v>4</v>
      </c>
      <c r="Z779" s="17">
        <f t="shared" si="67"/>
        <v>4</v>
      </c>
      <c r="AA779" s="17">
        <f t="shared" si="68"/>
        <v>3</v>
      </c>
      <c r="AB779" s="17">
        <f t="shared" si="69"/>
        <v>3</v>
      </c>
    </row>
    <row r="780" spans="5:28">
      <c r="E780" s="15" t="s">
        <v>21</v>
      </c>
      <c r="F780" s="15" t="s">
        <v>21</v>
      </c>
      <c r="G780" s="16" t="s">
        <v>21</v>
      </c>
      <c r="H780" s="69" t="s">
        <v>21</v>
      </c>
      <c r="I780" s="57"/>
      <c r="J780" s="57"/>
      <c r="K780" s="16" t="s">
        <v>21</v>
      </c>
      <c r="L780" s="69" t="s">
        <v>21</v>
      </c>
      <c r="M780" s="57"/>
      <c r="N780" s="57"/>
      <c r="O780" s="16" t="s">
        <v>21</v>
      </c>
      <c r="P780" s="16" t="s">
        <v>21</v>
      </c>
      <c r="Q780" s="16" t="s">
        <v>21</v>
      </c>
      <c r="R780" s="16" t="s">
        <v>21</v>
      </c>
      <c r="T780" t="s">
        <v>506</v>
      </c>
      <c r="U780" t="s">
        <v>21</v>
      </c>
      <c r="V780" s="17">
        <f t="shared" si="63"/>
        <v>7.5</v>
      </c>
      <c r="W780" s="17">
        <f t="shared" si="64"/>
        <v>9</v>
      </c>
      <c r="X780" s="17">
        <f t="shared" si="65"/>
        <v>9</v>
      </c>
      <c r="Y780" s="17">
        <f t="shared" si="66"/>
        <v>9.5</v>
      </c>
      <c r="Z780" s="17">
        <f t="shared" si="67"/>
        <v>9.5</v>
      </c>
      <c r="AA780" s="17">
        <f t="shared" si="68"/>
        <v>9</v>
      </c>
      <c r="AB780" s="17">
        <f t="shared" si="69"/>
        <v>10</v>
      </c>
    </row>
    <row r="781" spans="5:28" ht="0" hidden="1" customHeight="1">
      <c r="T781">
        <v>0</v>
      </c>
      <c r="U781">
        <v>0</v>
      </c>
      <c r="V781" s="17">
        <f t="shared" si="63"/>
        <v>22.5</v>
      </c>
      <c r="W781" s="17">
        <f t="shared" si="64"/>
        <v>27</v>
      </c>
      <c r="X781" s="17">
        <f t="shared" si="65"/>
        <v>36</v>
      </c>
      <c r="Y781" s="17">
        <f t="shared" si="66"/>
        <v>38</v>
      </c>
      <c r="Z781" s="17">
        <f t="shared" si="67"/>
        <v>38</v>
      </c>
      <c r="AA781" s="17">
        <f t="shared" si="68"/>
        <v>27</v>
      </c>
      <c r="AB781" s="17">
        <f t="shared" si="69"/>
        <v>30</v>
      </c>
    </row>
    <row r="782" spans="5:28" ht="0.6" customHeight="1">
      <c r="T782">
        <v>0</v>
      </c>
      <c r="U782">
        <v>24</v>
      </c>
      <c r="V782" s="17">
        <f t="shared" si="63"/>
        <v>70</v>
      </c>
      <c r="W782" s="17">
        <f t="shared" si="64"/>
        <v>87</v>
      </c>
      <c r="X782" s="17">
        <f t="shared" si="65"/>
        <v>86</v>
      </c>
      <c r="Y782" s="17">
        <f t="shared" si="66"/>
        <v>91</v>
      </c>
      <c r="Z782" s="17">
        <f t="shared" si="67"/>
        <v>92</v>
      </c>
      <c r="AA782" s="17">
        <f t="shared" si="68"/>
        <v>88</v>
      </c>
      <c r="AB782" s="17">
        <f t="shared" si="69"/>
        <v>96</v>
      </c>
    </row>
    <row r="783" spans="5:28" ht="15" customHeight="1">
      <c r="E783" s="44"/>
      <c r="F783" s="4" t="s">
        <v>20</v>
      </c>
      <c r="G783" s="5" t="s">
        <v>21</v>
      </c>
      <c r="H783" s="70" t="s">
        <v>21</v>
      </c>
      <c r="I783" s="57"/>
      <c r="J783" s="57"/>
      <c r="K783" s="5" t="s">
        <v>21</v>
      </c>
      <c r="L783" s="70" t="s">
        <v>21</v>
      </c>
      <c r="M783" s="57"/>
      <c r="N783" s="57"/>
      <c r="O783" s="5" t="s">
        <v>21</v>
      </c>
      <c r="P783" s="5" t="s">
        <v>21</v>
      </c>
      <c r="Q783" s="5" t="s">
        <v>21</v>
      </c>
      <c r="R783" s="5" t="s">
        <v>21</v>
      </c>
      <c r="T783" t="s">
        <v>34</v>
      </c>
      <c r="U783" t="s">
        <v>21</v>
      </c>
      <c r="V783" s="17">
        <f t="shared" si="63"/>
        <v>100</v>
      </c>
      <c r="W783" s="17">
        <f t="shared" si="64"/>
        <v>100</v>
      </c>
      <c r="X783" s="17">
        <f t="shared" si="65"/>
        <v>100</v>
      </c>
      <c r="Y783" s="17">
        <f t="shared" si="66"/>
        <v>100</v>
      </c>
      <c r="Z783" s="17">
        <f t="shared" si="67"/>
        <v>100</v>
      </c>
      <c r="AA783" s="17">
        <f t="shared" si="68"/>
        <v>100</v>
      </c>
      <c r="AB783" s="17">
        <f t="shared" si="69"/>
        <v>100</v>
      </c>
    </row>
    <row r="784" spans="5:28" ht="21">
      <c r="E784" s="45"/>
      <c r="F784" s="7" t="s">
        <v>23</v>
      </c>
      <c r="G784" s="7" t="s">
        <v>5</v>
      </c>
      <c r="H784" s="71" t="s">
        <v>7</v>
      </c>
      <c r="I784" s="68"/>
      <c r="J784" s="60"/>
      <c r="K784" s="7" t="s">
        <v>9</v>
      </c>
      <c r="L784" s="71" t="s">
        <v>11</v>
      </c>
      <c r="M784" s="68"/>
      <c r="N784" s="60"/>
      <c r="O784" s="7" t="s">
        <v>13</v>
      </c>
      <c r="P784" s="7" t="s">
        <v>15</v>
      </c>
      <c r="Q784" s="7" t="s">
        <v>17</v>
      </c>
      <c r="R784" s="7" t="s">
        <v>24</v>
      </c>
      <c r="T784" t="s">
        <v>36</v>
      </c>
      <c r="U784">
        <v>218.5</v>
      </c>
      <c r="V784" s="17" t="str">
        <f t="shared" si="63"/>
        <v>AA</v>
      </c>
      <c r="W784" s="17" t="str">
        <f t="shared" si="64"/>
        <v>OA+</v>
      </c>
      <c r="X784" s="17" t="str">
        <f t="shared" si="65"/>
        <v>OA+</v>
      </c>
      <c r="Y784" s="17" t="str">
        <f t="shared" si="66"/>
        <v>OO</v>
      </c>
      <c r="Z784" s="17" t="str">
        <f t="shared" si="67"/>
        <v>OO</v>
      </c>
      <c r="AA784" s="17" t="str">
        <f t="shared" si="68"/>
        <v>OA+</v>
      </c>
      <c r="AB784" s="17" t="str">
        <f t="shared" si="69"/>
        <v>OO+</v>
      </c>
    </row>
    <row r="785" spans="5:28" ht="22.5">
      <c r="E785" s="12" t="s">
        <v>501</v>
      </c>
      <c r="F785" s="10" t="s">
        <v>27</v>
      </c>
      <c r="G785" s="11" t="s">
        <v>502</v>
      </c>
      <c r="H785" s="67" t="s">
        <v>503</v>
      </c>
      <c r="I785" s="68"/>
      <c r="J785" s="60"/>
      <c r="K785" s="11" t="s">
        <v>331</v>
      </c>
      <c r="L785" s="67" t="s">
        <v>314</v>
      </c>
      <c r="M785" s="68"/>
      <c r="N785" s="60"/>
      <c r="O785" s="11" t="s">
        <v>504</v>
      </c>
      <c r="P785" s="11" t="s">
        <v>408</v>
      </c>
      <c r="Q785" s="11" t="s">
        <v>505</v>
      </c>
      <c r="R785" s="10" t="s">
        <v>21</v>
      </c>
      <c r="T785" t="s">
        <v>38</v>
      </c>
      <c r="U785">
        <v>610</v>
      </c>
      <c r="V785" s="17" t="str">
        <f t="shared" si="63"/>
        <v>Pass</v>
      </c>
      <c r="W785" s="17" t="str">
        <f t="shared" si="64"/>
        <v>Pass</v>
      </c>
      <c r="X785" s="17" t="str">
        <f t="shared" si="65"/>
        <v>Pass</v>
      </c>
      <c r="Y785" s="17" t="str">
        <f t="shared" si="66"/>
        <v>Pass</v>
      </c>
      <c r="Z785" s="17" t="str">
        <f t="shared" si="67"/>
        <v>Pass</v>
      </c>
      <c r="AA785" s="17" t="str">
        <f t="shared" si="68"/>
        <v>Pass</v>
      </c>
      <c r="AB785" s="17" t="str">
        <f t="shared" si="69"/>
        <v>Pass</v>
      </c>
    </row>
    <row r="786" spans="5:28">
      <c r="E786" s="62"/>
      <c r="F786" s="10" t="s">
        <v>30</v>
      </c>
      <c r="G786" s="11" t="s">
        <v>31</v>
      </c>
      <c r="H786" s="67" t="s">
        <v>31</v>
      </c>
      <c r="I786" s="68"/>
      <c r="J786" s="60"/>
      <c r="K786" s="11" t="s">
        <v>31</v>
      </c>
      <c r="L786" s="67" t="s">
        <v>31</v>
      </c>
      <c r="M786" s="68"/>
      <c r="N786" s="60"/>
      <c r="O786" s="11" t="s">
        <v>31</v>
      </c>
      <c r="P786" s="11" t="s">
        <v>31</v>
      </c>
      <c r="Q786" s="11" t="s">
        <v>31</v>
      </c>
      <c r="R786" s="10" t="s">
        <v>21</v>
      </c>
      <c r="T786" t="s">
        <v>39</v>
      </c>
      <c r="U786">
        <v>700</v>
      </c>
      <c r="V786" s="17" t="str">
        <f t="shared" si="63"/>
        <v/>
      </c>
      <c r="W786" s="17" t="str">
        <f t="shared" si="64"/>
        <v/>
      </c>
      <c r="X786" s="17" t="str">
        <f t="shared" si="65"/>
        <v/>
      </c>
      <c r="Y786" s="17" t="str">
        <f t="shared" si="66"/>
        <v/>
      </c>
      <c r="Z786" s="17" t="str">
        <f t="shared" si="67"/>
        <v/>
      </c>
      <c r="AA786" s="17" t="str">
        <f t="shared" si="68"/>
        <v/>
      </c>
      <c r="AB786" s="17" t="str">
        <f t="shared" si="69"/>
        <v/>
      </c>
    </row>
    <row r="787" spans="5:28">
      <c r="E787" s="64"/>
      <c r="F787" s="10" t="s">
        <v>32</v>
      </c>
      <c r="G787" s="11" t="s">
        <v>21</v>
      </c>
      <c r="H787" s="67" t="s">
        <v>21</v>
      </c>
      <c r="I787" s="68"/>
      <c r="J787" s="60"/>
      <c r="K787" s="11" t="s">
        <v>21</v>
      </c>
      <c r="L787" s="67" t="s">
        <v>21</v>
      </c>
      <c r="M787" s="68"/>
      <c r="N787" s="60"/>
      <c r="O787" s="11" t="s">
        <v>21</v>
      </c>
      <c r="P787" s="11" t="s">
        <v>21</v>
      </c>
      <c r="Q787" s="11" t="s">
        <v>21</v>
      </c>
      <c r="R787" s="10">
        <v>0</v>
      </c>
      <c r="T787" t="s">
        <v>344</v>
      </c>
      <c r="U787" t="s">
        <v>21</v>
      </c>
      <c r="V787" s="17">
        <f t="shared" si="63"/>
        <v>0</v>
      </c>
      <c r="W787" s="17">
        <f t="shared" si="64"/>
        <v>0</v>
      </c>
      <c r="X787" s="17">
        <f t="shared" si="65"/>
        <v>0</v>
      </c>
      <c r="Y787" s="17">
        <f t="shared" si="66"/>
        <v>0</v>
      </c>
      <c r="Z787" s="17">
        <f t="shared" si="67"/>
        <v>0</v>
      </c>
      <c r="AA787" s="17">
        <f t="shared" si="68"/>
        <v>0</v>
      </c>
      <c r="AB787" s="17">
        <f t="shared" si="69"/>
        <v>0</v>
      </c>
    </row>
    <row r="788" spans="5:28">
      <c r="E788" s="66"/>
      <c r="F788" s="10" t="s">
        <v>33</v>
      </c>
      <c r="G788" s="11">
        <v>3</v>
      </c>
      <c r="H788" s="67">
        <v>3</v>
      </c>
      <c r="I788" s="68"/>
      <c r="J788" s="60"/>
      <c r="K788" s="11">
        <v>4</v>
      </c>
      <c r="L788" s="67">
        <v>4</v>
      </c>
      <c r="M788" s="68"/>
      <c r="N788" s="60"/>
      <c r="O788" s="11">
        <v>4</v>
      </c>
      <c r="P788" s="11">
        <v>3</v>
      </c>
      <c r="Q788" s="11">
        <v>3</v>
      </c>
      <c r="R788" s="10">
        <v>24</v>
      </c>
      <c r="T788" t="s">
        <v>45</v>
      </c>
      <c r="U788" t="s">
        <v>21</v>
      </c>
      <c r="V788" s="17">
        <f t="shared" si="63"/>
        <v>0</v>
      </c>
      <c r="W788" s="17">
        <f t="shared" si="64"/>
        <v>0</v>
      </c>
      <c r="X788" s="17">
        <f t="shared" si="65"/>
        <v>0</v>
      </c>
      <c r="Y788" s="17">
        <f t="shared" si="66"/>
        <v>0</v>
      </c>
      <c r="Z788" s="17">
        <f t="shared" si="67"/>
        <v>0</v>
      </c>
      <c r="AA788" s="17">
        <f t="shared" si="68"/>
        <v>0</v>
      </c>
      <c r="AB788" s="17">
        <f t="shared" si="69"/>
        <v>0</v>
      </c>
    </row>
    <row r="789" spans="5:28">
      <c r="E789" s="12">
        <v>9.1</v>
      </c>
      <c r="F789" s="10" t="s">
        <v>35</v>
      </c>
      <c r="G789" s="11">
        <v>7.5</v>
      </c>
      <c r="H789" s="67">
        <v>9</v>
      </c>
      <c r="I789" s="68"/>
      <c r="J789" s="60"/>
      <c r="K789" s="11">
        <v>9</v>
      </c>
      <c r="L789" s="67">
        <v>9.5</v>
      </c>
      <c r="M789" s="68"/>
      <c r="N789" s="60"/>
      <c r="O789" s="11">
        <v>9.5</v>
      </c>
      <c r="P789" s="11">
        <v>9</v>
      </c>
      <c r="Q789" s="11">
        <v>10</v>
      </c>
      <c r="R789" s="10" t="s">
        <v>21</v>
      </c>
      <c r="T789" t="s">
        <v>21</v>
      </c>
      <c r="U789" t="s">
        <v>21</v>
      </c>
      <c r="V789" s="17" t="str">
        <f t="shared" si="63"/>
        <v/>
      </c>
      <c r="W789" s="17" t="str">
        <f t="shared" si="64"/>
        <v/>
      </c>
      <c r="X789" s="17" t="str">
        <f t="shared" si="65"/>
        <v/>
      </c>
      <c r="Y789" s="17" t="str">
        <f t="shared" si="66"/>
        <v/>
      </c>
      <c r="Z789" s="17" t="str">
        <f t="shared" si="67"/>
        <v/>
      </c>
      <c r="AA789" s="17" t="str">
        <f t="shared" si="68"/>
        <v/>
      </c>
      <c r="AB789" s="17" t="str">
        <f t="shared" si="69"/>
        <v/>
      </c>
    </row>
    <row r="790" spans="5:28">
      <c r="E790" s="13">
        <v>8.9600000000000009</v>
      </c>
      <c r="F790" s="10" t="s">
        <v>37</v>
      </c>
      <c r="G790" s="11">
        <v>22.5</v>
      </c>
      <c r="H790" s="67">
        <v>27</v>
      </c>
      <c r="I790" s="68"/>
      <c r="J790" s="60"/>
      <c r="K790" s="11">
        <v>36</v>
      </c>
      <c r="L790" s="67">
        <v>38</v>
      </c>
      <c r="M790" s="68"/>
      <c r="N790" s="60"/>
      <c r="O790" s="11">
        <v>38</v>
      </c>
      <c r="P790" s="11">
        <v>27</v>
      </c>
      <c r="Q790" s="11">
        <v>30</v>
      </c>
      <c r="R790" s="10">
        <v>218.5</v>
      </c>
      <c r="T790">
        <v>0</v>
      </c>
      <c r="U790">
        <v>0</v>
      </c>
      <c r="V790" s="17" t="str">
        <f t="shared" si="63"/>
        <v>BCMCCEN502</v>
      </c>
      <c r="W790" s="17" t="str">
        <f t="shared" si="64"/>
        <v>BCMCCEN503</v>
      </c>
      <c r="X790" s="17" t="str">
        <f t="shared" si="65"/>
        <v>BCMCMCN501</v>
      </c>
      <c r="Y790" s="17" t="str">
        <f t="shared" si="66"/>
        <v>BCMCMCN502</v>
      </c>
      <c r="Z790" s="17" t="str">
        <f t="shared" si="67"/>
        <v>BCMCMCN503</v>
      </c>
      <c r="AA790" s="17" t="str">
        <f t="shared" si="68"/>
        <v>BCMCMVN501</v>
      </c>
      <c r="AB790" s="17" t="str">
        <f t="shared" si="69"/>
        <v>COMESSN501</v>
      </c>
    </row>
    <row r="791" spans="5:28" ht="15" customHeight="1">
      <c r="E791" s="45"/>
      <c r="F791" s="10" t="s">
        <v>24</v>
      </c>
      <c r="G791" s="11">
        <v>70</v>
      </c>
      <c r="H791" s="67">
        <v>87</v>
      </c>
      <c r="I791" s="68"/>
      <c r="J791" s="60"/>
      <c r="K791" s="11">
        <v>86</v>
      </c>
      <c r="L791" s="67">
        <v>91</v>
      </c>
      <c r="M791" s="68"/>
      <c r="N791" s="60"/>
      <c r="O791" s="11">
        <v>92</v>
      </c>
      <c r="P791" s="11">
        <v>88</v>
      </c>
      <c r="Q791" s="11">
        <v>96</v>
      </c>
      <c r="R791" s="10">
        <v>610</v>
      </c>
      <c r="T791">
        <v>0</v>
      </c>
      <c r="U791">
        <v>0</v>
      </c>
      <c r="V791" s="17" t="str">
        <f t="shared" si="63"/>
        <v>47.00 + 33.00</v>
      </c>
      <c r="W791" s="17" t="str">
        <f t="shared" si="64"/>
        <v>47.00 + 35.00</v>
      </c>
      <c r="X791" s="17" t="str">
        <f t="shared" si="65"/>
        <v>60.00 + 33.00</v>
      </c>
      <c r="Y791" s="17" t="str">
        <f t="shared" si="66"/>
        <v>58.00 + 39.00</v>
      </c>
      <c r="Z791" s="17" t="str">
        <f t="shared" si="67"/>
        <v>57.00 + 37.00</v>
      </c>
      <c r="AA791" s="17" t="str">
        <f t="shared" si="68"/>
        <v>54.00 + 37.00</v>
      </c>
      <c r="AB791" s="17" t="str">
        <f t="shared" si="69"/>
        <v>58.00 + 40.00</v>
      </c>
    </row>
    <row r="792" spans="5:28">
      <c r="E792" s="12"/>
      <c r="F792" s="10" t="s">
        <v>41</v>
      </c>
      <c r="G792" s="11">
        <v>100</v>
      </c>
      <c r="H792" s="67">
        <v>100</v>
      </c>
      <c r="I792" s="68"/>
      <c r="J792" s="60"/>
      <c r="K792" s="11">
        <v>100</v>
      </c>
      <c r="L792" s="67">
        <v>100</v>
      </c>
      <c r="M792" s="68"/>
      <c r="N792" s="60"/>
      <c r="O792" s="11">
        <v>100</v>
      </c>
      <c r="P792" s="11">
        <v>100</v>
      </c>
      <c r="Q792" s="11">
        <v>100</v>
      </c>
      <c r="R792" s="10">
        <v>700</v>
      </c>
      <c r="T792" t="s">
        <v>19</v>
      </c>
      <c r="U792" t="s">
        <v>21</v>
      </c>
      <c r="V792" s="17" t="str">
        <f t="shared" si="63"/>
        <v xml:space="preserve"> - - + - - </v>
      </c>
      <c r="W792" s="17" t="str">
        <f t="shared" si="64"/>
        <v xml:space="preserve"> - - + - - </v>
      </c>
      <c r="X792" s="17" t="str">
        <f t="shared" si="65"/>
        <v xml:space="preserve"> - - + - - </v>
      </c>
      <c r="Y792" s="17" t="str">
        <f t="shared" si="66"/>
        <v xml:space="preserve"> - - + - - </v>
      </c>
      <c r="Z792" s="17" t="str">
        <f t="shared" si="67"/>
        <v xml:space="preserve"> - - + - - </v>
      </c>
      <c r="AA792" s="17" t="str">
        <f t="shared" si="68"/>
        <v xml:space="preserve"> - - + - - </v>
      </c>
      <c r="AB792" s="17" t="str">
        <f t="shared" si="69"/>
        <v xml:space="preserve"> - - + - - </v>
      </c>
    </row>
    <row r="793" spans="5:28" ht="15" customHeight="1">
      <c r="E793" s="45"/>
      <c r="F793" s="10" t="s">
        <v>43</v>
      </c>
      <c r="G793" s="11" t="s">
        <v>139</v>
      </c>
      <c r="H793" s="67" t="s">
        <v>125</v>
      </c>
      <c r="I793" s="68"/>
      <c r="J793" s="60"/>
      <c r="K793" s="11" t="s">
        <v>125</v>
      </c>
      <c r="L793" s="67" t="s">
        <v>126</v>
      </c>
      <c r="M793" s="68"/>
      <c r="N793" s="60"/>
      <c r="O793" s="11" t="s">
        <v>126</v>
      </c>
      <c r="P793" s="11" t="s">
        <v>125</v>
      </c>
      <c r="Q793" s="11" t="s">
        <v>206</v>
      </c>
      <c r="R793" s="10" t="s">
        <v>21</v>
      </c>
      <c r="T793" t="s">
        <v>508</v>
      </c>
      <c r="U793" t="s">
        <v>24</v>
      </c>
      <c r="V793" s="17" t="str">
        <f t="shared" si="63"/>
        <v/>
      </c>
      <c r="W793" s="17" t="str">
        <f t="shared" si="64"/>
        <v/>
      </c>
      <c r="X793" s="17" t="str">
        <f t="shared" si="65"/>
        <v/>
      </c>
      <c r="Y793" s="17" t="str">
        <f t="shared" si="66"/>
        <v/>
      </c>
      <c r="Z793" s="17" t="str">
        <f t="shared" si="67"/>
        <v/>
      </c>
      <c r="AA793" s="17" t="str">
        <f t="shared" si="68"/>
        <v/>
      </c>
      <c r="AB793" s="17" t="str">
        <f t="shared" si="69"/>
        <v/>
      </c>
    </row>
    <row r="794" spans="5:28">
      <c r="E794" s="14" t="s">
        <v>507</v>
      </c>
      <c r="F794" s="10" t="s">
        <v>47</v>
      </c>
      <c r="G794" s="11" t="s">
        <v>48</v>
      </c>
      <c r="H794" s="67" t="s">
        <v>48</v>
      </c>
      <c r="I794" s="68"/>
      <c r="J794" s="60"/>
      <c r="K794" s="11" t="s">
        <v>48</v>
      </c>
      <c r="L794" s="67" t="s">
        <v>48</v>
      </c>
      <c r="M794" s="68"/>
      <c r="N794" s="60"/>
      <c r="O794" s="11" t="s">
        <v>48</v>
      </c>
      <c r="P794" s="11" t="s">
        <v>48</v>
      </c>
      <c r="Q794" s="11" t="s">
        <v>48</v>
      </c>
      <c r="R794" s="10" t="s">
        <v>21</v>
      </c>
      <c r="T794" t="s">
        <v>25</v>
      </c>
      <c r="U794" t="s">
        <v>21</v>
      </c>
      <c r="V794" s="17">
        <f t="shared" si="63"/>
        <v>3</v>
      </c>
      <c r="W794" s="17">
        <f t="shared" si="64"/>
        <v>3</v>
      </c>
      <c r="X794" s="17">
        <f t="shared" si="65"/>
        <v>4</v>
      </c>
      <c r="Y794" s="17">
        <f t="shared" si="66"/>
        <v>4</v>
      </c>
      <c r="Z794" s="17">
        <f t="shared" si="67"/>
        <v>4</v>
      </c>
      <c r="AA794" s="17">
        <f t="shared" si="68"/>
        <v>3</v>
      </c>
      <c r="AB794" s="17">
        <f t="shared" si="69"/>
        <v>3</v>
      </c>
    </row>
    <row r="795" spans="5:28">
      <c r="E795" s="15" t="s">
        <v>21</v>
      </c>
      <c r="F795" s="15" t="s">
        <v>21</v>
      </c>
      <c r="G795" s="16" t="s">
        <v>21</v>
      </c>
      <c r="H795" s="69" t="s">
        <v>21</v>
      </c>
      <c r="I795" s="57"/>
      <c r="J795" s="57"/>
      <c r="K795" s="16" t="s">
        <v>21</v>
      </c>
      <c r="L795" s="69" t="s">
        <v>21</v>
      </c>
      <c r="M795" s="57"/>
      <c r="N795" s="57"/>
      <c r="O795" s="16" t="s">
        <v>21</v>
      </c>
      <c r="P795" s="16" t="s">
        <v>21</v>
      </c>
      <c r="Q795" s="16" t="s">
        <v>21</v>
      </c>
      <c r="R795" s="16" t="s">
        <v>21</v>
      </c>
      <c r="T795" t="s">
        <v>513</v>
      </c>
      <c r="U795" t="s">
        <v>21</v>
      </c>
      <c r="V795" s="17">
        <f t="shared" si="63"/>
        <v>8.5</v>
      </c>
      <c r="W795" s="17">
        <f t="shared" si="64"/>
        <v>8.5</v>
      </c>
      <c r="X795" s="17">
        <f t="shared" si="65"/>
        <v>9.5</v>
      </c>
      <c r="Y795" s="17">
        <f t="shared" si="66"/>
        <v>10</v>
      </c>
      <c r="Z795" s="17">
        <f t="shared" si="67"/>
        <v>9.5</v>
      </c>
      <c r="AA795" s="17">
        <f t="shared" si="68"/>
        <v>9.5</v>
      </c>
      <c r="AB795" s="17">
        <f t="shared" si="69"/>
        <v>10</v>
      </c>
    </row>
    <row r="796" spans="5:28" ht="0" hidden="1" customHeight="1">
      <c r="T796">
        <v>0</v>
      </c>
      <c r="U796">
        <v>0</v>
      </c>
      <c r="V796" s="17">
        <f t="shared" si="63"/>
        <v>25.5</v>
      </c>
      <c r="W796" s="17">
        <f t="shared" si="64"/>
        <v>25.5</v>
      </c>
      <c r="X796" s="17">
        <f t="shared" si="65"/>
        <v>38</v>
      </c>
      <c r="Y796" s="17">
        <f t="shared" si="66"/>
        <v>40</v>
      </c>
      <c r="Z796" s="17">
        <f t="shared" si="67"/>
        <v>38</v>
      </c>
      <c r="AA796" s="17">
        <f t="shared" si="68"/>
        <v>28.5</v>
      </c>
      <c r="AB796" s="17">
        <f t="shared" si="69"/>
        <v>30</v>
      </c>
    </row>
    <row r="797" spans="5:28" ht="0.6" customHeight="1">
      <c r="T797">
        <v>0</v>
      </c>
      <c r="U797">
        <v>24</v>
      </c>
      <c r="V797" s="17">
        <f t="shared" si="63"/>
        <v>80</v>
      </c>
      <c r="W797" s="17">
        <f t="shared" si="64"/>
        <v>82</v>
      </c>
      <c r="X797" s="17">
        <f t="shared" si="65"/>
        <v>93</v>
      </c>
      <c r="Y797" s="17">
        <f t="shared" si="66"/>
        <v>97</v>
      </c>
      <c r="Z797" s="17">
        <f t="shared" si="67"/>
        <v>94</v>
      </c>
      <c r="AA797" s="17">
        <f t="shared" si="68"/>
        <v>91</v>
      </c>
      <c r="AB797" s="17">
        <f t="shared" si="69"/>
        <v>98</v>
      </c>
    </row>
    <row r="798" spans="5:28" ht="15" customHeight="1">
      <c r="E798" s="44"/>
      <c r="F798" s="4" t="s">
        <v>20</v>
      </c>
      <c r="G798" s="5" t="s">
        <v>21</v>
      </c>
      <c r="H798" s="70" t="s">
        <v>21</v>
      </c>
      <c r="I798" s="57"/>
      <c r="J798" s="57"/>
      <c r="K798" s="5" t="s">
        <v>21</v>
      </c>
      <c r="L798" s="70" t="s">
        <v>21</v>
      </c>
      <c r="M798" s="57"/>
      <c r="N798" s="57"/>
      <c r="O798" s="5" t="s">
        <v>21</v>
      </c>
      <c r="P798" s="5" t="s">
        <v>21</v>
      </c>
      <c r="Q798" s="5" t="s">
        <v>21</v>
      </c>
      <c r="R798" s="5" t="s">
        <v>21</v>
      </c>
      <c r="T798" t="s">
        <v>34</v>
      </c>
      <c r="U798" t="s">
        <v>21</v>
      </c>
      <c r="V798" s="17">
        <f t="shared" si="63"/>
        <v>100</v>
      </c>
      <c r="W798" s="17">
        <f t="shared" si="64"/>
        <v>100</v>
      </c>
      <c r="X798" s="17">
        <f t="shared" si="65"/>
        <v>100</v>
      </c>
      <c r="Y798" s="17">
        <f t="shared" si="66"/>
        <v>100</v>
      </c>
      <c r="Z798" s="17">
        <f t="shared" si="67"/>
        <v>100</v>
      </c>
      <c r="AA798" s="17">
        <f t="shared" si="68"/>
        <v>100</v>
      </c>
      <c r="AB798" s="17">
        <f t="shared" si="69"/>
        <v>100</v>
      </c>
    </row>
    <row r="799" spans="5:28" ht="21">
      <c r="E799" s="45"/>
      <c r="F799" s="7" t="s">
        <v>23</v>
      </c>
      <c r="G799" s="7" t="s">
        <v>5</v>
      </c>
      <c r="H799" s="71" t="s">
        <v>7</v>
      </c>
      <c r="I799" s="68"/>
      <c r="J799" s="60"/>
      <c r="K799" s="7" t="s">
        <v>9</v>
      </c>
      <c r="L799" s="71" t="s">
        <v>11</v>
      </c>
      <c r="M799" s="68"/>
      <c r="N799" s="60"/>
      <c r="O799" s="7" t="s">
        <v>13</v>
      </c>
      <c r="P799" s="7" t="s">
        <v>15</v>
      </c>
      <c r="Q799" s="7" t="s">
        <v>17</v>
      </c>
      <c r="R799" s="7" t="s">
        <v>24</v>
      </c>
      <c r="T799" t="s">
        <v>36</v>
      </c>
      <c r="U799">
        <v>225.5</v>
      </c>
      <c r="V799" s="17" t="str">
        <f t="shared" si="63"/>
        <v>OA</v>
      </c>
      <c r="W799" s="17" t="str">
        <f t="shared" si="64"/>
        <v>OA</v>
      </c>
      <c r="X799" s="17" t="str">
        <f t="shared" si="65"/>
        <v>OO</v>
      </c>
      <c r="Y799" s="17" t="str">
        <f t="shared" si="66"/>
        <v>OO+</v>
      </c>
      <c r="Z799" s="17" t="str">
        <f t="shared" si="67"/>
        <v>OO</v>
      </c>
      <c r="AA799" s="17" t="str">
        <f t="shared" si="68"/>
        <v>OO</v>
      </c>
      <c r="AB799" s="17" t="str">
        <f t="shared" si="69"/>
        <v>OO+</v>
      </c>
    </row>
    <row r="800" spans="5:28" ht="22.5">
      <c r="E800" s="12" t="s">
        <v>509</v>
      </c>
      <c r="F800" s="10" t="s">
        <v>27</v>
      </c>
      <c r="G800" s="11" t="s">
        <v>222</v>
      </c>
      <c r="H800" s="67" t="s">
        <v>232</v>
      </c>
      <c r="I800" s="68"/>
      <c r="J800" s="60"/>
      <c r="K800" s="11" t="s">
        <v>510</v>
      </c>
      <c r="L800" s="67" t="s">
        <v>511</v>
      </c>
      <c r="M800" s="68"/>
      <c r="N800" s="60"/>
      <c r="O800" s="11" t="s">
        <v>374</v>
      </c>
      <c r="P800" s="11" t="s">
        <v>373</v>
      </c>
      <c r="Q800" s="11" t="s">
        <v>512</v>
      </c>
      <c r="R800" s="10" t="s">
        <v>21</v>
      </c>
      <c r="T800" t="s">
        <v>38</v>
      </c>
      <c r="U800">
        <v>635</v>
      </c>
      <c r="V800" s="17" t="str">
        <f t="shared" si="63"/>
        <v>Pass</v>
      </c>
      <c r="W800" s="17" t="str">
        <f t="shared" si="64"/>
        <v>Pass</v>
      </c>
      <c r="X800" s="17" t="str">
        <f t="shared" si="65"/>
        <v>Pass</v>
      </c>
      <c r="Y800" s="17" t="str">
        <f t="shared" si="66"/>
        <v>Pass</v>
      </c>
      <c r="Z800" s="17" t="str">
        <f t="shared" si="67"/>
        <v>Pass</v>
      </c>
      <c r="AA800" s="17" t="str">
        <f t="shared" si="68"/>
        <v>Pass</v>
      </c>
      <c r="AB800" s="17" t="str">
        <f t="shared" si="69"/>
        <v>Pass</v>
      </c>
    </row>
    <row r="801" spans="5:28">
      <c r="E801" s="62"/>
      <c r="F801" s="10" t="s">
        <v>30</v>
      </c>
      <c r="G801" s="11" t="s">
        <v>31</v>
      </c>
      <c r="H801" s="67" t="s">
        <v>31</v>
      </c>
      <c r="I801" s="68"/>
      <c r="J801" s="60"/>
      <c r="K801" s="11" t="s">
        <v>31</v>
      </c>
      <c r="L801" s="67" t="s">
        <v>31</v>
      </c>
      <c r="M801" s="68"/>
      <c r="N801" s="60"/>
      <c r="O801" s="11" t="s">
        <v>31</v>
      </c>
      <c r="P801" s="11" t="s">
        <v>31</v>
      </c>
      <c r="Q801" s="11" t="s">
        <v>31</v>
      </c>
      <c r="R801" s="10" t="s">
        <v>21</v>
      </c>
      <c r="T801" t="s">
        <v>39</v>
      </c>
      <c r="U801">
        <v>700</v>
      </c>
      <c r="V801" s="17" t="str">
        <f t="shared" si="63"/>
        <v/>
      </c>
      <c r="W801" s="17" t="str">
        <f t="shared" si="64"/>
        <v/>
      </c>
      <c r="X801" s="17" t="str">
        <f t="shared" si="65"/>
        <v/>
      </c>
      <c r="Y801" s="17" t="str">
        <f t="shared" si="66"/>
        <v/>
      </c>
      <c r="Z801" s="17" t="str">
        <f t="shared" si="67"/>
        <v/>
      </c>
      <c r="AA801" s="17" t="str">
        <f t="shared" si="68"/>
        <v/>
      </c>
      <c r="AB801" s="17" t="str">
        <f t="shared" si="69"/>
        <v/>
      </c>
    </row>
    <row r="802" spans="5:28">
      <c r="E802" s="64"/>
      <c r="F802" s="10" t="s">
        <v>32</v>
      </c>
      <c r="G802" s="11" t="s">
        <v>21</v>
      </c>
      <c r="H802" s="67" t="s">
        <v>21</v>
      </c>
      <c r="I802" s="68"/>
      <c r="J802" s="60"/>
      <c r="K802" s="11" t="s">
        <v>21</v>
      </c>
      <c r="L802" s="67" t="s">
        <v>21</v>
      </c>
      <c r="M802" s="68"/>
      <c r="N802" s="60"/>
      <c r="O802" s="11" t="s">
        <v>21</v>
      </c>
      <c r="P802" s="11" t="s">
        <v>21</v>
      </c>
      <c r="Q802" s="11" t="s">
        <v>21</v>
      </c>
      <c r="R802" s="10">
        <v>0</v>
      </c>
      <c r="T802" t="s">
        <v>344</v>
      </c>
      <c r="U802" t="s">
        <v>21</v>
      </c>
      <c r="V802" s="17">
        <f t="shared" si="63"/>
        <v>0</v>
      </c>
      <c r="W802" s="17">
        <f t="shared" si="64"/>
        <v>0</v>
      </c>
      <c r="X802" s="17">
        <f t="shared" si="65"/>
        <v>0</v>
      </c>
      <c r="Y802" s="17">
        <f t="shared" si="66"/>
        <v>0</v>
      </c>
      <c r="Z802" s="17">
        <f t="shared" si="67"/>
        <v>0</v>
      </c>
      <c r="AA802" s="17">
        <f t="shared" si="68"/>
        <v>0</v>
      </c>
      <c r="AB802" s="17">
        <f t="shared" si="69"/>
        <v>0</v>
      </c>
    </row>
    <row r="803" spans="5:28">
      <c r="E803" s="66"/>
      <c r="F803" s="10" t="s">
        <v>33</v>
      </c>
      <c r="G803" s="11">
        <v>3</v>
      </c>
      <c r="H803" s="67">
        <v>3</v>
      </c>
      <c r="I803" s="68"/>
      <c r="J803" s="60"/>
      <c r="K803" s="11">
        <v>4</v>
      </c>
      <c r="L803" s="67">
        <v>4</v>
      </c>
      <c r="M803" s="68"/>
      <c r="N803" s="60"/>
      <c r="O803" s="11">
        <v>4</v>
      </c>
      <c r="P803" s="11">
        <v>3</v>
      </c>
      <c r="Q803" s="11">
        <v>3</v>
      </c>
      <c r="R803" s="10">
        <v>24</v>
      </c>
      <c r="T803" t="s">
        <v>45</v>
      </c>
      <c r="U803" t="s">
        <v>21</v>
      </c>
      <c r="V803" s="17">
        <f t="shared" si="63"/>
        <v>0</v>
      </c>
      <c r="W803" s="17">
        <f t="shared" si="64"/>
        <v>0</v>
      </c>
      <c r="X803" s="17">
        <f t="shared" si="65"/>
        <v>0</v>
      </c>
      <c r="Y803" s="17">
        <f t="shared" si="66"/>
        <v>0</v>
      </c>
      <c r="Z803" s="17">
        <f t="shared" si="67"/>
        <v>0</v>
      </c>
      <c r="AA803" s="17">
        <f t="shared" si="68"/>
        <v>0</v>
      </c>
      <c r="AB803" s="17">
        <f t="shared" si="69"/>
        <v>0</v>
      </c>
    </row>
    <row r="804" spans="5:28">
      <c r="E804" s="12">
        <v>9.4</v>
      </c>
      <c r="F804" s="10" t="s">
        <v>35</v>
      </c>
      <c r="G804" s="11">
        <v>8.5</v>
      </c>
      <c r="H804" s="67">
        <v>8.5</v>
      </c>
      <c r="I804" s="68"/>
      <c r="J804" s="60"/>
      <c r="K804" s="11">
        <v>9.5</v>
      </c>
      <c r="L804" s="67">
        <v>10</v>
      </c>
      <c r="M804" s="68"/>
      <c r="N804" s="60"/>
      <c r="O804" s="11">
        <v>9.5</v>
      </c>
      <c r="P804" s="11">
        <v>9.5</v>
      </c>
      <c r="Q804" s="11">
        <v>10</v>
      </c>
      <c r="R804" s="10" t="s">
        <v>21</v>
      </c>
      <c r="T804" t="s">
        <v>21</v>
      </c>
      <c r="U804" t="s">
        <v>21</v>
      </c>
      <c r="V804" s="17" t="str">
        <f t="shared" si="63"/>
        <v/>
      </c>
      <c r="W804" s="17" t="str">
        <f t="shared" si="64"/>
        <v/>
      </c>
      <c r="X804" s="17" t="str">
        <f t="shared" si="65"/>
        <v/>
      </c>
      <c r="Y804" s="17" t="str">
        <f t="shared" si="66"/>
        <v/>
      </c>
      <c r="Z804" s="17" t="str">
        <f t="shared" si="67"/>
        <v/>
      </c>
      <c r="AA804" s="17" t="str">
        <f t="shared" si="68"/>
        <v/>
      </c>
      <c r="AB804" s="17" t="str">
        <f t="shared" si="69"/>
        <v/>
      </c>
    </row>
    <row r="805" spans="5:28">
      <c r="E805" s="13">
        <v>8.8699999999999992</v>
      </c>
      <c r="F805" s="10" t="s">
        <v>37</v>
      </c>
      <c r="G805" s="11">
        <v>25.5</v>
      </c>
      <c r="H805" s="67">
        <v>25.5</v>
      </c>
      <c r="I805" s="68"/>
      <c r="J805" s="60"/>
      <c r="K805" s="11">
        <v>38</v>
      </c>
      <c r="L805" s="67">
        <v>40</v>
      </c>
      <c r="M805" s="68"/>
      <c r="N805" s="60"/>
      <c r="O805" s="11">
        <v>38</v>
      </c>
      <c r="P805" s="11">
        <v>28.5</v>
      </c>
      <c r="Q805" s="11">
        <v>30</v>
      </c>
      <c r="R805" s="10">
        <v>225.5</v>
      </c>
      <c r="T805">
        <v>0</v>
      </c>
      <c r="U805">
        <v>0</v>
      </c>
      <c r="V805" s="17" t="str">
        <f t="shared" si="63"/>
        <v>BCMCCEN502</v>
      </c>
      <c r="W805" s="17" t="str">
        <f t="shared" si="64"/>
        <v>BCMCCEN503</v>
      </c>
      <c r="X805" s="17" t="str">
        <f t="shared" si="65"/>
        <v>BCMCMCN501</v>
      </c>
      <c r="Y805" s="17" t="str">
        <f t="shared" si="66"/>
        <v>BCMCMCN502</v>
      </c>
      <c r="Z805" s="17" t="str">
        <f t="shared" si="67"/>
        <v>BCMCMCN503</v>
      </c>
      <c r="AA805" s="17" t="str">
        <f t="shared" si="68"/>
        <v>BCMCMVN501</v>
      </c>
      <c r="AB805" s="17" t="str">
        <f t="shared" si="69"/>
        <v>COMESSN501</v>
      </c>
    </row>
    <row r="806" spans="5:28" ht="15" customHeight="1">
      <c r="E806" s="45"/>
      <c r="F806" s="10" t="s">
        <v>24</v>
      </c>
      <c r="G806" s="11">
        <v>80</v>
      </c>
      <c r="H806" s="67">
        <v>82</v>
      </c>
      <c r="I806" s="68"/>
      <c r="J806" s="60"/>
      <c r="K806" s="11">
        <v>93</v>
      </c>
      <c r="L806" s="67">
        <v>97</v>
      </c>
      <c r="M806" s="68"/>
      <c r="N806" s="60"/>
      <c r="O806" s="11">
        <v>94</v>
      </c>
      <c r="P806" s="11">
        <v>91</v>
      </c>
      <c r="Q806" s="11">
        <v>98</v>
      </c>
      <c r="R806" s="10">
        <v>635</v>
      </c>
      <c r="T806">
        <v>0</v>
      </c>
      <c r="U806">
        <v>0</v>
      </c>
      <c r="V806" s="17" t="str">
        <f t="shared" si="63"/>
        <v>48.00 + 38.00</v>
      </c>
      <c r="W806" s="17" t="str">
        <f t="shared" si="64"/>
        <v>51.00 + 36.00</v>
      </c>
      <c r="X806" s="17" t="str">
        <f t="shared" si="65"/>
        <v>49.00 + 34.00</v>
      </c>
      <c r="Y806" s="17" t="str">
        <f t="shared" si="66"/>
        <v>43.00 + 39.00</v>
      </c>
      <c r="Z806" s="17" t="str">
        <f t="shared" si="67"/>
        <v>54.00 + 31.00</v>
      </c>
      <c r="AA806" s="17" t="str">
        <f t="shared" si="68"/>
        <v>56.00 + 40.00</v>
      </c>
      <c r="AB806" s="17" t="str">
        <f t="shared" si="69"/>
        <v>51.00 + 30.00</v>
      </c>
    </row>
    <row r="807" spans="5:28">
      <c r="E807" s="12"/>
      <c r="F807" s="10" t="s">
        <v>41</v>
      </c>
      <c r="G807" s="11">
        <v>100</v>
      </c>
      <c r="H807" s="67">
        <v>100</v>
      </c>
      <c r="I807" s="68"/>
      <c r="J807" s="60"/>
      <c r="K807" s="11">
        <v>100</v>
      </c>
      <c r="L807" s="67">
        <v>100</v>
      </c>
      <c r="M807" s="68"/>
      <c r="N807" s="60"/>
      <c r="O807" s="11">
        <v>100</v>
      </c>
      <c r="P807" s="11">
        <v>100</v>
      </c>
      <c r="Q807" s="11">
        <v>100</v>
      </c>
      <c r="R807" s="10">
        <v>700</v>
      </c>
      <c r="T807" t="s">
        <v>19</v>
      </c>
      <c r="U807" t="s">
        <v>21</v>
      </c>
      <c r="V807" s="17" t="str">
        <f t="shared" si="63"/>
        <v xml:space="preserve"> - - + - - </v>
      </c>
      <c r="W807" s="17" t="str">
        <f t="shared" si="64"/>
        <v xml:space="preserve"> - - + - - </v>
      </c>
      <c r="X807" s="17" t="str">
        <f t="shared" si="65"/>
        <v xml:space="preserve"> - - + - - </v>
      </c>
      <c r="Y807" s="17" t="str">
        <f t="shared" si="66"/>
        <v xml:space="preserve"> - - + - - </v>
      </c>
      <c r="Z807" s="17" t="str">
        <f t="shared" si="67"/>
        <v xml:space="preserve"> - - + - - </v>
      </c>
      <c r="AA807" s="17" t="str">
        <f t="shared" si="68"/>
        <v xml:space="preserve"> - - + - - </v>
      </c>
      <c r="AB807" s="17" t="str">
        <f t="shared" si="69"/>
        <v xml:space="preserve"> - - + - - </v>
      </c>
    </row>
    <row r="808" spans="5:28" ht="15" customHeight="1">
      <c r="E808" s="45"/>
      <c r="F808" s="10" t="s">
        <v>43</v>
      </c>
      <c r="G808" s="11" t="s">
        <v>122</v>
      </c>
      <c r="H808" s="67" t="s">
        <v>122</v>
      </c>
      <c r="I808" s="68"/>
      <c r="J808" s="60"/>
      <c r="K808" s="11" t="s">
        <v>126</v>
      </c>
      <c r="L808" s="67" t="s">
        <v>206</v>
      </c>
      <c r="M808" s="68"/>
      <c r="N808" s="60"/>
      <c r="O808" s="11" t="s">
        <v>126</v>
      </c>
      <c r="P808" s="11" t="s">
        <v>126</v>
      </c>
      <c r="Q808" s="11" t="s">
        <v>206</v>
      </c>
      <c r="R808" s="10" t="s">
        <v>21</v>
      </c>
      <c r="T808" t="s">
        <v>515</v>
      </c>
      <c r="U808" t="s">
        <v>24</v>
      </c>
      <c r="V808" s="17" t="str">
        <f t="shared" si="63"/>
        <v/>
      </c>
      <c r="W808" s="17" t="str">
        <f t="shared" si="64"/>
        <v/>
      </c>
      <c r="X808" s="17" t="str">
        <f t="shared" si="65"/>
        <v/>
      </c>
      <c r="Y808" s="17" t="str">
        <f t="shared" si="66"/>
        <v/>
      </c>
      <c r="Z808" s="17" t="str">
        <f t="shared" si="67"/>
        <v/>
      </c>
      <c r="AA808" s="17" t="str">
        <f t="shared" si="68"/>
        <v/>
      </c>
      <c r="AB808" s="17" t="str">
        <f t="shared" si="69"/>
        <v/>
      </c>
    </row>
    <row r="809" spans="5:28">
      <c r="E809" s="14" t="s">
        <v>514</v>
      </c>
      <c r="F809" s="10" t="s">
        <v>47</v>
      </c>
      <c r="G809" s="11" t="s">
        <v>48</v>
      </c>
      <c r="H809" s="67" t="s">
        <v>48</v>
      </c>
      <c r="I809" s="68"/>
      <c r="J809" s="60"/>
      <c r="K809" s="11" t="s">
        <v>48</v>
      </c>
      <c r="L809" s="67" t="s">
        <v>48</v>
      </c>
      <c r="M809" s="68"/>
      <c r="N809" s="60"/>
      <c r="O809" s="11" t="s">
        <v>48</v>
      </c>
      <c r="P809" s="11" t="s">
        <v>48</v>
      </c>
      <c r="Q809" s="11" t="s">
        <v>48</v>
      </c>
      <c r="R809" s="10" t="s">
        <v>21</v>
      </c>
      <c r="T809" t="s">
        <v>25</v>
      </c>
      <c r="U809" t="s">
        <v>21</v>
      </c>
      <c r="V809" s="17">
        <f t="shared" si="63"/>
        <v>3</v>
      </c>
      <c r="W809" s="17">
        <f t="shared" si="64"/>
        <v>3</v>
      </c>
      <c r="X809" s="17">
        <f t="shared" si="65"/>
        <v>4</v>
      </c>
      <c r="Y809" s="17">
        <f t="shared" si="66"/>
        <v>4</v>
      </c>
      <c r="Z809" s="17">
        <f t="shared" si="67"/>
        <v>4</v>
      </c>
      <c r="AA809" s="17">
        <f t="shared" si="68"/>
        <v>3</v>
      </c>
      <c r="AB809" s="17">
        <f t="shared" si="69"/>
        <v>3</v>
      </c>
    </row>
    <row r="810" spans="5:28">
      <c r="E810" s="15" t="s">
        <v>21</v>
      </c>
      <c r="F810" s="15" t="s">
        <v>21</v>
      </c>
      <c r="G810" s="16" t="s">
        <v>21</v>
      </c>
      <c r="H810" s="69" t="s">
        <v>21</v>
      </c>
      <c r="I810" s="57"/>
      <c r="J810" s="57"/>
      <c r="K810" s="16" t="s">
        <v>21</v>
      </c>
      <c r="L810" s="69" t="s">
        <v>21</v>
      </c>
      <c r="M810" s="57"/>
      <c r="N810" s="57"/>
      <c r="O810" s="16" t="s">
        <v>21</v>
      </c>
      <c r="P810" s="16" t="s">
        <v>21</v>
      </c>
      <c r="Q810" s="16" t="s">
        <v>21</v>
      </c>
      <c r="R810" s="16" t="s">
        <v>21</v>
      </c>
      <c r="T810" t="s">
        <v>521</v>
      </c>
      <c r="U810" t="s">
        <v>21</v>
      </c>
      <c r="V810" s="17">
        <f t="shared" si="63"/>
        <v>9</v>
      </c>
      <c r="W810" s="17">
        <f t="shared" si="64"/>
        <v>9</v>
      </c>
      <c r="X810" s="17">
        <f t="shared" si="65"/>
        <v>8.5</v>
      </c>
      <c r="Y810" s="17">
        <f t="shared" si="66"/>
        <v>8.5</v>
      </c>
      <c r="Z810" s="17">
        <f t="shared" si="67"/>
        <v>9</v>
      </c>
      <c r="AA810" s="17">
        <f t="shared" si="68"/>
        <v>10</v>
      </c>
      <c r="AB810" s="17">
        <f t="shared" si="69"/>
        <v>8.5</v>
      </c>
    </row>
    <row r="811" spans="5:28" ht="0" hidden="1" customHeight="1">
      <c r="T811">
        <v>0</v>
      </c>
      <c r="U811">
        <v>0</v>
      </c>
      <c r="V811" s="17">
        <f t="shared" si="63"/>
        <v>27</v>
      </c>
      <c r="W811" s="17">
        <f t="shared" si="64"/>
        <v>27</v>
      </c>
      <c r="X811" s="17">
        <f t="shared" si="65"/>
        <v>34</v>
      </c>
      <c r="Y811" s="17">
        <f t="shared" si="66"/>
        <v>34</v>
      </c>
      <c r="Z811" s="17">
        <f t="shared" si="67"/>
        <v>36</v>
      </c>
      <c r="AA811" s="17">
        <f t="shared" si="68"/>
        <v>30</v>
      </c>
      <c r="AB811" s="17">
        <f t="shared" si="69"/>
        <v>25.5</v>
      </c>
    </row>
    <row r="812" spans="5:28" ht="0.6" customHeight="1">
      <c r="T812">
        <v>0</v>
      </c>
      <c r="U812">
        <v>24</v>
      </c>
      <c r="V812" s="17">
        <f t="shared" si="63"/>
        <v>86</v>
      </c>
      <c r="W812" s="17">
        <f t="shared" si="64"/>
        <v>87</v>
      </c>
      <c r="X812" s="17">
        <f t="shared" si="65"/>
        <v>83</v>
      </c>
      <c r="Y812" s="17">
        <f t="shared" si="66"/>
        <v>82</v>
      </c>
      <c r="Z812" s="17">
        <f t="shared" si="67"/>
        <v>85</v>
      </c>
      <c r="AA812" s="17">
        <f t="shared" si="68"/>
        <v>96</v>
      </c>
      <c r="AB812" s="17">
        <f t="shared" si="69"/>
        <v>81</v>
      </c>
    </row>
    <row r="813" spans="5:28" ht="15" customHeight="1">
      <c r="E813" s="44"/>
      <c r="F813" s="4" t="s">
        <v>20</v>
      </c>
      <c r="G813" s="5" t="s">
        <v>21</v>
      </c>
      <c r="H813" s="70" t="s">
        <v>21</v>
      </c>
      <c r="I813" s="57"/>
      <c r="J813" s="57"/>
      <c r="K813" s="5" t="s">
        <v>21</v>
      </c>
      <c r="L813" s="70" t="s">
        <v>21</v>
      </c>
      <c r="M813" s="57"/>
      <c r="N813" s="57"/>
      <c r="O813" s="5" t="s">
        <v>21</v>
      </c>
      <c r="P813" s="5" t="s">
        <v>21</v>
      </c>
      <c r="Q813" s="5" t="s">
        <v>21</v>
      </c>
      <c r="R813" s="5" t="s">
        <v>21</v>
      </c>
      <c r="T813" t="s">
        <v>34</v>
      </c>
      <c r="U813" t="s">
        <v>21</v>
      </c>
      <c r="V813" s="17">
        <f t="shared" si="63"/>
        <v>100</v>
      </c>
      <c r="W813" s="17">
        <f t="shared" si="64"/>
        <v>100</v>
      </c>
      <c r="X813" s="17">
        <f t="shared" si="65"/>
        <v>100</v>
      </c>
      <c r="Y813" s="17">
        <f t="shared" si="66"/>
        <v>100</v>
      </c>
      <c r="Z813" s="17">
        <f t="shared" si="67"/>
        <v>100</v>
      </c>
      <c r="AA813" s="17">
        <f t="shared" si="68"/>
        <v>100</v>
      </c>
      <c r="AB813" s="17">
        <f t="shared" si="69"/>
        <v>100</v>
      </c>
    </row>
    <row r="814" spans="5:28" ht="21">
      <c r="E814" s="45"/>
      <c r="F814" s="7" t="s">
        <v>23</v>
      </c>
      <c r="G814" s="7" t="s">
        <v>5</v>
      </c>
      <c r="H814" s="71" t="s">
        <v>7</v>
      </c>
      <c r="I814" s="68"/>
      <c r="J814" s="60"/>
      <c r="K814" s="7" t="s">
        <v>9</v>
      </c>
      <c r="L814" s="71" t="s">
        <v>11</v>
      </c>
      <c r="M814" s="68"/>
      <c r="N814" s="60"/>
      <c r="O814" s="7" t="s">
        <v>13</v>
      </c>
      <c r="P814" s="7" t="s">
        <v>15</v>
      </c>
      <c r="Q814" s="7" t="s">
        <v>17</v>
      </c>
      <c r="R814" s="7" t="s">
        <v>24</v>
      </c>
      <c r="T814" t="s">
        <v>36</v>
      </c>
      <c r="U814">
        <v>213.5</v>
      </c>
      <c r="V814" s="17" t="str">
        <f t="shared" si="63"/>
        <v>OA+</v>
      </c>
      <c r="W814" s="17" t="str">
        <f t="shared" si="64"/>
        <v>OA+</v>
      </c>
      <c r="X814" s="17" t="str">
        <f t="shared" si="65"/>
        <v>OA</v>
      </c>
      <c r="Y814" s="17" t="str">
        <f t="shared" si="66"/>
        <v>OA</v>
      </c>
      <c r="Z814" s="17" t="str">
        <f t="shared" si="67"/>
        <v>OA+</v>
      </c>
      <c r="AA814" s="17" t="str">
        <f t="shared" si="68"/>
        <v>OO+</v>
      </c>
      <c r="AB814" s="17" t="str">
        <f t="shared" si="69"/>
        <v>OA</v>
      </c>
    </row>
    <row r="815" spans="5:28" ht="22.5">
      <c r="E815" s="12" t="s">
        <v>516</v>
      </c>
      <c r="F815" s="10" t="s">
        <v>27</v>
      </c>
      <c r="G815" s="11" t="s">
        <v>329</v>
      </c>
      <c r="H815" s="67" t="s">
        <v>293</v>
      </c>
      <c r="I815" s="68"/>
      <c r="J815" s="60"/>
      <c r="K815" s="11" t="s">
        <v>517</v>
      </c>
      <c r="L815" s="67" t="s">
        <v>518</v>
      </c>
      <c r="M815" s="68"/>
      <c r="N815" s="60"/>
      <c r="O815" s="11" t="s">
        <v>519</v>
      </c>
      <c r="P815" s="11" t="s">
        <v>505</v>
      </c>
      <c r="Q815" s="11" t="s">
        <v>520</v>
      </c>
      <c r="R815" s="10" t="s">
        <v>21</v>
      </c>
      <c r="T815" t="s">
        <v>38</v>
      </c>
      <c r="U815">
        <v>600</v>
      </c>
      <c r="V815" s="17" t="str">
        <f t="shared" si="63"/>
        <v>Pass</v>
      </c>
      <c r="W815" s="17" t="str">
        <f t="shared" si="64"/>
        <v>Pass</v>
      </c>
      <c r="X815" s="17" t="str">
        <f t="shared" si="65"/>
        <v>Pass</v>
      </c>
      <c r="Y815" s="17" t="str">
        <f t="shared" si="66"/>
        <v>Pass</v>
      </c>
      <c r="Z815" s="17" t="str">
        <f t="shared" si="67"/>
        <v>Pass</v>
      </c>
      <c r="AA815" s="17" t="str">
        <f t="shared" si="68"/>
        <v>Pass</v>
      </c>
      <c r="AB815" s="17" t="str">
        <f t="shared" si="69"/>
        <v>Pass</v>
      </c>
    </row>
    <row r="816" spans="5:28">
      <c r="E816" s="62"/>
      <c r="F816" s="10" t="s">
        <v>30</v>
      </c>
      <c r="G816" s="11" t="s">
        <v>31</v>
      </c>
      <c r="H816" s="67" t="s">
        <v>31</v>
      </c>
      <c r="I816" s="68"/>
      <c r="J816" s="60"/>
      <c r="K816" s="11" t="s">
        <v>31</v>
      </c>
      <c r="L816" s="67" t="s">
        <v>31</v>
      </c>
      <c r="M816" s="68"/>
      <c r="N816" s="60"/>
      <c r="O816" s="11" t="s">
        <v>31</v>
      </c>
      <c r="P816" s="11" t="s">
        <v>31</v>
      </c>
      <c r="Q816" s="11" t="s">
        <v>31</v>
      </c>
      <c r="R816" s="10" t="s">
        <v>21</v>
      </c>
      <c r="T816" t="s">
        <v>39</v>
      </c>
      <c r="U816">
        <v>700</v>
      </c>
      <c r="V816" s="17" t="str">
        <f t="shared" ref="V816:V879" si="70">$G825</f>
        <v/>
      </c>
      <c r="W816" s="17" t="str">
        <f t="shared" ref="W816:W879" si="71">$H825</f>
        <v/>
      </c>
      <c r="X816" s="17" t="str">
        <f t="shared" ref="X816:X879" si="72">$K825</f>
        <v/>
      </c>
      <c r="Y816" s="17" t="str">
        <f t="shared" ref="Y816:Y879" si="73">$L825</f>
        <v/>
      </c>
      <c r="Z816" s="17" t="str">
        <f t="shared" ref="Z816:Z879" si="74">$O825</f>
        <v/>
      </c>
      <c r="AA816" s="17" t="str">
        <f t="shared" ref="AA816:AA879" si="75">$P825</f>
        <v/>
      </c>
      <c r="AB816" s="17" t="str">
        <f t="shared" ref="AB816:AB879" si="76">$Q825</f>
        <v/>
      </c>
    </row>
    <row r="817" spans="5:28">
      <c r="E817" s="64"/>
      <c r="F817" s="10" t="s">
        <v>32</v>
      </c>
      <c r="G817" s="11" t="s">
        <v>21</v>
      </c>
      <c r="H817" s="67" t="s">
        <v>21</v>
      </c>
      <c r="I817" s="68"/>
      <c r="J817" s="60"/>
      <c r="K817" s="11" t="s">
        <v>21</v>
      </c>
      <c r="L817" s="67" t="s">
        <v>21</v>
      </c>
      <c r="M817" s="68"/>
      <c r="N817" s="60"/>
      <c r="O817" s="11" t="s">
        <v>21</v>
      </c>
      <c r="P817" s="11" t="s">
        <v>21</v>
      </c>
      <c r="Q817" s="11" t="s">
        <v>21</v>
      </c>
      <c r="R817" s="10">
        <v>0</v>
      </c>
      <c r="T817" t="s">
        <v>195</v>
      </c>
      <c r="U817" t="s">
        <v>21</v>
      </c>
      <c r="V817" s="17">
        <f t="shared" si="70"/>
        <v>0</v>
      </c>
      <c r="W817" s="17">
        <f t="shared" si="71"/>
        <v>0</v>
      </c>
      <c r="X817" s="17">
        <f t="shared" si="72"/>
        <v>0</v>
      </c>
      <c r="Y817" s="17">
        <f t="shared" si="73"/>
        <v>0</v>
      </c>
      <c r="Z817" s="17">
        <f t="shared" si="74"/>
        <v>0</v>
      </c>
      <c r="AA817" s="17">
        <f t="shared" si="75"/>
        <v>0</v>
      </c>
      <c r="AB817" s="17">
        <f t="shared" si="76"/>
        <v>0</v>
      </c>
    </row>
    <row r="818" spans="5:28">
      <c r="E818" s="66"/>
      <c r="F818" s="10" t="s">
        <v>33</v>
      </c>
      <c r="G818" s="11">
        <v>3</v>
      </c>
      <c r="H818" s="67">
        <v>3</v>
      </c>
      <c r="I818" s="68"/>
      <c r="J818" s="60"/>
      <c r="K818" s="11">
        <v>4</v>
      </c>
      <c r="L818" s="67">
        <v>4</v>
      </c>
      <c r="M818" s="68"/>
      <c r="N818" s="60"/>
      <c r="O818" s="11">
        <v>4</v>
      </c>
      <c r="P818" s="11">
        <v>3</v>
      </c>
      <c r="Q818" s="11">
        <v>3</v>
      </c>
      <c r="R818" s="10">
        <v>24</v>
      </c>
      <c r="T818" t="s">
        <v>45</v>
      </c>
      <c r="U818" t="s">
        <v>21</v>
      </c>
      <c r="V818" s="17">
        <f t="shared" si="70"/>
        <v>0</v>
      </c>
      <c r="W818" s="17">
        <f t="shared" si="71"/>
        <v>0</v>
      </c>
      <c r="X818" s="17">
        <f t="shared" si="72"/>
        <v>0</v>
      </c>
      <c r="Y818" s="17">
        <f t="shared" si="73"/>
        <v>0</v>
      </c>
      <c r="Z818" s="17">
        <f t="shared" si="74"/>
        <v>0</v>
      </c>
      <c r="AA818" s="17">
        <f t="shared" si="75"/>
        <v>0</v>
      </c>
      <c r="AB818" s="17">
        <f t="shared" si="76"/>
        <v>0</v>
      </c>
    </row>
    <row r="819" spans="5:28">
      <c r="E819" s="12">
        <v>8.9</v>
      </c>
      <c r="F819" s="10" t="s">
        <v>35</v>
      </c>
      <c r="G819" s="11">
        <v>9</v>
      </c>
      <c r="H819" s="67">
        <v>9</v>
      </c>
      <c r="I819" s="68"/>
      <c r="J819" s="60"/>
      <c r="K819" s="11">
        <v>8.5</v>
      </c>
      <c r="L819" s="67">
        <v>8.5</v>
      </c>
      <c r="M819" s="68"/>
      <c r="N819" s="60"/>
      <c r="O819" s="11">
        <v>9</v>
      </c>
      <c r="P819" s="11">
        <v>10</v>
      </c>
      <c r="Q819" s="11">
        <v>8.5</v>
      </c>
      <c r="R819" s="10" t="s">
        <v>21</v>
      </c>
      <c r="T819" t="s">
        <v>21</v>
      </c>
      <c r="U819" t="s">
        <v>21</v>
      </c>
      <c r="V819" s="17" t="str">
        <f t="shared" si="70"/>
        <v/>
      </c>
      <c r="W819" s="17" t="str">
        <f t="shared" si="71"/>
        <v/>
      </c>
      <c r="X819" s="17" t="str">
        <f t="shared" si="72"/>
        <v/>
      </c>
      <c r="Y819" s="17" t="str">
        <f t="shared" si="73"/>
        <v/>
      </c>
      <c r="Z819" s="17" t="str">
        <f t="shared" si="74"/>
        <v/>
      </c>
      <c r="AA819" s="17" t="str">
        <f t="shared" si="75"/>
        <v/>
      </c>
      <c r="AB819" s="17" t="str">
        <f t="shared" si="76"/>
        <v/>
      </c>
    </row>
    <row r="820" spans="5:28">
      <c r="E820" s="13">
        <v>8.51</v>
      </c>
      <c r="F820" s="10" t="s">
        <v>37</v>
      </c>
      <c r="G820" s="11">
        <v>27</v>
      </c>
      <c r="H820" s="67">
        <v>27</v>
      </c>
      <c r="I820" s="68"/>
      <c r="J820" s="60"/>
      <c r="K820" s="11">
        <v>34</v>
      </c>
      <c r="L820" s="67">
        <v>34</v>
      </c>
      <c r="M820" s="68"/>
      <c r="N820" s="60"/>
      <c r="O820" s="11">
        <v>36</v>
      </c>
      <c r="P820" s="11">
        <v>30</v>
      </c>
      <c r="Q820" s="11">
        <v>25.5</v>
      </c>
      <c r="R820" s="10">
        <v>213.5</v>
      </c>
      <c r="T820">
        <v>0</v>
      </c>
      <c r="U820">
        <v>0</v>
      </c>
      <c r="V820" s="17" t="str">
        <f t="shared" si="70"/>
        <v>BCMCCEN502</v>
      </c>
      <c r="W820" s="17" t="str">
        <f t="shared" si="71"/>
        <v>BCMCCEN503</v>
      </c>
      <c r="X820" s="17" t="str">
        <f t="shared" si="72"/>
        <v>BCMCMCN501</v>
      </c>
      <c r="Y820" s="17" t="str">
        <f t="shared" si="73"/>
        <v>BCMCMCN502</v>
      </c>
      <c r="Z820" s="17" t="str">
        <f t="shared" si="74"/>
        <v>BCMCMCN503</v>
      </c>
      <c r="AA820" s="17" t="str">
        <f t="shared" si="75"/>
        <v>BCMCMVN501</v>
      </c>
      <c r="AB820" s="17" t="str">
        <f t="shared" si="76"/>
        <v>COMESSN501</v>
      </c>
    </row>
    <row r="821" spans="5:28" ht="15" customHeight="1">
      <c r="E821" s="45"/>
      <c r="F821" s="10" t="s">
        <v>24</v>
      </c>
      <c r="G821" s="11">
        <v>86</v>
      </c>
      <c r="H821" s="67">
        <v>87</v>
      </c>
      <c r="I821" s="68"/>
      <c r="J821" s="60"/>
      <c r="K821" s="11">
        <v>83</v>
      </c>
      <c r="L821" s="67">
        <v>82</v>
      </c>
      <c r="M821" s="68"/>
      <c r="N821" s="60"/>
      <c r="O821" s="11">
        <v>85</v>
      </c>
      <c r="P821" s="11">
        <v>96</v>
      </c>
      <c r="Q821" s="11">
        <v>81</v>
      </c>
      <c r="R821" s="10">
        <v>600</v>
      </c>
      <c r="T821">
        <v>0</v>
      </c>
      <c r="U821">
        <v>0</v>
      </c>
      <c r="V821" s="17" t="str">
        <f t="shared" si="70"/>
        <v>40.00 + 36.00</v>
      </c>
      <c r="W821" s="17" t="str">
        <f t="shared" si="71"/>
        <v>51.00 + 37.00</v>
      </c>
      <c r="X821" s="17" t="str">
        <f t="shared" si="72"/>
        <v>60.00 + 37.00</v>
      </c>
      <c r="Y821" s="17" t="str">
        <f t="shared" si="73"/>
        <v>56.00 + 40.00</v>
      </c>
      <c r="Z821" s="17" t="str">
        <f t="shared" si="74"/>
        <v>51.00 + 37.00</v>
      </c>
      <c r="AA821" s="17" t="str">
        <f t="shared" si="75"/>
        <v>42.00 + 40.00</v>
      </c>
      <c r="AB821" s="17" t="str">
        <f t="shared" si="76"/>
        <v>58.00 + 40.00</v>
      </c>
    </row>
    <row r="822" spans="5:28">
      <c r="E822" s="12"/>
      <c r="F822" s="10" t="s">
        <v>41</v>
      </c>
      <c r="G822" s="11">
        <v>100</v>
      </c>
      <c r="H822" s="67">
        <v>100</v>
      </c>
      <c r="I822" s="68"/>
      <c r="J822" s="60"/>
      <c r="K822" s="11">
        <v>100</v>
      </c>
      <c r="L822" s="67">
        <v>100</v>
      </c>
      <c r="M822" s="68"/>
      <c r="N822" s="60"/>
      <c r="O822" s="11">
        <v>100</v>
      </c>
      <c r="P822" s="11">
        <v>100</v>
      </c>
      <c r="Q822" s="11">
        <v>100</v>
      </c>
      <c r="R822" s="10">
        <v>700</v>
      </c>
      <c r="T822" t="s">
        <v>19</v>
      </c>
      <c r="U822" t="s">
        <v>21</v>
      </c>
      <c r="V822" s="17" t="str">
        <f t="shared" si="70"/>
        <v xml:space="preserve"> - - + - - </v>
      </c>
      <c r="W822" s="17" t="str">
        <f t="shared" si="71"/>
        <v xml:space="preserve"> - - + - - </v>
      </c>
      <c r="X822" s="17" t="str">
        <f t="shared" si="72"/>
        <v xml:space="preserve"> - - + - - </v>
      </c>
      <c r="Y822" s="17" t="str">
        <f t="shared" si="73"/>
        <v xml:space="preserve"> - - + - - </v>
      </c>
      <c r="Z822" s="17" t="str">
        <f t="shared" si="74"/>
        <v xml:space="preserve"> - - + - - </v>
      </c>
      <c r="AA822" s="17" t="str">
        <f t="shared" si="75"/>
        <v xml:space="preserve"> - - + - - </v>
      </c>
      <c r="AB822" s="17" t="str">
        <f t="shared" si="76"/>
        <v xml:space="preserve"> - - + - - </v>
      </c>
    </row>
    <row r="823" spans="5:28" ht="15" customHeight="1">
      <c r="E823" s="45"/>
      <c r="F823" s="10" t="s">
        <v>43</v>
      </c>
      <c r="G823" s="11" t="s">
        <v>125</v>
      </c>
      <c r="H823" s="67" t="s">
        <v>125</v>
      </c>
      <c r="I823" s="68"/>
      <c r="J823" s="60"/>
      <c r="K823" s="11" t="s">
        <v>122</v>
      </c>
      <c r="L823" s="67" t="s">
        <v>122</v>
      </c>
      <c r="M823" s="68"/>
      <c r="N823" s="60"/>
      <c r="O823" s="11" t="s">
        <v>125</v>
      </c>
      <c r="P823" s="11" t="s">
        <v>206</v>
      </c>
      <c r="Q823" s="11" t="s">
        <v>122</v>
      </c>
      <c r="R823" s="10" t="s">
        <v>21</v>
      </c>
      <c r="T823" t="s">
        <v>523</v>
      </c>
      <c r="U823" t="s">
        <v>24</v>
      </c>
      <c r="V823" s="17" t="str">
        <f t="shared" si="70"/>
        <v/>
      </c>
      <c r="W823" s="17" t="str">
        <f t="shared" si="71"/>
        <v/>
      </c>
      <c r="X823" s="17" t="str">
        <f t="shared" si="72"/>
        <v/>
      </c>
      <c r="Y823" s="17" t="str">
        <f t="shared" si="73"/>
        <v/>
      </c>
      <c r="Z823" s="17" t="str">
        <f t="shared" si="74"/>
        <v/>
      </c>
      <c r="AA823" s="17" t="str">
        <f t="shared" si="75"/>
        <v/>
      </c>
      <c r="AB823" s="17" t="str">
        <f t="shared" si="76"/>
        <v/>
      </c>
    </row>
    <row r="824" spans="5:28">
      <c r="E824" s="14" t="s">
        <v>522</v>
      </c>
      <c r="F824" s="10" t="s">
        <v>47</v>
      </c>
      <c r="G824" s="11" t="s">
        <v>48</v>
      </c>
      <c r="H824" s="67" t="s">
        <v>48</v>
      </c>
      <c r="I824" s="68"/>
      <c r="J824" s="60"/>
      <c r="K824" s="11" t="s">
        <v>48</v>
      </c>
      <c r="L824" s="67" t="s">
        <v>48</v>
      </c>
      <c r="M824" s="68"/>
      <c r="N824" s="60"/>
      <c r="O824" s="11" t="s">
        <v>48</v>
      </c>
      <c r="P824" s="11" t="s">
        <v>48</v>
      </c>
      <c r="Q824" s="11" t="s">
        <v>48</v>
      </c>
      <c r="R824" s="10" t="s">
        <v>21</v>
      </c>
      <c r="T824" t="s">
        <v>25</v>
      </c>
      <c r="U824" t="s">
        <v>21</v>
      </c>
      <c r="V824" s="17">
        <f t="shared" si="70"/>
        <v>3</v>
      </c>
      <c r="W824" s="17">
        <f t="shared" si="71"/>
        <v>3</v>
      </c>
      <c r="X824" s="17">
        <f t="shared" si="72"/>
        <v>4</v>
      </c>
      <c r="Y824" s="17">
        <f t="shared" si="73"/>
        <v>4</v>
      </c>
      <c r="Z824" s="17">
        <f t="shared" si="74"/>
        <v>4</v>
      </c>
      <c r="AA824" s="17">
        <f t="shared" si="75"/>
        <v>3</v>
      </c>
      <c r="AB824" s="17">
        <f t="shared" si="76"/>
        <v>3</v>
      </c>
    </row>
    <row r="825" spans="5:28">
      <c r="E825" s="15" t="s">
        <v>21</v>
      </c>
      <c r="F825" s="15" t="s">
        <v>21</v>
      </c>
      <c r="G825" s="16" t="s">
        <v>21</v>
      </c>
      <c r="H825" s="69" t="s">
        <v>21</v>
      </c>
      <c r="I825" s="57"/>
      <c r="J825" s="57"/>
      <c r="K825" s="16" t="s">
        <v>21</v>
      </c>
      <c r="L825" s="69" t="s">
        <v>21</v>
      </c>
      <c r="M825" s="57"/>
      <c r="N825" s="57"/>
      <c r="O825" s="16" t="s">
        <v>21</v>
      </c>
      <c r="P825" s="16" t="s">
        <v>21</v>
      </c>
      <c r="Q825" s="16" t="s">
        <v>21</v>
      </c>
      <c r="R825" s="16" t="s">
        <v>21</v>
      </c>
      <c r="T825" t="s">
        <v>527</v>
      </c>
      <c r="U825" t="s">
        <v>21</v>
      </c>
      <c r="V825" s="17">
        <f t="shared" si="70"/>
        <v>8</v>
      </c>
      <c r="W825" s="17">
        <f t="shared" si="71"/>
        <v>9</v>
      </c>
      <c r="X825" s="17">
        <f t="shared" si="72"/>
        <v>10</v>
      </c>
      <c r="Y825" s="17">
        <f t="shared" si="73"/>
        <v>10</v>
      </c>
      <c r="Z825" s="17">
        <f t="shared" si="74"/>
        <v>9</v>
      </c>
      <c r="AA825" s="17">
        <f t="shared" si="75"/>
        <v>8.5</v>
      </c>
      <c r="AB825" s="17">
        <f t="shared" si="76"/>
        <v>10</v>
      </c>
    </row>
    <row r="826" spans="5:28" ht="0" hidden="1" customHeight="1">
      <c r="T826">
        <v>0</v>
      </c>
      <c r="U826">
        <v>0</v>
      </c>
      <c r="V826" s="17">
        <f t="shared" si="70"/>
        <v>24</v>
      </c>
      <c r="W826" s="17">
        <f t="shared" si="71"/>
        <v>27</v>
      </c>
      <c r="X826" s="17">
        <f t="shared" si="72"/>
        <v>40</v>
      </c>
      <c r="Y826" s="17">
        <f t="shared" si="73"/>
        <v>40</v>
      </c>
      <c r="Z826" s="17">
        <f t="shared" si="74"/>
        <v>36</v>
      </c>
      <c r="AA826" s="17">
        <f t="shared" si="75"/>
        <v>25.5</v>
      </c>
      <c r="AB826" s="17">
        <f t="shared" si="76"/>
        <v>30</v>
      </c>
    </row>
    <row r="827" spans="5:28" ht="0.6" customHeight="1">
      <c r="T827">
        <v>0</v>
      </c>
      <c r="U827">
        <v>24</v>
      </c>
      <c r="V827" s="17">
        <f t="shared" si="70"/>
        <v>76</v>
      </c>
      <c r="W827" s="17">
        <f t="shared" si="71"/>
        <v>88</v>
      </c>
      <c r="X827" s="17">
        <f t="shared" si="72"/>
        <v>97</v>
      </c>
      <c r="Y827" s="17">
        <f t="shared" si="73"/>
        <v>96</v>
      </c>
      <c r="Z827" s="17">
        <f t="shared" si="74"/>
        <v>88</v>
      </c>
      <c r="AA827" s="17">
        <f t="shared" si="75"/>
        <v>82</v>
      </c>
      <c r="AB827" s="17">
        <f t="shared" si="76"/>
        <v>98</v>
      </c>
    </row>
    <row r="828" spans="5:28" ht="15" customHeight="1">
      <c r="E828" s="44"/>
      <c r="F828" s="4" t="s">
        <v>20</v>
      </c>
      <c r="G828" s="5" t="s">
        <v>21</v>
      </c>
      <c r="H828" s="70" t="s">
        <v>21</v>
      </c>
      <c r="I828" s="57"/>
      <c r="J828" s="57"/>
      <c r="K828" s="5" t="s">
        <v>21</v>
      </c>
      <c r="L828" s="70" t="s">
        <v>21</v>
      </c>
      <c r="M828" s="57"/>
      <c r="N828" s="57"/>
      <c r="O828" s="5" t="s">
        <v>21</v>
      </c>
      <c r="P828" s="5" t="s">
        <v>21</v>
      </c>
      <c r="Q828" s="5" t="s">
        <v>21</v>
      </c>
      <c r="R828" s="5" t="s">
        <v>21</v>
      </c>
      <c r="T828" t="s">
        <v>34</v>
      </c>
      <c r="U828" t="s">
        <v>21</v>
      </c>
      <c r="V828" s="17">
        <f t="shared" si="70"/>
        <v>100</v>
      </c>
      <c r="W828" s="17">
        <f t="shared" si="71"/>
        <v>100</v>
      </c>
      <c r="X828" s="17">
        <f t="shared" si="72"/>
        <v>100</v>
      </c>
      <c r="Y828" s="17">
        <f t="shared" si="73"/>
        <v>100</v>
      </c>
      <c r="Z828" s="17">
        <f t="shared" si="74"/>
        <v>100</v>
      </c>
      <c r="AA828" s="17">
        <f t="shared" si="75"/>
        <v>100</v>
      </c>
      <c r="AB828" s="17">
        <f t="shared" si="76"/>
        <v>100</v>
      </c>
    </row>
    <row r="829" spans="5:28" ht="21">
      <c r="E829" s="45"/>
      <c r="F829" s="7" t="s">
        <v>23</v>
      </c>
      <c r="G829" s="7" t="s">
        <v>5</v>
      </c>
      <c r="H829" s="71" t="s">
        <v>7</v>
      </c>
      <c r="I829" s="68"/>
      <c r="J829" s="60"/>
      <c r="K829" s="7" t="s">
        <v>9</v>
      </c>
      <c r="L829" s="71" t="s">
        <v>11</v>
      </c>
      <c r="M829" s="68"/>
      <c r="N829" s="60"/>
      <c r="O829" s="7" t="s">
        <v>13</v>
      </c>
      <c r="P829" s="7" t="s">
        <v>15</v>
      </c>
      <c r="Q829" s="7" t="s">
        <v>17</v>
      </c>
      <c r="R829" s="7" t="s">
        <v>24</v>
      </c>
      <c r="T829" t="s">
        <v>36</v>
      </c>
      <c r="U829">
        <v>222.5</v>
      </c>
      <c r="V829" s="17" t="str">
        <f t="shared" si="70"/>
        <v>AA+</v>
      </c>
      <c r="W829" s="17" t="str">
        <f t="shared" si="71"/>
        <v>OA+</v>
      </c>
      <c r="X829" s="17" t="str">
        <f t="shared" si="72"/>
        <v>OO+</v>
      </c>
      <c r="Y829" s="17" t="str">
        <f t="shared" si="73"/>
        <v>OO+</v>
      </c>
      <c r="Z829" s="17" t="str">
        <f t="shared" si="74"/>
        <v>OA+</v>
      </c>
      <c r="AA829" s="17" t="str">
        <f t="shared" si="75"/>
        <v>OA</v>
      </c>
      <c r="AB829" s="17" t="str">
        <f t="shared" si="76"/>
        <v>OO+</v>
      </c>
    </row>
    <row r="830" spans="5:28" ht="22.5">
      <c r="E830" s="12" t="s">
        <v>524</v>
      </c>
      <c r="F830" s="10" t="s">
        <v>27</v>
      </c>
      <c r="G830" s="11" t="s">
        <v>381</v>
      </c>
      <c r="H830" s="67" t="s">
        <v>245</v>
      </c>
      <c r="I830" s="68"/>
      <c r="J830" s="60"/>
      <c r="K830" s="11" t="s">
        <v>525</v>
      </c>
      <c r="L830" s="67" t="s">
        <v>505</v>
      </c>
      <c r="M830" s="68"/>
      <c r="N830" s="60"/>
      <c r="O830" s="11" t="s">
        <v>245</v>
      </c>
      <c r="P830" s="11" t="s">
        <v>526</v>
      </c>
      <c r="Q830" s="11" t="s">
        <v>512</v>
      </c>
      <c r="R830" s="10" t="s">
        <v>21</v>
      </c>
      <c r="T830" t="s">
        <v>38</v>
      </c>
      <c r="U830">
        <v>625</v>
      </c>
      <c r="V830" s="17" t="str">
        <f t="shared" si="70"/>
        <v>Pass</v>
      </c>
      <c r="W830" s="17" t="str">
        <f t="shared" si="71"/>
        <v>Pass</v>
      </c>
      <c r="X830" s="17" t="str">
        <f t="shared" si="72"/>
        <v>Pass</v>
      </c>
      <c r="Y830" s="17" t="str">
        <f t="shared" si="73"/>
        <v>Pass</v>
      </c>
      <c r="Z830" s="17" t="str">
        <f t="shared" si="74"/>
        <v>Pass</v>
      </c>
      <c r="AA830" s="17" t="str">
        <f t="shared" si="75"/>
        <v>Pass</v>
      </c>
      <c r="AB830" s="17" t="str">
        <f t="shared" si="76"/>
        <v>Pass</v>
      </c>
    </row>
    <row r="831" spans="5:28">
      <c r="E831" s="62"/>
      <c r="F831" s="10" t="s">
        <v>30</v>
      </c>
      <c r="G831" s="11" t="s">
        <v>31</v>
      </c>
      <c r="H831" s="67" t="s">
        <v>31</v>
      </c>
      <c r="I831" s="68"/>
      <c r="J831" s="60"/>
      <c r="K831" s="11" t="s">
        <v>31</v>
      </c>
      <c r="L831" s="67" t="s">
        <v>31</v>
      </c>
      <c r="M831" s="68"/>
      <c r="N831" s="60"/>
      <c r="O831" s="11" t="s">
        <v>31</v>
      </c>
      <c r="P831" s="11" t="s">
        <v>31</v>
      </c>
      <c r="Q831" s="11" t="s">
        <v>31</v>
      </c>
      <c r="R831" s="10" t="s">
        <v>21</v>
      </c>
      <c r="T831" t="s">
        <v>39</v>
      </c>
      <c r="U831">
        <v>700</v>
      </c>
      <c r="V831" s="17" t="str">
        <f t="shared" si="70"/>
        <v/>
      </c>
      <c r="W831" s="17" t="str">
        <f t="shared" si="71"/>
        <v/>
      </c>
      <c r="X831" s="17" t="str">
        <f t="shared" si="72"/>
        <v/>
      </c>
      <c r="Y831" s="17" t="str">
        <f t="shared" si="73"/>
        <v/>
      </c>
      <c r="Z831" s="17" t="str">
        <f t="shared" si="74"/>
        <v/>
      </c>
      <c r="AA831" s="17" t="str">
        <f t="shared" si="75"/>
        <v/>
      </c>
      <c r="AB831" s="17" t="str">
        <f t="shared" si="76"/>
        <v/>
      </c>
    </row>
    <row r="832" spans="5:28">
      <c r="E832" s="64"/>
      <c r="F832" s="10" t="s">
        <v>32</v>
      </c>
      <c r="G832" s="11" t="s">
        <v>21</v>
      </c>
      <c r="H832" s="67" t="s">
        <v>21</v>
      </c>
      <c r="I832" s="68"/>
      <c r="J832" s="60"/>
      <c r="K832" s="11" t="s">
        <v>21</v>
      </c>
      <c r="L832" s="67" t="s">
        <v>21</v>
      </c>
      <c r="M832" s="68"/>
      <c r="N832" s="60"/>
      <c r="O832" s="11" t="s">
        <v>21</v>
      </c>
      <c r="P832" s="11" t="s">
        <v>21</v>
      </c>
      <c r="Q832" s="11" t="s">
        <v>21</v>
      </c>
      <c r="R832" s="10">
        <v>0</v>
      </c>
      <c r="T832" t="s">
        <v>344</v>
      </c>
      <c r="U832" t="s">
        <v>21</v>
      </c>
      <c r="V832" s="17">
        <f t="shared" si="70"/>
        <v>0</v>
      </c>
      <c r="W832" s="17">
        <f t="shared" si="71"/>
        <v>0</v>
      </c>
      <c r="X832" s="17">
        <f t="shared" si="72"/>
        <v>0</v>
      </c>
      <c r="Y832" s="17">
        <f t="shared" si="73"/>
        <v>0</v>
      </c>
      <c r="Z832" s="17">
        <f t="shared" si="74"/>
        <v>0</v>
      </c>
      <c r="AA832" s="17">
        <f t="shared" si="75"/>
        <v>0</v>
      </c>
      <c r="AB832" s="17">
        <f t="shared" si="76"/>
        <v>0</v>
      </c>
    </row>
    <row r="833" spans="5:28">
      <c r="E833" s="66"/>
      <c r="F833" s="10" t="s">
        <v>33</v>
      </c>
      <c r="G833" s="11">
        <v>3</v>
      </c>
      <c r="H833" s="67">
        <v>3</v>
      </c>
      <c r="I833" s="68"/>
      <c r="J833" s="60"/>
      <c r="K833" s="11">
        <v>4</v>
      </c>
      <c r="L833" s="67">
        <v>4</v>
      </c>
      <c r="M833" s="68"/>
      <c r="N833" s="60"/>
      <c r="O833" s="11">
        <v>4</v>
      </c>
      <c r="P833" s="11">
        <v>3</v>
      </c>
      <c r="Q833" s="11">
        <v>3</v>
      </c>
      <c r="R833" s="10">
        <v>24</v>
      </c>
      <c r="T833" t="s">
        <v>45</v>
      </c>
      <c r="U833" t="s">
        <v>21</v>
      </c>
      <c r="V833" s="17">
        <f t="shared" si="70"/>
        <v>0</v>
      </c>
      <c r="W833" s="17">
        <f t="shared" si="71"/>
        <v>0</v>
      </c>
      <c r="X833" s="17">
        <f t="shared" si="72"/>
        <v>0</v>
      </c>
      <c r="Y833" s="17">
        <f t="shared" si="73"/>
        <v>0</v>
      </c>
      <c r="Z833" s="17">
        <f t="shared" si="74"/>
        <v>0</v>
      </c>
      <c r="AA833" s="17">
        <f t="shared" si="75"/>
        <v>0</v>
      </c>
      <c r="AB833" s="17">
        <f t="shared" si="76"/>
        <v>0</v>
      </c>
    </row>
    <row r="834" spans="5:28">
      <c r="E834" s="12">
        <v>9.27</v>
      </c>
      <c r="F834" s="10" t="s">
        <v>35</v>
      </c>
      <c r="G834" s="11">
        <v>8</v>
      </c>
      <c r="H834" s="67">
        <v>9</v>
      </c>
      <c r="I834" s="68"/>
      <c r="J834" s="60"/>
      <c r="K834" s="11">
        <v>10</v>
      </c>
      <c r="L834" s="67">
        <v>10</v>
      </c>
      <c r="M834" s="68"/>
      <c r="N834" s="60"/>
      <c r="O834" s="11">
        <v>9</v>
      </c>
      <c r="P834" s="11">
        <v>8.5</v>
      </c>
      <c r="Q834" s="11">
        <v>10</v>
      </c>
      <c r="R834" s="10" t="s">
        <v>21</v>
      </c>
      <c r="T834" t="s">
        <v>21</v>
      </c>
      <c r="U834" t="s">
        <v>21</v>
      </c>
      <c r="V834" s="17" t="str">
        <f t="shared" si="70"/>
        <v/>
      </c>
      <c r="W834" s="17" t="str">
        <f t="shared" si="71"/>
        <v/>
      </c>
      <c r="X834" s="17" t="str">
        <f t="shared" si="72"/>
        <v/>
      </c>
      <c r="Y834" s="17" t="str">
        <f t="shared" si="73"/>
        <v/>
      </c>
      <c r="Z834" s="17" t="str">
        <f t="shared" si="74"/>
        <v/>
      </c>
      <c r="AA834" s="17" t="str">
        <f t="shared" si="75"/>
        <v/>
      </c>
      <c r="AB834" s="17" t="str">
        <f t="shared" si="76"/>
        <v/>
      </c>
    </row>
    <row r="835" spans="5:28">
      <c r="E835" s="13">
        <v>9.09</v>
      </c>
      <c r="F835" s="10" t="s">
        <v>37</v>
      </c>
      <c r="G835" s="11">
        <v>24</v>
      </c>
      <c r="H835" s="67">
        <v>27</v>
      </c>
      <c r="I835" s="68"/>
      <c r="J835" s="60"/>
      <c r="K835" s="11">
        <v>40</v>
      </c>
      <c r="L835" s="67">
        <v>40</v>
      </c>
      <c r="M835" s="68"/>
      <c r="N835" s="60"/>
      <c r="O835" s="11">
        <v>36</v>
      </c>
      <c r="P835" s="11">
        <v>25.5</v>
      </c>
      <c r="Q835" s="11">
        <v>30</v>
      </c>
      <c r="R835" s="10">
        <v>222.5</v>
      </c>
      <c r="T835">
        <v>0</v>
      </c>
      <c r="U835">
        <v>0</v>
      </c>
      <c r="V835" s="17" t="str">
        <f t="shared" si="70"/>
        <v>BCMCCEN502</v>
      </c>
      <c r="W835" s="17" t="str">
        <f t="shared" si="71"/>
        <v>BCMCCEN503</v>
      </c>
      <c r="X835" s="17" t="str">
        <f t="shared" si="72"/>
        <v>BCMCMCN501</v>
      </c>
      <c r="Y835" s="17" t="str">
        <f t="shared" si="73"/>
        <v>BCMCMCN502</v>
      </c>
      <c r="Z835" s="17" t="str">
        <f t="shared" si="74"/>
        <v>BCMCMCN503</v>
      </c>
      <c r="AA835" s="17" t="str">
        <f t="shared" si="75"/>
        <v>BCMCMVN501</v>
      </c>
      <c r="AB835" s="17" t="str">
        <f t="shared" si="76"/>
        <v>COMESSN501</v>
      </c>
    </row>
    <row r="836" spans="5:28" ht="15" customHeight="1">
      <c r="E836" s="45"/>
      <c r="F836" s="10" t="s">
        <v>24</v>
      </c>
      <c r="G836" s="11">
        <v>76</v>
      </c>
      <c r="H836" s="67">
        <v>88</v>
      </c>
      <c r="I836" s="68"/>
      <c r="J836" s="60"/>
      <c r="K836" s="11">
        <v>97</v>
      </c>
      <c r="L836" s="67">
        <v>96</v>
      </c>
      <c r="M836" s="68"/>
      <c r="N836" s="60"/>
      <c r="O836" s="11">
        <v>88</v>
      </c>
      <c r="P836" s="11">
        <v>82</v>
      </c>
      <c r="Q836" s="11">
        <v>98</v>
      </c>
      <c r="R836" s="10">
        <v>625</v>
      </c>
      <c r="T836">
        <v>0</v>
      </c>
      <c r="U836">
        <v>0</v>
      </c>
      <c r="V836" s="17" t="str">
        <f t="shared" si="70"/>
        <v>41.00 + 33.00</v>
      </c>
      <c r="W836" s="17" t="str">
        <f t="shared" si="71"/>
        <v>49.00 + 33.00</v>
      </c>
      <c r="X836" s="17" t="str">
        <f t="shared" si="72"/>
        <v>55.00 + 38.00</v>
      </c>
      <c r="Y836" s="17" t="str">
        <f t="shared" si="73"/>
        <v>50.00 + 38.00</v>
      </c>
      <c r="Z836" s="17" t="str">
        <f t="shared" si="74"/>
        <v>53.00 + 36.00</v>
      </c>
      <c r="AA836" s="17" t="str">
        <f t="shared" si="75"/>
        <v>56.00 + 35.00</v>
      </c>
      <c r="AB836" s="17" t="str">
        <f t="shared" si="76"/>
        <v>52.00 + 39.00</v>
      </c>
    </row>
    <row r="837" spans="5:28">
      <c r="E837" s="12"/>
      <c r="F837" s="10" t="s">
        <v>41</v>
      </c>
      <c r="G837" s="11">
        <v>100</v>
      </c>
      <c r="H837" s="67">
        <v>100</v>
      </c>
      <c r="I837" s="68"/>
      <c r="J837" s="60"/>
      <c r="K837" s="11">
        <v>100</v>
      </c>
      <c r="L837" s="67">
        <v>100</v>
      </c>
      <c r="M837" s="68"/>
      <c r="N837" s="60"/>
      <c r="O837" s="11">
        <v>100</v>
      </c>
      <c r="P837" s="11">
        <v>100</v>
      </c>
      <c r="Q837" s="11">
        <v>100</v>
      </c>
      <c r="R837" s="10">
        <v>700</v>
      </c>
      <c r="T837" t="s">
        <v>19</v>
      </c>
      <c r="U837" t="s">
        <v>21</v>
      </c>
      <c r="V837" s="17" t="str">
        <f t="shared" si="70"/>
        <v xml:space="preserve"> - - + - - </v>
      </c>
      <c r="W837" s="17" t="str">
        <f t="shared" si="71"/>
        <v xml:space="preserve"> - - + - - </v>
      </c>
      <c r="X837" s="17" t="str">
        <f t="shared" si="72"/>
        <v xml:space="preserve"> - - + - - </v>
      </c>
      <c r="Y837" s="17" t="str">
        <f t="shared" si="73"/>
        <v xml:space="preserve"> - - + - - </v>
      </c>
      <c r="Z837" s="17" t="str">
        <f t="shared" si="74"/>
        <v xml:space="preserve"> - - + - - </v>
      </c>
      <c r="AA837" s="17" t="str">
        <f t="shared" si="75"/>
        <v xml:space="preserve"> - - + - - </v>
      </c>
      <c r="AB837" s="17" t="str">
        <f t="shared" si="76"/>
        <v xml:space="preserve"> - - + - - </v>
      </c>
    </row>
    <row r="838" spans="5:28" ht="15" customHeight="1">
      <c r="E838" s="45"/>
      <c r="F838" s="10" t="s">
        <v>43</v>
      </c>
      <c r="G838" s="11" t="s">
        <v>123</v>
      </c>
      <c r="H838" s="67" t="s">
        <v>125</v>
      </c>
      <c r="I838" s="68"/>
      <c r="J838" s="60"/>
      <c r="K838" s="11" t="s">
        <v>206</v>
      </c>
      <c r="L838" s="67" t="s">
        <v>206</v>
      </c>
      <c r="M838" s="68"/>
      <c r="N838" s="60"/>
      <c r="O838" s="11" t="s">
        <v>125</v>
      </c>
      <c r="P838" s="11" t="s">
        <v>122</v>
      </c>
      <c r="Q838" s="11" t="s">
        <v>206</v>
      </c>
      <c r="R838" s="10" t="s">
        <v>21</v>
      </c>
      <c r="T838" t="s">
        <v>529</v>
      </c>
      <c r="U838" t="s">
        <v>24</v>
      </c>
      <c r="V838" s="17" t="str">
        <f t="shared" si="70"/>
        <v/>
      </c>
      <c r="W838" s="17" t="str">
        <f t="shared" si="71"/>
        <v/>
      </c>
      <c r="X838" s="17" t="str">
        <f t="shared" si="72"/>
        <v/>
      </c>
      <c r="Y838" s="17" t="str">
        <f t="shared" si="73"/>
        <v/>
      </c>
      <c r="Z838" s="17" t="str">
        <f t="shared" si="74"/>
        <v/>
      </c>
      <c r="AA838" s="17" t="str">
        <f t="shared" si="75"/>
        <v/>
      </c>
      <c r="AB838" s="17" t="str">
        <f t="shared" si="76"/>
        <v/>
      </c>
    </row>
    <row r="839" spans="5:28">
      <c r="E839" s="14" t="s">
        <v>528</v>
      </c>
      <c r="F839" s="10" t="s">
        <v>47</v>
      </c>
      <c r="G839" s="11" t="s">
        <v>48</v>
      </c>
      <c r="H839" s="67" t="s">
        <v>48</v>
      </c>
      <c r="I839" s="68"/>
      <c r="J839" s="60"/>
      <c r="K839" s="11" t="s">
        <v>48</v>
      </c>
      <c r="L839" s="67" t="s">
        <v>48</v>
      </c>
      <c r="M839" s="68"/>
      <c r="N839" s="60"/>
      <c r="O839" s="11" t="s">
        <v>48</v>
      </c>
      <c r="P839" s="11" t="s">
        <v>48</v>
      </c>
      <c r="Q839" s="11" t="s">
        <v>48</v>
      </c>
      <c r="R839" s="10" t="s">
        <v>21</v>
      </c>
      <c r="T839" t="s">
        <v>25</v>
      </c>
      <c r="U839" t="s">
        <v>21</v>
      </c>
      <c r="V839" s="17">
        <f t="shared" si="70"/>
        <v>3</v>
      </c>
      <c r="W839" s="17">
        <f t="shared" si="71"/>
        <v>3</v>
      </c>
      <c r="X839" s="17">
        <f t="shared" si="72"/>
        <v>4</v>
      </c>
      <c r="Y839" s="17">
        <f t="shared" si="73"/>
        <v>4</v>
      </c>
      <c r="Z839" s="17">
        <f t="shared" si="74"/>
        <v>4</v>
      </c>
      <c r="AA839" s="17">
        <f t="shared" si="75"/>
        <v>3</v>
      </c>
      <c r="AB839" s="17">
        <f t="shared" si="76"/>
        <v>3</v>
      </c>
    </row>
    <row r="840" spans="5:28">
      <c r="E840" s="15" t="s">
        <v>21</v>
      </c>
      <c r="F840" s="15" t="s">
        <v>21</v>
      </c>
      <c r="G840" s="16" t="s">
        <v>21</v>
      </c>
      <c r="H840" s="69" t="s">
        <v>21</v>
      </c>
      <c r="I840" s="57"/>
      <c r="J840" s="57"/>
      <c r="K840" s="16" t="s">
        <v>21</v>
      </c>
      <c r="L840" s="69" t="s">
        <v>21</v>
      </c>
      <c r="M840" s="57"/>
      <c r="N840" s="57"/>
      <c r="O840" s="16" t="s">
        <v>21</v>
      </c>
      <c r="P840" s="16" t="s">
        <v>21</v>
      </c>
      <c r="Q840" s="16" t="s">
        <v>21</v>
      </c>
      <c r="R840" s="16" t="s">
        <v>21</v>
      </c>
      <c r="T840" t="s">
        <v>534</v>
      </c>
      <c r="U840" t="s">
        <v>21</v>
      </c>
      <c r="V840" s="17">
        <f t="shared" si="70"/>
        <v>7.5</v>
      </c>
      <c r="W840" s="17">
        <f t="shared" si="71"/>
        <v>8.5</v>
      </c>
      <c r="X840" s="17">
        <f t="shared" si="72"/>
        <v>9.5</v>
      </c>
      <c r="Y840" s="17">
        <f t="shared" si="73"/>
        <v>9</v>
      </c>
      <c r="Z840" s="17">
        <f t="shared" si="74"/>
        <v>9</v>
      </c>
      <c r="AA840" s="17">
        <f t="shared" si="75"/>
        <v>9.5</v>
      </c>
      <c r="AB840" s="17">
        <f t="shared" si="76"/>
        <v>9.5</v>
      </c>
    </row>
    <row r="841" spans="5:28" ht="0" hidden="1" customHeight="1">
      <c r="T841">
        <v>0</v>
      </c>
      <c r="U841">
        <v>0</v>
      </c>
      <c r="V841" s="17">
        <f t="shared" si="70"/>
        <v>22.5</v>
      </c>
      <c r="W841" s="17">
        <f t="shared" si="71"/>
        <v>25.5</v>
      </c>
      <c r="X841" s="17">
        <f t="shared" si="72"/>
        <v>38</v>
      </c>
      <c r="Y841" s="17">
        <f t="shared" si="73"/>
        <v>36</v>
      </c>
      <c r="Z841" s="17">
        <f t="shared" si="74"/>
        <v>36</v>
      </c>
      <c r="AA841" s="17">
        <f t="shared" si="75"/>
        <v>28.5</v>
      </c>
      <c r="AB841" s="17">
        <f t="shared" si="76"/>
        <v>28.5</v>
      </c>
    </row>
    <row r="842" spans="5:28" ht="0.6" customHeight="1">
      <c r="T842">
        <v>0</v>
      </c>
      <c r="U842">
        <v>24</v>
      </c>
      <c r="V842" s="17">
        <f t="shared" si="70"/>
        <v>74</v>
      </c>
      <c r="W842" s="17">
        <f t="shared" si="71"/>
        <v>82</v>
      </c>
      <c r="X842" s="17">
        <f t="shared" si="72"/>
        <v>93</v>
      </c>
      <c r="Y842" s="17">
        <f t="shared" si="73"/>
        <v>88</v>
      </c>
      <c r="Z842" s="17">
        <f t="shared" si="74"/>
        <v>89</v>
      </c>
      <c r="AA842" s="17">
        <f t="shared" si="75"/>
        <v>91</v>
      </c>
      <c r="AB842" s="17">
        <f t="shared" si="76"/>
        <v>91</v>
      </c>
    </row>
    <row r="843" spans="5:28" ht="15" customHeight="1">
      <c r="E843" s="44"/>
      <c r="F843" s="4" t="s">
        <v>20</v>
      </c>
      <c r="G843" s="5" t="s">
        <v>21</v>
      </c>
      <c r="H843" s="70" t="s">
        <v>21</v>
      </c>
      <c r="I843" s="57"/>
      <c r="J843" s="57"/>
      <c r="K843" s="5" t="s">
        <v>21</v>
      </c>
      <c r="L843" s="70" t="s">
        <v>21</v>
      </c>
      <c r="M843" s="57"/>
      <c r="N843" s="57"/>
      <c r="O843" s="5" t="s">
        <v>21</v>
      </c>
      <c r="P843" s="5" t="s">
        <v>21</v>
      </c>
      <c r="Q843" s="5" t="s">
        <v>21</v>
      </c>
      <c r="R843" s="5" t="s">
        <v>21</v>
      </c>
      <c r="T843" t="s">
        <v>34</v>
      </c>
      <c r="U843" t="s">
        <v>21</v>
      </c>
      <c r="V843" s="17">
        <f t="shared" si="70"/>
        <v>100</v>
      </c>
      <c r="W843" s="17">
        <f t="shared" si="71"/>
        <v>100</v>
      </c>
      <c r="X843" s="17">
        <f t="shared" si="72"/>
        <v>100</v>
      </c>
      <c r="Y843" s="17">
        <f t="shared" si="73"/>
        <v>100</v>
      </c>
      <c r="Z843" s="17">
        <f t="shared" si="74"/>
        <v>100</v>
      </c>
      <c r="AA843" s="17">
        <f t="shared" si="75"/>
        <v>100</v>
      </c>
      <c r="AB843" s="17">
        <f t="shared" si="76"/>
        <v>100</v>
      </c>
    </row>
    <row r="844" spans="5:28" ht="21">
      <c r="E844" s="45"/>
      <c r="F844" s="7" t="s">
        <v>23</v>
      </c>
      <c r="G844" s="7" t="s">
        <v>5</v>
      </c>
      <c r="H844" s="71" t="s">
        <v>7</v>
      </c>
      <c r="I844" s="68"/>
      <c r="J844" s="60"/>
      <c r="K844" s="7" t="s">
        <v>9</v>
      </c>
      <c r="L844" s="71" t="s">
        <v>11</v>
      </c>
      <c r="M844" s="68"/>
      <c r="N844" s="60"/>
      <c r="O844" s="7" t="s">
        <v>13</v>
      </c>
      <c r="P844" s="7" t="s">
        <v>15</v>
      </c>
      <c r="Q844" s="7" t="s">
        <v>17</v>
      </c>
      <c r="R844" s="7" t="s">
        <v>24</v>
      </c>
      <c r="T844" t="s">
        <v>36</v>
      </c>
      <c r="U844">
        <v>215</v>
      </c>
      <c r="V844" s="17" t="str">
        <f t="shared" si="70"/>
        <v>AA</v>
      </c>
      <c r="W844" s="17" t="str">
        <f t="shared" si="71"/>
        <v>OA</v>
      </c>
      <c r="X844" s="17" t="str">
        <f t="shared" si="72"/>
        <v>OO</v>
      </c>
      <c r="Y844" s="17" t="str">
        <f t="shared" si="73"/>
        <v>OA+</v>
      </c>
      <c r="Z844" s="17" t="str">
        <f t="shared" si="74"/>
        <v>OA+</v>
      </c>
      <c r="AA844" s="17" t="str">
        <f t="shared" si="75"/>
        <v>OO</v>
      </c>
      <c r="AB844" s="17" t="str">
        <f t="shared" si="76"/>
        <v>OO</v>
      </c>
    </row>
    <row r="845" spans="5:28" ht="22.5">
      <c r="E845" s="12" t="s">
        <v>530</v>
      </c>
      <c r="F845" s="10" t="s">
        <v>27</v>
      </c>
      <c r="G845" s="11" t="s">
        <v>351</v>
      </c>
      <c r="H845" s="67" t="s">
        <v>497</v>
      </c>
      <c r="I845" s="68"/>
      <c r="J845" s="60"/>
      <c r="K845" s="11" t="s">
        <v>531</v>
      </c>
      <c r="L845" s="67" t="s">
        <v>532</v>
      </c>
      <c r="M845" s="68"/>
      <c r="N845" s="60"/>
      <c r="O845" s="11" t="s">
        <v>277</v>
      </c>
      <c r="P845" s="11" t="s">
        <v>215</v>
      </c>
      <c r="Q845" s="11" t="s">
        <v>533</v>
      </c>
      <c r="R845" s="10" t="s">
        <v>21</v>
      </c>
      <c r="T845" t="s">
        <v>38</v>
      </c>
      <c r="U845">
        <v>608</v>
      </c>
      <c r="V845" s="17" t="str">
        <f t="shared" si="70"/>
        <v>Pass</v>
      </c>
      <c r="W845" s="17" t="str">
        <f t="shared" si="71"/>
        <v>Pass</v>
      </c>
      <c r="X845" s="17" t="str">
        <f t="shared" si="72"/>
        <v>Pass</v>
      </c>
      <c r="Y845" s="17" t="str">
        <f t="shared" si="73"/>
        <v>Pass</v>
      </c>
      <c r="Z845" s="17" t="str">
        <f t="shared" si="74"/>
        <v>Pass</v>
      </c>
      <c r="AA845" s="17" t="str">
        <f t="shared" si="75"/>
        <v>Pass</v>
      </c>
      <c r="AB845" s="17" t="str">
        <f t="shared" si="76"/>
        <v>Pass</v>
      </c>
    </row>
    <row r="846" spans="5:28">
      <c r="E846" s="62"/>
      <c r="F846" s="10" t="s">
        <v>30</v>
      </c>
      <c r="G846" s="11" t="s">
        <v>31</v>
      </c>
      <c r="H846" s="67" t="s">
        <v>31</v>
      </c>
      <c r="I846" s="68"/>
      <c r="J846" s="60"/>
      <c r="K846" s="11" t="s">
        <v>31</v>
      </c>
      <c r="L846" s="67" t="s">
        <v>31</v>
      </c>
      <c r="M846" s="68"/>
      <c r="N846" s="60"/>
      <c r="O846" s="11" t="s">
        <v>31</v>
      </c>
      <c r="P846" s="11" t="s">
        <v>31</v>
      </c>
      <c r="Q846" s="11" t="s">
        <v>31</v>
      </c>
      <c r="R846" s="10" t="s">
        <v>21</v>
      </c>
      <c r="T846" t="s">
        <v>39</v>
      </c>
      <c r="U846">
        <v>700</v>
      </c>
      <c r="V846" s="17" t="str">
        <f t="shared" si="70"/>
        <v/>
      </c>
      <c r="W846" s="17" t="str">
        <f t="shared" si="71"/>
        <v/>
      </c>
      <c r="X846" s="17" t="str">
        <f t="shared" si="72"/>
        <v/>
      </c>
      <c r="Y846" s="17" t="str">
        <f t="shared" si="73"/>
        <v/>
      </c>
      <c r="Z846" s="17" t="str">
        <f t="shared" si="74"/>
        <v/>
      </c>
      <c r="AA846" s="17" t="str">
        <f t="shared" si="75"/>
        <v/>
      </c>
      <c r="AB846" s="17" t="str">
        <f t="shared" si="76"/>
        <v/>
      </c>
    </row>
    <row r="847" spans="5:28">
      <c r="E847" s="64"/>
      <c r="F847" s="10" t="s">
        <v>32</v>
      </c>
      <c r="G847" s="11" t="s">
        <v>21</v>
      </c>
      <c r="H847" s="67" t="s">
        <v>21</v>
      </c>
      <c r="I847" s="68"/>
      <c r="J847" s="60"/>
      <c r="K847" s="11" t="s">
        <v>21</v>
      </c>
      <c r="L847" s="67" t="s">
        <v>21</v>
      </c>
      <c r="M847" s="68"/>
      <c r="N847" s="60"/>
      <c r="O847" s="11" t="s">
        <v>21</v>
      </c>
      <c r="P847" s="11" t="s">
        <v>21</v>
      </c>
      <c r="Q847" s="11" t="s">
        <v>21</v>
      </c>
      <c r="R847" s="10">
        <v>0</v>
      </c>
      <c r="T847" t="s">
        <v>195</v>
      </c>
      <c r="U847" t="s">
        <v>21</v>
      </c>
      <c r="V847" s="17">
        <f t="shared" si="70"/>
        <v>0</v>
      </c>
      <c r="W847" s="17">
        <f t="shared" si="71"/>
        <v>0</v>
      </c>
      <c r="X847" s="17">
        <f t="shared" si="72"/>
        <v>0</v>
      </c>
      <c r="Y847" s="17">
        <f t="shared" si="73"/>
        <v>0</v>
      </c>
      <c r="Z847" s="17">
        <f t="shared" si="74"/>
        <v>0</v>
      </c>
      <c r="AA847" s="17">
        <f t="shared" si="75"/>
        <v>0</v>
      </c>
      <c r="AB847" s="17">
        <f t="shared" si="76"/>
        <v>0</v>
      </c>
    </row>
    <row r="848" spans="5:28">
      <c r="E848" s="66"/>
      <c r="F848" s="10" t="s">
        <v>33</v>
      </c>
      <c r="G848" s="11">
        <v>3</v>
      </c>
      <c r="H848" s="67">
        <v>3</v>
      </c>
      <c r="I848" s="68"/>
      <c r="J848" s="60"/>
      <c r="K848" s="11">
        <v>4</v>
      </c>
      <c r="L848" s="67">
        <v>4</v>
      </c>
      <c r="M848" s="68"/>
      <c r="N848" s="60"/>
      <c r="O848" s="11">
        <v>4</v>
      </c>
      <c r="P848" s="11">
        <v>3</v>
      </c>
      <c r="Q848" s="11">
        <v>3</v>
      </c>
      <c r="R848" s="10">
        <v>24</v>
      </c>
      <c r="T848" t="s">
        <v>45</v>
      </c>
      <c r="U848" t="s">
        <v>21</v>
      </c>
      <c r="V848" s="17" t="str">
        <f t="shared" si="70"/>
        <v/>
      </c>
      <c r="W848" s="17" t="str">
        <f t="shared" si="71"/>
        <v/>
      </c>
      <c r="X848" s="17" t="str">
        <f t="shared" si="72"/>
        <v/>
      </c>
      <c r="Y848" s="17" t="str">
        <f t="shared" si="73"/>
        <v/>
      </c>
      <c r="Z848" s="17" t="str">
        <f t="shared" si="74"/>
        <v/>
      </c>
      <c r="AA848" s="17" t="str">
        <f t="shared" si="75"/>
        <v/>
      </c>
      <c r="AB848" s="17" t="str">
        <f t="shared" si="76"/>
        <v/>
      </c>
    </row>
    <row r="849" spans="5:28">
      <c r="E849" s="12">
        <v>8.9600000000000009</v>
      </c>
      <c r="F849" s="10" t="s">
        <v>35</v>
      </c>
      <c r="G849" s="11">
        <v>7.5</v>
      </c>
      <c r="H849" s="67">
        <v>8.5</v>
      </c>
      <c r="I849" s="68"/>
      <c r="J849" s="60"/>
      <c r="K849" s="11">
        <v>9.5</v>
      </c>
      <c r="L849" s="67">
        <v>9</v>
      </c>
      <c r="M849" s="68"/>
      <c r="N849" s="60"/>
      <c r="O849" s="11">
        <v>9</v>
      </c>
      <c r="P849" s="11">
        <v>9.5</v>
      </c>
      <c r="Q849" s="11">
        <v>9.5</v>
      </c>
      <c r="R849" s="10" t="s">
        <v>21</v>
      </c>
      <c r="T849" t="s">
        <v>21</v>
      </c>
      <c r="U849" t="s">
        <v>21</v>
      </c>
      <c r="V849" s="17" t="str">
        <f t="shared" si="70"/>
        <v>BCMCCEN502</v>
      </c>
      <c r="W849" s="17" t="str">
        <f t="shared" si="71"/>
        <v>BCMCCEN503</v>
      </c>
      <c r="X849" s="17" t="str">
        <f t="shared" si="72"/>
        <v>BCMCMCN501</v>
      </c>
      <c r="Y849" s="17" t="str">
        <f t="shared" si="73"/>
        <v>BCMCMCN502</v>
      </c>
      <c r="Z849" s="17" t="str">
        <f t="shared" si="74"/>
        <v>BCMCMCN503</v>
      </c>
      <c r="AA849" s="17" t="str">
        <f t="shared" si="75"/>
        <v>BCMCMVN501</v>
      </c>
      <c r="AB849" s="17" t="str">
        <f t="shared" si="76"/>
        <v>COMESSN501</v>
      </c>
    </row>
    <row r="850" spans="5:28">
      <c r="E850" s="13">
        <v>8.85</v>
      </c>
      <c r="F850" s="10" t="s">
        <v>37</v>
      </c>
      <c r="G850" s="11">
        <v>22.5</v>
      </c>
      <c r="H850" s="67">
        <v>25.5</v>
      </c>
      <c r="I850" s="68"/>
      <c r="J850" s="60"/>
      <c r="K850" s="11">
        <v>38</v>
      </c>
      <c r="L850" s="67">
        <v>36</v>
      </c>
      <c r="M850" s="68"/>
      <c r="N850" s="60"/>
      <c r="O850" s="11">
        <v>36</v>
      </c>
      <c r="P850" s="11">
        <v>28.5</v>
      </c>
      <c r="Q850" s="11">
        <v>28.5</v>
      </c>
      <c r="R850" s="10">
        <v>215</v>
      </c>
      <c r="T850">
        <v>0</v>
      </c>
      <c r="U850">
        <v>0</v>
      </c>
      <c r="V850" s="17" t="str">
        <f t="shared" si="70"/>
        <v>51.00 + 40.00</v>
      </c>
      <c r="W850" s="17" t="str">
        <f t="shared" si="71"/>
        <v>50.00 + 35.00</v>
      </c>
      <c r="X850" s="17" t="str">
        <f t="shared" si="72"/>
        <v>60.00 + 38.00</v>
      </c>
      <c r="Y850" s="17" t="str">
        <f t="shared" si="73"/>
        <v>55.00 + 38.00</v>
      </c>
      <c r="Z850" s="17" t="str">
        <f t="shared" si="74"/>
        <v>58.00 + 39.00</v>
      </c>
      <c r="AA850" s="17" t="str">
        <f t="shared" si="75"/>
        <v>55.00 + 39.00</v>
      </c>
      <c r="AB850" s="17" t="str">
        <f t="shared" si="76"/>
        <v>52.00 + 36.00</v>
      </c>
    </row>
    <row r="851" spans="5:28" ht="15" customHeight="1">
      <c r="E851" s="45"/>
      <c r="F851" s="10" t="s">
        <v>24</v>
      </c>
      <c r="G851" s="11">
        <v>74</v>
      </c>
      <c r="H851" s="67">
        <v>82</v>
      </c>
      <c r="I851" s="68"/>
      <c r="J851" s="60"/>
      <c r="K851" s="11">
        <v>93</v>
      </c>
      <c r="L851" s="67">
        <v>88</v>
      </c>
      <c r="M851" s="68"/>
      <c r="N851" s="60"/>
      <c r="O851" s="11">
        <v>89</v>
      </c>
      <c r="P851" s="11">
        <v>91</v>
      </c>
      <c r="Q851" s="11">
        <v>91</v>
      </c>
      <c r="R851" s="10">
        <v>608</v>
      </c>
      <c r="T851" t="s">
        <v>19</v>
      </c>
      <c r="U851" t="s">
        <v>21</v>
      </c>
      <c r="V851" s="17" t="str">
        <f t="shared" si="70"/>
        <v xml:space="preserve"> - - + - - </v>
      </c>
      <c r="W851" s="17" t="str">
        <f t="shared" si="71"/>
        <v xml:space="preserve"> - - + - - </v>
      </c>
      <c r="X851" s="17" t="str">
        <f t="shared" si="72"/>
        <v xml:space="preserve"> - - + - - </v>
      </c>
      <c r="Y851" s="17" t="str">
        <f t="shared" si="73"/>
        <v xml:space="preserve"> - - + - - </v>
      </c>
      <c r="Z851" s="17" t="str">
        <f t="shared" si="74"/>
        <v xml:space="preserve"> - - + - - </v>
      </c>
      <c r="AA851" s="17" t="str">
        <f t="shared" si="75"/>
        <v xml:space="preserve"> - - + - - </v>
      </c>
      <c r="AB851" s="17" t="str">
        <f t="shared" si="76"/>
        <v xml:space="preserve"> - - + - - </v>
      </c>
    </row>
    <row r="852" spans="5:28">
      <c r="E852" s="12"/>
      <c r="F852" s="10" t="s">
        <v>41</v>
      </c>
      <c r="G852" s="11">
        <v>100</v>
      </c>
      <c r="H852" s="67">
        <v>100</v>
      </c>
      <c r="I852" s="68"/>
      <c r="J852" s="60"/>
      <c r="K852" s="11">
        <v>100</v>
      </c>
      <c r="L852" s="67">
        <v>100</v>
      </c>
      <c r="M852" s="68"/>
      <c r="N852" s="60"/>
      <c r="O852" s="11">
        <v>100</v>
      </c>
      <c r="P852" s="11">
        <v>100</v>
      </c>
      <c r="Q852" s="11">
        <v>100</v>
      </c>
      <c r="R852" s="10">
        <v>700</v>
      </c>
      <c r="T852" t="s">
        <v>536</v>
      </c>
      <c r="U852" t="s">
        <v>24</v>
      </c>
      <c r="V852" s="17" t="str">
        <f t="shared" si="70"/>
        <v/>
      </c>
      <c r="W852" s="17" t="str">
        <f t="shared" si="71"/>
        <v/>
      </c>
      <c r="X852" s="17" t="str">
        <f t="shared" si="72"/>
        <v/>
      </c>
      <c r="Y852" s="17" t="str">
        <f t="shared" si="73"/>
        <v/>
      </c>
      <c r="Z852" s="17" t="str">
        <f t="shared" si="74"/>
        <v/>
      </c>
      <c r="AA852" s="17" t="str">
        <f t="shared" si="75"/>
        <v/>
      </c>
      <c r="AB852" s="17" t="str">
        <f t="shared" si="76"/>
        <v/>
      </c>
    </row>
    <row r="853" spans="5:28" ht="15" customHeight="1">
      <c r="E853" s="45"/>
      <c r="F853" s="10" t="s">
        <v>43</v>
      </c>
      <c r="G853" s="11" t="s">
        <v>139</v>
      </c>
      <c r="H853" s="67" t="s">
        <v>122</v>
      </c>
      <c r="I853" s="68"/>
      <c r="J853" s="60"/>
      <c r="K853" s="11" t="s">
        <v>126</v>
      </c>
      <c r="L853" s="67" t="s">
        <v>125</v>
      </c>
      <c r="M853" s="68"/>
      <c r="N853" s="60"/>
      <c r="O853" s="11" t="s">
        <v>125</v>
      </c>
      <c r="P853" s="11" t="s">
        <v>126</v>
      </c>
      <c r="Q853" s="11" t="s">
        <v>126</v>
      </c>
      <c r="R853" s="10" t="s">
        <v>21</v>
      </c>
      <c r="T853" t="s">
        <v>25</v>
      </c>
      <c r="U853" t="s">
        <v>21</v>
      </c>
      <c r="V853" s="17">
        <f t="shared" si="70"/>
        <v>3</v>
      </c>
      <c r="W853" s="17">
        <f t="shared" si="71"/>
        <v>3</v>
      </c>
      <c r="X853" s="17">
        <f t="shared" si="72"/>
        <v>4</v>
      </c>
      <c r="Y853" s="17">
        <f t="shared" si="73"/>
        <v>4</v>
      </c>
      <c r="Z853" s="17">
        <f t="shared" si="74"/>
        <v>4</v>
      </c>
      <c r="AA853" s="17">
        <f t="shared" si="75"/>
        <v>3</v>
      </c>
      <c r="AB853" s="17">
        <f t="shared" si="76"/>
        <v>3</v>
      </c>
    </row>
    <row r="854" spans="5:28">
      <c r="E854" s="14" t="s">
        <v>535</v>
      </c>
      <c r="F854" s="10" t="s">
        <v>47</v>
      </c>
      <c r="G854" s="11" t="s">
        <v>48</v>
      </c>
      <c r="H854" s="67" t="s">
        <v>48</v>
      </c>
      <c r="I854" s="68"/>
      <c r="J854" s="60"/>
      <c r="K854" s="11" t="s">
        <v>48</v>
      </c>
      <c r="L854" s="67" t="s">
        <v>48</v>
      </c>
      <c r="M854" s="68"/>
      <c r="N854" s="60"/>
      <c r="O854" s="11" t="s">
        <v>48</v>
      </c>
      <c r="P854" s="11" t="s">
        <v>48</v>
      </c>
      <c r="Q854" s="11" t="s">
        <v>48</v>
      </c>
      <c r="R854" s="10" t="s">
        <v>21</v>
      </c>
      <c r="T854" t="s">
        <v>540</v>
      </c>
      <c r="U854" t="s">
        <v>21</v>
      </c>
      <c r="V854" s="17">
        <f t="shared" si="70"/>
        <v>9.5</v>
      </c>
      <c r="W854" s="17">
        <f t="shared" si="71"/>
        <v>9</v>
      </c>
      <c r="X854" s="17">
        <f t="shared" si="72"/>
        <v>10</v>
      </c>
      <c r="Y854" s="17">
        <f t="shared" si="73"/>
        <v>9.5</v>
      </c>
      <c r="Z854" s="17">
        <f t="shared" si="74"/>
        <v>10</v>
      </c>
      <c r="AA854" s="17">
        <f t="shared" si="75"/>
        <v>9.5</v>
      </c>
      <c r="AB854" s="17">
        <f t="shared" si="76"/>
        <v>9</v>
      </c>
    </row>
    <row r="855" spans="5:28">
      <c r="E855" s="15" t="s">
        <v>21</v>
      </c>
      <c r="F855" s="15" t="s">
        <v>21</v>
      </c>
      <c r="G855" s="16" t="s">
        <v>21</v>
      </c>
      <c r="H855" s="69" t="s">
        <v>21</v>
      </c>
      <c r="I855" s="57"/>
      <c r="J855" s="57"/>
      <c r="K855" s="16" t="s">
        <v>21</v>
      </c>
      <c r="L855" s="69" t="s">
        <v>21</v>
      </c>
      <c r="M855" s="57"/>
      <c r="N855" s="57"/>
      <c r="O855" s="16" t="s">
        <v>21</v>
      </c>
      <c r="P855" s="16" t="s">
        <v>21</v>
      </c>
      <c r="Q855" s="16" t="s">
        <v>21</v>
      </c>
      <c r="R855" s="16" t="s">
        <v>21</v>
      </c>
      <c r="T855">
        <v>0</v>
      </c>
      <c r="U855">
        <v>0</v>
      </c>
      <c r="V855" s="17">
        <f t="shared" si="70"/>
        <v>28.5</v>
      </c>
      <c r="W855" s="17">
        <f t="shared" si="71"/>
        <v>27</v>
      </c>
      <c r="X855" s="17">
        <f t="shared" si="72"/>
        <v>40</v>
      </c>
      <c r="Y855" s="17">
        <f t="shared" si="73"/>
        <v>38</v>
      </c>
      <c r="Z855" s="17">
        <f t="shared" si="74"/>
        <v>40</v>
      </c>
      <c r="AA855" s="17">
        <f t="shared" si="75"/>
        <v>28.5</v>
      </c>
      <c r="AB855" s="17">
        <f t="shared" si="76"/>
        <v>27</v>
      </c>
    </row>
    <row r="856" spans="5:28" ht="0.6" customHeight="1">
      <c r="T856">
        <v>0</v>
      </c>
      <c r="U856">
        <v>24</v>
      </c>
      <c r="V856" s="17">
        <f t="shared" si="70"/>
        <v>91</v>
      </c>
      <c r="W856" s="17">
        <f t="shared" si="71"/>
        <v>85</v>
      </c>
      <c r="X856" s="17">
        <f t="shared" si="72"/>
        <v>98</v>
      </c>
      <c r="Y856" s="17">
        <f t="shared" si="73"/>
        <v>93</v>
      </c>
      <c r="Z856" s="17">
        <f t="shared" si="74"/>
        <v>97</v>
      </c>
      <c r="AA856" s="17">
        <f t="shared" si="75"/>
        <v>94</v>
      </c>
      <c r="AB856" s="17">
        <f t="shared" si="76"/>
        <v>88</v>
      </c>
    </row>
    <row r="857" spans="5:28" ht="15" customHeight="1">
      <c r="E857" s="44"/>
      <c r="F857" s="4" t="s">
        <v>20</v>
      </c>
      <c r="G857" s="5" t="s">
        <v>21</v>
      </c>
      <c r="H857" s="70" t="s">
        <v>21</v>
      </c>
      <c r="I857" s="57"/>
      <c r="J857" s="57"/>
      <c r="K857" s="5" t="s">
        <v>21</v>
      </c>
      <c r="L857" s="70" t="s">
        <v>21</v>
      </c>
      <c r="M857" s="57"/>
      <c r="N857" s="57"/>
      <c r="O857" s="5" t="s">
        <v>21</v>
      </c>
      <c r="P857" s="5" t="s">
        <v>21</v>
      </c>
      <c r="Q857" s="5" t="s">
        <v>21</v>
      </c>
      <c r="R857" s="5" t="s">
        <v>21</v>
      </c>
      <c r="T857" t="s">
        <v>34</v>
      </c>
      <c r="U857" t="s">
        <v>21</v>
      </c>
      <c r="V857" s="17">
        <f t="shared" si="70"/>
        <v>100</v>
      </c>
      <c r="W857" s="17">
        <f t="shared" si="71"/>
        <v>100</v>
      </c>
      <c r="X857" s="17">
        <f t="shared" si="72"/>
        <v>100</v>
      </c>
      <c r="Y857" s="17">
        <f t="shared" si="73"/>
        <v>100</v>
      </c>
      <c r="Z857" s="17">
        <f t="shared" si="74"/>
        <v>100</v>
      </c>
      <c r="AA857" s="17">
        <f t="shared" si="75"/>
        <v>100</v>
      </c>
      <c r="AB857" s="17">
        <f t="shared" si="76"/>
        <v>100</v>
      </c>
    </row>
    <row r="858" spans="5:28" ht="21">
      <c r="E858" s="45"/>
      <c r="F858" s="7" t="s">
        <v>23</v>
      </c>
      <c r="G858" s="7" t="s">
        <v>5</v>
      </c>
      <c r="H858" s="71" t="s">
        <v>7</v>
      </c>
      <c r="I858" s="68"/>
      <c r="J858" s="60"/>
      <c r="K858" s="7" t="s">
        <v>9</v>
      </c>
      <c r="L858" s="71" t="s">
        <v>11</v>
      </c>
      <c r="M858" s="68"/>
      <c r="N858" s="60"/>
      <c r="O858" s="7" t="s">
        <v>13</v>
      </c>
      <c r="P858" s="7" t="s">
        <v>15</v>
      </c>
      <c r="Q858" s="7" t="s">
        <v>17</v>
      </c>
      <c r="R858" s="7" t="s">
        <v>24</v>
      </c>
      <c r="T858" t="s">
        <v>36</v>
      </c>
      <c r="U858">
        <v>229</v>
      </c>
      <c r="V858" s="17" t="str">
        <f t="shared" si="70"/>
        <v>OO</v>
      </c>
      <c r="W858" s="17" t="str">
        <f t="shared" si="71"/>
        <v>OA+</v>
      </c>
      <c r="X858" s="17" t="str">
        <f t="shared" si="72"/>
        <v>OO+</v>
      </c>
      <c r="Y858" s="17" t="str">
        <f t="shared" si="73"/>
        <v>OO</v>
      </c>
      <c r="Z858" s="17" t="str">
        <f t="shared" si="74"/>
        <v>OO+</v>
      </c>
      <c r="AA858" s="17" t="str">
        <f t="shared" si="75"/>
        <v>OO</v>
      </c>
      <c r="AB858" s="17" t="str">
        <f t="shared" si="76"/>
        <v>OA+</v>
      </c>
    </row>
    <row r="859" spans="5:28" ht="22.5">
      <c r="E859" s="12" t="s">
        <v>537</v>
      </c>
      <c r="F859" s="10" t="s">
        <v>27</v>
      </c>
      <c r="G859" s="11" t="s">
        <v>341</v>
      </c>
      <c r="H859" s="67" t="s">
        <v>221</v>
      </c>
      <c r="I859" s="68"/>
      <c r="J859" s="60"/>
      <c r="K859" s="11" t="s">
        <v>538</v>
      </c>
      <c r="L859" s="67" t="s">
        <v>531</v>
      </c>
      <c r="M859" s="68"/>
      <c r="N859" s="60"/>
      <c r="O859" s="11" t="s">
        <v>511</v>
      </c>
      <c r="P859" s="11" t="s">
        <v>539</v>
      </c>
      <c r="Q859" s="11" t="s">
        <v>408</v>
      </c>
      <c r="R859" s="10" t="s">
        <v>21</v>
      </c>
      <c r="T859" t="s">
        <v>38</v>
      </c>
      <c r="U859">
        <v>646</v>
      </c>
      <c r="V859" s="17" t="str">
        <f t="shared" si="70"/>
        <v>Pass</v>
      </c>
      <c r="W859" s="17" t="str">
        <f t="shared" si="71"/>
        <v>Pass</v>
      </c>
      <c r="X859" s="17" t="str">
        <f t="shared" si="72"/>
        <v>Pass</v>
      </c>
      <c r="Y859" s="17" t="str">
        <f t="shared" si="73"/>
        <v>Pass</v>
      </c>
      <c r="Z859" s="17" t="str">
        <f t="shared" si="74"/>
        <v>Pass</v>
      </c>
      <c r="AA859" s="17" t="str">
        <f t="shared" si="75"/>
        <v>Pass</v>
      </c>
      <c r="AB859" s="17" t="str">
        <f t="shared" si="76"/>
        <v>Pass</v>
      </c>
    </row>
    <row r="860" spans="5:28">
      <c r="E860" s="62"/>
      <c r="F860" s="10" t="s">
        <v>30</v>
      </c>
      <c r="G860" s="11" t="s">
        <v>31</v>
      </c>
      <c r="H860" s="67" t="s">
        <v>31</v>
      </c>
      <c r="I860" s="68"/>
      <c r="J860" s="60"/>
      <c r="K860" s="11" t="s">
        <v>31</v>
      </c>
      <c r="L860" s="67" t="s">
        <v>31</v>
      </c>
      <c r="M860" s="68"/>
      <c r="N860" s="60"/>
      <c r="O860" s="11" t="s">
        <v>31</v>
      </c>
      <c r="P860" s="11" t="s">
        <v>31</v>
      </c>
      <c r="Q860" s="11" t="s">
        <v>31</v>
      </c>
      <c r="R860" s="10" t="s">
        <v>21</v>
      </c>
      <c r="T860" t="s">
        <v>39</v>
      </c>
      <c r="U860">
        <v>700</v>
      </c>
      <c r="V860" s="17" t="str">
        <f t="shared" si="70"/>
        <v/>
      </c>
      <c r="W860" s="17" t="str">
        <f t="shared" si="71"/>
        <v/>
      </c>
      <c r="X860" s="17" t="str">
        <f t="shared" si="72"/>
        <v/>
      </c>
      <c r="Y860" s="17" t="str">
        <f t="shared" si="73"/>
        <v/>
      </c>
      <c r="Z860" s="17" t="str">
        <f t="shared" si="74"/>
        <v/>
      </c>
      <c r="AA860" s="17" t="str">
        <f t="shared" si="75"/>
        <v/>
      </c>
      <c r="AB860" s="17" t="str">
        <f t="shared" si="76"/>
        <v/>
      </c>
    </row>
    <row r="861" spans="5:28">
      <c r="E861" s="64"/>
      <c r="F861" s="10" t="s">
        <v>32</v>
      </c>
      <c r="G861" s="11" t="s">
        <v>21</v>
      </c>
      <c r="H861" s="67" t="s">
        <v>21</v>
      </c>
      <c r="I861" s="68"/>
      <c r="J861" s="60"/>
      <c r="K861" s="11" t="s">
        <v>21</v>
      </c>
      <c r="L861" s="67" t="s">
        <v>21</v>
      </c>
      <c r="M861" s="68"/>
      <c r="N861" s="60"/>
      <c r="O861" s="11" t="s">
        <v>21</v>
      </c>
      <c r="P861" s="11" t="s">
        <v>21</v>
      </c>
      <c r="Q861" s="11" t="s">
        <v>21</v>
      </c>
      <c r="R861" s="10">
        <v>0</v>
      </c>
      <c r="T861" t="s">
        <v>316</v>
      </c>
      <c r="U861" t="s">
        <v>21</v>
      </c>
      <c r="V861" s="17">
        <f t="shared" si="70"/>
        <v>0</v>
      </c>
      <c r="W861" s="17">
        <f t="shared" si="71"/>
        <v>0</v>
      </c>
      <c r="X861" s="17">
        <f t="shared" si="72"/>
        <v>0</v>
      </c>
      <c r="Y861" s="17">
        <f t="shared" si="73"/>
        <v>0</v>
      </c>
      <c r="Z861" s="17">
        <f t="shared" si="74"/>
        <v>0</v>
      </c>
      <c r="AA861" s="17">
        <f t="shared" si="75"/>
        <v>0</v>
      </c>
      <c r="AB861" s="17">
        <f t="shared" si="76"/>
        <v>0</v>
      </c>
    </row>
    <row r="862" spans="5:28">
      <c r="E862" s="66"/>
      <c r="F862" s="10" t="s">
        <v>33</v>
      </c>
      <c r="G862" s="11">
        <v>3</v>
      </c>
      <c r="H862" s="67">
        <v>3</v>
      </c>
      <c r="I862" s="68"/>
      <c r="J862" s="60"/>
      <c r="K862" s="11">
        <v>4</v>
      </c>
      <c r="L862" s="67">
        <v>4</v>
      </c>
      <c r="M862" s="68"/>
      <c r="N862" s="60"/>
      <c r="O862" s="11">
        <v>4</v>
      </c>
      <c r="P862" s="11">
        <v>3</v>
      </c>
      <c r="Q862" s="11">
        <v>3</v>
      </c>
      <c r="R862" s="10">
        <v>24</v>
      </c>
      <c r="T862" t="s">
        <v>45</v>
      </c>
      <c r="U862" t="s">
        <v>21</v>
      </c>
      <c r="V862" s="17">
        <f t="shared" si="70"/>
        <v>0</v>
      </c>
      <c r="W862" s="17">
        <f t="shared" si="71"/>
        <v>0</v>
      </c>
      <c r="X862" s="17">
        <f t="shared" si="72"/>
        <v>0</v>
      </c>
      <c r="Y862" s="17">
        <f t="shared" si="73"/>
        <v>0</v>
      </c>
      <c r="Z862" s="17">
        <f t="shared" si="74"/>
        <v>0</v>
      </c>
      <c r="AA862" s="17">
        <f t="shared" si="75"/>
        <v>0</v>
      </c>
      <c r="AB862" s="17">
        <f t="shared" si="76"/>
        <v>0</v>
      </c>
    </row>
    <row r="863" spans="5:28">
      <c r="E863" s="12">
        <v>9.5399999999999991</v>
      </c>
      <c r="F863" s="10" t="s">
        <v>35</v>
      </c>
      <c r="G863" s="11">
        <v>9.5</v>
      </c>
      <c r="H863" s="67">
        <v>9</v>
      </c>
      <c r="I863" s="68"/>
      <c r="J863" s="60"/>
      <c r="K863" s="11">
        <v>10</v>
      </c>
      <c r="L863" s="67">
        <v>9.5</v>
      </c>
      <c r="M863" s="68"/>
      <c r="N863" s="60"/>
      <c r="O863" s="11">
        <v>10</v>
      </c>
      <c r="P863" s="11">
        <v>9.5</v>
      </c>
      <c r="Q863" s="11">
        <v>9</v>
      </c>
      <c r="R863" s="10" t="s">
        <v>21</v>
      </c>
      <c r="T863" t="s">
        <v>21</v>
      </c>
      <c r="U863" t="s">
        <v>21</v>
      </c>
      <c r="V863" s="17" t="str">
        <f t="shared" si="70"/>
        <v/>
      </c>
      <c r="W863" s="17" t="str">
        <f t="shared" si="71"/>
        <v/>
      </c>
      <c r="X863" s="17" t="str">
        <f t="shared" si="72"/>
        <v/>
      </c>
      <c r="Y863" s="17" t="str">
        <f t="shared" si="73"/>
        <v/>
      </c>
      <c r="Z863" s="17" t="str">
        <f t="shared" si="74"/>
        <v/>
      </c>
      <c r="AA863" s="17" t="str">
        <f t="shared" si="75"/>
        <v/>
      </c>
      <c r="AB863" s="17" t="str">
        <f t="shared" si="76"/>
        <v/>
      </c>
    </row>
    <row r="864" spans="5:28">
      <c r="E864" s="13">
        <v>9.24</v>
      </c>
      <c r="F864" s="10" t="s">
        <v>37</v>
      </c>
      <c r="G864" s="11">
        <v>28.5</v>
      </c>
      <c r="H864" s="67">
        <v>27</v>
      </c>
      <c r="I864" s="68"/>
      <c r="J864" s="60"/>
      <c r="K864" s="11">
        <v>40</v>
      </c>
      <c r="L864" s="67">
        <v>38</v>
      </c>
      <c r="M864" s="68"/>
      <c r="N864" s="60"/>
      <c r="O864" s="11">
        <v>40</v>
      </c>
      <c r="P864" s="11">
        <v>28.5</v>
      </c>
      <c r="Q864" s="11">
        <v>27</v>
      </c>
      <c r="R864" s="10">
        <v>229</v>
      </c>
      <c r="T864">
        <v>0</v>
      </c>
      <c r="U864">
        <v>0</v>
      </c>
      <c r="V864" s="17" t="str">
        <f t="shared" si="70"/>
        <v>BCMCCEN502</v>
      </c>
      <c r="W864" s="17" t="str">
        <f t="shared" si="71"/>
        <v>BCMCCEN503</v>
      </c>
      <c r="X864" s="17" t="str">
        <f t="shared" si="72"/>
        <v>BCMCMCN501</v>
      </c>
      <c r="Y864" s="17" t="str">
        <f t="shared" si="73"/>
        <v>BCMCMCN502</v>
      </c>
      <c r="Z864" s="17" t="str">
        <f t="shared" si="74"/>
        <v>BCMCMCN503</v>
      </c>
      <c r="AA864" s="17" t="str">
        <f t="shared" si="75"/>
        <v>BCMCMVN501</v>
      </c>
      <c r="AB864" s="17" t="str">
        <f t="shared" si="76"/>
        <v>COMESSN501</v>
      </c>
    </row>
    <row r="865" spans="5:28" ht="15" customHeight="1">
      <c r="E865" s="45"/>
      <c r="F865" s="10" t="s">
        <v>24</v>
      </c>
      <c r="G865" s="11">
        <v>91</v>
      </c>
      <c r="H865" s="67">
        <v>85</v>
      </c>
      <c r="I865" s="68"/>
      <c r="J865" s="60"/>
      <c r="K865" s="11">
        <v>98</v>
      </c>
      <c r="L865" s="67">
        <v>93</v>
      </c>
      <c r="M865" s="68"/>
      <c r="N865" s="60"/>
      <c r="O865" s="11">
        <v>97</v>
      </c>
      <c r="P865" s="11">
        <v>94</v>
      </c>
      <c r="Q865" s="11">
        <v>88</v>
      </c>
      <c r="R865" s="10">
        <v>646</v>
      </c>
      <c r="T865">
        <v>0</v>
      </c>
      <c r="U865">
        <v>0</v>
      </c>
      <c r="V865" s="17" t="str">
        <f t="shared" si="70"/>
        <v>51.00 + 38.00</v>
      </c>
      <c r="W865" s="17" t="str">
        <f t="shared" si="71"/>
        <v>56.00 + 40.00</v>
      </c>
      <c r="X865" s="17" t="str">
        <f t="shared" si="72"/>
        <v>58.00 + 40.00</v>
      </c>
      <c r="Y865" s="17" t="str">
        <f t="shared" si="73"/>
        <v>51.00 + 39.00</v>
      </c>
      <c r="Z865" s="17" t="str">
        <f t="shared" si="74"/>
        <v>53.00 + 39.00</v>
      </c>
      <c r="AA865" s="17" t="str">
        <f t="shared" si="75"/>
        <v>56.00 + 40.00</v>
      </c>
      <c r="AB865" s="17" t="str">
        <f t="shared" si="76"/>
        <v>58.00 + 40.00</v>
      </c>
    </row>
    <row r="866" spans="5:28">
      <c r="E866" s="12"/>
      <c r="F866" s="10" t="s">
        <v>41</v>
      </c>
      <c r="G866" s="11">
        <v>100</v>
      </c>
      <c r="H866" s="67">
        <v>100</v>
      </c>
      <c r="I866" s="68"/>
      <c r="J866" s="60"/>
      <c r="K866" s="11">
        <v>100</v>
      </c>
      <c r="L866" s="67">
        <v>100</v>
      </c>
      <c r="M866" s="68"/>
      <c r="N866" s="60"/>
      <c r="O866" s="11">
        <v>100</v>
      </c>
      <c r="P866" s="11">
        <v>100</v>
      </c>
      <c r="Q866" s="11">
        <v>100</v>
      </c>
      <c r="R866" s="10">
        <v>700</v>
      </c>
      <c r="T866" t="s">
        <v>19</v>
      </c>
      <c r="U866" t="s">
        <v>21</v>
      </c>
      <c r="V866" s="17" t="str">
        <f t="shared" si="70"/>
        <v xml:space="preserve"> - - + - - </v>
      </c>
      <c r="W866" s="17" t="str">
        <f t="shared" si="71"/>
        <v xml:space="preserve"> - - + - - </v>
      </c>
      <c r="X866" s="17" t="str">
        <f t="shared" si="72"/>
        <v xml:space="preserve"> - - + - - </v>
      </c>
      <c r="Y866" s="17" t="str">
        <f t="shared" si="73"/>
        <v xml:space="preserve"> - - + - - </v>
      </c>
      <c r="Z866" s="17" t="str">
        <f t="shared" si="74"/>
        <v xml:space="preserve"> - - + - - </v>
      </c>
      <c r="AA866" s="17" t="str">
        <f t="shared" si="75"/>
        <v xml:space="preserve"> - - + - - </v>
      </c>
      <c r="AB866" s="17" t="str">
        <f t="shared" si="76"/>
        <v xml:space="preserve"> - - + - - </v>
      </c>
    </row>
    <row r="867" spans="5:28" ht="15" customHeight="1">
      <c r="E867" s="45"/>
      <c r="F867" s="10" t="s">
        <v>43</v>
      </c>
      <c r="G867" s="11" t="s">
        <v>126</v>
      </c>
      <c r="H867" s="67" t="s">
        <v>125</v>
      </c>
      <c r="I867" s="68"/>
      <c r="J867" s="60"/>
      <c r="K867" s="11" t="s">
        <v>206</v>
      </c>
      <c r="L867" s="67" t="s">
        <v>126</v>
      </c>
      <c r="M867" s="68"/>
      <c r="N867" s="60"/>
      <c r="O867" s="11" t="s">
        <v>206</v>
      </c>
      <c r="P867" s="11" t="s">
        <v>126</v>
      </c>
      <c r="Q867" s="11" t="s">
        <v>125</v>
      </c>
      <c r="R867" s="10" t="s">
        <v>21</v>
      </c>
      <c r="T867" t="s">
        <v>542</v>
      </c>
      <c r="U867" t="s">
        <v>24</v>
      </c>
      <c r="V867" s="17" t="str">
        <f t="shared" si="70"/>
        <v/>
      </c>
      <c r="W867" s="17" t="str">
        <f t="shared" si="71"/>
        <v/>
      </c>
      <c r="X867" s="17" t="str">
        <f t="shared" si="72"/>
        <v/>
      </c>
      <c r="Y867" s="17" t="str">
        <f t="shared" si="73"/>
        <v/>
      </c>
      <c r="Z867" s="17" t="str">
        <f t="shared" si="74"/>
        <v/>
      </c>
      <c r="AA867" s="17" t="str">
        <f t="shared" si="75"/>
        <v/>
      </c>
      <c r="AB867" s="17" t="str">
        <f t="shared" si="76"/>
        <v/>
      </c>
    </row>
    <row r="868" spans="5:28">
      <c r="E868" s="14" t="s">
        <v>541</v>
      </c>
      <c r="F868" s="10" t="s">
        <v>47</v>
      </c>
      <c r="G868" s="11" t="s">
        <v>48</v>
      </c>
      <c r="H868" s="67" t="s">
        <v>48</v>
      </c>
      <c r="I868" s="68"/>
      <c r="J868" s="60"/>
      <c r="K868" s="11" t="s">
        <v>48</v>
      </c>
      <c r="L868" s="67" t="s">
        <v>48</v>
      </c>
      <c r="M868" s="68"/>
      <c r="N868" s="60"/>
      <c r="O868" s="11" t="s">
        <v>48</v>
      </c>
      <c r="P868" s="11" t="s">
        <v>48</v>
      </c>
      <c r="Q868" s="11" t="s">
        <v>48</v>
      </c>
      <c r="R868" s="10" t="s">
        <v>21</v>
      </c>
      <c r="T868" t="s">
        <v>25</v>
      </c>
      <c r="U868" t="s">
        <v>21</v>
      </c>
      <c r="V868" s="17">
        <f t="shared" si="70"/>
        <v>3</v>
      </c>
      <c r="W868" s="17">
        <f t="shared" si="71"/>
        <v>3</v>
      </c>
      <c r="X868" s="17">
        <f t="shared" si="72"/>
        <v>4</v>
      </c>
      <c r="Y868" s="17">
        <f t="shared" si="73"/>
        <v>4</v>
      </c>
      <c r="Z868" s="17">
        <f t="shared" si="74"/>
        <v>4</v>
      </c>
      <c r="AA868" s="17">
        <f t="shared" si="75"/>
        <v>3</v>
      </c>
      <c r="AB868" s="17">
        <f t="shared" si="76"/>
        <v>3</v>
      </c>
    </row>
    <row r="869" spans="5:28">
      <c r="E869" s="15" t="s">
        <v>21</v>
      </c>
      <c r="F869" s="15" t="s">
        <v>21</v>
      </c>
      <c r="G869" s="16" t="s">
        <v>21</v>
      </c>
      <c r="H869" s="69" t="s">
        <v>21</v>
      </c>
      <c r="I869" s="57"/>
      <c r="J869" s="57"/>
      <c r="K869" s="16" t="s">
        <v>21</v>
      </c>
      <c r="L869" s="69" t="s">
        <v>21</v>
      </c>
      <c r="M869" s="57"/>
      <c r="N869" s="57"/>
      <c r="O869" s="16" t="s">
        <v>21</v>
      </c>
      <c r="P869" s="16" t="s">
        <v>21</v>
      </c>
      <c r="Q869" s="16" t="s">
        <v>21</v>
      </c>
      <c r="R869" s="16" t="s">
        <v>21</v>
      </c>
      <c r="T869" t="s">
        <v>545</v>
      </c>
      <c r="U869" t="s">
        <v>21</v>
      </c>
      <c r="V869" s="17">
        <f t="shared" si="70"/>
        <v>9</v>
      </c>
      <c r="W869" s="17">
        <f t="shared" si="71"/>
        <v>10</v>
      </c>
      <c r="X869" s="17">
        <f t="shared" si="72"/>
        <v>10</v>
      </c>
      <c r="Y869" s="17">
        <f t="shared" si="73"/>
        <v>9.5</v>
      </c>
      <c r="Z869" s="17">
        <f t="shared" si="74"/>
        <v>9.5</v>
      </c>
      <c r="AA869" s="17">
        <f t="shared" si="75"/>
        <v>10</v>
      </c>
      <c r="AB869" s="17">
        <f t="shared" si="76"/>
        <v>10</v>
      </c>
    </row>
    <row r="870" spans="5:28" ht="0" hidden="1" customHeight="1">
      <c r="T870">
        <v>0</v>
      </c>
      <c r="U870">
        <v>0</v>
      </c>
      <c r="V870" s="17">
        <f t="shared" si="70"/>
        <v>27</v>
      </c>
      <c r="W870" s="17">
        <f t="shared" si="71"/>
        <v>30</v>
      </c>
      <c r="X870" s="17">
        <f t="shared" si="72"/>
        <v>40</v>
      </c>
      <c r="Y870" s="17">
        <f t="shared" si="73"/>
        <v>38</v>
      </c>
      <c r="Z870" s="17">
        <f t="shared" si="74"/>
        <v>38</v>
      </c>
      <c r="AA870" s="17">
        <f t="shared" si="75"/>
        <v>30</v>
      </c>
      <c r="AB870" s="17">
        <f t="shared" si="76"/>
        <v>30</v>
      </c>
    </row>
    <row r="871" spans="5:28" ht="0.6" customHeight="1">
      <c r="T871">
        <v>0</v>
      </c>
      <c r="U871">
        <v>24</v>
      </c>
      <c r="V871" s="17">
        <f t="shared" si="70"/>
        <v>89</v>
      </c>
      <c r="W871" s="17">
        <f t="shared" si="71"/>
        <v>96</v>
      </c>
      <c r="X871" s="17">
        <f t="shared" si="72"/>
        <v>98</v>
      </c>
      <c r="Y871" s="17">
        <f t="shared" si="73"/>
        <v>90</v>
      </c>
      <c r="Z871" s="17">
        <f t="shared" si="74"/>
        <v>92</v>
      </c>
      <c r="AA871" s="17">
        <f t="shared" si="75"/>
        <v>96</v>
      </c>
      <c r="AB871" s="17">
        <f t="shared" si="76"/>
        <v>98</v>
      </c>
    </row>
    <row r="872" spans="5:28" ht="15" customHeight="1">
      <c r="E872" s="44"/>
      <c r="F872" s="4" t="s">
        <v>20</v>
      </c>
      <c r="G872" s="5" t="s">
        <v>21</v>
      </c>
      <c r="H872" s="70" t="s">
        <v>21</v>
      </c>
      <c r="I872" s="57"/>
      <c r="J872" s="57"/>
      <c r="K872" s="5" t="s">
        <v>21</v>
      </c>
      <c r="L872" s="70" t="s">
        <v>21</v>
      </c>
      <c r="M872" s="57"/>
      <c r="N872" s="57"/>
      <c r="O872" s="5" t="s">
        <v>21</v>
      </c>
      <c r="P872" s="5" t="s">
        <v>21</v>
      </c>
      <c r="Q872" s="5" t="s">
        <v>21</v>
      </c>
      <c r="R872" s="5" t="s">
        <v>21</v>
      </c>
      <c r="T872" t="s">
        <v>34</v>
      </c>
      <c r="U872" t="s">
        <v>21</v>
      </c>
      <c r="V872" s="17">
        <f t="shared" si="70"/>
        <v>100</v>
      </c>
      <c r="W872" s="17">
        <f t="shared" si="71"/>
        <v>100</v>
      </c>
      <c r="X872" s="17">
        <f t="shared" si="72"/>
        <v>100</v>
      </c>
      <c r="Y872" s="17">
        <f t="shared" si="73"/>
        <v>100</v>
      </c>
      <c r="Z872" s="17">
        <f t="shared" si="74"/>
        <v>100</v>
      </c>
      <c r="AA872" s="17">
        <f t="shared" si="75"/>
        <v>100</v>
      </c>
      <c r="AB872" s="17">
        <f t="shared" si="76"/>
        <v>100</v>
      </c>
    </row>
    <row r="873" spans="5:28" ht="21">
      <c r="E873" s="45"/>
      <c r="F873" s="7" t="s">
        <v>23</v>
      </c>
      <c r="G873" s="7" t="s">
        <v>5</v>
      </c>
      <c r="H873" s="71" t="s">
        <v>7</v>
      </c>
      <c r="I873" s="68"/>
      <c r="J873" s="60"/>
      <c r="K873" s="7" t="s">
        <v>9</v>
      </c>
      <c r="L873" s="71" t="s">
        <v>11</v>
      </c>
      <c r="M873" s="68"/>
      <c r="N873" s="60"/>
      <c r="O873" s="7" t="s">
        <v>13</v>
      </c>
      <c r="P873" s="7" t="s">
        <v>15</v>
      </c>
      <c r="Q873" s="7" t="s">
        <v>17</v>
      </c>
      <c r="R873" s="7" t="s">
        <v>24</v>
      </c>
      <c r="T873" t="s">
        <v>36</v>
      </c>
      <c r="U873">
        <v>233</v>
      </c>
      <c r="V873" s="17" t="str">
        <f t="shared" si="70"/>
        <v>OA+</v>
      </c>
      <c r="W873" s="17" t="str">
        <f t="shared" si="71"/>
        <v>OO+</v>
      </c>
      <c r="X873" s="17" t="str">
        <f t="shared" si="72"/>
        <v>OO+</v>
      </c>
      <c r="Y873" s="17" t="str">
        <f t="shared" si="73"/>
        <v>OO</v>
      </c>
      <c r="Z873" s="17" t="str">
        <f t="shared" si="74"/>
        <v>OO</v>
      </c>
      <c r="AA873" s="17" t="str">
        <f t="shared" si="75"/>
        <v>OO+</v>
      </c>
      <c r="AB873" s="17" t="str">
        <f t="shared" si="76"/>
        <v>OO+</v>
      </c>
    </row>
    <row r="874" spans="5:28" ht="22.5">
      <c r="E874" s="12" t="s">
        <v>543</v>
      </c>
      <c r="F874" s="10" t="s">
        <v>27</v>
      </c>
      <c r="G874" s="11" t="s">
        <v>338</v>
      </c>
      <c r="H874" s="67" t="s">
        <v>505</v>
      </c>
      <c r="I874" s="68"/>
      <c r="J874" s="60"/>
      <c r="K874" s="11" t="s">
        <v>512</v>
      </c>
      <c r="L874" s="67" t="s">
        <v>544</v>
      </c>
      <c r="M874" s="68"/>
      <c r="N874" s="60"/>
      <c r="O874" s="11" t="s">
        <v>504</v>
      </c>
      <c r="P874" s="11" t="s">
        <v>505</v>
      </c>
      <c r="Q874" s="11" t="s">
        <v>512</v>
      </c>
      <c r="R874" s="10" t="s">
        <v>21</v>
      </c>
      <c r="T874" t="s">
        <v>38</v>
      </c>
      <c r="U874">
        <v>659</v>
      </c>
      <c r="V874" s="17" t="str">
        <f t="shared" si="70"/>
        <v>Pass</v>
      </c>
      <c r="W874" s="17" t="str">
        <f t="shared" si="71"/>
        <v>Pass</v>
      </c>
      <c r="X874" s="17" t="str">
        <f t="shared" si="72"/>
        <v>Pass</v>
      </c>
      <c r="Y874" s="17" t="str">
        <f t="shared" si="73"/>
        <v>Pass</v>
      </c>
      <c r="Z874" s="17" t="str">
        <f t="shared" si="74"/>
        <v>Pass</v>
      </c>
      <c r="AA874" s="17" t="str">
        <f t="shared" si="75"/>
        <v>Pass</v>
      </c>
      <c r="AB874" s="17" t="str">
        <f t="shared" si="76"/>
        <v>Pass</v>
      </c>
    </row>
    <row r="875" spans="5:28">
      <c r="E875" s="62"/>
      <c r="F875" s="10" t="s">
        <v>30</v>
      </c>
      <c r="G875" s="11" t="s">
        <v>31</v>
      </c>
      <c r="H875" s="67" t="s">
        <v>31</v>
      </c>
      <c r="I875" s="68"/>
      <c r="J875" s="60"/>
      <c r="K875" s="11" t="s">
        <v>31</v>
      </c>
      <c r="L875" s="67" t="s">
        <v>31</v>
      </c>
      <c r="M875" s="68"/>
      <c r="N875" s="60"/>
      <c r="O875" s="11" t="s">
        <v>31</v>
      </c>
      <c r="P875" s="11" t="s">
        <v>31</v>
      </c>
      <c r="Q875" s="11" t="s">
        <v>31</v>
      </c>
      <c r="R875" s="10" t="s">
        <v>21</v>
      </c>
      <c r="T875" t="s">
        <v>39</v>
      </c>
      <c r="U875">
        <v>700</v>
      </c>
      <c r="V875" s="17" t="str">
        <f t="shared" si="70"/>
        <v/>
      </c>
      <c r="W875" s="17" t="str">
        <f t="shared" si="71"/>
        <v/>
      </c>
      <c r="X875" s="17" t="str">
        <f t="shared" si="72"/>
        <v/>
      </c>
      <c r="Y875" s="17" t="str">
        <f t="shared" si="73"/>
        <v/>
      </c>
      <c r="Z875" s="17" t="str">
        <f t="shared" si="74"/>
        <v/>
      </c>
      <c r="AA875" s="17" t="str">
        <f t="shared" si="75"/>
        <v/>
      </c>
      <c r="AB875" s="17" t="str">
        <f t="shared" si="76"/>
        <v/>
      </c>
    </row>
    <row r="876" spans="5:28">
      <c r="E876" s="64"/>
      <c r="F876" s="10" t="s">
        <v>32</v>
      </c>
      <c r="G876" s="11" t="s">
        <v>21</v>
      </c>
      <c r="H876" s="67" t="s">
        <v>21</v>
      </c>
      <c r="I876" s="68"/>
      <c r="J876" s="60"/>
      <c r="K876" s="11" t="s">
        <v>21</v>
      </c>
      <c r="L876" s="67" t="s">
        <v>21</v>
      </c>
      <c r="M876" s="68"/>
      <c r="N876" s="60"/>
      <c r="O876" s="11" t="s">
        <v>21</v>
      </c>
      <c r="P876" s="11" t="s">
        <v>21</v>
      </c>
      <c r="Q876" s="11" t="s">
        <v>21</v>
      </c>
      <c r="R876" s="10">
        <v>0</v>
      </c>
      <c r="T876" t="s">
        <v>316</v>
      </c>
      <c r="U876" t="s">
        <v>21</v>
      </c>
      <c r="V876" s="17">
        <f t="shared" si="70"/>
        <v>0</v>
      </c>
      <c r="W876" s="17">
        <f t="shared" si="71"/>
        <v>0</v>
      </c>
      <c r="X876" s="17">
        <f t="shared" si="72"/>
        <v>0</v>
      </c>
      <c r="Y876" s="17">
        <f t="shared" si="73"/>
        <v>0</v>
      </c>
      <c r="Z876" s="17">
        <f t="shared" si="74"/>
        <v>0</v>
      </c>
      <c r="AA876" s="17">
        <f t="shared" si="75"/>
        <v>0</v>
      </c>
      <c r="AB876" s="17">
        <f t="shared" si="76"/>
        <v>0</v>
      </c>
    </row>
    <row r="877" spans="5:28">
      <c r="E877" s="66"/>
      <c r="F877" s="10" t="s">
        <v>33</v>
      </c>
      <c r="G877" s="11">
        <v>3</v>
      </c>
      <c r="H877" s="67">
        <v>3</v>
      </c>
      <c r="I877" s="68"/>
      <c r="J877" s="60"/>
      <c r="K877" s="11">
        <v>4</v>
      </c>
      <c r="L877" s="67">
        <v>4</v>
      </c>
      <c r="M877" s="68"/>
      <c r="N877" s="60"/>
      <c r="O877" s="11">
        <v>4</v>
      </c>
      <c r="P877" s="11">
        <v>3</v>
      </c>
      <c r="Q877" s="11">
        <v>3</v>
      </c>
      <c r="R877" s="10">
        <v>24</v>
      </c>
      <c r="T877" t="s">
        <v>45</v>
      </c>
      <c r="U877" t="s">
        <v>21</v>
      </c>
      <c r="V877" s="17">
        <f t="shared" si="70"/>
        <v>0</v>
      </c>
      <c r="W877" s="17">
        <f t="shared" si="71"/>
        <v>0</v>
      </c>
      <c r="X877" s="17">
        <f t="shared" si="72"/>
        <v>0</v>
      </c>
      <c r="Y877" s="17">
        <f t="shared" si="73"/>
        <v>0</v>
      </c>
      <c r="Z877" s="17">
        <f t="shared" si="74"/>
        <v>0</v>
      </c>
      <c r="AA877" s="17">
        <f t="shared" si="75"/>
        <v>0</v>
      </c>
      <c r="AB877" s="17">
        <f t="shared" si="76"/>
        <v>0</v>
      </c>
    </row>
    <row r="878" spans="5:28">
      <c r="E878" s="12">
        <v>9.7100000000000009</v>
      </c>
      <c r="F878" s="10" t="s">
        <v>35</v>
      </c>
      <c r="G878" s="11">
        <v>9</v>
      </c>
      <c r="H878" s="67">
        <v>10</v>
      </c>
      <c r="I878" s="68"/>
      <c r="J878" s="60"/>
      <c r="K878" s="11">
        <v>10</v>
      </c>
      <c r="L878" s="67">
        <v>9.5</v>
      </c>
      <c r="M878" s="68"/>
      <c r="N878" s="60"/>
      <c r="O878" s="11">
        <v>9.5</v>
      </c>
      <c r="P878" s="11">
        <v>10</v>
      </c>
      <c r="Q878" s="11">
        <v>10</v>
      </c>
      <c r="R878" s="10" t="s">
        <v>21</v>
      </c>
      <c r="T878" t="s">
        <v>21</v>
      </c>
      <c r="U878" t="s">
        <v>21</v>
      </c>
      <c r="V878" s="17" t="str">
        <f t="shared" si="70"/>
        <v/>
      </c>
      <c r="W878" s="17" t="str">
        <f t="shared" si="71"/>
        <v/>
      </c>
      <c r="X878" s="17" t="str">
        <f t="shared" si="72"/>
        <v/>
      </c>
      <c r="Y878" s="17" t="str">
        <f t="shared" si="73"/>
        <v/>
      </c>
      <c r="Z878" s="17" t="str">
        <f t="shared" si="74"/>
        <v/>
      </c>
      <c r="AA878" s="17" t="str">
        <f t="shared" si="75"/>
        <v/>
      </c>
      <c r="AB878" s="17" t="str">
        <f t="shared" si="76"/>
        <v/>
      </c>
    </row>
    <row r="879" spans="5:28">
      <c r="E879" s="13">
        <v>9.6300000000000008</v>
      </c>
      <c r="F879" s="10" t="s">
        <v>37</v>
      </c>
      <c r="G879" s="11">
        <v>27</v>
      </c>
      <c r="H879" s="67">
        <v>30</v>
      </c>
      <c r="I879" s="68"/>
      <c r="J879" s="60"/>
      <c r="K879" s="11">
        <v>40</v>
      </c>
      <c r="L879" s="67">
        <v>38</v>
      </c>
      <c r="M879" s="68"/>
      <c r="N879" s="60"/>
      <c r="O879" s="11">
        <v>38</v>
      </c>
      <c r="P879" s="11">
        <v>30</v>
      </c>
      <c r="Q879" s="11">
        <v>30</v>
      </c>
      <c r="R879" s="10">
        <v>233</v>
      </c>
      <c r="T879">
        <v>0</v>
      </c>
      <c r="U879">
        <v>0</v>
      </c>
      <c r="V879" s="17" t="str">
        <f t="shared" si="70"/>
        <v>BCMCCEN502</v>
      </c>
      <c r="W879" s="17" t="str">
        <f t="shared" si="71"/>
        <v>BCMCCEN503</v>
      </c>
      <c r="X879" s="17" t="str">
        <f t="shared" si="72"/>
        <v>BCMCMCN501</v>
      </c>
      <c r="Y879" s="17" t="str">
        <f t="shared" si="73"/>
        <v>BCMCMCN502</v>
      </c>
      <c r="Z879" s="17" t="str">
        <f t="shared" si="74"/>
        <v>BCMCMCN503</v>
      </c>
      <c r="AA879" s="17" t="str">
        <f t="shared" si="75"/>
        <v>BCMCMVN501</v>
      </c>
      <c r="AB879" s="17" t="str">
        <f t="shared" si="76"/>
        <v>COMESSN501</v>
      </c>
    </row>
    <row r="880" spans="5:28" ht="15" customHeight="1">
      <c r="E880" s="45"/>
      <c r="F880" s="10" t="s">
        <v>24</v>
      </c>
      <c r="G880" s="11">
        <v>89</v>
      </c>
      <c r="H880" s="67">
        <v>96</v>
      </c>
      <c r="I880" s="68"/>
      <c r="J880" s="60"/>
      <c r="K880" s="11">
        <v>98</v>
      </c>
      <c r="L880" s="67">
        <v>90</v>
      </c>
      <c r="M880" s="68"/>
      <c r="N880" s="60"/>
      <c r="O880" s="11">
        <v>92</v>
      </c>
      <c r="P880" s="11">
        <v>96</v>
      </c>
      <c r="Q880" s="11">
        <v>98</v>
      </c>
      <c r="R880" s="10">
        <v>659</v>
      </c>
      <c r="T880">
        <v>0</v>
      </c>
      <c r="U880">
        <v>0</v>
      </c>
      <c r="V880" s="17" t="str">
        <f t="shared" ref="V880:V943" si="77">$G889</f>
        <v>38.00 + 33.00</v>
      </c>
      <c r="W880" s="17" t="str">
        <f t="shared" ref="W880:W943" si="78">$H889</f>
        <v>41.00 + 31.00</v>
      </c>
      <c r="X880" s="17" t="str">
        <f t="shared" ref="X880:X943" si="79">$K889</f>
        <v>52.00 + 31.00</v>
      </c>
      <c r="Y880" s="17" t="str">
        <f t="shared" ref="Y880:Y943" si="80">$L889</f>
        <v>39.00 + 34.00</v>
      </c>
      <c r="Z880" s="17" t="str">
        <f t="shared" ref="Z880:Z943" si="81">$O889</f>
        <v>39.00 + 28.00</v>
      </c>
      <c r="AA880" s="17" t="str">
        <f t="shared" ref="AA880:AA943" si="82">$P889</f>
        <v>47.00 + 30.00</v>
      </c>
      <c r="AB880" s="17" t="str">
        <f t="shared" ref="AB880:AB943" si="83">$Q889</f>
        <v>42.00 + 33.00</v>
      </c>
    </row>
    <row r="881" spans="5:28">
      <c r="E881" s="12"/>
      <c r="F881" s="10" t="s">
        <v>41</v>
      </c>
      <c r="G881" s="11">
        <v>100</v>
      </c>
      <c r="H881" s="67">
        <v>100</v>
      </c>
      <c r="I881" s="68"/>
      <c r="J881" s="60"/>
      <c r="K881" s="11">
        <v>100</v>
      </c>
      <c r="L881" s="67">
        <v>100</v>
      </c>
      <c r="M881" s="68"/>
      <c r="N881" s="60"/>
      <c r="O881" s="11">
        <v>100</v>
      </c>
      <c r="P881" s="11">
        <v>100</v>
      </c>
      <c r="Q881" s="11">
        <v>100</v>
      </c>
      <c r="R881" s="10">
        <v>700</v>
      </c>
      <c r="T881" t="s">
        <v>19</v>
      </c>
      <c r="U881" t="s">
        <v>21</v>
      </c>
      <c r="V881" s="17" t="str">
        <f t="shared" si="77"/>
        <v xml:space="preserve"> - - + - - </v>
      </c>
      <c r="W881" s="17" t="str">
        <f t="shared" si="78"/>
        <v xml:space="preserve"> - - + - - </v>
      </c>
      <c r="X881" s="17" t="str">
        <f t="shared" si="79"/>
        <v xml:space="preserve"> - - + - - </v>
      </c>
      <c r="Y881" s="17" t="str">
        <f t="shared" si="80"/>
        <v xml:space="preserve"> - - + - - </v>
      </c>
      <c r="Z881" s="17" t="str">
        <f t="shared" si="81"/>
        <v xml:space="preserve"> - - + - - </v>
      </c>
      <c r="AA881" s="17" t="str">
        <f t="shared" si="82"/>
        <v xml:space="preserve"> - - + - - </v>
      </c>
      <c r="AB881" s="17" t="str">
        <f t="shared" si="83"/>
        <v xml:space="preserve"> - - + - - </v>
      </c>
    </row>
    <row r="882" spans="5:28" ht="15" customHeight="1">
      <c r="E882" s="45"/>
      <c r="F882" s="10" t="s">
        <v>43</v>
      </c>
      <c r="G882" s="11" t="s">
        <v>125</v>
      </c>
      <c r="H882" s="67" t="s">
        <v>206</v>
      </c>
      <c r="I882" s="68"/>
      <c r="J882" s="60"/>
      <c r="K882" s="11" t="s">
        <v>206</v>
      </c>
      <c r="L882" s="67" t="s">
        <v>126</v>
      </c>
      <c r="M882" s="68"/>
      <c r="N882" s="60"/>
      <c r="O882" s="11" t="s">
        <v>126</v>
      </c>
      <c r="P882" s="11" t="s">
        <v>206</v>
      </c>
      <c r="Q882" s="11" t="s">
        <v>206</v>
      </c>
      <c r="R882" s="10" t="s">
        <v>21</v>
      </c>
      <c r="T882" t="s">
        <v>547</v>
      </c>
      <c r="U882" t="s">
        <v>24</v>
      </c>
      <c r="V882" s="17" t="str">
        <f t="shared" si="77"/>
        <v/>
      </c>
      <c r="W882" s="17" t="str">
        <f t="shared" si="78"/>
        <v/>
      </c>
      <c r="X882" s="17" t="str">
        <f t="shared" si="79"/>
        <v/>
      </c>
      <c r="Y882" s="17" t="str">
        <f t="shared" si="80"/>
        <v/>
      </c>
      <c r="Z882" s="17" t="str">
        <f t="shared" si="81"/>
        <v/>
      </c>
      <c r="AA882" s="17" t="str">
        <f t="shared" si="82"/>
        <v/>
      </c>
      <c r="AB882" s="17" t="str">
        <f t="shared" si="83"/>
        <v/>
      </c>
    </row>
    <row r="883" spans="5:28">
      <c r="E883" s="14" t="s">
        <v>546</v>
      </c>
      <c r="F883" s="10" t="s">
        <v>47</v>
      </c>
      <c r="G883" s="11" t="s">
        <v>48</v>
      </c>
      <c r="H883" s="67" t="s">
        <v>48</v>
      </c>
      <c r="I883" s="68"/>
      <c r="J883" s="60"/>
      <c r="K883" s="11" t="s">
        <v>48</v>
      </c>
      <c r="L883" s="67" t="s">
        <v>48</v>
      </c>
      <c r="M883" s="68"/>
      <c r="N883" s="60"/>
      <c r="O883" s="11" t="s">
        <v>48</v>
      </c>
      <c r="P883" s="11" t="s">
        <v>48</v>
      </c>
      <c r="Q883" s="11" t="s">
        <v>48</v>
      </c>
      <c r="R883" s="10" t="s">
        <v>21</v>
      </c>
      <c r="T883" t="s">
        <v>25</v>
      </c>
      <c r="U883" t="s">
        <v>21</v>
      </c>
      <c r="V883" s="17">
        <f t="shared" si="77"/>
        <v>3</v>
      </c>
      <c r="W883" s="17">
        <f t="shared" si="78"/>
        <v>3</v>
      </c>
      <c r="X883" s="17">
        <f t="shared" si="79"/>
        <v>4</v>
      </c>
      <c r="Y883" s="17">
        <f t="shared" si="80"/>
        <v>4</v>
      </c>
      <c r="Z883" s="17">
        <f t="shared" si="81"/>
        <v>4</v>
      </c>
      <c r="AA883" s="17">
        <f t="shared" si="82"/>
        <v>3</v>
      </c>
      <c r="AB883" s="17">
        <f t="shared" si="83"/>
        <v>3</v>
      </c>
    </row>
    <row r="884" spans="5:28">
      <c r="E884" s="15" t="s">
        <v>21</v>
      </c>
      <c r="F884" s="15" t="s">
        <v>21</v>
      </c>
      <c r="G884" s="16" t="s">
        <v>21</v>
      </c>
      <c r="H884" s="69" t="s">
        <v>21</v>
      </c>
      <c r="I884" s="57"/>
      <c r="J884" s="57"/>
      <c r="K884" s="16" t="s">
        <v>21</v>
      </c>
      <c r="L884" s="69" t="s">
        <v>21</v>
      </c>
      <c r="M884" s="57"/>
      <c r="N884" s="57"/>
      <c r="O884" s="16" t="s">
        <v>21</v>
      </c>
      <c r="P884" s="16" t="s">
        <v>21</v>
      </c>
      <c r="Q884" s="16" t="s">
        <v>21</v>
      </c>
      <c r="R884" s="16" t="s">
        <v>21</v>
      </c>
      <c r="T884" t="s">
        <v>552</v>
      </c>
      <c r="U884" t="s">
        <v>21</v>
      </c>
      <c r="V884" s="17">
        <f t="shared" si="77"/>
        <v>7.5</v>
      </c>
      <c r="W884" s="17">
        <f t="shared" si="78"/>
        <v>7.5</v>
      </c>
      <c r="X884" s="17">
        <f t="shared" si="79"/>
        <v>8.5</v>
      </c>
      <c r="Y884" s="17">
        <f t="shared" si="80"/>
        <v>7.5</v>
      </c>
      <c r="Z884" s="17">
        <f t="shared" si="81"/>
        <v>7</v>
      </c>
      <c r="AA884" s="17">
        <f t="shared" si="82"/>
        <v>8</v>
      </c>
      <c r="AB884" s="17">
        <f t="shared" si="83"/>
        <v>8</v>
      </c>
    </row>
    <row r="885" spans="5:28" ht="0" hidden="1" customHeight="1">
      <c r="T885">
        <v>0</v>
      </c>
      <c r="U885">
        <v>0</v>
      </c>
      <c r="V885" s="17">
        <f t="shared" si="77"/>
        <v>22.5</v>
      </c>
      <c r="W885" s="17">
        <f t="shared" si="78"/>
        <v>22.5</v>
      </c>
      <c r="X885" s="17">
        <f t="shared" si="79"/>
        <v>34</v>
      </c>
      <c r="Y885" s="17">
        <f t="shared" si="80"/>
        <v>30</v>
      </c>
      <c r="Z885" s="17">
        <f t="shared" si="81"/>
        <v>28</v>
      </c>
      <c r="AA885" s="17">
        <f t="shared" si="82"/>
        <v>24</v>
      </c>
      <c r="AB885" s="17">
        <f t="shared" si="83"/>
        <v>24</v>
      </c>
    </row>
    <row r="886" spans="5:28" ht="0.6" customHeight="1">
      <c r="T886">
        <v>0</v>
      </c>
      <c r="U886">
        <v>24</v>
      </c>
      <c r="V886" s="17">
        <f t="shared" si="77"/>
        <v>71</v>
      </c>
      <c r="W886" s="17">
        <f t="shared" si="78"/>
        <v>72</v>
      </c>
      <c r="X886" s="17">
        <f t="shared" si="79"/>
        <v>83</v>
      </c>
      <c r="Y886" s="17">
        <f t="shared" si="80"/>
        <v>73</v>
      </c>
      <c r="Z886" s="17">
        <f t="shared" si="81"/>
        <v>67</v>
      </c>
      <c r="AA886" s="17">
        <f t="shared" si="82"/>
        <v>77</v>
      </c>
      <c r="AB886" s="17">
        <f t="shared" si="83"/>
        <v>75</v>
      </c>
    </row>
    <row r="887" spans="5:28" ht="15" customHeight="1">
      <c r="E887" s="44"/>
      <c r="F887" s="4" t="s">
        <v>20</v>
      </c>
      <c r="G887" s="5" t="s">
        <v>21</v>
      </c>
      <c r="H887" s="70" t="s">
        <v>21</v>
      </c>
      <c r="I887" s="57"/>
      <c r="J887" s="57"/>
      <c r="K887" s="5" t="s">
        <v>21</v>
      </c>
      <c r="L887" s="70" t="s">
        <v>21</v>
      </c>
      <c r="M887" s="57"/>
      <c r="N887" s="57"/>
      <c r="O887" s="5" t="s">
        <v>21</v>
      </c>
      <c r="P887" s="5" t="s">
        <v>21</v>
      </c>
      <c r="Q887" s="5" t="s">
        <v>21</v>
      </c>
      <c r="R887" s="5" t="s">
        <v>21</v>
      </c>
      <c r="T887" t="s">
        <v>34</v>
      </c>
      <c r="U887" t="s">
        <v>21</v>
      </c>
      <c r="V887" s="17">
        <f t="shared" si="77"/>
        <v>100</v>
      </c>
      <c r="W887" s="17">
        <f t="shared" si="78"/>
        <v>100</v>
      </c>
      <c r="X887" s="17">
        <f t="shared" si="79"/>
        <v>100</v>
      </c>
      <c r="Y887" s="17">
        <f t="shared" si="80"/>
        <v>100</v>
      </c>
      <c r="Z887" s="17">
        <f t="shared" si="81"/>
        <v>100</v>
      </c>
      <c r="AA887" s="17">
        <f t="shared" si="82"/>
        <v>100</v>
      </c>
      <c r="AB887" s="17">
        <f t="shared" si="83"/>
        <v>100</v>
      </c>
    </row>
    <row r="888" spans="5:28" ht="21">
      <c r="E888" s="45"/>
      <c r="F888" s="7" t="s">
        <v>23</v>
      </c>
      <c r="G888" s="7" t="s">
        <v>5</v>
      </c>
      <c r="H888" s="71" t="s">
        <v>7</v>
      </c>
      <c r="I888" s="68"/>
      <c r="J888" s="60"/>
      <c r="K888" s="7" t="s">
        <v>9</v>
      </c>
      <c r="L888" s="71" t="s">
        <v>11</v>
      </c>
      <c r="M888" s="68"/>
      <c r="N888" s="60"/>
      <c r="O888" s="7" t="s">
        <v>13</v>
      </c>
      <c r="P888" s="7" t="s">
        <v>15</v>
      </c>
      <c r="Q888" s="7" t="s">
        <v>17</v>
      </c>
      <c r="R888" s="7" t="s">
        <v>24</v>
      </c>
      <c r="T888" t="s">
        <v>36</v>
      </c>
      <c r="U888">
        <v>185</v>
      </c>
      <c r="V888" s="17" t="str">
        <f t="shared" si="77"/>
        <v>AA</v>
      </c>
      <c r="W888" s="17" t="str">
        <f t="shared" si="78"/>
        <v>AA</v>
      </c>
      <c r="X888" s="17" t="str">
        <f t="shared" si="79"/>
        <v>OA</v>
      </c>
      <c r="Y888" s="17" t="str">
        <f t="shared" si="80"/>
        <v>AA</v>
      </c>
      <c r="Z888" s="17" t="str">
        <f t="shared" si="81"/>
        <v>AB+</v>
      </c>
      <c r="AA888" s="17" t="str">
        <f t="shared" si="82"/>
        <v>AA+</v>
      </c>
      <c r="AB888" s="17" t="str">
        <f t="shared" si="83"/>
        <v>AA+</v>
      </c>
    </row>
    <row r="889" spans="5:28" ht="22.5">
      <c r="E889" s="12" t="s">
        <v>548</v>
      </c>
      <c r="F889" s="10" t="s">
        <v>27</v>
      </c>
      <c r="G889" s="11" t="s">
        <v>407</v>
      </c>
      <c r="H889" s="67" t="s">
        <v>549</v>
      </c>
      <c r="I889" s="68"/>
      <c r="J889" s="60"/>
      <c r="K889" s="11" t="s">
        <v>550</v>
      </c>
      <c r="L889" s="67" t="s">
        <v>295</v>
      </c>
      <c r="M889" s="68"/>
      <c r="N889" s="60"/>
      <c r="O889" s="11" t="s">
        <v>551</v>
      </c>
      <c r="P889" s="11" t="s">
        <v>456</v>
      </c>
      <c r="Q889" s="11" t="s">
        <v>449</v>
      </c>
      <c r="R889" s="10" t="s">
        <v>21</v>
      </c>
      <c r="T889" t="s">
        <v>38</v>
      </c>
      <c r="U889">
        <v>518</v>
      </c>
      <c r="V889" s="17" t="str">
        <f t="shared" si="77"/>
        <v>Pass</v>
      </c>
      <c r="W889" s="17" t="str">
        <f t="shared" si="78"/>
        <v>Pass</v>
      </c>
      <c r="X889" s="17" t="str">
        <f t="shared" si="79"/>
        <v>Pass</v>
      </c>
      <c r="Y889" s="17" t="str">
        <f t="shared" si="80"/>
        <v>Pass</v>
      </c>
      <c r="Z889" s="17" t="str">
        <f t="shared" si="81"/>
        <v>Pass</v>
      </c>
      <c r="AA889" s="17" t="str">
        <f t="shared" si="82"/>
        <v>Pass</v>
      </c>
      <c r="AB889" s="17" t="str">
        <f t="shared" si="83"/>
        <v>Pass</v>
      </c>
    </row>
    <row r="890" spans="5:28">
      <c r="E890" s="62"/>
      <c r="F890" s="10" t="s">
        <v>30</v>
      </c>
      <c r="G890" s="11" t="s">
        <v>31</v>
      </c>
      <c r="H890" s="67" t="s">
        <v>31</v>
      </c>
      <c r="I890" s="68"/>
      <c r="J890" s="60"/>
      <c r="K890" s="11" t="s">
        <v>31</v>
      </c>
      <c r="L890" s="67" t="s">
        <v>31</v>
      </c>
      <c r="M890" s="68"/>
      <c r="N890" s="60"/>
      <c r="O890" s="11" t="s">
        <v>31</v>
      </c>
      <c r="P890" s="11" t="s">
        <v>31</v>
      </c>
      <c r="Q890" s="11" t="s">
        <v>31</v>
      </c>
      <c r="R890" s="10" t="s">
        <v>21</v>
      </c>
      <c r="T890" t="s">
        <v>39</v>
      </c>
      <c r="U890">
        <v>700</v>
      </c>
      <c r="V890" s="17" t="str">
        <f t="shared" si="77"/>
        <v/>
      </c>
      <c r="W890" s="17" t="str">
        <f t="shared" si="78"/>
        <v/>
      </c>
      <c r="X890" s="17" t="str">
        <f t="shared" si="79"/>
        <v/>
      </c>
      <c r="Y890" s="17" t="str">
        <f t="shared" si="80"/>
        <v/>
      </c>
      <c r="Z890" s="17" t="str">
        <f t="shared" si="81"/>
        <v/>
      </c>
      <c r="AA890" s="17" t="str">
        <f t="shared" si="82"/>
        <v/>
      </c>
      <c r="AB890" s="17" t="str">
        <f t="shared" si="83"/>
        <v/>
      </c>
    </row>
    <row r="891" spans="5:28">
      <c r="E891" s="64"/>
      <c r="F891" s="10" t="s">
        <v>32</v>
      </c>
      <c r="G891" s="11" t="s">
        <v>21</v>
      </c>
      <c r="H891" s="67" t="s">
        <v>21</v>
      </c>
      <c r="I891" s="68"/>
      <c r="J891" s="60"/>
      <c r="K891" s="11" t="s">
        <v>21</v>
      </c>
      <c r="L891" s="67" t="s">
        <v>21</v>
      </c>
      <c r="M891" s="68"/>
      <c r="N891" s="60"/>
      <c r="O891" s="11" t="s">
        <v>21</v>
      </c>
      <c r="P891" s="11" t="s">
        <v>21</v>
      </c>
      <c r="Q891" s="11" t="s">
        <v>21</v>
      </c>
      <c r="R891" s="10">
        <v>0</v>
      </c>
      <c r="T891" t="s">
        <v>152</v>
      </c>
      <c r="U891" t="s">
        <v>21</v>
      </c>
      <c r="V891" s="17">
        <f t="shared" si="77"/>
        <v>0</v>
      </c>
      <c r="W891" s="17">
        <f t="shared" si="78"/>
        <v>0</v>
      </c>
      <c r="X891" s="17">
        <f t="shared" si="79"/>
        <v>0</v>
      </c>
      <c r="Y891" s="17">
        <f t="shared" si="80"/>
        <v>0</v>
      </c>
      <c r="Z891" s="17">
        <f t="shared" si="81"/>
        <v>0</v>
      </c>
      <c r="AA891" s="17">
        <f t="shared" si="82"/>
        <v>0</v>
      </c>
      <c r="AB891" s="17">
        <f t="shared" si="83"/>
        <v>0</v>
      </c>
    </row>
    <row r="892" spans="5:28">
      <c r="E892" s="66"/>
      <c r="F892" s="10" t="s">
        <v>33</v>
      </c>
      <c r="G892" s="11">
        <v>3</v>
      </c>
      <c r="H892" s="67">
        <v>3</v>
      </c>
      <c r="I892" s="68"/>
      <c r="J892" s="60"/>
      <c r="K892" s="11">
        <v>4</v>
      </c>
      <c r="L892" s="67">
        <v>4</v>
      </c>
      <c r="M892" s="68"/>
      <c r="N892" s="60"/>
      <c r="O892" s="11">
        <v>4</v>
      </c>
      <c r="P892" s="11">
        <v>3</v>
      </c>
      <c r="Q892" s="11">
        <v>3</v>
      </c>
      <c r="R892" s="10">
        <v>24</v>
      </c>
      <c r="T892" t="s">
        <v>45</v>
      </c>
      <c r="U892" t="s">
        <v>21</v>
      </c>
      <c r="V892" s="17">
        <f t="shared" si="77"/>
        <v>0</v>
      </c>
      <c r="W892" s="17">
        <f t="shared" si="78"/>
        <v>0</v>
      </c>
      <c r="X892" s="17">
        <f t="shared" si="79"/>
        <v>0</v>
      </c>
      <c r="Y892" s="17">
        <f t="shared" si="80"/>
        <v>0</v>
      </c>
      <c r="Z892" s="17">
        <f t="shared" si="81"/>
        <v>0</v>
      </c>
      <c r="AA892" s="17">
        <f t="shared" si="82"/>
        <v>0</v>
      </c>
      <c r="AB892" s="17">
        <f t="shared" si="83"/>
        <v>0</v>
      </c>
    </row>
    <row r="893" spans="5:28">
      <c r="E893" s="12">
        <v>7.71</v>
      </c>
      <c r="F893" s="10" t="s">
        <v>35</v>
      </c>
      <c r="G893" s="11">
        <v>7.5</v>
      </c>
      <c r="H893" s="67">
        <v>7.5</v>
      </c>
      <c r="I893" s="68"/>
      <c r="J893" s="60"/>
      <c r="K893" s="11">
        <v>8.5</v>
      </c>
      <c r="L893" s="67">
        <v>7.5</v>
      </c>
      <c r="M893" s="68"/>
      <c r="N893" s="60"/>
      <c r="O893" s="11">
        <v>7</v>
      </c>
      <c r="P893" s="11">
        <v>8</v>
      </c>
      <c r="Q893" s="11">
        <v>8</v>
      </c>
      <c r="R893" s="10" t="s">
        <v>21</v>
      </c>
      <c r="T893" t="s">
        <v>21</v>
      </c>
      <c r="U893" t="s">
        <v>21</v>
      </c>
      <c r="V893" s="17" t="str">
        <f t="shared" si="77"/>
        <v/>
      </c>
      <c r="W893" s="17" t="str">
        <f t="shared" si="78"/>
        <v/>
      </c>
      <c r="X893" s="17" t="str">
        <f t="shared" si="79"/>
        <v/>
      </c>
      <c r="Y893" s="17" t="str">
        <f t="shared" si="80"/>
        <v/>
      </c>
      <c r="Z893" s="17" t="str">
        <f t="shared" si="81"/>
        <v/>
      </c>
      <c r="AA893" s="17" t="str">
        <f t="shared" si="82"/>
        <v/>
      </c>
      <c r="AB893" s="17" t="str">
        <f t="shared" si="83"/>
        <v/>
      </c>
    </row>
    <row r="894" spans="5:28">
      <c r="E894" s="13">
        <v>7.68</v>
      </c>
      <c r="F894" s="10" t="s">
        <v>37</v>
      </c>
      <c r="G894" s="11">
        <v>22.5</v>
      </c>
      <c r="H894" s="67">
        <v>22.5</v>
      </c>
      <c r="I894" s="68"/>
      <c r="J894" s="60"/>
      <c r="K894" s="11">
        <v>34</v>
      </c>
      <c r="L894" s="67">
        <v>30</v>
      </c>
      <c r="M894" s="68"/>
      <c r="N894" s="60"/>
      <c r="O894" s="11">
        <v>28</v>
      </c>
      <c r="P894" s="11">
        <v>24</v>
      </c>
      <c r="Q894" s="11">
        <v>24</v>
      </c>
      <c r="R894" s="10">
        <v>185</v>
      </c>
      <c r="T894">
        <v>0</v>
      </c>
      <c r="U894">
        <v>0</v>
      </c>
      <c r="V894" s="17" t="str">
        <f t="shared" si="77"/>
        <v>BCMCCEN502</v>
      </c>
      <c r="W894" s="17" t="str">
        <f t="shared" si="78"/>
        <v>BCMCCEN503</v>
      </c>
      <c r="X894" s="17" t="str">
        <f t="shared" si="79"/>
        <v>BCMCMCN501</v>
      </c>
      <c r="Y894" s="17" t="str">
        <f t="shared" si="80"/>
        <v>BCMCMCN502</v>
      </c>
      <c r="Z894" s="17" t="str">
        <f t="shared" si="81"/>
        <v>BCMCMCN503</v>
      </c>
      <c r="AA894" s="17" t="str">
        <f t="shared" si="82"/>
        <v>BCMCMVN501</v>
      </c>
      <c r="AB894" s="17" t="str">
        <f t="shared" si="83"/>
        <v>COMESSN501</v>
      </c>
    </row>
    <row r="895" spans="5:28" ht="15" customHeight="1">
      <c r="E895" s="45"/>
      <c r="F895" s="10" t="s">
        <v>24</v>
      </c>
      <c r="G895" s="11">
        <v>71</v>
      </c>
      <c r="H895" s="67">
        <v>72</v>
      </c>
      <c r="I895" s="68"/>
      <c r="J895" s="60"/>
      <c r="K895" s="11">
        <v>83</v>
      </c>
      <c r="L895" s="67">
        <v>73</v>
      </c>
      <c r="M895" s="68"/>
      <c r="N895" s="60"/>
      <c r="O895" s="11">
        <v>67</v>
      </c>
      <c r="P895" s="11">
        <v>77</v>
      </c>
      <c r="Q895" s="11">
        <v>75</v>
      </c>
      <c r="R895" s="10">
        <v>518</v>
      </c>
      <c r="T895">
        <v>0</v>
      </c>
      <c r="U895">
        <v>0</v>
      </c>
      <c r="V895" s="17" t="str">
        <f t="shared" si="77"/>
        <v>27.00 + 26.00</v>
      </c>
      <c r="W895" s="17" t="str">
        <f t="shared" si="78"/>
        <v>43.00 + 22.00</v>
      </c>
      <c r="X895" s="17" t="str">
        <f t="shared" si="79"/>
        <v>39.00 + 32.00</v>
      </c>
      <c r="Y895" s="17" t="str">
        <f t="shared" si="80"/>
        <v>41.00 + 33.00</v>
      </c>
      <c r="Z895" s="17" t="str">
        <f t="shared" si="81"/>
        <v>41.00 + 27.00</v>
      </c>
      <c r="AA895" s="17" t="str">
        <f t="shared" si="82"/>
        <v>46.00 + 30.00</v>
      </c>
      <c r="AB895" s="17" t="str">
        <f t="shared" si="83"/>
        <v>45.00 + 34.00</v>
      </c>
    </row>
    <row r="896" spans="5:28">
      <c r="E896" s="12"/>
      <c r="F896" s="10" t="s">
        <v>41</v>
      </c>
      <c r="G896" s="11">
        <v>100</v>
      </c>
      <c r="H896" s="67">
        <v>100</v>
      </c>
      <c r="I896" s="68"/>
      <c r="J896" s="60"/>
      <c r="K896" s="11">
        <v>100</v>
      </c>
      <c r="L896" s="67">
        <v>100</v>
      </c>
      <c r="M896" s="68"/>
      <c r="N896" s="60"/>
      <c r="O896" s="11">
        <v>100</v>
      </c>
      <c r="P896" s="11">
        <v>100</v>
      </c>
      <c r="Q896" s="11">
        <v>100</v>
      </c>
      <c r="R896" s="10">
        <v>700</v>
      </c>
      <c r="T896" t="s">
        <v>19</v>
      </c>
      <c r="U896" t="s">
        <v>21</v>
      </c>
      <c r="V896" s="17" t="str">
        <f t="shared" si="77"/>
        <v xml:space="preserve"> - - + - - </v>
      </c>
      <c r="W896" s="17" t="str">
        <f t="shared" si="78"/>
        <v xml:space="preserve"> - - + - - </v>
      </c>
      <c r="X896" s="17" t="str">
        <f t="shared" si="79"/>
        <v xml:space="preserve"> - - + - - </v>
      </c>
      <c r="Y896" s="17" t="str">
        <f t="shared" si="80"/>
        <v xml:space="preserve"> - - + - - </v>
      </c>
      <c r="Z896" s="17" t="str">
        <f t="shared" si="81"/>
        <v xml:space="preserve"> - - + - - </v>
      </c>
      <c r="AA896" s="17" t="str">
        <f t="shared" si="82"/>
        <v xml:space="preserve"> - - + - - </v>
      </c>
      <c r="AB896" s="17" t="str">
        <f t="shared" si="83"/>
        <v xml:space="preserve"> - - + - - </v>
      </c>
    </row>
    <row r="897" spans="5:28" ht="15" customHeight="1">
      <c r="E897" s="45"/>
      <c r="F897" s="10" t="s">
        <v>43</v>
      </c>
      <c r="G897" s="11" t="s">
        <v>139</v>
      </c>
      <c r="H897" s="67" t="s">
        <v>139</v>
      </c>
      <c r="I897" s="68"/>
      <c r="J897" s="60"/>
      <c r="K897" s="11" t="s">
        <v>122</v>
      </c>
      <c r="L897" s="67" t="s">
        <v>139</v>
      </c>
      <c r="M897" s="68"/>
      <c r="N897" s="60"/>
      <c r="O897" s="11" t="s">
        <v>124</v>
      </c>
      <c r="P897" s="11" t="s">
        <v>123</v>
      </c>
      <c r="Q897" s="11" t="s">
        <v>123</v>
      </c>
      <c r="R897" s="10" t="s">
        <v>21</v>
      </c>
      <c r="T897" t="s">
        <v>554</v>
      </c>
      <c r="U897" t="s">
        <v>24</v>
      </c>
      <c r="V897" s="17" t="str">
        <f t="shared" si="77"/>
        <v/>
      </c>
      <c r="W897" s="17" t="str">
        <f t="shared" si="78"/>
        <v/>
      </c>
      <c r="X897" s="17" t="str">
        <f t="shared" si="79"/>
        <v/>
      </c>
      <c r="Y897" s="17" t="str">
        <f t="shared" si="80"/>
        <v/>
      </c>
      <c r="Z897" s="17" t="str">
        <f t="shared" si="81"/>
        <v/>
      </c>
      <c r="AA897" s="17" t="str">
        <f t="shared" si="82"/>
        <v/>
      </c>
      <c r="AB897" s="17" t="str">
        <f t="shared" si="83"/>
        <v/>
      </c>
    </row>
    <row r="898" spans="5:28">
      <c r="E898" s="14" t="s">
        <v>553</v>
      </c>
      <c r="F898" s="10" t="s">
        <v>47</v>
      </c>
      <c r="G898" s="11" t="s">
        <v>48</v>
      </c>
      <c r="H898" s="67" t="s">
        <v>48</v>
      </c>
      <c r="I898" s="68"/>
      <c r="J898" s="60"/>
      <c r="K898" s="11" t="s">
        <v>48</v>
      </c>
      <c r="L898" s="67" t="s">
        <v>48</v>
      </c>
      <c r="M898" s="68"/>
      <c r="N898" s="60"/>
      <c r="O898" s="11" t="s">
        <v>48</v>
      </c>
      <c r="P898" s="11" t="s">
        <v>48</v>
      </c>
      <c r="Q898" s="11" t="s">
        <v>48</v>
      </c>
      <c r="R898" s="10" t="s">
        <v>21</v>
      </c>
      <c r="T898" t="s">
        <v>25</v>
      </c>
      <c r="U898" t="s">
        <v>21</v>
      </c>
      <c r="V898" s="17">
        <f t="shared" si="77"/>
        <v>3</v>
      </c>
      <c r="W898" s="17">
        <f t="shared" si="78"/>
        <v>3</v>
      </c>
      <c r="X898" s="17">
        <f t="shared" si="79"/>
        <v>4</v>
      </c>
      <c r="Y898" s="17">
        <f t="shared" si="80"/>
        <v>4</v>
      </c>
      <c r="Z898" s="17">
        <f t="shared" si="81"/>
        <v>4</v>
      </c>
      <c r="AA898" s="17">
        <f t="shared" si="82"/>
        <v>3</v>
      </c>
      <c r="AB898" s="17">
        <f t="shared" si="83"/>
        <v>3</v>
      </c>
    </row>
    <row r="899" spans="5:28">
      <c r="E899" s="15" t="s">
        <v>21</v>
      </c>
      <c r="F899" s="15" t="s">
        <v>21</v>
      </c>
      <c r="G899" s="16" t="s">
        <v>21</v>
      </c>
      <c r="H899" s="69" t="s">
        <v>21</v>
      </c>
      <c r="I899" s="57"/>
      <c r="J899" s="57"/>
      <c r="K899" s="16" t="s">
        <v>21</v>
      </c>
      <c r="L899" s="69" t="s">
        <v>21</v>
      </c>
      <c r="M899" s="57"/>
      <c r="N899" s="57"/>
      <c r="O899" s="16" t="s">
        <v>21</v>
      </c>
      <c r="P899" s="16" t="s">
        <v>21</v>
      </c>
      <c r="Q899" s="16" t="s">
        <v>21</v>
      </c>
      <c r="R899" s="16" t="s">
        <v>21</v>
      </c>
      <c r="T899" t="s">
        <v>560</v>
      </c>
      <c r="U899" t="s">
        <v>21</v>
      </c>
      <c r="V899" s="17">
        <f t="shared" si="77"/>
        <v>5.5</v>
      </c>
      <c r="W899" s="17">
        <f t="shared" si="78"/>
        <v>7</v>
      </c>
      <c r="X899" s="17">
        <f t="shared" si="79"/>
        <v>7.5</v>
      </c>
      <c r="Y899" s="17">
        <f t="shared" si="80"/>
        <v>7.5</v>
      </c>
      <c r="Z899" s="17">
        <f t="shared" si="81"/>
        <v>7</v>
      </c>
      <c r="AA899" s="17">
        <f t="shared" si="82"/>
        <v>8</v>
      </c>
      <c r="AB899" s="17">
        <f t="shared" si="83"/>
        <v>8</v>
      </c>
    </row>
    <row r="900" spans="5:28" ht="0" hidden="1" customHeight="1">
      <c r="T900">
        <v>0</v>
      </c>
      <c r="U900">
        <v>0</v>
      </c>
      <c r="V900" s="17">
        <f t="shared" si="77"/>
        <v>16.5</v>
      </c>
      <c r="W900" s="17">
        <f t="shared" si="78"/>
        <v>21</v>
      </c>
      <c r="X900" s="17">
        <f t="shared" si="79"/>
        <v>30</v>
      </c>
      <c r="Y900" s="17">
        <f t="shared" si="80"/>
        <v>30</v>
      </c>
      <c r="Z900" s="17">
        <f t="shared" si="81"/>
        <v>28</v>
      </c>
      <c r="AA900" s="17">
        <f t="shared" si="82"/>
        <v>24</v>
      </c>
      <c r="AB900" s="17">
        <f t="shared" si="83"/>
        <v>24</v>
      </c>
    </row>
    <row r="901" spans="5:28" ht="0.6" customHeight="1">
      <c r="T901">
        <v>0</v>
      </c>
      <c r="U901">
        <v>24</v>
      </c>
      <c r="V901" s="17">
        <f t="shared" si="77"/>
        <v>53</v>
      </c>
      <c r="W901" s="17">
        <f t="shared" si="78"/>
        <v>65</v>
      </c>
      <c r="X901" s="17">
        <f t="shared" si="79"/>
        <v>71</v>
      </c>
      <c r="Y901" s="17">
        <f t="shared" si="80"/>
        <v>74</v>
      </c>
      <c r="Z901" s="17">
        <f t="shared" si="81"/>
        <v>68</v>
      </c>
      <c r="AA901" s="17">
        <f t="shared" si="82"/>
        <v>76</v>
      </c>
      <c r="AB901" s="17">
        <f t="shared" si="83"/>
        <v>79</v>
      </c>
    </row>
    <row r="902" spans="5:28" ht="15" customHeight="1">
      <c r="E902" s="44"/>
      <c r="F902" s="4" t="s">
        <v>20</v>
      </c>
      <c r="G902" s="5" t="s">
        <v>21</v>
      </c>
      <c r="H902" s="70" t="s">
        <v>21</v>
      </c>
      <c r="I902" s="57"/>
      <c r="J902" s="57"/>
      <c r="K902" s="5" t="s">
        <v>21</v>
      </c>
      <c r="L902" s="70" t="s">
        <v>21</v>
      </c>
      <c r="M902" s="57"/>
      <c r="N902" s="57"/>
      <c r="O902" s="5" t="s">
        <v>21</v>
      </c>
      <c r="P902" s="5" t="s">
        <v>21</v>
      </c>
      <c r="Q902" s="5" t="s">
        <v>21</v>
      </c>
      <c r="R902" s="5" t="s">
        <v>21</v>
      </c>
      <c r="T902" t="s">
        <v>34</v>
      </c>
      <c r="U902" t="s">
        <v>21</v>
      </c>
      <c r="V902" s="17">
        <f t="shared" si="77"/>
        <v>100</v>
      </c>
      <c r="W902" s="17">
        <f t="shared" si="78"/>
        <v>100</v>
      </c>
      <c r="X902" s="17">
        <f t="shared" si="79"/>
        <v>100</v>
      </c>
      <c r="Y902" s="17">
        <f t="shared" si="80"/>
        <v>100</v>
      </c>
      <c r="Z902" s="17">
        <f t="shared" si="81"/>
        <v>100</v>
      </c>
      <c r="AA902" s="17">
        <f t="shared" si="82"/>
        <v>100</v>
      </c>
      <c r="AB902" s="17">
        <f t="shared" si="83"/>
        <v>100</v>
      </c>
    </row>
    <row r="903" spans="5:28" ht="21">
      <c r="E903" s="45"/>
      <c r="F903" s="7" t="s">
        <v>23</v>
      </c>
      <c r="G903" s="7" t="s">
        <v>5</v>
      </c>
      <c r="H903" s="71" t="s">
        <v>7</v>
      </c>
      <c r="I903" s="68"/>
      <c r="J903" s="60"/>
      <c r="K903" s="7" t="s">
        <v>9</v>
      </c>
      <c r="L903" s="71" t="s">
        <v>11</v>
      </c>
      <c r="M903" s="68"/>
      <c r="N903" s="60"/>
      <c r="O903" s="7" t="s">
        <v>13</v>
      </c>
      <c r="P903" s="7" t="s">
        <v>15</v>
      </c>
      <c r="Q903" s="7" t="s">
        <v>17</v>
      </c>
      <c r="R903" s="7" t="s">
        <v>24</v>
      </c>
      <c r="T903" t="s">
        <v>36</v>
      </c>
      <c r="U903">
        <v>173.5</v>
      </c>
      <c r="V903" s="17" t="str">
        <f t="shared" si="77"/>
        <v>BB</v>
      </c>
      <c r="W903" s="17" t="str">
        <f t="shared" si="78"/>
        <v>AB+</v>
      </c>
      <c r="X903" s="17" t="str">
        <f t="shared" si="79"/>
        <v>AA</v>
      </c>
      <c r="Y903" s="17" t="str">
        <f t="shared" si="80"/>
        <v>AA</v>
      </c>
      <c r="Z903" s="17" t="str">
        <f t="shared" si="81"/>
        <v>AB+</v>
      </c>
      <c r="AA903" s="17" t="str">
        <f t="shared" si="82"/>
        <v>AA+</v>
      </c>
      <c r="AB903" s="17" t="str">
        <f t="shared" si="83"/>
        <v>AA+</v>
      </c>
    </row>
    <row r="904" spans="5:28" ht="22.5">
      <c r="E904" s="12" t="s">
        <v>555</v>
      </c>
      <c r="F904" s="10" t="s">
        <v>27</v>
      </c>
      <c r="G904" s="11" t="s">
        <v>556</v>
      </c>
      <c r="H904" s="67" t="s">
        <v>557</v>
      </c>
      <c r="I904" s="68"/>
      <c r="J904" s="60"/>
      <c r="K904" s="11" t="s">
        <v>558</v>
      </c>
      <c r="L904" s="67" t="s">
        <v>351</v>
      </c>
      <c r="M904" s="68"/>
      <c r="N904" s="60"/>
      <c r="O904" s="11" t="s">
        <v>559</v>
      </c>
      <c r="P904" s="11" t="s">
        <v>253</v>
      </c>
      <c r="Q904" s="11" t="s">
        <v>145</v>
      </c>
      <c r="R904" s="10" t="s">
        <v>21</v>
      </c>
      <c r="T904" t="s">
        <v>38</v>
      </c>
      <c r="U904">
        <v>486</v>
      </c>
      <c r="V904" s="17" t="str">
        <f t="shared" si="77"/>
        <v>Pass</v>
      </c>
      <c r="W904" s="17" t="str">
        <f t="shared" si="78"/>
        <v>Pass</v>
      </c>
      <c r="X904" s="17" t="str">
        <f t="shared" si="79"/>
        <v>Pass</v>
      </c>
      <c r="Y904" s="17" t="str">
        <f t="shared" si="80"/>
        <v>Pass</v>
      </c>
      <c r="Z904" s="17" t="str">
        <f t="shared" si="81"/>
        <v>Pass</v>
      </c>
      <c r="AA904" s="17" t="str">
        <f t="shared" si="82"/>
        <v>Pass</v>
      </c>
      <c r="AB904" s="17" t="str">
        <f t="shared" si="83"/>
        <v>Pass</v>
      </c>
    </row>
    <row r="905" spans="5:28">
      <c r="E905" s="62"/>
      <c r="F905" s="10" t="s">
        <v>30</v>
      </c>
      <c r="G905" s="11" t="s">
        <v>31</v>
      </c>
      <c r="H905" s="67" t="s">
        <v>31</v>
      </c>
      <c r="I905" s="68"/>
      <c r="J905" s="60"/>
      <c r="K905" s="11" t="s">
        <v>31</v>
      </c>
      <c r="L905" s="67" t="s">
        <v>31</v>
      </c>
      <c r="M905" s="68"/>
      <c r="N905" s="60"/>
      <c r="O905" s="11" t="s">
        <v>31</v>
      </c>
      <c r="P905" s="11" t="s">
        <v>31</v>
      </c>
      <c r="Q905" s="11" t="s">
        <v>31</v>
      </c>
      <c r="R905" s="10" t="s">
        <v>21</v>
      </c>
      <c r="T905" t="s">
        <v>39</v>
      </c>
      <c r="U905">
        <v>700</v>
      </c>
      <c r="V905" s="17" t="str">
        <f t="shared" si="77"/>
        <v/>
      </c>
      <c r="W905" s="17" t="str">
        <f t="shared" si="78"/>
        <v/>
      </c>
      <c r="X905" s="17" t="str">
        <f t="shared" si="79"/>
        <v/>
      </c>
      <c r="Y905" s="17" t="str">
        <f t="shared" si="80"/>
        <v/>
      </c>
      <c r="Z905" s="17" t="str">
        <f t="shared" si="81"/>
        <v/>
      </c>
      <c r="AA905" s="17" t="str">
        <f t="shared" si="82"/>
        <v/>
      </c>
      <c r="AB905" s="17" t="str">
        <f t="shared" si="83"/>
        <v/>
      </c>
    </row>
    <row r="906" spans="5:28">
      <c r="E906" s="64"/>
      <c r="F906" s="10" t="s">
        <v>32</v>
      </c>
      <c r="G906" s="11" t="s">
        <v>21</v>
      </c>
      <c r="H906" s="67" t="s">
        <v>21</v>
      </c>
      <c r="I906" s="68"/>
      <c r="J906" s="60"/>
      <c r="K906" s="11" t="s">
        <v>21</v>
      </c>
      <c r="L906" s="67" t="s">
        <v>21</v>
      </c>
      <c r="M906" s="68"/>
      <c r="N906" s="60"/>
      <c r="O906" s="11" t="s">
        <v>21</v>
      </c>
      <c r="P906" s="11" t="s">
        <v>21</v>
      </c>
      <c r="Q906" s="11" t="s">
        <v>21</v>
      </c>
      <c r="R906" s="10">
        <v>0</v>
      </c>
      <c r="T906" t="s">
        <v>138</v>
      </c>
      <c r="U906" t="s">
        <v>21</v>
      </c>
      <c r="V906" s="17">
        <f t="shared" si="77"/>
        <v>0</v>
      </c>
      <c r="W906" s="17">
        <f t="shared" si="78"/>
        <v>0</v>
      </c>
      <c r="X906" s="17">
        <f t="shared" si="79"/>
        <v>0</v>
      </c>
      <c r="Y906" s="17">
        <f t="shared" si="80"/>
        <v>0</v>
      </c>
      <c r="Z906" s="17">
        <f t="shared" si="81"/>
        <v>0</v>
      </c>
      <c r="AA906" s="17">
        <f t="shared" si="82"/>
        <v>0</v>
      </c>
      <c r="AB906" s="17">
        <f t="shared" si="83"/>
        <v>0</v>
      </c>
    </row>
    <row r="907" spans="5:28">
      <c r="E907" s="66"/>
      <c r="F907" s="10" t="s">
        <v>33</v>
      </c>
      <c r="G907" s="11">
        <v>3</v>
      </c>
      <c r="H907" s="67">
        <v>3</v>
      </c>
      <c r="I907" s="68"/>
      <c r="J907" s="60"/>
      <c r="K907" s="11">
        <v>4</v>
      </c>
      <c r="L907" s="67">
        <v>4</v>
      </c>
      <c r="M907" s="68"/>
      <c r="N907" s="60"/>
      <c r="O907" s="11">
        <v>4</v>
      </c>
      <c r="P907" s="11">
        <v>3</v>
      </c>
      <c r="Q907" s="11">
        <v>3</v>
      </c>
      <c r="R907" s="10">
        <v>24</v>
      </c>
      <c r="T907" t="s">
        <v>45</v>
      </c>
      <c r="U907" t="s">
        <v>21</v>
      </c>
      <c r="V907" s="17">
        <f t="shared" si="77"/>
        <v>0</v>
      </c>
      <c r="W907" s="17">
        <f t="shared" si="78"/>
        <v>0</v>
      </c>
      <c r="X907" s="17">
        <f t="shared" si="79"/>
        <v>0</v>
      </c>
      <c r="Y907" s="17">
        <f t="shared" si="80"/>
        <v>0</v>
      </c>
      <c r="Z907" s="17">
        <f t="shared" si="81"/>
        <v>0</v>
      </c>
      <c r="AA907" s="17">
        <f t="shared" si="82"/>
        <v>0</v>
      </c>
      <c r="AB907" s="17">
        <f t="shared" si="83"/>
        <v>0</v>
      </c>
    </row>
    <row r="908" spans="5:28">
      <c r="E908" s="12">
        <v>7.23</v>
      </c>
      <c r="F908" s="10" t="s">
        <v>35</v>
      </c>
      <c r="G908" s="11">
        <v>5.5</v>
      </c>
      <c r="H908" s="67">
        <v>7</v>
      </c>
      <c r="I908" s="68"/>
      <c r="J908" s="60"/>
      <c r="K908" s="11">
        <v>7.5</v>
      </c>
      <c r="L908" s="67">
        <v>7.5</v>
      </c>
      <c r="M908" s="68"/>
      <c r="N908" s="60"/>
      <c r="O908" s="11">
        <v>7</v>
      </c>
      <c r="P908" s="11">
        <v>8</v>
      </c>
      <c r="Q908" s="11">
        <v>8</v>
      </c>
      <c r="R908" s="10" t="s">
        <v>21</v>
      </c>
      <c r="T908" t="s">
        <v>21</v>
      </c>
      <c r="U908" t="s">
        <v>21</v>
      </c>
      <c r="V908" s="17" t="str">
        <f t="shared" si="77"/>
        <v/>
      </c>
      <c r="W908" s="17" t="str">
        <f t="shared" si="78"/>
        <v/>
      </c>
      <c r="X908" s="17" t="str">
        <f t="shared" si="79"/>
        <v/>
      </c>
      <c r="Y908" s="17" t="str">
        <f t="shared" si="80"/>
        <v/>
      </c>
      <c r="Z908" s="17" t="str">
        <f t="shared" si="81"/>
        <v/>
      </c>
      <c r="AA908" s="17" t="str">
        <f t="shared" si="82"/>
        <v/>
      </c>
      <c r="AB908" s="17" t="str">
        <f t="shared" si="83"/>
        <v/>
      </c>
    </row>
    <row r="909" spans="5:28">
      <c r="E909" s="13">
        <v>7.34</v>
      </c>
      <c r="F909" s="10" t="s">
        <v>37</v>
      </c>
      <c r="G909" s="11">
        <v>16.5</v>
      </c>
      <c r="H909" s="67">
        <v>21</v>
      </c>
      <c r="I909" s="68"/>
      <c r="J909" s="60"/>
      <c r="K909" s="11">
        <v>30</v>
      </c>
      <c r="L909" s="67">
        <v>30</v>
      </c>
      <c r="M909" s="68"/>
      <c r="N909" s="60"/>
      <c r="O909" s="11">
        <v>28</v>
      </c>
      <c r="P909" s="11">
        <v>24</v>
      </c>
      <c r="Q909" s="11">
        <v>24</v>
      </c>
      <c r="R909" s="10">
        <v>173.5</v>
      </c>
      <c r="T909">
        <v>0</v>
      </c>
      <c r="U909">
        <v>0</v>
      </c>
      <c r="V909" s="17" t="str">
        <f t="shared" si="77"/>
        <v>BCMCCEN502</v>
      </c>
      <c r="W909" s="17" t="str">
        <f t="shared" si="78"/>
        <v>BCMCCEN503</v>
      </c>
      <c r="X909" s="17" t="str">
        <f t="shared" si="79"/>
        <v>BCMCMCN501</v>
      </c>
      <c r="Y909" s="17" t="str">
        <f t="shared" si="80"/>
        <v>BCMCMCN502</v>
      </c>
      <c r="Z909" s="17" t="str">
        <f t="shared" si="81"/>
        <v>BCMCMCN503</v>
      </c>
      <c r="AA909" s="17" t="str">
        <f t="shared" si="82"/>
        <v>BCMCMVN501</v>
      </c>
      <c r="AB909" s="17" t="str">
        <f t="shared" si="83"/>
        <v>COMESSN501</v>
      </c>
    </row>
    <row r="910" spans="5:28" ht="15" customHeight="1">
      <c r="E910" s="45"/>
      <c r="F910" s="10" t="s">
        <v>24</v>
      </c>
      <c r="G910" s="11">
        <v>53</v>
      </c>
      <c r="H910" s="67">
        <v>65</v>
      </c>
      <c r="I910" s="68"/>
      <c r="J910" s="60"/>
      <c r="K910" s="11">
        <v>71</v>
      </c>
      <c r="L910" s="67">
        <v>74</v>
      </c>
      <c r="M910" s="68"/>
      <c r="N910" s="60"/>
      <c r="O910" s="11">
        <v>68</v>
      </c>
      <c r="P910" s="11">
        <v>76</v>
      </c>
      <c r="Q910" s="11">
        <v>79</v>
      </c>
      <c r="R910" s="10">
        <v>486</v>
      </c>
      <c r="T910">
        <v>0</v>
      </c>
      <c r="U910">
        <v>0</v>
      </c>
      <c r="V910" s="17" t="str">
        <f t="shared" si="77"/>
        <v>45.00 + 31.00</v>
      </c>
      <c r="W910" s="17" t="str">
        <f t="shared" si="78"/>
        <v>40.00 + 32.00</v>
      </c>
      <c r="X910" s="17" t="str">
        <f t="shared" si="79"/>
        <v>47.00 + 31.00</v>
      </c>
      <c r="Y910" s="17" t="str">
        <f t="shared" si="80"/>
        <v>35.00 + 37.00</v>
      </c>
      <c r="Z910" s="17" t="str">
        <f t="shared" si="81"/>
        <v>43.00 + 26.00</v>
      </c>
      <c r="AA910" s="17" t="str">
        <f t="shared" si="82"/>
        <v>37.00 + 27.00</v>
      </c>
      <c r="AB910" s="17" t="str">
        <f t="shared" si="83"/>
        <v>43.00 + 34.00</v>
      </c>
    </row>
    <row r="911" spans="5:28">
      <c r="E911" s="12"/>
      <c r="F911" s="10" t="s">
        <v>41</v>
      </c>
      <c r="G911" s="11">
        <v>100</v>
      </c>
      <c r="H911" s="67">
        <v>100</v>
      </c>
      <c r="I911" s="68"/>
      <c r="J911" s="60"/>
      <c r="K911" s="11">
        <v>100</v>
      </c>
      <c r="L911" s="67">
        <v>100</v>
      </c>
      <c r="M911" s="68"/>
      <c r="N911" s="60"/>
      <c r="O911" s="11">
        <v>100</v>
      </c>
      <c r="P911" s="11">
        <v>100</v>
      </c>
      <c r="Q911" s="11">
        <v>100</v>
      </c>
      <c r="R911" s="10">
        <v>700</v>
      </c>
      <c r="T911" t="s">
        <v>19</v>
      </c>
      <c r="U911" t="s">
        <v>21</v>
      </c>
      <c r="V911" s="17" t="str">
        <f t="shared" si="77"/>
        <v xml:space="preserve"> - - + - - </v>
      </c>
      <c r="W911" s="17" t="str">
        <f t="shared" si="78"/>
        <v xml:space="preserve"> - - + - - </v>
      </c>
      <c r="X911" s="17" t="str">
        <f t="shared" si="79"/>
        <v xml:space="preserve"> - - + - - </v>
      </c>
      <c r="Y911" s="17" t="str">
        <f t="shared" si="80"/>
        <v xml:space="preserve"> - - + - - </v>
      </c>
      <c r="Z911" s="17" t="str">
        <f t="shared" si="81"/>
        <v xml:space="preserve"> - - + - - </v>
      </c>
      <c r="AA911" s="17" t="str">
        <f t="shared" si="82"/>
        <v xml:space="preserve"> - - + - - </v>
      </c>
      <c r="AB911" s="17" t="str">
        <f t="shared" si="83"/>
        <v xml:space="preserve"> - - + - - </v>
      </c>
    </row>
    <row r="912" spans="5:28" ht="15" customHeight="1">
      <c r="E912" s="45"/>
      <c r="F912" s="10" t="s">
        <v>43</v>
      </c>
      <c r="G912" s="11" t="s">
        <v>68</v>
      </c>
      <c r="H912" s="67" t="s">
        <v>124</v>
      </c>
      <c r="I912" s="68"/>
      <c r="J912" s="60"/>
      <c r="K912" s="11" t="s">
        <v>139</v>
      </c>
      <c r="L912" s="67" t="s">
        <v>139</v>
      </c>
      <c r="M912" s="68"/>
      <c r="N912" s="60"/>
      <c r="O912" s="11" t="s">
        <v>124</v>
      </c>
      <c r="P912" s="11" t="s">
        <v>123</v>
      </c>
      <c r="Q912" s="11" t="s">
        <v>123</v>
      </c>
      <c r="R912" s="10" t="s">
        <v>21</v>
      </c>
      <c r="T912" t="s">
        <v>562</v>
      </c>
      <c r="U912" t="s">
        <v>24</v>
      </c>
      <c r="V912" s="17" t="str">
        <f t="shared" si="77"/>
        <v/>
      </c>
      <c r="W912" s="17" t="str">
        <f t="shared" si="78"/>
        <v/>
      </c>
      <c r="X912" s="17" t="str">
        <f t="shared" si="79"/>
        <v/>
      </c>
      <c r="Y912" s="17" t="str">
        <f t="shared" si="80"/>
        <v/>
      </c>
      <c r="Z912" s="17" t="str">
        <f t="shared" si="81"/>
        <v/>
      </c>
      <c r="AA912" s="17" t="str">
        <f t="shared" si="82"/>
        <v/>
      </c>
      <c r="AB912" s="17" t="str">
        <f t="shared" si="83"/>
        <v/>
      </c>
    </row>
    <row r="913" spans="5:28">
      <c r="E913" s="14" t="s">
        <v>561</v>
      </c>
      <c r="F913" s="10" t="s">
        <v>47</v>
      </c>
      <c r="G913" s="11" t="s">
        <v>48</v>
      </c>
      <c r="H913" s="67" t="s">
        <v>48</v>
      </c>
      <c r="I913" s="68"/>
      <c r="J913" s="60"/>
      <c r="K913" s="11" t="s">
        <v>48</v>
      </c>
      <c r="L913" s="67" t="s">
        <v>48</v>
      </c>
      <c r="M913" s="68"/>
      <c r="N913" s="60"/>
      <c r="O913" s="11" t="s">
        <v>48</v>
      </c>
      <c r="P913" s="11" t="s">
        <v>48</v>
      </c>
      <c r="Q913" s="11" t="s">
        <v>48</v>
      </c>
      <c r="R913" s="10" t="s">
        <v>21</v>
      </c>
      <c r="T913" t="s">
        <v>25</v>
      </c>
      <c r="U913" t="s">
        <v>21</v>
      </c>
      <c r="V913" s="17">
        <f t="shared" si="77"/>
        <v>3</v>
      </c>
      <c r="W913" s="17">
        <f t="shared" si="78"/>
        <v>3</v>
      </c>
      <c r="X913" s="17">
        <f t="shared" si="79"/>
        <v>4</v>
      </c>
      <c r="Y913" s="17">
        <f t="shared" si="80"/>
        <v>4</v>
      </c>
      <c r="Z913" s="17">
        <f t="shared" si="81"/>
        <v>4</v>
      </c>
      <c r="AA913" s="17">
        <f t="shared" si="82"/>
        <v>3</v>
      </c>
      <c r="AB913" s="17">
        <f t="shared" si="83"/>
        <v>3</v>
      </c>
    </row>
    <row r="914" spans="5:28">
      <c r="E914" s="15" t="s">
        <v>21</v>
      </c>
      <c r="F914" s="15" t="s">
        <v>21</v>
      </c>
      <c r="G914" s="16" t="s">
        <v>21</v>
      </c>
      <c r="H914" s="69" t="s">
        <v>21</v>
      </c>
      <c r="I914" s="57"/>
      <c r="J914" s="57"/>
      <c r="K914" s="16" t="s">
        <v>21</v>
      </c>
      <c r="L914" s="69" t="s">
        <v>21</v>
      </c>
      <c r="M914" s="57"/>
      <c r="N914" s="57"/>
      <c r="O914" s="16" t="s">
        <v>21</v>
      </c>
      <c r="P914" s="16" t="s">
        <v>21</v>
      </c>
      <c r="Q914" s="16" t="s">
        <v>21</v>
      </c>
      <c r="R914" s="16" t="s">
        <v>21</v>
      </c>
      <c r="T914" t="s">
        <v>570</v>
      </c>
      <c r="U914" t="s">
        <v>21</v>
      </c>
      <c r="V914" s="17">
        <f t="shared" si="77"/>
        <v>8</v>
      </c>
      <c r="W914" s="17">
        <f t="shared" si="78"/>
        <v>7.5</v>
      </c>
      <c r="X914" s="17">
        <f t="shared" si="79"/>
        <v>8</v>
      </c>
      <c r="Y914" s="17">
        <f t="shared" si="80"/>
        <v>7.5</v>
      </c>
      <c r="Z914" s="17">
        <f t="shared" si="81"/>
        <v>7</v>
      </c>
      <c r="AA914" s="17">
        <f t="shared" si="82"/>
        <v>6.5</v>
      </c>
      <c r="AB914" s="17">
        <f t="shared" si="83"/>
        <v>8</v>
      </c>
    </row>
    <row r="915" spans="5:28" ht="0" hidden="1" customHeight="1">
      <c r="T915">
        <v>0</v>
      </c>
      <c r="U915">
        <v>0</v>
      </c>
      <c r="V915" s="17">
        <f t="shared" si="77"/>
        <v>24</v>
      </c>
      <c r="W915" s="17">
        <f t="shared" si="78"/>
        <v>22.5</v>
      </c>
      <c r="X915" s="17">
        <f t="shared" si="79"/>
        <v>32</v>
      </c>
      <c r="Y915" s="17">
        <f t="shared" si="80"/>
        <v>30</v>
      </c>
      <c r="Z915" s="17">
        <f t="shared" si="81"/>
        <v>28</v>
      </c>
      <c r="AA915" s="17">
        <f t="shared" si="82"/>
        <v>19.5</v>
      </c>
      <c r="AB915" s="17">
        <f t="shared" si="83"/>
        <v>24</v>
      </c>
    </row>
    <row r="916" spans="5:28" ht="0.6" customHeight="1">
      <c r="T916">
        <v>0</v>
      </c>
      <c r="U916">
        <v>24</v>
      </c>
      <c r="V916" s="17">
        <f t="shared" si="77"/>
        <v>76</v>
      </c>
      <c r="W916" s="17">
        <f t="shared" si="78"/>
        <v>72</v>
      </c>
      <c r="X916" s="17">
        <f t="shared" si="79"/>
        <v>78</v>
      </c>
      <c r="Y916" s="17">
        <f t="shared" si="80"/>
        <v>72</v>
      </c>
      <c r="Z916" s="17">
        <f t="shared" si="81"/>
        <v>69</v>
      </c>
      <c r="AA916" s="17">
        <f t="shared" si="82"/>
        <v>64</v>
      </c>
      <c r="AB916" s="17">
        <f t="shared" si="83"/>
        <v>77</v>
      </c>
    </row>
    <row r="917" spans="5:28" ht="15" customHeight="1">
      <c r="E917" s="44"/>
      <c r="F917" s="4" t="s">
        <v>20</v>
      </c>
      <c r="G917" s="5" t="s">
        <v>21</v>
      </c>
      <c r="H917" s="70" t="s">
        <v>21</v>
      </c>
      <c r="I917" s="57"/>
      <c r="J917" s="57"/>
      <c r="K917" s="5" t="s">
        <v>21</v>
      </c>
      <c r="L917" s="70" t="s">
        <v>21</v>
      </c>
      <c r="M917" s="57"/>
      <c r="N917" s="57"/>
      <c r="O917" s="5" t="s">
        <v>21</v>
      </c>
      <c r="P917" s="5" t="s">
        <v>21</v>
      </c>
      <c r="Q917" s="5" t="s">
        <v>21</v>
      </c>
      <c r="R917" s="5" t="s">
        <v>21</v>
      </c>
      <c r="T917" t="s">
        <v>34</v>
      </c>
      <c r="U917" t="s">
        <v>21</v>
      </c>
      <c r="V917" s="17">
        <f t="shared" si="77"/>
        <v>100</v>
      </c>
      <c r="W917" s="17">
        <f t="shared" si="78"/>
        <v>100</v>
      </c>
      <c r="X917" s="17">
        <f t="shared" si="79"/>
        <v>100</v>
      </c>
      <c r="Y917" s="17">
        <f t="shared" si="80"/>
        <v>100</v>
      </c>
      <c r="Z917" s="17">
        <f t="shared" si="81"/>
        <v>100</v>
      </c>
      <c r="AA917" s="17">
        <f t="shared" si="82"/>
        <v>100</v>
      </c>
      <c r="AB917" s="17">
        <f t="shared" si="83"/>
        <v>100</v>
      </c>
    </row>
    <row r="918" spans="5:28" ht="21">
      <c r="E918" s="45"/>
      <c r="F918" s="7" t="s">
        <v>23</v>
      </c>
      <c r="G918" s="7" t="s">
        <v>5</v>
      </c>
      <c r="H918" s="71" t="s">
        <v>7</v>
      </c>
      <c r="I918" s="68"/>
      <c r="J918" s="60"/>
      <c r="K918" s="7" t="s">
        <v>9</v>
      </c>
      <c r="L918" s="71" t="s">
        <v>11</v>
      </c>
      <c r="M918" s="68"/>
      <c r="N918" s="60"/>
      <c r="O918" s="7" t="s">
        <v>13</v>
      </c>
      <c r="P918" s="7" t="s">
        <v>15</v>
      </c>
      <c r="Q918" s="7" t="s">
        <v>17</v>
      </c>
      <c r="R918" s="7" t="s">
        <v>24</v>
      </c>
      <c r="T918" t="s">
        <v>36</v>
      </c>
      <c r="U918">
        <v>180</v>
      </c>
      <c r="V918" s="17" t="str">
        <f t="shared" si="77"/>
        <v>AA+</v>
      </c>
      <c r="W918" s="17" t="str">
        <f t="shared" si="78"/>
        <v>AA</v>
      </c>
      <c r="X918" s="17" t="str">
        <f t="shared" si="79"/>
        <v>AA+</v>
      </c>
      <c r="Y918" s="17" t="str">
        <f t="shared" si="80"/>
        <v>AA</v>
      </c>
      <c r="Z918" s="17" t="str">
        <f t="shared" si="81"/>
        <v>AB+</v>
      </c>
      <c r="AA918" s="17" t="str">
        <f t="shared" si="82"/>
        <v>AB</v>
      </c>
      <c r="AB918" s="17" t="str">
        <f t="shared" si="83"/>
        <v>AA+</v>
      </c>
    </row>
    <row r="919" spans="5:28" ht="22.5">
      <c r="E919" s="12" t="s">
        <v>563</v>
      </c>
      <c r="F919" s="10" t="s">
        <v>27</v>
      </c>
      <c r="G919" s="11" t="s">
        <v>564</v>
      </c>
      <c r="H919" s="67" t="s">
        <v>565</v>
      </c>
      <c r="I919" s="68"/>
      <c r="J919" s="60"/>
      <c r="K919" s="11" t="s">
        <v>566</v>
      </c>
      <c r="L919" s="67" t="s">
        <v>567</v>
      </c>
      <c r="M919" s="68"/>
      <c r="N919" s="60"/>
      <c r="O919" s="11" t="s">
        <v>568</v>
      </c>
      <c r="P919" s="11" t="s">
        <v>569</v>
      </c>
      <c r="Q919" s="11" t="s">
        <v>448</v>
      </c>
      <c r="R919" s="10" t="s">
        <v>21</v>
      </c>
      <c r="T919" t="s">
        <v>38</v>
      </c>
      <c r="U919">
        <v>508</v>
      </c>
      <c r="V919" s="17" t="str">
        <f t="shared" si="77"/>
        <v>Pass</v>
      </c>
      <c r="W919" s="17" t="str">
        <f t="shared" si="78"/>
        <v>Pass</v>
      </c>
      <c r="X919" s="17" t="str">
        <f t="shared" si="79"/>
        <v>Pass</v>
      </c>
      <c r="Y919" s="17" t="str">
        <f t="shared" si="80"/>
        <v>Pass</v>
      </c>
      <c r="Z919" s="17" t="str">
        <f t="shared" si="81"/>
        <v>Pass</v>
      </c>
      <c r="AA919" s="17" t="str">
        <f t="shared" si="82"/>
        <v>Pass</v>
      </c>
      <c r="AB919" s="17" t="str">
        <f t="shared" si="83"/>
        <v>Pass</v>
      </c>
    </row>
    <row r="920" spans="5:28">
      <c r="E920" s="62"/>
      <c r="F920" s="10" t="s">
        <v>30</v>
      </c>
      <c r="G920" s="11" t="s">
        <v>31</v>
      </c>
      <c r="H920" s="67" t="s">
        <v>31</v>
      </c>
      <c r="I920" s="68"/>
      <c r="J920" s="60"/>
      <c r="K920" s="11" t="s">
        <v>31</v>
      </c>
      <c r="L920" s="67" t="s">
        <v>31</v>
      </c>
      <c r="M920" s="68"/>
      <c r="N920" s="60"/>
      <c r="O920" s="11" t="s">
        <v>31</v>
      </c>
      <c r="P920" s="11" t="s">
        <v>31</v>
      </c>
      <c r="Q920" s="11" t="s">
        <v>31</v>
      </c>
      <c r="R920" s="10" t="s">
        <v>21</v>
      </c>
      <c r="T920" t="s">
        <v>39</v>
      </c>
      <c r="U920">
        <v>700</v>
      </c>
      <c r="V920" s="17" t="str">
        <f t="shared" si="77"/>
        <v/>
      </c>
      <c r="W920" s="17" t="str">
        <f t="shared" si="78"/>
        <v/>
      </c>
      <c r="X920" s="17" t="str">
        <f t="shared" si="79"/>
        <v/>
      </c>
      <c r="Y920" s="17" t="str">
        <f t="shared" si="80"/>
        <v/>
      </c>
      <c r="Z920" s="17" t="str">
        <f t="shared" si="81"/>
        <v/>
      </c>
      <c r="AA920" s="17" t="str">
        <f t="shared" si="82"/>
        <v/>
      </c>
      <c r="AB920" s="17" t="str">
        <f t="shared" si="83"/>
        <v/>
      </c>
    </row>
    <row r="921" spans="5:28">
      <c r="E921" s="64"/>
      <c r="F921" s="10" t="s">
        <v>32</v>
      </c>
      <c r="G921" s="11" t="s">
        <v>21</v>
      </c>
      <c r="H921" s="67" t="s">
        <v>21</v>
      </c>
      <c r="I921" s="68"/>
      <c r="J921" s="60"/>
      <c r="K921" s="11" t="s">
        <v>21</v>
      </c>
      <c r="L921" s="67" t="s">
        <v>21</v>
      </c>
      <c r="M921" s="68"/>
      <c r="N921" s="60"/>
      <c r="O921" s="11" t="s">
        <v>21</v>
      </c>
      <c r="P921" s="11" t="s">
        <v>21</v>
      </c>
      <c r="Q921" s="11" t="s">
        <v>21</v>
      </c>
      <c r="R921" s="10">
        <v>0</v>
      </c>
      <c r="T921" t="s">
        <v>152</v>
      </c>
      <c r="U921" t="s">
        <v>21</v>
      </c>
      <c r="V921" s="17">
        <f t="shared" si="77"/>
        <v>0</v>
      </c>
      <c r="W921" s="17">
        <f t="shared" si="78"/>
        <v>0</v>
      </c>
      <c r="X921" s="17">
        <f t="shared" si="79"/>
        <v>0</v>
      </c>
      <c r="Y921" s="17">
        <f t="shared" si="80"/>
        <v>0</v>
      </c>
      <c r="Z921" s="17">
        <f t="shared" si="81"/>
        <v>0</v>
      </c>
      <c r="AA921" s="17">
        <f t="shared" si="82"/>
        <v>0</v>
      </c>
      <c r="AB921" s="17">
        <f t="shared" si="83"/>
        <v>0</v>
      </c>
    </row>
    <row r="922" spans="5:28">
      <c r="E922" s="66"/>
      <c r="F922" s="10" t="s">
        <v>33</v>
      </c>
      <c r="G922" s="11">
        <v>3</v>
      </c>
      <c r="H922" s="67">
        <v>3</v>
      </c>
      <c r="I922" s="68"/>
      <c r="J922" s="60"/>
      <c r="K922" s="11">
        <v>4</v>
      </c>
      <c r="L922" s="67">
        <v>4</v>
      </c>
      <c r="M922" s="68"/>
      <c r="N922" s="60"/>
      <c r="O922" s="11">
        <v>4</v>
      </c>
      <c r="P922" s="11">
        <v>3</v>
      </c>
      <c r="Q922" s="11">
        <v>3</v>
      </c>
      <c r="R922" s="10">
        <v>24</v>
      </c>
      <c r="T922" t="s">
        <v>45</v>
      </c>
      <c r="U922" t="s">
        <v>21</v>
      </c>
      <c r="V922" s="17">
        <f t="shared" si="77"/>
        <v>0</v>
      </c>
      <c r="W922" s="17">
        <f t="shared" si="78"/>
        <v>0</v>
      </c>
      <c r="X922" s="17">
        <f t="shared" si="79"/>
        <v>0</v>
      </c>
      <c r="Y922" s="17">
        <f t="shared" si="80"/>
        <v>0</v>
      </c>
      <c r="Z922" s="17">
        <f t="shared" si="81"/>
        <v>0</v>
      </c>
      <c r="AA922" s="17">
        <f t="shared" si="82"/>
        <v>0</v>
      </c>
      <c r="AB922" s="17">
        <f t="shared" si="83"/>
        <v>0</v>
      </c>
    </row>
    <row r="923" spans="5:28">
      <c r="E923" s="12">
        <v>7.5</v>
      </c>
      <c r="F923" s="10" t="s">
        <v>35</v>
      </c>
      <c r="G923" s="11">
        <v>8</v>
      </c>
      <c r="H923" s="67">
        <v>7.5</v>
      </c>
      <c r="I923" s="68"/>
      <c r="J923" s="60"/>
      <c r="K923" s="11">
        <v>8</v>
      </c>
      <c r="L923" s="67">
        <v>7.5</v>
      </c>
      <c r="M923" s="68"/>
      <c r="N923" s="60"/>
      <c r="O923" s="11">
        <v>7</v>
      </c>
      <c r="P923" s="11">
        <v>6.5</v>
      </c>
      <c r="Q923" s="11">
        <v>8</v>
      </c>
      <c r="R923" s="10" t="s">
        <v>21</v>
      </c>
      <c r="T923" t="s">
        <v>21</v>
      </c>
      <c r="U923" t="s">
        <v>21</v>
      </c>
      <c r="V923" s="17" t="str">
        <f t="shared" si="77"/>
        <v/>
      </c>
      <c r="W923" s="17" t="str">
        <f t="shared" si="78"/>
        <v/>
      </c>
      <c r="X923" s="17" t="str">
        <f t="shared" si="79"/>
        <v/>
      </c>
      <c r="Y923" s="17" t="str">
        <f t="shared" si="80"/>
        <v/>
      </c>
      <c r="Z923" s="17" t="str">
        <f t="shared" si="81"/>
        <v/>
      </c>
      <c r="AA923" s="17" t="str">
        <f t="shared" si="82"/>
        <v/>
      </c>
      <c r="AB923" s="17" t="str">
        <f t="shared" si="83"/>
        <v/>
      </c>
    </row>
    <row r="924" spans="5:28">
      <c r="E924" s="13">
        <v>8.1199999999999992</v>
      </c>
      <c r="F924" s="10" t="s">
        <v>37</v>
      </c>
      <c r="G924" s="11">
        <v>24</v>
      </c>
      <c r="H924" s="67">
        <v>22.5</v>
      </c>
      <c r="I924" s="68"/>
      <c r="J924" s="60"/>
      <c r="K924" s="11">
        <v>32</v>
      </c>
      <c r="L924" s="67">
        <v>30</v>
      </c>
      <c r="M924" s="68"/>
      <c r="N924" s="60"/>
      <c r="O924" s="11">
        <v>28</v>
      </c>
      <c r="P924" s="11">
        <v>19.5</v>
      </c>
      <c r="Q924" s="11">
        <v>24</v>
      </c>
      <c r="R924" s="10">
        <v>180</v>
      </c>
      <c r="T924">
        <v>0</v>
      </c>
      <c r="U924">
        <v>0</v>
      </c>
      <c r="V924" s="17" t="str">
        <f t="shared" si="77"/>
        <v>BCMCCEN502</v>
      </c>
      <c r="W924" s="17" t="str">
        <f t="shared" si="78"/>
        <v>BCMCCEN503</v>
      </c>
      <c r="X924" s="17" t="str">
        <f t="shared" si="79"/>
        <v>BCMCMCN501</v>
      </c>
      <c r="Y924" s="17" t="str">
        <f t="shared" si="80"/>
        <v>BCMCMCN502</v>
      </c>
      <c r="Z924" s="17" t="str">
        <f t="shared" si="81"/>
        <v>BCMCMCN503</v>
      </c>
      <c r="AA924" s="17" t="str">
        <f t="shared" si="82"/>
        <v>BCMCMVN501</v>
      </c>
      <c r="AB924" s="17" t="str">
        <f t="shared" si="83"/>
        <v>COMESSN501</v>
      </c>
    </row>
    <row r="925" spans="5:28" ht="15" customHeight="1">
      <c r="E925" s="45"/>
      <c r="F925" s="10" t="s">
        <v>24</v>
      </c>
      <c r="G925" s="11">
        <v>76</v>
      </c>
      <c r="H925" s="67">
        <v>72</v>
      </c>
      <c r="I925" s="68"/>
      <c r="J925" s="60"/>
      <c r="K925" s="11">
        <v>78</v>
      </c>
      <c r="L925" s="67">
        <v>72</v>
      </c>
      <c r="M925" s="68"/>
      <c r="N925" s="60"/>
      <c r="O925" s="11">
        <v>69</v>
      </c>
      <c r="P925" s="11">
        <v>64</v>
      </c>
      <c r="Q925" s="11">
        <v>77</v>
      </c>
      <c r="R925" s="10">
        <v>508</v>
      </c>
      <c r="T925">
        <v>0</v>
      </c>
      <c r="U925">
        <v>0</v>
      </c>
      <c r="V925" s="17" t="str">
        <f t="shared" si="77"/>
        <v>38.00 + 31.00</v>
      </c>
      <c r="W925" s="17" t="str">
        <f t="shared" si="78"/>
        <v>47.00 + 31.00</v>
      </c>
      <c r="X925" s="17" t="str">
        <f t="shared" si="79"/>
        <v>54.00 + 29.00</v>
      </c>
      <c r="Y925" s="17" t="str">
        <f t="shared" si="80"/>
        <v>44.00 + 33.00</v>
      </c>
      <c r="Z925" s="17" t="str">
        <f t="shared" si="81"/>
        <v>54.00 + 38.00</v>
      </c>
      <c r="AA925" s="17" t="str">
        <f t="shared" si="82"/>
        <v>53.00 + 34.00</v>
      </c>
      <c r="AB925" s="17" t="str">
        <f t="shared" si="83"/>
        <v>51.00 + 37.00</v>
      </c>
    </row>
    <row r="926" spans="5:28">
      <c r="E926" s="12"/>
      <c r="F926" s="10" t="s">
        <v>41</v>
      </c>
      <c r="G926" s="11">
        <v>100</v>
      </c>
      <c r="H926" s="67">
        <v>100</v>
      </c>
      <c r="I926" s="68"/>
      <c r="J926" s="60"/>
      <c r="K926" s="11">
        <v>100</v>
      </c>
      <c r="L926" s="67">
        <v>100</v>
      </c>
      <c r="M926" s="68"/>
      <c r="N926" s="60"/>
      <c r="O926" s="11">
        <v>100</v>
      </c>
      <c r="P926" s="11">
        <v>100</v>
      </c>
      <c r="Q926" s="11">
        <v>100</v>
      </c>
      <c r="R926" s="10">
        <v>700</v>
      </c>
      <c r="T926" t="s">
        <v>19</v>
      </c>
      <c r="U926" t="s">
        <v>21</v>
      </c>
      <c r="V926" s="17" t="str">
        <f t="shared" si="77"/>
        <v xml:space="preserve"> - - + - - </v>
      </c>
      <c r="W926" s="17" t="str">
        <f t="shared" si="78"/>
        <v xml:space="preserve"> - - + - - </v>
      </c>
      <c r="X926" s="17" t="str">
        <f t="shared" si="79"/>
        <v xml:space="preserve"> - - + - - </v>
      </c>
      <c r="Y926" s="17" t="str">
        <f t="shared" si="80"/>
        <v xml:space="preserve"> - - + - - </v>
      </c>
      <c r="Z926" s="17" t="str">
        <f t="shared" si="81"/>
        <v xml:space="preserve"> - - + - - </v>
      </c>
      <c r="AA926" s="17" t="str">
        <f t="shared" si="82"/>
        <v xml:space="preserve"> - - + - - </v>
      </c>
      <c r="AB926" s="17" t="str">
        <f t="shared" si="83"/>
        <v xml:space="preserve"> - - + - - </v>
      </c>
    </row>
    <row r="927" spans="5:28" ht="15" customHeight="1">
      <c r="E927" s="45"/>
      <c r="F927" s="10" t="s">
        <v>43</v>
      </c>
      <c r="G927" s="11" t="s">
        <v>123</v>
      </c>
      <c r="H927" s="67" t="s">
        <v>139</v>
      </c>
      <c r="I927" s="68"/>
      <c r="J927" s="60"/>
      <c r="K927" s="11" t="s">
        <v>123</v>
      </c>
      <c r="L927" s="67" t="s">
        <v>139</v>
      </c>
      <c r="M927" s="68"/>
      <c r="N927" s="60"/>
      <c r="O927" s="11" t="s">
        <v>124</v>
      </c>
      <c r="P927" s="11" t="s">
        <v>81</v>
      </c>
      <c r="Q927" s="11" t="s">
        <v>123</v>
      </c>
      <c r="R927" s="10" t="s">
        <v>21</v>
      </c>
      <c r="T927" t="s">
        <v>572</v>
      </c>
      <c r="U927" t="s">
        <v>24</v>
      </c>
      <c r="V927" s="17" t="str">
        <f t="shared" si="77"/>
        <v/>
      </c>
      <c r="W927" s="17" t="str">
        <f t="shared" si="78"/>
        <v/>
      </c>
      <c r="X927" s="17" t="str">
        <f t="shared" si="79"/>
        <v/>
      </c>
      <c r="Y927" s="17" t="str">
        <f t="shared" si="80"/>
        <v/>
      </c>
      <c r="Z927" s="17" t="str">
        <f t="shared" si="81"/>
        <v/>
      </c>
      <c r="AA927" s="17" t="str">
        <f t="shared" si="82"/>
        <v/>
      </c>
      <c r="AB927" s="17" t="str">
        <f t="shared" si="83"/>
        <v/>
      </c>
    </row>
    <row r="928" spans="5:28">
      <c r="E928" s="14" t="s">
        <v>571</v>
      </c>
      <c r="F928" s="10" t="s">
        <v>47</v>
      </c>
      <c r="G928" s="11" t="s">
        <v>48</v>
      </c>
      <c r="H928" s="67" t="s">
        <v>48</v>
      </c>
      <c r="I928" s="68"/>
      <c r="J928" s="60"/>
      <c r="K928" s="11" t="s">
        <v>48</v>
      </c>
      <c r="L928" s="67" t="s">
        <v>48</v>
      </c>
      <c r="M928" s="68"/>
      <c r="N928" s="60"/>
      <c r="O928" s="11" t="s">
        <v>48</v>
      </c>
      <c r="P928" s="11" t="s">
        <v>48</v>
      </c>
      <c r="Q928" s="11" t="s">
        <v>48</v>
      </c>
      <c r="R928" s="10" t="s">
        <v>21</v>
      </c>
      <c r="T928" t="s">
        <v>25</v>
      </c>
      <c r="U928" t="s">
        <v>21</v>
      </c>
      <c r="V928" s="17">
        <f t="shared" si="77"/>
        <v>3</v>
      </c>
      <c r="W928" s="17">
        <f t="shared" si="78"/>
        <v>3</v>
      </c>
      <c r="X928" s="17">
        <f t="shared" si="79"/>
        <v>4</v>
      </c>
      <c r="Y928" s="17">
        <f t="shared" si="80"/>
        <v>4</v>
      </c>
      <c r="Z928" s="17">
        <f t="shared" si="81"/>
        <v>4</v>
      </c>
      <c r="AA928" s="17">
        <f t="shared" si="82"/>
        <v>3</v>
      </c>
      <c r="AB928" s="17">
        <f t="shared" si="83"/>
        <v>3</v>
      </c>
    </row>
    <row r="929" spans="5:28">
      <c r="E929" s="15" t="s">
        <v>21</v>
      </c>
      <c r="F929" s="15" t="s">
        <v>21</v>
      </c>
      <c r="G929" s="16" t="s">
        <v>21</v>
      </c>
      <c r="H929" s="69" t="s">
        <v>21</v>
      </c>
      <c r="I929" s="57"/>
      <c r="J929" s="57"/>
      <c r="K929" s="16" t="s">
        <v>21</v>
      </c>
      <c r="L929" s="69" t="s">
        <v>21</v>
      </c>
      <c r="M929" s="57"/>
      <c r="N929" s="57"/>
      <c r="O929" s="16" t="s">
        <v>21</v>
      </c>
      <c r="P929" s="16" t="s">
        <v>21</v>
      </c>
      <c r="Q929" s="16" t="s">
        <v>21</v>
      </c>
      <c r="R929" s="16" t="s">
        <v>21</v>
      </c>
      <c r="T929" t="s">
        <v>576</v>
      </c>
      <c r="U929" t="s">
        <v>21</v>
      </c>
      <c r="V929" s="17">
        <f t="shared" si="77"/>
        <v>7</v>
      </c>
      <c r="W929" s="17">
        <f t="shared" si="78"/>
        <v>8</v>
      </c>
      <c r="X929" s="17">
        <f t="shared" si="79"/>
        <v>8.5</v>
      </c>
      <c r="Y929" s="17">
        <f t="shared" si="80"/>
        <v>8</v>
      </c>
      <c r="Z929" s="17">
        <f t="shared" si="81"/>
        <v>9.5</v>
      </c>
      <c r="AA929" s="17">
        <f t="shared" si="82"/>
        <v>9</v>
      </c>
      <c r="AB929" s="17">
        <f t="shared" si="83"/>
        <v>9</v>
      </c>
    </row>
    <row r="930" spans="5:28" ht="0" hidden="1" customHeight="1">
      <c r="T930">
        <v>0</v>
      </c>
      <c r="U930">
        <v>0</v>
      </c>
      <c r="V930" s="17">
        <f t="shared" si="77"/>
        <v>21</v>
      </c>
      <c r="W930" s="17">
        <f t="shared" si="78"/>
        <v>24</v>
      </c>
      <c r="X930" s="17">
        <f t="shared" si="79"/>
        <v>34</v>
      </c>
      <c r="Y930" s="17">
        <f t="shared" si="80"/>
        <v>32</v>
      </c>
      <c r="Z930" s="17">
        <f t="shared" si="81"/>
        <v>38</v>
      </c>
      <c r="AA930" s="17">
        <f t="shared" si="82"/>
        <v>27</v>
      </c>
      <c r="AB930" s="17">
        <f t="shared" si="83"/>
        <v>27</v>
      </c>
    </row>
    <row r="931" spans="5:28" ht="0.6" customHeight="1">
      <c r="T931">
        <v>0</v>
      </c>
      <c r="U931">
        <v>24</v>
      </c>
      <c r="V931" s="17">
        <f t="shared" si="77"/>
        <v>69</v>
      </c>
      <c r="W931" s="17">
        <f t="shared" si="78"/>
        <v>78</v>
      </c>
      <c r="X931" s="17">
        <f t="shared" si="79"/>
        <v>83</v>
      </c>
      <c r="Y931" s="17">
        <f t="shared" si="80"/>
        <v>77</v>
      </c>
      <c r="Z931" s="17">
        <f t="shared" si="81"/>
        <v>92</v>
      </c>
      <c r="AA931" s="17">
        <f t="shared" si="82"/>
        <v>87</v>
      </c>
      <c r="AB931" s="17">
        <f t="shared" si="83"/>
        <v>88</v>
      </c>
    </row>
    <row r="932" spans="5:28" ht="15" customHeight="1">
      <c r="E932" s="44"/>
      <c r="F932" s="4" t="s">
        <v>20</v>
      </c>
      <c r="G932" s="5" t="s">
        <v>21</v>
      </c>
      <c r="H932" s="70" t="s">
        <v>21</v>
      </c>
      <c r="I932" s="57"/>
      <c r="J932" s="57"/>
      <c r="K932" s="5" t="s">
        <v>21</v>
      </c>
      <c r="L932" s="70" t="s">
        <v>21</v>
      </c>
      <c r="M932" s="57"/>
      <c r="N932" s="57"/>
      <c r="O932" s="5" t="s">
        <v>21</v>
      </c>
      <c r="P932" s="5" t="s">
        <v>21</v>
      </c>
      <c r="Q932" s="5" t="s">
        <v>21</v>
      </c>
      <c r="R932" s="5" t="s">
        <v>21</v>
      </c>
      <c r="T932" t="s">
        <v>34</v>
      </c>
      <c r="U932" t="s">
        <v>21</v>
      </c>
      <c r="V932" s="17">
        <f t="shared" si="77"/>
        <v>100</v>
      </c>
      <c r="W932" s="17">
        <f t="shared" si="78"/>
        <v>100</v>
      </c>
      <c r="X932" s="17">
        <f t="shared" si="79"/>
        <v>100</v>
      </c>
      <c r="Y932" s="17">
        <f t="shared" si="80"/>
        <v>100</v>
      </c>
      <c r="Z932" s="17">
        <f t="shared" si="81"/>
        <v>100</v>
      </c>
      <c r="AA932" s="17">
        <f t="shared" si="82"/>
        <v>100</v>
      </c>
      <c r="AB932" s="17">
        <f t="shared" si="83"/>
        <v>100</v>
      </c>
    </row>
    <row r="933" spans="5:28" ht="21">
      <c r="E933" s="45"/>
      <c r="F933" s="7" t="s">
        <v>23</v>
      </c>
      <c r="G933" s="7" t="s">
        <v>5</v>
      </c>
      <c r="H933" s="71" t="s">
        <v>7</v>
      </c>
      <c r="I933" s="68"/>
      <c r="J933" s="60"/>
      <c r="K933" s="7" t="s">
        <v>9</v>
      </c>
      <c r="L933" s="71" t="s">
        <v>11</v>
      </c>
      <c r="M933" s="68"/>
      <c r="N933" s="60"/>
      <c r="O933" s="7" t="s">
        <v>13</v>
      </c>
      <c r="P933" s="7" t="s">
        <v>15</v>
      </c>
      <c r="Q933" s="7" t="s">
        <v>17</v>
      </c>
      <c r="R933" s="7" t="s">
        <v>24</v>
      </c>
      <c r="T933" t="s">
        <v>36</v>
      </c>
      <c r="U933">
        <v>203</v>
      </c>
      <c r="V933" s="17" t="str">
        <f t="shared" si="77"/>
        <v>AB+</v>
      </c>
      <c r="W933" s="17" t="str">
        <f t="shared" si="78"/>
        <v>AA+</v>
      </c>
      <c r="X933" s="17" t="str">
        <f t="shared" si="79"/>
        <v>OA</v>
      </c>
      <c r="Y933" s="17" t="str">
        <f t="shared" si="80"/>
        <v>AA+</v>
      </c>
      <c r="Z933" s="17" t="str">
        <f t="shared" si="81"/>
        <v>OO</v>
      </c>
      <c r="AA933" s="17" t="str">
        <f t="shared" si="82"/>
        <v>OA+</v>
      </c>
      <c r="AB933" s="17" t="str">
        <f t="shared" si="83"/>
        <v>OA+</v>
      </c>
    </row>
    <row r="934" spans="5:28" ht="22.5">
      <c r="E934" s="12" t="s">
        <v>573</v>
      </c>
      <c r="F934" s="10" t="s">
        <v>27</v>
      </c>
      <c r="G934" s="11" t="s">
        <v>574</v>
      </c>
      <c r="H934" s="67" t="s">
        <v>566</v>
      </c>
      <c r="I934" s="68"/>
      <c r="J934" s="60"/>
      <c r="K934" s="11" t="s">
        <v>575</v>
      </c>
      <c r="L934" s="67" t="s">
        <v>435</v>
      </c>
      <c r="M934" s="68"/>
      <c r="N934" s="60"/>
      <c r="O934" s="11" t="s">
        <v>120</v>
      </c>
      <c r="P934" s="11" t="s">
        <v>503</v>
      </c>
      <c r="Q934" s="11" t="s">
        <v>245</v>
      </c>
      <c r="R934" s="10" t="s">
        <v>21</v>
      </c>
      <c r="T934" t="s">
        <v>38</v>
      </c>
      <c r="U934">
        <v>574</v>
      </c>
      <c r="V934" s="17" t="str">
        <f t="shared" si="77"/>
        <v>Pass</v>
      </c>
      <c r="W934" s="17" t="str">
        <f t="shared" si="78"/>
        <v>Pass</v>
      </c>
      <c r="X934" s="17" t="str">
        <f t="shared" si="79"/>
        <v>Pass</v>
      </c>
      <c r="Y934" s="17" t="str">
        <f t="shared" si="80"/>
        <v>Pass</v>
      </c>
      <c r="Z934" s="17" t="str">
        <f t="shared" si="81"/>
        <v>Pass</v>
      </c>
      <c r="AA934" s="17" t="str">
        <f t="shared" si="82"/>
        <v>Pass</v>
      </c>
      <c r="AB934" s="17" t="str">
        <f t="shared" si="83"/>
        <v>Pass</v>
      </c>
    </row>
    <row r="935" spans="5:28">
      <c r="E935" s="62"/>
      <c r="F935" s="10" t="s">
        <v>30</v>
      </c>
      <c r="G935" s="11" t="s">
        <v>31</v>
      </c>
      <c r="H935" s="67" t="s">
        <v>31</v>
      </c>
      <c r="I935" s="68"/>
      <c r="J935" s="60"/>
      <c r="K935" s="11" t="s">
        <v>31</v>
      </c>
      <c r="L935" s="67" t="s">
        <v>31</v>
      </c>
      <c r="M935" s="68"/>
      <c r="N935" s="60"/>
      <c r="O935" s="11" t="s">
        <v>31</v>
      </c>
      <c r="P935" s="11" t="s">
        <v>31</v>
      </c>
      <c r="Q935" s="11" t="s">
        <v>31</v>
      </c>
      <c r="R935" s="10" t="s">
        <v>21</v>
      </c>
      <c r="T935" t="s">
        <v>39</v>
      </c>
      <c r="U935">
        <v>700</v>
      </c>
      <c r="V935" s="17" t="str">
        <f t="shared" si="77"/>
        <v/>
      </c>
      <c r="W935" s="17" t="str">
        <f t="shared" si="78"/>
        <v/>
      </c>
      <c r="X935" s="17" t="str">
        <f t="shared" si="79"/>
        <v/>
      </c>
      <c r="Y935" s="17" t="str">
        <f t="shared" si="80"/>
        <v/>
      </c>
      <c r="Z935" s="17" t="str">
        <f t="shared" si="81"/>
        <v/>
      </c>
      <c r="AA935" s="17" t="str">
        <f t="shared" si="82"/>
        <v/>
      </c>
      <c r="AB935" s="17" t="str">
        <f t="shared" si="83"/>
        <v/>
      </c>
    </row>
    <row r="936" spans="5:28">
      <c r="E936" s="64"/>
      <c r="F936" s="10" t="s">
        <v>32</v>
      </c>
      <c r="G936" s="11" t="s">
        <v>21</v>
      </c>
      <c r="H936" s="67" t="s">
        <v>21</v>
      </c>
      <c r="I936" s="68"/>
      <c r="J936" s="60"/>
      <c r="K936" s="11" t="s">
        <v>21</v>
      </c>
      <c r="L936" s="67" t="s">
        <v>21</v>
      </c>
      <c r="M936" s="68"/>
      <c r="N936" s="60"/>
      <c r="O936" s="11" t="s">
        <v>21</v>
      </c>
      <c r="P936" s="11" t="s">
        <v>21</v>
      </c>
      <c r="Q936" s="11" t="s">
        <v>21</v>
      </c>
      <c r="R936" s="10">
        <v>0</v>
      </c>
      <c r="T936" t="s">
        <v>238</v>
      </c>
      <c r="U936" t="s">
        <v>21</v>
      </c>
      <c r="V936" s="17">
        <f t="shared" si="77"/>
        <v>0</v>
      </c>
      <c r="W936" s="17">
        <f t="shared" si="78"/>
        <v>0</v>
      </c>
      <c r="X936" s="17">
        <f t="shared" si="79"/>
        <v>0</v>
      </c>
      <c r="Y936" s="17">
        <f t="shared" si="80"/>
        <v>0</v>
      </c>
      <c r="Z936" s="17">
        <f t="shared" si="81"/>
        <v>0</v>
      </c>
      <c r="AA936" s="17">
        <f t="shared" si="82"/>
        <v>0</v>
      </c>
      <c r="AB936" s="17">
        <f t="shared" si="83"/>
        <v>0</v>
      </c>
    </row>
    <row r="937" spans="5:28">
      <c r="E937" s="66"/>
      <c r="F937" s="10" t="s">
        <v>33</v>
      </c>
      <c r="G937" s="11">
        <v>3</v>
      </c>
      <c r="H937" s="67">
        <v>3</v>
      </c>
      <c r="I937" s="68"/>
      <c r="J937" s="60"/>
      <c r="K937" s="11">
        <v>4</v>
      </c>
      <c r="L937" s="67">
        <v>4</v>
      </c>
      <c r="M937" s="68"/>
      <c r="N937" s="60"/>
      <c r="O937" s="11">
        <v>4</v>
      </c>
      <c r="P937" s="11">
        <v>3</v>
      </c>
      <c r="Q937" s="11">
        <v>3</v>
      </c>
      <c r="R937" s="10">
        <v>24</v>
      </c>
      <c r="T937" t="s">
        <v>45</v>
      </c>
      <c r="U937" t="s">
        <v>21</v>
      </c>
      <c r="V937" s="17">
        <f t="shared" si="77"/>
        <v>0</v>
      </c>
      <c r="W937" s="17">
        <f t="shared" si="78"/>
        <v>0</v>
      </c>
      <c r="X937" s="17">
        <f t="shared" si="79"/>
        <v>0</v>
      </c>
      <c r="Y937" s="17">
        <f t="shared" si="80"/>
        <v>0</v>
      </c>
      <c r="Z937" s="17">
        <f t="shared" si="81"/>
        <v>0</v>
      </c>
      <c r="AA937" s="17">
        <f t="shared" si="82"/>
        <v>0</v>
      </c>
      <c r="AB937" s="17">
        <f t="shared" si="83"/>
        <v>0</v>
      </c>
    </row>
    <row r="938" spans="5:28">
      <c r="E938" s="12">
        <v>8.4600000000000009</v>
      </c>
      <c r="F938" s="10" t="s">
        <v>35</v>
      </c>
      <c r="G938" s="11">
        <v>7</v>
      </c>
      <c r="H938" s="67">
        <v>8</v>
      </c>
      <c r="I938" s="68"/>
      <c r="J938" s="60"/>
      <c r="K938" s="11">
        <v>8.5</v>
      </c>
      <c r="L938" s="67">
        <v>8</v>
      </c>
      <c r="M938" s="68"/>
      <c r="N938" s="60"/>
      <c r="O938" s="11">
        <v>9.5</v>
      </c>
      <c r="P938" s="11">
        <v>9</v>
      </c>
      <c r="Q938" s="11">
        <v>9</v>
      </c>
      <c r="R938" s="10" t="s">
        <v>21</v>
      </c>
      <c r="T938" t="s">
        <v>21</v>
      </c>
      <c r="U938" t="s">
        <v>21</v>
      </c>
      <c r="V938" s="17" t="str">
        <f t="shared" si="77"/>
        <v/>
      </c>
      <c r="W938" s="17" t="str">
        <f t="shared" si="78"/>
        <v/>
      </c>
      <c r="X938" s="17" t="str">
        <f t="shared" si="79"/>
        <v/>
      </c>
      <c r="Y938" s="17" t="str">
        <f t="shared" si="80"/>
        <v/>
      </c>
      <c r="Z938" s="17" t="str">
        <f t="shared" si="81"/>
        <v/>
      </c>
      <c r="AA938" s="17" t="str">
        <f t="shared" si="82"/>
        <v/>
      </c>
      <c r="AB938" s="17" t="str">
        <f t="shared" si="83"/>
        <v/>
      </c>
    </row>
    <row r="939" spans="5:28">
      <c r="E939" s="13">
        <v>8.3800000000000008</v>
      </c>
      <c r="F939" s="10" t="s">
        <v>37</v>
      </c>
      <c r="G939" s="11">
        <v>21</v>
      </c>
      <c r="H939" s="67">
        <v>24</v>
      </c>
      <c r="I939" s="68"/>
      <c r="J939" s="60"/>
      <c r="K939" s="11">
        <v>34</v>
      </c>
      <c r="L939" s="67">
        <v>32</v>
      </c>
      <c r="M939" s="68"/>
      <c r="N939" s="60"/>
      <c r="O939" s="11">
        <v>38</v>
      </c>
      <c r="P939" s="11">
        <v>27</v>
      </c>
      <c r="Q939" s="11">
        <v>27</v>
      </c>
      <c r="R939" s="10">
        <v>203</v>
      </c>
      <c r="T939">
        <v>0</v>
      </c>
      <c r="U939">
        <v>0</v>
      </c>
      <c r="V939" s="17" t="str">
        <f t="shared" si="77"/>
        <v>BCMCCEN502</v>
      </c>
      <c r="W939" s="17" t="str">
        <f t="shared" si="78"/>
        <v>BCMCCEN503</v>
      </c>
      <c r="X939" s="17" t="str">
        <f t="shared" si="79"/>
        <v>BCMCMCN501</v>
      </c>
      <c r="Y939" s="17" t="str">
        <f t="shared" si="80"/>
        <v>BCMCMCN502</v>
      </c>
      <c r="Z939" s="17" t="str">
        <f t="shared" si="81"/>
        <v>BCMCMCN503</v>
      </c>
      <c r="AA939" s="17" t="str">
        <f t="shared" si="82"/>
        <v>BCMCMVN501</v>
      </c>
      <c r="AB939" s="17" t="str">
        <f t="shared" si="83"/>
        <v>COMESSN501</v>
      </c>
    </row>
    <row r="940" spans="5:28" ht="15" customHeight="1">
      <c r="E940" s="45"/>
      <c r="F940" s="10" t="s">
        <v>24</v>
      </c>
      <c r="G940" s="11">
        <v>69</v>
      </c>
      <c r="H940" s="67">
        <v>78</v>
      </c>
      <c r="I940" s="68"/>
      <c r="J940" s="60"/>
      <c r="K940" s="11">
        <v>83</v>
      </c>
      <c r="L940" s="67">
        <v>77</v>
      </c>
      <c r="M940" s="68"/>
      <c r="N940" s="60"/>
      <c r="O940" s="11">
        <v>92</v>
      </c>
      <c r="P940" s="11">
        <v>87</v>
      </c>
      <c r="Q940" s="11">
        <v>88</v>
      </c>
      <c r="R940" s="10">
        <v>574</v>
      </c>
      <c r="T940">
        <v>0</v>
      </c>
      <c r="U940">
        <v>0</v>
      </c>
      <c r="V940" s="17" t="str">
        <f t="shared" si="77"/>
        <v>34.00 + 36.00</v>
      </c>
      <c r="W940" s="17" t="str">
        <f t="shared" si="78"/>
        <v>46.00 + 31.00</v>
      </c>
      <c r="X940" s="17" t="str">
        <f t="shared" si="79"/>
        <v>53.00 + 33.00</v>
      </c>
      <c r="Y940" s="17" t="str">
        <f t="shared" si="80"/>
        <v>50.00 + 36.00</v>
      </c>
      <c r="Z940" s="17" t="str">
        <f t="shared" si="81"/>
        <v>42.00 + 33.00</v>
      </c>
      <c r="AA940" s="17" t="str">
        <f t="shared" si="82"/>
        <v>52.00 + 40.00</v>
      </c>
      <c r="AB940" s="17" t="str">
        <f t="shared" si="83"/>
        <v>51.00 + 40.00</v>
      </c>
    </row>
    <row r="941" spans="5:28">
      <c r="E941" s="12"/>
      <c r="F941" s="10" t="s">
        <v>41</v>
      </c>
      <c r="G941" s="11">
        <v>100</v>
      </c>
      <c r="H941" s="67">
        <v>100</v>
      </c>
      <c r="I941" s="68"/>
      <c r="J941" s="60"/>
      <c r="K941" s="11">
        <v>100</v>
      </c>
      <c r="L941" s="67">
        <v>100</v>
      </c>
      <c r="M941" s="68"/>
      <c r="N941" s="60"/>
      <c r="O941" s="11">
        <v>100</v>
      </c>
      <c r="P941" s="11">
        <v>100</v>
      </c>
      <c r="Q941" s="11">
        <v>100</v>
      </c>
      <c r="R941" s="10">
        <v>700</v>
      </c>
      <c r="T941" t="s">
        <v>19</v>
      </c>
      <c r="U941" t="s">
        <v>21</v>
      </c>
      <c r="V941" s="17" t="str">
        <f t="shared" si="77"/>
        <v xml:space="preserve"> - - + - - </v>
      </c>
      <c r="W941" s="17" t="str">
        <f t="shared" si="78"/>
        <v xml:space="preserve"> - - + - - </v>
      </c>
      <c r="X941" s="17" t="str">
        <f t="shared" si="79"/>
        <v xml:space="preserve"> - - + - - </v>
      </c>
      <c r="Y941" s="17" t="str">
        <f t="shared" si="80"/>
        <v xml:space="preserve"> - - + - - </v>
      </c>
      <c r="Z941" s="17" t="str">
        <f t="shared" si="81"/>
        <v xml:space="preserve"> - - + - - </v>
      </c>
      <c r="AA941" s="17" t="str">
        <f t="shared" si="82"/>
        <v xml:space="preserve"> - - + - - </v>
      </c>
      <c r="AB941" s="17" t="str">
        <f t="shared" si="83"/>
        <v xml:space="preserve"> - - + - - </v>
      </c>
    </row>
    <row r="942" spans="5:28" ht="15" customHeight="1">
      <c r="E942" s="45"/>
      <c r="F942" s="10" t="s">
        <v>43</v>
      </c>
      <c r="G942" s="11" t="s">
        <v>124</v>
      </c>
      <c r="H942" s="67" t="s">
        <v>123</v>
      </c>
      <c r="I942" s="68"/>
      <c r="J942" s="60"/>
      <c r="K942" s="11" t="s">
        <v>122</v>
      </c>
      <c r="L942" s="67" t="s">
        <v>123</v>
      </c>
      <c r="M942" s="68"/>
      <c r="N942" s="60"/>
      <c r="O942" s="11" t="s">
        <v>126</v>
      </c>
      <c r="P942" s="11" t="s">
        <v>125</v>
      </c>
      <c r="Q942" s="11" t="s">
        <v>125</v>
      </c>
      <c r="R942" s="10" t="s">
        <v>21</v>
      </c>
      <c r="T942" t="s">
        <v>578</v>
      </c>
      <c r="U942" t="s">
        <v>24</v>
      </c>
      <c r="V942" s="17" t="str">
        <f t="shared" si="77"/>
        <v/>
      </c>
      <c r="W942" s="17" t="str">
        <f t="shared" si="78"/>
        <v/>
      </c>
      <c r="X942" s="17" t="str">
        <f t="shared" si="79"/>
        <v/>
      </c>
      <c r="Y942" s="17" t="str">
        <f t="shared" si="80"/>
        <v/>
      </c>
      <c r="Z942" s="17" t="str">
        <f t="shared" si="81"/>
        <v/>
      </c>
      <c r="AA942" s="17" t="str">
        <f t="shared" si="82"/>
        <v/>
      </c>
      <c r="AB942" s="17" t="str">
        <f t="shared" si="83"/>
        <v/>
      </c>
    </row>
    <row r="943" spans="5:28">
      <c r="E943" s="14" t="s">
        <v>577</v>
      </c>
      <c r="F943" s="10" t="s">
        <v>47</v>
      </c>
      <c r="G943" s="11" t="s">
        <v>48</v>
      </c>
      <c r="H943" s="67" t="s">
        <v>48</v>
      </c>
      <c r="I943" s="68"/>
      <c r="J943" s="60"/>
      <c r="K943" s="11" t="s">
        <v>48</v>
      </c>
      <c r="L943" s="67" t="s">
        <v>48</v>
      </c>
      <c r="M943" s="68"/>
      <c r="N943" s="60"/>
      <c r="O943" s="11" t="s">
        <v>48</v>
      </c>
      <c r="P943" s="11" t="s">
        <v>48</v>
      </c>
      <c r="Q943" s="11" t="s">
        <v>48</v>
      </c>
      <c r="R943" s="10" t="s">
        <v>21</v>
      </c>
      <c r="T943" t="s">
        <v>25</v>
      </c>
      <c r="U943" t="s">
        <v>21</v>
      </c>
      <c r="V943" s="17">
        <f t="shared" si="77"/>
        <v>3</v>
      </c>
      <c r="W943" s="17">
        <f t="shared" si="78"/>
        <v>3</v>
      </c>
      <c r="X943" s="17">
        <f t="shared" si="79"/>
        <v>4</v>
      </c>
      <c r="Y943" s="17">
        <f t="shared" si="80"/>
        <v>4</v>
      </c>
      <c r="Z943" s="17">
        <f t="shared" si="81"/>
        <v>4</v>
      </c>
      <c r="AA943" s="17">
        <f t="shared" si="82"/>
        <v>3</v>
      </c>
      <c r="AB943" s="17">
        <f t="shared" si="83"/>
        <v>3</v>
      </c>
    </row>
    <row r="944" spans="5:28">
      <c r="E944" s="15" t="s">
        <v>21</v>
      </c>
      <c r="F944" s="15" t="s">
        <v>21</v>
      </c>
      <c r="G944" s="16" t="s">
        <v>21</v>
      </c>
      <c r="H944" s="69" t="s">
        <v>21</v>
      </c>
      <c r="I944" s="57"/>
      <c r="J944" s="57"/>
      <c r="K944" s="16" t="s">
        <v>21</v>
      </c>
      <c r="L944" s="69" t="s">
        <v>21</v>
      </c>
      <c r="M944" s="57"/>
      <c r="N944" s="57"/>
      <c r="O944" s="16" t="s">
        <v>21</v>
      </c>
      <c r="P944" s="16" t="s">
        <v>21</v>
      </c>
      <c r="Q944" s="16" t="s">
        <v>21</v>
      </c>
      <c r="R944" s="16" t="s">
        <v>21</v>
      </c>
      <c r="T944" t="s">
        <v>581</v>
      </c>
      <c r="U944" t="s">
        <v>21</v>
      </c>
      <c r="V944" s="17">
        <f t="shared" ref="V944:V1007" si="84">$G953</f>
        <v>7.5</v>
      </c>
      <c r="W944" s="17">
        <f t="shared" ref="W944:W1007" si="85">$H953</f>
        <v>8</v>
      </c>
      <c r="X944" s="17">
        <f t="shared" ref="X944:X1007" si="86">$K953</f>
        <v>9</v>
      </c>
      <c r="Y944" s="17">
        <f t="shared" ref="Y944:Y1007" si="87">$L953</f>
        <v>9</v>
      </c>
      <c r="Z944" s="17">
        <f t="shared" ref="Z944:Z1007" si="88">$O953</f>
        <v>8</v>
      </c>
      <c r="AA944" s="17">
        <f t="shared" ref="AA944:AA1007" si="89">$P953</f>
        <v>9.5</v>
      </c>
      <c r="AB944" s="17">
        <f t="shared" ref="AB944:AB1007" si="90">$Q953</f>
        <v>9.5</v>
      </c>
    </row>
    <row r="945" spans="5:28" ht="0" hidden="1" customHeight="1">
      <c r="T945">
        <v>0</v>
      </c>
      <c r="U945">
        <v>0</v>
      </c>
      <c r="V945" s="17">
        <f t="shared" si="84"/>
        <v>22.5</v>
      </c>
      <c r="W945" s="17">
        <f t="shared" si="85"/>
        <v>24</v>
      </c>
      <c r="X945" s="17">
        <f t="shared" si="86"/>
        <v>36</v>
      </c>
      <c r="Y945" s="17">
        <f t="shared" si="87"/>
        <v>36</v>
      </c>
      <c r="Z945" s="17">
        <f t="shared" si="88"/>
        <v>32</v>
      </c>
      <c r="AA945" s="17">
        <f t="shared" si="89"/>
        <v>28.5</v>
      </c>
      <c r="AB945" s="17">
        <f t="shared" si="90"/>
        <v>28.5</v>
      </c>
    </row>
    <row r="946" spans="5:28" ht="0.6" customHeight="1">
      <c r="T946">
        <v>0</v>
      </c>
      <c r="U946">
        <v>24</v>
      </c>
      <c r="V946" s="17">
        <f t="shared" si="84"/>
        <v>70</v>
      </c>
      <c r="W946" s="17">
        <f t="shared" si="85"/>
        <v>77</v>
      </c>
      <c r="X946" s="17">
        <f t="shared" si="86"/>
        <v>86</v>
      </c>
      <c r="Y946" s="17">
        <f t="shared" si="87"/>
        <v>86</v>
      </c>
      <c r="Z946" s="17">
        <f t="shared" si="88"/>
        <v>75</v>
      </c>
      <c r="AA946" s="17">
        <f t="shared" si="89"/>
        <v>92</v>
      </c>
      <c r="AB946" s="17">
        <f t="shared" si="90"/>
        <v>91</v>
      </c>
    </row>
    <row r="947" spans="5:28" ht="15" customHeight="1">
      <c r="E947" s="44"/>
      <c r="F947" s="4" t="s">
        <v>20</v>
      </c>
      <c r="G947" s="5" t="s">
        <v>21</v>
      </c>
      <c r="H947" s="70" t="s">
        <v>21</v>
      </c>
      <c r="I947" s="57"/>
      <c r="J947" s="57"/>
      <c r="K947" s="5" t="s">
        <v>21</v>
      </c>
      <c r="L947" s="70" t="s">
        <v>21</v>
      </c>
      <c r="M947" s="57"/>
      <c r="N947" s="57"/>
      <c r="O947" s="5" t="s">
        <v>21</v>
      </c>
      <c r="P947" s="5" t="s">
        <v>21</v>
      </c>
      <c r="Q947" s="5" t="s">
        <v>21</v>
      </c>
      <c r="R947" s="5" t="s">
        <v>21</v>
      </c>
      <c r="T947" t="s">
        <v>34</v>
      </c>
      <c r="U947" t="s">
        <v>21</v>
      </c>
      <c r="V947" s="17">
        <f t="shared" si="84"/>
        <v>100</v>
      </c>
      <c r="W947" s="17">
        <f t="shared" si="85"/>
        <v>100</v>
      </c>
      <c r="X947" s="17">
        <f t="shared" si="86"/>
        <v>100</v>
      </c>
      <c r="Y947" s="17">
        <f t="shared" si="87"/>
        <v>100</v>
      </c>
      <c r="Z947" s="17">
        <f t="shared" si="88"/>
        <v>100</v>
      </c>
      <c r="AA947" s="17">
        <f t="shared" si="89"/>
        <v>100</v>
      </c>
      <c r="AB947" s="17">
        <f t="shared" si="90"/>
        <v>100</v>
      </c>
    </row>
    <row r="948" spans="5:28" ht="21">
      <c r="E948" s="45"/>
      <c r="F948" s="7" t="s">
        <v>23</v>
      </c>
      <c r="G948" s="7" t="s">
        <v>5</v>
      </c>
      <c r="H948" s="71" t="s">
        <v>7</v>
      </c>
      <c r="I948" s="68"/>
      <c r="J948" s="60"/>
      <c r="K948" s="7" t="s">
        <v>9</v>
      </c>
      <c r="L948" s="71" t="s">
        <v>11</v>
      </c>
      <c r="M948" s="68"/>
      <c r="N948" s="60"/>
      <c r="O948" s="7" t="s">
        <v>13</v>
      </c>
      <c r="P948" s="7" t="s">
        <v>15</v>
      </c>
      <c r="Q948" s="7" t="s">
        <v>17</v>
      </c>
      <c r="R948" s="7" t="s">
        <v>24</v>
      </c>
      <c r="T948" t="s">
        <v>36</v>
      </c>
      <c r="U948">
        <v>207.5</v>
      </c>
      <c r="V948" s="17" t="str">
        <f t="shared" si="84"/>
        <v>AA</v>
      </c>
      <c r="W948" s="17" t="str">
        <f t="shared" si="85"/>
        <v>AA+</v>
      </c>
      <c r="X948" s="17" t="str">
        <f t="shared" si="86"/>
        <v>OA+</v>
      </c>
      <c r="Y948" s="17" t="str">
        <f t="shared" si="87"/>
        <v>OA+</v>
      </c>
      <c r="Z948" s="17" t="str">
        <f t="shared" si="88"/>
        <v>AA+</v>
      </c>
      <c r="AA948" s="17" t="str">
        <f t="shared" si="89"/>
        <v>OO</v>
      </c>
      <c r="AB948" s="17" t="str">
        <f t="shared" si="90"/>
        <v>OO</v>
      </c>
    </row>
    <row r="949" spans="5:28" ht="22.5">
      <c r="E949" s="12" t="s">
        <v>579</v>
      </c>
      <c r="F949" s="10" t="s">
        <v>27</v>
      </c>
      <c r="G949" s="11" t="s">
        <v>133</v>
      </c>
      <c r="H949" s="67" t="s">
        <v>580</v>
      </c>
      <c r="I949" s="68"/>
      <c r="J949" s="60"/>
      <c r="K949" s="11" t="s">
        <v>331</v>
      </c>
      <c r="L949" s="67" t="s">
        <v>409</v>
      </c>
      <c r="M949" s="68"/>
      <c r="N949" s="60"/>
      <c r="O949" s="11" t="s">
        <v>449</v>
      </c>
      <c r="P949" s="11" t="s">
        <v>321</v>
      </c>
      <c r="Q949" s="11" t="s">
        <v>341</v>
      </c>
      <c r="R949" s="10" t="s">
        <v>21</v>
      </c>
      <c r="T949" t="s">
        <v>38</v>
      </c>
      <c r="U949">
        <v>577</v>
      </c>
      <c r="V949" s="17" t="str">
        <f t="shared" si="84"/>
        <v>Pass</v>
      </c>
      <c r="W949" s="17" t="str">
        <f t="shared" si="85"/>
        <v>Pass</v>
      </c>
      <c r="X949" s="17" t="str">
        <f t="shared" si="86"/>
        <v>Pass</v>
      </c>
      <c r="Y949" s="17" t="str">
        <f t="shared" si="87"/>
        <v>Pass</v>
      </c>
      <c r="Z949" s="17" t="str">
        <f t="shared" si="88"/>
        <v>Pass</v>
      </c>
      <c r="AA949" s="17" t="str">
        <f t="shared" si="89"/>
        <v>Pass</v>
      </c>
      <c r="AB949" s="17" t="str">
        <f t="shared" si="90"/>
        <v>Pass</v>
      </c>
    </row>
    <row r="950" spans="5:28">
      <c r="E950" s="62"/>
      <c r="F950" s="10" t="s">
        <v>30</v>
      </c>
      <c r="G950" s="11" t="s">
        <v>31</v>
      </c>
      <c r="H950" s="67" t="s">
        <v>31</v>
      </c>
      <c r="I950" s="68"/>
      <c r="J950" s="60"/>
      <c r="K950" s="11" t="s">
        <v>31</v>
      </c>
      <c r="L950" s="67" t="s">
        <v>31</v>
      </c>
      <c r="M950" s="68"/>
      <c r="N950" s="60"/>
      <c r="O950" s="11" t="s">
        <v>31</v>
      </c>
      <c r="P950" s="11" t="s">
        <v>31</v>
      </c>
      <c r="Q950" s="11" t="s">
        <v>31</v>
      </c>
      <c r="R950" s="10" t="s">
        <v>21</v>
      </c>
      <c r="T950" t="s">
        <v>39</v>
      </c>
      <c r="U950">
        <v>700</v>
      </c>
      <c r="V950" s="17" t="str">
        <f t="shared" si="84"/>
        <v/>
      </c>
      <c r="W950" s="17" t="str">
        <f t="shared" si="85"/>
        <v/>
      </c>
      <c r="X950" s="17" t="str">
        <f t="shared" si="86"/>
        <v/>
      </c>
      <c r="Y950" s="17" t="str">
        <f t="shared" si="87"/>
        <v/>
      </c>
      <c r="Z950" s="17" t="str">
        <f t="shared" si="88"/>
        <v/>
      </c>
      <c r="AA950" s="17" t="str">
        <f t="shared" si="89"/>
        <v/>
      </c>
      <c r="AB950" s="17" t="str">
        <f t="shared" si="90"/>
        <v/>
      </c>
    </row>
    <row r="951" spans="5:28">
      <c r="E951" s="64"/>
      <c r="F951" s="10" t="s">
        <v>32</v>
      </c>
      <c r="G951" s="11" t="s">
        <v>21</v>
      </c>
      <c r="H951" s="67" t="s">
        <v>21</v>
      </c>
      <c r="I951" s="68"/>
      <c r="J951" s="60"/>
      <c r="K951" s="11" t="s">
        <v>21</v>
      </c>
      <c r="L951" s="67" t="s">
        <v>21</v>
      </c>
      <c r="M951" s="68"/>
      <c r="N951" s="60"/>
      <c r="O951" s="11" t="s">
        <v>21</v>
      </c>
      <c r="P951" s="11" t="s">
        <v>21</v>
      </c>
      <c r="Q951" s="11" t="s">
        <v>21</v>
      </c>
      <c r="R951" s="10">
        <v>0</v>
      </c>
      <c r="T951" t="s">
        <v>195</v>
      </c>
      <c r="U951" t="s">
        <v>21</v>
      </c>
      <c r="V951" s="17">
        <f t="shared" si="84"/>
        <v>0</v>
      </c>
      <c r="W951" s="17">
        <f t="shared" si="85"/>
        <v>0</v>
      </c>
      <c r="X951" s="17">
        <f t="shared" si="86"/>
        <v>0</v>
      </c>
      <c r="Y951" s="17">
        <f t="shared" si="87"/>
        <v>0</v>
      </c>
      <c r="Z951" s="17">
        <f t="shared" si="88"/>
        <v>0</v>
      </c>
      <c r="AA951" s="17">
        <f t="shared" si="89"/>
        <v>0</v>
      </c>
      <c r="AB951" s="17">
        <f t="shared" si="90"/>
        <v>0</v>
      </c>
    </row>
    <row r="952" spans="5:28">
      <c r="E952" s="66"/>
      <c r="F952" s="10" t="s">
        <v>33</v>
      </c>
      <c r="G952" s="11">
        <v>3</v>
      </c>
      <c r="H952" s="67">
        <v>3</v>
      </c>
      <c r="I952" s="68"/>
      <c r="J952" s="60"/>
      <c r="K952" s="11">
        <v>4</v>
      </c>
      <c r="L952" s="67">
        <v>4</v>
      </c>
      <c r="M952" s="68"/>
      <c r="N952" s="60"/>
      <c r="O952" s="11">
        <v>4</v>
      </c>
      <c r="P952" s="11">
        <v>3</v>
      </c>
      <c r="Q952" s="11">
        <v>3</v>
      </c>
      <c r="R952" s="10">
        <v>24</v>
      </c>
      <c r="T952" t="s">
        <v>45</v>
      </c>
      <c r="U952" t="s">
        <v>21</v>
      </c>
      <c r="V952" s="17">
        <f t="shared" si="84"/>
        <v>0</v>
      </c>
      <c r="W952" s="17">
        <f t="shared" si="85"/>
        <v>0</v>
      </c>
      <c r="X952" s="17">
        <f t="shared" si="86"/>
        <v>0</v>
      </c>
      <c r="Y952" s="17">
        <f t="shared" si="87"/>
        <v>0</v>
      </c>
      <c r="Z952" s="17">
        <f t="shared" si="88"/>
        <v>0</v>
      </c>
      <c r="AA952" s="17">
        <f t="shared" si="89"/>
        <v>0</v>
      </c>
      <c r="AB952" s="17">
        <f t="shared" si="90"/>
        <v>0</v>
      </c>
    </row>
    <row r="953" spans="5:28">
      <c r="E953" s="12">
        <v>8.65</v>
      </c>
      <c r="F953" s="10" t="s">
        <v>35</v>
      </c>
      <c r="G953" s="11">
        <v>7.5</v>
      </c>
      <c r="H953" s="67">
        <v>8</v>
      </c>
      <c r="I953" s="68"/>
      <c r="J953" s="60"/>
      <c r="K953" s="11">
        <v>9</v>
      </c>
      <c r="L953" s="67">
        <v>9</v>
      </c>
      <c r="M953" s="68"/>
      <c r="N953" s="60"/>
      <c r="O953" s="11">
        <v>8</v>
      </c>
      <c r="P953" s="11">
        <v>9.5</v>
      </c>
      <c r="Q953" s="11">
        <v>9.5</v>
      </c>
      <c r="R953" s="10" t="s">
        <v>21</v>
      </c>
      <c r="T953" t="s">
        <v>21</v>
      </c>
      <c r="U953" t="s">
        <v>21</v>
      </c>
      <c r="V953" s="17" t="str">
        <f t="shared" si="84"/>
        <v/>
      </c>
      <c r="W953" s="17" t="str">
        <f t="shared" si="85"/>
        <v/>
      </c>
      <c r="X953" s="17" t="str">
        <f t="shared" si="86"/>
        <v/>
      </c>
      <c r="Y953" s="17" t="str">
        <f t="shared" si="87"/>
        <v/>
      </c>
      <c r="Z953" s="17" t="str">
        <f t="shared" si="88"/>
        <v/>
      </c>
      <c r="AA953" s="17" t="str">
        <f t="shared" si="89"/>
        <v/>
      </c>
      <c r="AB953" s="17" t="str">
        <f t="shared" si="90"/>
        <v/>
      </c>
    </row>
    <row r="954" spans="5:28">
      <c r="E954" s="13">
        <v>8.02</v>
      </c>
      <c r="F954" s="10" t="s">
        <v>37</v>
      </c>
      <c r="G954" s="11">
        <v>22.5</v>
      </c>
      <c r="H954" s="67">
        <v>24</v>
      </c>
      <c r="I954" s="68"/>
      <c r="J954" s="60"/>
      <c r="K954" s="11">
        <v>36</v>
      </c>
      <c r="L954" s="67">
        <v>36</v>
      </c>
      <c r="M954" s="68"/>
      <c r="N954" s="60"/>
      <c r="O954" s="11">
        <v>32</v>
      </c>
      <c r="P954" s="11">
        <v>28.5</v>
      </c>
      <c r="Q954" s="11">
        <v>28.5</v>
      </c>
      <c r="R954" s="10">
        <v>207.5</v>
      </c>
      <c r="T954">
        <v>0</v>
      </c>
      <c r="U954">
        <v>0</v>
      </c>
      <c r="V954" s="17" t="str">
        <f t="shared" si="84"/>
        <v>BCMCCEN502</v>
      </c>
      <c r="W954" s="17" t="str">
        <f t="shared" si="85"/>
        <v>BCMCCEN503</v>
      </c>
      <c r="X954" s="17" t="str">
        <f t="shared" si="86"/>
        <v>BCMCMCN501</v>
      </c>
      <c r="Y954" s="17" t="str">
        <f t="shared" si="87"/>
        <v>BCMCMCN502</v>
      </c>
      <c r="Z954" s="17" t="str">
        <f t="shared" si="88"/>
        <v>BCMCMCN503</v>
      </c>
      <c r="AA954" s="17" t="str">
        <f t="shared" si="89"/>
        <v>BCMCMVN501</v>
      </c>
      <c r="AB954" s="17" t="str">
        <f t="shared" si="90"/>
        <v>COMESSN501</v>
      </c>
    </row>
    <row r="955" spans="5:28" ht="15" customHeight="1">
      <c r="E955" s="45"/>
      <c r="F955" s="10" t="s">
        <v>24</v>
      </c>
      <c r="G955" s="11">
        <v>70</v>
      </c>
      <c r="H955" s="67">
        <v>77</v>
      </c>
      <c r="I955" s="68"/>
      <c r="J955" s="60"/>
      <c r="K955" s="11">
        <v>86</v>
      </c>
      <c r="L955" s="67">
        <v>86</v>
      </c>
      <c r="M955" s="68"/>
      <c r="N955" s="60"/>
      <c r="O955" s="11">
        <v>75</v>
      </c>
      <c r="P955" s="11">
        <v>92</v>
      </c>
      <c r="Q955" s="11">
        <v>91</v>
      </c>
      <c r="R955" s="10">
        <v>577</v>
      </c>
      <c r="T955">
        <v>0</v>
      </c>
      <c r="U955">
        <v>0</v>
      </c>
      <c r="V955" s="17" t="str">
        <f t="shared" si="84"/>
        <v>46.00 + 38.00</v>
      </c>
      <c r="W955" s="17" t="str">
        <f t="shared" si="85"/>
        <v>51.00 + 37.00</v>
      </c>
      <c r="X955" s="17" t="str">
        <f t="shared" si="86"/>
        <v>60.00 + 36.00</v>
      </c>
      <c r="Y955" s="17" t="str">
        <f t="shared" si="87"/>
        <v>51.00 + 40.00</v>
      </c>
      <c r="Z955" s="17" t="str">
        <f t="shared" si="88"/>
        <v>55.00 + 39.00</v>
      </c>
      <c r="AA955" s="17" t="str">
        <f t="shared" si="89"/>
        <v>56.00 + 37.00</v>
      </c>
      <c r="AB955" s="17" t="str">
        <f t="shared" si="90"/>
        <v>56.00 + 38.00</v>
      </c>
    </row>
    <row r="956" spans="5:28">
      <c r="E956" s="12"/>
      <c r="F956" s="10" t="s">
        <v>41</v>
      </c>
      <c r="G956" s="11">
        <v>100</v>
      </c>
      <c r="H956" s="67">
        <v>100</v>
      </c>
      <c r="I956" s="68"/>
      <c r="J956" s="60"/>
      <c r="K956" s="11">
        <v>100</v>
      </c>
      <c r="L956" s="67">
        <v>100</v>
      </c>
      <c r="M956" s="68"/>
      <c r="N956" s="60"/>
      <c r="O956" s="11">
        <v>100</v>
      </c>
      <c r="P956" s="11">
        <v>100</v>
      </c>
      <c r="Q956" s="11">
        <v>100</v>
      </c>
      <c r="R956" s="10">
        <v>700</v>
      </c>
      <c r="T956" t="s">
        <v>19</v>
      </c>
      <c r="U956" t="s">
        <v>21</v>
      </c>
      <c r="V956" s="17" t="str">
        <f t="shared" si="84"/>
        <v xml:space="preserve"> - - + - - </v>
      </c>
      <c r="W956" s="17" t="str">
        <f t="shared" si="85"/>
        <v xml:space="preserve"> - - + - - </v>
      </c>
      <c r="X956" s="17" t="str">
        <f t="shared" si="86"/>
        <v xml:space="preserve"> - - + - - </v>
      </c>
      <c r="Y956" s="17" t="str">
        <f t="shared" si="87"/>
        <v xml:space="preserve"> - - + - - </v>
      </c>
      <c r="Z956" s="17" t="str">
        <f t="shared" si="88"/>
        <v xml:space="preserve"> - - + - - </v>
      </c>
      <c r="AA956" s="17" t="str">
        <f t="shared" si="89"/>
        <v xml:space="preserve"> - - + - - </v>
      </c>
      <c r="AB956" s="17" t="str">
        <f t="shared" si="90"/>
        <v xml:space="preserve"> - - + - - </v>
      </c>
    </row>
    <row r="957" spans="5:28" ht="15" customHeight="1">
      <c r="E957" s="45"/>
      <c r="F957" s="10" t="s">
        <v>43</v>
      </c>
      <c r="G957" s="11" t="s">
        <v>139</v>
      </c>
      <c r="H957" s="67" t="s">
        <v>123</v>
      </c>
      <c r="I957" s="68"/>
      <c r="J957" s="60"/>
      <c r="K957" s="11" t="s">
        <v>125</v>
      </c>
      <c r="L957" s="67" t="s">
        <v>125</v>
      </c>
      <c r="M957" s="68"/>
      <c r="N957" s="60"/>
      <c r="O957" s="11" t="s">
        <v>123</v>
      </c>
      <c r="P957" s="11" t="s">
        <v>126</v>
      </c>
      <c r="Q957" s="11" t="s">
        <v>126</v>
      </c>
      <c r="R957" s="10" t="s">
        <v>21</v>
      </c>
      <c r="T957" t="s">
        <v>583</v>
      </c>
      <c r="U957" t="s">
        <v>24</v>
      </c>
      <c r="V957" s="17" t="str">
        <f t="shared" si="84"/>
        <v/>
      </c>
      <c r="W957" s="17" t="str">
        <f t="shared" si="85"/>
        <v/>
      </c>
      <c r="X957" s="17" t="str">
        <f t="shared" si="86"/>
        <v/>
      </c>
      <c r="Y957" s="17" t="str">
        <f t="shared" si="87"/>
        <v/>
      </c>
      <c r="Z957" s="17" t="str">
        <f t="shared" si="88"/>
        <v/>
      </c>
      <c r="AA957" s="17" t="str">
        <f t="shared" si="89"/>
        <v/>
      </c>
      <c r="AB957" s="17" t="str">
        <f t="shared" si="90"/>
        <v/>
      </c>
    </row>
    <row r="958" spans="5:28">
      <c r="E958" s="14" t="s">
        <v>582</v>
      </c>
      <c r="F958" s="10" t="s">
        <v>47</v>
      </c>
      <c r="G958" s="11" t="s">
        <v>48</v>
      </c>
      <c r="H958" s="67" t="s">
        <v>48</v>
      </c>
      <c r="I958" s="68"/>
      <c r="J958" s="60"/>
      <c r="K958" s="11" t="s">
        <v>48</v>
      </c>
      <c r="L958" s="67" t="s">
        <v>48</v>
      </c>
      <c r="M958" s="68"/>
      <c r="N958" s="60"/>
      <c r="O958" s="11" t="s">
        <v>48</v>
      </c>
      <c r="P958" s="11" t="s">
        <v>48</v>
      </c>
      <c r="Q958" s="11" t="s">
        <v>48</v>
      </c>
      <c r="R958" s="10" t="s">
        <v>21</v>
      </c>
      <c r="T958" t="s">
        <v>25</v>
      </c>
      <c r="U958" t="s">
        <v>21</v>
      </c>
      <c r="V958" s="17">
        <f t="shared" si="84"/>
        <v>3</v>
      </c>
      <c r="W958" s="17">
        <f t="shared" si="85"/>
        <v>3</v>
      </c>
      <c r="X958" s="17">
        <f t="shared" si="86"/>
        <v>4</v>
      </c>
      <c r="Y958" s="17">
        <f t="shared" si="87"/>
        <v>4</v>
      </c>
      <c r="Z958" s="17">
        <f t="shared" si="88"/>
        <v>4</v>
      </c>
      <c r="AA958" s="17">
        <f t="shared" si="89"/>
        <v>3</v>
      </c>
      <c r="AB958" s="17">
        <f t="shared" si="90"/>
        <v>3</v>
      </c>
    </row>
    <row r="959" spans="5:28">
      <c r="E959" s="15" t="s">
        <v>21</v>
      </c>
      <c r="F959" s="15" t="s">
        <v>21</v>
      </c>
      <c r="G959" s="16" t="s">
        <v>21</v>
      </c>
      <c r="H959" s="69" t="s">
        <v>21</v>
      </c>
      <c r="I959" s="57"/>
      <c r="J959" s="57"/>
      <c r="K959" s="16" t="s">
        <v>21</v>
      </c>
      <c r="L959" s="69" t="s">
        <v>21</v>
      </c>
      <c r="M959" s="57"/>
      <c r="N959" s="57"/>
      <c r="O959" s="16" t="s">
        <v>21</v>
      </c>
      <c r="P959" s="16" t="s">
        <v>21</v>
      </c>
      <c r="Q959" s="16" t="s">
        <v>21</v>
      </c>
      <c r="R959" s="16" t="s">
        <v>21</v>
      </c>
      <c r="T959" t="s">
        <v>587</v>
      </c>
      <c r="U959" t="s">
        <v>21</v>
      </c>
      <c r="V959" s="17">
        <f t="shared" si="84"/>
        <v>8.5</v>
      </c>
      <c r="W959" s="17">
        <f t="shared" si="85"/>
        <v>9</v>
      </c>
      <c r="X959" s="17">
        <f t="shared" si="86"/>
        <v>10</v>
      </c>
      <c r="Y959" s="17">
        <f t="shared" si="87"/>
        <v>9.5</v>
      </c>
      <c r="Z959" s="17">
        <f t="shared" si="88"/>
        <v>9.5</v>
      </c>
      <c r="AA959" s="17">
        <f t="shared" si="89"/>
        <v>9.5</v>
      </c>
      <c r="AB959" s="17">
        <f t="shared" si="90"/>
        <v>9.5</v>
      </c>
    </row>
    <row r="960" spans="5:28" ht="0" hidden="1" customHeight="1">
      <c r="T960">
        <v>0</v>
      </c>
      <c r="U960">
        <v>0</v>
      </c>
      <c r="V960" s="17">
        <f t="shared" si="84"/>
        <v>25.5</v>
      </c>
      <c r="W960" s="17">
        <f t="shared" si="85"/>
        <v>27</v>
      </c>
      <c r="X960" s="17">
        <f t="shared" si="86"/>
        <v>40</v>
      </c>
      <c r="Y960" s="17">
        <f t="shared" si="87"/>
        <v>38</v>
      </c>
      <c r="Z960" s="17">
        <f t="shared" si="88"/>
        <v>38</v>
      </c>
      <c r="AA960" s="17">
        <f t="shared" si="89"/>
        <v>28.5</v>
      </c>
      <c r="AB960" s="17">
        <f t="shared" si="90"/>
        <v>28.5</v>
      </c>
    </row>
    <row r="961" spans="5:28" ht="0.6" customHeight="1">
      <c r="T961">
        <v>0</v>
      </c>
      <c r="U961">
        <v>24</v>
      </c>
      <c r="V961" s="17">
        <f t="shared" si="84"/>
        <v>84</v>
      </c>
      <c r="W961" s="17">
        <f t="shared" si="85"/>
        <v>88</v>
      </c>
      <c r="X961" s="17">
        <f t="shared" si="86"/>
        <v>96</v>
      </c>
      <c r="Y961" s="17">
        <f t="shared" si="87"/>
        <v>91</v>
      </c>
      <c r="Z961" s="17">
        <f t="shared" si="88"/>
        <v>94</v>
      </c>
      <c r="AA961" s="17">
        <f t="shared" si="89"/>
        <v>93</v>
      </c>
      <c r="AB961" s="17">
        <f t="shared" si="90"/>
        <v>94</v>
      </c>
    </row>
    <row r="962" spans="5:28" ht="15" customHeight="1">
      <c r="E962" s="44"/>
      <c r="F962" s="4" t="s">
        <v>20</v>
      </c>
      <c r="G962" s="5" t="s">
        <v>21</v>
      </c>
      <c r="H962" s="70" t="s">
        <v>21</v>
      </c>
      <c r="I962" s="57"/>
      <c r="J962" s="57"/>
      <c r="K962" s="5" t="s">
        <v>21</v>
      </c>
      <c r="L962" s="70" t="s">
        <v>21</v>
      </c>
      <c r="M962" s="57"/>
      <c r="N962" s="57"/>
      <c r="O962" s="5" t="s">
        <v>21</v>
      </c>
      <c r="P962" s="5" t="s">
        <v>21</v>
      </c>
      <c r="Q962" s="5" t="s">
        <v>21</v>
      </c>
      <c r="R962" s="5" t="s">
        <v>21</v>
      </c>
      <c r="T962" t="s">
        <v>34</v>
      </c>
      <c r="U962" t="s">
        <v>21</v>
      </c>
      <c r="V962" s="17">
        <f t="shared" si="84"/>
        <v>100</v>
      </c>
      <c r="W962" s="17">
        <f t="shared" si="85"/>
        <v>100</v>
      </c>
      <c r="X962" s="17">
        <f t="shared" si="86"/>
        <v>100</v>
      </c>
      <c r="Y962" s="17">
        <f t="shared" si="87"/>
        <v>100</v>
      </c>
      <c r="Z962" s="17">
        <f t="shared" si="88"/>
        <v>100</v>
      </c>
      <c r="AA962" s="17">
        <f t="shared" si="89"/>
        <v>100</v>
      </c>
      <c r="AB962" s="17">
        <f t="shared" si="90"/>
        <v>100</v>
      </c>
    </row>
    <row r="963" spans="5:28" ht="21">
      <c r="E963" s="45"/>
      <c r="F963" s="7" t="s">
        <v>23</v>
      </c>
      <c r="G963" s="7" t="s">
        <v>5</v>
      </c>
      <c r="H963" s="71" t="s">
        <v>7</v>
      </c>
      <c r="I963" s="68"/>
      <c r="J963" s="60"/>
      <c r="K963" s="7" t="s">
        <v>9</v>
      </c>
      <c r="L963" s="71" t="s">
        <v>11</v>
      </c>
      <c r="M963" s="68"/>
      <c r="N963" s="60"/>
      <c r="O963" s="7" t="s">
        <v>13</v>
      </c>
      <c r="P963" s="7" t="s">
        <v>15</v>
      </c>
      <c r="Q963" s="7" t="s">
        <v>17</v>
      </c>
      <c r="R963" s="7" t="s">
        <v>24</v>
      </c>
      <c r="T963" t="s">
        <v>36</v>
      </c>
      <c r="U963">
        <v>225.5</v>
      </c>
      <c r="V963" s="17" t="str">
        <f t="shared" si="84"/>
        <v>OA</v>
      </c>
      <c r="W963" s="17" t="str">
        <f t="shared" si="85"/>
        <v>OA+</v>
      </c>
      <c r="X963" s="17" t="str">
        <f t="shared" si="86"/>
        <v>OO+</v>
      </c>
      <c r="Y963" s="17" t="str">
        <f t="shared" si="87"/>
        <v>OO</v>
      </c>
      <c r="Z963" s="17" t="str">
        <f t="shared" si="88"/>
        <v>OO</v>
      </c>
      <c r="AA963" s="17" t="str">
        <f t="shared" si="89"/>
        <v>OO</v>
      </c>
      <c r="AB963" s="17" t="str">
        <f t="shared" si="90"/>
        <v>OO</v>
      </c>
    </row>
    <row r="964" spans="5:28" ht="22.5">
      <c r="E964" s="12" t="s">
        <v>584</v>
      </c>
      <c r="F964" s="10" t="s">
        <v>27</v>
      </c>
      <c r="G964" s="11" t="s">
        <v>390</v>
      </c>
      <c r="H964" s="67" t="s">
        <v>245</v>
      </c>
      <c r="I964" s="68"/>
      <c r="J964" s="60"/>
      <c r="K964" s="11" t="s">
        <v>585</v>
      </c>
      <c r="L964" s="67" t="s">
        <v>341</v>
      </c>
      <c r="M964" s="68"/>
      <c r="N964" s="60"/>
      <c r="O964" s="11" t="s">
        <v>539</v>
      </c>
      <c r="P964" s="11" t="s">
        <v>586</v>
      </c>
      <c r="Q964" s="11" t="s">
        <v>244</v>
      </c>
      <c r="R964" s="10" t="s">
        <v>21</v>
      </c>
      <c r="T964" t="s">
        <v>38</v>
      </c>
      <c r="U964">
        <v>640</v>
      </c>
      <c r="V964" s="17" t="str">
        <f t="shared" si="84"/>
        <v>Pass</v>
      </c>
      <c r="W964" s="17" t="str">
        <f t="shared" si="85"/>
        <v>Pass</v>
      </c>
      <c r="X964" s="17" t="str">
        <f t="shared" si="86"/>
        <v>Pass</v>
      </c>
      <c r="Y964" s="17" t="str">
        <f t="shared" si="87"/>
        <v>Pass</v>
      </c>
      <c r="Z964" s="17" t="str">
        <f t="shared" si="88"/>
        <v>Pass</v>
      </c>
      <c r="AA964" s="17" t="str">
        <f t="shared" si="89"/>
        <v>Pass</v>
      </c>
      <c r="AB964" s="17" t="str">
        <f t="shared" si="90"/>
        <v>Pass</v>
      </c>
    </row>
    <row r="965" spans="5:28">
      <c r="E965" s="62"/>
      <c r="F965" s="10" t="s">
        <v>30</v>
      </c>
      <c r="G965" s="11" t="s">
        <v>31</v>
      </c>
      <c r="H965" s="67" t="s">
        <v>31</v>
      </c>
      <c r="I965" s="68"/>
      <c r="J965" s="60"/>
      <c r="K965" s="11" t="s">
        <v>31</v>
      </c>
      <c r="L965" s="67" t="s">
        <v>31</v>
      </c>
      <c r="M965" s="68"/>
      <c r="N965" s="60"/>
      <c r="O965" s="11" t="s">
        <v>31</v>
      </c>
      <c r="P965" s="11" t="s">
        <v>31</v>
      </c>
      <c r="Q965" s="11" t="s">
        <v>31</v>
      </c>
      <c r="R965" s="10" t="s">
        <v>21</v>
      </c>
      <c r="T965" t="s">
        <v>39</v>
      </c>
      <c r="U965">
        <v>700</v>
      </c>
      <c r="V965" s="17" t="str">
        <f t="shared" si="84"/>
        <v/>
      </c>
      <c r="W965" s="17" t="str">
        <f t="shared" si="85"/>
        <v/>
      </c>
      <c r="X965" s="17" t="str">
        <f t="shared" si="86"/>
        <v/>
      </c>
      <c r="Y965" s="17" t="str">
        <f t="shared" si="87"/>
        <v/>
      </c>
      <c r="Z965" s="17" t="str">
        <f t="shared" si="88"/>
        <v/>
      </c>
      <c r="AA965" s="17" t="str">
        <f t="shared" si="89"/>
        <v/>
      </c>
      <c r="AB965" s="17" t="str">
        <f t="shared" si="90"/>
        <v/>
      </c>
    </row>
    <row r="966" spans="5:28">
      <c r="E966" s="64"/>
      <c r="F966" s="10" t="s">
        <v>32</v>
      </c>
      <c r="G966" s="11" t="s">
        <v>21</v>
      </c>
      <c r="H966" s="67" t="s">
        <v>21</v>
      </c>
      <c r="I966" s="68"/>
      <c r="J966" s="60"/>
      <c r="K966" s="11" t="s">
        <v>21</v>
      </c>
      <c r="L966" s="67" t="s">
        <v>21</v>
      </c>
      <c r="M966" s="68"/>
      <c r="N966" s="60"/>
      <c r="O966" s="11" t="s">
        <v>21</v>
      </c>
      <c r="P966" s="11" t="s">
        <v>21</v>
      </c>
      <c r="Q966" s="11" t="s">
        <v>21</v>
      </c>
      <c r="R966" s="10">
        <v>0</v>
      </c>
      <c r="T966" t="s">
        <v>344</v>
      </c>
      <c r="U966" t="s">
        <v>21</v>
      </c>
      <c r="V966" s="17">
        <f t="shared" si="84"/>
        <v>0</v>
      </c>
      <c r="W966" s="17">
        <f t="shared" si="85"/>
        <v>0</v>
      </c>
      <c r="X966" s="17">
        <f t="shared" si="86"/>
        <v>0</v>
      </c>
      <c r="Y966" s="17">
        <f t="shared" si="87"/>
        <v>0</v>
      </c>
      <c r="Z966" s="17">
        <f t="shared" si="88"/>
        <v>0</v>
      </c>
      <c r="AA966" s="17">
        <f t="shared" si="89"/>
        <v>0</v>
      </c>
      <c r="AB966" s="17">
        <f t="shared" si="90"/>
        <v>0</v>
      </c>
    </row>
    <row r="967" spans="5:28">
      <c r="E967" s="66"/>
      <c r="F967" s="10" t="s">
        <v>33</v>
      </c>
      <c r="G967" s="11">
        <v>3</v>
      </c>
      <c r="H967" s="67">
        <v>3</v>
      </c>
      <c r="I967" s="68"/>
      <c r="J967" s="60"/>
      <c r="K967" s="11">
        <v>4</v>
      </c>
      <c r="L967" s="67">
        <v>4</v>
      </c>
      <c r="M967" s="68"/>
      <c r="N967" s="60"/>
      <c r="O967" s="11">
        <v>4</v>
      </c>
      <c r="P967" s="11">
        <v>3</v>
      </c>
      <c r="Q967" s="11">
        <v>3</v>
      </c>
      <c r="R967" s="10">
        <v>24</v>
      </c>
      <c r="T967" t="s">
        <v>45</v>
      </c>
      <c r="U967" t="s">
        <v>21</v>
      </c>
      <c r="V967" s="17">
        <f t="shared" si="84"/>
        <v>0</v>
      </c>
      <c r="W967" s="17">
        <f t="shared" si="85"/>
        <v>0</v>
      </c>
      <c r="X967" s="17">
        <f t="shared" si="86"/>
        <v>0</v>
      </c>
      <c r="Y967" s="17">
        <f t="shared" si="87"/>
        <v>0</v>
      </c>
      <c r="Z967" s="17">
        <f t="shared" si="88"/>
        <v>0</v>
      </c>
      <c r="AA967" s="17">
        <f t="shared" si="89"/>
        <v>0</v>
      </c>
      <c r="AB967" s="17">
        <f t="shared" si="90"/>
        <v>0</v>
      </c>
    </row>
    <row r="968" spans="5:28">
      <c r="E968" s="12">
        <v>9.4</v>
      </c>
      <c r="F968" s="10" t="s">
        <v>35</v>
      </c>
      <c r="G968" s="11">
        <v>8.5</v>
      </c>
      <c r="H968" s="67">
        <v>9</v>
      </c>
      <c r="I968" s="68"/>
      <c r="J968" s="60"/>
      <c r="K968" s="11">
        <v>10</v>
      </c>
      <c r="L968" s="67">
        <v>9.5</v>
      </c>
      <c r="M968" s="68"/>
      <c r="N968" s="60"/>
      <c r="O968" s="11">
        <v>9.5</v>
      </c>
      <c r="P968" s="11">
        <v>9.5</v>
      </c>
      <c r="Q968" s="11">
        <v>9.5</v>
      </c>
      <c r="R968" s="10" t="s">
        <v>21</v>
      </c>
      <c r="T968" t="s">
        <v>21</v>
      </c>
      <c r="U968" t="s">
        <v>21</v>
      </c>
      <c r="V968" s="17" t="str">
        <f t="shared" si="84"/>
        <v/>
      </c>
      <c r="W968" s="17" t="str">
        <f t="shared" si="85"/>
        <v/>
      </c>
      <c r="X968" s="17" t="str">
        <f t="shared" si="86"/>
        <v/>
      </c>
      <c r="Y968" s="17" t="str">
        <f t="shared" si="87"/>
        <v/>
      </c>
      <c r="Z968" s="17" t="str">
        <f t="shared" si="88"/>
        <v/>
      </c>
      <c r="AA968" s="17" t="str">
        <f t="shared" si="89"/>
        <v/>
      </c>
      <c r="AB968" s="17" t="str">
        <f t="shared" si="90"/>
        <v/>
      </c>
    </row>
    <row r="969" spans="5:28">
      <c r="E969" s="13">
        <v>9.31</v>
      </c>
      <c r="F969" s="10" t="s">
        <v>37</v>
      </c>
      <c r="G969" s="11">
        <v>25.5</v>
      </c>
      <c r="H969" s="67">
        <v>27</v>
      </c>
      <c r="I969" s="68"/>
      <c r="J969" s="60"/>
      <c r="K969" s="11">
        <v>40</v>
      </c>
      <c r="L969" s="67">
        <v>38</v>
      </c>
      <c r="M969" s="68"/>
      <c r="N969" s="60"/>
      <c r="O969" s="11">
        <v>38</v>
      </c>
      <c r="P969" s="11">
        <v>28.5</v>
      </c>
      <c r="Q969" s="11">
        <v>28.5</v>
      </c>
      <c r="R969" s="10">
        <v>225.5</v>
      </c>
      <c r="T969">
        <v>0</v>
      </c>
      <c r="U969">
        <v>0</v>
      </c>
      <c r="V969" s="17" t="str">
        <f t="shared" si="84"/>
        <v>BCMCCEN502</v>
      </c>
      <c r="W969" s="17" t="str">
        <f t="shared" si="85"/>
        <v>BCMCCEN503</v>
      </c>
      <c r="X969" s="17" t="str">
        <f t="shared" si="86"/>
        <v>BCMCMCN501</v>
      </c>
      <c r="Y969" s="17" t="str">
        <f t="shared" si="87"/>
        <v>BCMCMCN502</v>
      </c>
      <c r="Z969" s="17" t="str">
        <f t="shared" si="88"/>
        <v>BCMCMCN503</v>
      </c>
      <c r="AA969" s="17" t="str">
        <f t="shared" si="89"/>
        <v>BCMCMVN501</v>
      </c>
      <c r="AB969" s="17" t="str">
        <f t="shared" si="90"/>
        <v>COMESSN501</v>
      </c>
    </row>
    <row r="970" spans="5:28" ht="15" customHeight="1">
      <c r="E970" s="45"/>
      <c r="F970" s="10" t="s">
        <v>24</v>
      </c>
      <c r="G970" s="11">
        <v>84</v>
      </c>
      <c r="H970" s="67">
        <v>88</v>
      </c>
      <c r="I970" s="68"/>
      <c r="J970" s="60"/>
      <c r="K970" s="11">
        <v>96</v>
      </c>
      <c r="L970" s="67">
        <v>91</v>
      </c>
      <c r="M970" s="68"/>
      <c r="N970" s="60"/>
      <c r="O970" s="11">
        <v>94</v>
      </c>
      <c r="P970" s="11">
        <v>93</v>
      </c>
      <c r="Q970" s="11">
        <v>94</v>
      </c>
      <c r="R970" s="10">
        <v>640</v>
      </c>
      <c r="T970">
        <v>0</v>
      </c>
      <c r="U970">
        <v>0</v>
      </c>
      <c r="V970" s="17" t="str">
        <f t="shared" si="84"/>
        <v>39.00 + 32.00</v>
      </c>
      <c r="W970" s="17" t="str">
        <f t="shared" si="85"/>
        <v>43.00 + 33.00</v>
      </c>
      <c r="X970" s="17" t="str">
        <f t="shared" si="86"/>
        <v>57.00 + 33.00</v>
      </c>
      <c r="Y970" s="17" t="str">
        <f t="shared" si="87"/>
        <v>44.00 + 33.00</v>
      </c>
      <c r="Z970" s="17" t="str">
        <f t="shared" si="88"/>
        <v>40.00 + 35.00</v>
      </c>
      <c r="AA970" s="17" t="str">
        <f t="shared" si="89"/>
        <v>49.00 + 33.00</v>
      </c>
      <c r="AB970" s="17" t="str">
        <f t="shared" si="90"/>
        <v>57.00 + 37.00</v>
      </c>
    </row>
    <row r="971" spans="5:28">
      <c r="E971" s="12"/>
      <c r="F971" s="10" t="s">
        <v>41</v>
      </c>
      <c r="G971" s="11">
        <v>100</v>
      </c>
      <c r="H971" s="67">
        <v>100</v>
      </c>
      <c r="I971" s="68"/>
      <c r="J971" s="60"/>
      <c r="K971" s="11">
        <v>100</v>
      </c>
      <c r="L971" s="67">
        <v>100</v>
      </c>
      <c r="M971" s="68"/>
      <c r="N971" s="60"/>
      <c r="O971" s="11">
        <v>100</v>
      </c>
      <c r="P971" s="11">
        <v>100</v>
      </c>
      <c r="Q971" s="11">
        <v>100</v>
      </c>
      <c r="R971" s="10">
        <v>700</v>
      </c>
      <c r="T971" t="s">
        <v>19</v>
      </c>
      <c r="U971" t="s">
        <v>21</v>
      </c>
      <c r="V971" s="17" t="str">
        <f t="shared" si="84"/>
        <v xml:space="preserve"> - - + - - </v>
      </c>
      <c r="W971" s="17" t="str">
        <f t="shared" si="85"/>
        <v xml:space="preserve"> - - + - - </v>
      </c>
      <c r="X971" s="17" t="str">
        <f t="shared" si="86"/>
        <v xml:space="preserve"> - - + - - </v>
      </c>
      <c r="Y971" s="17" t="str">
        <f t="shared" si="87"/>
        <v xml:space="preserve"> - - + - - </v>
      </c>
      <c r="Z971" s="17" t="str">
        <f t="shared" si="88"/>
        <v xml:space="preserve"> - - + - - </v>
      </c>
      <c r="AA971" s="17" t="str">
        <f t="shared" si="89"/>
        <v xml:space="preserve"> - - + - - </v>
      </c>
      <c r="AB971" s="17" t="str">
        <f t="shared" si="90"/>
        <v xml:space="preserve"> - - + - - </v>
      </c>
    </row>
    <row r="972" spans="5:28" ht="15" customHeight="1">
      <c r="E972" s="45"/>
      <c r="F972" s="10" t="s">
        <v>43</v>
      </c>
      <c r="G972" s="11" t="s">
        <v>122</v>
      </c>
      <c r="H972" s="67" t="s">
        <v>125</v>
      </c>
      <c r="I972" s="68"/>
      <c r="J972" s="60"/>
      <c r="K972" s="11" t="s">
        <v>206</v>
      </c>
      <c r="L972" s="67" t="s">
        <v>126</v>
      </c>
      <c r="M972" s="68"/>
      <c r="N972" s="60"/>
      <c r="O972" s="11" t="s">
        <v>126</v>
      </c>
      <c r="P972" s="11" t="s">
        <v>126</v>
      </c>
      <c r="Q972" s="11" t="s">
        <v>126</v>
      </c>
      <c r="R972" s="10" t="s">
        <v>21</v>
      </c>
      <c r="T972" t="s">
        <v>589</v>
      </c>
      <c r="U972" t="s">
        <v>24</v>
      </c>
      <c r="V972" s="17" t="str">
        <f t="shared" si="84"/>
        <v/>
      </c>
      <c r="W972" s="17" t="str">
        <f t="shared" si="85"/>
        <v/>
      </c>
      <c r="X972" s="17" t="str">
        <f t="shared" si="86"/>
        <v/>
      </c>
      <c r="Y972" s="17" t="str">
        <f t="shared" si="87"/>
        <v/>
      </c>
      <c r="Z972" s="17" t="str">
        <f t="shared" si="88"/>
        <v/>
      </c>
      <c r="AA972" s="17" t="str">
        <f t="shared" si="89"/>
        <v/>
      </c>
      <c r="AB972" s="17" t="str">
        <f t="shared" si="90"/>
        <v/>
      </c>
    </row>
    <row r="973" spans="5:28">
      <c r="E973" s="14" t="s">
        <v>588</v>
      </c>
      <c r="F973" s="10" t="s">
        <v>47</v>
      </c>
      <c r="G973" s="11" t="s">
        <v>48</v>
      </c>
      <c r="H973" s="67" t="s">
        <v>48</v>
      </c>
      <c r="I973" s="68"/>
      <c r="J973" s="60"/>
      <c r="K973" s="11" t="s">
        <v>48</v>
      </c>
      <c r="L973" s="67" t="s">
        <v>48</v>
      </c>
      <c r="M973" s="68"/>
      <c r="N973" s="60"/>
      <c r="O973" s="11" t="s">
        <v>48</v>
      </c>
      <c r="P973" s="11" t="s">
        <v>48</v>
      </c>
      <c r="Q973" s="11" t="s">
        <v>48</v>
      </c>
      <c r="R973" s="10" t="s">
        <v>21</v>
      </c>
      <c r="T973" t="s">
        <v>25</v>
      </c>
      <c r="U973" t="s">
        <v>21</v>
      </c>
      <c r="V973" s="17">
        <f t="shared" si="84"/>
        <v>3</v>
      </c>
      <c r="W973" s="17">
        <f t="shared" si="85"/>
        <v>3</v>
      </c>
      <c r="X973" s="17">
        <f t="shared" si="86"/>
        <v>4</v>
      </c>
      <c r="Y973" s="17">
        <f t="shared" si="87"/>
        <v>4</v>
      </c>
      <c r="Z973" s="17">
        <f t="shared" si="88"/>
        <v>4</v>
      </c>
      <c r="AA973" s="17">
        <f t="shared" si="89"/>
        <v>3</v>
      </c>
      <c r="AB973" s="17">
        <f t="shared" si="90"/>
        <v>3</v>
      </c>
    </row>
    <row r="974" spans="5:28">
      <c r="E974" s="15" t="s">
        <v>21</v>
      </c>
      <c r="F974" s="15" t="s">
        <v>21</v>
      </c>
      <c r="G974" s="16" t="s">
        <v>21</v>
      </c>
      <c r="H974" s="69" t="s">
        <v>21</v>
      </c>
      <c r="I974" s="57"/>
      <c r="J974" s="57"/>
      <c r="K974" s="16" t="s">
        <v>21</v>
      </c>
      <c r="L974" s="69" t="s">
        <v>21</v>
      </c>
      <c r="M974" s="57"/>
      <c r="N974" s="57"/>
      <c r="O974" s="16" t="s">
        <v>21</v>
      </c>
      <c r="P974" s="16" t="s">
        <v>21</v>
      </c>
      <c r="Q974" s="16" t="s">
        <v>21</v>
      </c>
      <c r="R974" s="16" t="s">
        <v>21</v>
      </c>
      <c r="T974" t="s">
        <v>592</v>
      </c>
      <c r="U974" t="s">
        <v>21</v>
      </c>
      <c r="V974" s="17">
        <f t="shared" si="84"/>
        <v>7.5</v>
      </c>
      <c r="W974" s="17">
        <f t="shared" si="85"/>
        <v>8</v>
      </c>
      <c r="X974" s="17">
        <f t="shared" si="86"/>
        <v>9.5</v>
      </c>
      <c r="Y974" s="17">
        <f t="shared" si="87"/>
        <v>8</v>
      </c>
      <c r="Z974" s="17">
        <f t="shared" si="88"/>
        <v>8</v>
      </c>
      <c r="AA974" s="17">
        <f t="shared" si="89"/>
        <v>8.5</v>
      </c>
      <c r="AB974" s="17">
        <f t="shared" si="90"/>
        <v>9.5</v>
      </c>
    </row>
    <row r="975" spans="5:28" ht="0" hidden="1" customHeight="1">
      <c r="T975">
        <v>0</v>
      </c>
      <c r="U975">
        <v>0</v>
      </c>
      <c r="V975" s="17">
        <f t="shared" si="84"/>
        <v>22.5</v>
      </c>
      <c r="W975" s="17">
        <f t="shared" si="85"/>
        <v>24</v>
      </c>
      <c r="X975" s="17">
        <f t="shared" si="86"/>
        <v>38</v>
      </c>
      <c r="Y975" s="17">
        <f t="shared" si="87"/>
        <v>32</v>
      </c>
      <c r="Z975" s="17">
        <f t="shared" si="88"/>
        <v>32</v>
      </c>
      <c r="AA975" s="17">
        <f t="shared" si="89"/>
        <v>25.5</v>
      </c>
      <c r="AB975" s="17">
        <f t="shared" si="90"/>
        <v>28.5</v>
      </c>
    </row>
    <row r="976" spans="5:28" ht="0.6" customHeight="1">
      <c r="T976">
        <v>0</v>
      </c>
      <c r="U976">
        <v>24</v>
      </c>
      <c r="V976" s="17">
        <f t="shared" si="84"/>
        <v>71</v>
      </c>
      <c r="W976" s="17">
        <f t="shared" si="85"/>
        <v>76</v>
      </c>
      <c r="X976" s="17">
        <f t="shared" si="86"/>
        <v>90</v>
      </c>
      <c r="Y976" s="17">
        <f t="shared" si="87"/>
        <v>77</v>
      </c>
      <c r="Z976" s="17">
        <f t="shared" si="88"/>
        <v>75</v>
      </c>
      <c r="AA976" s="17">
        <f t="shared" si="89"/>
        <v>82</v>
      </c>
      <c r="AB976" s="17">
        <f t="shared" si="90"/>
        <v>94</v>
      </c>
    </row>
    <row r="977" spans="5:28" ht="15" customHeight="1">
      <c r="E977" s="44"/>
      <c r="F977" s="4" t="s">
        <v>20</v>
      </c>
      <c r="G977" s="5" t="s">
        <v>21</v>
      </c>
      <c r="H977" s="70" t="s">
        <v>21</v>
      </c>
      <c r="I977" s="57"/>
      <c r="J977" s="57"/>
      <c r="K977" s="5" t="s">
        <v>21</v>
      </c>
      <c r="L977" s="70" t="s">
        <v>21</v>
      </c>
      <c r="M977" s="57"/>
      <c r="N977" s="57"/>
      <c r="O977" s="5" t="s">
        <v>21</v>
      </c>
      <c r="P977" s="5" t="s">
        <v>21</v>
      </c>
      <c r="Q977" s="5" t="s">
        <v>21</v>
      </c>
      <c r="R977" s="5" t="s">
        <v>21</v>
      </c>
      <c r="T977" t="s">
        <v>34</v>
      </c>
      <c r="U977" t="s">
        <v>21</v>
      </c>
      <c r="V977" s="17">
        <f t="shared" si="84"/>
        <v>100</v>
      </c>
      <c r="W977" s="17">
        <f t="shared" si="85"/>
        <v>100</v>
      </c>
      <c r="X977" s="17">
        <f t="shared" si="86"/>
        <v>100</v>
      </c>
      <c r="Y977" s="17">
        <f t="shared" si="87"/>
        <v>100</v>
      </c>
      <c r="Z977" s="17">
        <f t="shared" si="88"/>
        <v>100</v>
      </c>
      <c r="AA977" s="17">
        <f t="shared" si="89"/>
        <v>100</v>
      </c>
      <c r="AB977" s="17">
        <f t="shared" si="90"/>
        <v>100</v>
      </c>
    </row>
    <row r="978" spans="5:28" ht="21">
      <c r="E978" s="45"/>
      <c r="F978" s="7" t="s">
        <v>23</v>
      </c>
      <c r="G978" s="7" t="s">
        <v>5</v>
      </c>
      <c r="H978" s="71" t="s">
        <v>7</v>
      </c>
      <c r="I978" s="68"/>
      <c r="J978" s="60"/>
      <c r="K978" s="7" t="s">
        <v>9</v>
      </c>
      <c r="L978" s="71" t="s">
        <v>11</v>
      </c>
      <c r="M978" s="68"/>
      <c r="N978" s="60"/>
      <c r="O978" s="7" t="s">
        <v>13</v>
      </c>
      <c r="P978" s="7" t="s">
        <v>15</v>
      </c>
      <c r="Q978" s="7" t="s">
        <v>17</v>
      </c>
      <c r="R978" s="7" t="s">
        <v>24</v>
      </c>
      <c r="T978" t="s">
        <v>36</v>
      </c>
      <c r="U978">
        <v>202.5</v>
      </c>
      <c r="V978" s="17" t="str">
        <f t="shared" si="84"/>
        <v>AA</v>
      </c>
      <c r="W978" s="17" t="str">
        <f t="shared" si="85"/>
        <v>AA+</v>
      </c>
      <c r="X978" s="17" t="str">
        <f t="shared" si="86"/>
        <v>OO</v>
      </c>
      <c r="Y978" s="17" t="str">
        <f t="shared" si="87"/>
        <v>AA+</v>
      </c>
      <c r="Z978" s="17" t="str">
        <f t="shared" si="88"/>
        <v>AA+</v>
      </c>
      <c r="AA978" s="17" t="str">
        <f t="shared" si="89"/>
        <v>OA</v>
      </c>
      <c r="AB978" s="17" t="str">
        <f t="shared" si="90"/>
        <v>OO</v>
      </c>
    </row>
    <row r="979" spans="5:28" ht="22.5">
      <c r="E979" s="12" t="s">
        <v>590</v>
      </c>
      <c r="F979" s="10" t="s">
        <v>27</v>
      </c>
      <c r="G979" s="11" t="s">
        <v>558</v>
      </c>
      <c r="H979" s="67" t="s">
        <v>591</v>
      </c>
      <c r="I979" s="68"/>
      <c r="J979" s="60"/>
      <c r="K979" s="11" t="s">
        <v>339</v>
      </c>
      <c r="L979" s="67" t="s">
        <v>435</v>
      </c>
      <c r="M979" s="68"/>
      <c r="N979" s="60"/>
      <c r="O979" s="11" t="s">
        <v>468</v>
      </c>
      <c r="P979" s="11" t="s">
        <v>497</v>
      </c>
      <c r="Q979" s="11" t="s">
        <v>374</v>
      </c>
      <c r="R979" s="10" t="s">
        <v>21</v>
      </c>
      <c r="T979" t="s">
        <v>38</v>
      </c>
      <c r="U979">
        <v>565</v>
      </c>
      <c r="V979" s="17" t="str">
        <f t="shared" si="84"/>
        <v>Pass</v>
      </c>
      <c r="W979" s="17" t="str">
        <f t="shared" si="85"/>
        <v>Pass</v>
      </c>
      <c r="X979" s="17" t="str">
        <f t="shared" si="86"/>
        <v>Pass</v>
      </c>
      <c r="Y979" s="17" t="str">
        <f t="shared" si="87"/>
        <v>Pass</v>
      </c>
      <c r="Z979" s="17" t="str">
        <f t="shared" si="88"/>
        <v>Pass</v>
      </c>
      <c r="AA979" s="17" t="str">
        <f t="shared" si="89"/>
        <v>Pass</v>
      </c>
      <c r="AB979" s="17" t="str">
        <f t="shared" si="90"/>
        <v>Pass</v>
      </c>
    </row>
    <row r="980" spans="5:28">
      <c r="E980" s="62"/>
      <c r="F980" s="10" t="s">
        <v>30</v>
      </c>
      <c r="G980" s="11" t="s">
        <v>31</v>
      </c>
      <c r="H980" s="67" t="s">
        <v>31</v>
      </c>
      <c r="I980" s="68"/>
      <c r="J980" s="60"/>
      <c r="K980" s="11" t="s">
        <v>31</v>
      </c>
      <c r="L980" s="67" t="s">
        <v>31</v>
      </c>
      <c r="M980" s="68"/>
      <c r="N980" s="60"/>
      <c r="O980" s="11" t="s">
        <v>31</v>
      </c>
      <c r="P980" s="11" t="s">
        <v>31</v>
      </c>
      <c r="Q980" s="11" t="s">
        <v>31</v>
      </c>
      <c r="R980" s="10" t="s">
        <v>21</v>
      </c>
      <c r="T980" t="s">
        <v>39</v>
      </c>
      <c r="U980">
        <v>700</v>
      </c>
      <c r="V980" s="17" t="str">
        <f t="shared" si="84"/>
        <v/>
      </c>
      <c r="W980" s="17" t="str">
        <f t="shared" si="85"/>
        <v/>
      </c>
      <c r="X980" s="17" t="str">
        <f t="shared" si="86"/>
        <v/>
      </c>
      <c r="Y980" s="17" t="str">
        <f t="shared" si="87"/>
        <v/>
      </c>
      <c r="Z980" s="17" t="str">
        <f t="shared" si="88"/>
        <v/>
      </c>
      <c r="AA980" s="17" t="str">
        <f t="shared" si="89"/>
        <v/>
      </c>
      <c r="AB980" s="17" t="str">
        <f t="shared" si="90"/>
        <v/>
      </c>
    </row>
    <row r="981" spans="5:28">
      <c r="E981" s="64"/>
      <c r="F981" s="10" t="s">
        <v>32</v>
      </c>
      <c r="G981" s="11" t="s">
        <v>21</v>
      </c>
      <c r="H981" s="67" t="s">
        <v>21</v>
      </c>
      <c r="I981" s="68"/>
      <c r="J981" s="60"/>
      <c r="K981" s="11" t="s">
        <v>21</v>
      </c>
      <c r="L981" s="67" t="s">
        <v>21</v>
      </c>
      <c r="M981" s="68"/>
      <c r="N981" s="60"/>
      <c r="O981" s="11" t="s">
        <v>21</v>
      </c>
      <c r="P981" s="11" t="s">
        <v>21</v>
      </c>
      <c r="Q981" s="11" t="s">
        <v>21</v>
      </c>
      <c r="R981" s="10">
        <v>0</v>
      </c>
      <c r="T981" t="s">
        <v>238</v>
      </c>
      <c r="U981" t="s">
        <v>21</v>
      </c>
      <c r="V981" s="17">
        <f t="shared" si="84"/>
        <v>0</v>
      </c>
      <c r="W981" s="17">
        <f t="shared" si="85"/>
        <v>0</v>
      </c>
      <c r="X981" s="17">
        <f t="shared" si="86"/>
        <v>0</v>
      </c>
      <c r="Y981" s="17">
        <f t="shared" si="87"/>
        <v>0</v>
      </c>
      <c r="Z981" s="17">
        <f t="shared" si="88"/>
        <v>0</v>
      </c>
      <c r="AA981" s="17">
        <f t="shared" si="89"/>
        <v>0</v>
      </c>
      <c r="AB981" s="17">
        <f t="shared" si="90"/>
        <v>0</v>
      </c>
    </row>
    <row r="982" spans="5:28">
      <c r="E982" s="66"/>
      <c r="F982" s="10" t="s">
        <v>33</v>
      </c>
      <c r="G982" s="11">
        <v>3</v>
      </c>
      <c r="H982" s="67">
        <v>3</v>
      </c>
      <c r="I982" s="68"/>
      <c r="J982" s="60"/>
      <c r="K982" s="11">
        <v>4</v>
      </c>
      <c r="L982" s="67">
        <v>4</v>
      </c>
      <c r="M982" s="68"/>
      <c r="N982" s="60"/>
      <c r="O982" s="11">
        <v>4</v>
      </c>
      <c r="P982" s="11">
        <v>3</v>
      </c>
      <c r="Q982" s="11">
        <v>3</v>
      </c>
      <c r="R982" s="10">
        <v>24</v>
      </c>
      <c r="T982" t="s">
        <v>45</v>
      </c>
      <c r="U982" t="s">
        <v>21</v>
      </c>
      <c r="V982" s="17" t="str">
        <f t="shared" si="84"/>
        <v/>
      </c>
      <c r="W982" s="17" t="str">
        <f t="shared" si="85"/>
        <v/>
      </c>
      <c r="X982" s="17" t="str">
        <f t="shared" si="86"/>
        <v/>
      </c>
      <c r="Y982" s="17" t="str">
        <f t="shared" si="87"/>
        <v/>
      </c>
      <c r="Z982" s="17" t="str">
        <f t="shared" si="88"/>
        <v/>
      </c>
      <c r="AA982" s="17" t="str">
        <f t="shared" si="89"/>
        <v/>
      </c>
      <c r="AB982" s="17" t="str">
        <f t="shared" si="90"/>
        <v/>
      </c>
    </row>
    <row r="983" spans="5:28">
      <c r="E983" s="12">
        <v>8.44</v>
      </c>
      <c r="F983" s="10" t="s">
        <v>35</v>
      </c>
      <c r="G983" s="11">
        <v>7.5</v>
      </c>
      <c r="H983" s="67">
        <v>8</v>
      </c>
      <c r="I983" s="68"/>
      <c r="J983" s="60"/>
      <c r="K983" s="11">
        <v>9.5</v>
      </c>
      <c r="L983" s="67">
        <v>8</v>
      </c>
      <c r="M983" s="68"/>
      <c r="N983" s="60"/>
      <c r="O983" s="11">
        <v>8</v>
      </c>
      <c r="P983" s="11">
        <v>8.5</v>
      </c>
      <c r="Q983" s="11">
        <v>9.5</v>
      </c>
      <c r="R983" s="10" t="s">
        <v>21</v>
      </c>
      <c r="T983" t="s">
        <v>21</v>
      </c>
      <c r="U983" t="s">
        <v>21</v>
      </c>
      <c r="V983" s="17" t="str">
        <f t="shared" si="84"/>
        <v>BCMCCEN502</v>
      </c>
      <c r="W983" s="17" t="str">
        <f t="shared" si="85"/>
        <v>BCMCCEN503</v>
      </c>
      <c r="X983" s="17" t="str">
        <f t="shared" si="86"/>
        <v>BCMCMCN501</v>
      </c>
      <c r="Y983" s="17" t="str">
        <f t="shared" si="87"/>
        <v>BCMCMCN502</v>
      </c>
      <c r="Z983" s="17" t="str">
        <f t="shared" si="88"/>
        <v>BCMCMCN503</v>
      </c>
      <c r="AA983" s="17" t="str">
        <f t="shared" si="89"/>
        <v>BCMCMVN501</v>
      </c>
      <c r="AB983" s="17" t="str">
        <f t="shared" si="90"/>
        <v>COMESSN501</v>
      </c>
    </row>
    <row r="984" spans="5:28">
      <c r="E984" s="13">
        <v>8.43</v>
      </c>
      <c r="F984" s="10" t="s">
        <v>37</v>
      </c>
      <c r="G984" s="11">
        <v>22.5</v>
      </c>
      <c r="H984" s="67">
        <v>24</v>
      </c>
      <c r="I984" s="68"/>
      <c r="J984" s="60"/>
      <c r="K984" s="11">
        <v>38</v>
      </c>
      <c r="L984" s="67">
        <v>32</v>
      </c>
      <c r="M984" s="68"/>
      <c r="N984" s="60"/>
      <c r="O984" s="11">
        <v>32</v>
      </c>
      <c r="P984" s="11">
        <v>25.5</v>
      </c>
      <c r="Q984" s="11">
        <v>28.5</v>
      </c>
      <c r="R984" s="10">
        <v>202.5</v>
      </c>
      <c r="T984">
        <v>0</v>
      </c>
      <c r="U984">
        <v>0</v>
      </c>
      <c r="V984" s="17" t="str">
        <f t="shared" si="84"/>
        <v>30.00 + 26.00</v>
      </c>
      <c r="W984" s="17" t="str">
        <f t="shared" si="85"/>
        <v>47.00 + 31.00</v>
      </c>
      <c r="X984" s="17" t="str">
        <f t="shared" si="86"/>
        <v>35.00 + 30.00</v>
      </c>
      <c r="Y984" s="17" t="str">
        <f t="shared" si="87"/>
        <v>39.00 + 29.00</v>
      </c>
      <c r="Z984" s="17" t="str">
        <f t="shared" si="88"/>
        <v>43.00 + 33.00</v>
      </c>
      <c r="AA984" s="17" t="str">
        <f t="shared" si="89"/>
        <v>49.00 + 26.00</v>
      </c>
      <c r="AB984" s="17" t="str">
        <f t="shared" si="90"/>
        <v>43.00 + 33.00</v>
      </c>
    </row>
    <row r="985" spans="5:28" ht="15" customHeight="1">
      <c r="E985" s="45"/>
      <c r="F985" s="10" t="s">
        <v>24</v>
      </c>
      <c r="G985" s="11">
        <v>71</v>
      </c>
      <c r="H985" s="67">
        <v>76</v>
      </c>
      <c r="I985" s="68"/>
      <c r="J985" s="60"/>
      <c r="K985" s="11">
        <v>90</v>
      </c>
      <c r="L985" s="67">
        <v>77</v>
      </c>
      <c r="M985" s="68"/>
      <c r="N985" s="60"/>
      <c r="O985" s="11">
        <v>75</v>
      </c>
      <c r="P985" s="11">
        <v>82</v>
      </c>
      <c r="Q985" s="11">
        <v>94</v>
      </c>
      <c r="R985" s="10">
        <v>565</v>
      </c>
      <c r="T985" t="s">
        <v>19</v>
      </c>
      <c r="U985" t="s">
        <v>21</v>
      </c>
      <c r="V985" s="17" t="str">
        <f t="shared" si="84"/>
        <v xml:space="preserve"> - - + - - </v>
      </c>
      <c r="W985" s="17" t="str">
        <f t="shared" si="85"/>
        <v xml:space="preserve"> - - + - - </v>
      </c>
      <c r="X985" s="17" t="str">
        <f t="shared" si="86"/>
        <v xml:space="preserve"> - - + - - </v>
      </c>
      <c r="Y985" s="17" t="str">
        <f t="shared" si="87"/>
        <v xml:space="preserve"> - - + - - </v>
      </c>
      <c r="Z985" s="17" t="str">
        <f t="shared" si="88"/>
        <v xml:space="preserve"> - - + - - </v>
      </c>
      <c r="AA985" s="17" t="str">
        <f t="shared" si="89"/>
        <v xml:space="preserve"> - - + - - </v>
      </c>
      <c r="AB985" s="17" t="str">
        <f t="shared" si="90"/>
        <v xml:space="preserve"> - - + - - </v>
      </c>
    </row>
    <row r="986" spans="5:28">
      <c r="E986" s="12"/>
      <c r="F986" s="10" t="s">
        <v>41</v>
      </c>
      <c r="G986" s="11">
        <v>100</v>
      </c>
      <c r="H986" s="67">
        <v>100</v>
      </c>
      <c r="I986" s="68"/>
      <c r="J986" s="60"/>
      <c r="K986" s="11">
        <v>100</v>
      </c>
      <c r="L986" s="67">
        <v>100</v>
      </c>
      <c r="M986" s="68"/>
      <c r="N986" s="60"/>
      <c r="O986" s="11">
        <v>100</v>
      </c>
      <c r="P986" s="11">
        <v>100</v>
      </c>
      <c r="Q986" s="11">
        <v>100</v>
      </c>
      <c r="R986" s="10">
        <v>700</v>
      </c>
      <c r="T986" t="s">
        <v>594</v>
      </c>
      <c r="U986" t="s">
        <v>24</v>
      </c>
      <c r="V986" s="17" t="str">
        <f t="shared" si="84"/>
        <v/>
      </c>
      <c r="W986" s="17" t="str">
        <f t="shared" si="85"/>
        <v/>
      </c>
      <c r="X986" s="17" t="str">
        <f t="shared" si="86"/>
        <v/>
      </c>
      <c r="Y986" s="17" t="str">
        <f t="shared" si="87"/>
        <v/>
      </c>
      <c r="Z986" s="17" t="str">
        <f t="shared" si="88"/>
        <v/>
      </c>
      <c r="AA986" s="17" t="str">
        <f t="shared" si="89"/>
        <v/>
      </c>
      <c r="AB986" s="17" t="str">
        <f t="shared" si="90"/>
        <v/>
      </c>
    </row>
    <row r="987" spans="5:28" ht="15" customHeight="1">
      <c r="E987" s="45"/>
      <c r="F987" s="10" t="s">
        <v>43</v>
      </c>
      <c r="G987" s="11" t="s">
        <v>139</v>
      </c>
      <c r="H987" s="67" t="s">
        <v>123</v>
      </c>
      <c r="I987" s="68"/>
      <c r="J987" s="60"/>
      <c r="K987" s="11" t="s">
        <v>126</v>
      </c>
      <c r="L987" s="67" t="s">
        <v>123</v>
      </c>
      <c r="M987" s="68"/>
      <c r="N987" s="60"/>
      <c r="O987" s="11" t="s">
        <v>123</v>
      </c>
      <c r="P987" s="11" t="s">
        <v>122</v>
      </c>
      <c r="Q987" s="11" t="s">
        <v>126</v>
      </c>
      <c r="R987" s="10" t="s">
        <v>21</v>
      </c>
      <c r="T987" t="s">
        <v>25</v>
      </c>
      <c r="U987" t="s">
        <v>21</v>
      </c>
      <c r="V987" s="17">
        <f t="shared" si="84"/>
        <v>3</v>
      </c>
      <c r="W987" s="17">
        <f t="shared" si="85"/>
        <v>3</v>
      </c>
      <c r="X987" s="17">
        <f t="shared" si="86"/>
        <v>4</v>
      </c>
      <c r="Y987" s="17">
        <f t="shared" si="87"/>
        <v>4</v>
      </c>
      <c r="Z987" s="17">
        <f t="shared" si="88"/>
        <v>4</v>
      </c>
      <c r="AA987" s="17">
        <f t="shared" si="89"/>
        <v>3</v>
      </c>
      <c r="AB987" s="17">
        <f t="shared" si="90"/>
        <v>3</v>
      </c>
    </row>
    <row r="988" spans="5:28">
      <c r="E988" s="14" t="s">
        <v>593</v>
      </c>
      <c r="F988" s="10" t="s">
        <v>47</v>
      </c>
      <c r="G988" s="11" t="s">
        <v>48</v>
      </c>
      <c r="H988" s="67" t="s">
        <v>48</v>
      </c>
      <c r="I988" s="68"/>
      <c r="J988" s="60"/>
      <c r="K988" s="11" t="s">
        <v>48</v>
      </c>
      <c r="L988" s="67" t="s">
        <v>48</v>
      </c>
      <c r="M988" s="68"/>
      <c r="N988" s="60"/>
      <c r="O988" s="11" t="s">
        <v>48</v>
      </c>
      <c r="P988" s="11" t="s">
        <v>48</v>
      </c>
      <c r="Q988" s="11" t="s">
        <v>48</v>
      </c>
      <c r="R988" s="10" t="s">
        <v>21</v>
      </c>
      <c r="T988" t="s">
        <v>599</v>
      </c>
      <c r="U988" t="s">
        <v>21</v>
      </c>
      <c r="V988" s="17">
        <f t="shared" si="84"/>
        <v>6</v>
      </c>
      <c r="W988" s="17">
        <f t="shared" si="85"/>
        <v>8</v>
      </c>
      <c r="X988" s="17">
        <f t="shared" si="86"/>
        <v>7</v>
      </c>
      <c r="Y988" s="17">
        <f t="shared" si="87"/>
        <v>7</v>
      </c>
      <c r="Z988" s="17">
        <f t="shared" si="88"/>
        <v>8</v>
      </c>
      <c r="AA988" s="17">
        <f t="shared" si="89"/>
        <v>8</v>
      </c>
      <c r="AB988" s="17">
        <f t="shared" si="90"/>
        <v>8</v>
      </c>
    </row>
    <row r="989" spans="5:28">
      <c r="E989" s="15" t="s">
        <v>21</v>
      </c>
      <c r="F989" s="15" t="s">
        <v>21</v>
      </c>
      <c r="G989" s="16" t="s">
        <v>21</v>
      </c>
      <c r="H989" s="69" t="s">
        <v>21</v>
      </c>
      <c r="I989" s="57"/>
      <c r="J989" s="57"/>
      <c r="K989" s="16" t="s">
        <v>21</v>
      </c>
      <c r="L989" s="69" t="s">
        <v>21</v>
      </c>
      <c r="M989" s="57"/>
      <c r="N989" s="57"/>
      <c r="O989" s="16" t="s">
        <v>21</v>
      </c>
      <c r="P989" s="16" t="s">
        <v>21</v>
      </c>
      <c r="Q989" s="16" t="s">
        <v>21</v>
      </c>
      <c r="R989" s="16" t="s">
        <v>21</v>
      </c>
      <c r="T989">
        <v>0</v>
      </c>
      <c r="U989">
        <v>0</v>
      </c>
      <c r="V989" s="17">
        <f t="shared" si="84"/>
        <v>18</v>
      </c>
      <c r="W989" s="17">
        <f t="shared" si="85"/>
        <v>24</v>
      </c>
      <c r="X989" s="17">
        <f t="shared" si="86"/>
        <v>28</v>
      </c>
      <c r="Y989" s="17">
        <f t="shared" si="87"/>
        <v>28</v>
      </c>
      <c r="Z989" s="17">
        <f t="shared" si="88"/>
        <v>32</v>
      </c>
      <c r="AA989" s="17">
        <f t="shared" si="89"/>
        <v>24</v>
      </c>
      <c r="AB989" s="17">
        <f t="shared" si="90"/>
        <v>24</v>
      </c>
    </row>
    <row r="990" spans="5:28" ht="0.6" customHeight="1">
      <c r="T990">
        <v>0</v>
      </c>
      <c r="U990">
        <v>24</v>
      </c>
      <c r="V990" s="17">
        <f t="shared" si="84"/>
        <v>56</v>
      </c>
      <c r="W990" s="17">
        <f t="shared" si="85"/>
        <v>78</v>
      </c>
      <c r="X990" s="17">
        <f t="shared" si="86"/>
        <v>65</v>
      </c>
      <c r="Y990" s="17">
        <f t="shared" si="87"/>
        <v>68</v>
      </c>
      <c r="Z990" s="17">
        <f t="shared" si="88"/>
        <v>76</v>
      </c>
      <c r="AA990" s="17">
        <f t="shared" si="89"/>
        <v>75</v>
      </c>
      <c r="AB990" s="17">
        <f t="shared" si="90"/>
        <v>76</v>
      </c>
    </row>
    <row r="991" spans="5:28" ht="15" customHeight="1">
      <c r="E991" s="44"/>
      <c r="F991" s="4" t="s">
        <v>20</v>
      </c>
      <c r="G991" s="5" t="s">
        <v>21</v>
      </c>
      <c r="H991" s="70" t="s">
        <v>21</v>
      </c>
      <c r="I991" s="57"/>
      <c r="J991" s="57"/>
      <c r="K991" s="5" t="s">
        <v>21</v>
      </c>
      <c r="L991" s="70" t="s">
        <v>21</v>
      </c>
      <c r="M991" s="57"/>
      <c r="N991" s="57"/>
      <c r="O991" s="5" t="s">
        <v>21</v>
      </c>
      <c r="P991" s="5" t="s">
        <v>21</v>
      </c>
      <c r="Q991" s="5" t="s">
        <v>21</v>
      </c>
      <c r="R991" s="5" t="s">
        <v>21</v>
      </c>
      <c r="T991" t="s">
        <v>34</v>
      </c>
      <c r="U991" t="s">
        <v>21</v>
      </c>
      <c r="V991" s="17">
        <f t="shared" si="84"/>
        <v>100</v>
      </c>
      <c r="W991" s="17">
        <f t="shared" si="85"/>
        <v>100</v>
      </c>
      <c r="X991" s="17">
        <f t="shared" si="86"/>
        <v>100</v>
      </c>
      <c r="Y991" s="17">
        <f t="shared" si="87"/>
        <v>100</v>
      </c>
      <c r="Z991" s="17">
        <f t="shared" si="88"/>
        <v>100</v>
      </c>
      <c r="AA991" s="17">
        <f t="shared" si="89"/>
        <v>100</v>
      </c>
      <c r="AB991" s="17">
        <f t="shared" si="90"/>
        <v>100</v>
      </c>
    </row>
    <row r="992" spans="5:28" ht="21">
      <c r="E992" s="45"/>
      <c r="F992" s="7" t="s">
        <v>23</v>
      </c>
      <c r="G992" s="7" t="s">
        <v>5</v>
      </c>
      <c r="H992" s="71" t="s">
        <v>7</v>
      </c>
      <c r="I992" s="68"/>
      <c r="J992" s="60"/>
      <c r="K992" s="7" t="s">
        <v>9</v>
      </c>
      <c r="L992" s="71" t="s">
        <v>11</v>
      </c>
      <c r="M992" s="68"/>
      <c r="N992" s="60"/>
      <c r="O992" s="7" t="s">
        <v>13</v>
      </c>
      <c r="P992" s="7" t="s">
        <v>15</v>
      </c>
      <c r="Q992" s="7" t="s">
        <v>17</v>
      </c>
      <c r="R992" s="7" t="s">
        <v>24</v>
      </c>
      <c r="T992" t="s">
        <v>36</v>
      </c>
      <c r="U992">
        <v>178</v>
      </c>
      <c r="V992" s="17" t="str">
        <f t="shared" si="84"/>
        <v>BB+</v>
      </c>
      <c r="W992" s="17" t="str">
        <f t="shared" si="85"/>
        <v>AA+</v>
      </c>
      <c r="X992" s="17" t="str">
        <f t="shared" si="86"/>
        <v>AB+</v>
      </c>
      <c r="Y992" s="17" t="str">
        <f t="shared" si="87"/>
        <v>AB+</v>
      </c>
      <c r="Z992" s="17" t="str">
        <f t="shared" si="88"/>
        <v>AA+</v>
      </c>
      <c r="AA992" s="17" t="str">
        <f t="shared" si="89"/>
        <v>AA+</v>
      </c>
      <c r="AB992" s="17" t="str">
        <f t="shared" si="90"/>
        <v>AA+</v>
      </c>
    </row>
    <row r="993" spans="5:28" ht="22.5">
      <c r="E993" s="12" t="s">
        <v>595</v>
      </c>
      <c r="F993" s="10" t="s">
        <v>27</v>
      </c>
      <c r="G993" s="11" t="s">
        <v>596</v>
      </c>
      <c r="H993" s="67" t="s">
        <v>566</v>
      </c>
      <c r="I993" s="68"/>
      <c r="J993" s="60"/>
      <c r="K993" s="11" t="s">
        <v>597</v>
      </c>
      <c r="L993" s="67" t="s">
        <v>284</v>
      </c>
      <c r="M993" s="68"/>
      <c r="N993" s="60"/>
      <c r="O993" s="11" t="s">
        <v>591</v>
      </c>
      <c r="P993" s="11" t="s">
        <v>598</v>
      </c>
      <c r="Q993" s="11" t="s">
        <v>591</v>
      </c>
      <c r="R993" s="10" t="s">
        <v>21</v>
      </c>
      <c r="T993" t="s">
        <v>38</v>
      </c>
      <c r="U993">
        <v>494</v>
      </c>
      <c r="V993" s="17" t="str">
        <f t="shared" si="84"/>
        <v>Pass</v>
      </c>
      <c r="W993" s="17" t="str">
        <f t="shared" si="85"/>
        <v>Pass</v>
      </c>
      <c r="X993" s="17" t="str">
        <f t="shared" si="86"/>
        <v>Pass</v>
      </c>
      <c r="Y993" s="17" t="str">
        <f t="shared" si="87"/>
        <v>Pass</v>
      </c>
      <c r="Z993" s="17" t="str">
        <f t="shared" si="88"/>
        <v>Pass</v>
      </c>
      <c r="AA993" s="17" t="str">
        <f t="shared" si="89"/>
        <v>Pass</v>
      </c>
      <c r="AB993" s="17" t="str">
        <f t="shared" si="90"/>
        <v>Pass</v>
      </c>
    </row>
    <row r="994" spans="5:28">
      <c r="E994" s="62"/>
      <c r="F994" s="10" t="s">
        <v>30</v>
      </c>
      <c r="G994" s="11" t="s">
        <v>31</v>
      </c>
      <c r="H994" s="67" t="s">
        <v>31</v>
      </c>
      <c r="I994" s="68"/>
      <c r="J994" s="60"/>
      <c r="K994" s="11" t="s">
        <v>31</v>
      </c>
      <c r="L994" s="67" t="s">
        <v>31</v>
      </c>
      <c r="M994" s="68"/>
      <c r="N994" s="60"/>
      <c r="O994" s="11" t="s">
        <v>31</v>
      </c>
      <c r="P994" s="11" t="s">
        <v>31</v>
      </c>
      <c r="Q994" s="11" t="s">
        <v>31</v>
      </c>
      <c r="R994" s="10" t="s">
        <v>21</v>
      </c>
      <c r="T994" t="s">
        <v>39</v>
      </c>
      <c r="U994">
        <v>700</v>
      </c>
      <c r="V994" s="17" t="str">
        <f t="shared" si="84"/>
        <v/>
      </c>
      <c r="W994" s="17" t="str">
        <f t="shared" si="85"/>
        <v/>
      </c>
      <c r="X994" s="17" t="str">
        <f t="shared" si="86"/>
        <v/>
      </c>
      <c r="Y994" s="17" t="str">
        <f t="shared" si="87"/>
        <v/>
      </c>
      <c r="Z994" s="17" t="str">
        <f t="shared" si="88"/>
        <v/>
      </c>
      <c r="AA994" s="17" t="str">
        <f t="shared" si="89"/>
        <v/>
      </c>
      <c r="AB994" s="17" t="str">
        <f t="shared" si="90"/>
        <v/>
      </c>
    </row>
    <row r="995" spans="5:28">
      <c r="E995" s="64"/>
      <c r="F995" s="10" t="s">
        <v>32</v>
      </c>
      <c r="G995" s="11" t="s">
        <v>21</v>
      </c>
      <c r="H995" s="67" t="s">
        <v>21</v>
      </c>
      <c r="I995" s="68"/>
      <c r="J995" s="60"/>
      <c r="K995" s="11" t="s">
        <v>21</v>
      </c>
      <c r="L995" s="67" t="s">
        <v>21</v>
      </c>
      <c r="M995" s="68"/>
      <c r="N995" s="60"/>
      <c r="O995" s="11" t="s">
        <v>21</v>
      </c>
      <c r="P995" s="11" t="s">
        <v>21</v>
      </c>
      <c r="Q995" s="11" t="s">
        <v>21</v>
      </c>
      <c r="R995" s="10">
        <v>0</v>
      </c>
      <c r="T995" t="s">
        <v>138</v>
      </c>
      <c r="U995" t="s">
        <v>21</v>
      </c>
      <c r="V995" s="17">
        <f t="shared" si="84"/>
        <v>0</v>
      </c>
      <c r="W995" s="17">
        <f t="shared" si="85"/>
        <v>0</v>
      </c>
      <c r="X995" s="17">
        <f t="shared" si="86"/>
        <v>0</v>
      </c>
      <c r="Y995" s="17">
        <f t="shared" si="87"/>
        <v>0</v>
      </c>
      <c r="Z995" s="17">
        <f t="shared" si="88"/>
        <v>0</v>
      </c>
      <c r="AA995" s="17">
        <f t="shared" si="89"/>
        <v>0</v>
      </c>
      <c r="AB995" s="17">
        <f t="shared" si="90"/>
        <v>0</v>
      </c>
    </row>
    <row r="996" spans="5:28">
      <c r="E996" s="66"/>
      <c r="F996" s="10" t="s">
        <v>33</v>
      </c>
      <c r="G996" s="11">
        <v>3</v>
      </c>
      <c r="H996" s="67">
        <v>3</v>
      </c>
      <c r="I996" s="68"/>
      <c r="J996" s="60"/>
      <c r="K996" s="11">
        <v>4</v>
      </c>
      <c r="L996" s="67">
        <v>4</v>
      </c>
      <c r="M996" s="68"/>
      <c r="N996" s="60"/>
      <c r="O996" s="11">
        <v>4</v>
      </c>
      <c r="P996" s="11">
        <v>3</v>
      </c>
      <c r="Q996" s="11">
        <v>3</v>
      </c>
      <c r="R996" s="10">
        <v>24</v>
      </c>
      <c r="T996" t="s">
        <v>45</v>
      </c>
      <c r="U996" t="s">
        <v>21</v>
      </c>
      <c r="V996" s="17">
        <f t="shared" si="84"/>
        <v>0</v>
      </c>
      <c r="W996" s="17">
        <f t="shared" si="85"/>
        <v>0</v>
      </c>
      <c r="X996" s="17">
        <f t="shared" si="86"/>
        <v>0</v>
      </c>
      <c r="Y996" s="17">
        <f t="shared" si="87"/>
        <v>0</v>
      </c>
      <c r="Z996" s="17">
        <f t="shared" si="88"/>
        <v>0</v>
      </c>
      <c r="AA996" s="17">
        <f t="shared" si="89"/>
        <v>0</v>
      </c>
      <c r="AB996" s="17">
        <f t="shared" si="90"/>
        <v>0</v>
      </c>
    </row>
    <row r="997" spans="5:28">
      <c r="E997" s="12">
        <v>7.42</v>
      </c>
      <c r="F997" s="10" t="s">
        <v>35</v>
      </c>
      <c r="G997" s="11">
        <v>6</v>
      </c>
      <c r="H997" s="67">
        <v>8</v>
      </c>
      <c r="I997" s="68"/>
      <c r="J997" s="60"/>
      <c r="K997" s="11">
        <v>7</v>
      </c>
      <c r="L997" s="67">
        <v>7</v>
      </c>
      <c r="M997" s="68"/>
      <c r="N997" s="60"/>
      <c r="O997" s="11">
        <v>8</v>
      </c>
      <c r="P997" s="11">
        <v>8</v>
      </c>
      <c r="Q997" s="11">
        <v>8</v>
      </c>
      <c r="R997" s="10" t="s">
        <v>21</v>
      </c>
      <c r="T997" t="s">
        <v>21</v>
      </c>
      <c r="U997" t="s">
        <v>21</v>
      </c>
      <c r="V997" s="17" t="str">
        <f t="shared" si="84"/>
        <v/>
      </c>
      <c r="W997" s="17" t="str">
        <f t="shared" si="85"/>
        <v/>
      </c>
      <c r="X997" s="17" t="str">
        <f t="shared" si="86"/>
        <v/>
      </c>
      <c r="Y997" s="17" t="str">
        <f t="shared" si="87"/>
        <v/>
      </c>
      <c r="Z997" s="17" t="str">
        <f t="shared" si="88"/>
        <v/>
      </c>
      <c r="AA997" s="17" t="str">
        <f t="shared" si="89"/>
        <v/>
      </c>
      <c r="AB997" s="17" t="str">
        <f t="shared" si="90"/>
        <v/>
      </c>
    </row>
    <row r="998" spans="5:28">
      <c r="E998" s="13">
        <v>7.65</v>
      </c>
      <c r="F998" s="10" t="s">
        <v>37</v>
      </c>
      <c r="G998" s="11">
        <v>18</v>
      </c>
      <c r="H998" s="67">
        <v>24</v>
      </c>
      <c r="I998" s="68"/>
      <c r="J998" s="60"/>
      <c r="K998" s="11">
        <v>28</v>
      </c>
      <c r="L998" s="67">
        <v>28</v>
      </c>
      <c r="M998" s="68"/>
      <c r="N998" s="60"/>
      <c r="O998" s="11">
        <v>32</v>
      </c>
      <c r="P998" s="11">
        <v>24</v>
      </c>
      <c r="Q998" s="11">
        <v>24</v>
      </c>
      <c r="R998" s="10">
        <v>178</v>
      </c>
      <c r="T998">
        <v>0</v>
      </c>
      <c r="U998">
        <v>0</v>
      </c>
      <c r="V998" s="17" t="str">
        <f t="shared" si="84"/>
        <v>BCMCCEN502</v>
      </c>
      <c r="W998" s="17" t="str">
        <f t="shared" si="85"/>
        <v>BCMCCEN503</v>
      </c>
      <c r="X998" s="17" t="str">
        <f t="shared" si="86"/>
        <v>BCMCMCN501</v>
      </c>
      <c r="Y998" s="17" t="str">
        <f t="shared" si="87"/>
        <v>BCMCMCN502</v>
      </c>
      <c r="Z998" s="17" t="str">
        <f t="shared" si="88"/>
        <v>BCMCMCN503</v>
      </c>
      <c r="AA998" s="17" t="str">
        <f t="shared" si="89"/>
        <v>BCMCMVN501</v>
      </c>
      <c r="AB998" s="17" t="str">
        <f t="shared" si="90"/>
        <v>COMESSN501</v>
      </c>
    </row>
    <row r="999" spans="5:28" ht="15" customHeight="1">
      <c r="E999" s="45"/>
      <c r="F999" s="10" t="s">
        <v>24</v>
      </c>
      <c r="G999" s="11">
        <v>56</v>
      </c>
      <c r="H999" s="67">
        <v>78</v>
      </c>
      <c r="I999" s="68"/>
      <c r="J999" s="60"/>
      <c r="K999" s="11">
        <v>65</v>
      </c>
      <c r="L999" s="67">
        <v>68</v>
      </c>
      <c r="M999" s="68"/>
      <c r="N999" s="60"/>
      <c r="O999" s="11">
        <v>76</v>
      </c>
      <c r="P999" s="11">
        <v>75</v>
      </c>
      <c r="Q999" s="11">
        <v>76</v>
      </c>
      <c r="R999" s="10">
        <v>494</v>
      </c>
      <c r="T999">
        <v>0</v>
      </c>
      <c r="U999">
        <v>0</v>
      </c>
      <c r="V999" s="17" t="str">
        <f t="shared" si="84"/>
        <v>32.00 + 35.00</v>
      </c>
      <c r="W999" s="17" t="str">
        <f t="shared" si="85"/>
        <v>30.00 + 20.00</v>
      </c>
      <c r="X999" s="17" t="str">
        <f t="shared" si="86"/>
        <v>46.00 + 24.00</v>
      </c>
      <c r="Y999" s="17" t="str">
        <f t="shared" si="87"/>
        <v>37.00 + 28.00</v>
      </c>
      <c r="Z999" s="17" t="str">
        <f t="shared" si="88"/>
        <v>41.00 + 25.00</v>
      </c>
      <c r="AA999" s="17" t="str">
        <f t="shared" si="89"/>
        <v>46.00 + 27.00</v>
      </c>
      <c r="AB999" s="17" t="str">
        <f t="shared" si="90"/>
        <v>49.00 + 31.00</v>
      </c>
    </row>
    <row r="1000" spans="5:28">
      <c r="E1000" s="12"/>
      <c r="F1000" s="10" t="s">
        <v>41</v>
      </c>
      <c r="G1000" s="11">
        <v>100</v>
      </c>
      <c r="H1000" s="67">
        <v>100</v>
      </c>
      <c r="I1000" s="68"/>
      <c r="J1000" s="60"/>
      <c r="K1000" s="11">
        <v>100</v>
      </c>
      <c r="L1000" s="67">
        <v>100</v>
      </c>
      <c r="M1000" s="68"/>
      <c r="N1000" s="60"/>
      <c r="O1000" s="11">
        <v>100</v>
      </c>
      <c r="P1000" s="11">
        <v>100</v>
      </c>
      <c r="Q1000" s="11">
        <v>100</v>
      </c>
      <c r="R1000" s="10">
        <v>700</v>
      </c>
      <c r="T1000" t="s">
        <v>19</v>
      </c>
      <c r="U1000" t="s">
        <v>21</v>
      </c>
      <c r="V1000" s="17" t="str">
        <f t="shared" si="84"/>
        <v xml:space="preserve"> - - + - - </v>
      </c>
      <c r="W1000" s="17" t="str">
        <f t="shared" si="85"/>
        <v xml:space="preserve"> - - + - - </v>
      </c>
      <c r="X1000" s="17" t="str">
        <f t="shared" si="86"/>
        <v xml:space="preserve"> - - + - - </v>
      </c>
      <c r="Y1000" s="17" t="str">
        <f t="shared" si="87"/>
        <v xml:space="preserve"> - - + - - </v>
      </c>
      <c r="Z1000" s="17" t="str">
        <f t="shared" si="88"/>
        <v xml:space="preserve"> - - + - - </v>
      </c>
      <c r="AA1000" s="17" t="str">
        <f t="shared" si="89"/>
        <v xml:space="preserve"> - - + - - </v>
      </c>
      <c r="AB1000" s="17" t="str">
        <f t="shared" si="90"/>
        <v xml:space="preserve"> - - + - - </v>
      </c>
    </row>
    <row r="1001" spans="5:28" ht="15" customHeight="1">
      <c r="E1001" s="45"/>
      <c r="F1001" s="10" t="s">
        <v>43</v>
      </c>
      <c r="G1001" s="11" t="s">
        <v>140</v>
      </c>
      <c r="H1001" s="67" t="s">
        <v>123</v>
      </c>
      <c r="I1001" s="68"/>
      <c r="J1001" s="60"/>
      <c r="K1001" s="11" t="s">
        <v>124</v>
      </c>
      <c r="L1001" s="67" t="s">
        <v>124</v>
      </c>
      <c r="M1001" s="68"/>
      <c r="N1001" s="60"/>
      <c r="O1001" s="11" t="s">
        <v>123</v>
      </c>
      <c r="P1001" s="11" t="s">
        <v>123</v>
      </c>
      <c r="Q1001" s="11" t="s">
        <v>123</v>
      </c>
      <c r="R1001" s="10" t="s">
        <v>21</v>
      </c>
      <c r="T1001" t="s">
        <v>601</v>
      </c>
      <c r="U1001" t="s">
        <v>24</v>
      </c>
      <c r="V1001" s="17" t="str">
        <f t="shared" si="84"/>
        <v/>
      </c>
      <c r="W1001" s="17" t="str">
        <f t="shared" si="85"/>
        <v/>
      </c>
      <c r="X1001" s="17" t="str">
        <f t="shared" si="86"/>
        <v/>
      </c>
      <c r="Y1001" s="17" t="str">
        <f t="shared" si="87"/>
        <v/>
      </c>
      <c r="Z1001" s="17" t="str">
        <f t="shared" si="88"/>
        <v/>
      </c>
      <c r="AA1001" s="17" t="str">
        <f t="shared" si="89"/>
        <v/>
      </c>
      <c r="AB1001" s="17" t="str">
        <f t="shared" si="90"/>
        <v/>
      </c>
    </row>
    <row r="1002" spans="5:28">
      <c r="E1002" s="14" t="s">
        <v>600</v>
      </c>
      <c r="F1002" s="10" t="s">
        <v>47</v>
      </c>
      <c r="G1002" s="11" t="s">
        <v>48</v>
      </c>
      <c r="H1002" s="67" t="s">
        <v>48</v>
      </c>
      <c r="I1002" s="68"/>
      <c r="J1002" s="60"/>
      <c r="K1002" s="11" t="s">
        <v>48</v>
      </c>
      <c r="L1002" s="67" t="s">
        <v>48</v>
      </c>
      <c r="M1002" s="68"/>
      <c r="N1002" s="60"/>
      <c r="O1002" s="11" t="s">
        <v>48</v>
      </c>
      <c r="P1002" s="11" t="s">
        <v>48</v>
      </c>
      <c r="Q1002" s="11" t="s">
        <v>48</v>
      </c>
      <c r="R1002" s="10" t="s">
        <v>21</v>
      </c>
      <c r="T1002" t="s">
        <v>25</v>
      </c>
      <c r="U1002" t="s">
        <v>21</v>
      </c>
      <c r="V1002" s="17">
        <f t="shared" si="84"/>
        <v>3</v>
      </c>
      <c r="W1002" s="17">
        <f t="shared" si="85"/>
        <v>3</v>
      </c>
      <c r="X1002" s="17">
        <f t="shared" si="86"/>
        <v>4</v>
      </c>
      <c r="Y1002" s="17">
        <f t="shared" si="87"/>
        <v>4</v>
      </c>
      <c r="Z1002" s="17">
        <f t="shared" si="88"/>
        <v>4</v>
      </c>
      <c r="AA1002" s="17">
        <f t="shared" si="89"/>
        <v>3</v>
      </c>
      <c r="AB1002" s="17">
        <f t="shared" si="90"/>
        <v>3</v>
      </c>
    </row>
    <row r="1003" spans="5:28">
      <c r="E1003" s="15" t="s">
        <v>21</v>
      </c>
      <c r="F1003" s="15" t="s">
        <v>21</v>
      </c>
      <c r="G1003" s="16" t="s">
        <v>21</v>
      </c>
      <c r="H1003" s="69" t="s">
        <v>21</v>
      </c>
      <c r="I1003" s="57"/>
      <c r="J1003" s="57"/>
      <c r="K1003" s="16" t="s">
        <v>21</v>
      </c>
      <c r="L1003" s="69" t="s">
        <v>21</v>
      </c>
      <c r="M1003" s="57"/>
      <c r="N1003" s="57"/>
      <c r="O1003" s="16" t="s">
        <v>21</v>
      </c>
      <c r="P1003" s="16" t="s">
        <v>21</v>
      </c>
      <c r="Q1003" s="16" t="s">
        <v>21</v>
      </c>
      <c r="R1003" s="16" t="s">
        <v>21</v>
      </c>
      <c r="T1003" t="s">
        <v>609</v>
      </c>
      <c r="U1003" t="s">
        <v>21</v>
      </c>
      <c r="V1003" s="17">
        <f t="shared" si="84"/>
        <v>7</v>
      </c>
      <c r="W1003" s="17">
        <f t="shared" si="85"/>
        <v>5.5</v>
      </c>
      <c r="X1003" s="17">
        <f t="shared" si="86"/>
        <v>7.5</v>
      </c>
      <c r="Y1003" s="17">
        <f t="shared" si="87"/>
        <v>7</v>
      </c>
      <c r="Z1003" s="17">
        <f t="shared" si="88"/>
        <v>7</v>
      </c>
      <c r="AA1003" s="17">
        <f t="shared" si="89"/>
        <v>7.5</v>
      </c>
      <c r="AB1003" s="17">
        <f t="shared" si="90"/>
        <v>8.5</v>
      </c>
    </row>
    <row r="1004" spans="5:28" ht="0" hidden="1" customHeight="1">
      <c r="T1004">
        <v>0</v>
      </c>
      <c r="U1004">
        <v>0</v>
      </c>
      <c r="V1004" s="17">
        <f t="shared" si="84"/>
        <v>21</v>
      </c>
      <c r="W1004" s="17">
        <f t="shared" si="85"/>
        <v>16.5</v>
      </c>
      <c r="X1004" s="17">
        <f t="shared" si="86"/>
        <v>30</v>
      </c>
      <c r="Y1004" s="17">
        <f t="shared" si="87"/>
        <v>28</v>
      </c>
      <c r="Z1004" s="17">
        <f t="shared" si="88"/>
        <v>28</v>
      </c>
      <c r="AA1004" s="17">
        <f t="shared" si="89"/>
        <v>22.5</v>
      </c>
      <c r="AB1004" s="17">
        <f t="shared" si="90"/>
        <v>25.5</v>
      </c>
    </row>
    <row r="1005" spans="5:28" ht="0.6" customHeight="1">
      <c r="T1005">
        <v>0</v>
      </c>
      <c r="U1005">
        <v>24</v>
      </c>
      <c r="V1005" s="17">
        <f t="shared" si="84"/>
        <v>67</v>
      </c>
      <c r="W1005" s="17">
        <f t="shared" si="85"/>
        <v>50</v>
      </c>
      <c r="X1005" s="17">
        <f t="shared" si="86"/>
        <v>70</v>
      </c>
      <c r="Y1005" s="17">
        <f t="shared" si="87"/>
        <v>65</v>
      </c>
      <c r="Z1005" s="17">
        <f t="shared" si="88"/>
        <v>66</v>
      </c>
      <c r="AA1005" s="17">
        <f t="shared" si="89"/>
        <v>73</v>
      </c>
      <c r="AB1005" s="17">
        <f t="shared" si="90"/>
        <v>80</v>
      </c>
    </row>
    <row r="1006" spans="5:28" ht="15" customHeight="1">
      <c r="E1006" s="44"/>
      <c r="F1006" s="4" t="s">
        <v>20</v>
      </c>
      <c r="G1006" s="5" t="s">
        <v>21</v>
      </c>
      <c r="H1006" s="70" t="s">
        <v>21</v>
      </c>
      <c r="I1006" s="57"/>
      <c r="J1006" s="57"/>
      <c r="K1006" s="5" t="s">
        <v>21</v>
      </c>
      <c r="L1006" s="70" t="s">
        <v>21</v>
      </c>
      <c r="M1006" s="57"/>
      <c r="N1006" s="57"/>
      <c r="O1006" s="5" t="s">
        <v>21</v>
      </c>
      <c r="P1006" s="5" t="s">
        <v>21</v>
      </c>
      <c r="Q1006" s="5" t="s">
        <v>21</v>
      </c>
      <c r="R1006" s="5" t="s">
        <v>21</v>
      </c>
      <c r="T1006" t="s">
        <v>34</v>
      </c>
      <c r="U1006" t="s">
        <v>21</v>
      </c>
      <c r="V1006" s="17">
        <f t="shared" si="84"/>
        <v>100</v>
      </c>
      <c r="W1006" s="17">
        <f t="shared" si="85"/>
        <v>100</v>
      </c>
      <c r="X1006" s="17">
        <f t="shared" si="86"/>
        <v>100</v>
      </c>
      <c r="Y1006" s="17">
        <f t="shared" si="87"/>
        <v>100</v>
      </c>
      <c r="Z1006" s="17">
        <f t="shared" si="88"/>
        <v>100</v>
      </c>
      <c r="AA1006" s="17">
        <f t="shared" si="89"/>
        <v>100</v>
      </c>
      <c r="AB1006" s="17">
        <f t="shared" si="90"/>
        <v>100</v>
      </c>
    </row>
    <row r="1007" spans="5:28" ht="21">
      <c r="E1007" s="45"/>
      <c r="F1007" s="7" t="s">
        <v>23</v>
      </c>
      <c r="G1007" s="7" t="s">
        <v>5</v>
      </c>
      <c r="H1007" s="71" t="s">
        <v>7</v>
      </c>
      <c r="I1007" s="68"/>
      <c r="J1007" s="60"/>
      <c r="K1007" s="7" t="s">
        <v>9</v>
      </c>
      <c r="L1007" s="71" t="s">
        <v>11</v>
      </c>
      <c r="M1007" s="68"/>
      <c r="N1007" s="60"/>
      <c r="O1007" s="7" t="s">
        <v>13</v>
      </c>
      <c r="P1007" s="7" t="s">
        <v>15</v>
      </c>
      <c r="Q1007" s="7" t="s">
        <v>17</v>
      </c>
      <c r="R1007" s="7" t="s">
        <v>24</v>
      </c>
      <c r="T1007" t="s">
        <v>36</v>
      </c>
      <c r="U1007">
        <v>171.5</v>
      </c>
      <c r="V1007" s="17" t="str">
        <f t="shared" si="84"/>
        <v>AB+</v>
      </c>
      <c r="W1007" s="17" t="str">
        <f t="shared" si="85"/>
        <v>BB</v>
      </c>
      <c r="X1007" s="17" t="str">
        <f t="shared" si="86"/>
        <v>AA</v>
      </c>
      <c r="Y1007" s="17" t="str">
        <f t="shared" si="87"/>
        <v>AB+</v>
      </c>
      <c r="Z1007" s="17" t="str">
        <f t="shared" si="88"/>
        <v>AB+</v>
      </c>
      <c r="AA1007" s="17" t="str">
        <f t="shared" si="89"/>
        <v>AA</v>
      </c>
      <c r="AB1007" s="17" t="str">
        <f t="shared" si="90"/>
        <v>OA</v>
      </c>
    </row>
    <row r="1008" spans="5:28" ht="22.5">
      <c r="E1008" s="12" t="s">
        <v>602</v>
      </c>
      <c r="F1008" s="10" t="s">
        <v>27</v>
      </c>
      <c r="G1008" s="11" t="s">
        <v>603</v>
      </c>
      <c r="H1008" s="67" t="s">
        <v>604</v>
      </c>
      <c r="I1008" s="68"/>
      <c r="J1008" s="60"/>
      <c r="K1008" s="11" t="s">
        <v>605</v>
      </c>
      <c r="L1008" s="67" t="s">
        <v>606</v>
      </c>
      <c r="M1008" s="68"/>
      <c r="N1008" s="60"/>
      <c r="O1008" s="11" t="s">
        <v>607</v>
      </c>
      <c r="P1008" s="11" t="s">
        <v>608</v>
      </c>
      <c r="Q1008" s="11" t="s">
        <v>189</v>
      </c>
      <c r="R1008" s="10" t="s">
        <v>21</v>
      </c>
      <c r="T1008" t="s">
        <v>38</v>
      </c>
      <c r="U1008">
        <v>471</v>
      </c>
      <c r="V1008" s="17" t="str">
        <f t="shared" ref="V1008:V1071" si="91">$G1017</f>
        <v>Pass</v>
      </c>
      <c r="W1008" s="17" t="str">
        <f t="shared" ref="W1008:W1071" si="92">$H1017</f>
        <v>Pass</v>
      </c>
      <c r="X1008" s="17" t="str">
        <f t="shared" ref="X1008:X1071" si="93">$K1017</f>
        <v>Pass</v>
      </c>
      <c r="Y1008" s="17" t="str">
        <f t="shared" ref="Y1008:Y1071" si="94">$L1017</f>
        <v>Pass</v>
      </c>
      <c r="Z1008" s="17" t="str">
        <f t="shared" ref="Z1008:Z1071" si="95">$O1017</f>
        <v>Pass</v>
      </c>
      <c r="AA1008" s="17" t="str">
        <f t="shared" ref="AA1008:AA1071" si="96">$P1017</f>
        <v>Pass</v>
      </c>
      <c r="AB1008" s="17" t="str">
        <f t="shared" ref="AB1008:AB1071" si="97">$Q1017</f>
        <v>Pass</v>
      </c>
    </row>
    <row r="1009" spans="5:28">
      <c r="E1009" s="62"/>
      <c r="F1009" s="10" t="s">
        <v>30</v>
      </c>
      <c r="G1009" s="11" t="s">
        <v>31</v>
      </c>
      <c r="H1009" s="67" t="s">
        <v>31</v>
      </c>
      <c r="I1009" s="68"/>
      <c r="J1009" s="60"/>
      <c r="K1009" s="11" t="s">
        <v>31</v>
      </c>
      <c r="L1009" s="67" t="s">
        <v>31</v>
      </c>
      <c r="M1009" s="68"/>
      <c r="N1009" s="60"/>
      <c r="O1009" s="11" t="s">
        <v>31</v>
      </c>
      <c r="P1009" s="11" t="s">
        <v>31</v>
      </c>
      <c r="Q1009" s="11" t="s">
        <v>31</v>
      </c>
      <c r="R1009" s="10" t="s">
        <v>21</v>
      </c>
      <c r="T1009" t="s">
        <v>39</v>
      </c>
      <c r="U1009">
        <v>700</v>
      </c>
      <c r="V1009" s="17" t="str">
        <f t="shared" si="91"/>
        <v/>
      </c>
      <c r="W1009" s="17" t="str">
        <f t="shared" si="92"/>
        <v/>
      </c>
      <c r="X1009" s="17" t="str">
        <f t="shared" si="93"/>
        <v/>
      </c>
      <c r="Y1009" s="17" t="str">
        <f t="shared" si="94"/>
        <v/>
      </c>
      <c r="Z1009" s="17" t="str">
        <f t="shared" si="95"/>
        <v/>
      </c>
      <c r="AA1009" s="17" t="str">
        <f t="shared" si="96"/>
        <v/>
      </c>
      <c r="AB1009" s="17" t="str">
        <f t="shared" si="97"/>
        <v/>
      </c>
    </row>
    <row r="1010" spans="5:28">
      <c r="E1010" s="64"/>
      <c r="F1010" s="10" t="s">
        <v>32</v>
      </c>
      <c r="G1010" s="11" t="s">
        <v>21</v>
      </c>
      <c r="H1010" s="67" t="s">
        <v>21</v>
      </c>
      <c r="I1010" s="68"/>
      <c r="J1010" s="60"/>
      <c r="K1010" s="11" t="s">
        <v>21</v>
      </c>
      <c r="L1010" s="67" t="s">
        <v>21</v>
      </c>
      <c r="M1010" s="68"/>
      <c r="N1010" s="60"/>
      <c r="O1010" s="11" t="s">
        <v>21</v>
      </c>
      <c r="P1010" s="11" t="s">
        <v>21</v>
      </c>
      <c r="Q1010" s="11" t="s">
        <v>21</v>
      </c>
      <c r="R1010" s="10">
        <v>0</v>
      </c>
      <c r="T1010" t="s">
        <v>138</v>
      </c>
      <c r="U1010" t="s">
        <v>21</v>
      </c>
      <c r="V1010" s="17">
        <f t="shared" si="91"/>
        <v>0</v>
      </c>
      <c r="W1010" s="17">
        <f t="shared" si="92"/>
        <v>0</v>
      </c>
      <c r="X1010" s="17">
        <f t="shared" si="93"/>
        <v>0</v>
      </c>
      <c r="Y1010" s="17">
        <f t="shared" si="94"/>
        <v>0</v>
      </c>
      <c r="Z1010" s="17">
        <f t="shared" si="95"/>
        <v>0</v>
      </c>
      <c r="AA1010" s="17">
        <f t="shared" si="96"/>
        <v>0</v>
      </c>
      <c r="AB1010" s="17">
        <f t="shared" si="97"/>
        <v>0</v>
      </c>
    </row>
    <row r="1011" spans="5:28">
      <c r="E1011" s="66"/>
      <c r="F1011" s="10" t="s">
        <v>33</v>
      </c>
      <c r="G1011" s="11">
        <v>3</v>
      </c>
      <c r="H1011" s="67">
        <v>3</v>
      </c>
      <c r="I1011" s="68"/>
      <c r="J1011" s="60"/>
      <c r="K1011" s="11">
        <v>4</v>
      </c>
      <c r="L1011" s="67">
        <v>4</v>
      </c>
      <c r="M1011" s="68"/>
      <c r="N1011" s="60"/>
      <c r="O1011" s="11">
        <v>4</v>
      </c>
      <c r="P1011" s="11">
        <v>3</v>
      </c>
      <c r="Q1011" s="11">
        <v>3</v>
      </c>
      <c r="R1011" s="10">
        <v>24</v>
      </c>
      <c r="T1011" t="s">
        <v>45</v>
      </c>
      <c r="U1011" t="s">
        <v>21</v>
      </c>
      <c r="V1011" s="17">
        <f t="shared" si="91"/>
        <v>0</v>
      </c>
      <c r="W1011" s="17">
        <f t="shared" si="92"/>
        <v>0</v>
      </c>
      <c r="X1011" s="17">
        <f t="shared" si="93"/>
        <v>0</v>
      </c>
      <c r="Y1011" s="17">
        <f t="shared" si="94"/>
        <v>0</v>
      </c>
      <c r="Z1011" s="17">
        <f t="shared" si="95"/>
        <v>0</v>
      </c>
      <c r="AA1011" s="17">
        <f t="shared" si="96"/>
        <v>0</v>
      </c>
      <c r="AB1011" s="17">
        <f t="shared" si="97"/>
        <v>0</v>
      </c>
    </row>
    <row r="1012" spans="5:28">
      <c r="E1012" s="12">
        <v>7.15</v>
      </c>
      <c r="F1012" s="10" t="s">
        <v>35</v>
      </c>
      <c r="G1012" s="11">
        <v>7</v>
      </c>
      <c r="H1012" s="67">
        <v>5.5</v>
      </c>
      <c r="I1012" s="68"/>
      <c r="J1012" s="60"/>
      <c r="K1012" s="11">
        <v>7.5</v>
      </c>
      <c r="L1012" s="67">
        <v>7</v>
      </c>
      <c r="M1012" s="68"/>
      <c r="N1012" s="60"/>
      <c r="O1012" s="11">
        <v>7</v>
      </c>
      <c r="P1012" s="11">
        <v>7.5</v>
      </c>
      <c r="Q1012" s="11">
        <v>8.5</v>
      </c>
      <c r="R1012" s="10" t="s">
        <v>21</v>
      </c>
      <c r="T1012" t="s">
        <v>21</v>
      </c>
      <c r="U1012" t="s">
        <v>21</v>
      </c>
      <c r="V1012" s="17" t="str">
        <f t="shared" si="91"/>
        <v/>
      </c>
      <c r="W1012" s="17" t="str">
        <f t="shared" si="92"/>
        <v/>
      </c>
      <c r="X1012" s="17" t="str">
        <f t="shared" si="93"/>
        <v/>
      </c>
      <c r="Y1012" s="17" t="str">
        <f t="shared" si="94"/>
        <v/>
      </c>
      <c r="Z1012" s="17" t="str">
        <f t="shared" si="95"/>
        <v/>
      </c>
      <c r="AA1012" s="17" t="str">
        <f t="shared" si="96"/>
        <v/>
      </c>
      <c r="AB1012" s="17" t="str">
        <f t="shared" si="97"/>
        <v/>
      </c>
    </row>
    <row r="1013" spans="5:28">
      <c r="E1013" s="13">
        <v>7.64</v>
      </c>
      <c r="F1013" s="10" t="s">
        <v>37</v>
      </c>
      <c r="G1013" s="11">
        <v>21</v>
      </c>
      <c r="H1013" s="67">
        <v>16.5</v>
      </c>
      <c r="I1013" s="68"/>
      <c r="J1013" s="60"/>
      <c r="K1013" s="11">
        <v>30</v>
      </c>
      <c r="L1013" s="67">
        <v>28</v>
      </c>
      <c r="M1013" s="68"/>
      <c r="N1013" s="60"/>
      <c r="O1013" s="11">
        <v>28</v>
      </c>
      <c r="P1013" s="11">
        <v>22.5</v>
      </c>
      <c r="Q1013" s="11">
        <v>25.5</v>
      </c>
      <c r="R1013" s="10">
        <v>171.5</v>
      </c>
      <c r="T1013">
        <v>0</v>
      </c>
      <c r="U1013">
        <v>0</v>
      </c>
      <c r="V1013" s="17" t="str">
        <f t="shared" si="91"/>
        <v>BCMCCEN502</v>
      </c>
      <c r="W1013" s="17" t="str">
        <f t="shared" si="92"/>
        <v>BCMCCEN503</v>
      </c>
      <c r="X1013" s="17" t="str">
        <f t="shared" si="93"/>
        <v>BCMCMCN501</v>
      </c>
      <c r="Y1013" s="17" t="str">
        <f t="shared" si="94"/>
        <v>BCMCMCN502</v>
      </c>
      <c r="Z1013" s="17" t="str">
        <f t="shared" si="95"/>
        <v>BCMCMCN503</v>
      </c>
      <c r="AA1013" s="17" t="str">
        <f t="shared" si="96"/>
        <v>BCMCMVN501</v>
      </c>
      <c r="AB1013" s="17" t="str">
        <f t="shared" si="97"/>
        <v>COMESSN501</v>
      </c>
    </row>
    <row r="1014" spans="5:28" ht="15" customHeight="1">
      <c r="E1014" s="45"/>
      <c r="F1014" s="10" t="s">
        <v>24</v>
      </c>
      <c r="G1014" s="11">
        <v>67</v>
      </c>
      <c r="H1014" s="67">
        <v>50</v>
      </c>
      <c r="I1014" s="68"/>
      <c r="J1014" s="60"/>
      <c r="K1014" s="11">
        <v>70</v>
      </c>
      <c r="L1014" s="67">
        <v>65</v>
      </c>
      <c r="M1014" s="68"/>
      <c r="N1014" s="60"/>
      <c r="O1014" s="11">
        <v>66</v>
      </c>
      <c r="P1014" s="11">
        <v>73</v>
      </c>
      <c r="Q1014" s="11">
        <v>80</v>
      </c>
      <c r="R1014" s="10">
        <v>471</v>
      </c>
      <c r="T1014">
        <v>0</v>
      </c>
      <c r="U1014">
        <v>0</v>
      </c>
      <c r="V1014" s="17" t="str">
        <f t="shared" si="91"/>
        <v>42.00 + 26.00</v>
      </c>
      <c r="W1014" s="17" t="str">
        <f t="shared" si="92"/>
        <v>41.00 + 32.00</v>
      </c>
      <c r="X1014" s="17" t="str">
        <f t="shared" si="93"/>
        <v>24.00 + 27.00</v>
      </c>
      <c r="Y1014" s="17" t="str">
        <f t="shared" si="94"/>
        <v>25.00 + 31.00</v>
      </c>
      <c r="Z1014" s="17" t="str">
        <f t="shared" si="95"/>
        <v>24.00 + 30.00</v>
      </c>
      <c r="AA1014" s="17" t="str">
        <f t="shared" si="96"/>
        <v>37.00 + 29.00</v>
      </c>
      <c r="AB1014" s="17" t="str">
        <f t="shared" si="97"/>
        <v>42.00 + 28.00</v>
      </c>
    </row>
    <row r="1015" spans="5:28">
      <c r="E1015" s="12"/>
      <c r="F1015" s="10" t="s">
        <v>41</v>
      </c>
      <c r="G1015" s="11">
        <v>100</v>
      </c>
      <c r="H1015" s="67">
        <v>100</v>
      </c>
      <c r="I1015" s="68"/>
      <c r="J1015" s="60"/>
      <c r="K1015" s="11">
        <v>100</v>
      </c>
      <c r="L1015" s="67">
        <v>100</v>
      </c>
      <c r="M1015" s="68"/>
      <c r="N1015" s="60"/>
      <c r="O1015" s="11">
        <v>100</v>
      </c>
      <c r="P1015" s="11">
        <v>100</v>
      </c>
      <c r="Q1015" s="11">
        <v>100</v>
      </c>
      <c r="R1015" s="10">
        <v>700</v>
      </c>
      <c r="T1015" t="s">
        <v>19</v>
      </c>
      <c r="U1015" t="s">
        <v>21</v>
      </c>
      <c r="V1015" s="17" t="str">
        <f t="shared" si="91"/>
        <v xml:space="preserve"> - - + - - </v>
      </c>
      <c r="W1015" s="17" t="str">
        <f t="shared" si="92"/>
        <v xml:space="preserve"> - - + - - </v>
      </c>
      <c r="X1015" s="17" t="str">
        <f t="shared" si="93"/>
        <v xml:space="preserve"> - - + - - </v>
      </c>
      <c r="Y1015" s="17" t="str">
        <f t="shared" si="94"/>
        <v xml:space="preserve"> - - + - - </v>
      </c>
      <c r="Z1015" s="17" t="str">
        <f t="shared" si="95"/>
        <v xml:space="preserve"> - - + - - </v>
      </c>
      <c r="AA1015" s="17" t="str">
        <f t="shared" si="96"/>
        <v xml:space="preserve"> - - + - - </v>
      </c>
      <c r="AB1015" s="17" t="str">
        <f t="shared" si="97"/>
        <v xml:space="preserve"> - - + - - </v>
      </c>
    </row>
    <row r="1016" spans="5:28" ht="15" customHeight="1">
      <c r="E1016" s="45"/>
      <c r="F1016" s="10" t="s">
        <v>43</v>
      </c>
      <c r="G1016" s="11" t="s">
        <v>124</v>
      </c>
      <c r="H1016" s="67" t="s">
        <v>68</v>
      </c>
      <c r="I1016" s="68"/>
      <c r="J1016" s="60"/>
      <c r="K1016" s="11" t="s">
        <v>139</v>
      </c>
      <c r="L1016" s="67" t="s">
        <v>124</v>
      </c>
      <c r="M1016" s="68"/>
      <c r="N1016" s="60"/>
      <c r="O1016" s="11" t="s">
        <v>124</v>
      </c>
      <c r="P1016" s="11" t="s">
        <v>139</v>
      </c>
      <c r="Q1016" s="11" t="s">
        <v>122</v>
      </c>
      <c r="R1016" s="10" t="s">
        <v>21</v>
      </c>
      <c r="T1016" t="s">
        <v>611</v>
      </c>
      <c r="U1016" t="s">
        <v>24</v>
      </c>
      <c r="V1016" s="17" t="str">
        <f t="shared" si="91"/>
        <v/>
      </c>
      <c r="W1016" s="17" t="str">
        <f t="shared" si="92"/>
        <v/>
      </c>
      <c r="X1016" s="17" t="str">
        <f t="shared" si="93"/>
        <v/>
      </c>
      <c r="Y1016" s="17" t="str">
        <f t="shared" si="94"/>
        <v/>
      </c>
      <c r="Z1016" s="17" t="str">
        <f t="shared" si="95"/>
        <v/>
      </c>
      <c r="AA1016" s="17" t="str">
        <f t="shared" si="96"/>
        <v/>
      </c>
      <c r="AB1016" s="17" t="str">
        <f t="shared" si="97"/>
        <v/>
      </c>
    </row>
    <row r="1017" spans="5:28">
      <c r="E1017" s="14" t="s">
        <v>610</v>
      </c>
      <c r="F1017" s="10" t="s">
        <v>47</v>
      </c>
      <c r="G1017" s="11" t="s">
        <v>48</v>
      </c>
      <c r="H1017" s="67" t="s">
        <v>48</v>
      </c>
      <c r="I1017" s="68"/>
      <c r="J1017" s="60"/>
      <c r="K1017" s="11" t="s">
        <v>48</v>
      </c>
      <c r="L1017" s="67" t="s">
        <v>48</v>
      </c>
      <c r="M1017" s="68"/>
      <c r="N1017" s="60"/>
      <c r="O1017" s="11" t="s">
        <v>48</v>
      </c>
      <c r="P1017" s="11" t="s">
        <v>48</v>
      </c>
      <c r="Q1017" s="11" t="s">
        <v>48</v>
      </c>
      <c r="R1017" s="10" t="s">
        <v>21</v>
      </c>
      <c r="T1017" t="s">
        <v>25</v>
      </c>
      <c r="U1017" t="s">
        <v>21</v>
      </c>
      <c r="V1017" s="17">
        <f t="shared" si="91"/>
        <v>3</v>
      </c>
      <c r="W1017" s="17">
        <f t="shared" si="92"/>
        <v>3</v>
      </c>
      <c r="X1017" s="17">
        <f t="shared" si="93"/>
        <v>4</v>
      </c>
      <c r="Y1017" s="17">
        <f t="shared" si="94"/>
        <v>4</v>
      </c>
      <c r="Z1017" s="17">
        <f t="shared" si="95"/>
        <v>4</v>
      </c>
      <c r="AA1017" s="17">
        <f t="shared" si="96"/>
        <v>3</v>
      </c>
      <c r="AB1017" s="17">
        <f t="shared" si="97"/>
        <v>3</v>
      </c>
    </row>
    <row r="1018" spans="5:28">
      <c r="E1018" s="15" t="s">
        <v>21</v>
      </c>
      <c r="F1018" s="15" t="s">
        <v>21</v>
      </c>
      <c r="G1018" s="16" t="s">
        <v>21</v>
      </c>
      <c r="H1018" s="69" t="s">
        <v>21</v>
      </c>
      <c r="I1018" s="57"/>
      <c r="J1018" s="57"/>
      <c r="K1018" s="16" t="s">
        <v>21</v>
      </c>
      <c r="L1018" s="69" t="s">
        <v>21</v>
      </c>
      <c r="M1018" s="57"/>
      <c r="N1018" s="57"/>
      <c r="O1018" s="16" t="s">
        <v>21</v>
      </c>
      <c r="P1018" s="16" t="s">
        <v>21</v>
      </c>
      <c r="Q1018" s="16" t="s">
        <v>21</v>
      </c>
      <c r="R1018" s="16" t="s">
        <v>21</v>
      </c>
      <c r="T1018" t="s">
        <v>618</v>
      </c>
      <c r="U1018" t="s">
        <v>21</v>
      </c>
      <c r="V1018" s="17">
        <f t="shared" si="91"/>
        <v>7</v>
      </c>
      <c r="W1018" s="17">
        <f t="shared" si="92"/>
        <v>7.5</v>
      </c>
      <c r="X1018" s="17">
        <f t="shared" si="93"/>
        <v>5.5</v>
      </c>
      <c r="Y1018" s="17">
        <f t="shared" si="94"/>
        <v>6</v>
      </c>
      <c r="Z1018" s="17">
        <f t="shared" si="95"/>
        <v>5.5</v>
      </c>
      <c r="AA1018" s="17">
        <f t="shared" si="96"/>
        <v>7</v>
      </c>
      <c r="AB1018" s="17">
        <f t="shared" si="97"/>
        <v>7.5</v>
      </c>
    </row>
    <row r="1019" spans="5:28" ht="0" hidden="1" customHeight="1">
      <c r="T1019">
        <v>0</v>
      </c>
      <c r="U1019">
        <v>0</v>
      </c>
      <c r="V1019" s="17">
        <f t="shared" si="91"/>
        <v>21</v>
      </c>
      <c r="W1019" s="17">
        <f t="shared" si="92"/>
        <v>22.5</v>
      </c>
      <c r="X1019" s="17">
        <f t="shared" si="93"/>
        <v>22</v>
      </c>
      <c r="Y1019" s="17">
        <f t="shared" si="94"/>
        <v>24</v>
      </c>
      <c r="Z1019" s="17">
        <f t="shared" si="95"/>
        <v>22</v>
      </c>
      <c r="AA1019" s="17">
        <f t="shared" si="96"/>
        <v>21</v>
      </c>
      <c r="AB1019" s="17">
        <f t="shared" si="97"/>
        <v>22.5</v>
      </c>
    </row>
    <row r="1020" spans="5:28" ht="0.6" customHeight="1">
      <c r="T1020">
        <v>0</v>
      </c>
      <c r="U1020">
        <v>24</v>
      </c>
      <c r="V1020" s="17">
        <f t="shared" si="91"/>
        <v>68</v>
      </c>
      <c r="W1020" s="17">
        <f t="shared" si="92"/>
        <v>73</v>
      </c>
      <c r="X1020" s="17">
        <f t="shared" si="93"/>
        <v>51</v>
      </c>
      <c r="Y1020" s="17">
        <f t="shared" si="94"/>
        <v>56</v>
      </c>
      <c r="Z1020" s="17">
        <f t="shared" si="95"/>
        <v>54</v>
      </c>
      <c r="AA1020" s="17">
        <f t="shared" si="96"/>
        <v>66</v>
      </c>
      <c r="AB1020" s="17">
        <f t="shared" si="97"/>
        <v>70</v>
      </c>
    </row>
    <row r="1021" spans="5:28" ht="15" customHeight="1">
      <c r="E1021" s="44"/>
      <c r="F1021" s="4" t="s">
        <v>20</v>
      </c>
      <c r="G1021" s="5" t="s">
        <v>21</v>
      </c>
      <c r="H1021" s="70" t="s">
        <v>21</v>
      </c>
      <c r="I1021" s="57"/>
      <c r="J1021" s="57"/>
      <c r="K1021" s="5" t="s">
        <v>21</v>
      </c>
      <c r="L1021" s="70" t="s">
        <v>21</v>
      </c>
      <c r="M1021" s="57"/>
      <c r="N1021" s="57"/>
      <c r="O1021" s="5" t="s">
        <v>21</v>
      </c>
      <c r="P1021" s="5" t="s">
        <v>21</v>
      </c>
      <c r="Q1021" s="5" t="s">
        <v>21</v>
      </c>
      <c r="R1021" s="5" t="s">
        <v>21</v>
      </c>
      <c r="T1021" t="s">
        <v>34</v>
      </c>
      <c r="U1021" t="s">
        <v>21</v>
      </c>
      <c r="V1021" s="17">
        <f t="shared" si="91"/>
        <v>100</v>
      </c>
      <c r="W1021" s="17">
        <f t="shared" si="92"/>
        <v>100</v>
      </c>
      <c r="X1021" s="17">
        <f t="shared" si="93"/>
        <v>100</v>
      </c>
      <c r="Y1021" s="17">
        <f t="shared" si="94"/>
        <v>100</v>
      </c>
      <c r="Z1021" s="17">
        <f t="shared" si="95"/>
        <v>100</v>
      </c>
      <c r="AA1021" s="17">
        <f t="shared" si="96"/>
        <v>100</v>
      </c>
      <c r="AB1021" s="17">
        <f t="shared" si="97"/>
        <v>100</v>
      </c>
    </row>
    <row r="1022" spans="5:28" ht="21">
      <c r="E1022" s="45"/>
      <c r="F1022" s="7" t="s">
        <v>23</v>
      </c>
      <c r="G1022" s="7" t="s">
        <v>5</v>
      </c>
      <c r="H1022" s="71" t="s">
        <v>7</v>
      </c>
      <c r="I1022" s="68"/>
      <c r="J1022" s="60"/>
      <c r="K1022" s="7" t="s">
        <v>9</v>
      </c>
      <c r="L1022" s="71" t="s">
        <v>11</v>
      </c>
      <c r="M1022" s="68"/>
      <c r="N1022" s="60"/>
      <c r="O1022" s="7" t="s">
        <v>13</v>
      </c>
      <c r="P1022" s="7" t="s">
        <v>15</v>
      </c>
      <c r="Q1022" s="7" t="s">
        <v>17</v>
      </c>
      <c r="R1022" s="7" t="s">
        <v>24</v>
      </c>
      <c r="T1022" t="s">
        <v>36</v>
      </c>
      <c r="U1022">
        <v>155</v>
      </c>
      <c r="V1022" s="17" t="str">
        <f t="shared" si="91"/>
        <v>AB+</v>
      </c>
      <c r="W1022" s="17" t="str">
        <f t="shared" si="92"/>
        <v>AA</v>
      </c>
      <c r="X1022" s="17" t="str">
        <f t="shared" si="93"/>
        <v>BB</v>
      </c>
      <c r="Y1022" s="17" t="str">
        <f t="shared" si="94"/>
        <v>BB+</v>
      </c>
      <c r="Z1022" s="17" t="str">
        <f t="shared" si="95"/>
        <v>BB</v>
      </c>
      <c r="AA1022" s="17" t="str">
        <f t="shared" si="96"/>
        <v>AB+</v>
      </c>
      <c r="AB1022" s="17" t="str">
        <f t="shared" si="97"/>
        <v>AA</v>
      </c>
    </row>
    <row r="1023" spans="5:28" ht="22.5">
      <c r="E1023" s="12" t="s">
        <v>612</v>
      </c>
      <c r="F1023" s="10" t="s">
        <v>27</v>
      </c>
      <c r="G1023" s="11" t="s">
        <v>613</v>
      </c>
      <c r="H1023" s="67" t="s">
        <v>365</v>
      </c>
      <c r="I1023" s="68"/>
      <c r="J1023" s="60"/>
      <c r="K1023" s="11" t="s">
        <v>170</v>
      </c>
      <c r="L1023" s="67" t="s">
        <v>614</v>
      </c>
      <c r="M1023" s="68"/>
      <c r="N1023" s="60"/>
      <c r="O1023" s="11" t="s">
        <v>615</v>
      </c>
      <c r="P1023" s="11" t="s">
        <v>616</v>
      </c>
      <c r="Q1023" s="11" t="s">
        <v>617</v>
      </c>
      <c r="R1023" s="10" t="s">
        <v>21</v>
      </c>
      <c r="T1023" t="s">
        <v>38</v>
      </c>
      <c r="U1023">
        <v>438</v>
      </c>
      <c r="V1023" s="17" t="str">
        <f t="shared" si="91"/>
        <v>Pass</v>
      </c>
      <c r="W1023" s="17" t="str">
        <f t="shared" si="92"/>
        <v>Pass</v>
      </c>
      <c r="X1023" s="17" t="str">
        <f t="shared" si="93"/>
        <v>Pass</v>
      </c>
      <c r="Y1023" s="17" t="str">
        <f t="shared" si="94"/>
        <v>Pass</v>
      </c>
      <c r="Z1023" s="17" t="str">
        <f t="shared" si="95"/>
        <v>Pass</v>
      </c>
      <c r="AA1023" s="17" t="str">
        <f t="shared" si="96"/>
        <v>Pass</v>
      </c>
      <c r="AB1023" s="17" t="str">
        <f t="shared" si="97"/>
        <v>Pass</v>
      </c>
    </row>
    <row r="1024" spans="5:28">
      <c r="E1024" s="62"/>
      <c r="F1024" s="10" t="s">
        <v>30</v>
      </c>
      <c r="G1024" s="11" t="s">
        <v>31</v>
      </c>
      <c r="H1024" s="67" t="s">
        <v>31</v>
      </c>
      <c r="I1024" s="68"/>
      <c r="J1024" s="60"/>
      <c r="K1024" s="11" t="s">
        <v>31</v>
      </c>
      <c r="L1024" s="67" t="s">
        <v>31</v>
      </c>
      <c r="M1024" s="68"/>
      <c r="N1024" s="60"/>
      <c r="O1024" s="11" t="s">
        <v>31</v>
      </c>
      <c r="P1024" s="11" t="s">
        <v>31</v>
      </c>
      <c r="Q1024" s="11" t="s">
        <v>31</v>
      </c>
      <c r="R1024" s="10" t="s">
        <v>21</v>
      </c>
      <c r="T1024" t="s">
        <v>39</v>
      </c>
      <c r="U1024">
        <v>700</v>
      </c>
      <c r="V1024" s="17" t="str">
        <f t="shared" si="91"/>
        <v/>
      </c>
      <c r="W1024" s="17" t="str">
        <f t="shared" si="92"/>
        <v/>
      </c>
      <c r="X1024" s="17" t="str">
        <f t="shared" si="93"/>
        <v/>
      </c>
      <c r="Y1024" s="17" t="str">
        <f t="shared" si="94"/>
        <v/>
      </c>
      <c r="Z1024" s="17" t="str">
        <f t="shared" si="95"/>
        <v/>
      </c>
      <c r="AA1024" s="17" t="str">
        <f t="shared" si="96"/>
        <v/>
      </c>
      <c r="AB1024" s="17" t="str">
        <f t="shared" si="97"/>
        <v/>
      </c>
    </row>
    <row r="1025" spans="5:28">
      <c r="E1025" s="64"/>
      <c r="F1025" s="10" t="s">
        <v>32</v>
      </c>
      <c r="G1025" s="11" t="s">
        <v>21</v>
      </c>
      <c r="H1025" s="67" t="s">
        <v>21</v>
      </c>
      <c r="I1025" s="68"/>
      <c r="J1025" s="60"/>
      <c r="K1025" s="11" t="s">
        <v>21</v>
      </c>
      <c r="L1025" s="67" t="s">
        <v>21</v>
      </c>
      <c r="M1025" s="68"/>
      <c r="N1025" s="60"/>
      <c r="O1025" s="11" t="s">
        <v>21</v>
      </c>
      <c r="P1025" s="11" t="s">
        <v>21</v>
      </c>
      <c r="Q1025" s="11" t="s">
        <v>21</v>
      </c>
      <c r="R1025" s="10">
        <v>0</v>
      </c>
      <c r="T1025" t="s">
        <v>619</v>
      </c>
      <c r="U1025" t="s">
        <v>21</v>
      </c>
      <c r="V1025" s="17">
        <f t="shared" si="91"/>
        <v>0</v>
      </c>
      <c r="W1025" s="17">
        <f t="shared" si="92"/>
        <v>0</v>
      </c>
      <c r="X1025" s="17">
        <f t="shared" si="93"/>
        <v>0</v>
      </c>
      <c r="Y1025" s="17">
        <f t="shared" si="94"/>
        <v>0</v>
      </c>
      <c r="Z1025" s="17">
        <f t="shared" si="95"/>
        <v>0</v>
      </c>
      <c r="AA1025" s="17">
        <f t="shared" si="96"/>
        <v>0</v>
      </c>
      <c r="AB1025" s="17">
        <f t="shared" si="97"/>
        <v>0</v>
      </c>
    </row>
    <row r="1026" spans="5:28">
      <c r="E1026" s="66"/>
      <c r="F1026" s="10" t="s">
        <v>33</v>
      </c>
      <c r="G1026" s="11">
        <v>3</v>
      </c>
      <c r="H1026" s="67">
        <v>3</v>
      </c>
      <c r="I1026" s="68"/>
      <c r="J1026" s="60"/>
      <c r="K1026" s="11">
        <v>4</v>
      </c>
      <c r="L1026" s="67">
        <v>4</v>
      </c>
      <c r="M1026" s="68"/>
      <c r="N1026" s="60"/>
      <c r="O1026" s="11">
        <v>4</v>
      </c>
      <c r="P1026" s="11">
        <v>3</v>
      </c>
      <c r="Q1026" s="11">
        <v>3</v>
      </c>
      <c r="R1026" s="10">
        <v>24</v>
      </c>
      <c r="T1026" t="s">
        <v>45</v>
      </c>
      <c r="U1026" t="s">
        <v>21</v>
      </c>
      <c r="V1026" s="17">
        <f t="shared" si="91"/>
        <v>0</v>
      </c>
      <c r="W1026" s="17">
        <f t="shared" si="92"/>
        <v>0</v>
      </c>
      <c r="X1026" s="17">
        <f t="shared" si="93"/>
        <v>0</v>
      </c>
      <c r="Y1026" s="17">
        <f t="shared" si="94"/>
        <v>0</v>
      </c>
      <c r="Z1026" s="17">
        <f t="shared" si="95"/>
        <v>0</v>
      </c>
      <c r="AA1026" s="17">
        <f t="shared" si="96"/>
        <v>0</v>
      </c>
      <c r="AB1026" s="17">
        <f t="shared" si="97"/>
        <v>0</v>
      </c>
    </row>
    <row r="1027" spans="5:28">
      <c r="E1027" s="12">
        <v>6.46</v>
      </c>
      <c r="F1027" s="10" t="s">
        <v>35</v>
      </c>
      <c r="G1027" s="11">
        <v>7</v>
      </c>
      <c r="H1027" s="67">
        <v>7.5</v>
      </c>
      <c r="I1027" s="68"/>
      <c r="J1027" s="60"/>
      <c r="K1027" s="11">
        <v>5.5</v>
      </c>
      <c r="L1027" s="67">
        <v>6</v>
      </c>
      <c r="M1027" s="68"/>
      <c r="N1027" s="60"/>
      <c r="O1027" s="11">
        <v>5.5</v>
      </c>
      <c r="P1027" s="11">
        <v>7</v>
      </c>
      <c r="Q1027" s="11">
        <v>7.5</v>
      </c>
      <c r="R1027" s="10" t="s">
        <v>21</v>
      </c>
      <c r="T1027" t="s">
        <v>21</v>
      </c>
      <c r="U1027" t="s">
        <v>21</v>
      </c>
      <c r="V1027" s="17" t="str">
        <f t="shared" si="91"/>
        <v/>
      </c>
      <c r="W1027" s="17" t="str">
        <f t="shared" si="92"/>
        <v/>
      </c>
      <c r="X1027" s="17" t="str">
        <f t="shared" si="93"/>
        <v/>
      </c>
      <c r="Y1027" s="17" t="str">
        <f t="shared" si="94"/>
        <v/>
      </c>
      <c r="Z1027" s="17" t="str">
        <f t="shared" si="95"/>
        <v/>
      </c>
      <c r="AA1027" s="17" t="str">
        <f t="shared" si="96"/>
        <v/>
      </c>
      <c r="AB1027" s="17" t="str">
        <f t="shared" si="97"/>
        <v/>
      </c>
    </row>
    <row r="1028" spans="5:28">
      <c r="E1028" s="13">
        <v>6.81</v>
      </c>
      <c r="F1028" s="10" t="s">
        <v>37</v>
      </c>
      <c r="G1028" s="11">
        <v>21</v>
      </c>
      <c r="H1028" s="67">
        <v>22.5</v>
      </c>
      <c r="I1028" s="68"/>
      <c r="J1028" s="60"/>
      <c r="K1028" s="11">
        <v>22</v>
      </c>
      <c r="L1028" s="67">
        <v>24</v>
      </c>
      <c r="M1028" s="68"/>
      <c r="N1028" s="60"/>
      <c r="O1028" s="11">
        <v>22</v>
      </c>
      <c r="P1028" s="11">
        <v>21</v>
      </c>
      <c r="Q1028" s="11">
        <v>22.5</v>
      </c>
      <c r="R1028" s="10">
        <v>155</v>
      </c>
      <c r="T1028">
        <v>0</v>
      </c>
      <c r="U1028">
        <v>0</v>
      </c>
      <c r="V1028" s="17" t="str">
        <f t="shared" si="91"/>
        <v>BCMCCEN502</v>
      </c>
      <c r="W1028" s="17" t="str">
        <f t="shared" si="92"/>
        <v>BCMCCEN503</v>
      </c>
      <c r="X1028" s="17" t="str">
        <f t="shared" si="93"/>
        <v>BCMCMCN501</v>
      </c>
      <c r="Y1028" s="17" t="str">
        <f t="shared" si="94"/>
        <v>BCMCMCN502</v>
      </c>
      <c r="Z1028" s="17" t="str">
        <f t="shared" si="95"/>
        <v>BCMCMCN503</v>
      </c>
      <c r="AA1028" s="17" t="str">
        <f t="shared" si="96"/>
        <v>BCMCMVN501</v>
      </c>
      <c r="AB1028" s="17" t="str">
        <f t="shared" si="97"/>
        <v>COMESSN501</v>
      </c>
    </row>
    <row r="1029" spans="5:28" ht="15" customHeight="1">
      <c r="E1029" s="45"/>
      <c r="F1029" s="10" t="s">
        <v>24</v>
      </c>
      <c r="G1029" s="11">
        <v>68</v>
      </c>
      <c r="H1029" s="67">
        <v>73</v>
      </c>
      <c r="I1029" s="68"/>
      <c r="J1029" s="60"/>
      <c r="K1029" s="11">
        <v>51</v>
      </c>
      <c r="L1029" s="67">
        <v>56</v>
      </c>
      <c r="M1029" s="68"/>
      <c r="N1029" s="60"/>
      <c r="O1029" s="11">
        <v>54</v>
      </c>
      <c r="P1029" s="11">
        <v>66</v>
      </c>
      <c r="Q1029" s="11">
        <v>70</v>
      </c>
      <c r="R1029" s="10">
        <v>438</v>
      </c>
      <c r="T1029">
        <v>0</v>
      </c>
      <c r="U1029">
        <v>0</v>
      </c>
      <c r="V1029" s="17" t="str">
        <f t="shared" si="91"/>
        <v>33.00 + 36.00</v>
      </c>
      <c r="W1029" s="17" t="str">
        <f t="shared" si="92"/>
        <v>38.00 + 30.00</v>
      </c>
      <c r="X1029" s="17" t="str">
        <f t="shared" si="93"/>
        <v>45.00 + 34.00</v>
      </c>
      <c r="Y1029" s="17" t="str">
        <f t="shared" si="94"/>
        <v>43.00 + 34.00</v>
      </c>
      <c r="Z1029" s="17" t="str">
        <f t="shared" si="95"/>
        <v>46.00 + 34.00</v>
      </c>
      <c r="AA1029" s="17" t="str">
        <f t="shared" si="96"/>
        <v>49.00 + 36.00</v>
      </c>
      <c r="AB1029" s="17" t="str">
        <f t="shared" si="97"/>
        <v>52.00 + 35.00</v>
      </c>
    </row>
    <row r="1030" spans="5:28">
      <c r="E1030" s="12"/>
      <c r="F1030" s="10" t="s">
        <v>41</v>
      </c>
      <c r="G1030" s="11">
        <v>100</v>
      </c>
      <c r="H1030" s="67">
        <v>100</v>
      </c>
      <c r="I1030" s="68"/>
      <c r="J1030" s="60"/>
      <c r="K1030" s="11">
        <v>100</v>
      </c>
      <c r="L1030" s="67">
        <v>100</v>
      </c>
      <c r="M1030" s="68"/>
      <c r="N1030" s="60"/>
      <c r="O1030" s="11">
        <v>100</v>
      </c>
      <c r="P1030" s="11">
        <v>100</v>
      </c>
      <c r="Q1030" s="11">
        <v>100</v>
      </c>
      <c r="R1030" s="10">
        <v>700</v>
      </c>
      <c r="T1030" t="s">
        <v>19</v>
      </c>
      <c r="U1030" t="s">
        <v>21</v>
      </c>
      <c r="V1030" s="17" t="str">
        <f t="shared" si="91"/>
        <v xml:space="preserve"> - - + - - </v>
      </c>
      <c r="W1030" s="17" t="str">
        <f t="shared" si="92"/>
        <v xml:space="preserve"> - - + - - </v>
      </c>
      <c r="X1030" s="17" t="str">
        <f t="shared" si="93"/>
        <v xml:space="preserve"> - - + - - </v>
      </c>
      <c r="Y1030" s="17" t="str">
        <f t="shared" si="94"/>
        <v xml:space="preserve"> - - + - - </v>
      </c>
      <c r="Z1030" s="17" t="str">
        <f t="shared" si="95"/>
        <v xml:space="preserve"> - - + - - </v>
      </c>
      <c r="AA1030" s="17" t="str">
        <f t="shared" si="96"/>
        <v xml:space="preserve"> - - + - - </v>
      </c>
      <c r="AB1030" s="17" t="str">
        <f t="shared" si="97"/>
        <v xml:space="preserve"> - - + - - </v>
      </c>
    </row>
    <row r="1031" spans="5:28" ht="15" customHeight="1">
      <c r="E1031" s="45"/>
      <c r="F1031" s="10" t="s">
        <v>43</v>
      </c>
      <c r="G1031" s="11" t="s">
        <v>124</v>
      </c>
      <c r="H1031" s="67" t="s">
        <v>139</v>
      </c>
      <c r="I1031" s="68"/>
      <c r="J1031" s="60"/>
      <c r="K1031" s="11" t="s">
        <v>68</v>
      </c>
      <c r="L1031" s="67" t="s">
        <v>140</v>
      </c>
      <c r="M1031" s="68"/>
      <c r="N1031" s="60"/>
      <c r="O1031" s="11" t="s">
        <v>68</v>
      </c>
      <c r="P1031" s="11" t="s">
        <v>124</v>
      </c>
      <c r="Q1031" s="11" t="s">
        <v>139</v>
      </c>
      <c r="R1031" s="10" t="s">
        <v>21</v>
      </c>
      <c r="T1031" t="s">
        <v>621</v>
      </c>
      <c r="U1031" t="s">
        <v>24</v>
      </c>
      <c r="V1031" s="17" t="str">
        <f t="shared" si="91"/>
        <v/>
      </c>
      <c r="W1031" s="17" t="str">
        <f t="shared" si="92"/>
        <v/>
      </c>
      <c r="X1031" s="17" t="str">
        <f t="shared" si="93"/>
        <v/>
      </c>
      <c r="Y1031" s="17" t="str">
        <f t="shared" si="94"/>
        <v/>
      </c>
      <c r="Z1031" s="17" t="str">
        <f t="shared" si="95"/>
        <v/>
      </c>
      <c r="AA1031" s="17" t="str">
        <f t="shared" si="96"/>
        <v/>
      </c>
      <c r="AB1031" s="17" t="str">
        <f t="shared" si="97"/>
        <v/>
      </c>
    </row>
    <row r="1032" spans="5:28">
      <c r="E1032" s="14" t="s">
        <v>620</v>
      </c>
      <c r="F1032" s="10" t="s">
        <v>47</v>
      </c>
      <c r="G1032" s="11" t="s">
        <v>48</v>
      </c>
      <c r="H1032" s="67" t="s">
        <v>48</v>
      </c>
      <c r="I1032" s="68"/>
      <c r="J1032" s="60"/>
      <c r="K1032" s="11" t="s">
        <v>48</v>
      </c>
      <c r="L1032" s="67" t="s">
        <v>48</v>
      </c>
      <c r="M1032" s="68"/>
      <c r="N1032" s="60"/>
      <c r="O1032" s="11" t="s">
        <v>48</v>
      </c>
      <c r="P1032" s="11" t="s">
        <v>48</v>
      </c>
      <c r="Q1032" s="11" t="s">
        <v>48</v>
      </c>
      <c r="R1032" s="10" t="s">
        <v>21</v>
      </c>
      <c r="T1032" t="s">
        <v>25</v>
      </c>
      <c r="U1032" t="s">
        <v>21</v>
      </c>
      <c r="V1032" s="17">
        <f t="shared" si="91"/>
        <v>3</v>
      </c>
      <c r="W1032" s="17">
        <f t="shared" si="92"/>
        <v>3</v>
      </c>
      <c r="X1032" s="17">
        <f t="shared" si="93"/>
        <v>4</v>
      </c>
      <c r="Y1032" s="17">
        <f t="shared" si="94"/>
        <v>4</v>
      </c>
      <c r="Z1032" s="17">
        <f t="shared" si="95"/>
        <v>4</v>
      </c>
      <c r="AA1032" s="17">
        <f t="shared" si="96"/>
        <v>3</v>
      </c>
      <c r="AB1032" s="17">
        <f t="shared" si="97"/>
        <v>3</v>
      </c>
    </row>
    <row r="1033" spans="5:28">
      <c r="E1033" s="15" t="s">
        <v>21</v>
      </c>
      <c r="F1033" s="15" t="s">
        <v>21</v>
      </c>
      <c r="G1033" s="16" t="s">
        <v>21</v>
      </c>
      <c r="H1033" s="69" t="s">
        <v>21</v>
      </c>
      <c r="I1033" s="57"/>
      <c r="J1033" s="57"/>
      <c r="K1033" s="16" t="s">
        <v>21</v>
      </c>
      <c r="L1033" s="69" t="s">
        <v>21</v>
      </c>
      <c r="M1033" s="57"/>
      <c r="N1033" s="57"/>
      <c r="O1033" s="16" t="s">
        <v>21</v>
      </c>
      <c r="P1033" s="16" t="s">
        <v>21</v>
      </c>
      <c r="Q1033" s="16" t="s">
        <v>21</v>
      </c>
      <c r="R1033" s="16" t="s">
        <v>21</v>
      </c>
      <c r="T1033" t="s">
        <v>624</v>
      </c>
      <c r="U1033" t="s">
        <v>21</v>
      </c>
      <c r="V1033" s="17">
        <f t="shared" si="91"/>
        <v>7</v>
      </c>
      <c r="W1033" s="17">
        <f t="shared" si="92"/>
        <v>7</v>
      </c>
      <c r="X1033" s="17">
        <f t="shared" si="93"/>
        <v>8</v>
      </c>
      <c r="Y1033" s="17">
        <f t="shared" si="94"/>
        <v>8</v>
      </c>
      <c r="Z1033" s="17">
        <f t="shared" si="95"/>
        <v>8.5</v>
      </c>
      <c r="AA1033" s="17">
        <f t="shared" si="96"/>
        <v>9</v>
      </c>
      <c r="AB1033" s="17">
        <f t="shared" si="97"/>
        <v>9</v>
      </c>
    </row>
    <row r="1034" spans="5:28" ht="0" hidden="1" customHeight="1">
      <c r="T1034">
        <v>0</v>
      </c>
      <c r="U1034">
        <v>0</v>
      </c>
      <c r="V1034" s="17">
        <f t="shared" si="91"/>
        <v>21</v>
      </c>
      <c r="W1034" s="17">
        <f t="shared" si="92"/>
        <v>21</v>
      </c>
      <c r="X1034" s="17">
        <f t="shared" si="93"/>
        <v>32</v>
      </c>
      <c r="Y1034" s="17">
        <f t="shared" si="94"/>
        <v>32</v>
      </c>
      <c r="Z1034" s="17">
        <f t="shared" si="95"/>
        <v>34</v>
      </c>
      <c r="AA1034" s="17">
        <f t="shared" si="96"/>
        <v>27</v>
      </c>
      <c r="AB1034" s="17">
        <f t="shared" si="97"/>
        <v>27</v>
      </c>
    </row>
    <row r="1035" spans="5:28" ht="0.6" customHeight="1">
      <c r="T1035">
        <v>0</v>
      </c>
      <c r="U1035">
        <v>24</v>
      </c>
      <c r="V1035" s="17">
        <f t="shared" si="91"/>
        <v>69</v>
      </c>
      <c r="W1035" s="17">
        <f t="shared" si="92"/>
        <v>68</v>
      </c>
      <c r="X1035" s="17">
        <f t="shared" si="93"/>
        <v>79</v>
      </c>
      <c r="Y1035" s="17">
        <f t="shared" si="94"/>
        <v>77</v>
      </c>
      <c r="Z1035" s="17">
        <f t="shared" si="95"/>
        <v>80</v>
      </c>
      <c r="AA1035" s="17">
        <f t="shared" si="96"/>
        <v>85</v>
      </c>
      <c r="AB1035" s="17">
        <f t="shared" si="97"/>
        <v>87</v>
      </c>
    </row>
    <row r="1036" spans="5:28" ht="15" customHeight="1">
      <c r="E1036" s="44"/>
      <c r="F1036" s="4" t="s">
        <v>20</v>
      </c>
      <c r="G1036" s="5" t="s">
        <v>21</v>
      </c>
      <c r="H1036" s="70" t="s">
        <v>21</v>
      </c>
      <c r="I1036" s="57"/>
      <c r="J1036" s="57"/>
      <c r="K1036" s="5" t="s">
        <v>21</v>
      </c>
      <c r="L1036" s="70" t="s">
        <v>21</v>
      </c>
      <c r="M1036" s="57"/>
      <c r="N1036" s="57"/>
      <c r="O1036" s="5" t="s">
        <v>21</v>
      </c>
      <c r="P1036" s="5" t="s">
        <v>21</v>
      </c>
      <c r="Q1036" s="5" t="s">
        <v>21</v>
      </c>
      <c r="R1036" s="5" t="s">
        <v>21</v>
      </c>
      <c r="T1036" t="s">
        <v>34</v>
      </c>
      <c r="U1036" t="s">
        <v>21</v>
      </c>
      <c r="V1036" s="17">
        <f t="shared" si="91"/>
        <v>100</v>
      </c>
      <c r="W1036" s="17">
        <f t="shared" si="92"/>
        <v>100</v>
      </c>
      <c r="X1036" s="17">
        <f t="shared" si="93"/>
        <v>100</v>
      </c>
      <c r="Y1036" s="17">
        <f t="shared" si="94"/>
        <v>100</v>
      </c>
      <c r="Z1036" s="17">
        <f t="shared" si="95"/>
        <v>100</v>
      </c>
      <c r="AA1036" s="17">
        <f t="shared" si="96"/>
        <v>100</v>
      </c>
      <c r="AB1036" s="17">
        <f t="shared" si="97"/>
        <v>100</v>
      </c>
    </row>
    <row r="1037" spans="5:28" ht="21">
      <c r="E1037" s="45"/>
      <c r="F1037" s="7" t="s">
        <v>23</v>
      </c>
      <c r="G1037" s="7" t="s">
        <v>5</v>
      </c>
      <c r="H1037" s="71" t="s">
        <v>7</v>
      </c>
      <c r="I1037" s="68"/>
      <c r="J1037" s="60"/>
      <c r="K1037" s="7" t="s">
        <v>9</v>
      </c>
      <c r="L1037" s="71" t="s">
        <v>11</v>
      </c>
      <c r="M1037" s="68"/>
      <c r="N1037" s="60"/>
      <c r="O1037" s="7" t="s">
        <v>13</v>
      </c>
      <c r="P1037" s="7" t="s">
        <v>15</v>
      </c>
      <c r="Q1037" s="7" t="s">
        <v>17</v>
      </c>
      <c r="R1037" s="7" t="s">
        <v>24</v>
      </c>
      <c r="T1037" t="s">
        <v>36</v>
      </c>
      <c r="U1037">
        <v>194</v>
      </c>
      <c r="V1037" s="17" t="str">
        <f t="shared" si="91"/>
        <v>AB+</v>
      </c>
      <c r="W1037" s="17" t="str">
        <f t="shared" si="92"/>
        <v>AB+</v>
      </c>
      <c r="X1037" s="17" t="str">
        <f t="shared" si="93"/>
        <v>AA+</v>
      </c>
      <c r="Y1037" s="17" t="str">
        <f t="shared" si="94"/>
        <v>AA+</v>
      </c>
      <c r="Z1037" s="17" t="str">
        <f t="shared" si="95"/>
        <v>OA</v>
      </c>
      <c r="AA1037" s="17" t="str">
        <f t="shared" si="96"/>
        <v>OA+</v>
      </c>
      <c r="AB1037" s="17" t="str">
        <f t="shared" si="97"/>
        <v>OA+</v>
      </c>
    </row>
    <row r="1038" spans="5:28" ht="22.5">
      <c r="E1038" s="12" t="s">
        <v>622</v>
      </c>
      <c r="F1038" s="10" t="s">
        <v>27</v>
      </c>
      <c r="G1038" s="11" t="s">
        <v>623</v>
      </c>
      <c r="H1038" s="67" t="s">
        <v>179</v>
      </c>
      <c r="I1038" s="68"/>
      <c r="J1038" s="60"/>
      <c r="K1038" s="11" t="s">
        <v>145</v>
      </c>
      <c r="L1038" s="67" t="s">
        <v>448</v>
      </c>
      <c r="M1038" s="68"/>
      <c r="N1038" s="60"/>
      <c r="O1038" s="11" t="s">
        <v>450</v>
      </c>
      <c r="P1038" s="11" t="s">
        <v>357</v>
      </c>
      <c r="Q1038" s="11" t="s">
        <v>391</v>
      </c>
      <c r="R1038" s="10" t="s">
        <v>21</v>
      </c>
      <c r="T1038" t="s">
        <v>38</v>
      </c>
      <c r="U1038">
        <v>545</v>
      </c>
      <c r="V1038" s="17" t="str">
        <f t="shared" si="91"/>
        <v>Pass</v>
      </c>
      <c r="W1038" s="17" t="str">
        <f t="shared" si="92"/>
        <v>Pass</v>
      </c>
      <c r="X1038" s="17" t="str">
        <f t="shared" si="93"/>
        <v>Pass</v>
      </c>
      <c r="Y1038" s="17" t="str">
        <f t="shared" si="94"/>
        <v>Pass</v>
      </c>
      <c r="Z1038" s="17" t="str">
        <f t="shared" si="95"/>
        <v>Pass</v>
      </c>
      <c r="AA1038" s="17" t="str">
        <f t="shared" si="96"/>
        <v>Pass</v>
      </c>
      <c r="AB1038" s="17" t="str">
        <f t="shared" si="97"/>
        <v>Pass</v>
      </c>
    </row>
    <row r="1039" spans="5:28">
      <c r="E1039" s="62"/>
      <c r="F1039" s="10" t="s">
        <v>30</v>
      </c>
      <c r="G1039" s="11" t="s">
        <v>31</v>
      </c>
      <c r="H1039" s="67" t="s">
        <v>31</v>
      </c>
      <c r="I1039" s="68"/>
      <c r="J1039" s="60"/>
      <c r="K1039" s="11" t="s">
        <v>31</v>
      </c>
      <c r="L1039" s="67" t="s">
        <v>31</v>
      </c>
      <c r="M1039" s="68"/>
      <c r="N1039" s="60"/>
      <c r="O1039" s="11" t="s">
        <v>31</v>
      </c>
      <c r="P1039" s="11" t="s">
        <v>31</v>
      </c>
      <c r="Q1039" s="11" t="s">
        <v>31</v>
      </c>
      <c r="R1039" s="10" t="s">
        <v>21</v>
      </c>
      <c r="T1039" t="s">
        <v>39</v>
      </c>
      <c r="U1039">
        <v>700</v>
      </c>
      <c r="V1039" s="17" t="str">
        <f t="shared" si="91"/>
        <v/>
      </c>
      <c r="W1039" s="17" t="str">
        <f t="shared" si="92"/>
        <v/>
      </c>
      <c r="X1039" s="17" t="str">
        <f t="shared" si="93"/>
        <v/>
      </c>
      <c r="Y1039" s="17" t="str">
        <f t="shared" si="94"/>
        <v/>
      </c>
      <c r="Z1039" s="17" t="str">
        <f t="shared" si="95"/>
        <v/>
      </c>
      <c r="AA1039" s="17" t="str">
        <f t="shared" si="96"/>
        <v/>
      </c>
      <c r="AB1039" s="17" t="str">
        <f t="shared" si="97"/>
        <v/>
      </c>
    </row>
    <row r="1040" spans="5:28">
      <c r="E1040" s="64"/>
      <c r="F1040" s="10" t="s">
        <v>32</v>
      </c>
      <c r="G1040" s="11" t="s">
        <v>21</v>
      </c>
      <c r="H1040" s="67" t="s">
        <v>21</v>
      </c>
      <c r="I1040" s="68"/>
      <c r="J1040" s="60"/>
      <c r="K1040" s="11" t="s">
        <v>21</v>
      </c>
      <c r="L1040" s="67" t="s">
        <v>21</v>
      </c>
      <c r="M1040" s="68"/>
      <c r="N1040" s="60"/>
      <c r="O1040" s="11" t="s">
        <v>21</v>
      </c>
      <c r="P1040" s="11" t="s">
        <v>21</v>
      </c>
      <c r="Q1040" s="11" t="s">
        <v>21</v>
      </c>
      <c r="R1040" s="10">
        <v>0</v>
      </c>
      <c r="T1040" t="s">
        <v>238</v>
      </c>
      <c r="U1040" t="s">
        <v>21</v>
      </c>
      <c r="V1040" s="17">
        <f t="shared" si="91"/>
        <v>0</v>
      </c>
      <c r="W1040" s="17">
        <f t="shared" si="92"/>
        <v>0</v>
      </c>
      <c r="X1040" s="17">
        <f t="shared" si="93"/>
        <v>0</v>
      </c>
      <c r="Y1040" s="17">
        <f t="shared" si="94"/>
        <v>0</v>
      </c>
      <c r="Z1040" s="17">
        <f t="shared" si="95"/>
        <v>0</v>
      </c>
      <c r="AA1040" s="17">
        <f t="shared" si="96"/>
        <v>0</v>
      </c>
      <c r="AB1040" s="17">
        <f t="shared" si="97"/>
        <v>0</v>
      </c>
    </row>
    <row r="1041" spans="5:28">
      <c r="E1041" s="66"/>
      <c r="F1041" s="10" t="s">
        <v>33</v>
      </c>
      <c r="G1041" s="11">
        <v>3</v>
      </c>
      <c r="H1041" s="67">
        <v>3</v>
      </c>
      <c r="I1041" s="68"/>
      <c r="J1041" s="60"/>
      <c r="K1041" s="11">
        <v>4</v>
      </c>
      <c r="L1041" s="67">
        <v>4</v>
      </c>
      <c r="M1041" s="68"/>
      <c r="N1041" s="60"/>
      <c r="O1041" s="11">
        <v>4</v>
      </c>
      <c r="P1041" s="11">
        <v>3</v>
      </c>
      <c r="Q1041" s="11">
        <v>3</v>
      </c>
      <c r="R1041" s="10">
        <v>24</v>
      </c>
      <c r="T1041" t="s">
        <v>45</v>
      </c>
      <c r="U1041" t="s">
        <v>21</v>
      </c>
      <c r="V1041" s="17">
        <f t="shared" si="91"/>
        <v>0</v>
      </c>
      <c r="W1041" s="17">
        <f t="shared" si="92"/>
        <v>0</v>
      </c>
      <c r="X1041" s="17">
        <f t="shared" si="93"/>
        <v>0</v>
      </c>
      <c r="Y1041" s="17">
        <f t="shared" si="94"/>
        <v>0</v>
      </c>
      <c r="Z1041" s="17">
        <f t="shared" si="95"/>
        <v>0</v>
      </c>
      <c r="AA1041" s="17">
        <f t="shared" si="96"/>
        <v>0</v>
      </c>
      <c r="AB1041" s="17">
        <f t="shared" si="97"/>
        <v>0</v>
      </c>
    </row>
    <row r="1042" spans="5:28">
      <c r="E1042" s="12">
        <v>8.08</v>
      </c>
      <c r="F1042" s="10" t="s">
        <v>35</v>
      </c>
      <c r="G1042" s="11">
        <v>7</v>
      </c>
      <c r="H1042" s="67">
        <v>7</v>
      </c>
      <c r="I1042" s="68"/>
      <c r="J1042" s="60"/>
      <c r="K1042" s="11">
        <v>8</v>
      </c>
      <c r="L1042" s="67">
        <v>8</v>
      </c>
      <c r="M1042" s="68"/>
      <c r="N1042" s="60"/>
      <c r="O1042" s="11">
        <v>8.5</v>
      </c>
      <c r="P1042" s="11">
        <v>9</v>
      </c>
      <c r="Q1042" s="11">
        <v>9</v>
      </c>
      <c r="R1042" s="10" t="s">
        <v>21</v>
      </c>
      <c r="T1042" t="s">
        <v>21</v>
      </c>
      <c r="U1042" t="s">
        <v>21</v>
      </c>
      <c r="V1042" s="17" t="str">
        <f t="shared" si="91"/>
        <v/>
      </c>
      <c r="W1042" s="17" t="str">
        <f t="shared" si="92"/>
        <v/>
      </c>
      <c r="X1042" s="17" t="str">
        <f t="shared" si="93"/>
        <v/>
      </c>
      <c r="Y1042" s="17" t="str">
        <f t="shared" si="94"/>
        <v/>
      </c>
      <c r="Z1042" s="17" t="str">
        <f t="shared" si="95"/>
        <v/>
      </c>
      <c r="AA1042" s="17" t="str">
        <f t="shared" si="96"/>
        <v/>
      </c>
      <c r="AB1042" s="17" t="str">
        <f t="shared" si="97"/>
        <v/>
      </c>
    </row>
    <row r="1043" spans="5:28">
      <c r="E1043" s="13">
        <v>8.07</v>
      </c>
      <c r="F1043" s="10" t="s">
        <v>37</v>
      </c>
      <c r="G1043" s="11">
        <v>21</v>
      </c>
      <c r="H1043" s="67">
        <v>21</v>
      </c>
      <c r="I1043" s="68"/>
      <c r="J1043" s="60"/>
      <c r="K1043" s="11">
        <v>32</v>
      </c>
      <c r="L1043" s="67">
        <v>32</v>
      </c>
      <c r="M1043" s="68"/>
      <c r="N1043" s="60"/>
      <c r="O1043" s="11">
        <v>34</v>
      </c>
      <c r="P1043" s="11">
        <v>27</v>
      </c>
      <c r="Q1043" s="11">
        <v>27</v>
      </c>
      <c r="R1043" s="10">
        <v>194</v>
      </c>
      <c r="T1043">
        <v>0</v>
      </c>
      <c r="U1043">
        <v>0</v>
      </c>
      <c r="V1043" s="17" t="str">
        <f t="shared" si="91"/>
        <v>BCMCCEN502</v>
      </c>
      <c r="W1043" s="17" t="str">
        <f t="shared" si="92"/>
        <v>BCMCCEN503</v>
      </c>
      <c r="X1043" s="17" t="str">
        <f t="shared" si="93"/>
        <v>BCMCMCN501</v>
      </c>
      <c r="Y1043" s="17" t="str">
        <f t="shared" si="94"/>
        <v>BCMCMCN502</v>
      </c>
      <c r="Z1043" s="17" t="str">
        <f t="shared" si="95"/>
        <v>BCMCMCN503</v>
      </c>
      <c r="AA1043" s="17" t="str">
        <f t="shared" si="96"/>
        <v>BCMCMVN501</v>
      </c>
      <c r="AB1043" s="17" t="str">
        <f t="shared" si="97"/>
        <v>COMESSN501</v>
      </c>
    </row>
    <row r="1044" spans="5:28" ht="15" customHeight="1">
      <c r="E1044" s="45"/>
      <c r="F1044" s="10" t="s">
        <v>24</v>
      </c>
      <c r="G1044" s="11">
        <v>69</v>
      </c>
      <c r="H1044" s="67">
        <v>68</v>
      </c>
      <c r="I1044" s="68"/>
      <c r="J1044" s="60"/>
      <c r="K1044" s="11">
        <v>79</v>
      </c>
      <c r="L1044" s="67">
        <v>77</v>
      </c>
      <c r="M1044" s="68"/>
      <c r="N1044" s="60"/>
      <c r="O1044" s="11">
        <v>80</v>
      </c>
      <c r="P1044" s="11">
        <v>85</v>
      </c>
      <c r="Q1044" s="11">
        <v>87</v>
      </c>
      <c r="R1044" s="10">
        <v>545</v>
      </c>
      <c r="T1044">
        <v>0</v>
      </c>
      <c r="U1044">
        <v>0</v>
      </c>
      <c r="V1044" s="17" t="str">
        <f t="shared" si="91"/>
        <v>25.00 + 22.00</v>
      </c>
      <c r="W1044" s="17" t="str">
        <f t="shared" si="92"/>
        <v>29.00 + 19.00</v>
      </c>
      <c r="X1044" s="17" t="str">
        <f t="shared" si="93"/>
        <v>24.00 + 29.00</v>
      </c>
      <c r="Y1044" s="17" t="str">
        <f t="shared" si="94"/>
        <v>29.00 + 27.00</v>
      </c>
      <c r="Z1044" s="17" t="str">
        <f t="shared" si="95"/>
        <v>33.00 + 25.00</v>
      </c>
      <c r="AA1044" s="17" t="str">
        <f t="shared" si="96"/>
        <v>25.00 + 24.00</v>
      </c>
      <c r="AB1044" s="17" t="str">
        <f t="shared" si="97"/>
        <v>47.00 + 32.00</v>
      </c>
    </row>
    <row r="1045" spans="5:28">
      <c r="E1045" s="12"/>
      <c r="F1045" s="10" t="s">
        <v>41</v>
      </c>
      <c r="G1045" s="11">
        <v>100</v>
      </c>
      <c r="H1045" s="67">
        <v>100</v>
      </c>
      <c r="I1045" s="68"/>
      <c r="J1045" s="60"/>
      <c r="K1045" s="11">
        <v>100</v>
      </c>
      <c r="L1045" s="67">
        <v>100</v>
      </c>
      <c r="M1045" s="68"/>
      <c r="N1045" s="60"/>
      <c r="O1045" s="11">
        <v>100</v>
      </c>
      <c r="P1045" s="11">
        <v>100</v>
      </c>
      <c r="Q1045" s="11">
        <v>100</v>
      </c>
      <c r="R1045" s="10">
        <v>700</v>
      </c>
      <c r="T1045" t="s">
        <v>19</v>
      </c>
      <c r="U1045" t="s">
        <v>21</v>
      </c>
      <c r="V1045" s="17" t="str">
        <f t="shared" si="91"/>
        <v xml:space="preserve"> - - + - - </v>
      </c>
      <c r="W1045" s="17" t="str">
        <f t="shared" si="92"/>
        <v xml:space="preserve"> - - + - - </v>
      </c>
      <c r="X1045" s="17" t="str">
        <f t="shared" si="93"/>
        <v xml:space="preserve"> - - + - - </v>
      </c>
      <c r="Y1045" s="17" t="str">
        <f t="shared" si="94"/>
        <v xml:space="preserve"> - - + - - </v>
      </c>
      <c r="Z1045" s="17" t="str">
        <f t="shared" si="95"/>
        <v xml:space="preserve"> - - + - - </v>
      </c>
      <c r="AA1045" s="17" t="str">
        <f t="shared" si="96"/>
        <v xml:space="preserve"> - - + - - </v>
      </c>
      <c r="AB1045" s="17" t="str">
        <f t="shared" si="97"/>
        <v xml:space="preserve"> - - + - - </v>
      </c>
    </row>
    <row r="1046" spans="5:28" ht="15" customHeight="1">
      <c r="E1046" s="45"/>
      <c r="F1046" s="10" t="s">
        <v>43</v>
      </c>
      <c r="G1046" s="11" t="s">
        <v>124</v>
      </c>
      <c r="H1046" s="67" t="s">
        <v>124</v>
      </c>
      <c r="I1046" s="68"/>
      <c r="J1046" s="60"/>
      <c r="K1046" s="11" t="s">
        <v>123</v>
      </c>
      <c r="L1046" s="67" t="s">
        <v>123</v>
      </c>
      <c r="M1046" s="68"/>
      <c r="N1046" s="60"/>
      <c r="O1046" s="11" t="s">
        <v>122</v>
      </c>
      <c r="P1046" s="11" t="s">
        <v>125</v>
      </c>
      <c r="Q1046" s="11" t="s">
        <v>125</v>
      </c>
      <c r="R1046" s="10" t="s">
        <v>21</v>
      </c>
      <c r="T1046" t="s">
        <v>626</v>
      </c>
      <c r="U1046" t="s">
        <v>24</v>
      </c>
      <c r="V1046" s="17" t="str">
        <f t="shared" si="91"/>
        <v/>
      </c>
      <c r="W1046" s="17" t="str">
        <f t="shared" si="92"/>
        <v/>
      </c>
      <c r="X1046" s="17" t="str">
        <f t="shared" si="93"/>
        <v/>
      </c>
      <c r="Y1046" s="17" t="str">
        <f t="shared" si="94"/>
        <v/>
      </c>
      <c r="Z1046" s="17" t="str">
        <f t="shared" si="95"/>
        <v/>
      </c>
      <c r="AA1046" s="17" t="str">
        <f t="shared" si="96"/>
        <v/>
      </c>
      <c r="AB1046" s="17" t="str">
        <f t="shared" si="97"/>
        <v/>
      </c>
    </row>
    <row r="1047" spans="5:28">
      <c r="E1047" s="14" t="s">
        <v>625</v>
      </c>
      <c r="F1047" s="10" t="s">
        <v>47</v>
      </c>
      <c r="G1047" s="11" t="s">
        <v>48</v>
      </c>
      <c r="H1047" s="67" t="s">
        <v>48</v>
      </c>
      <c r="I1047" s="68"/>
      <c r="J1047" s="60"/>
      <c r="K1047" s="11" t="s">
        <v>48</v>
      </c>
      <c r="L1047" s="67" t="s">
        <v>48</v>
      </c>
      <c r="M1047" s="68"/>
      <c r="N1047" s="60"/>
      <c r="O1047" s="11" t="s">
        <v>48</v>
      </c>
      <c r="P1047" s="11" t="s">
        <v>48</v>
      </c>
      <c r="Q1047" s="11" t="s">
        <v>48</v>
      </c>
      <c r="R1047" s="10" t="s">
        <v>21</v>
      </c>
      <c r="T1047" t="s">
        <v>25</v>
      </c>
      <c r="U1047" t="s">
        <v>21</v>
      </c>
      <c r="V1047" s="17">
        <f t="shared" si="91"/>
        <v>3</v>
      </c>
      <c r="W1047" s="17">
        <f t="shared" si="92"/>
        <v>3</v>
      </c>
      <c r="X1047" s="17">
        <f t="shared" si="93"/>
        <v>4</v>
      </c>
      <c r="Y1047" s="17">
        <f t="shared" si="94"/>
        <v>4</v>
      </c>
      <c r="Z1047" s="17">
        <f t="shared" si="95"/>
        <v>4</v>
      </c>
      <c r="AA1047" s="17">
        <f t="shared" si="96"/>
        <v>3</v>
      </c>
      <c r="AB1047" s="17">
        <f t="shared" si="97"/>
        <v>3</v>
      </c>
    </row>
    <row r="1048" spans="5:28">
      <c r="E1048" s="15" t="s">
        <v>21</v>
      </c>
      <c r="F1048" s="15" t="s">
        <v>21</v>
      </c>
      <c r="G1048" s="16" t="s">
        <v>21</v>
      </c>
      <c r="H1048" s="69" t="s">
        <v>21</v>
      </c>
      <c r="I1048" s="57"/>
      <c r="J1048" s="57"/>
      <c r="K1048" s="16" t="s">
        <v>21</v>
      </c>
      <c r="L1048" s="69" t="s">
        <v>21</v>
      </c>
      <c r="M1048" s="57"/>
      <c r="N1048" s="57"/>
      <c r="O1048" s="16" t="s">
        <v>21</v>
      </c>
      <c r="P1048" s="16" t="s">
        <v>21</v>
      </c>
      <c r="Q1048" s="16" t="s">
        <v>21</v>
      </c>
      <c r="R1048" s="16" t="s">
        <v>21</v>
      </c>
      <c r="T1048" t="s">
        <v>633</v>
      </c>
      <c r="U1048" t="s">
        <v>21</v>
      </c>
      <c r="V1048" s="17">
        <f t="shared" si="91"/>
        <v>5</v>
      </c>
      <c r="W1048" s="17">
        <f t="shared" si="92"/>
        <v>5</v>
      </c>
      <c r="X1048" s="17">
        <f t="shared" si="93"/>
        <v>5.5</v>
      </c>
      <c r="Y1048" s="17">
        <f t="shared" si="94"/>
        <v>6</v>
      </c>
      <c r="Z1048" s="17">
        <f t="shared" si="95"/>
        <v>6</v>
      </c>
      <c r="AA1048" s="17">
        <f t="shared" si="96"/>
        <v>5</v>
      </c>
      <c r="AB1048" s="17">
        <f t="shared" si="97"/>
        <v>8</v>
      </c>
    </row>
    <row r="1049" spans="5:28" ht="0" hidden="1" customHeight="1">
      <c r="T1049">
        <v>0</v>
      </c>
      <c r="U1049">
        <v>0</v>
      </c>
      <c r="V1049" s="17">
        <f t="shared" si="91"/>
        <v>15</v>
      </c>
      <c r="W1049" s="17">
        <f t="shared" si="92"/>
        <v>15</v>
      </c>
      <c r="X1049" s="17">
        <f t="shared" si="93"/>
        <v>22</v>
      </c>
      <c r="Y1049" s="17">
        <f t="shared" si="94"/>
        <v>24</v>
      </c>
      <c r="Z1049" s="17">
        <f t="shared" si="95"/>
        <v>24</v>
      </c>
      <c r="AA1049" s="17">
        <f t="shared" si="96"/>
        <v>15</v>
      </c>
      <c r="AB1049" s="17">
        <f t="shared" si="97"/>
        <v>24</v>
      </c>
    </row>
    <row r="1050" spans="5:28" ht="0.6" customHeight="1">
      <c r="T1050">
        <v>0</v>
      </c>
      <c r="U1050">
        <v>24</v>
      </c>
      <c r="V1050" s="17">
        <f t="shared" si="91"/>
        <v>47</v>
      </c>
      <c r="W1050" s="17">
        <f t="shared" si="92"/>
        <v>48</v>
      </c>
      <c r="X1050" s="17">
        <f t="shared" si="93"/>
        <v>53</v>
      </c>
      <c r="Y1050" s="17">
        <f t="shared" si="94"/>
        <v>56</v>
      </c>
      <c r="Z1050" s="17">
        <f t="shared" si="95"/>
        <v>58</v>
      </c>
      <c r="AA1050" s="17">
        <f t="shared" si="96"/>
        <v>49</v>
      </c>
      <c r="AB1050" s="17">
        <f t="shared" si="97"/>
        <v>79</v>
      </c>
    </row>
    <row r="1051" spans="5:28" ht="15" customHeight="1">
      <c r="E1051" s="44"/>
      <c r="F1051" s="4" t="s">
        <v>20</v>
      </c>
      <c r="G1051" s="5" t="s">
        <v>21</v>
      </c>
      <c r="H1051" s="70" t="s">
        <v>21</v>
      </c>
      <c r="I1051" s="57"/>
      <c r="J1051" s="57"/>
      <c r="K1051" s="5" t="s">
        <v>21</v>
      </c>
      <c r="L1051" s="70" t="s">
        <v>21</v>
      </c>
      <c r="M1051" s="57"/>
      <c r="N1051" s="57"/>
      <c r="O1051" s="5" t="s">
        <v>21</v>
      </c>
      <c r="P1051" s="5" t="s">
        <v>21</v>
      </c>
      <c r="Q1051" s="5" t="s">
        <v>21</v>
      </c>
      <c r="R1051" s="5" t="s">
        <v>21</v>
      </c>
      <c r="T1051" t="s">
        <v>34</v>
      </c>
      <c r="U1051" t="s">
        <v>21</v>
      </c>
      <c r="V1051" s="17">
        <f t="shared" si="91"/>
        <v>100</v>
      </c>
      <c r="W1051" s="17">
        <f t="shared" si="92"/>
        <v>100</v>
      </c>
      <c r="X1051" s="17">
        <f t="shared" si="93"/>
        <v>100</v>
      </c>
      <c r="Y1051" s="17">
        <f t="shared" si="94"/>
        <v>100</v>
      </c>
      <c r="Z1051" s="17">
        <f t="shared" si="95"/>
        <v>100</v>
      </c>
      <c r="AA1051" s="17">
        <f t="shared" si="96"/>
        <v>100</v>
      </c>
      <c r="AB1051" s="17">
        <f t="shared" si="97"/>
        <v>100</v>
      </c>
    </row>
    <row r="1052" spans="5:28" ht="21">
      <c r="E1052" s="45"/>
      <c r="F1052" s="7" t="s">
        <v>23</v>
      </c>
      <c r="G1052" s="7" t="s">
        <v>5</v>
      </c>
      <c r="H1052" s="71" t="s">
        <v>7</v>
      </c>
      <c r="I1052" s="68"/>
      <c r="J1052" s="60"/>
      <c r="K1052" s="7" t="s">
        <v>9</v>
      </c>
      <c r="L1052" s="71" t="s">
        <v>11</v>
      </c>
      <c r="M1052" s="68"/>
      <c r="N1052" s="60"/>
      <c r="O1052" s="7" t="s">
        <v>13</v>
      </c>
      <c r="P1052" s="7" t="s">
        <v>15</v>
      </c>
      <c r="Q1052" s="7" t="s">
        <v>17</v>
      </c>
      <c r="R1052" s="7" t="s">
        <v>24</v>
      </c>
      <c r="T1052" t="s">
        <v>36</v>
      </c>
      <c r="U1052">
        <v>139</v>
      </c>
      <c r="V1052" s="17" t="str">
        <f t="shared" si="91"/>
        <v>BC</v>
      </c>
      <c r="W1052" s="17" t="str">
        <f t="shared" si="92"/>
        <v>BC</v>
      </c>
      <c r="X1052" s="17" t="str">
        <f t="shared" si="93"/>
        <v>BB</v>
      </c>
      <c r="Y1052" s="17" t="str">
        <f t="shared" si="94"/>
        <v>BB+</v>
      </c>
      <c r="Z1052" s="17" t="str">
        <f t="shared" si="95"/>
        <v>BB+</v>
      </c>
      <c r="AA1052" s="17" t="str">
        <f t="shared" si="96"/>
        <v>BC</v>
      </c>
      <c r="AB1052" s="17" t="str">
        <f t="shared" si="97"/>
        <v>AA+</v>
      </c>
    </row>
    <row r="1053" spans="5:28" ht="22.5">
      <c r="E1053" s="12" t="s">
        <v>627</v>
      </c>
      <c r="F1053" s="10" t="s">
        <v>27</v>
      </c>
      <c r="G1053" s="11" t="s">
        <v>628</v>
      </c>
      <c r="H1053" s="67" t="s">
        <v>629</v>
      </c>
      <c r="I1053" s="68"/>
      <c r="J1053" s="60"/>
      <c r="K1053" s="11" t="s">
        <v>630</v>
      </c>
      <c r="L1053" s="67" t="s">
        <v>631</v>
      </c>
      <c r="M1053" s="68"/>
      <c r="N1053" s="60"/>
      <c r="O1053" s="11" t="s">
        <v>136</v>
      </c>
      <c r="P1053" s="11" t="s">
        <v>632</v>
      </c>
      <c r="Q1053" s="11" t="s">
        <v>146</v>
      </c>
      <c r="R1053" s="10" t="s">
        <v>21</v>
      </c>
      <c r="T1053" t="s">
        <v>38</v>
      </c>
      <c r="U1053">
        <v>390</v>
      </c>
      <c r="V1053" s="17" t="str">
        <f t="shared" si="91"/>
        <v>Pass</v>
      </c>
      <c r="W1053" s="17" t="str">
        <f t="shared" si="92"/>
        <v>Pass</v>
      </c>
      <c r="X1053" s="17" t="str">
        <f t="shared" si="93"/>
        <v>Pass</v>
      </c>
      <c r="Y1053" s="17" t="str">
        <f t="shared" si="94"/>
        <v>Pass</v>
      </c>
      <c r="Z1053" s="17" t="str">
        <f t="shared" si="95"/>
        <v>Pass</v>
      </c>
      <c r="AA1053" s="17" t="str">
        <f t="shared" si="96"/>
        <v>Pass</v>
      </c>
      <c r="AB1053" s="17" t="str">
        <f t="shared" si="97"/>
        <v>Pass</v>
      </c>
    </row>
    <row r="1054" spans="5:28">
      <c r="E1054" s="62"/>
      <c r="F1054" s="10" t="s">
        <v>30</v>
      </c>
      <c r="G1054" s="11" t="s">
        <v>31</v>
      </c>
      <c r="H1054" s="67" t="s">
        <v>31</v>
      </c>
      <c r="I1054" s="68"/>
      <c r="J1054" s="60"/>
      <c r="K1054" s="11" t="s">
        <v>31</v>
      </c>
      <c r="L1054" s="67" t="s">
        <v>31</v>
      </c>
      <c r="M1054" s="68"/>
      <c r="N1054" s="60"/>
      <c r="O1054" s="11" t="s">
        <v>31</v>
      </c>
      <c r="P1054" s="11" t="s">
        <v>31</v>
      </c>
      <c r="Q1054" s="11" t="s">
        <v>31</v>
      </c>
      <c r="R1054" s="10" t="s">
        <v>21</v>
      </c>
      <c r="T1054" t="s">
        <v>39</v>
      </c>
      <c r="U1054">
        <v>700</v>
      </c>
      <c r="V1054" s="17" t="str">
        <f t="shared" si="91"/>
        <v/>
      </c>
      <c r="W1054" s="17" t="str">
        <f t="shared" si="92"/>
        <v/>
      </c>
      <c r="X1054" s="17" t="str">
        <f t="shared" si="93"/>
        <v/>
      </c>
      <c r="Y1054" s="17" t="str">
        <f t="shared" si="94"/>
        <v/>
      </c>
      <c r="Z1054" s="17" t="str">
        <f t="shared" si="95"/>
        <v/>
      </c>
      <c r="AA1054" s="17" t="str">
        <f t="shared" si="96"/>
        <v/>
      </c>
      <c r="AB1054" s="17" t="str">
        <f t="shared" si="97"/>
        <v/>
      </c>
    </row>
    <row r="1055" spans="5:28">
      <c r="E1055" s="64"/>
      <c r="F1055" s="10" t="s">
        <v>32</v>
      </c>
      <c r="G1055" s="11" t="s">
        <v>21</v>
      </c>
      <c r="H1055" s="67" t="s">
        <v>21</v>
      </c>
      <c r="I1055" s="68"/>
      <c r="J1055" s="60"/>
      <c r="K1055" s="11" t="s">
        <v>21</v>
      </c>
      <c r="L1055" s="67" t="s">
        <v>21</v>
      </c>
      <c r="M1055" s="68"/>
      <c r="N1055" s="60"/>
      <c r="O1055" s="11" t="s">
        <v>21</v>
      </c>
      <c r="P1055" s="11" t="s">
        <v>21</v>
      </c>
      <c r="Q1055" s="11" t="s">
        <v>21</v>
      </c>
      <c r="R1055" s="10">
        <v>0</v>
      </c>
      <c r="T1055" t="s">
        <v>62</v>
      </c>
      <c r="U1055" t="s">
        <v>21</v>
      </c>
      <c r="V1055" s="17">
        <f t="shared" si="91"/>
        <v>0</v>
      </c>
      <c r="W1055" s="17">
        <f t="shared" si="92"/>
        <v>0</v>
      </c>
      <c r="X1055" s="17">
        <f t="shared" si="93"/>
        <v>0</v>
      </c>
      <c r="Y1055" s="17">
        <f t="shared" si="94"/>
        <v>0</v>
      </c>
      <c r="Z1055" s="17">
        <f t="shared" si="95"/>
        <v>0</v>
      </c>
      <c r="AA1055" s="17">
        <f t="shared" si="96"/>
        <v>0</v>
      </c>
      <c r="AB1055" s="17">
        <f t="shared" si="97"/>
        <v>0</v>
      </c>
    </row>
    <row r="1056" spans="5:28">
      <c r="E1056" s="66"/>
      <c r="F1056" s="10" t="s">
        <v>33</v>
      </c>
      <c r="G1056" s="11">
        <v>3</v>
      </c>
      <c r="H1056" s="67">
        <v>3</v>
      </c>
      <c r="I1056" s="68"/>
      <c r="J1056" s="60"/>
      <c r="K1056" s="11">
        <v>4</v>
      </c>
      <c r="L1056" s="67">
        <v>4</v>
      </c>
      <c r="M1056" s="68"/>
      <c r="N1056" s="60"/>
      <c r="O1056" s="11">
        <v>4</v>
      </c>
      <c r="P1056" s="11">
        <v>3</v>
      </c>
      <c r="Q1056" s="11">
        <v>3</v>
      </c>
      <c r="R1056" s="10">
        <v>24</v>
      </c>
      <c r="T1056" t="s">
        <v>45</v>
      </c>
      <c r="U1056" t="s">
        <v>21</v>
      </c>
      <c r="V1056" s="17">
        <f t="shared" si="91"/>
        <v>0</v>
      </c>
      <c r="W1056" s="17">
        <f t="shared" si="92"/>
        <v>0</v>
      </c>
      <c r="X1056" s="17">
        <f t="shared" si="93"/>
        <v>0</v>
      </c>
      <c r="Y1056" s="17">
        <f t="shared" si="94"/>
        <v>0</v>
      </c>
      <c r="Z1056" s="17">
        <f t="shared" si="95"/>
        <v>0</v>
      </c>
      <c r="AA1056" s="17">
        <f t="shared" si="96"/>
        <v>0</v>
      </c>
      <c r="AB1056" s="17">
        <f t="shared" si="97"/>
        <v>0</v>
      </c>
    </row>
    <row r="1057" spans="5:28">
      <c r="E1057" s="12">
        <v>5.79</v>
      </c>
      <c r="F1057" s="10" t="s">
        <v>35</v>
      </c>
      <c r="G1057" s="11">
        <v>5</v>
      </c>
      <c r="H1057" s="67">
        <v>5</v>
      </c>
      <c r="I1057" s="68"/>
      <c r="J1057" s="60"/>
      <c r="K1057" s="11">
        <v>5.5</v>
      </c>
      <c r="L1057" s="67">
        <v>6</v>
      </c>
      <c r="M1057" s="68"/>
      <c r="N1057" s="60"/>
      <c r="O1057" s="11">
        <v>6</v>
      </c>
      <c r="P1057" s="11">
        <v>5</v>
      </c>
      <c r="Q1057" s="11">
        <v>8</v>
      </c>
      <c r="R1057" s="10" t="s">
        <v>21</v>
      </c>
      <c r="T1057" t="s">
        <v>21</v>
      </c>
      <c r="U1057" t="s">
        <v>21</v>
      </c>
      <c r="V1057" s="17" t="str">
        <f t="shared" si="91"/>
        <v/>
      </c>
      <c r="W1057" s="17" t="str">
        <f t="shared" si="92"/>
        <v/>
      </c>
      <c r="X1057" s="17" t="str">
        <f t="shared" si="93"/>
        <v/>
      </c>
      <c r="Y1057" s="17" t="str">
        <f t="shared" si="94"/>
        <v/>
      </c>
      <c r="Z1057" s="17" t="str">
        <f t="shared" si="95"/>
        <v/>
      </c>
      <c r="AA1057" s="17" t="str">
        <f t="shared" si="96"/>
        <v/>
      </c>
      <c r="AB1057" s="17" t="str">
        <f t="shared" si="97"/>
        <v/>
      </c>
    </row>
    <row r="1058" spans="5:28">
      <c r="E1058" s="13">
        <v>6.04</v>
      </c>
      <c r="F1058" s="10" t="s">
        <v>37</v>
      </c>
      <c r="G1058" s="11">
        <v>15</v>
      </c>
      <c r="H1058" s="67">
        <v>15</v>
      </c>
      <c r="I1058" s="68"/>
      <c r="J1058" s="60"/>
      <c r="K1058" s="11">
        <v>22</v>
      </c>
      <c r="L1058" s="67">
        <v>24</v>
      </c>
      <c r="M1058" s="68"/>
      <c r="N1058" s="60"/>
      <c r="O1058" s="11">
        <v>24</v>
      </c>
      <c r="P1058" s="11">
        <v>15</v>
      </c>
      <c r="Q1058" s="11">
        <v>24</v>
      </c>
      <c r="R1058" s="10">
        <v>139</v>
      </c>
      <c r="T1058">
        <v>0</v>
      </c>
      <c r="U1058">
        <v>0</v>
      </c>
      <c r="V1058" s="17" t="str">
        <f t="shared" si="91"/>
        <v>BCMCCEN502</v>
      </c>
      <c r="W1058" s="17" t="str">
        <f t="shared" si="92"/>
        <v>BCMCCEN503</v>
      </c>
      <c r="X1058" s="17" t="str">
        <f t="shared" si="93"/>
        <v>BCMCMCN501</v>
      </c>
      <c r="Y1058" s="17" t="str">
        <f t="shared" si="94"/>
        <v>BCMCMCN502</v>
      </c>
      <c r="Z1058" s="17" t="str">
        <f t="shared" si="95"/>
        <v>BCMCMCN503</v>
      </c>
      <c r="AA1058" s="17" t="str">
        <f t="shared" si="96"/>
        <v>BCMCMVN501</v>
      </c>
      <c r="AB1058" s="17" t="str">
        <f t="shared" si="97"/>
        <v>COMESSN501</v>
      </c>
    </row>
    <row r="1059" spans="5:28" ht="15" customHeight="1">
      <c r="E1059" s="45"/>
      <c r="F1059" s="10" t="s">
        <v>24</v>
      </c>
      <c r="G1059" s="11">
        <v>47</v>
      </c>
      <c r="H1059" s="67">
        <v>48</v>
      </c>
      <c r="I1059" s="68"/>
      <c r="J1059" s="60"/>
      <c r="K1059" s="11">
        <v>53</v>
      </c>
      <c r="L1059" s="67">
        <v>56</v>
      </c>
      <c r="M1059" s="68"/>
      <c r="N1059" s="60"/>
      <c r="O1059" s="11">
        <v>58</v>
      </c>
      <c r="P1059" s="11">
        <v>49</v>
      </c>
      <c r="Q1059" s="11">
        <v>79</v>
      </c>
      <c r="R1059" s="10">
        <v>390</v>
      </c>
      <c r="T1059">
        <v>0</v>
      </c>
      <c r="U1059">
        <v>0</v>
      </c>
      <c r="V1059" s="17" t="str">
        <f t="shared" si="91"/>
        <v>49.00 + 38.00</v>
      </c>
      <c r="W1059" s="17" t="str">
        <f t="shared" si="92"/>
        <v>51.00 + 38.00</v>
      </c>
      <c r="X1059" s="17" t="str">
        <f t="shared" si="93"/>
        <v>51.00 + 40.00</v>
      </c>
      <c r="Y1059" s="17" t="str">
        <f t="shared" si="94"/>
        <v>54.00 + 40.00</v>
      </c>
      <c r="Z1059" s="17" t="str">
        <f t="shared" si="95"/>
        <v>54.00 + 38.00</v>
      </c>
      <c r="AA1059" s="17" t="str">
        <f t="shared" si="96"/>
        <v>60.00 + 40.00</v>
      </c>
      <c r="AB1059" s="17" t="str">
        <f t="shared" si="97"/>
        <v>50.00 + 40.00</v>
      </c>
    </row>
    <row r="1060" spans="5:28">
      <c r="E1060" s="12"/>
      <c r="F1060" s="10" t="s">
        <v>41</v>
      </c>
      <c r="G1060" s="11">
        <v>100</v>
      </c>
      <c r="H1060" s="67">
        <v>100</v>
      </c>
      <c r="I1060" s="68"/>
      <c r="J1060" s="60"/>
      <c r="K1060" s="11">
        <v>100</v>
      </c>
      <c r="L1060" s="67">
        <v>100</v>
      </c>
      <c r="M1060" s="68"/>
      <c r="N1060" s="60"/>
      <c r="O1060" s="11">
        <v>100</v>
      </c>
      <c r="P1060" s="11">
        <v>100</v>
      </c>
      <c r="Q1060" s="11">
        <v>100</v>
      </c>
      <c r="R1060" s="10">
        <v>700</v>
      </c>
      <c r="T1060" t="s">
        <v>19</v>
      </c>
      <c r="U1060" t="s">
        <v>21</v>
      </c>
      <c r="V1060" s="17" t="str">
        <f t="shared" si="91"/>
        <v xml:space="preserve"> - - + - - </v>
      </c>
      <c r="W1060" s="17" t="str">
        <f t="shared" si="92"/>
        <v xml:space="preserve"> - - + - - </v>
      </c>
      <c r="X1060" s="17" t="str">
        <f t="shared" si="93"/>
        <v xml:space="preserve"> - - + - - </v>
      </c>
      <c r="Y1060" s="17" t="str">
        <f t="shared" si="94"/>
        <v xml:space="preserve"> - - + - - </v>
      </c>
      <c r="Z1060" s="17" t="str">
        <f t="shared" si="95"/>
        <v xml:space="preserve"> - - + - - </v>
      </c>
      <c r="AA1060" s="17" t="str">
        <f t="shared" si="96"/>
        <v xml:space="preserve"> - - + - - </v>
      </c>
      <c r="AB1060" s="17" t="str">
        <f t="shared" si="97"/>
        <v xml:space="preserve"> - - + - - </v>
      </c>
    </row>
    <row r="1061" spans="5:28" ht="15" customHeight="1">
      <c r="E1061" s="45"/>
      <c r="F1061" s="10" t="s">
        <v>43</v>
      </c>
      <c r="G1061" s="11" t="s">
        <v>44</v>
      </c>
      <c r="H1061" s="67" t="s">
        <v>44</v>
      </c>
      <c r="I1061" s="68"/>
      <c r="J1061" s="60"/>
      <c r="K1061" s="11" t="s">
        <v>68</v>
      </c>
      <c r="L1061" s="67" t="s">
        <v>140</v>
      </c>
      <c r="M1061" s="68"/>
      <c r="N1061" s="60"/>
      <c r="O1061" s="11" t="s">
        <v>140</v>
      </c>
      <c r="P1061" s="11" t="s">
        <v>44</v>
      </c>
      <c r="Q1061" s="11" t="s">
        <v>123</v>
      </c>
      <c r="R1061" s="10" t="s">
        <v>21</v>
      </c>
      <c r="T1061" t="s">
        <v>635</v>
      </c>
      <c r="U1061" t="s">
        <v>24</v>
      </c>
      <c r="V1061" s="17" t="str">
        <f t="shared" si="91"/>
        <v/>
      </c>
      <c r="W1061" s="17" t="str">
        <f t="shared" si="92"/>
        <v/>
      </c>
      <c r="X1061" s="17" t="str">
        <f t="shared" si="93"/>
        <v/>
      </c>
      <c r="Y1061" s="17" t="str">
        <f t="shared" si="94"/>
        <v/>
      </c>
      <c r="Z1061" s="17" t="str">
        <f t="shared" si="95"/>
        <v/>
      </c>
      <c r="AA1061" s="17" t="str">
        <f t="shared" si="96"/>
        <v/>
      </c>
      <c r="AB1061" s="17" t="str">
        <f t="shared" si="97"/>
        <v/>
      </c>
    </row>
    <row r="1062" spans="5:28">
      <c r="E1062" s="14" t="s">
        <v>634</v>
      </c>
      <c r="F1062" s="10" t="s">
        <v>47</v>
      </c>
      <c r="G1062" s="11" t="s">
        <v>48</v>
      </c>
      <c r="H1062" s="67" t="s">
        <v>48</v>
      </c>
      <c r="I1062" s="68"/>
      <c r="J1062" s="60"/>
      <c r="K1062" s="11" t="s">
        <v>48</v>
      </c>
      <c r="L1062" s="67" t="s">
        <v>48</v>
      </c>
      <c r="M1062" s="68"/>
      <c r="N1062" s="60"/>
      <c r="O1062" s="11" t="s">
        <v>48</v>
      </c>
      <c r="P1062" s="11" t="s">
        <v>48</v>
      </c>
      <c r="Q1062" s="11" t="s">
        <v>48</v>
      </c>
      <c r="R1062" s="10" t="s">
        <v>21</v>
      </c>
      <c r="T1062" t="s">
        <v>25</v>
      </c>
      <c r="U1062" t="s">
        <v>21</v>
      </c>
      <c r="V1062" s="17">
        <f t="shared" si="91"/>
        <v>3</v>
      </c>
      <c r="W1062" s="17">
        <f t="shared" si="92"/>
        <v>3</v>
      </c>
      <c r="X1062" s="17">
        <f t="shared" si="93"/>
        <v>4</v>
      </c>
      <c r="Y1062" s="17">
        <f t="shared" si="94"/>
        <v>4</v>
      </c>
      <c r="Z1062" s="17">
        <f t="shared" si="95"/>
        <v>4</v>
      </c>
      <c r="AA1062" s="17">
        <f t="shared" si="96"/>
        <v>3</v>
      </c>
      <c r="AB1062" s="17">
        <f t="shared" si="97"/>
        <v>3</v>
      </c>
    </row>
    <row r="1063" spans="5:28">
      <c r="E1063" s="15" t="s">
        <v>21</v>
      </c>
      <c r="F1063" s="15" t="s">
        <v>21</v>
      </c>
      <c r="G1063" s="16" t="s">
        <v>21</v>
      </c>
      <c r="H1063" s="69" t="s">
        <v>21</v>
      </c>
      <c r="I1063" s="57"/>
      <c r="J1063" s="57"/>
      <c r="K1063" s="16" t="s">
        <v>21</v>
      </c>
      <c r="L1063" s="69" t="s">
        <v>21</v>
      </c>
      <c r="M1063" s="57"/>
      <c r="N1063" s="57"/>
      <c r="O1063" s="16" t="s">
        <v>21</v>
      </c>
      <c r="P1063" s="16" t="s">
        <v>21</v>
      </c>
      <c r="Q1063" s="16" t="s">
        <v>21</v>
      </c>
      <c r="R1063" s="16" t="s">
        <v>21</v>
      </c>
      <c r="T1063" t="s">
        <v>637</v>
      </c>
      <c r="U1063" t="s">
        <v>21</v>
      </c>
      <c r="V1063" s="17">
        <f t="shared" si="91"/>
        <v>9</v>
      </c>
      <c r="W1063" s="17">
        <f t="shared" si="92"/>
        <v>9</v>
      </c>
      <c r="X1063" s="17">
        <f t="shared" si="93"/>
        <v>9.5</v>
      </c>
      <c r="Y1063" s="17">
        <f t="shared" si="94"/>
        <v>9.5</v>
      </c>
      <c r="Z1063" s="17">
        <f t="shared" si="95"/>
        <v>9.5</v>
      </c>
      <c r="AA1063" s="17">
        <f t="shared" si="96"/>
        <v>10</v>
      </c>
      <c r="AB1063" s="17">
        <f t="shared" si="97"/>
        <v>9.5</v>
      </c>
    </row>
    <row r="1064" spans="5:28" ht="0" hidden="1" customHeight="1">
      <c r="T1064">
        <v>0</v>
      </c>
      <c r="U1064">
        <v>0</v>
      </c>
      <c r="V1064" s="17">
        <f t="shared" si="91"/>
        <v>27</v>
      </c>
      <c r="W1064" s="17">
        <f t="shared" si="92"/>
        <v>27</v>
      </c>
      <c r="X1064" s="17">
        <f t="shared" si="93"/>
        <v>38</v>
      </c>
      <c r="Y1064" s="17">
        <f t="shared" si="94"/>
        <v>38</v>
      </c>
      <c r="Z1064" s="17">
        <f t="shared" si="95"/>
        <v>38</v>
      </c>
      <c r="AA1064" s="17">
        <f t="shared" si="96"/>
        <v>30</v>
      </c>
      <c r="AB1064" s="17">
        <f t="shared" si="97"/>
        <v>28.5</v>
      </c>
    </row>
    <row r="1065" spans="5:28" ht="0.6" customHeight="1">
      <c r="T1065">
        <v>0</v>
      </c>
      <c r="U1065">
        <v>24</v>
      </c>
      <c r="V1065" s="17">
        <f t="shared" si="91"/>
        <v>87</v>
      </c>
      <c r="W1065" s="17">
        <f t="shared" si="92"/>
        <v>89</v>
      </c>
      <c r="X1065" s="17">
        <f t="shared" si="93"/>
        <v>91</v>
      </c>
      <c r="Y1065" s="17">
        <f t="shared" si="94"/>
        <v>94</v>
      </c>
      <c r="Z1065" s="17">
        <f t="shared" si="95"/>
        <v>92</v>
      </c>
      <c r="AA1065" s="17">
        <f t="shared" si="96"/>
        <v>100</v>
      </c>
      <c r="AB1065" s="17">
        <f t="shared" si="97"/>
        <v>90</v>
      </c>
    </row>
    <row r="1066" spans="5:28" ht="15" customHeight="1">
      <c r="E1066" s="44"/>
      <c r="F1066" s="4" t="s">
        <v>20</v>
      </c>
      <c r="G1066" s="5" t="s">
        <v>21</v>
      </c>
      <c r="H1066" s="70" t="s">
        <v>21</v>
      </c>
      <c r="I1066" s="57"/>
      <c r="J1066" s="57"/>
      <c r="K1066" s="5" t="s">
        <v>21</v>
      </c>
      <c r="L1066" s="70" t="s">
        <v>21</v>
      </c>
      <c r="M1066" s="57"/>
      <c r="N1066" s="57"/>
      <c r="O1066" s="5" t="s">
        <v>21</v>
      </c>
      <c r="P1066" s="5" t="s">
        <v>21</v>
      </c>
      <c r="Q1066" s="5" t="s">
        <v>21</v>
      </c>
      <c r="R1066" s="5" t="s">
        <v>21</v>
      </c>
      <c r="T1066" t="s">
        <v>34</v>
      </c>
      <c r="U1066" t="s">
        <v>21</v>
      </c>
      <c r="V1066" s="17">
        <f t="shared" si="91"/>
        <v>100</v>
      </c>
      <c r="W1066" s="17">
        <f t="shared" si="92"/>
        <v>100</v>
      </c>
      <c r="X1066" s="17">
        <f t="shared" si="93"/>
        <v>100</v>
      </c>
      <c r="Y1066" s="17">
        <f t="shared" si="94"/>
        <v>100</v>
      </c>
      <c r="Z1066" s="17">
        <f t="shared" si="95"/>
        <v>100</v>
      </c>
      <c r="AA1066" s="17">
        <f t="shared" si="96"/>
        <v>100</v>
      </c>
      <c r="AB1066" s="17">
        <f t="shared" si="97"/>
        <v>100</v>
      </c>
    </row>
    <row r="1067" spans="5:28" ht="21">
      <c r="E1067" s="45"/>
      <c r="F1067" s="7" t="s">
        <v>23</v>
      </c>
      <c r="G1067" s="7" t="s">
        <v>5</v>
      </c>
      <c r="H1067" s="71" t="s">
        <v>7</v>
      </c>
      <c r="I1067" s="68"/>
      <c r="J1067" s="60"/>
      <c r="K1067" s="7" t="s">
        <v>9</v>
      </c>
      <c r="L1067" s="71" t="s">
        <v>11</v>
      </c>
      <c r="M1067" s="68"/>
      <c r="N1067" s="60"/>
      <c r="O1067" s="7" t="s">
        <v>13</v>
      </c>
      <c r="P1067" s="7" t="s">
        <v>15</v>
      </c>
      <c r="Q1067" s="7" t="s">
        <v>17</v>
      </c>
      <c r="R1067" s="7" t="s">
        <v>24</v>
      </c>
      <c r="T1067" t="s">
        <v>36</v>
      </c>
      <c r="U1067">
        <v>226.5</v>
      </c>
      <c r="V1067" s="17" t="str">
        <f t="shared" si="91"/>
        <v>OA+</v>
      </c>
      <c r="W1067" s="17" t="str">
        <f t="shared" si="92"/>
        <v>OA+</v>
      </c>
      <c r="X1067" s="17" t="str">
        <f t="shared" si="93"/>
        <v>OO</v>
      </c>
      <c r="Y1067" s="17" t="str">
        <f t="shared" si="94"/>
        <v>OO</v>
      </c>
      <c r="Z1067" s="17" t="str">
        <f t="shared" si="95"/>
        <v>OO</v>
      </c>
      <c r="AA1067" s="17" t="str">
        <f t="shared" si="96"/>
        <v>OO+</v>
      </c>
      <c r="AB1067" s="17" t="str">
        <f t="shared" si="97"/>
        <v>OO</v>
      </c>
    </row>
    <row r="1068" spans="5:28" ht="22.5">
      <c r="E1068" s="12" t="s">
        <v>636</v>
      </c>
      <c r="F1068" s="10" t="s">
        <v>27</v>
      </c>
      <c r="G1068" s="11" t="s">
        <v>202</v>
      </c>
      <c r="H1068" s="67" t="s">
        <v>338</v>
      </c>
      <c r="I1068" s="68"/>
      <c r="J1068" s="60"/>
      <c r="K1068" s="11" t="s">
        <v>341</v>
      </c>
      <c r="L1068" s="67" t="s">
        <v>385</v>
      </c>
      <c r="M1068" s="68"/>
      <c r="N1068" s="60"/>
      <c r="O1068" s="11" t="s">
        <v>120</v>
      </c>
      <c r="P1068" s="11" t="s">
        <v>342</v>
      </c>
      <c r="Q1068" s="11" t="s">
        <v>313</v>
      </c>
      <c r="R1068" s="10" t="s">
        <v>21</v>
      </c>
      <c r="T1068" t="s">
        <v>38</v>
      </c>
      <c r="U1068">
        <v>643</v>
      </c>
      <c r="V1068" s="17" t="str">
        <f t="shared" si="91"/>
        <v>Pass</v>
      </c>
      <c r="W1068" s="17" t="str">
        <f t="shared" si="92"/>
        <v>Pass</v>
      </c>
      <c r="X1068" s="17" t="str">
        <f t="shared" si="93"/>
        <v>Pass</v>
      </c>
      <c r="Y1068" s="17" t="str">
        <f t="shared" si="94"/>
        <v>Pass</v>
      </c>
      <c r="Z1068" s="17" t="str">
        <f t="shared" si="95"/>
        <v>Pass</v>
      </c>
      <c r="AA1068" s="17" t="str">
        <f t="shared" si="96"/>
        <v>Pass</v>
      </c>
      <c r="AB1068" s="17" t="str">
        <f t="shared" si="97"/>
        <v>Pass</v>
      </c>
    </row>
    <row r="1069" spans="5:28">
      <c r="E1069" s="62"/>
      <c r="F1069" s="10" t="s">
        <v>30</v>
      </c>
      <c r="G1069" s="11" t="s">
        <v>31</v>
      </c>
      <c r="H1069" s="67" t="s">
        <v>31</v>
      </c>
      <c r="I1069" s="68"/>
      <c r="J1069" s="60"/>
      <c r="K1069" s="11" t="s">
        <v>31</v>
      </c>
      <c r="L1069" s="67" t="s">
        <v>31</v>
      </c>
      <c r="M1069" s="68"/>
      <c r="N1069" s="60"/>
      <c r="O1069" s="11" t="s">
        <v>31</v>
      </c>
      <c r="P1069" s="11" t="s">
        <v>31</v>
      </c>
      <c r="Q1069" s="11" t="s">
        <v>31</v>
      </c>
      <c r="R1069" s="10" t="s">
        <v>21</v>
      </c>
      <c r="T1069" t="s">
        <v>39</v>
      </c>
      <c r="U1069">
        <v>700</v>
      </c>
      <c r="V1069" s="17" t="str">
        <f t="shared" si="91"/>
        <v/>
      </c>
      <c r="W1069" s="17" t="str">
        <f t="shared" si="92"/>
        <v/>
      </c>
      <c r="X1069" s="17" t="str">
        <f t="shared" si="93"/>
        <v/>
      </c>
      <c r="Y1069" s="17" t="str">
        <f t="shared" si="94"/>
        <v/>
      </c>
      <c r="Z1069" s="17" t="str">
        <f t="shared" si="95"/>
        <v/>
      </c>
      <c r="AA1069" s="17" t="str">
        <f t="shared" si="96"/>
        <v/>
      </c>
      <c r="AB1069" s="17" t="str">
        <f t="shared" si="97"/>
        <v/>
      </c>
    </row>
    <row r="1070" spans="5:28">
      <c r="E1070" s="64"/>
      <c r="F1070" s="10" t="s">
        <v>32</v>
      </c>
      <c r="G1070" s="11" t="s">
        <v>21</v>
      </c>
      <c r="H1070" s="67" t="s">
        <v>21</v>
      </c>
      <c r="I1070" s="68"/>
      <c r="J1070" s="60"/>
      <c r="K1070" s="11" t="s">
        <v>21</v>
      </c>
      <c r="L1070" s="67" t="s">
        <v>21</v>
      </c>
      <c r="M1070" s="68"/>
      <c r="N1070" s="60"/>
      <c r="O1070" s="11" t="s">
        <v>21</v>
      </c>
      <c r="P1070" s="11" t="s">
        <v>21</v>
      </c>
      <c r="Q1070" s="11" t="s">
        <v>21</v>
      </c>
      <c r="R1070" s="10">
        <v>0</v>
      </c>
      <c r="T1070" t="s">
        <v>344</v>
      </c>
      <c r="U1070" t="s">
        <v>21</v>
      </c>
      <c r="V1070" s="17">
        <f t="shared" si="91"/>
        <v>0</v>
      </c>
      <c r="W1070" s="17">
        <f t="shared" si="92"/>
        <v>0</v>
      </c>
      <c r="X1070" s="17">
        <f t="shared" si="93"/>
        <v>0</v>
      </c>
      <c r="Y1070" s="17">
        <f t="shared" si="94"/>
        <v>0</v>
      </c>
      <c r="Z1070" s="17">
        <f t="shared" si="95"/>
        <v>0</v>
      </c>
      <c r="AA1070" s="17">
        <f t="shared" si="96"/>
        <v>0</v>
      </c>
      <c r="AB1070" s="17">
        <f t="shared" si="97"/>
        <v>0</v>
      </c>
    </row>
    <row r="1071" spans="5:28">
      <c r="E1071" s="66"/>
      <c r="F1071" s="10" t="s">
        <v>33</v>
      </c>
      <c r="G1071" s="11">
        <v>3</v>
      </c>
      <c r="H1071" s="67">
        <v>3</v>
      </c>
      <c r="I1071" s="68"/>
      <c r="J1071" s="60"/>
      <c r="K1071" s="11">
        <v>4</v>
      </c>
      <c r="L1071" s="67">
        <v>4</v>
      </c>
      <c r="M1071" s="68"/>
      <c r="N1071" s="60"/>
      <c r="O1071" s="11">
        <v>4</v>
      </c>
      <c r="P1071" s="11">
        <v>3</v>
      </c>
      <c r="Q1071" s="11">
        <v>3</v>
      </c>
      <c r="R1071" s="10">
        <v>24</v>
      </c>
      <c r="T1071" t="s">
        <v>45</v>
      </c>
      <c r="U1071" t="s">
        <v>21</v>
      </c>
      <c r="V1071" s="17">
        <f t="shared" si="91"/>
        <v>0</v>
      </c>
      <c r="W1071" s="17">
        <f t="shared" si="92"/>
        <v>0</v>
      </c>
      <c r="X1071" s="17">
        <f t="shared" si="93"/>
        <v>0</v>
      </c>
      <c r="Y1071" s="17">
        <f t="shared" si="94"/>
        <v>0</v>
      </c>
      <c r="Z1071" s="17">
        <f t="shared" si="95"/>
        <v>0</v>
      </c>
      <c r="AA1071" s="17">
        <f t="shared" si="96"/>
        <v>0</v>
      </c>
      <c r="AB1071" s="17">
        <f t="shared" si="97"/>
        <v>0</v>
      </c>
    </row>
    <row r="1072" spans="5:28">
      <c r="E1072" s="12">
        <v>9.44</v>
      </c>
      <c r="F1072" s="10" t="s">
        <v>35</v>
      </c>
      <c r="G1072" s="11">
        <v>9</v>
      </c>
      <c r="H1072" s="67">
        <v>9</v>
      </c>
      <c r="I1072" s="68"/>
      <c r="J1072" s="60"/>
      <c r="K1072" s="11">
        <v>9.5</v>
      </c>
      <c r="L1072" s="67">
        <v>9.5</v>
      </c>
      <c r="M1072" s="68"/>
      <c r="N1072" s="60"/>
      <c r="O1072" s="11">
        <v>9.5</v>
      </c>
      <c r="P1072" s="11">
        <v>10</v>
      </c>
      <c r="Q1072" s="11">
        <v>9.5</v>
      </c>
      <c r="R1072" s="10" t="s">
        <v>21</v>
      </c>
      <c r="T1072" t="s">
        <v>21</v>
      </c>
      <c r="U1072" t="s">
        <v>21</v>
      </c>
      <c r="V1072" s="17" t="str">
        <f t="shared" ref="V1072:V1135" si="98">$G1081</f>
        <v/>
      </c>
      <c r="W1072" s="17" t="str">
        <f t="shared" ref="W1072:W1135" si="99">$H1081</f>
        <v/>
      </c>
      <c r="X1072" s="17" t="str">
        <f t="shared" ref="X1072:X1135" si="100">$K1081</f>
        <v/>
      </c>
      <c r="Y1072" s="17" t="str">
        <f t="shared" ref="Y1072:Y1135" si="101">$L1081</f>
        <v/>
      </c>
      <c r="Z1072" s="17" t="str">
        <f t="shared" ref="Z1072:Z1135" si="102">$O1081</f>
        <v/>
      </c>
      <c r="AA1072" s="17" t="str">
        <f t="shared" ref="AA1072:AA1135" si="103">$P1081</f>
        <v/>
      </c>
      <c r="AB1072" s="17" t="str">
        <f t="shared" ref="AB1072:AB1135" si="104">$Q1081</f>
        <v/>
      </c>
    </row>
    <row r="1073" spans="5:28">
      <c r="E1073" s="13">
        <v>9.33</v>
      </c>
      <c r="F1073" s="10" t="s">
        <v>37</v>
      </c>
      <c r="G1073" s="11">
        <v>27</v>
      </c>
      <c r="H1073" s="67">
        <v>27</v>
      </c>
      <c r="I1073" s="68"/>
      <c r="J1073" s="60"/>
      <c r="K1073" s="11">
        <v>38</v>
      </c>
      <c r="L1073" s="67">
        <v>38</v>
      </c>
      <c r="M1073" s="68"/>
      <c r="N1073" s="60"/>
      <c r="O1073" s="11">
        <v>38</v>
      </c>
      <c r="P1073" s="11">
        <v>30</v>
      </c>
      <c r="Q1073" s="11">
        <v>28.5</v>
      </c>
      <c r="R1073" s="10">
        <v>226.5</v>
      </c>
      <c r="T1073">
        <v>0</v>
      </c>
      <c r="U1073">
        <v>0</v>
      </c>
      <c r="V1073" s="17" t="str">
        <f t="shared" si="98"/>
        <v>BCMCCEN502</v>
      </c>
      <c r="W1073" s="17" t="str">
        <f t="shared" si="99"/>
        <v>BCMCCEN503</v>
      </c>
      <c r="X1073" s="17" t="str">
        <f t="shared" si="100"/>
        <v>BCMCMCN501</v>
      </c>
      <c r="Y1073" s="17" t="str">
        <f t="shared" si="101"/>
        <v>BCMCMCN502</v>
      </c>
      <c r="Z1073" s="17" t="str">
        <f t="shared" si="102"/>
        <v>BCMCMCN503</v>
      </c>
      <c r="AA1073" s="17" t="str">
        <f t="shared" si="103"/>
        <v>BCMCMVN501</v>
      </c>
      <c r="AB1073" s="17" t="str">
        <f t="shared" si="104"/>
        <v>COMESSN501</v>
      </c>
    </row>
    <row r="1074" spans="5:28" ht="15" customHeight="1">
      <c r="E1074" s="45"/>
      <c r="F1074" s="10" t="s">
        <v>24</v>
      </c>
      <c r="G1074" s="11">
        <v>87</v>
      </c>
      <c r="H1074" s="67">
        <v>89</v>
      </c>
      <c r="I1074" s="68"/>
      <c r="J1074" s="60"/>
      <c r="K1074" s="11">
        <v>91</v>
      </c>
      <c r="L1074" s="67">
        <v>94</v>
      </c>
      <c r="M1074" s="68"/>
      <c r="N1074" s="60"/>
      <c r="O1074" s="11">
        <v>92</v>
      </c>
      <c r="P1074" s="11">
        <v>100</v>
      </c>
      <c r="Q1074" s="11">
        <v>90</v>
      </c>
      <c r="R1074" s="10">
        <v>643</v>
      </c>
      <c r="T1074">
        <v>0</v>
      </c>
      <c r="U1074">
        <v>0</v>
      </c>
      <c r="V1074" s="17" t="str">
        <f t="shared" si="98"/>
        <v>41.00 + 38.00</v>
      </c>
      <c r="W1074" s="17" t="str">
        <f t="shared" si="99"/>
        <v>36.00 + 33.00</v>
      </c>
      <c r="X1074" s="17" t="str">
        <f t="shared" si="100"/>
        <v>46.00 + 29.00</v>
      </c>
      <c r="Y1074" s="17" t="str">
        <f t="shared" si="101"/>
        <v>45.00 + 38.00</v>
      </c>
      <c r="Z1074" s="17" t="str">
        <f t="shared" si="102"/>
        <v>28.00 + 37.00</v>
      </c>
      <c r="AA1074" s="17" t="str">
        <f t="shared" si="103"/>
        <v>53.00 + 40.00</v>
      </c>
      <c r="AB1074" s="17" t="str">
        <f t="shared" si="104"/>
        <v>43.00 + 30.00</v>
      </c>
    </row>
    <row r="1075" spans="5:28">
      <c r="E1075" s="12"/>
      <c r="F1075" s="10" t="s">
        <v>41</v>
      </c>
      <c r="G1075" s="11">
        <v>100</v>
      </c>
      <c r="H1075" s="67">
        <v>100</v>
      </c>
      <c r="I1075" s="68"/>
      <c r="J1075" s="60"/>
      <c r="K1075" s="11">
        <v>100</v>
      </c>
      <c r="L1075" s="67">
        <v>100</v>
      </c>
      <c r="M1075" s="68"/>
      <c r="N1075" s="60"/>
      <c r="O1075" s="11">
        <v>100</v>
      </c>
      <c r="P1075" s="11">
        <v>100</v>
      </c>
      <c r="Q1075" s="11">
        <v>100</v>
      </c>
      <c r="R1075" s="10">
        <v>700</v>
      </c>
      <c r="T1075" t="s">
        <v>19</v>
      </c>
      <c r="U1075" t="s">
        <v>21</v>
      </c>
      <c r="V1075" s="17" t="str">
        <f t="shared" si="98"/>
        <v xml:space="preserve"> - - + - - </v>
      </c>
      <c r="W1075" s="17" t="str">
        <f t="shared" si="99"/>
        <v xml:space="preserve"> - - + - - </v>
      </c>
      <c r="X1075" s="17" t="str">
        <f t="shared" si="100"/>
        <v xml:space="preserve"> - - + - - </v>
      </c>
      <c r="Y1075" s="17" t="str">
        <f t="shared" si="101"/>
        <v xml:space="preserve"> - - + - - </v>
      </c>
      <c r="Z1075" s="17" t="str">
        <f t="shared" si="102"/>
        <v xml:space="preserve"> - - + - - </v>
      </c>
      <c r="AA1075" s="17" t="str">
        <f t="shared" si="103"/>
        <v xml:space="preserve"> - - + - - </v>
      </c>
      <c r="AB1075" s="17" t="str">
        <f t="shared" si="104"/>
        <v xml:space="preserve"> - - + - - </v>
      </c>
    </row>
    <row r="1076" spans="5:28" ht="15" customHeight="1">
      <c r="E1076" s="45"/>
      <c r="F1076" s="10" t="s">
        <v>43</v>
      </c>
      <c r="G1076" s="11" t="s">
        <v>125</v>
      </c>
      <c r="H1076" s="67" t="s">
        <v>125</v>
      </c>
      <c r="I1076" s="68"/>
      <c r="J1076" s="60"/>
      <c r="K1076" s="11" t="s">
        <v>126</v>
      </c>
      <c r="L1076" s="67" t="s">
        <v>126</v>
      </c>
      <c r="M1076" s="68"/>
      <c r="N1076" s="60"/>
      <c r="O1076" s="11" t="s">
        <v>126</v>
      </c>
      <c r="P1076" s="11" t="s">
        <v>206</v>
      </c>
      <c r="Q1076" s="11" t="s">
        <v>126</v>
      </c>
      <c r="R1076" s="10" t="s">
        <v>21</v>
      </c>
      <c r="T1076" t="s">
        <v>639</v>
      </c>
      <c r="U1076" t="s">
        <v>24</v>
      </c>
      <c r="V1076" s="17" t="str">
        <f t="shared" si="98"/>
        <v/>
      </c>
      <c r="W1076" s="17" t="str">
        <f t="shared" si="99"/>
        <v/>
      </c>
      <c r="X1076" s="17" t="str">
        <f t="shared" si="100"/>
        <v/>
      </c>
      <c r="Y1076" s="17" t="str">
        <f t="shared" si="101"/>
        <v/>
      </c>
      <c r="Z1076" s="17" t="str">
        <f t="shared" si="102"/>
        <v/>
      </c>
      <c r="AA1076" s="17" t="str">
        <f t="shared" si="103"/>
        <v/>
      </c>
      <c r="AB1076" s="17" t="str">
        <f t="shared" si="104"/>
        <v/>
      </c>
    </row>
    <row r="1077" spans="5:28">
      <c r="E1077" s="14" t="s">
        <v>638</v>
      </c>
      <c r="F1077" s="10" t="s">
        <v>47</v>
      </c>
      <c r="G1077" s="11" t="s">
        <v>48</v>
      </c>
      <c r="H1077" s="67" t="s">
        <v>48</v>
      </c>
      <c r="I1077" s="68"/>
      <c r="J1077" s="60"/>
      <c r="K1077" s="11" t="s">
        <v>48</v>
      </c>
      <c r="L1077" s="67" t="s">
        <v>48</v>
      </c>
      <c r="M1077" s="68"/>
      <c r="N1077" s="60"/>
      <c r="O1077" s="11" t="s">
        <v>48</v>
      </c>
      <c r="P1077" s="11" t="s">
        <v>48</v>
      </c>
      <c r="Q1077" s="11" t="s">
        <v>48</v>
      </c>
      <c r="R1077" s="10" t="s">
        <v>21</v>
      </c>
      <c r="T1077" t="s">
        <v>25</v>
      </c>
      <c r="U1077" t="s">
        <v>21</v>
      </c>
      <c r="V1077" s="17">
        <f t="shared" si="98"/>
        <v>3</v>
      </c>
      <c r="W1077" s="17">
        <f t="shared" si="99"/>
        <v>3</v>
      </c>
      <c r="X1077" s="17">
        <f t="shared" si="100"/>
        <v>4</v>
      </c>
      <c r="Y1077" s="17">
        <f t="shared" si="101"/>
        <v>4</v>
      </c>
      <c r="Z1077" s="17">
        <f t="shared" si="102"/>
        <v>4</v>
      </c>
      <c r="AA1077" s="17">
        <f t="shared" si="103"/>
        <v>3</v>
      </c>
      <c r="AB1077" s="17">
        <f t="shared" si="104"/>
        <v>3</v>
      </c>
    </row>
    <row r="1078" spans="5:28">
      <c r="E1078" s="15" t="s">
        <v>21</v>
      </c>
      <c r="F1078" s="15" t="s">
        <v>21</v>
      </c>
      <c r="G1078" s="16" t="s">
        <v>21</v>
      </c>
      <c r="H1078" s="69" t="s">
        <v>21</v>
      </c>
      <c r="I1078" s="57"/>
      <c r="J1078" s="57"/>
      <c r="K1078" s="16" t="s">
        <v>21</v>
      </c>
      <c r="L1078" s="69" t="s">
        <v>21</v>
      </c>
      <c r="M1078" s="57"/>
      <c r="N1078" s="57"/>
      <c r="O1078" s="16" t="s">
        <v>21</v>
      </c>
      <c r="P1078" s="16" t="s">
        <v>21</v>
      </c>
      <c r="Q1078" s="16" t="s">
        <v>21</v>
      </c>
      <c r="R1078" s="16" t="s">
        <v>21</v>
      </c>
      <c r="T1078" t="s">
        <v>645</v>
      </c>
      <c r="U1078" t="s">
        <v>21</v>
      </c>
      <c r="V1078" s="17">
        <f t="shared" si="98"/>
        <v>8</v>
      </c>
      <c r="W1078" s="17">
        <f t="shared" si="99"/>
        <v>7</v>
      </c>
      <c r="X1078" s="17">
        <f t="shared" si="100"/>
        <v>8</v>
      </c>
      <c r="Y1078" s="17">
        <f t="shared" si="101"/>
        <v>8.5</v>
      </c>
      <c r="Z1078" s="17">
        <f t="shared" si="102"/>
        <v>7</v>
      </c>
      <c r="AA1078" s="17">
        <f t="shared" si="103"/>
        <v>9.5</v>
      </c>
      <c r="AB1078" s="17">
        <f t="shared" si="104"/>
        <v>7.5</v>
      </c>
    </row>
    <row r="1079" spans="5:28" ht="0" hidden="1" customHeight="1">
      <c r="T1079">
        <v>0</v>
      </c>
      <c r="U1079">
        <v>0</v>
      </c>
      <c r="V1079" s="17">
        <f t="shared" si="98"/>
        <v>24</v>
      </c>
      <c r="W1079" s="17">
        <f t="shared" si="99"/>
        <v>21</v>
      </c>
      <c r="X1079" s="17">
        <f t="shared" si="100"/>
        <v>32</v>
      </c>
      <c r="Y1079" s="17">
        <f t="shared" si="101"/>
        <v>34</v>
      </c>
      <c r="Z1079" s="17">
        <f t="shared" si="102"/>
        <v>28</v>
      </c>
      <c r="AA1079" s="17">
        <f t="shared" si="103"/>
        <v>28.5</v>
      </c>
      <c r="AB1079" s="17">
        <f t="shared" si="104"/>
        <v>22.5</v>
      </c>
    </row>
    <row r="1080" spans="5:28" ht="0.6" customHeight="1">
      <c r="T1080">
        <v>0</v>
      </c>
      <c r="U1080">
        <v>24</v>
      </c>
      <c r="V1080" s="17">
        <f t="shared" si="98"/>
        <v>79</v>
      </c>
      <c r="W1080" s="17">
        <f t="shared" si="99"/>
        <v>69</v>
      </c>
      <c r="X1080" s="17">
        <f t="shared" si="100"/>
        <v>75</v>
      </c>
      <c r="Y1080" s="17">
        <f t="shared" si="101"/>
        <v>83</v>
      </c>
      <c r="Z1080" s="17">
        <f t="shared" si="102"/>
        <v>65</v>
      </c>
      <c r="AA1080" s="17">
        <f t="shared" si="103"/>
        <v>93</v>
      </c>
      <c r="AB1080" s="17">
        <f t="shared" si="104"/>
        <v>73</v>
      </c>
    </row>
    <row r="1081" spans="5:28" ht="15" customHeight="1">
      <c r="E1081" s="44"/>
      <c r="F1081" s="4" t="s">
        <v>20</v>
      </c>
      <c r="G1081" s="5" t="s">
        <v>21</v>
      </c>
      <c r="H1081" s="70" t="s">
        <v>21</v>
      </c>
      <c r="I1081" s="57"/>
      <c r="J1081" s="57"/>
      <c r="K1081" s="5" t="s">
        <v>21</v>
      </c>
      <c r="L1081" s="70" t="s">
        <v>21</v>
      </c>
      <c r="M1081" s="57"/>
      <c r="N1081" s="57"/>
      <c r="O1081" s="5" t="s">
        <v>21</v>
      </c>
      <c r="P1081" s="5" t="s">
        <v>21</v>
      </c>
      <c r="Q1081" s="5" t="s">
        <v>21</v>
      </c>
      <c r="R1081" s="5" t="s">
        <v>21</v>
      </c>
      <c r="T1081" t="s">
        <v>34</v>
      </c>
      <c r="U1081" t="s">
        <v>21</v>
      </c>
      <c r="V1081" s="17">
        <f t="shared" si="98"/>
        <v>100</v>
      </c>
      <c r="W1081" s="17">
        <f t="shared" si="99"/>
        <v>100</v>
      </c>
      <c r="X1081" s="17">
        <f t="shared" si="100"/>
        <v>100</v>
      </c>
      <c r="Y1081" s="17">
        <f t="shared" si="101"/>
        <v>100</v>
      </c>
      <c r="Z1081" s="17">
        <f t="shared" si="102"/>
        <v>100</v>
      </c>
      <c r="AA1081" s="17">
        <f t="shared" si="103"/>
        <v>100</v>
      </c>
      <c r="AB1081" s="17">
        <f t="shared" si="104"/>
        <v>100</v>
      </c>
    </row>
    <row r="1082" spans="5:28" ht="21">
      <c r="E1082" s="45"/>
      <c r="F1082" s="7" t="s">
        <v>23</v>
      </c>
      <c r="G1082" s="7" t="s">
        <v>5</v>
      </c>
      <c r="H1082" s="71" t="s">
        <v>7</v>
      </c>
      <c r="I1082" s="68"/>
      <c r="J1082" s="60"/>
      <c r="K1082" s="7" t="s">
        <v>9</v>
      </c>
      <c r="L1082" s="71" t="s">
        <v>11</v>
      </c>
      <c r="M1082" s="68"/>
      <c r="N1082" s="60"/>
      <c r="O1082" s="7" t="s">
        <v>13</v>
      </c>
      <c r="P1082" s="7" t="s">
        <v>15</v>
      </c>
      <c r="Q1082" s="7" t="s">
        <v>17</v>
      </c>
      <c r="R1082" s="7" t="s">
        <v>24</v>
      </c>
      <c r="T1082" t="s">
        <v>36</v>
      </c>
      <c r="U1082">
        <v>190</v>
      </c>
      <c r="V1082" s="17" t="str">
        <f t="shared" si="98"/>
        <v>AA+</v>
      </c>
      <c r="W1082" s="17" t="str">
        <f t="shared" si="99"/>
        <v>AB+</v>
      </c>
      <c r="X1082" s="17" t="str">
        <f t="shared" si="100"/>
        <v>AA+</v>
      </c>
      <c r="Y1082" s="17" t="str">
        <f t="shared" si="101"/>
        <v>OA</v>
      </c>
      <c r="Z1082" s="17" t="str">
        <f t="shared" si="102"/>
        <v>AB+</v>
      </c>
      <c r="AA1082" s="17" t="str">
        <f t="shared" si="103"/>
        <v>OO</v>
      </c>
      <c r="AB1082" s="17" t="str">
        <f t="shared" si="104"/>
        <v>AA</v>
      </c>
    </row>
    <row r="1083" spans="5:28" ht="22.5">
      <c r="E1083" s="12" t="s">
        <v>640</v>
      </c>
      <c r="F1083" s="10" t="s">
        <v>27</v>
      </c>
      <c r="G1083" s="11" t="s">
        <v>641</v>
      </c>
      <c r="H1083" s="67" t="s">
        <v>350</v>
      </c>
      <c r="I1083" s="68"/>
      <c r="J1083" s="60"/>
      <c r="K1083" s="11" t="s">
        <v>642</v>
      </c>
      <c r="L1083" s="67" t="s">
        <v>214</v>
      </c>
      <c r="M1083" s="68"/>
      <c r="N1083" s="60"/>
      <c r="O1083" s="11" t="s">
        <v>643</v>
      </c>
      <c r="P1083" s="11" t="s">
        <v>278</v>
      </c>
      <c r="Q1083" s="11" t="s">
        <v>644</v>
      </c>
      <c r="R1083" s="10" t="s">
        <v>21</v>
      </c>
      <c r="T1083" t="s">
        <v>38</v>
      </c>
      <c r="U1083">
        <v>537</v>
      </c>
      <c r="V1083" s="17" t="str">
        <f t="shared" si="98"/>
        <v>Pass</v>
      </c>
      <c r="W1083" s="17" t="str">
        <f t="shared" si="99"/>
        <v>Pass</v>
      </c>
      <c r="X1083" s="17" t="str">
        <f t="shared" si="100"/>
        <v>Pass</v>
      </c>
      <c r="Y1083" s="17" t="str">
        <f t="shared" si="101"/>
        <v>Pass</v>
      </c>
      <c r="Z1083" s="17" t="str">
        <f t="shared" si="102"/>
        <v>Pass</v>
      </c>
      <c r="AA1083" s="17" t="str">
        <f t="shared" si="103"/>
        <v>Pass</v>
      </c>
      <c r="AB1083" s="17" t="str">
        <f t="shared" si="104"/>
        <v>Pass</v>
      </c>
    </row>
    <row r="1084" spans="5:28">
      <c r="E1084" s="62"/>
      <c r="F1084" s="10" t="s">
        <v>30</v>
      </c>
      <c r="G1084" s="11" t="s">
        <v>31</v>
      </c>
      <c r="H1084" s="67" t="s">
        <v>31</v>
      </c>
      <c r="I1084" s="68"/>
      <c r="J1084" s="60"/>
      <c r="K1084" s="11" t="s">
        <v>31</v>
      </c>
      <c r="L1084" s="67" t="s">
        <v>31</v>
      </c>
      <c r="M1084" s="68"/>
      <c r="N1084" s="60"/>
      <c r="O1084" s="11" t="s">
        <v>31</v>
      </c>
      <c r="P1084" s="11" t="s">
        <v>31</v>
      </c>
      <c r="Q1084" s="11" t="s">
        <v>31</v>
      </c>
      <c r="R1084" s="10" t="s">
        <v>21</v>
      </c>
      <c r="T1084" t="s">
        <v>39</v>
      </c>
      <c r="U1084">
        <v>700</v>
      </c>
      <c r="V1084" s="17" t="str">
        <f t="shared" si="98"/>
        <v/>
      </c>
      <c r="W1084" s="17" t="str">
        <f t="shared" si="99"/>
        <v/>
      </c>
      <c r="X1084" s="17" t="str">
        <f t="shared" si="100"/>
        <v/>
      </c>
      <c r="Y1084" s="17" t="str">
        <f t="shared" si="101"/>
        <v/>
      </c>
      <c r="Z1084" s="17" t="str">
        <f t="shared" si="102"/>
        <v/>
      </c>
      <c r="AA1084" s="17" t="str">
        <f t="shared" si="103"/>
        <v/>
      </c>
      <c r="AB1084" s="17" t="str">
        <f t="shared" si="104"/>
        <v/>
      </c>
    </row>
    <row r="1085" spans="5:28">
      <c r="E1085" s="64"/>
      <c r="F1085" s="10" t="s">
        <v>32</v>
      </c>
      <c r="G1085" s="11" t="s">
        <v>21</v>
      </c>
      <c r="H1085" s="67" t="s">
        <v>21</v>
      </c>
      <c r="I1085" s="68"/>
      <c r="J1085" s="60"/>
      <c r="K1085" s="11" t="s">
        <v>21</v>
      </c>
      <c r="L1085" s="67" t="s">
        <v>21</v>
      </c>
      <c r="M1085" s="68"/>
      <c r="N1085" s="60"/>
      <c r="O1085" s="11" t="s">
        <v>21</v>
      </c>
      <c r="P1085" s="11" t="s">
        <v>21</v>
      </c>
      <c r="Q1085" s="11" t="s">
        <v>21</v>
      </c>
      <c r="R1085" s="10">
        <v>0</v>
      </c>
      <c r="T1085" t="s">
        <v>152</v>
      </c>
      <c r="U1085" t="s">
        <v>21</v>
      </c>
      <c r="V1085" s="17">
        <f t="shared" si="98"/>
        <v>0</v>
      </c>
      <c r="W1085" s="17">
        <f t="shared" si="99"/>
        <v>0</v>
      </c>
      <c r="X1085" s="17">
        <f t="shared" si="100"/>
        <v>0</v>
      </c>
      <c r="Y1085" s="17">
        <f t="shared" si="101"/>
        <v>0</v>
      </c>
      <c r="Z1085" s="17">
        <f t="shared" si="102"/>
        <v>0</v>
      </c>
      <c r="AA1085" s="17">
        <f t="shared" si="103"/>
        <v>0</v>
      </c>
      <c r="AB1085" s="17">
        <f t="shared" si="104"/>
        <v>0</v>
      </c>
    </row>
    <row r="1086" spans="5:28">
      <c r="E1086" s="66"/>
      <c r="F1086" s="10" t="s">
        <v>33</v>
      </c>
      <c r="G1086" s="11">
        <v>3</v>
      </c>
      <c r="H1086" s="67">
        <v>3</v>
      </c>
      <c r="I1086" s="68"/>
      <c r="J1086" s="60"/>
      <c r="K1086" s="11">
        <v>4</v>
      </c>
      <c r="L1086" s="67">
        <v>4</v>
      </c>
      <c r="M1086" s="68"/>
      <c r="N1086" s="60"/>
      <c r="O1086" s="11">
        <v>4</v>
      </c>
      <c r="P1086" s="11">
        <v>3</v>
      </c>
      <c r="Q1086" s="11">
        <v>3</v>
      </c>
      <c r="R1086" s="10">
        <v>24</v>
      </c>
      <c r="T1086" t="s">
        <v>45</v>
      </c>
      <c r="U1086" t="s">
        <v>21</v>
      </c>
      <c r="V1086" s="17">
        <f t="shared" si="98"/>
        <v>0</v>
      </c>
      <c r="W1086" s="17">
        <f t="shared" si="99"/>
        <v>0</v>
      </c>
      <c r="X1086" s="17">
        <f t="shared" si="100"/>
        <v>0</v>
      </c>
      <c r="Y1086" s="17">
        <f t="shared" si="101"/>
        <v>0</v>
      </c>
      <c r="Z1086" s="17">
        <f t="shared" si="102"/>
        <v>0</v>
      </c>
      <c r="AA1086" s="17">
        <f t="shared" si="103"/>
        <v>0</v>
      </c>
      <c r="AB1086" s="17">
        <f t="shared" si="104"/>
        <v>0</v>
      </c>
    </row>
    <row r="1087" spans="5:28">
      <c r="E1087" s="12">
        <v>7.92</v>
      </c>
      <c r="F1087" s="10" t="s">
        <v>35</v>
      </c>
      <c r="G1087" s="11">
        <v>8</v>
      </c>
      <c r="H1087" s="67">
        <v>7</v>
      </c>
      <c r="I1087" s="68"/>
      <c r="J1087" s="60"/>
      <c r="K1087" s="11">
        <v>8</v>
      </c>
      <c r="L1087" s="67">
        <v>8.5</v>
      </c>
      <c r="M1087" s="68"/>
      <c r="N1087" s="60"/>
      <c r="O1087" s="11">
        <v>7</v>
      </c>
      <c r="P1087" s="11">
        <v>9.5</v>
      </c>
      <c r="Q1087" s="11">
        <v>7.5</v>
      </c>
      <c r="R1087" s="10" t="s">
        <v>21</v>
      </c>
      <c r="T1087" t="s">
        <v>21</v>
      </c>
      <c r="U1087" t="s">
        <v>21</v>
      </c>
      <c r="V1087" s="17" t="str">
        <f t="shared" si="98"/>
        <v/>
      </c>
      <c r="W1087" s="17" t="str">
        <f t="shared" si="99"/>
        <v/>
      </c>
      <c r="X1087" s="17" t="str">
        <f t="shared" si="100"/>
        <v/>
      </c>
      <c r="Y1087" s="17" t="str">
        <f t="shared" si="101"/>
        <v/>
      </c>
      <c r="Z1087" s="17" t="str">
        <f t="shared" si="102"/>
        <v/>
      </c>
      <c r="AA1087" s="17" t="str">
        <f t="shared" si="103"/>
        <v/>
      </c>
      <c r="AB1087" s="17" t="str">
        <f t="shared" si="104"/>
        <v/>
      </c>
    </row>
    <row r="1088" spans="5:28">
      <c r="E1088" s="13">
        <v>8.15</v>
      </c>
      <c r="F1088" s="10" t="s">
        <v>37</v>
      </c>
      <c r="G1088" s="11">
        <v>24</v>
      </c>
      <c r="H1088" s="67">
        <v>21</v>
      </c>
      <c r="I1088" s="68"/>
      <c r="J1088" s="60"/>
      <c r="K1088" s="11">
        <v>32</v>
      </c>
      <c r="L1088" s="67">
        <v>34</v>
      </c>
      <c r="M1088" s="68"/>
      <c r="N1088" s="60"/>
      <c r="O1088" s="11">
        <v>28</v>
      </c>
      <c r="P1088" s="11">
        <v>28.5</v>
      </c>
      <c r="Q1088" s="11">
        <v>22.5</v>
      </c>
      <c r="R1088" s="10">
        <v>190</v>
      </c>
      <c r="T1088">
        <v>0</v>
      </c>
      <c r="U1088">
        <v>0</v>
      </c>
      <c r="V1088" s="17" t="str">
        <f t="shared" si="98"/>
        <v>BCMCCEN502</v>
      </c>
      <c r="W1088" s="17" t="str">
        <f t="shared" si="99"/>
        <v>BCMCCEN503</v>
      </c>
      <c r="X1088" s="17" t="str">
        <f t="shared" si="100"/>
        <v>BCMCMCN501</v>
      </c>
      <c r="Y1088" s="17" t="str">
        <f t="shared" si="101"/>
        <v>BCMCMCN502</v>
      </c>
      <c r="Z1088" s="17" t="str">
        <f t="shared" si="102"/>
        <v>BCMCMCN503</v>
      </c>
      <c r="AA1088" s="17" t="str">
        <f t="shared" si="103"/>
        <v>BCMCMVN501</v>
      </c>
      <c r="AB1088" s="17" t="str">
        <f t="shared" si="104"/>
        <v>COMESSN501</v>
      </c>
    </row>
    <row r="1089" spans="5:28" ht="15" customHeight="1">
      <c r="E1089" s="45"/>
      <c r="F1089" s="10" t="s">
        <v>24</v>
      </c>
      <c r="G1089" s="11">
        <v>79</v>
      </c>
      <c r="H1089" s="67">
        <v>69</v>
      </c>
      <c r="I1089" s="68"/>
      <c r="J1089" s="60"/>
      <c r="K1089" s="11">
        <v>75</v>
      </c>
      <c r="L1089" s="67">
        <v>83</v>
      </c>
      <c r="M1089" s="68"/>
      <c r="N1089" s="60"/>
      <c r="O1089" s="11">
        <v>65</v>
      </c>
      <c r="P1089" s="11">
        <v>93</v>
      </c>
      <c r="Q1089" s="11">
        <v>73</v>
      </c>
      <c r="R1089" s="10">
        <v>537</v>
      </c>
      <c r="T1089">
        <v>0</v>
      </c>
      <c r="U1089">
        <v>0</v>
      </c>
      <c r="V1089" s="17" t="str">
        <f t="shared" si="98"/>
        <v>60.00 + 35.00</v>
      </c>
      <c r="W1089" s="17" t="str">
        <f t="shared" si="99"/>
        <v>51.00 + 36.00</v>
      </c>
      <c r="X1089" s="17" t="str">
        <f t="shared" si="100"/>
        <v>60.00 + 37.00</v>
      </c>
      <c r="Y1089" s="17" t="str">
        <f t="shared" si="101"/>
        <v>47.00 + 40.00</v>
      </c>
      <c r="Z1089" s="17" t="str">
        <f t="shared" si="102"/>
        <v>57.00 + 38.00</v>
      </c>
      <c r="AA1089" s="17" t="str">
        <f t="shared" si="103"/>
        <v>60.00 + 36.00</v>
      </c>
      <c r="AB1089" s="17" t="str">
        <f t="shared" si="104"/>
        <v>56.00 + 38.00</v>
      </c>
    </row>
    <row r="1090" spans="5:28">
      <c r="E1090" s="12"/>
      <c r="F1090" s="10" t="s">
        <v>41</v>
      </c>
      <c r="G1090" s="11">
        <v>100</v>
      </c>
      <c r="H1090" s="67">
        <v>100</v>
      </c>
      <c r="I1090" s="68"/>
      <c r="J1090" s="60"/>
      <c r="K1090" s="11">
        <v>100</v>
      </c>
      <c r="L1090" s="67">
        <v>100</v>
      </c>
      <c r="M1090" s="68"/>
      <c r="N1090" s="60"/>
      <c r="O1090" s="11">
        <v>100</v>
      </c>
      <c r="P1090" s="11">
        <v>100</v>
      </c>
      <c r="Q1090" s="11">
        <v>100</v>
      </c>
      <c r="R1090" s="10">
        <v>700</v>
      </c>
      <c r="T1090" t="s">
        <v>19</v>
      </c>
      <c r="U1090" t="s">
        <v>21</v>
      </c>
      <c r="V1090" s="17" t="str">
        <f t="shared" si="98"/>
        <v xml:space="preserve"> - - + - - </v>
      </c>
      <c r="W1090" s="17" t="str">
        <f t="shared" si="99"/>
        <v xml:space="preserve"> - - + - - </v>
      </c>
      <c r="X1090" s="17" t="str">
        <f t="shared" si="100"/>
        <v xml:space="preserve"> - - + - - </v>
      </c>
      <c r="Y1090" s="17" t="str">
        <f t="shared" si="101"/>
        <v xml:space="preserve"> - - + - - </v>
      </c>
      <c r="Z1090" s="17" t="str">
        <f t="shared" si="102"/>
        <v xml:space="preserve"> - - + - - </v>
      </c>
      <c r="AA1090" s="17" t="str">
        <f t="shared" si="103"/>
        <v xml:space="preserve"> - - + - - </v>
      </c>
      <c r="AB1090" s="17" t="str">
        <f t="shared" si="104"/>
        <v xml:space="preserve"> - - + - - </v>
      </c>
    </row>
    <row r="1091" spans="5:28" ht="15" customHeight="1">
      <c r="E1091" s="45"/>
      <c r="F1091" s="10" t="s">
        <v>43</v>
      </c>
      <c r="G1091" s="11" t="s">
        <v>123</v>
      </c>
      <c r="H1091" s="67" t="s">
        <v>124</v>
      </c>
      <c r="I1091" s="68"/>
      <c r="J1091" s="60"/>
      <c r="K1091" s="11" t="s">
        <v>123</v>
      </c>
      <c r="L1091" s="67" t="s">
        <v>122</v>
      </c>
      <c r="M1091" s="68"/>
      <c r="N1091" s="60"/>
      <c r="O1091" s="11" t="s">
        <v>124</v>
      </c>
      <c r="P1091" s="11" t="s">
        <v>126</v>
      </c>
      <c r="Q1091" s="11" t="s">
        <v>139</v>
      </c>
      <c r="R1091" s="10" t="s">
        <v>21</v>
      </c>
      <c r="T1091" t="s">
        <v>647</v>
      </c>
      <c r="U1091" t="s">
        <v>24</v>
      </c>
      <c r="V1091" s="17" t="str">
        <f t="shared" si="98"/>
        <v/>
      </c>
      <c r="W1091" s="17" t="str">
        <f t="shared" si="99"/>
        <v/>
      </c>
      <c r="X1091" s="17" t="str">
        <f t="shared" si="100"/>
        <v/>
      </c>
      <c r="Y1091" s="17" t="str">
        <f t="shared" si="101"/>
        <v/>
      </c>
      <c r="Z1091" s="17" t="str">
        <f t="shared" si="102"/>
        <v/>
      </c>
      <c r="AA1091" s="17" t="str">
        <f t="shared" si="103"/>
        <v/>
      </c>
      <c r="AB1091" s="17" t="str">
        <f t="shared" si="104"/>
        <v/>
      </c>
    </row>
    <row r="1092" spans="5:28">
      <c r="E1092" s="14" t="s">
        <v>646</v>
      </c>
      <c r="F1092" s="10" t="s">
        <v>47</v>
      </c>
      <c r="G1092" s="11" t="s">
        <v>48</v>
      </c>
      <c r="H1092" s="67" t="s">
        <v>48</v>
      </c>
      <c r="I1092" s="68"/>
      <c r="J1092" s="60"/>
      <c r="K1092" s="11" t="s">
        <v>48</v>
      </c>
      <c r="L1092" s="67" t="s">
        <v>48</v>
      </c>
      <c r="M1092" s="68"/>
      <c r="N1092" s="60"/>
      <c r="O1092" s="11" t="s">
        <v>48</v>
      </c>
      <c r="P1092" s="11" t="s">
        <v>48</v>
      </c>
      <c r="Q1092" s="11" t="s">
        <v>48</v>
      </c>
      <c r="R1092" s="10" t="s">
        <v>21</v>
      </c>
      <c r="T1092" t="s">
        <v>25</v>
      </c>
      <c r="U1092" t="s">
        <v>21</v>
      </c>
      <c r="V1092" s="17">
        <f t="shared" si="98"/>
        <v>3</v>
      </c>
      <c r="W1092" s="17">
        <f t="shared" si="99"/>
        <v>3</v>
      </c>
      <c r="X1092" s="17">
        <f t="shared" si="100"/>
        <v>4</v>
      </c>
      <c r="Y1092" s="17">
        <f t="shared" si="101"/>
        <v>4</v>
      </c>
      <c r="Z1092" s="17">
        <f t="shared" si="102"/>
        <v>4</v>
      </c>
      <c r="AA1092" s="17">
        <f t="shared" si="103"/>
        <v>3</v>
      </c>
      <c r="AB1092" s="17">
        <f t="shared" si="104"/>
        <v>3</v>
      </c>
    </row>
    <row r="1093" spans="5:28">
      <c r="E1093" s="15" t="s">
        <v>21</v>
      </c>
      <c r="F1093" s="15" t="s">
        <v>21</v>
      </c>
      <c r="G1093" s="16" t="s">
        <v>21</v>
      </c>
      <c r="H1093" s="69" t="s">
        <v>21</v>
      </c>
      <c r="I1093" s="57"/>
      <c r="J1093" s="57"/>
      <c r="K1093" s="16" t="s">
        <v>21</v>
      </c>
      <c r="L1093" s="69" t="s">
        <v>21</v>
      </c>
      <c r="M1093" s="57"/>
      <c r="N1093" s="57"/>
      <c r="O1093" s="16" t="s">
        <v>21</v>
      </c>
      <c r="P1093" s="16" t="s">
        <v>21</v>
      </c>
      <c r="Q1093" s="16" t="s">
        <v>21</v>
      </c>
      <c r="R1093" s="16" t="s">
        <v>21</v>
      </c>
      <c r="T1093" t="s">
        <v>498</v>
      </c>
      <c r="U1093" t="s">
        <v>21</v>
      </c>
      <c r="V1093" s="17">
        <f t="shared" si="98"/>
        <v>10</v>
      </c>
      <c r="W1093" s="17">
        <f t="shared" si="99"/>
        <v>9</v>
      </c>
      <c r="X1093" s="17">
        <f t="shared" si="100"/>
        <v>10</v>
      </c>
      <c r="Y1093" s="17">
        <f t="shared" si="101"/>
        <v>9</v>
      </c>
      <c r="Z1093" s="17">
        <f t="shared" si="102"/>
        <v>10</v>
      </c>
      <c r="AA1093" s="17">
        <f t="shared" si="103"/>
        <v>10</v>
      </c>
      <c r="AB1093" s="17">
        <f t="shared" si="104"/>
        <v>9.5</v>
      </c>
    </row>
    <row r="1094" spans="5:28" ht="0" hidden="1" customHeight="1">
      <c r="T1094">
        <v>0</v>
      </c>
      <c r="U1094">
        <v>0</v>
      </c>
      <c r="V1094" s="17">
        <f t="shared" si="98"/>
        <v>30</v>
      </c>
      <c r="W1094" s="17">
        <f t="shared" si="99"/>
        <v>27</v>
      </c>
      <c r="X1094" s="17">
        <f t="shared" si="100"/>
        <v>40</v>
      </c>
      <c r="Y1094" s="17">
        <f t="shared" si="101"/>
        <v>36</v>
      </c>
      <c r="Z1094" s="17">
        <f t="shared" si="102"/>
        <v>40</v>
      </c>
      <c r="AA1094" s="17">
        <f t="shared" si="103"/>
        <v>30</v>
      </c>
      <c r="AB1094" s="17">
        <f t="shared" si="104"/>
        <v>28.5</v>
      </c>
    </row>
    <row r="1095" spans="5:28" ht="0.6" customHeight="1">
      <c r="T1095">
        <v>0</v>
      </c>
      <c r="U1095">
        <v>24</v>
      </c>
      <c r="V1095" s="17">
        <f t="shared" si="98"/>
        <v>95</v>
      </c>
      <c r="W1095" s="17">
        <f t="shared" si="99"/>
        <v>87</v>
      </c>
      <c r="X1095" s="17">
        <f t="shared" si="100"/>
        <v>97</v>
      </c>
      <c r="Y1095" s="17">
        <f t="shared" si="101"/>
        <v>87</v>
      </c>
      <c r="Z1095" s="17">
        <f t="shared" si="102"/>
        <v>95</v>
      </c>
      <c r="AA1095" s="17">
        <f t="shared" si="103"/>
        <v>96</v>
      </c>
      <c r="AB1095" s="17">
        <f t="shared" si="104"/>
        <v>94</v>
      </c>
    </row>
    <row r="1096" spans="5:28" ht="15" customHeight="1">
      <c r="E1096" s="44"/>
      <c r="F1096" s="4" t="s">
        <v>20</v>
      </c>
      <c r="G1096" s="5" t="s">
        <v>21</v>
      </c>
      <c r="H1096" s="70" t="s">
        <v>21</v>
      </c>
      <c r="I1096" s="57"/>
      <c r="J1096" s="57"/>
      <c r="K1096" s="5" t="s">
        <v>21</v>
      </c>
      <c r="L1096" s="70" t="s">
        <v>21</v>
      </c>
      <c r="M1096" s="57"/>
      <c r="N1096" s="57"/>
      <c r="O1096" s="5" t="s">
        <v>21</v>
      </c>
      <c r="P1096" s="5" t="s">
        <v>21</v>
      </c>
      <c r="Q1096" s="5" t="s">
        <v>21</v>
      </c>
      <c r="R1096" s="5" t="s">
        <v>21</v>
      </c>
      <c r="T1096" t="s">
        <v>34</v>
      </c>
      <c r="U1096" t="s">
        <v>21</v>
      </c>
      <c r="V1096" s="17">
        <f t="shared" si="98"/>
        <v>100</v>
      </c>
      <c r="W1096" s="17">
        <f t="shared" si="99"/>
        <v>100</v>
      </c>
      <c r="X1096" s="17">
        <f t="shared" si="100"/>
        <v>100</v>
      </c>
      <c r="Y1096" s="17">
        <f t="shared" si="101"/>
        <v>100</v>
      </c>
      <c r="Z1096" s="17">
        <f t="shared" si="102"/>
        <v>100</v>
      </c>
      <c r="AA1096" s="17">
        <f t="shared" si="103"/>
        <v>100</v>
      </c>
      <c r="AB1096" s="17">
        <f t="shared" si="104"/>
        <v>100</v>
      </c>
    </row>
    <row r="1097" spans="5:28" ht="21">
      <c r="E1097" s="45"/>
      <c r="F1097" s="7" t="s">
        <v>23</v>
      </c>
      <c r="G1097" s="7" t="s">
        <v>5</v>
      </c>
      <c r="H1097" s="71" t="s">
        <v>7</v>
      </c>
      <c r="I1097" s="68"/>
      <c r="J1097" s="60"/>
      <c r="K1097" s="7" t="s">
        <v>9</v>
      </c>
      <c r="L1097" s="71" t="s">
        <v>11</v>
      </c>
      <c r="M1097" s="68"/>
      <c r="N1097" s="60"/>
      <c r="O1097" s="7" t="s">
        <v>13</v>
      </c>
      <c r="P1097" s="7" t="s">
        <v>15</v>
      </c>
      <c r="Q1097" s="7" t="s">
        <v>17</v>
      </c>
      <c r="R1097" s="7" t="s">
        <v>24</v>
      </c>
      <c r="T1097" t="s">
        <v>36</v>
      </c>
      <c r="U1097">
        <v>231.5</v>
      </c>
      <c r="V1097" s="17" t="str">
        <f t="shared" si="98"/>
        <v>OO+</v>
      </c>
      <c r="W1097" s="17" t="str">
        <f t="shared" si="99"/>
        <v>OA+</v>
      </c>
      <c r="X1097" s="17" t="str">
        <f t="shared" si="100"/>
        <v>OO+</v>
      </c>
      <c r="Y1097" s="17" t="str">
        <f t="shared" si="101"/>
        <v>OA+</v>
      </c>
      <c r="Z1097" s="17" t="str">
        <f t="shared" si="102"/>
        <v>OO+</v>
      </c>
      <c r="AA1097" s="17" t="str">
        <f t="shared" si="103"/>
        <v>OO+</v>
      </c>
      <c r="AB1097" s="17" t="str">
        <f t="shared" si="104"/>
        <v>OO</v>
      </c>
    </row>
    <row r="1098" spans="5:28" ht="22.5">
      <c r="E1098" s="12" t="s">
        <v>648</v>
      </c>
      <c r="F1098" s="10" t="s">
        <v>27</v>
      </c>
      <c r="G1098" s="11" t="s">
        <v>649</v>
      </c>
      <c r="H1098" s="67" t="s">
        <v>293</v>
      </c>
      <c r="I1098" s="68"/>
      <c r="J1098" s="60"/>
      <c r="K1098" s="11" t="s">
        <v>525</v>
      </c>
      <c r="L1098" s="67" t="s">
        <v>359</v>
      </c>
      <c r="M1098" s="68"/>
      <c r="N1098" s="60"/>
      <c r="O1098" s="11" t="s">
        <v>312</v>
      </c>
      <c r="P1098" s="11" t="s">
        <v>585</v>
      </c>
      <c r="Q1098" s="11" t="s">
        <v>244</v>
      </c>
      <c r="R1098" s="10" t="s">
        <v>21</v>
      </c>
      <c r="T1098" t="s">
        <v>38</v>
      </c>
      <c r="U1098">
        <v>651</v>
      </c>
      <c r="V1098" s="17" t="str">
        <f t="shared" si="98"/>
        <v>Pass</v>
      </c>
      <c r="W1098" s="17" t="str">
        <f t="shared" si="99"/>
        <v>Pass</v>
      </c>
      <c r="X1098" s="17" t="str">
        <f t="shared" si="100"/>
        <v>Pass</v>
      </c>
      <c r="Y1098" s="17" t="str">
        <f t="shared" si="101"/>
        <v>Pass</v>
      </c>
      <c r="Z1098" s="17" t="str">
        <f t="shared" si="102"/>
        <v>Pass</v>
      </c>
      <c r="AA1098" s="17" t="str">
        <f t="shared" si="103"/>
        <v>Pass</v>
      </c>
      <c r="AB1098" s="17" t="str">
        <f t="shared" si="104"/>
        <v>Pass</v>
      </c>
    </row>
    <row r="1099" spans="5:28">
      <c r="E1099" s="62"/>
      <c r="F1099" s="10" t="s">
        <v>30</v>
      </c>
      <c r="G1099" s="11" t="s">
        <v>31</v>
      </c>
      <c r="H1099" s="67" t="s">
        <v>31</v>
      </c>
      <c r="I1099" s="68"/>
      <c r="J1099" s="60"/>
      <c r="K1099" s="11" t="s">
        <v>31</v>
      </c>
      <c r="L1099" s="67" t="s">
        <v>31</v>
      </c>
      <c r="M1099" s="68"/>
      <c r="N1099" s="60"/>
      <c r="O1099" s="11" t="s">
        <v>31</v>
      </c>
      <c r="P1099" s="11" t="s">
        <v>31</v>
      </c>
      <c r="Q1099" s="11" t="s">
        <v>31</v>
      </c>
      <c r="R1099" s="10" t="s">
        <v>21</v>
      </c>
      <c r="T1099" t="s">
        <v>39</v>
      </c>
      <c r="U1099">
        <v>700</v>
      </c>
      <c r="V1099" s="17" t="str">
        <f t="shared" si="98"/>
        <v/>
      </c>
      <c r="W1099" s="17" t="str">
        <f t="shared" si="99"/>
        <v/>
      </c>
      <c r="X1099" s="17" t="str">
        <f t="shared" si="100"/>
        <v/>
      </c>
      <c r="Y1099" s="17" t="str">
        <f t="shared" si="101"/>
        <v/>
      </c>
      <c r="Z1099" s="17" t="str">
        <f t="shared" si="102"/>
        <v/>
      </c>
      <c r="AA1099" s="17" t="str">
        <f t="shared" si="103"/>
        <v/>
      </c>
      <c r="AB1099" s="17" t="str">
        <f t="shared" si="104"/>
        <v/>
      </c>
    </row>
    <row r="1100" spans="5:28">
      <c r="E1100" s="64"/>
      <c r="F1100" s="10" t="s">
        <v>32</v>
      </c>
      <c r="G1100" s="11" t="s">
        <v>21</v>
      </c>
      <c r="H1100" s="67" t="s">
        <v>21</v>
      </c>
      <c r="I1100" s="68"/>
      <c r="J1100" s="60"/>
      <c r="K1100" s="11" t="s">
        <v>21</v>
      </c>
      <c r="L1100" s="67" t="s">
        <v>21</v>
      </c>
      <c r="M1100" s="68"/>
      <c r="N1100" s="60"/>
      <c r="O1100" s="11" t="s">
        <v>21</v>
      </c>
      <c r="P1100" s="11" t="s">
        <v>21</v>
      </c>
      <c r="Q1100" s="11" t="s">
        <v>21</v>
      </c>
      <c r="R1100" s="10">
        <v>0</v>
      </c>
      <c r="T1100" t="s">
        <v>316</v>
      </c>
      <c r="U1100" t="s">
        <v>21</v>
      </c>
      <c r="V1100" s="17">
        <f t="shared" si="98"/>
        <v>0</v>
      </c>
      <c r="W1100" s="17">
        <f t="shared" si="99"/>
        <v>0</v>
      </c>
      <c r="X1100" s="17">
        <f t="shared" si="100"/>
        <v>0</v>
      </c>
      <c r="Y1100" s="17">
        <f t="shared" si="101"/>
        <v>0</v>
      </c>
      <c r="Z1100" s="17">
        <f t="shared" si="102"/>
        <v>0</v>
      </c>
      <c r="AA1100" s="17">
        <f t="shared" si="103"/>
        <v>0</v>
      </c>
      <c r="AB1100" s="17">
        <f t="shared" si="104"/>
        <v>0</v>
      </c>
    </row>
    <row r="1101" spans="5:28">
      <c r="E1101" s="66"/>
      <c r="F1101" s="10" t="s">
        <v>33</v>
      </c>
      <c r="G1101" s="11">
        <v>3</v>
      </c>
      <c r="H1101" s="67">
        <v>3</v>
      </c>
      <c r="I1101" s="68"/>
      <c r="J1101" s="60"/>
      <c r="K1101" s="11">
        <v>4</v>
      </c>
      <c r="L1101" s="67">
        <v>4</v>
      </c>
      <c r="M1101" s="68"/>
      <c r="N1101" s="60"/>
      <c r="O1101" s="11">
        <v>4</v>
      </c>
      <c r="P1101" s="11">
        <v>3</v>
      </c>
      <c r="Q1101" s="11">
        <v>3</v>
      </c>
      <c r="R1101" s="10">
        <v>24</v>
      </c>
      <c r="T1101" t="s">
        <v>45</v>
      </c>
      <c r="U1101" t="s">
        <v>21</v>
      </c>
      <c r="V1101" s="17">
        <f t="shared" si="98"/>
        <v>0</v>
      </c>
      <c r="W1101" s="17">
        <f t="shared" si="99"/>
        <v>0</v>
      </c>
      <c r="X1101" s="17">
        <f t="shared" si="100"/>
        <v>0</v>
      </c>
      <c r="Y1101" s="17">
        <f t="shared" si="101"/>
        <v>0</v>
      </c>
      <c r="Z1101" s="17">
        <f t="shared" si="102"/>
        <v>0</v>
      </c>
      <c r="AA1101" s="17">
        <f t="shared" si="103"/>
        <v>0</v>
      </c>
      <c r="AB1101" s="17">
        <f t="shared" si="104"/>
        <v>0</v>
      </c>
    </row>
    <row r="1102" spans="5:28">
      <c r="E1102" s="12">
        <v>9.65</v>
      </c>
      <c r="F1102" s="10" t="s">
        <v>35</v>
      </c>
      <c r="G1102" s="11">
        <v>10</v>
      </c>
      <c r="H1102" s="67">
        <v>9</v>
      </c>
      <c r="I1102" s="68"/>
      <c r="J1102" s="60"/>
      <c r="K1102" s="11">
        <v>10</v>
      </c>
      <c r="L1102" s="67">
        <v>9</v>
      </c>
      <c r="M1102" s="68"/>
      <c r="N1102" s="60"/>
      <c r="O1102" s="11">
        <v>10</v>
      </c>
      <c r="P1102" s="11">
        <v>10</v>
      </c>
      <c r="Q1102" s="11">
        <v>9.5</v>
      </c>
      <c r="R1102" s="10" t="s">
        <v>21</v>
      </c>
      <c r="T1102" t="s">
        <v>21</v>
      </c>
      <c r="U1102" t="s">
        <v>21</v>
      </c>
      <c r="V1102" s="17" t="str">
        <f t="shared" si="98"/>
        <v/>
      </c>
      <c r="W1102" s="17" t="str">
        <f t="shared" si="99"/>
        <v/>
      </c>
      <c r="X1102" s="17" t="str">
        <f t="shared" si="100"/>
        <v/>
      </c>
      <c r="Y1102" s="17" t="str">
        <f t="shared" si="101"/>
        <v/>
      </c>
      <c r="Z1102" s="17" t="str">
        <f t="shared" si="102"/>
        <v/>
      </c>
      <c r="AA1102" s="17" t="str">
        <f t="shared" si="103"/>
        <v/>
      </c>
      <c r="AB1102" s="17" t="str">
        <f t="shared" si="104"/>
        <v/>
      </c>
    </row>
    <row r="1103" spans="5:28">
      <c r="E1103" s="13">
        <v>9.0399999999999991</v>
      </c>
      <c r="F1103" s="10" t="s">
        <v>37</v>
      </c>
      <c r="G1103" s="11">
        <v>30</v>
      </c>
      <c r="H1103" s="67">
        <v>27</v>
      </c>
      <c r="I1103" s="68"/>
      <c r="J1103" s="60"/>
      <c r="K1103" s="11">
        <v>40</v>
      </c>
      <c r="L1103" s="67">
        <v>36</v>
      </c>
      <c r="M1103" s="68"/>
      <c r="N1103" s="60"/>
      <c r="O1103" s="11">
        <v>40</v>
      </c>
      <c r="P1103" s="11">
        <v>30</v>
      </c>
      <c r="Q1103" s="11">
        <v>28.5</v>
      </c>
      <c r="R1103" s="10">
        <v>231.5</v>
      </c>
      <c r="T1103">
        <v>0</v>
      </c>
      <c r="U1103">
        <v>0</v>
      </c>
      <c r="V1103" s="17" t="str">
        <f t="shared" si="98"/>
        <v>BCMCCEN502</v>
      </c>
      <c r="W1103" s="17" t="str">
        <f t="shared" si="99"/>
        <v>BCMCCEN503</v>
      </c>
      <c r="X1103" s="17" t="str">
        <f t="shared" si="100"/>
        <v>BCMCMCN501</v>
      </c>
      <c r="Y1103" s="17" t="str">
        <f t="shared" si="101"/>
        <v>BCMCMCN502</v>
      </c>
      <c r="Z1103" s="17" t="str">
        <f t="shared" si="102"/>
        <v>BCMCMCN503</v>
      </c>
      <c r="AA1103" s="17" t="str">
        <f t="shared" si="103"/>
        <v>BCMCMVN501</v>
      </c>
      <c r="AB1103" s="17" t="str">
        <f t="shared" si="104"/>
        <v>COMESSN501</v>
      </c>
    </row>
    <row r="1104" spans="5:28" ht="15" customHeight="1">
      <c r="E1104" s="45"/>
      <c r="F1104" s="10" t="s">
        <v>24</v>
      </c>
      <c r="G1104" s="11">
        <v>95</v>
      </c>
      <c r="H1104" s="67">
        <v>87</v>
      </c>
      <c r="I1104" s="68"/>
      <c r="J1104" s="60"/>
      <c r="K1104" s="11">
        <v>97</v>
      </c>
      <c r="L1104" s="67">
        <v>87</v>
      </c>
      <c r="M1104" s="68"/>
      <c r="N1104" s="60"/>
      <c r="O1104" s="11">
        <v>95</v>
      </c>
      <c r="P1104" s="11">
        <v>96</v>
      </c>
      <c r="Q1104" s="11">
        <v>94</v>
      </c>
      <c r="R1104" s="10">
        <v>651</v>
      </c>
      <c r="T1104">
        <v>0</v>
      </c>
      <c r="U1104">
        <v>0</v>
      </c>
      <c r="V1104" s="17" t="str">
        <f t="shared" si="98"/>
        <v>36.00 + 31.00</v>
      </c>
      <c r="W1104" s="17" t="str">
        <f t="shared" si="99"/>
        <v>43.00 + 33.00</v>
      </c>
      <c r="X1104" s="17" t="str">
        <f t="shared" si="100"/>
        <v>40.00 + 30.00</v>
      </c>
      <c r="Y1104" s="17" t="str">
        <f t="shared" si="101"/>
        <v>33.00 + 36.00</v>
      </c>
      <c r="Z1104" s="17" t="str">
        <f t="shared" si="102"/>
        <v>50.00 + 33.00</v>
      </c>
      <c r="AA1104" s="17" t="str">
        <f t="shared" si="103"/>
        <v>47.00 + 36.00</v>
      </c>
      <c r="AB1104" s="17" t="str">
        <f t="shared" si="104"/>
        <v>58.00 + 34.00</v>
      </c>
    </row>
    <row r="1105" spans="5:28">
      <c r="E1105" s="12"/>
      <c r="F1105" s="10" t="s">
        <v>41</v>
      </c>
      <c r="G1105" s="11">
        <v>100</v>
      </c>
      <c r="H1105" s="67">
        <v>100</v>
      </c>
      <c r="I1105" s="68"/>
      <c r="J1105" s="60"/>
      <c r="K1105" s="11">
        <v>100</v>
      </c>
      <c r="L1105" s="67">
        <v>100</v>
      </c>
      <c r="M1105" s="68"/>
      <c r="N1105" s="60"/>
      <c r="O1105" s="11">
        <v>100</v>
      </c>
      <c r="P1105" s="11">
        <v>100</v>
      </c>
      <c r="Q1105" s="11">
        <v>100</v>
      </c>
      <c r="R1105" s="10">
        <v>700</v>
      </c>
      <c r="T1105" t="s">
        <v>19</v>
      </c>
      <c r="U1105" t="s">
        <v>21</v>
      </c>
      <c r="V1105" s="17" t="str">
        <f t="shared" si="98"/>
        <v xml:space="preserve"> - - + - - </v>
      </c>
      <c r="W1105" s="17" t="str">
        <f t="shared" si="99"/>
        <v xml:space="preserve"> - - + - - </v>
      </c>
      <c r="X1105" s="17" t="str">
        <f t="shared" si="100"/>
        <v xml:space="preserve"> - - + - - </v>
      </c>
      <c r="Y1105" s="17" t="str">
        <f t="shared" si="101"/>
        <v xml:space="preserve"> - - + - - </v>
      </c>
      <c r="Z1105" s="17" t="str">
        <f t="shared" si="102"/>
        <v xml:space="preserve"> - - + - - </v>
      </c>
      <c r="AA1105" s="17" t="str">
        <f t="shared" si="103"/>
        <v xml:space="preserve"> - - + - - </v>
      </c>
      <c r="AB1105" s="17" t="str">
        <f t="shared" si="104"/>
        <v xml:space="preserve"> - - + - - </v>
      </c>
    </row>
    <row r="1106" spans="5:28" ht="15" customHeight="1">
      <c r="E1106" s="45"/>
      <c r="F1106" s="10" t="s">
        <v>43</v>
      </c>
      <c r="G1106" s="11" t="s">
        <v>206</v>
      </c>
      <c r="H1106" s="67" t="s">
        <v>125</v>
      </c>
      <c r="I1106" s="68"/>
      <c r="J1106" s="60"/>
      <c r="K1106" s="11" t="s">
        <v>206</v>
      </c>
      <c r="L1106" s="67" t="s">
        <v>125</v>
      </c>
      <c r="M1106" s="68"/>
      <c r="N1106" s="60"/>
      <c r="O1106" s="11" t="s">
        <v>206</v>
      </c>
      <c r="P1106" s="11" t="s">
        <v>206</v>
      </c>
      <c r="Q1106" s="11" t="s">
        <v>126</v>
      </c>
      <c r="R1106" s="10" t="s">
        <v>21</v>
      </c>
      <c r="T1106" t="s">
        <v>651</v>
      </c>
      <c r="U1106" t="s">
        <v>24</v>
      </c>
      <c r="V1106" s="17" t="str">
        <f t="shared" si="98"/>
        <v/>
      </c>
      <c r="W1106" s="17" t="str">
        <f t="shared" si="99"/>
        <v/>
      </c>
      <c r="X1106" s="17" t="str">
        <f t="shared" si="100"/>
        <v/>
      </c>
      <c r="Y1106" s="17" t="str">
        <f t="shared" si="101"/>
        <v/>
      </c>
      <c r="Z1106" s="17" t="str">
        <f t="shared" si="102"/>
        <v/>
      </c>
      <c r="AA1106" s="17" t="str">
        <f t="shared" si="103"/>
        <v/>
      </c>
      <c r="AB1106" s="17" t="str">
        <f t="shared" si="104"/>
        <v/>
      </c>
    </row>
    <row r="1107" spans="5:28">
      <c r="E1107" s="14" t="s">
        <v>650</v>
      </c>
      <c r="F1107" s="10" t="s">
        <v>47</v>
      </c>
      <c r="G1107" s="11" t="s">
        <v>48</v>
      </c>
      <c r="H1107" s="67" t="s">
        <v>48</v>
      </c>
      <c r="I1107" s="68"/>
      <c r="J1107" s="60"/>
      <c r="K1107" s="11" t="s">
        <v>48</v>
      </c>
      <c r="L1107" s="67" t="s">
        <v>48</v>
      </c>
      <c r="M1107" s="68"/>
      <c r="N1107" s="60"/>
      <c r="O1107" s="11" t="s">
        <v>48</v>
      </c>
      <c r="P1107" s="11" t="s">
        <v>48</v>
      </c>
      <c r="Q1107" s="11" t="s">
        <v>48</v>
      </c>
      <c r="R1107" s="10" t="s">
        <v>21</v>
      </c>
      <c r="T1107" t="s">
        <v>25</v>
      </c>
      <c r="U1107" t="s">
        <v>21</v>
      </c>
      <c r="V1107" s="17">
        <f t="shared" si="98"/>
        <v>3</v>
      </c>
      <c r="W1107" s="17">
        <f t="shared" si="99"/>
        <v>3</v>
      </c>
      <c r="X1107" s="17">
        <f t="shared" si="100"/>
        <v>4</v>
      </c>
      <c r="Y1107" s="17">
        <f t="shared" si="101"/>
        <v>4</v>
      </c>
      <c r="Z1107" s="17">
        <f t="shared" si="102"/>
        <v>4</v>
      </c>
      <c r="AA1107" s="17">
        <f t="shared" si="103"/>
        <v>3</v>
      </c>
      <c r="AB1107" s="17">
        <f t="shared" si="104"/>
        <v>3</v>
      </c>
    </row>
    <row r="1108" spans="5:28">
      <c r="E1108" s="15" t="s">
        <v>21</v>
      </c>
      <c r="F1108" s="15" t="s">
        <v>21</v>
      </c>
      <c r="G1108" s="16" t="s">
        <v>21</v>
      </c>
      <c r="H1108" s="69" t="s">
        <v>21</v>
      </c>
      <c r="I1108" s="57"/>
      <c r="J1108" s="57"/>
      <c r="K1108" s="16" t="s">
        <v>21</v>
      </c>
      <c r="L1108" s="69" t="s">
        <v>21</v>
      </c>
      <c r="M1108" s="57"/>
      <c r="N1108" s="57"/>
      <c r="O1108" s="16" t="s">
        <v>21</v>
      </c>
      <c r="P1108" s="16" t="s">
        <v>21</v>
      </c>
      <c r="Q1108" s="16" t="s">
        <v>21</v>
      </c>
      <c r="R1108" s="16" t="s">
        <v>21</v>
      </c>
      <c r="T1108" t="s">
        <v>654</v>
      </c>
      <c r="U1108" t="s">
        <v>21</v>
      </c>
      <c r="V1108" s="17">
        <f t="shared" si="98"/>
        <v>7</v>
      </c>
      <c r="W1108" s="17">
        <f t="shared" si="99"/>
        <v>8</v>
      </c>
      <c r="X1108" s="17">
        <f t="shared" si="100"/>
        <v>7.5</v>
      </c>
      <c r="Y1108" s="17">
        <f t="shared" si="101"/>
        <v>7</v>
      </c>
      <c r="Z1108" s="17">
        <f t="shared" si="102"/>
        <v>8.5</v>
      </c>
      <c r="AA1108" s="17">
        <f t="shared" si="103"/>
        <v>8.5</v>
      </c>
      <c r="AB1108" s="17">
        <f t="shared" si="104"/>
        <v>9.5</v>
      </c>
    </row>
    <row r="1109" spans="5:28" ht="0" hidden="1" customHeight="1">
      <c r="T1109">
        <v>0</v>
      </c>
      <c r="U1109">
        <v>0</v>
      </c>
      <c r="V1109" s="17">
        <f t="shared" si="98"/>
        <v>21</v>
      </c>
      <c r="W1109" s="17">
        <f t="shared" si="99"/>
        <v>24</v>
      </c>
      <c r="X1109" s="17">
        <f t="shared" si="100"/>
        <v>30</v>
      </c>
      <c r="Y1109" s="17">
        <f t="shared" si="101"/>
        <v>28</v>
      </c>
      <c r="Z1109" s="17">
        <f t="shared" si="102"/>
        <v>34</v>
      </c>
      <c r="AA1109" s="17">
        <f t="shared" si="103"/>
        <v>25.5</v>
      </c>
      <c r="AB1109" s="17">
        <f t="shared" si="104"/>
        <v>28.5</v>
      </c>
    </row>
    <row r="1110" spans="5:28" ht="0.6" customHeight="1">
      <c r="T1110">
        <v>0</v>
      </c>
      <c r="U1110">
        <v>24</v>
      </c>
      <c r="V1110" s="17">
        <f t="shared" si="98"/>
        <v>67</v>
      </c>
      <c r="W1110" s="17">
        <f t="shared" si="99"/>
        <v>76</v>
      </c>
      <c r="X1110" s="17">
        <f t="shared" si="100"/>
        <v>70</v>
      </c>
      <c r="Y1110" s="17">
        <f t="shared" si="101"/>
        <v>69</v>
      </c>
      <c r="Z1110" s="17">
        <f t="shared" si="102"/>
        <v>83</v>
      </c>
      <c r="AA1110" s="17">
        <f t="shared" si="103"/>
        <v>83</v>
      </c>
      <c r="AB1110" s="17">
        <f t="shared" si="104"/>
        <v>92</v>
      </c>
    </row>
    <row r="1111" spans="5:28" ht="15" customHeight="1">
      <c r="E1111" s="44"/>
      <c r="F1111" s="4" t="s">
        <v>20</v>
      </c>
      <c r="G1111" s="5" t="s">
        <v>21</v>
      </c>
      <c r="H1111" s="70" t="s">
        <v>21</v>
      </c>
      <c r="I1111" s="57"/>
      <c r="J1111" s="57"/>
      <c r="K1111" s="5" t="s">
        <v>21</v>
      </c>
      <c r="L1111" s="70" t="s">
        <v>21</v>
      </c>
      <c r="M1111" s="57"/>
      <c r="N1111" s="57"/>
      <c r="O1111" s="5" t="s">
        <v>21</v>
      </c>
      <c r="P1111" s="5" t="s">
        <v>21</v>
      </c>
      <c r="Q1111" s="5" t="s">
        <v>21</v>
      </c>
      <c r="R1111" s="5" t="s">
        <v>21</v>
      </c>
      <c r="T1111" t="s">
        <v>34</v>
      </c>
      <c r="U1111" t="s">
        <v>21</v>
      </c>
      <c r="V1111" s="17">
        <f t="shared" si="98"/>
        <v>100</v>
      </c>
      <c r="W1111" s="17">
        <f t="shared" si="99"/>
        <v>100</v>
      </c>
      <c r="X1111" s="17">
        <f t="shared" si="100"/>
        <v>100</v>
      </c>
      <c r="Y1111" s="17">
        <f t="shared" si="101"/>
        <v>100</v>
      </c>
      <c r="Z1111" s="17">
        <f t="shared" si="102"/>
        <v>100</v>
      </c>
      <c r="AA1111" s="17">
        <f t="shared" si="103"/>
        <v>100</v>
      </c>
      <c r="AB1111" s="17">
        <f t="shared" si="104"/>
        <v>100</v>
      </c>
    </row>
    <row r="1112" spans="5:28" ht="21">
      <c r="E1112" s="45"/>
      <c r="F1112" s="7" t="s">
        <v>23</v>
      </c>
      <c r="G1112" s="7" t="s">
        <v>5</v>
      </c>
      <c r="H1112" s="71" t="s">
        <v>7</v>
      </c>
      <c r="I1112" s="68"/>
      <c r="J1112" s="60"/>
      <c r="K1112" s="7" t="s">
        <v>9</v>
      </c>
      <c r="L1112" s="71" t="s">
        <v>11</v>
      </c>
      <c r="M1112" s="68"/>
      <c r="N1112" s="60"/>
      <c r="O1112" s="7" t="s">
        <v>13</v>
      </c>
      <c r="P1112" s="7" t="s">
        <v>15</v>
      </c>
      <c r="Q1112" s="7" t="s">
        <v>17</v>
      </c>
      <c r="R1112" s="7" t="s">
        <v>24</v>
      </c>
      <c r="T1112" t="s">
        <v>36</v>
      </c>
      <c r="U1112">
        <v>191</v>
      </c>
      <c r="V1112" s="17" t="str">
        <f t="shared" si="98"/>
        <v>AB+</v>
      </c>
      <c r="W1112" s="17" t="str">
        <f t="shared" si="99"/>
        <v>AA+</v>
      </c>
      <c r="X1112" s="17" t="str">
        <f t="shared" si="100"/>
        <v>AA</v>
      </c>
      <c r="Y1112" s="17" t="str">
        <f t="shared" si="101"/>
        <v>AB+</v>
      </c>
      <c r="Z1112" s="17" t="str">
        <f t="shared" si="102"/>
        <v>OA</v>
      </c>
      <c r="AA1112" s="17" t="str">
        <f t="shared" si="103"/>
        <v>OA</v>
      </c>
      <c r="AB1112" s="17" t="str">
        <f t="shared" si="104"/>
        <v>OO</v>
      </c>
    </row>
    <row r="1113" spans="5:28" ht="22.5">
      <c r="E1113" s="12" t="s">
        <v>652</v>
      </c>
      <c r="F1113" s="10" t="s">
        <v>27</v>
      </c>
      <c r="G1113" s="11" t="s">
        <v>283</v>
      </c>
      <c r="H1113" s="67" t="s">
        <v>591</v>
      </c>
      <c r="I1113" s="68"/>
      <c r="J1113" s="60"/>
      <c r="K1113" s="11" t="s">
        <v>171</v>
      </c>
      <c r="L1113" s="67" t="s">
        <v>623</v>
      </c>
      <c r="M1113" s="68"/>
      <c r="N1113" s="60"/>
      <c r="O1113" s="11" t="s">
        <v>256</v>
      </c>
      <c r="P1113" s="11" t="s">
        <v>320</v>
      </c>
      <c r="Q1113" s="11" t="s">
        <v>653</v>
      </c>
      <c r="R1113" s="10" t="s">
        <v>21</v>
      </c>
      <c r="T1113" t="s">
        <v>38</v>
      </c>
      <c r="U1113">
        <v>540</v>
      </c>
      <c r="V1113" s="17" t="str">
        <f t="shared" si="98"/>
        <v>Pass</v>
      </c>
      <c r="W1113" s="17" t="str">
        <f t="shared" si="99"/>
        <v>Pass</v>
      </c>
      <c r="X1113" s="17" t="str">
        <f t="shared" si="100"/>
        <v>Pass</v>
      </c>
      <c r="Y1113" s="17" t="str">
        <f t="shared" si="101"/>
        <v>Pass</v>
      </c>
      <c r="Z1113" s="17" t="str">
        <f t="shared" si="102"/>
        <v>Pass</v>
      </c>
      <c r="AA1113" s="17" t="str">
        <f t="shared" si="103"/>
        <v>Pass</v>
      </c>
      <c r="AB1113" s="17" t="str">
        <f t="shared" si="104"/>
        <v>Pass</v>
      </c>
    </row>
    <row r="1114" spans="5:28">
      <c r="E1114" s="62"/>
      <c r="F1114" s="10" t="s">
        <v>30</v>
      </c>
      <c r="G1114" s="11" t="s">
        <v>31</v>
      </c>
      <c r="H1114" s="67" t="s">
        <v>31</v>
      </c>
      <c r="I1114" s="68"/>
      <c r="J1114" s="60"/>
      <c r="K1114" s="11" t="s">
        <v>31</v>
      </c>
      <c r="L1114" s="67" t="s">
        <v>31</v>
      </c>
      <c r="M1114" s="68"/>
      <c r="N1114" s="60"/>
      <c r="O1114" s="11" t="s">
        <v>31</v>
      </c>
      <c r="P1114" s="11" t="s">
        <v>31</v>
      </c>
      <c r="Q1114" s="11" t="s">
        <v>31</v>
      </c>
      <c r="R1114" s="10" t="s">
        <v>21</v>
      </c>
      <c r="T1114" t="s">
        <v>39</v>
      </c>
      <c r="U1114">
        <v>700</v>
      </c>
      <c r="V1114" s="17" t="str">
        <f t="shared" si="98"/>
        <v/>
      </c>
      <c r="W1114" s="17" t="str">
        <f t="shared" si="99"/>
        <v/>
      </c>
      <c r="X1114" s="17" t="str">
        <f t="shared" si="100"/>
        <v/>
      </c>
      <c r="Y1114" s="17" t="str">
        <f t="shared" si="101"/>
        <v/>
      </c>
      <c r="Z1114" s="17" t="str">
        <f t="shared" si="102"/>
        <v/>
      </c>
      <c r="AA1114" s="17" t="str">
        <f t="shared" si="103"/>
        <v/>
      </c>
      <c r="AB1114" s="17" t="str">
        <f t="shared" si="104"/>
        <v/>
      </c>
    </row>
    <row r="1115" spans="5:28">
      <c r="E1115" s="64"/>
      <c r="F1115" s="10" t="s">
        <v>32</v>
      </c>
      <c r="G1115" s="11" t="s">
        <v>21</v>
      </c>
      <c r="H1115" s="67" t="s">
        <v>21</v>
      </c>
      <c r="I1115" s="68"/>
      <c r="J1115" s="60"/>
      <c r="K1115" s="11" t="s">
        <v>21</v>
      </c>
      <c r="L1115" s="67" t="s">
        <v>21</v>
      </c>
      <c r="M1115" s="68"/>
      <c r="N1115" s="60"/>
      <c r="O1115" s="11" t="s">
        <v>21</v>
      </c>
      <c r="P1115" s="11" t="s">
        <v>21</v>
      </c>
      <c r="Q1115" s="11" t="s">
        <v>21</v>
      </c>
      <c r="R1115" s="10">
        <v>0</v>
      </c>
      <c r="T1115" t="s">
        <v>152</v>
      </c>
      <c r="U1115" t="s">
        <v>21</v>
      </c>
      <c r="V1115" s="17">
        <f t="shared" si="98"/>
        <v>0</v>
      </c>
      <c r="W1115" s="17">
        <f t="shared" si="99"/>
        <v>0</v>
      </c>
      <c r="X1115" s="17">
        <f t="shared" si="100"/>
        <v>0</v>
      </c>
      <c r="Y1115" s="17">
        <f t="shared" si="101"/>
        <v>0</v>
      </c>
      <c r="Z1115" s="17">
        <f t="shared" si="102"/>
        <v>0</v>
      </c>
      <c r="AA1115" s="17">
        <f t="shared" si="103"/>
        <v>0</v>
      </c>
      <c r="AB1115" s="17">
        <f t="shared" si="104"/>
        <v>0</v>
      </c>
    </row>
    <row r="1116" spans="5:28">
      <c r="E1116" s="66"/>
      <c r="F1116" s="10" t="s">
        <v>33</v>
      </c>
      <c r="G1116" s="11">
        <v>3</v>
      </c>
      <c r="H1116" s="67">
        <v>3</v>
      </c>
      <c r="I1116" s="68"/>
      <c r="J1116" s="60"/>
      <c r="K1116" s="11">
        <v>4</v>
      </c>
      <c r="L1116" s="67">
        <v>4</v>
      </c>
      <c r="M1116" s="68"/>
      <c r="N1116" s="60"/>
      <c r="O1116" s="11">
        <v>4</v>
      </c>
      <c r="P1116" s="11">
        <v>3</v>
      </c>
      <c r="Q1116" s="11">
        <v>3</v>
      </c>
      <c r="R1116" s="10">
        <v>24</v>
      </c>
      <c r="T1116" t="s">
        <v>45</v>
      </c>
      <c r="U1116" t="s">
        <v>21</v>
      </c>
      <c r="V1116" s="17" t="str">
        <f t="shared" si="98"/>
        <v/>
      </c>
      <c r="W1116" s="17" t="str">
        <f t="shared" si="99"/>
        <v/>
      </c>
      <c r="X1116" s="17" t="str">
        <f t="shared" si="100"/>
        <v/>
      </c>
      <c r="Y1116" s="17" t="str">
        <f t="shared" si="101"/>
        <v/>
      </c>
      <c r="Z1116" s="17" t="str">
        <f t="shared" si="102"/>
        <v/>
      </c>
      <c r="AA1116" s="17" t="str">
        <f t="shared" si="103"/>
        <v/>
      </c>
      <c r="AB1116" s="17" t="str">
        <f t="shared" si="104"/>
        <v/>
      </c>
    </row>
    <row r="1117" spans="5:28">
      <c r="E1117" s="12">
        <v>7.96</v>
      </c>
      <c r="F1117" s="10" t="s">
        <v>35</v>
      </c>
      <c r="G1117" s="11">
        <v>7</v>
      </c>
      <c r="H1117" s="67">
        <v>8</v>
      </c>
      <c r="I1117" s="68"/>
      <c r="J1117" s="60"/>
      <c r="K1117" s="11">
        <v>7.5</v>
      </c>
      <c r="L1117" s="67">
        <v>7</v>
      </c>
      <c r="M1117" s="68"/>
      <c r="N1117" s="60"/>
      <c r="O1117" s="11">
        <v>8.5</v>
      </c>
      <c r="P1117" s="11">
        <v>8.5</v>
      </c>
      <c r="Q1117" s="11">
        <v>9.5</v>
      </c>
      <c r="R1117" s="10" t="s">
        <v>21</v>
      </c>
      <c r="T1117" t="s">
        <v>21</v>
      </c>
      <c r="U1117" t="s">
        <v>21</v>
      </c>
      <c r="V1117" s="17" t="str">
        <f t="shared" si="98"/>
        <v>BCMCCEN502</v>
      </c>
      <c r="W1117" s="17" t="str">
        <f t="shared" si="99"/>
        <v>BCMCCEN503</v>
      </c>
      <c r="X1117" s="17" t="str">
        <f t="shared" si="100"/>
        <v>BCMCMCN501</v>
      </c>
      <c r="Y1117" s="17" t="str">
        <f t="shared" si="101"/>
        <v>BCMCMCN502</v>
      </c>
      <c r="Z1117" s="17" t="str">
        <f t="shared" si="102"/>
        <v>BCMCMCN503</v>
      </c>
      <c r="AA1117" s="17" t="str">
        <f t="shared" si="103"/>
        <v>BCMCMVN501</v>
      </c>
      <c r="AB1117" s="17" t="str">
        <f t="shared" si="104"/>
        <v>COMESSN501</v>
      </c>
    </row>
    <row r="1118" spans="5:28">
      <c r="E1118" s="13">
        <v>8.2899999999999991</v>
      </c>
      <c r="F1118" s="10" t="s">
        <v>37</v>
      </c>
      <c r="G1118" s="11">
        <v>21</v>
      </c>
      <c r="H1118" s="67">
        <v>24</v>
      </c>
      <c r="I1118" s="68"/>
      <c r="J1118" s="60"/>
      <c r="K1118" s="11">
        <v>30</v>
      </c>
      <c r="L1118" s="67">
        <v>28</v>
      </c>
      <c r="M1118" s="68"/>
      <c r="N1118" s="60"/>
      <c r="O1118" s="11">
        <v>34</v>
      </c>
      <c r="P1118" s="11">
        <v>25.5</v>
      </c>
      <c r="Q1118" s="11">
        <v>28.5</v>
      </c>
      <c r="R1118" s="10">
        <v>191</v>
      </c>
      <c r="T1118">
        <v>0</v>
      </c>
      <c r="U1118">
        <v>0</v>
      </c>
      <c r="V1118" s="17" t="str">
        <f t="shared" si="98"/>
        <v>42.00 + 30.00</v>
      </c>
      <c r="W1118" s="17" t="str">
        <f t="shared" si="99"/>
        <v>37.00 + 32.00</v>
      </c>
      <c r="X1118" s="17" t="str">
        <f t="shared" si="100"/>
        <v>51.00 + 34.00</v>
      </c>
      <c r="Y1118" s="17" t="str">
        <f t="shared" si="101"/>
        <v>45.00 + 39.00</v>
      </c>
      <c r="Z1118" s="17" t="str">
        <f t="shared" si="102"/>
        <v>42.00 + 22.00</v>
      </c>
      <c r="AA1118" s="17" t="str">
        <f t="shared" si="103"/>
        <v>60.00 + 33.00</v>
      </c>
      <c r="AB1118" s="17" t="str">
        <f t="shared" si="104"/>
        <v>54.00 + 37.00</v>
      </c>
    </row>
    <row r="1119" spans="5:28" ht="15" customHeight="1">
      <c r="E1119" s="45"/>
      <c r="F1119" s="10" t="s">
        <v>24</v>
      </c>
      <c r="G1119" s="11">
        <v>67</v>
      </c>
      <c r="H1119" s="67">
        <v>76</v>
      </c>
      <c r="I1119" s="68"/>
      <c r="J1119" s="60"/>
      <c r="K1119" s="11">
        <v>70</v>
      </c>
      <c r="L1119" s="67">
        <v>69</v>
      </c>
      <c r="M1119" s="68"/>
      <c r="N1119" s="60"/>
      <c r="O1119" s="11">
        <v>83</v>
      </c>
      <c r="P1119" s="11">
        <v>83</v>
      </c>
      <c r="Q1119" s="11">
        <v>92</v>
      </c>
      <c r="R1119" s="10">
        <v>540</v>
      </c>
      <c r="T1119" t="s">
        <v>19</v>
      </c>
      <c r="U1119" t="s">
        <v>21</v>
      </c>
      <c r="V1119" s="17" t="str">
        <f t="shared" si="98"/>
        <v xml:space="preserve"> - - + - - </v>
      </c>
      <c r="W1119" s="17" t="str">
        <f t="shared" si="99"/>
        <v xml:space="preserve"> - - + - - </v>
      </c>
      <c r="X1119" s="17" t="str">
        <f t="shared" si="100"/>
        <v xml:space="preserve"> - - + - - </v>
      </c>
      <c r="Y1119" s="17" t="str">
        <f t="shared" si="101"/>
        <v xml:space="preserve"> - - + - - </v>
      </c>
      <c r="Z1119" s="17" t="str">
        <f t="shared" si="102"/>
        <v xml:space="preserve"> - - + - - </v>
      </c>
      <c r="AA1119" s="17" t="str">
        <f t="shared" si="103"/>
        <v xml:space="preserve"> - - + - - </v>
      </c>
      <c r="AB1119" s="17" t="str">
        <f t="shared" si="104"/>
        <v xml:space="preserve"> - - + - - </v>
      </c>
    </row>
    <row r="1120" spans="5:28">
      <c r="E1120" s="12"/>
      <c r="F1120" s="10" t="s">
        <v>41</v>
      </c>
      <c r="G1120" s="11">
        <v>100</v>
      </c>
      <c r="H1120" s="67">
        <v>100</v>
      </c>
      <c r="I1120" s="68"/>
      <c r="J1120" s="60"/>
      <c r="K1120" s="11">
        <v>100</v>
      </c>
      <c r="L1120" s="67">
        <v>100</v>
      </c>
      <c r="M1120" s="68"/>
      <c r="N1120" s="60"/>
      <c r="O1120" s="11">
        <v>100</v>
      </c>
      <c r="P1120" s="11">
        <v>100</v>
      </c>
      <c r="Q1120" s="11">
        <v>100</v>
      </c>
      <c r="R1120" s="10">
        <v>700</v>
      </c>
      <c r="T1120" t="s">
        <v>656</v>
      </c>
      <c r="U1120" t="s">
        <v>24</v>
      </c>
      <c r="V1120" s="17" t="str">
        <f t="shared" si="98"/>
        <v/>
      </c>
      <c r="W1120" s="17" t="str">
        <f t="shared" si="99"/>
        <v/>
      </c>
      <c r="X1120" s="17" t="str">
        <f t="shared" si="100"/>
        <v/>
      </c>
      <c r="Y1120" s="17" t="str">
        <f t="shared" si="101"/>
        <v/>
      </c>
      <c r="Z1120" s="17" t="str">
        <f t="shared" si="102"/>
        <v/>
      </c>
      <c r="AA1120" s="17" t="str">
        <f t="shared" si="103"/>
        <v/>
      </c>
      <c r="AB1120" s="17" t="str">
        <f t="shared" si="104"/>
        <v/>
      </c>
    </row>
    <row r="1121" spans="5:28" ht="15" customHeight="1">
      <c r="E1121" s="45"/>
      <c r="F1121" s="10" t="s">
        <v>43</v>
      </c>
      <c r="G1121" s="11" t="s">
        <v>124</v>
      </c>
      <c r="H1121" s="67" t="s">
        <v>123</v>
      </c>
      <c r="I1121" s="68"/>
      <c r="J1121" s="60"/>
      <c r="K1121" s="11" t="s">
        <v>139</v>
      </c>
      <c r="L1121" s="67" t="s">
        <v>124</v>
      </c>
      <c r="M1121" s="68"/>
      <c r="N1121" s="60"/>
      <c r="O1121" s="11" t="s">
        <v>122</v>
      </c>
      <c r="P1121" s="11" t="s">
        <v>122</v>
      </c>
      <c r="Q1121" s="11" t="s">
        <v>126</v>
      </c>
      <c r="R1121" s="10" t="s">
        <v>21</v>
      </c>
      <c r="T1121" t="s">
        <v>25</v>
      </c>
      <c r="U1121" t="s">
        <v>21</v>
      </c>
      <c r="V1121" s="17">
        <f t="shared" si="98"/>
        <v>3</v>
      </c>
      <c r="W1121" s="17">
        <f t="shared" si="99"/>
        <v>3</v>
      </c>
      <c r="X1121" s="17">
        <f t="shared" si="100"/>
        <v>4</v>
      </c>
      <c r="Y1121" s="17">
        <f t="shared" si="101"/>
        <v>4</v>
      </c>
      <c r="Z1121" s="17">
        <f t="shared" si="102"/>
        <v>4</v>
      </c>
      <c r="AA1121" s="17">
        <f t="shared" si="103"/>
        <v>3</v>
      </c>
      <c r="AB1121" s="17">
        <f t="shared" si="104"/>
        <v>3</v>
      </c>
    </row>
    <row r="1122" spans="5:28">
      <c r="E1122" s="14" t="s">
        <v>655</v>
      </c>
      <c r="F1122" s="10" t="s">
        <v>47</v>
      </c>
      <c r="G1122" s="11" t="s">
        <v>48</v>
      </c>
      <c r="H1122" s="67" t="s">
        <v>48</v>
      </c>
      <c r="I1122" s="68"/>
      <c r="J1122" s="60"/>
      <c r="K1122" s="11" t="s">
        <v>48</v>
      </c>
      <c r="L1122" s="67" t="s">
        <v>48</v>
      </c>
      <c r="M1122" s="68"/>
      <c r="N1122" s="60"/>
      <c r="O1122" s="11" t="s">
        <v>48</v>
      </c>
      <c r="P1122" s="11" t="s">
        <v>48</v>
      </c>
      <c r="Q1122" s="11" t="s">
        <v>48</v>
      </c>
      <c r="R1122" s="10" t="s">
        <v>21</v>
      </c>
      <c r="T1122" t="s">
        <v>662</v>
      </c>
      <c r="U1122" t="s">
        <v>21</v>
      </c>
      <c r="V1122" s="17">
        <f t="shared" si="98"/>
        <v>7.5</v>
      </c>
      <c r="W1122" s="17">
        <f t="shared" si="99"/>
        <v>7</v>
      </c>
      <c r="X1122" s="17">
        <f t="shared" si="100"/>
        <v>9</v>
      </c>
      <c r="Y1122" s="17">
        <f t="shared" si="101"/>
        <v>8.5</v>
      </c>
      <c r="Z1122" s="17">
        <f t="shared" si="102"/>
        <v>6.5</v>
      </c>
      <c r="AA1122" s="17">
        <f t="shared" si="103"/>
        <v>9.5</v>
      </c>
      <c r="AB1122" s="17">
        <f t="shared" si="104"/>
        <v>9.5</v>
      </c>
    </row>
    <row r="1123" spans="5:28">
      <c r="E1123" s="15" t="s">
        <v>21</v>
      </c>
      <c r="F1123" s="15" t="s">
        <v>21</v>
      </c>
      <c r="G1123" s="16" t="s">
        <v>21</v>
      </c>
      <c r="H1123" s="69" t="s">
        <v>21</v>
      </c>
      <c r="I1123" s="57"/>
      <c r="J1123" s="57"/>
      <c r="K1123" s="16" t="s">
        <v>21</v>
      </c>
      <c r="L1123" s="69" t="s">
        <v>21</v>
      </c>
      <c r="M1123" s="57"/>
      <c r="N1123" s="57"/>
      <c r="O1123" s="16" t="s">
        <v>21</v>
      </c>
      <c r="P1123" s="16" t="s">
        <v>21</v>
      </c>
      <c r="Q1123" s="16" t="s">
        <v>21</v>
      </c>
      <c r="R1123" s="16" t="s">
        <v>21</v>
      </c>
      <c r="T1123">
        <v>0</v>
      </c>
      <c r="U1123">
        <v>0</v>
      </c>
      <c r="V1123" s="17">
        <f t="shared" si="98"/>
        <v>22.5</v>
      </c>
      <c r="W1123" s="17">
        <f t="shared" si="99"/>
        <v>21</v>
      </c>
      <c r="X1123" s="17">
        <f t="shared" si="100"/>
        <v>36</v>
      </c>
      <c r="Y1123" s="17">
        <f t="shared" si="101"/>
        <v>34</v>
      </c>
      <c r="Z1123" s="17">
        <f t="shared" si="102"/>
        <v>26</v>
      </c>
      <c r="AA1123" s="17">
        <f t="shared" si="103"/>
        <v>28.5</v>
      </c>
      <c r="AB1123" s="17">
        <f t="shared" si="104"/>
        <v>28.5</v>
      </c>
    </row>
    <row r="1124" spans="5:28" ht="0.6" customHeight="1">
      <c r="T1124">
        <v>0</v>
      </c>
      <c r="U1124">
        <v>24</v>
      </c>
      <c r="V1124" s="17">
        <f t="shared" si="98"/>
        <v>72</v>
      </c>
      <c r="W1124" s="17">
        <f t="shared" si="99"/>
        <v>69</v>
      </c>
      <c r="X1124" s="17">
        <f t="shared" si="100"/>
        <v>85</v>
      </c>
      <c r="Y1124" s="17">
        <f t="shared" si="101"/>
        <v>84</v>
      </c>
      <c r="Z1124" s="17">
        <f t="shared" si="102"/>
        <v>64</v>
      </c>
      <c r="AA1124" s="17">
        <f t="shared" si="103"/>
        <v>93</v>
      </c>
      <c r="AB1124" s="17">
        <f t="shared" si="104"/>
        <v>91</v>
      </c>
    </row>
    <row r="1125" spans="5:28" ht="15" customHeight="1">
      <c r="E1125" s="44"/>
      <c r="F1125" s="4" t="s">
        <v>20</v>
      </c>
      <c r="G1125" s="5" t="s">
        <v>21</v>
      </c>
      <c r="H1125" s="70" t="s">
        <v>21</v>
      </c>
      <c r="I1125" s="57"/>
      <c r="J1125" s="57"/>
      <c r="K1125" s="5" t="s">
        <v>21</v>
      </c>
      <c r="L1125" s="70" t="s">
        <v>21</v>
      </c>
      <c r="M1125" s="57"/>
      <c r="N1125" s="57"/>
      <c r="O1125" s="5" t="s">
        <v>21</v>
      </c>
      <c r="P1125" s="5" t="s">
        <v>21</v>
      </c>
      <c r="Q1125" s="5" t="s">
        <v>21</v>
      </c>
      <c r="R1125" s="5" t="s">
        <v>21</v>
      </c>
      <c r="T1125" t="s">
        <v>34</v>
      </c>
      <c r="U1125" t="s">
        <v>21</v>
      </c>
      <c r="V1125" s="17">
        <f t="shared" si="98"/>
        <v>100</v>
      </c>
      <c r="W1125" s="17">
        <f t="shared" si="99"/>
        <v>100</v>
      </c>
      <c r="X1125" s="17">
        <f t="shared" si="100"/>
        <v>100</v>
      </c>
      <c r="Y1125" s="17">
        <f t="shared" si="101"/>
        <v>100</v>
      </c>
      <c r="Z1125" s="17">
        <f t="shared" si="102"/>
        <v>100</v>
      </c>
      <c r="AA1125" s="17">
        <f t="shared" si="103"/>
        <v>100</v>
      </c>
      <c r="AB1125" s="17">
        <f t="shared" si="104"/>
        <v>100</v>
      </c>
    </row>
    <row r="1126" spans="5:28" ht="21">
      <c r="E1126" s="45"/>
      <c r="F1126" s="7" t="s">
        <v>23</v>
      </c>
      <c r="G1126" s="7" t="s">
        <v>5</v>
      </c>
      <c r="H1126" s="71" t="s">
        <v>7</v>
      </c>
      <c r="I1126" s="68"/>
      <c r="J1126" s="60"/>
      <c r="K1126" s="7" t="s">
        <v>9</v>
      </c>
      <c r="L1126" s="71" t="s">
        <v>11</v>
      </c>
      <c r="M1126" s="68"/>
      <c r="N1126" s="60"/>
      <c r="O1126" s="7" t="s">
        <v>13</v>
      </c>
      <c r="P1126" s="7" t="s">
        <v>15</v>
      </c>
      <c r="Q1126" s="7" t="s">
        <v>17</v>
      </c>
      <c r="R1126" s="7" t="s">
        <v>24</v>
      </c>
      <c r="T1126" t="s">
        <v>36</v>
      </c>
      <c r="U1126">
        <v>196.5</v>
      </c>
      <c r="V1126" s="17" t="str">
        <f t="shared" si="98"/>
        <v>AA</v>
      </c>
      <c r="W1126" s="17" t="str">
        <f t="shared" si="99"/>
        <v>AB+</v>
      </c>
      <c r="X1126" s="17" t="str">
        <f t="shared" si="100"/>
        <v>OA+</v>
      </c>
      <c r="Y1126" s="17" t="str">
        <f t="shared" si="101"/>
        <v>OA</v>
      </c>
      <c r="Z1126" s="17" t="str">
        <f t="shared" si="102"/>
        <v>AB</v>
      </c>
      <c r="AA1126" s="17" t="str">
        <f t="shared" si="103"/>
        <v>OO</v>
      </c>
      <c r="AB1126" s="17" t="str">
        <f t="shared" si="104"/>
        <v>OO</v>
      </c>
    </row>
    <row r="1127" spans="5:28" ht="22.5">
      <c r="E1127" s="12" t="s">
        <v>657</v>
      </c>
      <c r="F1127" s="10" t="s">
        <v>27</v>
      </c>
      <c r="G1127" s="11" t="s">
        <v>658</v>
      </c>
      <c r="H1127" s="67" t="s">
        <v>177</v>
      </c>
      <c r="I1127" s="68"/>
      <c r="J1127" s="60"/>
      <c r="K1127" s="11" t="s">
        <v>659</v>
      </c>
      <c r="L1127" s="67" t="s">
        <v>660</v>
      </c>
      <c r="M1127" s="68"/>
      <c r="N1127" s="60"/>
      <c r="O1127" s="11" t="s">
        <v>661</v>
      </c>
      <c r="P1127" s="11" t="s">
        <v>510</v>
      </c>
      <c r="Q1127" s="11" t="s">
        <v>373</v>
      </c>
      <c r="R1127" s="10" t="s">
        <v>21</v>
      </c>
      <c r="T1127" t="s">
        <v>38</v>
      </c>
      <c r="U1127">
        <v>558</v>
      </c>
      <c r="V1127" s="17" t="str">
        <f t="shared" si="98"/>
        <v>Pass</v>
      </c>
      <c r="W1127" s="17" t="str">
        <f t="shared" si="99"/>
        <v>Pass</v>
      </c>
      <c r="X1127" s="17" t="str">
        <f t="shared" si="100"/>
        <v>Pass</v>
      </c>
      <c r="Y1127" s="17" t="str">
        <f t="shared" si="101"/>
        <v>Pass</v>
      </c>
      <c r="Z1127" s="17" t="str">
        <f t="shared" si="102"/>
        <v>Pass</v>
      </c>
      <c r="AA1127" s="17" t="str">
        <f t="shared" si="103"/>
        <v>Pass</v>
      </c>
      <c r="AB1127" s="17" t="str">
        <f t="shared" si="104"/>
        <v>Pass</v>
      </c>
    </row>
    <row r="1128" spans="5:28">
      <c r="E1128" s="62"/>
      <c r="F1128" s="10" t="s">
        <v>30</v>
      </c>
      <c r="G1128" s="11" t="s">
        <v>31</v>
      </c>
      <c r="H1128" s="67" t="s">
        <v>31</v>
      </c>
      <c r="I1128" s="68"/>
      <c r="J1128" s="60"/>
      <c r="K1128" s="11" t="s">
        <v>31</v>
      </c>
      <c r="L1128" s="67" t="s">
        <v>31</v>
      </c>
      <c r="M1128" s="68"/>
      <c r="N1128" s="60"/>
      <c r="O1128" s="11" t="s">
        <v>31</v>
      </c>
      <c r="P1128" s="11" t="s">
        <v>31</v>
      </c>
      <c r="Q1128" s="11" t="s">
        <v>31</v>
      </c>
      <c r="R1128" s="10" t="s">
        <v>21</v>
      </c>
      <c r="T1128" t="s">
        <v>39</v>
      </c>
      <c r="U1128">
        <v>700</v>
      </c>
      <c r="V1128" s="17" t="str">
        <f t="shared" si="98"/>
        <v/>
      </c>
      <c r="W1128" s="17" t="str">
        <f t="shared" si="99"/>
        <v/>
      </c>
      <c r="X1128" s="17" t="str">
        <f t="shared" si="100"/>
        <v/>
      </c>
      <c r="Y1128" s="17" t="str">
        <f t="shared" si="101"/>
        <v/>
      </c>
      <c r="Z1128" s="17" t="str">
        <f t="shared" si="102"/>
        <v/>
      </c>
      <c r="AA1128" s="17" t="str">
        <f t="shared" si="103"/>
        <v/>
      </c>
      <c r="AB1128" s="17" t="str">
        <f t="shared" si="104"/>
        <v/>
      </c>
    </row>
    <row r="1129" spans="5:28">
      <c r="E1129" s="64"/>
      <c r="F1129" s="10" t="s">
        <v>32</v>
      </c>
      <c r="G1129" s="11" t="s">
        <v>21</v>
      </c>
      <c r="H1129" s="67" t="s">
        <v>21</v>
      </c>
      <c r="I1129" s="68"/>
      <c r="J1129" s="60"/>
      <c r="K1129" s="11" t="s">
        <v>21</v>
      </c>
      <c r="L1129" s="67" t="s">
        <v>21</v>
      </c>
      <c r="M1129" s="68"/>
      <c r="N1129" s="60"/>
      <c r="O1129" s="11" t="s">
        <v>21</v>
      </c>
      <c r="P1129" s="11" t="s">
        <v>21</v>
      </c>
      <c r="Q1129" s="11" t="s">
        <v>21</v>
      </c>
      <c r="R1129" s="10">
        <v>0</v>
      </c>
      <c r="T1129" t="s">
        <v>238</v>
      </c>
      <c r="U1129" t="s">
        <v>21</v>
      </c>
      <c r="V1129" s="17">
        <f t="shared" si="98"/>
        <v>0</v>
      </c>
      <c r="W1129" s="17">
        <f t="shared" si="99"/>
        <v>0</v>
      </c>
      <c r="X1129" s="17">
        <f t="shared" si="100"/>
        <v>0</v>
      </c>
      <c r="Y1129" s="17">
        <f t="shared" si="101"/>
        <v>0</v>
      </c>
      <c r="Z1129" s="17">
        <f t="shared" si="102"/>
        <v>0</v>
      </c>
      <c r="AA1129" s="17">
        <f t="shared" si="103"/>
        <v>0</v>
      </c>
      <c r="AB1129" s="17">
        <f t="shared" si="104"/>
        <v>0</v>
      </c>
    </row>
    <row r="1130" spans="5:28">
      <c r="E1130" s="66"/>
      <c r="F1130" s="10" t="s">
        <v>33</v>
      </c>
      <c r="G1130" s="11">
        <v>3</v>
      </c>
      <c r="H1130" s="67">
        <v>3</v>
      </c>
      <c r="I1130" s="68"/>
      <c r="J1130" s="60"/>
      <c r="K1130" s="11">
        <v>4</v>
      </c>
      <c r="L1130" s="67">
        <v>4</v>
      </c>
      <c r="M1130" s="68"/>
      <c r="N1130" s="60"/>
      <c r="O1130" s="11">
        <v>4</v>
      </c>
      <c r="P1130" s="11">
        <v>3</v>
      </c>
      <c r="Q1130" s="11">
        <v>3</v>
      </c>
      <c r="R1130" s="10">
        <v>24</v>
      </c>
      <c r="T1130" t="s">
        <v>45</v>
      </c>
      <c r="U1130" t="s">
        <v>21</v>
      </c>
      <c r="V1130" s="17">
        <f t="shared" si="98"/>
        <v>0</v>
      </c>
      <c r="W1130" s="17">
        <f t="shared" si="99"/>
        <v>0</v>
      </c>
      <c r="X1130" s="17">
        <f t="shared" si="100"/>
        <v>0</v>
      </c>
      <c r="Y1130" s="17">
        <f t="shared" si="101"/>
        <v>0</v>
      </c>
      <c r="Z1130" s="17">
        <f t="shared" si="102"/>
        <v>0</v>
      </c>
      <c r="AA1130" s="17">
        <f t="shared" si="103"/>
        <v>0</v>
      </c>
      <c r="AB1130" s="17">
        <f t="shared" si="104"/>
        <v>0</v>
      </c>
    </row>
    <row r="1131" spans="5:28">
      <c r="E1131" s="12">
        <v>8.19</v>
      </c>
      <c r="F1131" s="10" t="s">
        <v>35</v>
      </c>
      <c r="G1131" s="11">
        <v>7.5</v>
      </c>
      <c r="H1131" s="67">
        <v>7</v>
      </c>
      <c r="I1131" s="68"/>
      <c r="J1131" s="60"/>
      <c r="K1131" s="11">
        <v>9</v>
      </c>
      <c r="L1131" s="67">
        <v>8.5</v>
      </c>
      <c r="M1131" s="68"/>
      <c r="N1131" s="60"/>
      <c r="O1131" s="11">
        <v>6.5</v>
      </c>
      <c r="P1131" s="11">
        <v>9.5</v>
      </c>
      <c r="Q1131" s="11">
        <v>9.5</v>
      </c>
      <c r="R1131" s="10" t="s">
        <v>21</v>
      </c>
      <c r="T1131" t="s">
        <v>21</v>
      </c>
      <c r="U1131" t="s">
        <v>21</v>
      </c>
      <c r="V1131" s="17" t="str">
        <f t="shared" si="98"/>
        <v/>
      </c>
      <c r="W1131" s="17" t="str">
        <f t="shared" si="99"/>
        <v/>
      </c>
      <c r="X1131" s="17" t="str">
        <f t="shared" si="100"/>
        <v/>
      </c>
      <c r="Y1131" s="17" t="str">
        <f t="shared" si="101"/>
        <v/>
      </c>
      <c r="Z1131" s="17" t="str">
        <f t="shared" si="102"/>
        <v/>
      </c>
      <c r="AA1131" s="17" t="str">
        <f t="shared" si="103"/>
        <v/>
      </c>
      <c r="AB1131" s="17" t="str">
        <f t="shared" si="104"/>
        <v/>
      </c>
    </row>
    <row r="1132" spans="5:28">
      <c r="E1132" s="13">
        <v>7.96</v>
      </c>
      <c r="F1132" s="10" t="s">
        <v>37</v>
      </c>
      <c r="G1132" s="11">
        <v>22.5</v>
      </c>
      <c r="H1132" s="67">
        <v>21</v>
      </c>
      <c r="I1132" s="68"/>
      <c r="J1132" s="60"/>
      <c r="K1132" s="11">
        <v>36</v>
      </c>
      <c r="L1132" s="67">
        <v>34</v>
      </c>
      <c r="M1132" s="68"/>
      <c r="N1132" s="60"/>
      <c r="O1132" s="11">
        <v>26</v>
      </c>
      <c r="P1132" s="11">
        <v>28.5</v>
      </c>
      <c r="Q1132" s="11">
        <v>28.5</v>
      </c>
      <c r="R1132" s="10">
        <v>196.5</v>
      </c>
      <c r="T1132">
        <v>0</v>
      </c>
      <c r="U1132">
        <v>0</v>
      </c>
      <c r="V1132" s="17" t="str">
        <f t="shared" si="98"/>
        <v>BCMCCEN502</v>
      </c>
      <c r="W1132" s="17" t="str">
        <f t="shared" si="99"/>
        <v>BCMCCEN503</v>
      </c>
      <c r="X1132" s="17" t="str">
        <f t="shared" si="100"/>
        <v>BCMCMCN501</v>
      </c>
      <c r="Y1132" s="17" t="str">
        <f t="shared" si="101"/>
        <v>BCMCMCN502</v>
      </c>
      <c r="Z1132" s="17" t="str">
        <f t="shared" si="102"/>
        <v>BCMCMCN503</v>
      </c>
      <c r="AA1132" s="17" t="str">
        <f t="shared" si="103"/>
        <v>BCMCMVN501</v>
      </c>
      <c r="AB1132" s="17" t="str">
        <f t="shared" si="104"/>
        <v>COMESSN501</v>
      </c>
    </row>
    <row r="1133" spans="5:28" ht="15" customHeight="1">
      <c r="E1133" s="45"/>
      <c r="F1133" s="10" t="s">
        <v>24</v>
      </c>
      <c r="G1133" s="11">
        <v>72</v>
      </c>
      <c r="H1133" s="67">
        <v>69</v>
      </c>
      <c r="I1133" s="68"/>
      <c r="J1133" s="60"/>
      <c r="K1133" s="11">
        <v>85</v>
      </c>
      <c r="L1133" s="67">
        <v>84</v>
      </c>
      <c r="M1133" s="68"/>
      <c r="N1133" s="60"/>
      <c r="O1133" s="11">
        <v>64</v>
      </c>
      <c r="P1133" s="11">
        <v>93</v>
      </c>
      <c r="Q1133" s="11">
        <v>91</v>
      </c>
      <c r="R1133" s="10">
        <v>558</v>
      </c>
      <c r="T1133">
        <v>0</v>
      </c>
      <c r="U1133">
        <v>0</v>
      </c>
      <c r="V1133" s="17" t="str">
        <f t="shared" si="98"/>
        <v>41.00 + 35.00</v>
      </c>
      <c r="W1133" s="17" t="str">
        <f t="shared" si="99"/>
        <v>46.00 + 32.00</v>
      </c>
      <c r="X1133" s="17" t="str">
        <f t="shared" si="100"/>
        <v>48.00 + 34.00</v>
      </c>
      <c r="Y1133" s="17" t="str">
        <f t="shared" si="101"/>
        <v>53.00 + 35.00</v>
      </c>
      <c r="Z1133" s="17" t="str">
        <f t="shared" si="102"/>
        <v>50.00 + 35.00</v>
      </c>
      <c r="AA1133" s="17" t="str">
        <f t="shared" si="103"/>
        <v>58.00 + 37.00</v>
      </c>
      <c r="AB1133" s="17" t="str">
        <f t="shared" si="104"/>
        <v>58.00 + 34.00</v>
      </c>
    </row>
    <row r="1134" spans="5:28">
      <c r="E1134" s="12"/>
      <c r="F1134" s="10" t="s">
        <v>41</v>
      </c>
      <c r="G1134" s="11">
        <v>100</v>
      </c>
      <c r="H1134" s="67">
        <v>100</v>
      </c>
      <c r="I1134" s="68"/>
      <c r="J1134" s="60"/>
      <c r="K1134" s="11">
        <v>100</v>
      </c>
      <c r="L1134" s="67">
        <v>100</v>
      </c>
      <c r="M1134" s="68"/>
      <c r="N1134" s="60"/>
      <c r="O1134" s="11">
        <v>100</v>
      </c>
      <c r="P1134" s="11">
        <v>100</v>
      </c>
      <c r="Q1134" s="11">
        <v>100</v>
      </c>
      <c r="R1134" s="10">
        <v>700</v>
      </c>
      <c r="T1134" t="s">
        <v>19</v>
      </c>
      <c r="U1134" t="s">
        <v>21</v>
      </c>
      <c r="V1134" s="17" t="str">
        <f t="shared" si="98"/>
        <v xml:space="preserve"> - - + - - </v>
      </c>
      <c r="W1134" s="17" t="str">
        <f t="shared" si="99"/>
        <v xml:space="preserve"> - - + - - </v>
      </c>
      <c r="X1134" s="17" t="str">
        <f t="shared" si="100"/>
        <v xml:space="preserve"> - - + - - </v>
      </c>
      <c r="Y1134" s="17" t="str">
        <f t="shared" si="101"/>
        <v xml:space="preserve"> - - + - - </v>
      </c>
      <c r="Z1134" s="17" t="str">
        <f t="shared" si="102"/>
        <v xml:space="preserve"> - - + - - </v>
      </c>
      <c r="AA1134" s="17" t="str">
        <f t="shared" si="103"/>
        <v xml:space="preserve"> - - + - - </v>
      </c>
      <c r="AB1134" s="17" t="str">
        <f t="shared" si="104"/>
        <v xml:space="preserve"> - - + - - </v>
      </c>
    </row>
    <row r="1135" spans="5:28" ht="15" customHeight="1">
      <c r="E1135" s="45"/>
      <c r="F1135" s="10" t="s">
        <v>43</v>
      </c>
      <c r="G1135" s="11" t="s">
        <v>139</v>
      </c>
      <c r="H1135" s="67" t="s">
        <v>124</v>
      </c>
      <c r="I1135" s="68"/>
      <c r="J1135" s="60"/>
      <c r="K1135" s="11" t="s">
        <v>125</v>
      </c>
      <c r="L1135" s="67" t="s">
        <v>122</v>
      </c>
      <c r="M1135" s="68"/>
      <c r="N1135" s="60"/>
      <c r="O1135" s="11" t="s">
        <v>81</v>
      </c>
      <c r="P1135" s="11" t="s">
        <v>126</v>
      </c>
      <c r="Q1135" s="11" t="s">
        <v>126</v>
      </c>
      <c r="R1135" s="10" t="s">
        <v>21</v>
      </c>
      <c r="T1135" t="s">
        <v>664</v>
      </c>
      <c r="U1135" t="s">
        <v>24</v>
      </c>
      <c r="V1135" s="17" t="str">
        <f t="shared" si="98"/>
        <v/>
      </c>
      <c r="W1135" s="17" t="str">
        <f t="shared" si="99"/>
        <v/>
      </c>
      <c r="X1135" s="17" t="str">
        <f t="shared" si="100"/>
        <v/>
      </c>
      <c r="Y1135" s="17" t="str">
        <f t="shared" si="101"/>
        <v/>
      </c>
      <c r="Z1135" s="17" t="str">
        <f t="shared" si="102"/>
        <v/>
      </c>
      <c r="AA1135" s="17" t="str">
        <f t="shared" si="103"/>
        <v/>
      </c>
      <c r="AB1135" s="17" t="str">
        <f t="shared" si="104"/>
        <v/>
      </c>
    </row>
    <row r="1136" spans="5:28">
      <c r="E1136" s="14" t="s">
        <v>663</v>
      </c>
      <c r="F1136" s="10" t="s">
        <v>47</v>
      </c>
      <c r="G1136" s="11" t="s">
        <v>48</v>
      </c>
      <c r="H1136" s="67" t="s">
        <v>48</v>
      </c>
      <c r="I1136" s="68"/>
      <c r="J1136" s="60"/>
      <c r="K1136" s="11" t="s">
        <v>48</v>
      </c>
      <c r="L1136" s="67" t="s">
        <v>48</v>
      </c>
      <c r="M1136" s="68"/>
      <c r="N1136" s="60"/>
      <c r="O1136" s="11" t="s">
        <v>48</v>
      </c>
      <c r="P1136" s="11" t="s">
        <v>48</v>
      </c>
      <c r="Q1136" s="11" t="s">
        <v>48</v>
      </c>
      <c r="R1136" s="10" t="s">
        <v>21</v>
      </c>
      <c r="T1136" t="s">
        <v>25</v>
      </c>
      <c r="U1136" t="s">
        <v>21</v>
      </c>
      <c r="V1136" s="17">
        <f t="shared" ref="V1136:V1199" si="105">$G1145</f>
        <v>3</v>
      </c>
      <c r="W1136" s="17">
        <f t="shared" ref="W1136:W1199" si="106">$H1145</f>
        <v>3</v>
      </c>
      <c r="X1136" s="17">
        <f t="shared" ref="X1136:X1199" si="107">$K1145</f>
        <v>4</v>
      </c>
      <c r="Y1136" s="17">
        <f t="shared" ref="Y1136:Y1199" si="108">$L1145</f>
        <v>4</v>
      </c>
      <c r="Z1136" s="17">
        <f t="shared" ref="Z1136:Z1199" si="109">$O1145</f>
        <v>4</v>
      </c>
      <c r="AA1136" s="17">
        <f t="shared" ref="AA1136:AA1199" si="110">$P1145</f>
        <v>3</v>
      </c>
      <c r="AB1136" s="17">
        <f t="shared" ref="AB1136:AB1199" si="111">$Q1145</f>
        <v>3</v>
      </c>
    </row>
    <row r="1137" spans="5:28">
      <c r="E1137" s="15" t="s">
        <v>21</v>
      </c>
      <c r="F1137" s="15" t="s">
        <v>21</v>
      </c>
      <c r="G1137" s="16" t="s">
        <v>21</v>
      </c>
      <c r="H1137" s="69" t="s">
        <v>21</v>
      </c>
      <c r="I1137" s="57"/>
      <c r="J1137" s="57"/>
      <c r="K1137" s="16" t="s">
        <v>21</v>
      </c>
      <c r="L1137" s="69" t="s">
        <v>21</v>
      </c>
      <c r="M1137" s="57"/>
      <c r="N1137" s="57"/>
      <c r="O1137" s="16" t="s">
        <v>21</v>
      </c>
      <c r="P1137" s="16" t="s">
        <v>21</v>
      </c>
      <c r="Q1137" s="16" t="s">
        <v>21</v>
      </c>
      <c r="R1137" s="16" t="s">
        <v>21</v>
      </c>
      <c r="T1137" t="s">
        <v>669</v>
      </c>
      <c r="U1137" t="s">
        <v>21</v>
      </c>
      <c r="V1137" s="17">
        <f t="shared" si="105"/>
        <v>8</v>
      </c>
      <c r="W1137" s="17">
        <f t="shared" si="106"/>
        <v>8</v>
      </c>
      <c r="X1137" s="17">
        <f t="shared" si="107"/>
        <v>8.5</v>
      </c>
      <c r="Y1137" s="17">
        <f t="shared" si="108"/>
        <v>9</v>
      </c>
      <c r="Z1137" s="17">
        <f t="shared" si="109"/>
        <v>9</v>
      </c>
      <c r="AA1137" s="17">
        <f t="shared" si="110"/>
        <v>10</v>
      </c>
      <c r="AB1137" s="17">
        <f t="shared" si="111"/>
        <v>9.5</v>
      </c>
    </row>
    <row r="1138" spans="5:28" ht="0" hidden="1" customHeight="1">
      <c r="T1138">
        <v>0</v>
      </c>
      <c r="U1138">
        <v>0</v>
      </c>
      <c r="V1138" s="17">
        <f t="shared" si="105"/>
        <v>24</v>
      </c>
      <c r="W1138" s="17">
        <f t="shared" si="106"/>
        <v>24</v>
      </c>
      <c r="X1138" s="17">
        <f t="shared" si="107"/>
        <v>34</v>
      </c>
      <c r="Y1138" s="17">
        <f t="shared" si="108"/>
        <v>36</v>
      </c>
      <c r="Z1138" s="17">
        <f t="shared" si="109"/>
        <v>36</v>
      </c>
      <c r="AA1138" s="17">
        <f t="shared" si="110"/>
        <v>30</v>
      </c>
      <c r="AB1138" s="17">
        <f t="shared" si="111"/>
        <v>28.5</v>
      </c>
    </row>
    <row r="1139" spans="5:28" ht="0.6" customHeight="1">
      <c r="T1139">
        <v>0</v>
      </c>
      <c r="U1139">
        <v>24</v>
      </c>
      <c r="V1139" s="17">
        <f t="shared" si="105"/>
        <v>76</v>
      </c>
      <c r="W1139" s="17">
        <f t="shared" si="106"/>
        <v>78</v>
      </c>
      <c r="X1139" s="17">
        <f t="shared" si="107"/>
        <v>82</v>
      </c>
      <c r="Y1139" s="17">
        <f t="shared" si="108"/>
        <v>88</v>
      </c>
      <c r="Z1139" s="17">
        <f t="shared" si="109"/>
        <v>85</v>
      </c>
      <c r="AA1139" s="17">
        <f t="shared" si="110"/>
        <v>95</v>
      </c>
      <c r="AB1139" s="17">
        <f t="shared" si="111"/>
        <v>92</v>
      </c>
    </row>
    <row r="1140" spans="5:28" ht="15" customHeight="1">
      <c r="E1140" s="44"/>
      <c r="F1140" s="4" t="s">
        <v>20</v>
      </c>
      <c r="G1140" s="5" t="s">
        <v>21</v>
      </c>
      <c r="H1140" s="70" t="s">
        <v>21</v>
      </c>
      <c r="I1140" s="57"/>
      <c r="J1140" s="57"/>
      <c r="K1140" s="5" t="s">
        <v>21</v>
      </c>
      <c r="L1140" s="70" t="s">
        <v>21</v>
      </c>
      <c r="M1140" s="57"/>
      <c r="N1140" s="57"/>
      <c r="O1140" s="5" t="s">
        <v>21</v>
      </c>
      <c r="P1140" s="5" t="s">
        <v>21</v>
      </c>
      <c r="Q1140" s="5" t="s">
        <v>21</v>
      </c>
      <c r="R1140" s="5" t="s">
        <v>21</v>
      </c>
      <c r="T1140" t="s">
        <v>34</v>
      </c>
      <c r="U1140" t="s">
        <v>21</v>
      </c>
      <c r="V1140" s="17">
        <f t="shared" si="105"/>
        <v>100</v>
      </c>
      <c r="W1140" s="17">
        <f t="shared" si="106"/>
        <v>100</v>
      </c>
      <c r="X1140" s="17">
        <f t="shared" si="107"/>
        <v>100</v>
      </c>
      <c r="Y1140" s="17">
        <f t="shared" si="108"/>
        <v>100</v>
      </c>
      <c r="Z1140" s="17">
        <f t="shared" si="109"/>
        <v>100</v>
      </c>
      <c r="AA1140" s="17">
        <f t="shared" si="110"/>
        <v>100</v>
      </c>
      <c r="AB1140" s="17">
        <f t="shared" si="111"/>
        <v>100</v>
      </c>
    </row>
    <row r="1141" spans="5:28" ht="21">
      <c r="E1141" s="45"/>
      <c r="F1141" s="7" t="s">
        <v>23</v>
      </c>
      <c r="G1141" s="7" t="s">
        <v>5</v>
      </c>
      <c r="H1141" s="71" t="s">
        <v>7</v>
      </c>
      <c r="I1141" s="68"/>
      <c r="J1141" s="60"/>
      <c r="K1141" s="7" t="s">
        <v>9</v>
      </c>
      <c r="L1141" s="71" t="s">
        <v>11</v>
      </c>
      <c r="M1141" s="68"/>
      <c r="N1141" s="60"/>
      <c r="O1141" s="7" t="s">
        <v>13</v>
      </c>
      <c r="P1141" s="7" t="s">
        <v>15</v>
      </c>
      <c r="Q1141" s="7" t="s">
        <v>17</v>
      </c>
      <c r="R1141" s="7" t="s">
        <v>24</v>
      </c>
      <c r="T1141" t="s">
        <v>36</v>
      </c>
      <c r="U1141">
        <v>212.5</v>
      </c>
      <c r="V1141" s="17" t="str">
        <f t="shared" si="105"/>
        <v>AA+</v>
      </c>
      <c r="W1141" s="17" t="str">
        <f t="shared" si="106"/>
        <v>AA+</v>
      </c>
      <c r="X1141" s="17" t="str">
        <f t="shared" si="107"/>
        <v>OA</v>
      </c>
      <c r="Y1141" s="17" t="str">
        <f t="shared" si="108"/>
        <v>OA+</v>
      </c>
      <c r="Z1141" s="17" t="str">
        <f t="shared" si="109"/>
        <v>OA+</v>
      </c>
      <c r="AA1141" s="17" t="str">
        <f t="shared" si="110"/>
        <v>OO+</v>
      </c>
      <c r="AB1141" s="17" t="str">
        <f t="shared" si="111"/>
        <v>OO</v>
      </c>
    </row>
    <row r="1142" spans="5:28" ht="22.5">
      <c r="E1142" s="12" t="s">
        <v>665</v>
      </c>
      <c r="F1142" s="10" t="s">
        <v>27</v>
      </c>
      <c r="G1142" s="11" t="s">
        <v>213</v>
      </c>
      <c r="H1142" s="67" t="s">
        <v>666</v>
      </c>
      <c r="I1142" s="68"/>
      <c r="J1142" s="60"/>
      <c r="K1142" s="11" t="s">
        <v>667</v>
      </c>
      <c r="L1142" s="67" t="s">
        <v>668</v>
      </c>
      <c r="M1142" s="68"/>
      <c r="N1142" s="60"/>
      <c r="O1142" s="11" t="s">
        <v>221</v>
      </c>
      <c r="P1142" s="11" t="s">
        <v>311</v>
      </c>
      <c r="Q1142" s="11" t="s">
        <v>653</v>
      </c>
      <c r="R1142" s="10" t="s">
        <v>21</v>
      </c>
      <c r="T1142" t="s">
        <v>38</v>
      </c>
      <c r="U1142">
        <v>596</v>
      </c>
      <c r="V1142" s="17" t="str">
        <f t="shared" si="105"/>
        <v>Pass</v>
      </c>
      <c r="W1142" s="17" t="str">
        <f t="shared" si="106"/>
        <v>Pass</v>
      </c>
      <c r="X1142" s="17" t="str">
        <f t="shared" si="107"/>
        <v>Pass</v>
      </c>
      <c r="Y1142" s="17" t="str">
        <f t="shared" si="108"/>
        <v>Pass</v>
      </c>
      <c r="Z1142" s="17" t="str">
        <f t="shared" si="109"/>
        <v>Pass</v>
      </c>
      <c r="AA1142" s="17" t="str">
        <f t="shared" si="110"/>
        <v>Pass</v>
      </c>
      <c r="AB1142" s="17" t="str">
        <f t="shared" si="111"/>
        <v>Pass</v>
      </c>
    </row>
    <row r="1143" spans="5:28">
      <c r="E1143" s="62"/>
      <c r="F1143" s="10" t="s">
        <v>30</v>
      </c>
      <c r="G1143" s="11" t="s">
        <v>31</v>
      </c>
      <c r="H1143" s="67" t="s">
        <v>31</v>
      </c>
      <c r="I1143" s="68"/>
      <c r="J1143" s="60"/>
      <c r="K1143" s="11" t="s">
        <v>31</v>
      </c>
      <c r="L1143" s="67" t="s">
        <v>31</v>
      </c>
      <c r="M1143" s="68"/>
      <c r="N1143" s="60"/>
      <c r="O1143" s="11" t="s">
        <v>31</v>
      </c>
      <c r="P1143" s="11" t="s">
        <v>31</v>
      </c>
      <c r="Q1143" s="11" t="s">
        <v>31</v>
      </c>
      <c r="R1143" s="10" t="s">
        <v>21</v>
      </c>
      <c r="T1143" t="s">
        <v>39</v>
      </c>
      <c r="U1143">
        <v>700</v>
      </c>
      <c r="V1143" s="17" t="str">
        <f t="shared" si="105"/>
        <v/>
      </c>
      <c r="W1143" s="17" t="str">
        <f t="shared" si="106"/>
        <v/>
      </c>
      <c r="X1143" s="17" t="str">
        <f t="shared" si="107"/>
        <v/>
      </c>
      <c r="Y1143" s="17" t="str">
        <f t="shared" si="108"/>
        <v/>
      </c>
      <c r="Z1143" s="17" t="str">
        <f t="shared" si="109"/>
        <v/>
      </c>
      <c r="AA1143" s="17" t="str">
        <f t="shared" si="110"/>
        <v/>
      </c>
      <c r="AB1143" s="17" t="str">
        <f t="shared" si="111"/>
        <v/>
      </c>
    </row>
    <row r="1144" spans="5:28">
      <c r="E1144" s="64"/>
      <c r="F1144" s="10" t="s">
        <v>32</v>
      </c>
      <c r="G1144" s="11" t="s">
        <v>21</v>
      </c>
      <c r="H1144" s="67" t="s">
        <v>21</v>
      </c>
      <c r="I1144" s="68"/>
      <c r="J1144" s="60"/>
      <c r="K1144" s="11" t="s">
        <v>21</v>
      </c>
      <c r="L1144" s="67" t="s">
        <v>21</v>
      </c>
      <c r="M1144" s="68"/>
      <c r="N1144" s="60"/>
      <c r="O1144" s="11" t="s">
        <v>21</v>
      </c>
      <c r="P1144" s="11" t="s">
        <v>21</v>
      </c>
      <c r="Q1144" s="11" t="s">
        <v>21</v>
      </c>
      <c r="R1144" s="10">
        <v>0</v>
      </c>
      <c r="T1144" t="s">
        <v>195</v>
      </c>
      <c r="U1144" t="s">
        <v>21</v>
      </c>
      <c r="V1144" s="17">
        <f t="shared" si="105"/>
        <v>0</v>
      </c>
      <c r="W1144" s="17">
        <f t="shared" si="106"/>
        <v>0</v>
      </c>
      <c r="X1144" s="17">
        <f t="shared" si="107"/>
        <v>0</v>
      </c>
      <c r="Y1144" s="17">
        <f t="shared" si="108"/>
        <v>0</v>
      </c>
      <c r="Z1144" s="17">
        <f t="shared" si="109"/>
        <v>0</v>
      </c>
      <c r="AA1144" s="17">
        <f t="shared" si="110"/>
        <v>0</v>
      </c>
      <c r="AB1144" s="17">
        <f t="shared" si="111"/>
        <v>0</v>
      </c>
    </row>
    <row r="1145" spans="5:28">
      <c r="E1145" s="66"/>
      <c r="F1145" s="10" t="s">
        <v>33</v>
      </c>
      <c r="G1145" s="11">
        <v>3</v>
      </c>
      <c r="H1145" s="67">
        <v>3</v>
      </c>
      <c r="I1145" s="68"/>
      <c r="J1145" s="60"/>
      <c r="K1145" s="11">
        <v>4</v>
      </c>
      <c r="L1145" s="67">
        <v>4</v>
      </c>
      <c r="M1145" s="68"/>
      <c r="N1145" s="60"/>
      <c r="O1145" s="11">
        <v>4</v>
      </c>
      <c r="P1145" s="11">
        <v>3</v>
      </c>
      <c r="Q1145" s="11">
        <v>3</v>
      </c>
      <c r="R1145" s="10">
        <v>24</v>
      </c>
      <c r="T1145" t="s">
        <v>45</v>
      </c>
      <c r="U1145" t="s">
        <v>21</v>
      </c>
      <c r="V1145" s="17">
        <f t="shared" si="105"/>
        <v>0</v>
      </c>
      <c r="W1145" s="17">
        <f t="shared" si="106"/>
        <v>0</v>
      </c>
      <c r="X1145" s="17">
        <f t="shared" si="107"/>
        <v>0</v>
      </c>
      <c r="Y1145" s="17">
        <f t="shared" si="108"/>
        <v>0</v>
      </c>
      <c r="Z1145" s="17">
        <f t="shared" si="109"/>
        <v>0</v>
      </c>
      <c r="AA1145" s="17">
        <f t="shared" si="110"/>
        <v>0</v>
      </c>
      <c r="AB1145" s="17">
        <f t="shared" si="111"/>
        <v>0</v>
      </c>
    </row>
    <row r="1146" spans="5:28">
      <c r="E1146" s="12">
        <v>8.85</v>
      </c>
      <c r="F1146" s="10" t="s">
        <v>35</v>
      </c>
      <c r="G1146" s="11">
        <v>8</v>
      </c>
      <c r="H1146" s="67">
        <v>8</v>
      </c>
      <c r="I1146" s="68"/>
      <c r="J1146" s="60"/>
      <c r="K1146" s="11">
        <v>8.5</v>
      </c>
      <c r="L1146" s="67">
        <v>9</v>
      </c>
      <c r="M1146" s="68"/>
      <c r="N1146" s="60"/>
      <c r="O1146" s="11">
        <v>9</v>
      </c>
      <c r="P1146" s="11">
        <v>10</v>
      </c>
      <c r="Q1146" s="11">
        <v>9.5</v>
      </c>
      <c r="R1146" s="10" t="s">
        <v>21</v>
      </c>
      <c r="T1146" t="s">
        <v>21</v>
      </c>
      <c r="U1146" t="s">
        <v>21</v>
      </c>
      <c r="V1146" s="17" t="str">
        <f t="shared" si="105"/>
        <v/>
      </c>
      <c r="W1146" s="17" t="str">
        <f t="shared" si="106"/>
        <v/>
      </c>
      <c r="X1146" s="17" t="str">
        <f t="shared" si="107"/>
        <v/>
      </c>
      <c r="Y1146" s="17" t="str">
        <f t="shared" si="108"/>
        <v/>
      </c>
      <c r="Z1146" s="17" t="str">
        <f t="shared" si="109"/>
        <v/>
      </c>
      <c r="AA1146" s="17" t="str">
        <f t="shared" si="110"/>
        <v/>
      </c>
      <c r="AB1146" s="17" t="str">
        <f t="shared" si="111"/>
        <v/>
      </c>
    </row>
    <row r="1147" spans="5:28">
      <c r="E1147" s="13">
        <v>8.6</v>
      </c>
      <c r="F1147" s="10" t="s">
        <v>37</v>
      </c>
      <c r="G1147" s="11">
        <v>24</v>
      </c>
      <c r="H1147" s="67">
        <v>24</v>
      </c>
      <c r="I1147" s="68"/>
      <c r="J1147" s="60"/>
      <c r="K1147" s="11">
        <v>34</v>
      </c>
      <c r="L1147" s="67">
        <v>36</v>
      </c>
      <c r="M1147" s="68"/>
      <c r="N1147" s="60"/>
      <c r="O1147" s="11">
        <v>36</v>
      </c>
      <c r="P1147" s="11">
        <v>30</v>
      </c>
      <c r="Q1147" s="11">
        <v>28.5</v>
      </c>
      <c r="R1147" s="10">
        <v>212.5</v>
      </c>
      <c r="T1147">
        <v>0</v>
      </c>
      <c r="U1147">
        <v>0</v>
      </c>
      <c r="V1147" s="17" t="str">
        <f t="shared" si="105"/>
        <v>BCMCCEN502</v>
      </c>
      <c r="W1147" s="17" t="str">
        <f t="shared" si="106"/>
        <v>BCMCCEN503</v>
      </c>
      <c r="X1147" s="17" t="str">
        <f t="shared" si="107"/>
        <v>BCMCMCN501</v>
      </c>
      <c r="Y1147" s="17" t="str">
        <f t="shared" si="108"/>
        <v>BCMCMCN502</v>
      </c>
      <c r="Z1147" s="17" t="str">
        <f t="shared" si="109"/>
        <v>BCMCMCN503</v>
      </c>
      <c r="AA1147" s="17" t="str">
        <f t="shared" si="110"/>
        <v>BCMCMVN501</v>
      </c>
      <c r="AB1147" s="17" t="str">
        <f t="shared" si="111"/>
        <v>COMESSN501</v>
      </c>
    </row>
    <row r="1148" spans="5:28" ht="15" customHeight="1">
      <c r="E1148" s="45"/>
      <c r="F1148" s="10" t="s">
        <v>24</v>
      </c>
      <c r="G1148" s="11">
        <v>76</v>
      </c>
      <c r="H1148" s="67">
        <v>78</v>
      </c>
      <c r="I1148" s="68"/>
      <c r="J1148" s="60"/>
      <c r="K1148" s="11">
        <v>82</v>
      </c>
      <c r="L1148" s="67">
        <v>88</v>
      </c>
      <c r="M1148" s="68"/>
      <c r="N1148" s="60"/>
      <c r="O1148" s="11">
        <v>85</v>
      </c>
      <c r="P1148" s="11">
        <v>95</v>
      </c>
      <c r="Q1148" s="11">
        <v>92</v>
      </c>
      <c r="R1148" s="10">
        <v>596</v>
      </c>
      <c r="T1148">
        <v>0</v>
      </c>
      <c r="U1148">
        <v>0</v>
      </c>
      <c r="V1148" s="17" t="str">
        <f t="shared" si="105"/>
        <v>43.00 + 40.00</v>
      </c>
      <c r="W1148" s="17" t="str">
        <f t="shared" si="106"/>
        <v>58.00 + 40.00</v>
      </c>
      <c r="X1148" s="17" t="str">
        <f t="shared" si="107"/>
        <v>57.00 + 40.00</v>
      </c>
      <c r="Y1148" s="17" t="str">
        <f t="shared" si="108"/>
        <v>60.00 + 40.00</v>
      </c>
      <c r="Z1148" s="17" t="str">
        <f t="shared" si="109"/>
        <v>58.00 + 40.00</v>
      </c>
      <c r="AA1148" s="17" t="str">
        <f t="shared" si="110"/>
        <v>60.00 + 40.00</v>
      </c>
      <c r="AB1148" s="17" t="str">
        <f t="shared" si="111"/>
        <v>60.00 + 40.00</v>
      </c>
    </row>
    <row r="1149" spans="5:28">
      <c r="E1149" s="12"/>
      <c r="F1149" s="10" t="s">
        <v>41</v>
      </c>
      <c r="G1149" s="11">
        <v>100</v>
      </c>
      <c r="H1149" s="67">
        <v>100</v>
      </c>
      <c r="I1149" s="68"/>
      <c r="J1149" s="60"/>
      <c r="K1149" s="11">
        <v>100</v>
      </c>
      <c r="L1149" s="67">
        <v>100</v>
      </c>
      <c r="M1149" s="68"/>
      <c r="N1149" s="60"/>
      <c r="O1149" s="11">
        <v>100</v>
      </c>
      <c r="P1149" s="11">
        <v>100</v>
      </c>
      <c r="Q1149" s="11">
        <v>100</v>
      </c>
      <c r="R1149" s="10">
        <v>700</v>
      </c>
      <c r="T1149" t="s">
        <v>19</v>
      </c>
      <c r="U1149" t="s">
        <v>21</v>
      </c>
      <c r="V1149" s="17" t="str">
        <f t="shared" si="105"/>
        <v xml:space="preserve"> - - + - - </v>
      </c>
      <c r="W1149" s="17" t="str">
        <f t="shared" si="106"/>
        <v xml:space="preserve"> - - + - - </v>
      </c>
      <c r="X1149" s="17" t="str">
        <f t="shared" si="107"/>
        <v xml:space="preserve"> - - + - - </v>
      </c>
      <c r="Y1149" s="17" t="str">
        <f t="shared" si="108"/>
        <v xml:space="preserve"> - - + - - </v>
      </c>
      <c r="Z1149" s="17" t="str">
        <f t="shared" si="109"/>
        <v xml:space="preserve"> - - + - - </v>
      </c>
      <c r="AA1149" s="17" t="str">
        <f t="shared" si="110"/>
        <v xml:space="preserve"> - - + - - </v>
      </c>
      <c r="AB1149" s="17" t="str">
        <f t="shared" si="111"/>
        <v xml:space="preserve"> - - + - - </v>
      </c>
    </row>
    <row r="1150" spans="5:28" ht="15" customHeight="1">
      <c r="E1150" s="45"/>
      <c r="F1150" s="10" t="s">
        <v>43</v>
      </c>
      <c r="G1150" s="11" t="s">
        <v>123</v>
      </c>
      <c r="H1150" s="67" t="s">
        <v>123</v>
      </c>
      <c r="I1150" s="68"/>
      <c r="J1150" s="60"/>
      <c r="K1150" s="11" t="s">
        <v>122</v>
      </c>
      <c r="L1150" s="67" t="s">
        <v>125</v>
      </c>
      <c r="M1150" s="68"/>
      <c r="N1150" s="60"/>
      <c r="O1150" s="11" t="s">
        <v>125</v>
      </c>
      <c r="P1150" s="11" t="s">
        <v>206</v>
      </c>
      <c r="Q1150" s="11" t="s">
        <v>126</v>
      </c>
      <c r="R1150" s="10" t="s">
        <v>21</v>
      </c>
      <c r="T1150" t="s">
        <v>671</v>
      </c>
      <c r="U1150" t="s">
        <v>24</v>
      </c>
      <c r="V1150" s="17" t="str">
        <f t="shared" si="105"/>
        <v/>
      </c>
      <c r="W1150" s="17" t="str">
        <f t="shared" si="106"/>
        <v/>
      </c>
      <c r="X1150" s="17" t="str">
        <f t="shared" si="107"/>
        <v/>
      </c>
      <c r="Y1150" s="17" t="str">
        <f t="shared" si="108"/>
        <v/>
      </c>
      <c r="Z1150" s="17" t="str">
        <f t="shared" si="109"/>
        <v/>
      </c>
      <c r="AA1150" s="17" t="str">
        <f t="shared" si="110"/>
        <v/>
      </c>
      <c r="AB1150" s="17" t="str">
        <f t="shared" si="111"/>
        <v/>
      </c>
    </row>
    <row r="1151" spans="5:28">
      <c r="E1151" s="14" t="s">
        <v>670</v>
      </c>
      <c r="F1151" s="10" t="s">
        <v>47</v>
      </c>
      <c r="G1151" s="11" t="s">
        <v>48</v>
      </c>
      <c r="H1151" s="67" t="s">
        <v>48</v>
      </c>
      <c r="I1151" s="68"/>
      <c r="J1151" s="60"/>
      <c r="K1151" s="11" t="s">
        <v>48</v>
      </c>
      <c r="L1151" s="67" t="s">
        <v>48</v>
      </c>
      <c r="M1151" s="68"/>
      <c r="N1151" s="60"/>
      <c r="O1151" s="11" t="s">
        <v>48</v>
      </c>
      <c r="P1151" s="11" t="s">
        <v>48</v>
      </c>
      <c r="Q1151" s="11" t="s">
        <v>48</v>
      </c>
      <c r="R1151" s="10" t="s">
        <v>21</v>
      </c>
      <c r="T1151" t="s">
        <v>25</v>
      </c>
      <c r="U1151" t="s">
        <v>21</v>
      </c>
      <c r="V1151" s="17">
        <f t="shared" si="105"/>
        <v>3</v>
      </c>
      <c r="W1151" s="17">
        <f t="shared" si="106"/>
        <v>3</v>
      </c>
      <c r="X1151" s="17">
        <f t="shared" si="107"/>
        <v>4</v>
      </c>
      <c r="Y1151" s="17">
        <f t="shared" si="108"/>
        <v>4</v>
      </c>
      <c r="Z1151" s="17">
        <f t="shared" si="109"/>
        <v>4</v>
      </c>
      <c r="AA1151" s="17">
        <f t="shared" si="110"/>
        <v>3</v>
      </c>
      <c r="AB1151" s="17">
        <f t="shared" si="111"/>
        <v>3</v>
      </c>
    </row>
    <row r="1152" spans="5:28">
      <c r="E1152" s="15" t="s">
        <v>21</v>
      </c>
      <c r="F1152" s="15" t="s">
        <v>21</v>
      </c>
      <c r="G1152" s="16" t="s">
        <v>21</v>
      </c>
      <c r="H1152" s="69" t="s">
        <v>21</v>
      </c>
      <c r="I1152" s="57"/>
      <c r="J1152" s="57"/>
      <c r="K1152" s="16" t="s">
        <v>21</v>
      </c>
      <c r="L1152" s="69" t="s">
        <v>21</v>
      </c>
      <c r="M1152" s="57"/>
      <c r="N1152" s="57"/>
      <c r="O1152" s="16" t="s">
        <v>21</v>
      </c>
      <c r="P1152" s="16" t="s">
        <v>21</v>
      </c>
      <c r="Q1152" s="16" t="s">
        <v>21</v>
      </c>
      <c r="R1152" s="16" t="s">
        <v>21</v>
      </c>
      <c r="T1152" t="s">
        <v>674</v>
      </c>
      <c r="U1152" t="s">
        <v>21</v>
      </c>
      <c r="V1152" s="17">
        <f t="shared" si="105"/>
        <v>8.5</v>
      </c>
      <c r="W1152" s="17">
        <f t="shared" si="106"/>
        <v>10</v>
      </c>
      <c r="X1152" s="17">
        <f t="shared" si="107"/>
        <v>10</v>
      </c>
      <c r="Y1152" s="17">
        <f t="shared" si="108"/>
        <v>10</v>
      </c>
      <c r="Z1152" s="17">
        <f t="shared" si="109"/>
        <v>10</v>
      </c>
      <c r="AA1152" s="17">
        <f t="shared" si="110"/>
        <v>10</v>
      </c>
      <c r="AB1152" s="17">
        <f t="shared" si="111"/>
        <v>10</v>
      </c>
    </row>
    <row r="1153" spans="5:28" ht="0" hidden="1" customHeight="1">
      <c r="T1153">
        <v>0</v>
      </c>
      <c r="U1153">
        <v>0</v>
      </c>
      <c r="V1153" s="17">
        <f t="shared" si="105"/>
        <v>25.5</v>
      </c>
      <c r="W1153" s="17">
        <f t="shared" si="106"/>
        <v>30</v>
      </c>
      <c r="X1153" s="17">
        <f t="shared" si="107"/>
        <v>40</v>
      </c>
      <c r="Y1153" s="17">
        <f t="shared" si="108"/>
        <v>40</v>
      </c>
      <c r="Z1153" s="17">
        <f t="shared" si="109"/>
        <v>40</v>
      </c>
      <c r="AA1153" s="17">
        <f t="shared" si="110"/>
        <v>30</v>
      </c>
      <c r="AB1153" s="17">
        <f t="shared" si="111"/>
        <v>30</v>
      </c>
    </row>
    <row r="1154" spans="5:28" ht="0.6" customHeight="1">
      <c r="T1154">
        <v>0</v>
      </c>
      <c r="U1154">
        <v>24</v>
      </c>
      <c r="V1154" s="17">
        <f t="shared" si="105"/>
        <v>83</v>
      </c>
      <c r="W1154" s="17">
        <f t="shared" si="106"/>
        <v>98</v>
      </c>
      <c r="X1154" s="17">
        <f t="shared" si="107"/>
        <v>97</v>
      </c>
      <c r="Y1154" s="17">
        <f t="shared" si="108"/>
        <v>100</v>
      </c>
      <c r="Z1154" s="17">
        <f t="shared" si="109"/>
        <v>98</v>
      </c>
      <c r="AA1154" s="17">
        <f t="shared" si="110"/>
        <v>100</v>
      </c>
      <c r="AB1154" s="17">
        <f t="shared" si="111"/>
        <v>100</v>
      </c>
    </row>
    <row r="1155" spans="5:28" ht="15" customHeight="1">
      <c r="E1155" s="44"/>
      <c r="F1155" s="4" t="s">
        <v>20</v>
      </c>
      <c r="G1155" s="5" t="s">
        <v>21</v>
      </c>
      <c r="H1155" s="70" t="s">
        <v>21</v>
      </c>
      <c r="I1155" s="57"/>
      <c r="J1155" s="57"/>
      <c r="K1155" s="5" t="s">
        <v>21</v>
      </c>
      <c r="L1155" s="70" t="s">
        <v>21</v>
      </c>
      <c r="M1155" s="57"/>
      <c r="N1155" s="57"/>
      <c r="O1155" s="5" t="s">
        <v>21</v>
      </c>
      <c r="P1155" s="5" t="s">
        <v>21</v>
      </c>
      <c r="Q1155" s="5" t="s">
        <v>21</v>
      </c>
      <c r="R1155" s="5" t="s">
        <v>21</v>
      </c>
      <c r="T1155" t="s">
        <v>34</v>
      </c>
      <c r="U1155" t="s">
        <v>21</v>
      </c>
      <c r="V1155" s="17">
        <f t="shared" si="105"/>
        <v>100</v>
      </c>
      <c r="W1155" s="17">
        <f t="shared" si="106"/>
        <v>100</v>
      </c>
      <c r="X1155" s="17">
        <f t="shared" si="107"/>
        <v>100</v>
      </c>
      <c r="Y1155" s="17">
        <f t="shared" si="108"/>
        <v>100</v>
      </c>
      <c r="Z1155" s="17">
        <f t="shared" si="109"/>
        <v>100</v>
      </c>
      <c r="AA1155" s="17">
        <f t="shared" si="110"/>
        <v>100</v>
      </c>
      <c r="AB1155" s="17">
        <f t="shared" si="111"/>
        <v>100</v>
      </c>
    </row>
    <row r="1156" spans="5:28" ht="21">
      <c r="E1156" s="45"/>
      <c r="F1156" s="7" t="s">
        <v>23</v>
      </c>
      <c r="G1156" s="7" t="s">
        <v>5</v>
      </c>
      <c r="H1156" s="71" t="s">
        <v>7</v>
      </c>
      <c r="I1156" s="68"/>
      <c r="J1156" s="60"/>
      <c r="K1156" s="7" t="s">
        <v>9</v>
      </c>
      <c r="L1156" s="71" t="s">
        <v>11</v>
      </c>
      <c r="M1156" s="68"/>
      <c r="N1156" s="60"/>
      <c r="O1156" s="7" t="s">
        <v>13</v>
      </c>
      <c r="P1156" s="7" t="s">
        <v>15</v>
      </c>
      <c r="Q1156" s="7" t="s">
        <v>17</v>
      </c>
      <c r="R1156" s="7" t="s">
        <v>24</v>
      </c>
      <c r="T1156" t="s">
        <v>36</v>
      </c>
      <c r="U1156">
        <v>235.5</v>
      </c>
      <c r="V1156" s="17" t="str">
        <f t="shared" si="105"/>
        <v>OA</v>
      </c>
      <c r="W1156" s="17" t="str">
        <f t="shared" si="106"/>
        <v>OO+</v>
      </c>
      <c r="X1156" s="17" t="str">
        <f t="shared" si="107"/>
        <v>OO+</v>
      </c>
      <c r="Y1156" s="17" t="str">
        <f t="shared" si="108"/>
        <v>OO+</v>
      </c>
      <c r="Z1156" s="17" t="str">
        <f t="shared" si="109"/>
        <v>OO+</v>
      </c>
      <c r="AA1156" s="17" t="str">
        <f t="shared" si="110"/>
        <v>OO+</v>
      </c>
      <c r="AB1156" s="17" t="str">
        <f t="shared" si="111"/>
        <v>OO+</v>
      </c>
    </row>
    <row r="1157" spans="5:28" ht="22.5">
      <c r="E1157" s="12" t="s">
        <v>672</v>
      </c>
      <c r="F1157" s="10" t="s">
        <v>27</v>
      </c>
      <c r="G1157" s="11" t="s">
        <v>673</v>
      </c>
      <c r="H1157" s="67" t="s">
        <v>512</v>
      </c>
      <c r="I1157" s="68"/>
      <c r="J1157" s="60"/>
      <c r="K1157" s="11" t="s">
        <v>296</v>
      </c>
      <c r="L1157" s="67" t="s">
        <v>342</v>
      </c>
      <c r="M1157" s="68"/>
      <c r="N1157" s="60"/>
      <c r="O1157" s="11" t="s">
        <v>512</v>
      </c>
      <c r="P1157" s="11" t="s">
        <v>342</v>
      </c>
      <c r="Q1157" s="11" t="s">
        <v>342</v>
      </c>
      <c r="R1157" s="10" t="s">
        <v>21</v>
      </c>
      <c r="T1157" t="s">
        <v>38</v>
      </c>
      <c r="U1157">
        <v>676</v>
      </c>
      <c r="V1157" s="17" t="str">
        <f t="shared" si="105"/>
        <v>Pass</v>
      </c>
      <c r="W1157" s="17" t="str">
        <f t="shared" si="106"/>
        <v>Pass</v>
      </c>
      <c r="X1157" s="17" t="str">
        <f t="shared" si="107"/>
        <v>Pass</v>
      </c>
      <c r="Y1157" s="17" t="str">
        <f t="shared" si="108"/>
        <v>Pass</v>
      </c>
      <c r="Z1157" s="17" t="str">
        <f t="shared" si="109"/>
        <v>Pass</v>
      </c>
      <c r="AA1157" s="17" t="str">
        <f t="shared" si="110"/>
        <v>Pass</v>
      </c>
      <c r="AB1157" s="17" t="str">
        <f t="shared" si="111"/>
        <v>Pass</v>
      </c>
    </row>
    <row r="1158" spans="5:28">
      <c r="E1158" s="62"/>
      <c r="F1158" s="10" t="s">
        <v>30</v>
      </c>
      <c r="G1158" s="11" t="s">
        <v>31</v>
      </c>
      <c r="H1158" s="67" t="s">
        <v>31</v>
      </c>
      <c r="I1158" s="68"/>
      <c r="J1158" s="60"/>
      <c r="K1158" s="11" t="s">
        <v>31</v>
      </c>
      <c r="L1158" s="67" t="s">
        <v>31</v>
      </c>
      <c r="M1158" s="68"/>
      <c r="N1158" s="60"/>
      <c r="O1158" s="11" t="s">
        <v>31</v>
      </c>
      <c r="P1158" s="11" t="s">
        <v>31</v>
      </c>
      <c r="Q1158" s="11" t="s">
        <v>31</v>
      </c>
      <c r="R1158" s="10" t="s">
        <v>21</v>
      </c>
      <c r="T1158" t="s">
        <v>39</v>
      </c>
      <c r="U1158">
        <v>700</v>
      </c>
      <c r="V1158" s="17" t="str">
        <f t="shared" si="105"/>
        <v/>
      </c>
      <c r="W1158" s="17" t="str">
        <f t="shared" si="106"/>
        <v/>
      </c>
      <c r="X1158" s="17" t="str">
        <f t="shared" si="107"/>
        <v/>
      </c>
      <c r="Y1158" s="17" t="str">
        <f t="shared" si="108"/>
        <v/>
      </c>
      <c r="Z1158" s="17" t="str">
        <f t="shared" si="109"/>
        <v/>
      </c>
      <c r="AA1158" s="17" t="str">
        <f t="shared" si="110"/>
        <v/>
      </c>
      <c r="AB1158" s="17" t="str">
        <f t="shared" si="111"/>
        <v/>
      </c>
    </row>
    <row r="1159" spans="5:28">
      <c r="E1159" s="64"/>
      <c r="F1159" s="10" t="s">
        <v>32</v>
      </c>
      <c r="G1159" s="11" t="s">
        <v>21</v>
      </c>
      <c r="H1159" s="67" t="s">
        <v>21</v>
      </c>
      <c r="I1159" s="68"/>
      <c r="J1159" s="60"/>
      <c r="K1159" s="11" t="s">
        <v>21</v>
      </c>
      <c r="L1159" s="67" t="s">
        <v>21</v>
      </c>
      <c r="M1159" s="68"/>
      <c r="N1159" s="60"/>
      <c r="O1159" s="11" t="s">
        <v>21</v>
      </c>
      <c r="P1159" s="11" t="s">
        <v>21</v>
      </c>
      <c r="Q1159" s="11" t="s">
        <v>21</v>
      </c>
      <c r="R1159" s="10">
        <v>0</v>
      </c>
      <c r="T1159" t="s">
        <v>316</v>
      </c>
      <c r="U1159" t="s">
        <v>21</v>
      </c>
      <c r="V1159" s="17">
        <f t="shared" si="105"/>
        <v>0</v>
      </c>
      <c r="W1159" s="17">
        <f t="shared" si="106"/>
        <v>0</v>
      </c>
      <c r="X1159" s="17">
        <f t="shared" si="107"/>
        <v>0</v>
      </c>
      <c r="Y1159" s="17">
        <f t="shared" si="108"/>
        <v>0</v>
      </c>
      <c r="Z1159" s="17">
        <f t="shared" si="109"/>
        <v>0</v>
      </c>
      <c r="AA1159" s="17">
        <f t="shared" si="110"/>
        <v>0</v>
      </c>
      <c r="AB1159" s="17">
        <f t="shared" si="111"/>
        <v>0</v>
      </c>
    </row>
    <row r="1160" spans="5:28">
      <c r="E1160" s="66"/>
      <c r="F1160" s="10" t="s">
        <v>33</v>
      </c>
      <c r="G1160" s="11">
        <v>3</v>
      </c>
      <c r="H1160" s="67">
        <v>3</v>
      </c>
      <c r="I1160" s="68"/>
      <c r="J1160" s="60"/>
      <c r="K1160" s="11">
        <v>4</v>
      </c>
      <c r="L1160" s="67">
        <v>4</v>
      </c>
      <c r="M1160" s="68"/>
      <c r="N1160" s="60"/>
      <c r="O1160" s="11">
        <v>4</v>
      </c>
      <c r="P1160" s="11">
        <v>3</v>
      </c>
      <c r="Q1160" s="11">
        <v>3</v>
      </c>
      <c r="R1160" s="10">
        <v>24</v>
      </c>
      <c r="T1160" t="s">
        <v>45</v>
      </c>
      <c r="U1160" t="s">
        <v>21</v>
      </c>
      <c r="V1160" s="17">
        <f t="shared" si="105"/>
        <v>0</v>
      </c>
      <c r="W1160" s="17">
        <f t="shared" si="106"/>
        <v>0</v>
      </c>
      <c r="X1160" s="17">
        <f t="shared" si="107"/>
        <v>0</v>
      </c>
      <c r="Y1160" s="17">
        <f t="shared" si="108"/>
        <v>0</v>
      </c>
      <c r="Z1160" s="17">
        <f t="shared" si="109"/>
        <v>0</v>
      </c>
      <c r="AA1160" s="17">
        <f t="shared" si="110"/>
        <v>0</v>
      </c>
      <c r="AB1160" s="17">
        <f t="shared" si="111"/>
        <v>0</v>
      </c>
    </row>
    <row r="1161" spans="5:28">
      <c r="E1161" s="12">
        <v>9.81</v>
      </c>
      <c r="F1161" s="10" t="s">
        <v>35</v>
      </c>
      <c r="G1161" s="11">
        <v>8.5</v>
      </c>
      <c r="H1161" s="67">
        <v>10</v>
      </c>
      <c r="I1161" s="68"/>
      <c r="J1161" s="60"/>
      <c r="K1161" s="11">
        <v>10</v>
      </c>
      <c r="L1161" s="67">
        <v>10</v>
      </c>
      <c r="M1161" s="68"/>
      <c r="N1161" s="60"/>
      <c r="O1161" s="11">
        <v>10</v>
      </c>
      <c r="P1161" s="11">
        <v>10</v>
      </c>
      <c r="Q1161" s="11">
        <v>10</v>
      </c>
      <c r="R1161" s="10" t="s">
        <v>21</v>
      </c>
      <c r="T1161" t="s">
        <v>21</v>
      </c>
      <c r="U1161" t="s">
        <v>21</v>
      </c>
      <c r="V1161" s="17" t="str">
        <f t="shared" si="105"/>
        <v/>
      </c>
      <c r="W1161" s="17" t="str">
        <f t="shared" si="106"/>
        <v/>
      </c>
      <c r="X1161" s="17" t="str">
        <f t="shared" si="107"/>
        <v/>
      </c>
      <c r="Y1161" s="17" t="str">
        <f t="shared" si="108"/>
        <v/>
      </c>
      <c r="Z1161" s="17" t="str">
        <f t="shared" si="109"/>
        <v/>
      </c>
      <c r="AA1161" s="17" t="str">
        <f t="shared" si="110"/>
        <v/>
      </c>
      <c r="AB1161" s="17" t="str">
        <f t="shared" si="111"/>
        <v/>
      </c>
    </row>
    <row r="1162" spans="5:28">
      <c r="E1162" s="13">
        <v>9.8000000000000007</v>
      </c>
      <c r="F1162" s="10" t="s">
        <v>37</v>
      </c>
      <c r="G1162" s="11">
        <v>25.5</v>
      </c>
      <c r="H1162" s="67">
        <v>30</v>
      </c>
      <c r="I1162" s="68"/>
      <c r="J1162" s="60"/>
      <c r="K1162" s="11">
        <v>40</v>
      </c>
      <c r="L1162" s="67">
        <v>40</v>
      </c>
      <c r="M1162" s="68"/>
      <c r="N1162" s="60"/>
      <c r="O1162" s="11">
        <v>40</v>
      </c>
      <c r="P1162" s="11">
        <v>30</v>
      </c>
      <c r="Q1162" s="11">
        <v>30</v>
      </c>
      <c r="R1162" s="10">
        <v>235.5</v>
      </c>
      <c r="T1162">
        <v>0</v>
      </c>
      <c r="U1162">
        <v>0</v>
      </c>
      <c r="V1162" s="17" t="str">
        <f t="shared" si="105"/>
        <v>BCMCCEN502</v>
      </c>
      <c r="W1162" s="17" t="str">
        <f t="shared" si="106"/>
        <v>BCMCCEN503</v>
      </c>
      <c r="X1162" s="17" t="str">
        <f t="shared" si="107"/>
        <v>BCMCMCN501</v>
      </c>
      <c r="Y1162" s="17" t="str">
        <f t="shared" si="108"/>
        <v>BCMCMCN502</v>
      </c>
      <c r="Z1162" s="17" t="str">
        <f t="shared" si="109"/>
        <v>BCMCMCN503</v>
      </c>
      <c r="AA1162" s="17" t="str">
        <f t="shared" si="110"/>
        <v>BCMCMVN501</v>
      </c>
      <c r="AB1162" s="17" t="str">
        <f t="shared" si="111"/>
        <v>COMESSN501</v>
      </c>
    </row>
    <row r="1163" spans="5:28" ht="15" customHeight="1">
      <c r="E1163" s="45"/>
      <c r="F1163" s="10" t="s">
        <v>24</v>
      </c>
      <c r="G1163" s="11">
        <v>83</v>
      </c>
      <c r="H1163" s="67">
        <v>98</v>
      </c>
      <c r="I1163" s="68"/>
      <c r="J1163" s="60"/>
      <c r="K1163" s="11">
        <v>97</v>
      </c>
      <c r="L1163" s="67">
        <v>100</v>
      </c>
      <c r="M1163" s="68"/>
      <c r="N1163" s="60"/>
      <c r="O1163" s="11">
        <v>98</v>
      </c>
      <c r="P1163" s="11">
        <v>100</v>
      </c>
      <c r="Q1163" s="11">
        <v>100</v>
      </c>
      <c r="R1163" s="10">
        <v>676</v>
      </c>
      <c r="T1163">
        <v>0</v>
      </c>
      <c r="U1163">
        <v>0</v>
      </c>
      <c r="V1163" s="17" t="str">
        <f t="shared" si="105"/>
        <v>40.00 + 31.00</v>
      </c>
      <c r="W1163" s="17" t="str">
        <f t="shared" si="106"/>
        <v>44.00 + 30.00</v>
      </c>
      <c r="X1163" s="17" t="str">
        <f t="shared" si="107"/>
        <v>53.00 + 34.00</v>
      </c>
      <c r="Y1163" s="17" t="str">
        <f t="shared" si="108"/>
        <v>40.00 + 38.00</v>
      </c>
      <c r="Z1163" s="17" t="str">
        <f t="shared" si="109"/>
        <v>50.00 + 29.00</v>
      </c>
      <c r="AA1163" s="17" t="str">
        <f t="shared" si="110"/>
        <v>49.00 + 30.00</v>
      </c>
      <c r="AB1163" s="17" t="str">
        <f t="shared" si="111"/>
        <v>39.00 + 34.00</v>
      </c>
    </row>
    <row r="1164" spans="5:28">
      <c r="E1164" s="12"/>
      <c r="F1164" s="10" t="s">
        <v>41</v>
      </c>
      <c r="G1164" s="11">
        <v>100</v>
      </c>
      <c r="H1164" s="67">
        <v>100</v>
      </c>
      <c r="I1164" s="68"/>
      <c r="J1164" s="60"/>
      <c r="K1164" s="11">
        <v>100</v>
      </c>
      <c r="L1164" s="67">
        <v>100</v>
      </c>
      <c r="M1164" s="68"/>
      <c r="N1164" s="60"/>
      <c r="O1164" s="11">
        <v>100</v>
      </c>
      <c r="P1164" s="11">
        <v>100</v>
      </c>
      <c r="Q1164" s="11">
        <v>100</v>
      </c>
      <c r="R1164" s="10">
        <v>700</v>
      </c>
      <c r="T1164" t="s">
        <v>19</v>
      </c>
      <c r="U1164" t="s">
        <v>21</v>
      </c>
      <c r="V1164" s="17" t="str">
        <f t="shared" si="105"/>
        <v xml:space="preserve"> - - + - - </v>
      </c>
      <c r="W1164" s="17" t="str">
        <f t="shared" si="106"/>
        <v xml:space="preserve"> - - + - - </v>
      </c>
      <c r="X1164" s="17" t="str">
        <f t="shared" si="107"/>
        <v xml:space="preserve"> - - + - - </v>
      </c>
      <c r="Y1164" s="17" t="str">
        <f t="shared" si="108"/>
        <v xml:space="preserve"> - - + - - </v>
      </c>
      <c r="Z1164" s="17" t="str">
        <f t="shared" si="109"/>
        <v xml:space="preserve"> - - + - - </v>
      </c>
      <c r="AA1164" s="17" t="str">
        <f t="shared" si="110"/>
        <v xml:space="preserve"> - - + - - </v>
      </c>
      <c r="AB1164" s="17" t="str">
        <f t="shared" si="111"/>
        <v xml:space="preserve"> - - + - - </v>
      </c>
    </row>
    <row r="1165" spans="5:28" ht="15" customHeight="1">
      <c r="E1165" s="45"/>
      <c r="F1165" s="10" t="s">
        <v>43</v>
      </c>
      <c r="G1165" s="11" t="s">
        <v>122</v>
      </c>
      <c r="H1165" s="67" t="s">
        <v>206</v>
      </c>
      <c r="I1165" s="68"/>
      <c r="J1165" s="60"/>
      <c r="K1165" s="11" t="s">
        <v>206</v>
      </c>
      <c r="L1165" s="67" t="s">
        <v>206</v>
      </c>
      <c r="M1165" s="68"/>
      <c r="N1165" s="60"/>
      <c r="O1165" s="11" t="s">
        <v>206</v>
      </c>
      <c r="P1165" s="11" t="s">
        <v>206</v>
      </c>
      <c r="Q1165" s="11" t="s">
        <v>206</v>
      </c>
      <c r="R1165" s="10" t="s">
        <v>21</v>
      </c>
      <c r="T1165" t="s">
        <v>676</v>
      </c>
      <c r="U1165" t="s">
        <v>24</v>
      </c>
      <c r="V1165" s="17" t="str">
        <f t="shared" si="105"/>
        <v/>
      </c>
      <c r="W1165" s="17" t="str">
        <f t="shared" si="106"/>
        <v/>
      </c>
      <c r="X1165" s="17" t="str">
        <f t="shared" si="107"/>
        <v/>
      </c>
      <c r="Y1165" s="17" t="str">
        <f t="shared" si="108"/>
        <v/>
      </c>
      <c r="Z1165" s="17" t="str">
        <f t="shared" si="109"/>
        <v/>
      </c>
      <c r="AA1165" s="17" t="str">
        <f t="shared" si="110"/>
        <v/>
      </c>
      <c r="AB1165" s="17" t="str">
        <f t="shared" si="111"/>
        <v/>
      </c>
    </row>
    <row r="1166" spans="5:28">
      <c r="E1166" s="14" t="s">
        <v>675</v>
      </c>
      <c r="F1166" s="10" t="s">
        <v>47</v>
      </c>
      <c r="G1166" s="11" t="s">
        <v>48</v>
      </c>
      <c r="H1166" s="67" t="s">
        <v>48</v>
      </c>
      <c r="I1166" s="68"/>
      <c r="J1166" s="60"/>
      <c r="K1166" s="11" t="s">
        <v>48</v>
      </c>
      <c r="L1166" s="67" t="s">
        <v>48</v>
      </c>
      <c r="M1166" s="68"/>
      <c r="N1166" s="60"/>
      <c r="O1166" s="11" t="s">
        <v>48</v>
      </c>
      <c r="P1166" s="11" t="s">
        <v>48</v>
      </c>
      <c r="Q1166" s="11" t="s">
        <v>48</v>
      </c>
      <c r="R1166" s="10" t="s">
        <v>21</v>
      </c>
      <c r="T1166" t="s">
        <v>25</v>
      </c>
      <c r="U1166" t="s">
        <v>21</v>
      </c>
      <c r="V1166" s="17">
        <f t="shared" si="105"/>
        <v>3</v>
      </c>
      <c r="W1166" s="17">
        <f t="shared" si="106"/>
        <v>3</v>
      </c>
      <c r="X1166" s="17">
        <f t="shared" si="107"/>
        <v>4</v>
      </c>
      <c r="Y1166" s="17">
        <f t="shared" si="108"/>
        <v>4</v>
      </c>
      <c r="Z1166" s="17">
        <f t="shared" si="109"/>
        <v>4</v>
      </c>
      <c r="AA1166" s="17">
        <f t="shared" si="110"/>
        <v>3</v>
      </c>
      <c r="AB1166" s="17">
        <f t="shared" si="111"/>
        <v>3</v>
      </c>
    </row>
    <row r="1167" spans="5:28">
      <c r="E1167" s="15" t="s">
        <v>21</v>
      </c>
      <c r="F1167" s="15" t="s">
        <v>21</v>
      </c>
      <c r="G1167" s="16" t="s">
        <v>21</v>
      </c>
      <c r="H1167" s="69" t="s">
        <v>21</v>
      </c>
      <c r="I1167" s="57"/>
      <c r="J1167" s="57"/>
      <c r="K1167" s="16" t="s">
        <v>21</v>
      </c>
      <c r="L1167" s="69" t="s">
        <v>21</v>
      </c>
      <c r="M1167" s="57"/>
      <c r="N1167" s="57"/>
      <c r="O1167" s="16" t="s">
        <v>21</v>
      </c>
      <c r="P1167" s="16" t="s">
        <v>21</v>
      </c>
      <c r="Q1167" s="16" t="s">
        <v>21</v>
      </c>
      <c r="R1167" s="16" t="s">
        <v>21</v>
      </c>
      <c r="T1167" t="s">
        <v>680</v>
      </c>
      <c r="U1167" t="s">
        <v>21</v>
      </c>
      <c r="V1167" s="17">
        <f t="shared" si="105"/>
        <v>7.5</v>
      </c>
      <c r="W1167" s="17">
        <f t="shared" si="106"/>
        <v>7.5</v>
      </c>
      <c r="X1167" s="17">
        <f t="shared" si="107"/>
        <v>9</v>
      </c>
      <c r="Y1167" s="17">
        <f t="shared" si="108"/>
        <v>8</v>
      </c>
      <c r="Z1167" s="17">
        <f t="shared" si="109"/>
        <v>8</v>
      </c>
      <c r="AA1167" s="17">
        <f t="shared" si="110"/>
        <v>8</v>
      </c>
      <c r="AB1167" s="17">
        <f t="shared" si="111"/>
        <v>7.5</v>
      </c>
    </row>
    <row r="1168" spans="5:28" ht="0" hidden="1" customHeight="1">
      <c r="T1168">
        <v>0</v>
      </c>
      <c r="U1168">
        <v>0</v>
      </c>
      <c r="V1168" s="17">
        <f t="shared" si="105"/>
        <v>22.5</v>
      </c>
      <c r="W1168" s="17">
        <f t="shared" si="106"/>
        <v>22.5</v>
      </c>
      <c r="X1168" s="17">
        <f t="shared" si="107"/>
        <v>36</v>
      </c>
      <c r="Y1168" s="17">
        <f t="shared" si="108"/>
        <v>32</v>
      </c>
      <c r="Z1168" s="17">
        <f t="shared" si="109"/>
        <v>32</v>
      </c>
      <c r="AA1168" s="17">
        <f t="shared" si="110"/>
        <v>24</v>
      </c>
      <c r="AB1168" s="17">
        <f t="shared" si="111"/>
        <v>22.5</v>
      </c>
    </row>
    <row r="1169" spans="5:28" ht="0.6" customHeight="1">
      <c r="T1169">
        <v>0</v>
      </c>
      <c r="U1169">
        <v>24</v>
      </c>
      <c r="V1169" s="17">
        <f t="shared" si="105"/>
        <v>71</v>
      </c>
      <c r="W1169" s="17">
        <f t="shared" si="106"/>
        <v>74</v>
      </c>
      <c r="X1169" s="17">
        <f t="shared" si="107"/>
        <v>87</v>
      </c>
      <c r="Y1169" s="17">
        <f t="shared" si="108"/>
        <v>78</v>
      </c>
      <c r="Z1169" s="17">
        <f t="shared" si="109"/>
        <v>79</v>
      </c>
      <c r="AA1169" s="17">
        <f t="shared" si="110"/>
        <v>79</v>
      </c>
      <c r="AB1169" s="17">
        <f t="shared" si="111"/>
        <v>73</v>
      </c>
    </row>
    <row r="1170" spans="5:28" ht="15" customHeight="1">
      <c r="E1170" s="44"/>
      <c r="F1170" s="4" t="s">
        <v>20</v>
      </c>
      <c r="G1170" s="5" t="s">
        <v>21</v>
      </c>
      <c r="H1170" s="70" t="s">
        <v>21</v>
      </c>
      <c r="I1170" s="57"/>
      <c r="J1170" s="57"/>
      <c r="K1170" s="5" t="s">
        <v>21</v>
      </c>
      <c r="L1170" s="70" t="s">
        <v>21</v>
      </c>
      <c r="M1170" s="57"/>
      <c r="N1170" s="57"/>
      <c r="O1170" s="5" t="s">
        <v>21</v>
      </c>
      <c r="P1170" s="5" t="s">
        <v>21</v>
      </c>
      <c r="Q1170" s="5" t="s">
        <v>21</v>
      </c>
      <c r="R1170" s="5" t="s">
        <v>21</v>
      </c>
      <c r="T1170" t="s">
        <v>34</v>
      </c>
      <c r="U1170" t="s">
        <v>21</v>
      </c>
      <c r="V1170" s="17">
        <f t="shared" si="105"/>
        <v>100</v>
      </c>
      <c r="W1170" s="17">
        <f t="shared" si="106"/>
        <v>100</v>
      </c>
      <c r="X1170" s="17">
        <f t="shared" si="107"/>
        <v>100</v>
      </c>
      <c r="Y1170" s="17">
        <f t="shared" si="108"/>
        <v>100</v>
      </c>
      <c r="Z1170" s="17">
        <f t="shared" si="109"/>
        <v>100</v>
      </c>
      <c r="AA1170" s="17">
        <f t="shared" si="110"/>
        <v>100</v>
      </c>
      <c r="AB1170" s="17">
        <f t="shared" si="111"/>
        <v>100</v>
      </c>
    </row>
    <row r="1171" spans="5:28" ht="21">
      <c r="E1171" s="45"/>
      <c r="F1171" s="7" t="s">
        <v>23</v>
      </c>
      <c r="G1171" s="7" t="s">
        <v>5</v>
      </c>
      <c r="H1171" s="71" t="s">
        <v>7</v>
      </c>
      <c r="I1171" s="68"/>
      <c r="J1171" s="60"/>
      <c r="K1171" s="7" t="s">
        <v>9</v>
      </c>
      <c r="L1171" s="71" t="s">
        <v>11</v>
      </c>
      <c r="M1171" s="68"/>
      <c r="N1171" s="60"/>
      <c r="O1171" s="7" t="s">
        <v>13</v>
      </c>
      <c r="P1171" s="7" t="s">
        <v>15</v>
      </c>
      <c r="Q1171" s="7" t="s">
        <v>17</v>
      </c>
      <c r="R1171" s="7" t="s">
        <v>24</v>
      </c>
      <c r="T1171" t="s">
        <v>36</v>
      </c>
      <c r="U1171">
        <v>191.5</v>
      </c>
      <c r="V1171" s="17" t="str">
        <f t="shared" si="105"/>
        <v>AA</v>
      </c>
      <c r="W1171" s="17" t="str">
        <f t="shared" si="106"/>
        <v>AA</v>
      </c>
      <c r="X1171" s="17" t="str">
        <f t="shared" si="107"/>
        <v>OA+</v>
      </c>
      <c r="Y1171" s="17" t="str">
        <f t="shared" si="108"/>
        <v>AA+</v>
      </c>
      <c r="Z1171" s="17" t="str">
        <f t="shared" si="109"/>
        <v>AA+</v>
      </c>
      <c r="AA1171" s="17" t="str">
        <f t="shared" si="110"/>
        <v>AA+</v>
      </c>
      <c r="AB1171" s="17" t="str">
        <f t="shared" si="111"/>
        <v>AA</v>
      </c>
    </row>
    <row r="1172" spans="5:28" ht="22.5">
      <c r="E1172" s="12" t="s">
        <v>677</v>
      </c>
      <c r="F1172" s="10" t="s">
        <v>27</v>
      </c>
      <c r="G1172" s="11" t="s">
        <v>678</v>
      </c>
      <c r="H1172" s="67" t="s">
        <v>414</v>
      </c>
      <c r="I1172" s="68"/>
      <c r="J1172" s="60"/>
      <c r="K1172" s="11" t="s">
        <v>503</v>
      </c>
      <c r="L1172" s="67" t="s">
        <v>491</v>
      </c>
      <c r="M1172" s="68"/>
      <c r="N1172" s="60"/>
      <c r="O1172" s="11" t="s">
        <v>679</v>
      </c>
      <c r="P1172" s="11" t="s">
        <v>233</v>
      </c>
      <c r="Q1172" s="11" t="s">
        <v>295</v>
      </c>
      <c r="R1172" s="10" t="s">
        <v>21</v>
      </c>
      <c r="T1172" t="s">
        <v>38</v>
      </c>
      <c r="U1172">
        <v>541</v>
      </c>
      <c r="V1172" s="17" t="str">
        <f t="shared" si="105"/>
        <v>Pass</v>
      </c>
      <c r="W1172" s="17" t="str">
        <f t="shared" si="106"/>
        <v>Pass</v>
      </c>
      <c r="X1172" s="17" t="str">
        <f t="shared" si="107"/>
        <v>Pass</v>
      </c>
      <c r="Y1172" s="17" t="str">
        <f t="shared" si="108"/>
        <v>Pass</v>
      </c>
      <c r="Z1172" s="17" t="str">
        <f t="shared" si="109"/>
        <v>Pass</v>
      </c>
      <c r="AA1172" s="17" t="str">
        <f t="shared" si="110"/>
        <v>Pass</v>
      </c>
      <c r="AB1172" s="17" t="str">
        <f t="shared" si="111"/>
        <v>Pass</v>
      </c>
    </row>
    <row r="1173" spans="5:28">
      <c r="E1173" s="62"/>
      <c r="F1173" s="10" t="s">
        <v>30</v>
      </c>
      <c r="G1173" s="11" t="s">
        <v>31</v>
      </c>
      <c r="H1173" s="67" t="s">
        <v>31</v>
      </c>
      <c r="I1173" s="68"/>
      <c r="J1173" s="60"/>
      <c r="K1173" s="11" t="s">
        <v>31</v>
      </c>
      <c r="L1173" s="67" t="s">
        <v>31</v>
      </c>
      <c r="M1173" s="68"/>
      <c r="N1173" s="60"/>
      <c r="O1173" s="11" t="s">
        <v>31</v>
      </c>
      <c r="P1173" s="11" t="s">
        <v>31</v>
      </c>
      <c r="Q1173" s="11" t="s">
        <v>31</v>
      </c>
      <c r="R1173" s="10" t="s">
        <v>21</v>
      </c>
      <c r="T1173" t="s">
        <v>39</v>
      </c>
      <c r="U1173">
        <v>700</v>
      </c>
      <c r="V1173" s="17" t="str">
        <f t="shared" si="105"/>
        <v/>
      </c>
      <c r="W1173" s="17" t="str">
        <f t="shared" si="106"/>
        <v/>
      </c>
      <c r="X1173" s="17" t="str">
        <f t="shared" si="107"/>
        <v/>
      </c>
      <c r="Y1173" s="17" t="str">
        <f t="shared" si="108"/>
        <v/>
      </c>
      <c r="Z1173" s="17" t="str">
        <f t="shared" si="109"/>
        <v/>
      </c>
      <c r="AA1173" s="17" t="str">
        <f t="shared" si="110"/>
        <v/>
      </c>
      <c r="AB1173" s="17" t="str">
        <f t="shared" si="111"/>
        <v/>
      </c>
    </row>
    <row r="1174" spans="5:28">
      <c r="E1174" s="64"/>
      <c r="F1174" s="10" t="s">
        <v>32</v>
      </c>
      <c r="G1174" s="11" t="s">
        <v>21</v>
      </c>
      <c r="H1174" s="67" t="s">
        <v>21</v>
      </c>
      <c r="I1174" s="68"/>
      <c r="J1174" s="60"/>
      <c r="K1174" s="11" t="s">
        <v>21</v>
      </c>
      <c r="L1174" s="67" t="s">
        <v>21</v>
      </c>
      <c r="M1174" s="68"/>
      <c r="N1174" s="60"/>
      <c r="O1174" s="11" t="s">
        <v>21</v>
      </c>
      <c r="P1174" s="11" t="s">
        <v>21</v>
      </c>
      <c r="Q1174" s="11" t="s">
        <v>21</v>
      </c>
      <c r="R1174" s="10">
        <v>0</v>
      </c>
      <c r="T1174" t="s">
        <v>152</v>
      </c>
      <c r="U1174" t="s">
        <v>21</v>
      </c>
      <c r="V1174" s="17">
        <f t="shared" si="105"/>
        <v>0</v>
      </c>
      <c r="W1174" s="17">
        <f t="shared" si="106"/>
        <v>0</v>
      </c>
      <c r="X1174" s="17">
        <f t="shared" si="107"/>
        <v>0</v>
      </c>
      <c r="Y1174" s="17">
        <f t="shared" si="108"/>
        <v>0</v>
      </c>
      <c r="Z1174" s="17">
        <f t="shared" si="109"/>
        <v>0</v>
      </c>
      <c r="AA1174" s="17">
        <f t="shared" si="110"/>
        <v>0</v>
      </c>
      <c r="AB1174" s="17">
        <f t="shared" si="111"/>
        <v>0</v>
      </c>
    </row>
    <row r="1175" spans="5:28">
      <c r="E1175" s="66"/>
      <c r="F1175" s="10" t="s">
        <v>33</v>
      </c>
      <c r="G1175" s="11">
        <v>3</v>
      </c>
      <c r="H1175" s="67">
        <v>3</v>
      </c>
      <c r="I1175" s="68"/>
      <c r="J1175" s="60"/>
      <c r="K1175" s="11">
        <v>4</v>
      </c>
      <c r="L1175" s="67">
        <v>4</v>
      </c>
      <c r="M1175" s="68"/>
      <c r="N1175" s="60"/>
      <c r="O1175" s="11">
        <v>4</v>
      </c>
      <c r="P1175" s="11">
        <v>3</v>
      </c>
      <c r="Q1175" s="11">
        <v>3</v>
      </c>
      <c r="R1175" s="10">
        <v>24</v>
      </c>
      <c r="T1175" t="s">
        <v>45</v>
      </c>
      <c r="U1175" t="s">
        <v>21</v>
      </c>
      <c r="V1175" s="17">
        <f t="shared" si="105"/>
        <v>0</v>
      </c>
      <c r="W1175" s="17">
        <f t="shared" si="106"/>
        <v>0</v>
      </c>
      <c r="X1175" s="17">
        <f t="shared" si="107"/>
        <v>0</v>
      </c>
      <c r="Y1175" s="17">
        <f t="shared" si="108"/>
        <v>0</v>
      </c>
      <c r="Z1175" s="17">
        <f t="shared" si="109"/>
        <v>0</v>
      </c>
      <c r="AA1175" s="17">
        <f t="shared" si="110"/>
        <v>0</v>
      </c>
      <c r="AB1175" s="17">
        <f t="shared" si="111"/>
        <v>0</v>
      </c>
    </row>
    <row r="1176" spans="5:28">
      <c r="E1176" s="12">
        <v>7.98</v>
      </c>
      <c r="F1176" s="10" t="s">
        <v>35</v>
      </c>
      <c r="G1176" s="11">
        <v>7.5</v>
      </c>
      <c r="H1176" s="67">
        <v>7.5</v>
      </c>
      <c r="I1176" s="68"/>
      <c r="J1176" s="60"/>
      <c r="K1176" s="11">
        <v>9</v>
      </c>
      <c r="L1176" s="67">
        <v>8</v>
      </c>
      <c r="M1176" s="68"/>
      <c r="N1176" s="60"/>
      <c r="O1176" s="11">
        <v>8</v>
      </c>
      <c r="P1176" s="11">
        <v>8</v>
      </c>
      <c r="Q1176" s="11">
        <v>7.5</v>
      </c>
      <c r="R1176" s="10" t="s">
        <v>21</v>
      </c>
      <c r="T1176" t="s">
        <v>21</v>
      </c>
      <c r="U1176" t="s">
        <v>21</v>
      </c>
      <c r="V1176" s="17" t="str">
        <f t="shared" si="105"/>
        <v/>
      </c>
      <c r="W1176" s="17" t="str">
        <f t="shared" si="106"/>
        <v/>
      </c>
      <c r="X1176" s="17" t="str">
        <f t="shared" si="107"/>
        <v/>
      </c>
      <c r="Y1176" s="17" t="str">
        <f t="shared" si="108"/>
        <v/>
      </c>
      <c r="Z1176" s="17" t="str">
        <f t="shared" si="109"/>
        <v/>
      </c>
      <c r="AA1176" s="17" t="str">
        <f t="shared" si="110"/>
        <v/>
      </c>
      <c r="AB1176" s="17" t="str">
        <f t="shared" si="111"/>
        <v/>
      </c>
    </row>
    <row r="1177" spans="5:28">
      <c r="E1177" s="13">
        <v>8.07</v>
      </c>
      <c r="F1177" s="10" t="s">
        <v>37</v>
      </c>
      <c r="G1177" s="11">
        <v>22.5</v>
      </c>
      <c r="H1177" s="67">
        <v>22.5</v>
      </c>
      <c r="I1177" s="68"/>
      <c r="J1177" s="60"/>
      <c r="K1177" s="11">
        <v>36</v>
      </c>
      <c r="L1177" s="67">
        <v>32</v>
      </c>
      <c r="M1177" s="68"/>
      <c r="N1177" s="60"/>
      <c r="O1177" s="11">
        <v>32</v>
      </c>
      <c r="P1177" s="11">
        <v>24</v>
      </c>
      <c r="Q1177" s="11">
        <v>22.5</v>
      </c>
      <c r="R1177" s="10">
        <v>191.5</v>
      </c>
      <c r="T1177">
        <v>0</v>
      </c>
      <c r="U1177">
        <v>0</v>
      </c>
      <c r="V1177" s="17" t="str">
        <f t="shared" si="105"/>
        <v>BCMCCEN502</v>
      </c>
      <c r="W1177" s="17" t="str">
        <f t="shared" si="106"/>
        <v>BCMCCEN503</v>
      </c>
      <c r="X1177" s="17" t="str">
        <f t="shared" si="107"/>
        <v>BCMCMCN501</v>
      </c>
      <c r="Y1177" s="17" t="str">
        <f t="shared" si="108"/>
        <v>BCMCMCN502</v>
      </c>
      <c r="Z1177" s="17" t="str">
        <f t="shared" si="109"/>
        <v>BCMCMCN503</v>
      </c>
      <c r="AA1177" s="17" t="str">
        <f t="shared" si="110"/>
        <v>BCMCMVN501</v>
      </c>
      <c r="AB1177" s="17" t="str">
        <f t="shared" si="111"/>
        <v>COMESSN501</v>
      </c>
    </row>
    <row r="1178" spans="5:28" ht="15" customHeight="1">
      <c r="E1178" s="45"/>
      <c r="F1178" s="10" t="s">
        <v>24</v>
      </c>
      <c r="G1178" s="11">
        <v>71</v>
      </c>
      <c r="H1178" s="67">
        <v>74</v>
      </c>
      <c r="I1178" s="68"/>
      <c r="J1178" s="60"/>
      <c r="K1178" s="11">
        <v>87</v>
      </c>
      <c r="L1178" s="67">
        <v>78</v>
      </c>
      <c r="M1178" s="68"/>
      <c r="N1178" s="60"/>
      <c r="O1178" s="11">
        <v>79</v>
      </c>
      <c r="P1178" s="11">
        <v>79</v>
      </c>
      <c r="Q1178" s="11">
        <v>73</v>
      </c>
      <c r="R1178" s="10">
        <v>541</v>
      </c>
      <c r="T1178">
        <v>0</v>
      </c>
      <c r="U1178">
        <v>0</v>
      </c>
      <c r="V1178" s="17" t="str">
        <f t="shared" si="105"/>
        <v>45.00 + 32.00</v>
      </c>
      <c r="W1178" s="17" t="str">
        <f t="shared" si="106"/>
        <v>43.00 + 36.00</v>
      </c>
      <c r="X1178" s="17" t="str">
        <f t="shared" si="107"/>
        <v>38.00 + 33.00</v>
      </c>
      <c r="Y1178" s="17" t="str">
        <f t="shared" si="108"/>
        <v>28.00 + 33.00</v>
      </c>
      <c r="Z1178" s="17" t="str">
        <f t="shared" si="109"/>
        <v>55.00 + 31.00</v>
      </c>
      <c r="AA1178" s="17" t="str">
        <f t="shared" si="110"/>
        <v>48.00 + 31.00</v>
      </c>
      <c r="AB1178" s="17" t="str">
        <f t="shared" si="111"/>
        <v>45.00 + 32.00</v>
      </c>
    </row>
    <row r="1179" spans="5:28">
      <c r="E1179" s="12"/>
      <c r="F1179" s="10" t="s">
        <v>41</v>
      </c>
      <c r="G1179" s="11">
        <v>100</v>
      </c>
      <c r="H1179" s="67">
        <v>100</v>
      </c>
      <c r="I1179" s="68"/>
      <c r="J1179" s="60"/>
      <c r="K1179" s="11">
        <v>100</v>
      </c>
      <c r="L1179" s="67">
        <v>100</v>
      </c>
      <c r="M1179" s="68"/>
      <c r="N1179" s="60"/>
      <c r="O1179" s="11">
        <v>100</v>
      </c>
      <c r="P1179" s="11">
        <v>100</v>
      </c>
      <c r="Q1179" s="11">
        <v>100</v>
      </c>
      <c r="R1179" s="10">
        <v>700</v>
      </c>
      <c r="T1179" t="s">
        <v>19</v>
      </c>
      <c r="U1179" t="s">
        <v>21</v>
      </c>
      <c r="V1179" s="17" t="str">
        <f t="shared" si="105"/>
        <v xml:space="preserve"> - - + - - </v>
      </c>
      <c r="W1179" s="17" t="str">
        <f t="shared" si="106"/>
        <v xml:space="preserve"> - - + - - </v>
      </c>
      <c r="X1179" s="17" t="str">
        <f t="shared" si="107"/>
        <v xml:space="preserve"> - - + - - </v>
      </c>
      <c r="Y1179" s="17" t="str">
        <f t="shared" si="108"/>
        <v xml:space="preserve"> - - + - - </v>
      </c>
      <c r="Z1179" s="17" t="str">
        <f t="shared" si="109"/>
        <v xml:space="preserve"> - - + - - </v>
      </c>
      <c r="AA1179" s="17" t="str">
        <f t="shared" si="110"/>
        <v xml:space="preserve"> - - + - - </v>
      </c>
      <c r="AB1179" s="17" t="str">
        <f t="shared" si="111"/>
        <v xml:space="preserve"> - - + - - </v>
      </c>
    </row>
    <row r="1180" spans="5:28" ht="15" customHeight="1">
      <c r="E1180" s="45"/>
      <c r="F1180" s="10" t="s">
        <v>43</v>
      </c>
      <c r="G1180" s="11" t="s">
        <v>139</v>
      </c>
      <c r="H1180" s="67" t="s">
        <v>139</v>
      </c>
      <c r="I1180" s="68"/>
      <c r="J1180" s="60"/>
      <c r="K1180" s="11" t="s">
        <v>125</v>
      </c>
      <c r="L1180" s="67" t="s">
        <v>123</v>
      </c>
      <c r="M1180" s="68"/>
      <c r="N1180" s="60"/>
      <c r="O1180" s="11" t="s">
        <v>123</v>
      </c>
      <c r="P1180" s="11" t="s">
        <v>123</v>
      </c>
      <c r="Q1180" s="11" t="s">
        <v>139</v>
      </c>
      <c r="R1180" s="10" t="s">
        <v>21</v>
      </c>
      <c r="T1180" t="s">
        <v>682</v>
      </c>
      <c r="U1180" t="s">
        <v>24</v>
      </c>
      <c r="V1180" s="17" t="str">
        <f t="shared" si="105"/>
        <v/>
      </c>
      <c r="W1180" s="17" t="str">
        <f t="shared" si="106"/>
        <v/>
      </c>
      <c r="X1180" s="17" t="str">
        <f t="shared" si="107"/>
        <v/>
      </c>
      <c r="Y1180" s="17" t="str">
        <f t="shared" si="108"/>
        <v/>
      </c>
      <c r="Z1180" s="17" t="str">
        <f t="shared" si="109"/>
        <v/>
      </c>
      <c r="AA1180" s="17" t="str">
        <f t="shared" si="110"/>
        <v/>
      </c>
      <c r="AB1180" s="17" t="str">
        <f t="shared" si="111"/>
        <v/>
      </c>
    </row>
    <row r="1181" spans="5:28">
      <c r="E1181" s="14" t="s">
        <v>681</v>
      </c>
      <c r="F1181" s="10" t="s">
        <v>47</v>
      </c>
      <c r="G1181" s="11" t="s">
        <v>48</v>
      </c>
      <c r="H1181" s="67" t="s">
        <v>48</v>
      </c>
      <c r="I1181" s="68"/>
      <c r="J1181" s="60"/>
      <c r="K1181" s="11" t="s">
        <v>48</v>
      </c>
      <c r="L1181" s="67" t="s">
        <v>48</v>
      </c>
      <c r="M1181" s="68"/>
      <c r="N1181" s="60"/>
      <c r="O1181" s="11" t="s">
        <v>48</v>
      </c>
      <c r="P1181" s="11" t="s">
        <v>48</v>
      </c>
      <c r="Q1181" s="11" t="s">
        <v>48</v>
      </c>
      <c r="R1181" s="10" t="s">
        <v>21</v>
      </c>
      <c r="T1181" t="s">
        <v>25</v>
      </c>
      <c r="U1181" t="s">
        <v>21</v>
      </c>
      <c r="V1181" s="17">
        <f t="shared" si="105"/>
        <v>3</v>
      </c>
      <c r="W1181" s="17">
        <f t="shared" si="106"/>
        <v>3</v>
      </c>
      <c r="X1181" s="17">
        <f t="shared" si="107"/>
        <v>4</v>
      </c>
      <c r="Y1181" s="17">
        <f t="shared" si="108"/>
        <v>4</v>
      </c>
      <c r="Z1181" s="17">
        <f t="shared" si="109"/>
        <v>4</v>
      </c>
      <c r="AA1181" s="17">
        <f t="shared" si="110"/>
        <v>3</v>
      </c>
      <c r="AB1181" s="17">
        <f t="shared" si="111"/>
        <v>3</v>
      </c>
    </row>
    <row r="1182" spans="5:28">
      <c r="E1182" s="15" t="s">
        <v>21</v>
      </c>
      <c r="F1182" s="15" t="s">
        <v>21</v>
      </c>
      <c r="G1182" s="16" t="s">
        <v>21</v>
      </c>
      <c r="H1182" s="69" t="s">
        <v>21</v>
      </c>
      <c r="I1182" s="57"/>
      <c r="J1182" s="57"/>
      <c r="K1182" s="16" t="s">
        <v>21</v>
      </c>
      <c r="L1182" s="69" t="s">
        <v>21</v>
      </c>
      <c r="M1182" s="57"/>
      <c r="N1182" s="57"/>
      <c r="O1182" s="16" t="s">
        <v>21</v>
      </c>
      <c r="P1182" s="16" t="s">
        <v>21</v>
      </c>
      <c r="Q1182" s="16" t="s">
        <v>21</v>
      </c>
      <c r="R1182" s="16" t="s">
        <v>21</v>
      </c>
      <c r="T1182" t="s">
        <v>686</v>
      </c>
      <c r="U1182" t="s">
        <v>21</v>
      </c>
      <c r="V1182" s="17">
        <f t="shared" si="105"/>
        <v>8</v>
      </c>
      <c r="W1182" s="17">
        <f t="shared" si="106"/>
        <v>8</v>
      </c>
      <c r="X1182" s="17">
        <f t="shared" si="107"/>
        <v>7.5</v>
      </c>
      <c r="Y1182" s="17">
        <f t="shared" si="108"/>
        <v>6.5</v>
      </c>
      <c r="Z1182" s="17">
        <f t="shared" si="109"/>
        <v>9</v>
      </c>
      <c r="AA1182" s="17">
        <f t="shared" si="110"/>
        <v>8</v>
      </c>
      <c r="AB1182" s="17">
        <f t="shared" si="111"/>
        <v>8</v>
      </c>
    </row>
    <row r="1183" spans="5:28" ht="0" hidden="1" customHeight="1">
      <c r="T1183">
        <v>0</v>
      </c>
      <c r="U1183">
        <v>0</v>
      </c>
      <c r="V1183" s="17">
        <f t="shared" si="105"/>
        <v>24</v>
      </c>
      <c r="W1183" s="17">
        <f t="shared" si="106"/>
        <v>24</v>
      </c>
      <c r="X1183" s="17">
        <f t="shared" si="107"/>
        <v>30</v>
      </c>
      <c r="Y1183" s="17">
        <f t="shared" si="108"/>
        <v>26</v>
      </c>
      <c r="Z1183" s="17">
        <f t="shared" si="109"/>
        <v>36</v>
      </c>
      <c r="AA1183" s="17">
        <f t="shared" si="110"/>
        <v>24</v>
      </c>
      <c r="AB1183" s="17">
        <f t="shared" si="111"/>
        <v>24</v>
      </c>
    </row>
    <row r="1184" spans="5:28" ht="0.6" customHeight="1">
      <c r="T1184">
        <v>0</v>
      </c>
      <c r="U1184">
        <v>24</v>
      </c>
      <c r="V1184" s="17">
        <f t="shared" si="105"/>
        <v>77</v>
      </c>
      <c r="W1184" s="17">
        <f t="shared" si="106"/>
        <v>79</v>
      </c>
      <c r="X1184" s="17">
        <f t="shared" si="107"/>
        <v>71</v>
      </c>
      <c r="Y1184" s="17">
        <f t="shared" si="108"/>
        <v>61</v>
      </c>
      <c r="Z1184" s="17">
        <f t="shared" si="109"/>
        <v>86</v>
      </c>
      <c r="AA1184" s="17">
        <f t="shared" si="110"/>
        <v>79</v>
      </c>
      <c r="AB1184" s="17">
        <f t="shared" si="111"/>
        <v>77</v>
      </c>
    </row>
    <row r="1185" spans="5:28" ht="15" customHeight="1">
      <c r="E1185" s="44"/>
      <c r="F1185" s="4" t="s">
        <v>20</v>
      </c>
      <c r="G1185" s="5" t="s">
        <v>21</v>
      </c>
      <c r="H1185" s="70" t="s">
        <v>21</v>
      </c>
      <c r="I1185" s="57"/>
      <c r="J1185" s="57"/>
      <c r="K1185" s="5" t="s">
        <v>21</v>
      </c>
      <c r="L1185" s="70" t="s">
        <v>21</v>
      </c>
      <c r="M1185" s="57"/>
      <c r="N1185" s="57"/>
      <c r="O1185" s="5" t="s">
        <v>21</v>
      </c>
      <c r="P1185" s="5" t="s">
        <v>21</v>
      </c>
      <c r="Q1185" s="5" t="s">
        <v>21</v>
      </c>
      <c r="R1185" s="5" t="s">
        <v>21</v>
      </c>
      <c r="T1185" t="s">
        <v>34</v>
      </c>
      <c r="U1185" t="s">
        <v>21</v>
      </c>
      <c r="V1185" s="17">
        <f t="shared" si="105"/>
        <v>100</v>
      </c>
      <c r="W1185" s="17">
        <f t="shared" si="106"/>
        <v>100</v>
      </c>
      <c r="X1185" s="17">
        <f t="shared" si="107"/>
        <v>100</v>
      </c>
      <c r="Y1185" s="17">
        <f t="shared" si="108"/>
        <v>100</v>
      </c>
      <c r="Z1185" s="17">
        <f t="shared" si="109"/>
        <v>100</v>
      </c>
      <c r="AA1185" s="17">
        <f t="shared" si="110"/>
        <v>100</v>
      </c>
      <c r="AB1185" s="17">
        <f t="shared" si="111"/>
        <v>100</v>
      </c>
    </row>
    <row r="1186" spans="5:28" ht="21">
      <c r="E1186" s="45"/>
      <c r="F1186" s="7" t="s">
        <v>23</v>
      </c>
      <c r="G1186" s="7" t="s">
        <v>5</v>
      </c>
      <c r="H1186" s="71" t="s">
        <v>7</v>
      </c>
      <c r="I1186" s="68"/>
      <c r="J1186" s="60"/>
      <c r="K1186" s="7" t="s">
        <v>9</v>
      </c>
      <c r="L1186" s="71" t="s">
        <v>11</v>
      </c>
      <c r="M1186" s="68"/>
      <c r="N1186" s="60"/>
      <c r="O1186" s="7" t="s">
        <v>13</v>
      </c>
      <c r="P1186" s="7" t="s">
        <v>15</v>
      </c>
      <c r="Q1186" s="7" t="s">
        <v>17</v>
      </c>
      <c r="R1186" s="7" t="s">
        <v>24</v>
      </c>
      <c r="T1186" t="s">
        <v>36</v>
      </c>
      <c r="U1186">
        <v>188</v>
      </c>
      <c r="V1186" s="17" t="str">
        <f t="shared" si="105"/>
        <v>AA+</v>
      </c>
      <c r="W1186" s="17" t="str">
        <f t="shared" si="106"/>
        <v>AA+</v>
      </c>
      <c r="X1186" s="17" t="str">
        <f t="shared" si="107"/>
        <v>AA</v>
      </c>
      <c r="Y1186" s="17" t="str">
        <f t="shared" si="108"/>
        <v>AB</v>
      </c>
      <c r="Z1186" s="17" t="str">
        <f t="shared" si="109"/>
        <v>OA+</v>
      </c>
      <c r="AA1186" s="17" t="str">
        <f t="shared" si="110"/>
        <v>AA+</v>
      </c>
      <c r="AB1186" s="17" t="str">
        <f t="shared" si="111"/>
        <v>AA+</v>
      </c>
    </row>
    <row r="1187" spans="5:28" ht="22.5">
      <c r="E1187" s="12" t="s">
        <v>683</v>
      </c>
      <c r="F1187" s="10" t="s">
        <v>27</v>
      </c>
      <c r="G1187" s="11" t="s">
        <v>489</v>
      </c>
      <c r="H1187" s="67" t="s">
        <v>372</v>
      </c>
      <c r="I1187" s="68"/>
      <c r="J1187" s="60"/>
      <c r="K1187" s="11" t="s">
        <v>407</v>
      </c>
      <c r="L1187" s="67" t="s">
        <v>684</v>
      </c>
      <c r="M1187" s="68"/>
      <c r="N1187" s="60"/>
      <c r="O1187" s="11" t="s">
        <v>685</v>
      </c>
      <c r="P1187" s="11" t="s">
        <v>467</v>
      </c>
      <c r="Q1187" s="11" t="s">
        <v>489</v>
      </c>
      <c r="R1187" s="10" t="s">
        <v>21</v>
      </c>
      <c r="T1187" t="s">
        <v>38</v>
      </c>
      <c r="U1187">
        <v>530</v>
      </c>
      <c r="V1187" s="17" t="str">
        <f t="shared" si="105"/>
        <v>Pass</v>
      </c>
      <c r="W1187" s="17" t="str">
        <f t="shared" si="106"/>
        <v>Pass</v>
      </c>
      <c r="X1187" s="17" t="str">
        <f t="shared" si="107"/>
        <v>Pass</v>
      </c>
      <c r="Y1187" s="17" t="str">
        <f t="shared" si="108"/>
        <v>Pass</v>
      </c>
      <c r="Z1187" s="17" t="str">
        <f t="shared" si="109"/>
        <v>Pass</v>
      </c>
      <c r="AA1187" s="17" t="str">
        <f t="shared" si="110"/>
        <v>Pass</v>
      </c>
      <c r="AB1187" s="17" t="str">
        <f t="shared" si="111"/>
        <v>Pass</v>
      </c>
    </row>
    <row r="1188" spans="5:28">
      <c r="E1188" s="62"/>
      <c r="F1188" s="10" t="s">
        <v>30</v>
      </c>
      <c r="G1188" s="11" t="s">
        <v>31</v>
      </c>
      <c r="H1188" s="67" t="s">
        <v>31</v>
      </c>
      <c r="I1188" s="68"/>
      <c r="J1188" s="60"/>
      <c r="K1188" s="11" t="s">
        <v>31</v>
      </c>
      <c r="L1188" s="67" t="s">
        <v>31</v>
      </c>
      <c r="M1188" s="68"/>
      <c r="N1188" s="60"/>
      <c r="O1188" s="11" t="s">
        <v>31</v>
      </c>
      <c r="P1188" s="11" t="s">
        <v>31</v>
      </c>
      <c r="Q1188" s="11" t="s">
        <v>31</v>
      </c>
      <c r="R1188" s="10" t="s">
        <v>21</v>
      </c>
      <c r="T1188" t="s">
        <v>39</v>
      </c>
      <c r="U1188">
        <v>700</v>
      </c>
      <c r="V1188" s="17" t="str">
        <f t="shared" si="105"/>
        <v/>
      </c>
      <c r="W1188" s="17" t="str">
        <f t="shared" si="106"/>
        <v/>
      </c>
      <c r="X1188" s="17" t="str">
        <f t="shared" si="107"/>
        <v/>
      </c>
      <c r="Y1188" s="17" t="str">
        <f t="shared" si="108"/>
        <v/>
      </c>
      <c r="Z1188" s="17" t="str">
        <f t="shared" si="109"/>
        <v/>
      </c>
      <c r="AA1188" s="17" t="str">
        <f t="shared" si="110"/>
        <v/>
      </c>
      <c r="AB1188" s="17" t="str">
        <f t="shared" si="111"/>
        <v/>
      </c>
    </row>
    <row r="1189" spans="5:28">
      <c r="E1189" s="64"/>
      <c r="F1189" s="10" t="s">
        <v>32</v>
      </c>
      <c r="G1189" s="11" t="s">
        <v>21</v>
      </c>
      <c r="H1189" s="67" t="s">
        <v>21</v>
      </c>
      <c r="I1189" s="68"/>
      <c r="J1189" s="60"/>
      <c r="K1189" s="11" t="s">
        <v>21</v>
      </c>
      <c r="L1189" s="67" t="s">
        <v>21</v>
      </c>
      <c r="M1189" s="68"/>
      <c r="N1189" s="60"/>
      <c r="O1189" s="11" t="s">
        <v>21</v>
      </c>
      <c r="P1189" s="11" t="s">
        <v>21</v>
      </c>
      <c r="Q1189" s="11" t="s">
        <v>21</v>
      </c>
      <c r="R1189" s="10">
        <v>0</v>
      </c>
      <c r="T1189" t="s">
        <v>152</v>
      </c>
      <c r="U1189" t="s">
        <v>21</v>
      </c>
      <c r="V1189" s="17">
        <f t="shared" si="105"/>
        <v>0</v>
      </c>
      <c r="W1189" s="17">
        <f t="shared" si="106"/>
        <v>0</v>
      </c>
      <c r="X1189" s="17">
        <f t="shared" si="107"/>
        <v>0</v>
      </c>
      <c r="Y1189" s="17">
        <f t="shared" si="108"/>
        <v>0</v>
      </c>
      <c r="Z1189" s="17">
        <f t="shared" si="109"/>
        <v>0</v>
      </c>
      <c r="AA1189" s="17">
        <f t="shared" si="110"/>
        <v>0</v>
      </c>
      <c r="AB1189" s="17">
        <f t="shared" si="111"/>
        <v>0</v>
      </c>
    </row>
    <row r="1190" spans="5:28">
      <c r="E1190" s="66"/>
      <c r="F1190" s="10" t="s">
        <v>33</v>
      </c>
      <c r="G1190" s="11">
        <v>3</v>
      </c>
      <c r="H1190" s="67">
        <v>3</v>
      </c>
      <c r="I1190" s="68"/>
      <c r="J1190" s="60"/>
      <c r="K1190" s="11">
        <v>4</v>
      </c>
      <c r="L1190" s="67">
        <v>4</v>
      </c>
      <c r="M1190" s="68"/>
      <c r="N1190" s="60"/>
      <c r="O1190" s="11">
        <v>4</v>
      </c>
      <c r="P1190" s="11">
        <v>3</v>
      </c>
      <c r="Q1190" s="11">
        <v>3</v>
      </c>
      <c r="R1190" s="10">
        <v>24</v>
      </c>
      <c r="T1190" t="s">
        <v>45</v>
      </c>
      <c r="U1190" t="s">
        <v>21</v>
      </c>
      <c r="V1190" s="17">
        <f t="shared" si="105"/>
        <v>0</v>
      </c>
      <c r="W1190" s="17">
        <f t="shared" si="106"/>
        <v>0</v>
      </c>
      <c r="X1190" s="17">
        <f t="shared" si="107"/>
        <v>0</v>
      </c>
      <c r="Y1190" s="17">
        <f t="shared" si="108"/>
        <v>0</v>
      </c>
      <c r="Z1190" s="17">
        <f t="shared" si="109"/>
        <v>0</v>
      </c>
      <c r="AA1190" s="17">
        <f t="shared" si="110"/>
        <v>0</v>
      </c>
      <c r="AB1190" s="17">
        <f t="shared" si="111"/>
        <v>0</v>
      </c>
    </row>
    <row r="1191" spans="5:28">
      <c r="E1191" s="12">
        <v>7.83</v>
      </c>
      <c r="F1191" s="10" t="s">
        <v>35</v>
      </c>
      <c r="G1191" s="11">
        <v>8</v>
      </c>
      <c r="H1191" s="67">
        <v>8</v>
      </c>
      <c r="I1191" s="68"/>
      <c r="J1191" s="60"/>
      <c r="K1191" s="11">
        <v>7.5</v>
      </c>
      <c r="L1191" s="67">
        <v>6.5</v>
      </c>
      <c r="M1191" s="68"/>
      <c r="N1191" s="60"/>
      <c r="O1191" s="11">
        <v>9</v>
      </c>
      <c r="P1191" s="11">
        <v>8</v>
      </c>
      <c r="Q1191" s="11">
        <v>8</v>
      </c>
      <c r="R1191" s="10" t="s">
        <v>21</v>
      </c>
      <c r="T1191" t="s">
        <v>21</v>
      </c>
      <c r="U1191" t="s">
        <v>21</v>
      </c>
      <c r="V1191" s="17" t="str">
        <f t="shared" si="105"/>
        <v/>
      </c>
      <c r="W1191" s="17" t="str">
        <f t="shared" si="106"/>
        <v/>
      </c>
      <c r="X1191" s="17" t="str">
        <f t="shared" si="107"/>
        <v/>
      </c>
      <c r="Y1191" s="17" t="str">
        <f t="shared" si="108"/>
        <v/>
      </c>
      <c r="Z1191" s="17" t="str">
        <f t="shared" si="109"/>
        <v/>
      </c>
      <c r="AA1191" s="17" t="str">
        <f t="shared" si="110"/>
        <v/>
      </c>
      <c r="AB1191" s="17" t="str">
        <f t="shared" si="111"/>
        <v/>
      </c>
    </row>
    <row r="1192" spans="5:28">
      <c r="E1192" s="13">
        <v>8.07</v>
      </c>
      <c r="F1192" s="10" t="s">
        <v>37</v>
      </c>
      <c r="G1192" s="11">
        <v>24</v>
      </c>
      <c r="H1192" s="67">
        <v>24</v>
      </c>
      <c r="I1192" s="68"/>
      <c r="J1192" s="60"/>
      <c r="K1192" s="11">
        <v>30</v>
      </c>
      <c r="L1192" s="67">
        <v>26</v>
      </c>
      <c r="M1192" s="68"/>
      <c r="N1192" s="60"/>
      <c r="O1192" s="11">
        <v>36</v>
      </c>
      <c r="P1192" s="11">
        <v>24</v>
      </c>
      <c r="Q1192" s="11">
        <v>24</v>
      </c>
      <c r="R1192" s="10">
        <v>188</v>
      </c>
      <c r="T1192">
        <v>0</v>
      </c>
      <c r="U1192">
        <v>0</v>
      </c>
      <c r="V1192" s="17" t="str">
        <f t="shared" si="105"/>
        <v>BCMCCEN502</v>
      </c>
      <c r="W1192" s="17" t="str">
        <f t="shared" si="106"/>
        <v>BCMCCEN503</v>
      </c>
      <c r="X1192" s="17" t="str">
        <f t="shared" si="107"/>
        <v>BCMCMCN501</v>
      </c>
      <c r="Y1192" s="17" t="str">
        <f t="shared" si="108"/>
        <v>BCMCMCN502</v>
      </c>
      <c r="Z1192" s="17" t="str">
        <f t="shared" si="109"/>
        <v>BCMCMCN503</v>
      </c>
      <c r="AA1192" s="17" t="str">
        <f t="shared" si="110"/>
        <v>BCMCMVN501</v>
      </c>
      <c r="AB1192" s="17" t="str">
        <f t="shared" si="111"/>
        <v>COMESSN501</v>
      </c>
    </row>
    <row r="1193" spans="5:28" ht="15" customHeight="1">
      <c r="E1193" s="45"/>
      <c r="F1193" s="10" t="s">
        <v>24</v>
      </c>
      <c r="G1193" s="11">
        <v>77</v>
      </c>
      <c r="H1193" s="67">
        <v>79</v>
      </c>
      <c r="I1193" s="68"/>
      <c r="J1193" s="60"/>
      <c r="K1193" s="11">
        <v>71</v>
      </c>
      <c r="L1193" s="67">
        <v>61</v>
      </c>
      <c r="M1193" s="68"/>
      <c r="N1193" s="60"/>
      <c r="O1193" s="11">
        <v>86</v>
      </c>
      <c r="P1193" s="11">
        <v>79</v>
      </c>
      <c r="Q1193" s="11">
        <v>77</v>
      </c>
      <c r="R1193" s="10">
        <v>530</v>
      </c>
      <c r="T1193">
        <v>0</v>
      </c>
      <c r="U1193">
        <v>0</v>
      </c>
      <c r="V1193" s="17" t="str">
        <f t="shared" si="105"/>
        <v>53.00 + 40.00</v>
      </c>
      <c r="W1193" s="17" t="str">
        <f t="shared" si="106"/>
        <v>56.00 + 40.00</v>
      </c>
      <c r="X1193" s="17" t="str">
        <f t="shared" si="107"/>
        <v>60.00 + 40.00</v>
      </c>
      <c r="Y1193" s="17" t="str">
        <f t="shared" si="108"/>
        <v>58.00 + 40.00</v>
      </c>
      <c r="Z1193" s="17" t="str">
        <f t="shared" si="109"/>
        <v>58.00 + 39.00</v>
      </c>
      <c r="AA1193" s="17" t="str">
        <f t="shared" si="110"/>
        <v>60.00 + 40.00</v>
      </c>
      <c r="AB1193" s="17" t="str">
        <f t="shared" si="111"/>
        <v>60.00 + 40.00</v>
      </c>
    </row>
    <row r="1194" spans="5:28">
      <c r="E1194" s="12"/>
      <c r="F1194" s="10" t="s">
        <v>41</v>
      </c>
      <c r="G1194" s="11">
        <v>100</v>
      </c>
      <c r="H1194" s="67">
        <v>100</v>
      </c>
      <c r="I1194" s="68"/>
      <c r="J1194" s="60"/>
      <c r="K1194" s="11">
        <v>100</v>
      </c>
      <c r="L1194" s="67">
        <v>100</v>
      </c>
      <c r="M1194" s="68"/>
      <c r="N1194" s="60"/>
      <c r="O1194" s="11">
        <v>100</v>
      </c>
      <c r="P1194" s="11">
        <v>100</v>
      </c>
      <c r="Q1194" s="11">
        <v>100</v>
      </c>
      <c r="R1194" s="10">
        <v>700</v>
      </c>
      <c r="T1194" t="s">
        <v>19</v>
      </c>
      <c r="U1194" t="s">
        <v>21</v>
      </c>
      <c r="V1194" s="17" t="str">
        <f t="shared" si="105"/>
        <v xml:space="preserve"> - - + - - </v>
      </c>
      <c r="W1194" s="17" t="str">
        <f t="shared" si="106"/>
        <v xml:space="preserve"> - - + - - </v>
      </c>
      <c r="X1194" s="17" t="str">
        <f t="shared" si="107"/>
        <v xml:space="preserve"> - - + - - </v>
      </c>
      <c r="Y1194" s="17" t="str">
        <f t="shared" si="108"/>
        <v xml:space="preserve"> - - + - - </v>
      </c>
      <c r="Z1194" s="17" t="str">
        <f t="shared" si="109"/>
        <v xml:space="preserve"> - - + - - </v>
      </c>
      <c r="AA1194" s="17" t="str">
        <f t="shared" si="110"/>
        <v xml:space="preserve"> - - + - - </v>
      </c>
      <c r="AB1194" s="17" t="str">
        <f t="shared" si="111"/>
        <v xml:space="preserve"> - - + - - </v>
      </c>
    </row>
    <row r="1195" spans="5:28" ht="15" customHeight="1">
      <c r="E1195" s="45"/>
      <c r="F1195" s="10" t="s">
        <v>43</v>
      </c>
      <c r="G1195" s="11" t="s">
        <v>123</v>
      </c>
      <c r="H1195" s="67" t="s">
        <v>123</v>
      </c>
      <c r="I1195" s="68"/>
      <c r="J1195" s="60"/>
      <c r="K1195" s="11" t="s">
        <v>139</v>
      </c>
      <c r="L1195" s="67" t="s">
        <v>81</v>
      </c>
      <c r="M1195" s="68"/>
      <c r="N1195" s="60"/>
      <c r="O1195" s="11" t="s">
        <v>125</v>
      </c>
      <c r="P1195" s="11" t="s">
        <v>123</v>
      </c>
      <c r="Q1195" s="11" t="s">
        <v>123</v>
      </c>
      <c r="R1195" s="10" t="s">
        <v>21</v>
      </c>
      <c r="T1195" t="s">
        <v>688</v>
      </c>
      <c r="U1195" t="s">
        <v>24</v>
      </c>
      <c r="V1195" s="17" t="str">
        <f t="shared" si="105"/>
        <v/>
      </c>
      <c r="W1195" s="17" t="str">
        <f t="shared" si="106"/>
        <v/>
      </c>
      <c r="X1195" s="17" t="str">
        <f t="shared" si="107"/>
        <v/>
      </c>
      <c r="Y1195" s="17" t="str">
        <f t="shared" si="108"/>
        <v/>
      </c>
      <c r="Z1195" s="17" t="str">
        <f t="shared" si="109"/>
        <v/>
      </c>
      <c r="AA1195" s="17" t="str">
        <f t="shared" si="110"/>
        <v/>
      </c>
      <c r="AB1195" s="17" t="str">
        <f t="shared" si="111"/>
        <v/>
      </c>
    </row>
    <row r="1196" spans="5:28">
      <c r="E1196" s="14" t="s">
        <v>687</v>
      </c>
      <c r="F1196" s="10" t="s">
        <v>47</v>
      </c>
      <c r="G1196" s="11" t="s">
        <v>48</v>
      </c>
      <c r="H1196" s="67" t="s">
        <v>48</v>
      </c>
      <c r="I1196" s="68"/>
      <c r="J1196" s="60"/>
      <c r="K1196" s="11" t="s">
        <v>48</v>
      </c>
      <c r="L1196" s="67" t="s">
        <v>48</v>
      </c>
      <c r="M1196" s="68"/>
      <c r="N1196" s="60"/>
      <c r="O1196" s="11" t="s">
        <v>48</v>
      </c>
      <c r="P1196" s="11" t="s">
        <v>48</v>
      </c>
      <c r="Q1196" s="11" t="s">
        <v>48</v>
      </c>
      <c r="R1196" s="10" t="s">
        <v>21</v>
      </c>
      <c r="T1196" t="s">
        <v>25</v>
      </c>
      <c r="U1196" t="s">
        <v>21</v>
      </c>
      <c r="V1196" s="17">
        <f t="shared" si="105"/>
        <v>3</v>
      </c>
      <c r="W1196" s="17">
        <f t="shared" si="106"/>
        <v>3</v>
      </c>
      <c r="X1196" s="17">
        <f t="shared" si="107"/>
        <v>4</v>
      </c>
      <c r="Y1196" s="17">
        <f t="shared" si="108"/>
        <v>4</v>
      </c>
      <c r="Z1196" s="17">
        <f t="shared" si="109"/>
        <v>4</v>
      </c>
      <c r="AA1196" s="17">
        <f t="shared" si="110"/>
        <v>3</v>
      </c>
      <c r="AB1196" s="17">
        <f t="shared" si="111"/>
        <v>3</v>
      </c>
    </row>
    <row r="1197" spans="5:28">
      <c r="E1197" s="15" t="s">
        <v>21</v>
      </c>
      <c r="F1197" s="15" t="s">
        <v>21</v>
      </c>
      <c r="G1197" s="16" t="s">
        <v>21</v>
      </c>
      <c r="H1197" s="69" t="s">
        <v>21</v>
      </c>
      <c r="I1197" s="57"/>
      <c r="J1197" s="57"/>
      <c r="K1197" s="16" t="s">
        <v>21</v>
      </c>
      <c r="L1197" s="69" t="s">
        <v>21</v>
      </c>
      <c r="M1197" s="57"/>
      <c r="N1197" s="57"/>
      <c r="O1197" s="16" t="s">
        <v>21</v>
      </c>
      <c r="P1197" s="16" t="s">
        <v>21</v>
      </c>
      <c r="Q1197" s="16" t="s">
        <v>21</v>
      </c>
      <c r="R1197" s="16" t="s">
        <v>21</v>
      </c>
      <c r="T1197" t="s">
        <v>690</v>
      </c>
      <c r="U1197" t="s">
        <v>21</v>
      </c>
      <c r="V1197" s="17">
        <f t="shared" si="105"/>
        <v>9.5</v>
      </c>
      <c r="W1197" s="17">
        <f t="shared" si="106"/>
        <v>10</v>
      </c>
      <c r="X1197" s="17">
        <f t="shared" si="107"/>
        <v>10</v>
      </c>
      <c r="Y1197" s="17">
        <f t="shared" si="108"/>
        <v>10</v>
      </c>
      <c r="Z1197" s="17">
        <f t="shared" si="109"/>
        <v>10</v>
      </c>
      <c r="AA1197" s="17">
        <f t="shared" si="110"/>
        <v>10</v>
      </c>
      <c r="AB1197" s="17">
        <f t="shared" si="111"/>
        <v>10</v>
      </c>
    </row>
    <row r="1198" spans="5:28" ht="0" hidden="1" customHeight="1">
      <c r="T1198">
        <v>0</v>
      </c>
      <c r="U1198">
        <v>0</v>
      </c>
      <c r="V1198" s="17">
        <f t="shared" si="105"/>
        <v>28.5</v>
      </c>
      <c r="W1198" s="17">
        <f t="shared" si="106"/>
        <v>30</v>
      </c>
      <c r="X1198" s="17">
        <f t="shared" si="107"/>
        <v>40</v>
      </c>
      <c r="Y1198" s="17">
        <f t="shared" si="108"/>
        <v>40</v>
      </c>
      <c r="Z1198" s="17">
        <f t="shared" si="109"/>
        <v>40</v>
      </c>
      <c r="AA1198" s="17">
        <f t="shared" si="110"/>
        <v>30</v>
      </c>
      <c r="AB1198" s="17">
        <f t="shared" si="111"/>
        <v>30</v>
      </c>
    </row>
    <row r="1199" spans="5:28" ht="0.6" customHeight="1">
      <c r="T1199">
        <v>0</v>
      </c>
      <c r="U1199">
        <v>24</v>
      </c>
      <c r="V1199" s="17">
        <f t="shared" si="105"/>
        <v>93</v>
      </c>
      <c r="W1199" s="17">
        <f t="shared" si="106"/>
        <v>96</v>
      </c>
      <c r="X1199" s="17">
        <f t="shared" si="107"/>
        <v>100</v>
      </c>
      <c r="Y1199" s="17">
        <f t="shared" si="108"/>
        <v>98</v>
      </c>
      <c r="Z1199" s="17">
        <f t="shared" si="109"/>
        <v>97</v>
      </c>
      <c r="AA1199" s="17">
        <f t="shared" si="110"/>
        <v>100</v>
      </c>
      <c r="AB1199" s="17">
        <f t="shared" si="111"/>
        <v>100</v>
      </c>
    </row>
    <row r="1200" spans="5:28" ht="15" customHeight="1">
      <c r="E1200" s="44"/>
      <c r="F1200" s="4" t="s">
        <v>20</v>
      </c>
      <c r="G1200" s="5" t="s">
        <v>21</v>
      </c>
      <c r="H1200" s="70" t="s">
        <v>21</v>
      </c>
      <c r="I1200" s="57"/>
      <c r="J1200" s="57"/>
      <c r="K1200" s="5" t="s">
        <v>21</v>
      </c>
      <c r="L1200" s="70" t="s">
        <v>21</v>
      </c>
      <c r="M1200" s="57"/>
      <c r="N1200" s="57"/>
      <c r="O1200" s="5" t="s">
        <v>21</v>
      </c>
      <c r="P1200" s="5" t="s">
        <v>21</v>
      </c>
      <c r="Q1200" s="5" t="s">
        <v>21</v>
      </c>
      <c r="R1200" s="5" t="s">
        <v>21</v>
      </c>
      <c r="T1200" t="s">
        <v>34</v>
      </c>
      <c r="U1200" t="s">
        <v>21</v>
      </c>
      <c r="V1200" s="17">
        <f t="shared" ref="V1200:V1263" si="112">$G1209</f>
        <v>100</v>
      </c>
      <c r="W1200" s="17">
        <f t="shared" ref="W1200:W1263" si="113">$H1209</f>
        <v>100</v>
      </c>
      <c r="X1200" s="17">
        <f t="shared" ref="X1200:X1263" si="114">$K1209</f>
        <v>100</v>
      </c>
      <c r="Y1200" s="17">
        <f t="shared" ref="Y1200:Y1263" si="115">$L1209</f>
        <v>100</v>
      </c>
      <c r="Z1200" s="17">
        <f t="shared" ref="Z1200:Z1263" si="116">$O1209</f>
        <v>100</v>
      </c>
      <c r="AA1200" s="17">
        <f t="shared" ref="AA1200:AA1263" si="117">$P1209</f>
        <v>100</v>
      </c>
      <c r="AB1200" s="17">
        <f t="shared" ref="AB1200:AB1263" si="118">$Q1209</f>
        <v>100</v>
      </c>
    </row>
    <row r="1201" spans="5:28" ht="21">
      <c r="E1201" s="45"/>
      <c r="F1201" s="7" t="s">
        <v>23</v>
      </c>
      <c r="G1201" s="7" t="s">
        <v>5</v>
      </c>
      <c r="H1201" s="71" t="s">
        <v>7</v>
      </c>
      <c r="I1201" s="68"/>
      <c r="J1201" s="60"/>
      <c r="K1201" s="7" t="s">
        <v>9</v>
      </c>
      <c r="L1201" s="71" t="s">
        <v>11</v>
      </c>
      <c r="M1201" s="68"/>
      <c r="N1201" s="60"/>
      <c r="O1201" s="7" t="s">
        <v>13</v>
      </c>
      <c r="P1201" s="7" t="s">
        <v>15</v>
      </c>
      <c r="Q1201" s="7" t="s">
        <v>17</v>
      </c>
      <c r="R1201" s="7" t="s">
        <v>24</v>
      </c>
      <c r="T1201" t="s">
        <v>36</v>
      </c>
      <c r="U1201">
        <v>238.5</v>
      </c>
      <c r="V1201" s="17" t="str">
        <f t="shared" si="112"/>
        <v>OO</v>
      </c>
      <c r="W1201" s="17" t="str">
        <f t="shared" si="113"/>
        <v>OO+</v>
      </c>
      <c r="X1201" s="17" t="str">
        <f t="shared" si="114"/>
        <v>OO+</v>
      </c>
      <c r="Y1201" s="17" t="str">
        <f t="shared" si="115"/>
        <v>OO+</v>
      </c>
      <c r="Z1201" s="17" t="str">
        <f t="shared" si="116"/>
        <v>OO+</v>
      </c>
      <c r="AA1201" s="17" t="str">
        <f t="shared" si="117"/>
        <v>OO+</v>
      </c>
      <c r="AB1201" s="17" t="str">
        <f t="shared" si="118"/>
        <v>OO+</v>
      </c>
    </row>
    <row r="1202" spans="5:28" ht="22.5">
      <c r="E1202" s="12" t="s">
        <v>689</v>
      </c>
      <c r="F1202" s="10" t="s">
        <v>27</v>
      </c>
      <c r="G1202" s="11" t="s">
        <v>278</v>
      </c>
      <c r="H1202" s="67" t="s">
        <v>505</v>
      </c>
      <c r="I1202" s="68"/>
      <c r="J1202" s="60"/>
      <c r="K1202" s="11" t="s">
        <v>342</v>
      </c>
      <c r="L1202" s="67" t="s">
        <v>512</v>
      </c>
      <c r="M1202" s="68"/>
      <c r="N1202" s="60"/>
      <c r="O1202" s="11" t="s">
        <v>511</v>
      </c>
      <c r="P1202" s="11" t="s">
        <v>342</v>
      </c>
      <c r="Q1202" s="11" t="s">
        <v>342</v>
      </c>
      <c r="R1202" s="10" t="s">
        <v>21</v>
      </c>
      <c r="T1202" t="s">
        <v>38</v>
      </c>
      <c r="U1202">
        <v>684</v>
      </c>
      <c r="V1202" s="17" t="str">
        <f t="shared" si="112"/>
        <v>Pass</v>
      </c>
      <c r="W1202" s="17" t="str">
        <f t="shared" si="113"/>
        <v>Pass</v>
      </c>
      <c r="X1202" s="17" t="str">
        <f t="shared" si="114"/>
        <v>Pass</v>
      </c>
      <c r="Y1202" s="17" t="str">
        <f t="shared" si="115"/>
        <v>Pass</v>
      </c>
      <c r="Z1202" s="17" t="str">
        <f t="shared" si="116"/>
        <v>Pass</v>
      </c>
      <c r="AA1202" s="17" t="str">
        <f t="shared" si="117"/>
        <v>Pass</v>
      </c>
      <c r="AB1202" s="17" t="str">
        <f t="shared" si="118"/>
        <v>Pass</v>
      </c>
    </row>
    <row r="1203" spans="5:28">
      <c r="E1203" s="62"/>
      <c r="F1203" s="10" t="s">
        <v>30</v>
      </c>
      <c r="G1203" s="11" t="s">
        <v>31</v>
      </c>
      <c r="H1203" s="67" t="s">
        <v>31</v>
      </c>
      <c r="I1203" s="68"/>
      <c r="J1203" s="60"/>
      <c r="K1203" s="11" t="s">
        <v>31</v>
      </c>
      <c r="L1203" s="67" t="s">
        <v>31</v>
      </c>
      <c r="M1203" s="68"/>
      <c r="N1203" s="60"/>
      <c r="O1203" s="11" t="s">
        <v>31</v>
      </c>
      <c r="P1203" s="11" t="s">
        <v>31</v>
      </c>
      <c r="Q1203" s="11" t="s">
        <v>31</v>
      </c>
      <c r="R1203" s="10" t="s">
        <v>21</v>
      </c>
      <c r="T1203" t="s">
        <v>39</v>
      </c>
      <c r="U1203">
        <v>700</v>
      </c>
      <c r="V1203" s="17" t="str">
        <f t="shared" si="112"/>
        <v/>
      </c>
      <c r="W1203" s="17" t="str">
        <f t="shared" si="113"/>
        <v/>
      </c>
      <c r="X1203" s="17" t="str">
        <f t="shared" si="114"/>
        <v/>
      </c>
      <c r="Y1203" s="17" t="str">
        <f t="shared" si="115"/>
        <v/>
      </c>
      <c r="Z1203" s="17" t="str">
        <f t="shared" si="116"/>
        <v/>
      </c>
      <c r="AA1203" s="17" t="str">
        <f t="shared" si="117"/>
        <v/>
      </c>
      <c r="AB1203" s="17" t="str">
        <f t="shared" si="118"/>
        <v/>
      </c>
    </row>
    <row r="1204" spans="5:28">
      <c r="E1204" s="64"/>
      <c r="F1204" s="10" t="s">
        <v>32</v>
      </c>
      <c r="G1204" s="11" t="s">
        <v>21</v>
      </c>
      <c r="H1204" s="67" t="s">
        <v>21</v>
      </c>
      <c r="I1204" s="68"/>
      <c r="J1204" s="60"/>
      <c r="K1204" s="11" t="s">
        <v>21</v>
      </c>
      <c r="L1204" s="67" t="s">
        <v>21</v>
      </c>
      <c r="M1204" s="68"/>
      <c r="N1204" s="60"/>
      <c r="O1204" s="11" t="s">
        <v>21</v>
      </c>
      <c r="P1204" s="11" t="s">
        <v>21</v>
      </c>
      <c r="Q1204" s="11" t="s">
        <v>21</v>
      </c>
      <c r="R1204" s="10">
        <v>0</v>
      </c>
      <c r="T1204" t="s">
        <v>316</v>
      </c>
      <c r="U1204" t="s">
        <v>21</v>
      </c>
      <c r="V1204" s="17">
        <f t="shared" si="112"/>
        <v>0</v>
      </c>
      <c r="W1204" s="17">
        <f t="shared" si="113"/>
        <v>0</v>
      </c>
      <c r="X1204" s="17">
        <f t="shared" si="114"/>
        <v>0</v>
      </c>
      <c r="Y1204" s="17">
        <f t="shared" si="115"/>
        <v>0</v>
      </c>
      <c r="Z1204" s="17">
        <f t="shared" si="116"/>
        <v>0</v>
      </c>
      <c r="AA1204" s="17">
        <f t="shared" si="117"/>
        <v>0</v>
      </c>
      <c r="AB1204" s="17">
        <f t="shared" si="118"/>
        <v>0</v>
      </c>
    </row>
    <row r="1205" spans="5:28">
      <c r="E1205" s="66"/>
      <c r="F1205" s="10" t="s">
        <v>33</v>
      </c>
      <c r="G1205" s="11">
        <v>3</v>
      </c>
      <c r="H1205" s="67">
        <v>3</v>
      </c>
      <c r="I1205" s="68"/>
      <c r="J1205" s="60"/>
      <c r="K1205" s="11">
        <v>4</v>
      </c>
      <c r="L1205" s="67">
        <v>4</v>
      </c>
      <c r="M1205" s="68"/>
      <c r="N1205" s="60"/>
      <c r="O1205" s="11">
        <v>4</v>
      </c>
      <c r="P1205" s="11">
        <v>3</v>
      </c>
      <c r="Q1205" s="11">
        <v>3</v>
      </c>
      <c r="R1205" s="10">
        <v>24</v>
      </c>
      <c r="T1205" t="s">
        <v>45</v>
      </c>
      <c r="U1205" t="s">
        <v>21</v>
      </c>
      <c r="V1205" s="17">
        <f t="shared" si="112"/>
        <v>0</v>
      </c>
      <c r="W1205" s="17">
        <f t="shared" si="113"/>
        <v>0</v>
      </c>
      <c r="X1205" s="17">
        <f t="shared" si="114"/>
        <v>0</v>
      </c>
      <c r="Y1205" s="17">
        <f t="shared" si="115"/>
        <v>0</v>
      </c>
      <c r="Z1205" s="17">
        <f t="shared" si="116"/>
        <v>0</v>
      </c>
      <c r="AA1205" s="17">
        <f t="shared" si="117"/>
        <v>0</v>
      </c>
      <c r="AB1205" s="17">
        <f t="shared" si="118"/>
        <v>0</v>
      </c>
    </row>
    <row r="1206" spans="5:28">
      <c r="E1206" s="12">
        <v>9.94</v>
      </c>
      <c r="F1206" s="10" t="s">
        <v>35</v>
      </c>
      <c r="G1206" s="11">
        <v>9.5</v>
      </c>
      <c r="H1206" s="67">
        <v>10</v>
      </c>
      <c r="I1206" s="68"/>
      <c r="J1206" s="60"/>
      <c r="K1206" s="11">
        <v>10</v>
      </c>
      <c r="L1206" s="67">
        <v>10</v>
      </c>
      <c r="M1206" s="68"/>
      <c r="N1206" s="60"/>
      <c r="O1206" s="11">
        <v>10</v>
      </c>
      <c r="P1206" s="11">
        <v>10</v>
      </c>
      <c r="Q1206" s="11">
        <v>10</v>
      </c>
      <c r="R1206" s="10" t="s">
        <v>21</v>
      </c>
      <c r="T1206" t="s">
        <v>21</v>
      </c>
      <c r="U1206" t="s">
        <v>21</v>
      </c>
      <c r="V1206" s="17" t="str">
        <f t="shared" si="112"/>
        <v/>
      </c>
      <c r="W1206" s="17" t="str">
        <f t="shared" si="113"/>
        <v/>
      </c>
      <c r="X1206" s="17" t="str">
        <f t="shared" si="114"/>
        <v/>
      </c>
      <c r="Y1206" s="17" t="str">
        <f t="shared" si="115"/>
        <v/>
      </c>
      <c r="Z1206" s="17" t="str">
        <f t="shared" si="116"/>
        <v/>
      </c>
      <c r="AA1206" s="17" t="str">
        <f t="shared" si="117"/>
        <v/>
      </c>
      <c r="AB1206" s="17" t="str">
        <f t="shared" si="118"/>
        <v/>
      </c>
    </row>
    <row r="1207" spans="5:28">
      <c r="E1207" s="13">
        <v>9.36</v>
      </c>
      <c r="F1207" s="10" t="s">
        <v>37</v>
      </c>
      <c r="G1207" s="11">
        <v>28.5</v>
      </c>
      <c r="H1207" s="67">
        <v>30</v>
      </c>
      <c r="I1207" s="68"/>
      <c r="J1207" s="60"/>
      <c r="K1207" s="11">
        <v>40</v>
      </c>
      <c r="L1207" s="67">
        <v>40</v>
      </c>
      <c r="M1207" s="68"/>
      <c r="N1207" s="60"/>
      <c r="O1207" s="11">
        <v>40</v>
      </c>
      <c r="P1207" s="11">
        <v>30</v>
      </c>
      <c r="Q1207" s="11">
        <v>30</v>
      </c>
      <c r="R1207" s="10">
        <v>238.5</v>
      </c>
      <c r="T1207">
        <v>0</v>
      </c>
      <c r="U1207">
        <v>0</v>
      </c>
      <c r="V1207" s="17" t="str">
        <f t="shared" si="112"/>
        <v>BCMCCEN502</v>
      </c>
      <c r="W1207" s="17" t="str">
        <f t="shared" si="113"/>
        <v>BCMCCEN503</v>
      </c>
      <c r="X1207" s="17" t="str">
        <f t="shared" si="114"/>
        <v>BCMCMCN501</v>
      </c>
      <c r="Y1207" s="17" t="str">
        <f t="shared" si="115"/>
        <v>BCMCMCN502</v>
      </c>
      <c r="Z1207" s="17" t="str">
        <f t="shared" si="116"/>
        <v>BCMCMCN503</v>
      </c>
      <c r="AA1207" s="17" t="str">
        <f t="shared" si="117"/>
        <v>BCMCMVN501</v>
      </c>
      <c r="AB1207" s="17" t="str">
        <f t="shared" si="118"/>
        <v>COMESSN501</v>
      </c>
    </row>
    <row r="1208" spans="5:28" ht="15" customHeight="1">
      <c r="E1208" s="45"/>
      <c r="F1208" s="10" t="s">
        <v>24</v>
      </c>
      <c r="G1208" s="11">
        <v>93</v>
      </c>
      <c r="H1208" s="67">
        <v>96</v>
      </c>
      <c r="I1208" s="68"/>
      <c r="J1208" s="60"/>
      <c r="K1208" s="11">
        <v>100</v>
      </c>
      <c r="L1208" s="67">
        <v>98</v>
      </c>
      <c r="M1208" s="68"/>
      <c r="N1208" s="60"/>
      <c r="O1208" s="11">
        <v>97</v>
      </c>
      <c r="P1208" s="11">
        <v>100</v>
      </c>
      <c r="Q1208" s="11">
        <v>100</v>
      </c>
      <c r="R1208" s="10">
        <v>684</v>
      </c>
      <c r="T1208">
        <v>0</v>
      </c>
      <c r="U1208">
        <v>0</v>
      </c>
      <c r="V1208" s="17" t="str">
        <f t="shared" si="112"/>
        <v>56.00 + 40.00</v>
      </c>
      <c r="W1208" s="17" t="str">
        <f t="shared" si="113"/>
        <v>58.00 + 40.00</v>
      </c>
      <c r="X1208" s="17" t="str">
        <f t="shared" si="114"/>
        <v>57.00 + 40.00</v>
      </c>
      <c r="Y1208" s="17" t="str">
        <f t="shared" si="115"/>
        <v>58.00 + 40.00</v>
      </c>
      <c r="Z1208" s="17" t="str">
        <f t="shared" si="116"/>
        <v>57.00 + 39.00</v>
      </c>
      <c r="AA1208" s="17" t="str">
        <f t="shared" si="117"/>
        <v>59.00 + 40.00</v>
      </c>
      <c r="AB1208" s="17" t="str">
        <f t="shared" si="118"/>
        <v>57.00 + 40.00</v>
      </c>
    </row>
    <row r="1209" spans="5:28">
      <c r="E1209" s="12"/>
      <c r="F1209" s="10" t="s">
        <v>41</v>
      </c>
      <c r="G1209" s="11">
        <v>100</v>
      </c>
      <c r="H1209" s="67">
        <v>100</v>
      </c>
      <c r="I1209" s="68"/>
      <c r="J1209" s="60"/>
      <c r="K1209" s="11">
        <v>100</v>
      </c>
      <c r="L1209" s="67">
        <v>100</v>
      </c>
      <c r="M1209" s="68"/>
      <c r="N1209" s="60"/>
      <c r="O1209" s="11">
        <v>100</v>
      </c>
      <c r="P1209" s="11">
        <v>100</v>
      </c>
      <c r="Q1209" s="11">
        <v>100</v>
      </c>
      <c r="R1209" s="10">
        <v>700</v>
      </c>
      <c r="T1209" t="s">
        <v>19</v>
      </c>
      <c r="U1209" t="s">
        <v>21</v>
      </c>
      <c r="V1209" s="17" t="str">
        <f t="shared" si="112"/>
        <v xml:space="preserve"> - - + - - </v>
      </c>
      <c r="W1209" s="17" t="str">
        <f t="shared" si="113"/>
        <v xml:space="preserve"> - - + - - </v>
      </c>
      <c r="X1209" s="17" t="str">
        <f t="shared" si="114"/>
        <v xml:space="preserve"> - - + - - </v>
      </c>
      <c r="Y1209" s="17" t="str">
        <f t="shared" si="115"/>
        <v xml:space="preserve"> - - + - - </v>
      </c>
      <c r="Z1209" s="17" t="str">
        <f t="shared" si="116"/>
        <v xml:space="preserve"> - - + - - </v>
      </c>
      <c r="AA1209" s="17" t="str">
        <f t="shared" si="117"/>
        <v xml:space="preserve"> - - + - - </v>
      </c>
      <c r="AB1209" s="17" t="str">
        <f t="shared" si="118"/>
        <v xml:space="preserve"> - - + - - </v>
      </c>
    </row>
    <row r="1210" spans="5:28" ht="15" customHeight="1">
      <c r="E1210" s="45"/>
      <c r="F1210" s="10" t="s">
        <v>43</v>
      </c>
      <c r="G1210" s="11" t="s">
        <v>126</v>
      </c>
      <c r="H1210" s="67" t="s">
        <v>206</v>
      </c>
      <c r="I1210" s="68"/>
      <c r="J1210" s="60"/>
      <c r="K1210" s="11" t="s">
        <v>206</v>
      </c>
      <c r="L1210" s="67" t="s">
        <v>206</v>
      </c>
      <c r="M1210" s="68"/>
      <c r="N1210" s="60"/>
      <c r="O1210" s="11" t="s">
        <v>206</v>
      </c>
      <c r="P1210" s="11" t="s">
        <v>206</v>
      </c>
      <c r="Q1210" s="11" t="s">
        <v>206</v>
      </c>
      <c r="R1210" s="10" t="s">
        <v>21</v>
      </c>
      <c r="T1210" t="s">
        <v>692</v>
      </c>
      <c r="U1210" t="s">
        <v>24</v>
      </c>
      <c r="V1210" s="17" t="str">
        <f t="shared" si="112"/>
        <v/>
      </c>
      <c r="W1210" s="17" t="str">
        <f t="shared" si="113"/>
        <v/>
      </c>
      <c r="X1210" s="17" t="str">
        <f t="shared" si="114"/>
        <v/>
      </c>
      <c r="Y1210" s="17" t="str">
        <f t="shared" si="115"/>
        <v/>
      </c>
      <c r="Z1210" s="17" t="str">
        <f t="shared" si="116"/>
        <v/>
      </c>
      <c r="AA1210" s="17" t="str">
        <f t="shared" si="117"/>
        <v/>
      </c>
      <c r="AB1210" s="17" t="str">
        <f t="shared" si="118"/>
        <v/>
      </c>
    </row>
    <row r="1211" spans="5:28">
      <c r="E1211" s="14" t="s">
        <v>691</v>
      </c>
      <c r="F1211" s="10" t="s">
        <v>47</v>
      </c>
      <c r="G1211" s="11" t="s">
        <v>48</v>
      </c>
      <c r="H1211" s="67" t="s">
        <v>48</v>
      </c>
      <c r="I1211" s="68"/>
      <c r="J1211" s="60"/>
      <c r="K1211" s="11" t="s">
        <v>48</v>
      </c>
      <c r="L1211" s="67" t="s">
        <v>48</v>
      </c>
      <c r="M1211" s="68"/>
      <c r="N1211" s="60"/>
      <c r="O1211" s="11" t="s">
        <v>48</v>
      </c>
      <c r="P1211" s="11" t="s">
        <v>48</v>
      </c>
      <c r="Q1211" s="11" t="s">
        <v>48</v>
      </c>
      <c r="R1211" s="10" t="s">
        <v>21</v>
      </c>
      <c r="T1211" t="s">
        <v>25</v>
      </c>
      <c r="U1211" t="s">
        <v>21</v>
      </c>
      <c r="V1211" s="17">
        <f t="shared" si="112"/>
        <v>3</v>
      </c>
      <c r="W1211" s="17">
        <f t="shared" si="113"/>
        <v>3</v>
      </c>
      <c r="X1211" s="17">
        <f t="shared" si="114"/>
        <v>4</v>
      </c>
      <c r="Y1211" s="17">
        <f t="shared" si="115"/>
        <v>4</v>
      </c>
      <c r="Z1211" s="17">
        <f t="shared" si="116"/>
        <v>4</v>
      </c>
      <c r="AA1211" s="17">
        <f t="shared" si="117"/>
        <v>3</v>
      </c>
      <c r="AB1211" s="17">
        <f t="shared" si="118"/>
        <v>3</v>
      </c>
    </row>
    <row r="1212" spans="5:28">
      <c r="E1212" s="15" t="s">
        <v>21</v>
      </c>
      <c r="F1212" s="15" t="s">
        <v>21</v>
      </c>
      <c r="G1212" s="16" t="s">
        <v>21</v>
      </c>
      <c r="H1212" s="69" t="s">
        <v>21</v>
      </c>
      <c r="I1212" s="57"/>
      <c r="J1212" s="57"/>
      <c r="K1212" s="16" t="s">
        <v>21</v>
      </c>
      <c r="L1212" s="69" t="s">
        <v>21</v>
      </c>
      <c r="M1212" s="57"/>
      <c r="N1212" s="57"/>
      <c r="O1212" s="16" t="s">
        <v>21</v>
      </c>
      <c r="P1212" s="16" t="s">
        <v>21</v>
      </c>
      <c r="Q1212" s="16" t="s">
        <v>21</v>
      </c>
      <c r="R1212" s="16" t="s">
        <v>21</v>
      </c>
      <c r="T1212" t="s">
        <v>695</v>
      </c>
      <c r="U1212" t="s">
        <v>21</v>
      </c>
      <c r="V1212" s="17">
        <f t="shared" si="112"/>
        <v>10</v>
      </c>
      <c r="W1212" s="17">
        <f t="shared" si="113"/>
        <v>10</v>
      </c>
      <c r="X1212" s="17">
        <f t="shared" si="114"/>
        <v>10</v>
      </c>
      <c r="Y1212" s="17">
        <f t="shared" si="115"/>
        <v>10</v>
      </c>
      <c r="Z1212" s="17">
        <f t="shared" si="116"/>
        <v>10</v>
      </c>
      <c r="AA1212" s="17">
        <f t="shared" si="117"/>
        <v>10</v>
      </c>
      <c r="AB1212" s="17">
        <f t="shared" si="118"/>
        <v>10</v>
      </c>
    </row>
    <row r="1213" spans="5:28" ht="0" hidden="1" customHeight="1">
      <c r="T1213">
        <v>0</v>
      </c>
      <c r="U1213">
        <v>0</v>
      </c>
      <c r="V1213" s="17">
        <f t="shared" si="112"/>
        <v>30</v>
      </c>
      <c r="W1213" s="17">
        <f t="shared" si="113"/>
        <v>30</v>
      </c>
      <c r="X1213" s="17">
        <f t="shared" si="114"/>
        <v>40</v>
      </c>
      <c r="Y1213" s="17">
        <f t="shared" si="115"/>
        <v>40</v>
      </c>
      <c r="Z1213" s="17">
        <f t="shared" si="116"/>
        <v>40</v>
      </c>
      <c r="AA1213" s="17">
        <f t="shared" si="117"/>
        <v>30</v>
      </c>
      <c r="AB1213" s="17">
        <f t="shared" si="118"/>
        <v>30</v>
      </c>
    </row>
    <row r="1214" spans="5:28" ht="0.6" customHeight="1">
      <c r="T1214">
        <v>0</v>
      </c>
      <c r="U1214">
        <v>24</v>
      </c>
      <c r="V1214" s="17">
        <f t="shared" si="112"/>
        <v>96</v>
      </c>
      <c r="W1214" s="17">
        <f t="shared" si="113"/>
        <v>98</v>
      </c>
      <c r="X1214" s="17">
        <f t="shared" si="114"/>
        <v>97</v>
      </c>
      <c r="Y1214" s="17">
        <f t="shared" si="115"/>
        <v>98</v>
      </c>
      <c r="Z1214" s="17">
        <f t="shared" si="116"/>
        <v>96</v>
      </c>
      <c r="AA1214" s="17">
        <f t="shared" si="117"/>
        <v>99</v>
      </c>
      <c r="AB1214" s="17">
        <f t="shared" si="118"/>
        <v>97</v>
      </c>
    </row>
    <row r="1215" spans="5:28" ht="15" customHeight="1">
      <c r="E1215" s="44"/>
      <c r="F1215" s="4" t="s">
        <v>20</v>
      </c>
      <c r="G1215" s="5" t="s">
        <v>21</v>
      </c>
      <c r="H1215" s="70" t="s">
        <v>21</v>
      </c>
      <c r="I1215" s="57"/>
      <c r="J1215" s="57"/>
      <c r="K1215" s="5" t="s">
        <v>21</v>
      </c>
      <c r="L1215" s="70" t="s">
        <v>21</v>
      </c>
      <c r="M1215" s="57"/>
      <c r="N1215" s="57"/>
      <c r="O1215" s="5" t="s">
        <v>21</v>
      </c>
      <c r="P1215" s="5" t="s">
        <v>21</v>
      </c>
      <c r="Q1215" s="5" t="s">
        <v>21</v>
      </c>
      <c r="R1215" s="5" t="s">
        <v>21</v>
      </c>
      <c r="T1215" t="s">
        <v>34</v>
      </c>
      <c r="U1215" t="s">
        <v>21</v>
      </c>
      <c r="V1215" s="17">
        <f t="shared" si="112"/>
        <v>100</v>
      </c>
      <c r="W1215" s="17">
        <f t="shared" si="113"/>
        <v>100</v>
      </c>
      <c r="X1215" s="17">
        <f t="shared" si="114"/>
        <v>100</v>
      </c>
      <c r="Y1215" s="17">
        <f t="shared" si="115"/>
        <v>100</v>
      </c>
      <c r="Z1215" s="17">
        <f t="shared" si="116"/>
        <v>100</v>
      </c>
      <c r="AA1215" s="17">
        <f t="shared" si="117"/>
        <v>100</v>
      </c>
      <c r="AB1215" s="17">
        <f t="shared" si="118"/>
        <v>100</v>
      </c>
    </row>
    <row r="1216" spans="5:28" ht="21">
      <c r="E1216" s="45"/>
      <c r="F1216" s="7" t="s">
        <v>23</v>
      </c>
      <c r="G1216" s="7" t="s">
        <v>5</v>
      </c>
      <c r="H1216" s="71" t="s">
        <v>7</v>
      </c>
      <c r="I1216" s="68"/>
      <c r="J1216" s="60"/>
      <c r="K1216" s="7" t="s">
        <v>9</v>
      </c>
      <c r="L1216" s="71" t="s">
        <v>11</v>
      </c>
      <c r="M1216" s="68"/>
      <c r="N1216" s="60"/>
      <c r="O1216" s="7" t="s">
        <v>13</v>
      </c>
      <c r="P1216" s="7" t="s">
        <v>15</v>
      </c>
      <c r="Q1216" s="7" t="s">
        <v>17</v>
      </c>
      <c r="R1216" s="7" t="s">
        <v>24</v>
      </c>
      <c r="T1216" t="s">
        <v>36</v>
      </c>
      <c r="U1216">
        <v>240</v>
      </c>
      <c r="V1216" s="17" t="str">
        <f t="shared" si="112"/>
        <v>OO+</v>
      </c>
      <c r="W1216" s="17" t="str">
        <f t="shared" si="113"/>
        <v>OO+</v>
      </c>
      <c r="X1216" s="17" t="str">
        <f t="shared" si="114"/>
        <v>OO+</v>
      </c>
      <c r="Y1216" s="17" t="str">
        <f t="shared" si="115"/>
        <v>OO+</v>
      </c>
      <c r="Z1216" s="17" t="str">
        <f t="shared" si="116"/>
        <v>OO+</v>
      </c>
      <c r="AA1216" s="17" t="str">
        <f t="shared" si="117"/>
        <v>OO+</v>
      </c>
      <c r="AB1216" s="17" t="str">
        <f t="shared" si="118"/>
        <v>OO+</v>
      </c>
    </row>
    <row r="1217" spans="5:28" ht="22.5">
      <c r="E1217" s="12" t="s">
        <v>693</v>
      </c>
      <c r="F1217" s="10" t="s">
        <v>27</v>
      </c>
      <c r="G1217" s="11" t="s">
        <v>505</v>
      </c>
      <c r="H1217" s="67" t="s">
        <v>512</v>
      </c>
      <c r="I1217" s="68"/>
      <c r="J1217" s="60"/>
      <c r="K1217" s="11" t="s">
        <v>296</v>
      </c>
      <c r="L1217" s="67" t="s">
        <v>512</v>
      </c>
      <c r="M1217" s="68"/>
      <c r="N1217" s="60"/>
      <c r="O1217" s="11" t="s">
        <v>384</v>
      </c>
      <c r="P1217" s="11" t="s">
        <v>694</v>
      </c>
      <c r="Q1217" s="11" t="s">
        <v>296</v>
      </c>
      <c r="R1217" s="10" t="s">
        <v>21</v>
      </c>
      <c r="T1217" t="s">
        <v>38</v>
      </c>
      <c r="U1217">
        <v>681</v>
      </c>
      <c r="V1217" s="17" t="str">
        <f t="shared" si="112"/>
        <v>Pass</v>
      </c>
      <c r="W1217" s="17" t="str">
        <f t="shared" si="113"/>
        <v>Pass</v>
      </c>
      <c r="X1217" s="17" t="str">
        <f t="shared" si="114"/>
        <v>Pass</v>
      </c>
      <c r="Y1217" s="17" t="str">
        <f t="shared" si="115"/>
        <v>Pass</v>
      </c>
      <c r="Z1217" s="17" t="str">
        <f t="shared" si="116"/>
        <v>Pass</v>
      </c>
      <c r="AA1217" s="17" t="str">
        <f t="shared" si="117"/>
        <v>Pass</v>
      </c>
      <c r="AB1217" s="17" t="str">
        <f t="shared" si="118"/>
        <v>Pass</v>
      </c>
    </row>
    <row r="1218" spans="5:28">
      <c r="E1218" s="62"/>
      <c r="F1218" s="10" t="s">
        <v>30</v>
      </c>
      <c r="G1218" s="11" t="s">
        <v>31</v>
      </c>
      <c r="H1218" s="67" t="s">
        <v>31</v>
      </c>
      <c r="I1218" s="68"/>
      <c r="J1218" s="60"/>
      <c r="K1218" s="11" t="s">
        <v>31</v>
      </c>
      <c r="L1218" s="67" t="s">
        <v>31</v>
      </c>
      <c r="M1218" s="68"/>
      <c r="N1218" s="60"/>
      <c r="O1218" s="11" t="s">
        <v>31</v>
      </c>
      <c r="P1218" s="11" t="s">
        <v>31</v>
      </c>
      <c r="Q1218" s="11" t="s">
        <v>31</v>
      </c>
      <c r="R1218" s="10" t="s">
        <v>21</v>
      </c>
      <c r="T1218" t="s">
        <v>39</v>
      </c>
      <c r="U1218">
        <v>700</v>
      </c>
      <c r="V1218" s="17" t="str">
        <f t="shared" si="112"/>
        <v/>
      </c>
      <c r="W1218" s="17" t="str">
        <f t="shared" si="113"/>
        <v/>
      </c>
      <c r="X1218" s="17" t="str">
        <f t="shared" si="114"/>
        <v/>
      </c>
      <c r="Y1218" s="17" t="str">
        <f t="shared" si="115"/>
        <v/>
      </c>
      <c r="Z1218" s="17" t="str">
        <f t="shared" si="116"/>
        <v/>
      </c>
      <c r="AA1218" s="17" t="str">
        <f t="shared" si="117"/>
        <v/>
      </c>
      <c r="AB1218" s="17" t="str">
        <f t="shared" si="118"/>
        <v/>
      </c>
    </row>
    <row r="1219" spans="5:28">
      <c r="E1219" s="64"/>
      <c r="F1219" s="10" t="s">
        <v>32</v>
      </c>
      <c r="G1219" s="11" t="s">
        <v>21</v>
      </c>
      <c r="H1219" s="67" t="s">
        <v>21</v>
      </c>
      <c r="I1219" s="68"/>
      <c r="J1219" s="60"/>
      <c r="K1219" s="11" t="s">
        <v>21</v>
      </c>
      <c r="L1219" s="67" t="s">
        <v>21</v>
      </c>
      <c r="M1219" s="68"/>
      <c r="N1219" s="60"/>
      <c r="O1219" s="11" t="s">
        <v>21</v>
      </c>
      <c r="P1219" s="11" t="s">
        <v>21</v>
      </c>
      <c r="Q1219" s="11" t="s">
        <v>21</v>
      </c>
      <c r="R1219" s="10">
        <v>0</v>
      </c>
      <c r="T1219" t="s">
        <v>316</v>
      </c>
      <c r="U1219" t="s">
        <v>21</v>
      </c>
      <c r="V1219" s="17">
        <f t="shared" si="112"/>
        <v>0</v>
      </c>
      <c r="W1219" s="17">
        <f t="shared" si="113"/>
        <v>0</v>
      </c>
      <c r="X1219" s="17">
        <f t="shared" si="114"/>
        <v>0</v>
      </c>
      <c r="Y1219" s="17">
        <f t="shared" si="115"/>
        <v>0</v>
      </c>
      <c r="Z1219" s="17">
        <f t="shared" si="116"/>
        <v>0</v>
      </c>
      <c r="AA1219" s="17">
        <f t="shared" si="117"/>
        <v>0</v>
      </c>
      <c r="AB1219" s="17">
        <f t="shared" si="118"/>
        <v>0</v>
      </c>
    </row>
    <row r="1220" spans="5:28">
      <c r="E1220" s="66"/>
      <c r="F1220" s="10" t="s">
        <v>33</v>
      </c>
      <c r="G1220" s="11">
        <v>3</v>
      </c>
      <c r="H1220" s="67">
        <v>3</v>
      </c>
      <c r="I1220" s="68"/>
      <c r="J1220" s="60"/>
      <c r="K1220" s="11">
        <v>4</v>
      </c>
      <c r="L1220" s="67">
        <v>4</v>
      </c>
      <c r="M1220" s="68"/>
      <c r="N1220" s="60"/>
      <c r="O1220" s="11">
        <v>4</v>
      </c>
      <c r="P1220" s="11">
        <v>3</v>
      </c>
      <c r="Q1220" s="11">
        <v>3</v>
      </c>
      <c r="R1220" s="10">
        <v>24</v>
      </c>
      <c r="T1220" t="s">
        <v>45</v>
      </c>
      <c r="U1220" t="s">
        <v>21</v>
      </c>
      <c r="V1220" s="17">
        <f t="shared" si="112"/>
        <v>0</v>
      </c>
      <c r="W1220" s="17">
        <f t="shared" si="113"/>
        <v>0</v>
      </c>
      <c r="X1220" s="17">
        <f t="shared" si="114"/>
        <v>0</v>
      </c>
      <c r="Y1220" s="17">
        <f t="shared" si="115"/>
        <v>0</v>
      </c>
      <c r="Z1220" s="17">
        <f t="shared" si="116"/>
        <v>0</v>
      </c>
      <c r="AA1220" s="17">
        <f t="shared" si="117"/>
        <v>0</v>
      </c>
      <c r="AB1220" s="17">
        <f t="shared" si="118"/>
        <v>0</v>
      </c>
    </row>
    <row r="1221" spans="5:28">
      <c r="E1221" s="12">
        <v>10</v>
      </c>
      <c r="F1221" s="10" t="s">
        <v>35</v>
      </c>
      <c r="G1221" s="11">
        <v>10</v>
      </c>
      <c r="H1221" s="67">
        <v>10</v>
      </c>
      <c r="I1221" s="68"/>
      <c r="J1221" s="60"/>
      <c r="K1221" s="11">
        <v>10</v>
      </c>
      <c r="L1221" s="67">
        <v>10</v>
      </c>
      <c r="M1221" s="68"/>
      <c r="N1221" s="60"/>
      <c r="O1221" s="11">
        <v>10</v>
      </c>
      <c r="P1221" s="11">
        <v>10</v>
      </c>
      <c r="Q1221" s="11">
        <v>10</v>
      </c>
      <c r="R1221" s="10" t="s">
        <v>21</v>
      </c>
      <c r="T1221" t="s">
        <v>21</v>
      </c>
      <c r="U1221" t="s">
        <v>21</v>
      </c>
      <c r="V1221" s="17" t="str">
        <f t="shared" si="112"/>
        <v/>
      </c>
      <c r="W1221" s="17" t="str">
        <f t="shared" si="113"/>
        <v/>
      </c>
      <c r="X1221" s="17" t="str">
        <f t="shared" si="114"/>
        <v/>
      </c>
      <c r="Y1221" s="17" t="str">
        <f t="shared" si="115"/>
        <v/>
      </c>
      <c r="Z1221" s="17" t="str">
        <f t="shared" si="116"/>
        <v/>
      </c>
      <c r="AA1221" s="17" t="str">
        <f t="shared" si="117"/>
        <v/>
      </c>
      <c r="AB1221" s="17" t="str">
        <f t="shared" si="118"/>
        <v/>
      </c>
    </row>
    <row r="1222" spans="5:28">
      <c r="E1222" s="13">
        <v>9.35</v>
      </c>
      <c r="F1222" s="10" t="s">
        <v>37</v>
      </c>
      <c r="G1222" s="11">
        <v>30</v>
      </c>
      <c r="H1222" s="67">
        <v>30</v>
      </c>
      <c r="I1222" s="68"/>
      <c r="J1222" s="60"/>
      <c r="K1222" s="11">
        <v>40</v>
      </c>
      <c r="L1222" s="67">
        <v>40</v>
      </c>
      <c r="M1222" s="68"/>
      <c r="N1222" s="60"/>
      <c r="O1222" s="11">
        <v>40</v>
      </c>
      <c r="P1222" s="11">
        <v>30</v>
      </c>
      <c r="Q1222" s="11">
        <v>30</v>
      </c>
      <c r="R1222" s="10">
        <v>240</v>
      </c>
      <c r="T1222">
        <v>0</v>
      </c>
      <c r="U1222">
        <v>0</v>
      </c>
      <c r="V1222" s="17" t="str">
        <f t="shared" si="112"/>
        <v>BCMCCEN502</v>
      </c>
      <c r="W1222" s="17" t="str">
        <f t="shared" si="113"/>
        <v>BCMCCEN503</v>
      </c>
      <c r="X1222" s="17" t="str">
        <f t="shared" si="114"/>
        <v>BCMCMCN501</v>
      </c>
      <c r="Y1222" s="17" t="str">
        <f t="shared" si="115"/>
        <v>BCMCMCN502</v>
      </c>
      <c r="Z1222" s="17" t="str">
        <f t="shared" si="116"/>
        <v>BCMCMCN503</v>
      </c>
      <c r="AA1222" s="17" t="str">
        <f t="shared" si="117"/>
        <v>BCMCMVN501</v>
      </c>
      <c r="AB1222" s="17" t="str">
        <f t="shared" si="118"/>
        <v>COMESSN501</v>
      </c>
    </row>
    <row r="1223" spans="5:28" ht="15" customHeight="1">
      <c r="E1223" s="45"/>
      <c r="F1223" s="10" t="s">
        <v>24</v>
      </c>
      <c r="G1223" s="11">
        <v>96</v>
      </c>
      <c r="H1223" s="67">
        <v>98</v>
      </c>
      <c r="I1223" s="68"/>
      <c r="J1223" s="60"/>
      <c r="K1223" s="11">
        <v>97</v>
      </c>
      <c r="L1223" s="67">
        <v>98</v>
      </c>
      <c r="M1223" s="68"/>
      <c r="N1223" s="60"/>
      <c r="O1223" s="11">
        <v>96</v>
      </c>
      <c r="P1223" s="11">
        <v>99</v>
      </c>
      <c r="Q1223" s="11">
        <v>97</v>
      </c>
      <c r="R1223" s="10">
        <v>681</v>
      </c>
      <c r="T1223">
        <v>0</v>
      </c>
      <c r="U1223">
        <v>0</v>
      </c>
      <c r="V1223" s="17" t="str">
        <f t="shared" si="112"/>
        <v>44.00 + 26.00</v>
      </c>
      <c r="W1223" s="17" t="str">
        <f t="shared" si="113"/>
        <v>42.00 + 31.00</v>
      </c>
      <c r="X1223" s="17" t="str">
        <f t="shared" si="114"/>
        <v>54.00 + 33.00</v>
      </c>
      <c r="Y1223" s="17" t="str">
        <f t="shared" si="115"/>
        <v>45.00 + 39.00</v>
      </c>
      <c r="Z1223" s="17" t="str">
        <f t="shared" si="116"/>
        <v>42.00 + 29.00</v>
      </c>
      <c r="AA1223" s="17" t="str">
        <f t="shared" si="117"/>
        <v>40.00 + 34.00</v>
      </c>
      <c r="AB1223" s="17" t="str">
        <f t="shared" si="118"/>
        <v>35.00 + 33.00</v>
      </c>
    </row>
    <row r="1224" spans="5:28">
      <c r="E1224" s="12"/>
      <c r="F1224" s="10" t="s">
        <v>41</v>
      </c>
      <c r="G1224" s="11">
        <v>100</v>
      </c>
      <c r="H1224" s="67">
        <v>100</v>
      </c>
      <c r="I1224" s="68"/>
      <c r="J1224" s="60"/>
      <c r="K1224" s="11">
        <v>100</v>
      </c>
      <c r="L1224" s="67">
        <v>100</v>
      </c>
      <c r="M1224" s="68"/>
      <c r="N1224" s="60"/>
      <c r="O1224" s="11">
        <v>100</v>
      </c>
      <c r="P1224" s="11">
        <v>100</v>
      </c>
      <c r="Q1224" s="11">
        <v>100</v>
      </c>
      <c r="R1224" s="10">
        <v>700</v>
      </c>
      <c r="T1224" t="s">
        <v>19</v>
      </c>
      <c r="U1224" t="s">
        <v>21</v>
      </c>
      <c r="V1224" s="17" t="str">
        <f t="shared" si="112"/>
        <v xml:space="preserve"> - - + - - </v>
      </c>
      <c r="W1224" s="17" t="str">
        <f t="shared" si="113"/>
        <v xml:space="preserve"> - - + - - </v>
      </c>
      <c r="X1224" s="17" t="str">
        <f t="shared" si="114"/>
        <v xml:space="preserve"> - - + - - </v>
      </c>
      <c r="Y1224" s="17" t="str">
        <f t="shared" si="115"/>
        <v xml:space="preserve"> - - + - - </v>
      </c>
      <c r="Z1224" s="17" t="str">
        <f t="shared" si="116"/>
        <v xml:space="preserve"> - - + - - </v>
      </c>
      <c r="AA1224" s="17" t="str">
        <f t="shared" si="117"/>
        <v xml:space="preserve"> - - + - - </v>
      </c>
      <c r="AB1224" s="17" t="str">
        <f t="shared" si="118"/>
        <v xml:space="preserve"> - - + - - </v>
      </c>
    </row>
    <row r="1225" spans="5:28" ht="15" customHeight="1">
      <c r="E1225" s="45"/>
      <c r="F1225" s="10" t="s">
        <v>43</v>
      </c>
      <c r="G1225" s="11" t="s">
        <v>206</v>
      </c>
      <c r="H1225" s="67" t="s">
        <v>206</v>
      </c>
      <c r="I1225" s="68"/>
      <c r="J1225" s="60"/>
      <c r="K1225" s="11" t="s">
        <v>206</v>
      </c>
      <c r="L1225" s="67" t="s">
        <v>206</v>
      </c>
      <c r="M1225" s="68"/>
      <c r="N1225" s="60"/>
      <c r="O1225" s="11" t="s">
        <v>206</v>
      </c>
      <c r="P1225" s="11" t="s">
        <v>206</v>
      </c>
      <c r="Q1225" s="11" t="s">
        <v>206</v>
      </c>
      <c r="R1225" s="10" t="s">
        <v>21</v>
      </c>
      <c r="T1225" t="s">
        <v>697</v>
      </c>
      <c r="U1225" t="s">
        <v>24</v>
      </c>
      <c r="V1225" s="17" t="str">
        <f t="shared" si="112"/>
        <v/>
      </c>
      <c r="W1225" s="17" t="str">
        <f t="shared" si="113"/>
        <v/>
      </c>
      <c r="X1225" s="17" t="str">
        <f t="shared" si="114"/>
        <v/>
      </c>
      <c r="Y1225" s="17" t="str">
        <f t="shared" si="115"/>
        <v/>
      </c>
      <c r="Z1225" s="17" t="str">
        <f t="shared" si="116"/>
        <v/>
      </c>
      <c r="AA1225" s="17" t="str">
        <f t="shared" si="117"/>
        <v/>
      </c>
      <c r="AB1225" s="17" t="str">
        <f t="shared" si="118"/>
        <v/>
      </c>
    </row>
    <row r="1226" spans="5:28">
      <c r="E1226" s="14" t="s">
        <v>696</v>
      </c>
      <c r="F1226" s="10" t="s">
        <v>47</v>
      </c>
      <c r="G1226" s="11" t="s">
        <v>48</v>
      </c>
      <c r="H1226" s="67" t="s">
        <v>48</v>
      </c>
      <c r="I1226" s="68"/>
      <c r="J1226" s="60"/>
      <c r="K1226" s="11" t="s">
        <v>48</v>
      </c>
      <c r="L1226" s="67" t="s">
        <v>48</v>
      </c>
      <c r="M1226" s="68"/>
      <c r="N1226" s="60"/>
      <c r="O1226" s="11" t="s">
        <v>48</v>
      </c>
      <c r="P1226" s="11" t="s">
        <v>48</v>
      </c>
      <c r="Q1226" s="11" t="s">
        <v>48</v>
      </c>
      <c r="R1226" s="10" t="s">
        <v>21</v>
      </c>
      <c r="T1226" t="s">
        <v>25</v>
      </c>
      <c r="U1226" t="s">
        <v>21</v>
      </c>
      <c r="V1226" s="17">
        <f t="shared" si="112"/>
        <v>3</v>
      </c>
      <c r="W1226" s="17">
        <f t="shared" si="113"/>
        <v>3</v>
      </c>
      <c r="X1226" s="17">
        <f t="shared" si="114"/>
        <v>4</v>
      </c>
      <c r="Y1226" s="17">
        <f t="shared" si="115"/>
        <v>4</v>
      </c>
      <c r="Z1226" s="17">
        <f t="shared" si="116"/>
        <v>4</v>
      </c>
      <c r="AA1226" s="17">
        <f t="shared" si="117"/>
        <v>3</v>
      </c>
      <c r="AB1226" s="17">
        <f t="shared" si="118"/>
        <v>3</v>
      </c>
    </row>
    <row r="1227" spans="5:28">
      <c r="E1227" s="15" t="s">
        <v>21</v>
      </c>
      <c r="F1227" s="15" t="s">
        <v>21</v>
      </c>
      <c r="G1227" s="16" t="s">
        <v>21</v>
      </c>
      <c r="H1227" s="69" t="s">
        <v>21</v>
      </c>
      <c r="I1227" s="57"/>
      <c r="J1227" s="57"/>
      <c r="K1227" s="16" t="s">
        <v>21</v>
      </c>
      <c r="L1227" s="69" t="s">
        <v>21</v>
      </c>
      <c r="M1227" s="57"/>
      <c r="N1227" s="57"/>
      <c r="O1227" s="16" t="s">
        <v>21</v>
      </c>
      <c r="P1227" s="16" t="s">
        <v>21</v>
      </c>
      <c r="Q1227" s="16" t="s">
        <v>21</v>
      </c>
      <c r="R1227" s="16" t="s">
        <v>21</v>
      </c>
      <c r="T1227" t="s">
        <v>701</v>
      </c>
      <c r="U1227" t="s">
        <v>21</v>
      </c>
      <c r="V1227" s="17">
        <f t="shared" si="112"/>
        <v>7.5</v>
      </c>
      <c r="W1227" s="17">
        <f t="shared" si="113"/>
        <v>7.5</v>
      </c>
      <c r="X1227" s="17">
        <f t="shared" si="114"/>
        <v>9</v>
      </c>
      <c r="Y1227" s="17">
        <f t="shared" si="115"/>
        <v>8.5</v>
      </c>
      <c r="Z1227" s="17">
        <f t="shared" si="116"/>
        <v>7.5</v>
      </c>
      <c r="AA1227" s="17">
        <f t="shared" si="117"/>
        <v>7.5</v>
      </c>
      <c r="AB1227" s="17">
        <f t="shared" si="118"/>
        <v>7</v>
      </c>
    </row>
    <row r="1228" spans="5:28" ht="0" hidden="1" customHeight="1">
      <c r="T1228">
        <v>0</v>
      </c>
      <c r="U1228">
        <v>0</v>
      </c>
      <c r="V1228" s="17">
        <f t="shared" si="112"/>
        <v>22.5</v>
      </c>
      <c r="W1228" s="17">
        <f t="shared" si="113"/>
        <v>22.5</v>
      </c>
      <c r="X1228" s="17">
        <f t="shared" si="114"/>
        <v>36</v>
      </c>
      <c r="Y1228" s="17">
        <f t="shared" si="115"/>
        <v>34</v>
      </c>
      <c r="Z1228" s="17">
        <f t="shared" si="116"/>
        <v>30</v>
      </c>
      <c r="AA1228" s="17">
        <f t="shared" si="117"/>
        <v>22.5</v>
      </c>
      <c r="AB1228" s="17">
        <f t="shared" si="118"/>
        <v>21</v>
      </c>
    </row>
    <row r="1229" spans="5:28" ht="0.6" customHeight="1">
      <c r="T1229">
        <v>0</v>
      </c>
      <c r="U1229">
        <v>24</v>
      </c>
      <c r="V1229" s="17">
        <f t="shared" si="112"/>
        <v>70</v>
      </c>
      <c r="W1229" s="17">
        <f t="shared" si="113"/>
        <v>73</v>
      </c>
      <c r="X1229" s="17">
        <f t="shared" si="114"/>
        <v>87</v>
      </c>
      <c r="Y1229" s="17">
        <f t="shared" si="115"/>
        <v>84</v>
      </c>
      <c r="Z1229" s="17">
        <f t="shared" si="116"/>
        <v>71</v>
      </c>
      <c r="AA1229" s="17">
        <f t="shared" si="117"/>
        <v>74</v>
      </c>
      <c r="AB1229" s="17">
        <f t="shared" si="118"/>
        <v>68</v>
      </c>
    </row>
    <row r="1230" spans="5:28" ht="15" customHeight="1">
      <c r="E1230" s="44"/>
      <c r="F1230" s="4" t="s">
        <v>20</v>
      </c>
      <c r="G1230" s="5" t="s">
        <v>21</v>
      </c>
      <c r="H1230" s="70" t="s">
        <v>21</v>
      </c>
      <c r="I1230" s="57"/>
      <c r="J1230" s="57"/>
      <c r="K1230" s="5" t="s">
        <v>21</v>
      </c>
      <c r="L1230" s="70" t="s">
        <v>21</v>
      </c>
      <c r="M1230" s="57"/>
      <c r="N1230" s="57"/>
      <c r="O1230" s="5" t="s">
        <v>21</v>
      </c>
      <c r="P1230" s="5" t="s">
        <v>21</v>
      </c>
      <c r="Q1230" s="5" t="s">
        <v>21</v>
      </c>
      <c r="R1230" s="5" t="s">
        <v>21</v>
      </c>
      <c r="T1230" t="s">
        <v>34</v>
      </c>
      <c r="U1230" t="s">
        <v>21</v>
      </c>
      <c r="V1230" s="17">
        <f t="shared" si="112"/>
        <v>100</v>
      </c>
      <c r="W1230" s="17">
        <f t="shared" si="113"/>
        <v>100</v>
      </c>
      <c r="X1230" s="17">
        <f t="shared" si="114"/>
        <v>100</v>
      </c>
      <c r="Y1230" s="17">
        <f t="shared" si="115"/>
        <v>100</v>
      </c>
      <c r="Z1230" s="17">
        <f t="shared" si="116"/>
        <v>100</v>
      </c>
      <c r="AA1230" s="17">
        <f t="shared" si="117"/>
        <v>100</v>
      </c>
      <c r="AB1230" s="17">
        <f t="shared" si="118"/>
        <v>100</v>
      </c>
    </row>
    <row r="1231" spans="5:28" ht="21">
      <c r="E1231" s="45"/>
      <c r="F1231" s="7" t="s">
        <v>23</v>
      </c>
      <c r="G1231" s="7" t="s">
        <v>5</v>
      </c>
      <c r="H1231" s="71" t="s">
        <v>7</v>
      </c>
      <c r="I1231" s="68"/>
      <c r="J1231" s="60"/>
      <c r="K1231" s="7" t="s">
        <v>9</v>
      </c>
      <c r="L1231" s="71" t="s">
        <v>11</v>
      </c>
      <c r="M1231" s="68"/>
      <c r="N1231" s="60"/>
      <c r="O1231" s="7" t="s">
        <v>13</v>
      </c>
      <c r="P1231" s="7" t="s">
        <v>15</v>
      </c>
      <c r="Q1231" s="7" t="s">
        <v>17</v>
      </c>
      <c r="R1231" s="7" t="s">
        <v>24</v>
      </c>
      <c r="T1231" t="s">
        <v>36</v>
      </c>
      <c r="U1231">
        <v>188.5</v>
      </c>
      <c r="V1231" s="17" t="str">
        <f t="shared" si="112"/>
        <v>AA</v>
      </c>
      <c r="W1231" s="17" t="str">
        <f t="shared" si="113"/>
        <v>AA</v>
      </c>
      <c r="X1231" s="17" t="str">
        <f t="shared" si="114"/>
        <v>OA+</v>
      </c>
      <c r="Y1231" s="17" t="str">
        <f t="shared" si="115"/>
        <v>OA</v>
      </c>
      <c r="Z1231" s="17" t="str">
        <f t="shared" si="116"/>
        <v>AA</v>
      </c>
      <c r="AA1231" s="17" t="str">
        <f t="shared" si="117"/>
        <v>AA</v>
      </c>
      <c r="AB1231" s="17" t="str">
        <f t="shared" si="118"/>
        <v>AB+</v>
      </c>
    </row>
    <row r="1232" spans="5:28" ht="22.5">
      <c r="E1232" s="12" t="s">
        <v>698</v>
      </c>
      <c r="F1232" s="10" t="s">
        <v>27</v>
      </c>
      <c r="G1232" s="11" t="s">
        <v>699</v>
      </c>
      <c r="H1232" s="67" t="s">
        <v>700</v>
      </c>
      <c r="I1232" s="68"/>
      <c r="J1232" s="60"/>
      <c r="K1232" s="11" t="s">
        <v>201</v>
      </c>
      <c r="L1232" s="67" t="s">
        <v>660</v>
      </c>
      <c r="M1232" s="68"/>
      <c r="N1232" s="60"/>
      <c r="O1232" s="11" t="s">
        <v>161</v>
      </c>
      <c r="P1232" s="11" t="s">
        <v>263</v>
      </c>
      <c r="Q1232" s="11" t="s">
        <v>224</v>
      </c>
      <c r="R1232" s="10" t="s">
        <v>21</v>
      </c>
      <c r="T1232" t="s">
        <v>38</v>
      </c>
      <c r="U1232">
        <v>527</v>
      </c>
      <c r="V1232" s="17" t="str">
        <f t="shared" si="112"/>
        <v>Pass</v>
      </c>
      <c r="W1232" s="17" t="str">
        <f t="shared" si="113"/>
        <v>Pass</v>
      </c>
      <c r="X1232" s="17" t="str">
        <f t="shared" si="114"/>
        <v>Pass</v>
      </c>
      <c r="Y1232" s="17" t="str">
        <f t="shared" si="115"/>
        <v>Pass</v>
      </c>
      <c r="Z1232" s="17" t="str">
        <f t="shared" si="116"/>
        <v>Pass</v>
      </c>
      <c r="AA1232" s="17" t="str">
        <f t="shared" si="117"/>
        <v>Pass</v>
      </c>
      <c r="AB1232" s="17" t="str">
        <f t="shared" si="118"/>
        <v>Pass</v>
      </c>
    </row>
    <row r="1233" spans="5:28">
      <c r="E1233" s="62"/>
      <c r="F1233" s="10" t="s">
        <v>30</v>
      </c>
      <c r="G1233" s="11" t="s">
        <v>31</v>
      </c>
      <c r="H1233" s="67" t="s">
        <v>31</v>
      </c>
      <c r="I1233" s="68"/>
      <c r="J1233" s="60"/>
      <c r="K1233" s="11" t="s">
        <v>31</v>
      </c>
      <c r="L1233" s="67" t="s">
        <v>31</v>
      </c>
      <c r="M1233" s="68"/>
      <c r="N1233" s="60"/>
      <c r="O1233" s="11" t="s">
        <v>31</v>
      </c>
      <c r="P1233" s="11" t="s">
        <v>31</v>
      </c>
      <c r="Q1233" s="11" t="s">
        <v>31</v>
      </c>
      <c r="R1233" s="10" t="s">
        <v>21</v>
      </c>
      <c r="T1233" t="s">
        <v>39</v>
      </c>
      <c r="U1233">
        <v>700</v>
      </c>
      <c r="V1233" s="17" t="str">
        <f t="shared" si="112"/>
        <v/>
      </c>
      <c r="W1233" s="17" t="str">
        <f t="shared" si="113"/>
        <v/>
      </c>
      <c r="X1233" s="17" t="str">
        <f t="shared" si="114"/>
        <v/>
      </c>
      <c r="Y1233" s="17" t="str">
        <f t="shared" si="115"/>
        <v/>
      </c>
      <c r="Z1233" s="17" t="str">
        <f t="shared" si="116"/>
        <v/>
      </c>
      <c r="AA1233" s="17" t="str">
        <f t="shared" si="117"/>
        <v/>
      </c>
      <c r="AB1233" s="17" t="str">
        <f t="shared" si="118"/>
        <v/>
      </c>
    </row>
    <row r="1234" spans="5:28">
      <c r="E1234" s="64"/>
      <c r="F1234" s="10" t="s">
        <v>32</v>
      </c>
      <c r="G1234" s="11" t="s">
        <v>21</v>
      </c>
      <c r="H1234" s="67" t="s">
        <v>21</v>
      </c>
      <c r="I1234" s="68"/>
      <c r="J1234" s="60"/>
      <c r="K1234" s="11" t="s">
        <v>21</v>
      </c>
      <c r="L1234" s="67" t="s">
        <v>21</v>
      </c>
      <c r="M1234" s="68"/>
      <c r="N1234" s="60"/>
      <c r="O1234" s="11" t="s">
        <v>21</v>
      </c>
      <c r="P1234" s="11" t="s">
        <v>21</v>
      </c>
      <c r="Q1234" s="11" t="s">
        <v>21</v>
      </c>
      <c r="R1234" s="10">
        <v>0</v>
      </c>
      <c r="T1234" t="s">
        <v>152</v>
      </c>
      <c r="U1234" t="s">
        <v>21</v>
      </c>
      <c r="V1234" s="17">
        <f t="shared" si="112"/>
        <v>0</v>
      </c>
      <c r="W1234" s="17">
        <f t="shared" si="113"/>
        <v>0</v>
      </c>
      <c r="X1234" s="17">
        <f t="shared" si="114"/>
        <v>0</v>
      </c>
      <c r="Y1234" s="17">
        <f t="shared" si="115"/>
        <v>0</v>
      </c>
      <c r="Z1234" s="17">
        <f t="shared" si="116"/>
        <v>0</v>
      </c>
      <c r="AA1234" s="17">
        <f t="shared" si="117"/>
        <v>0</v>
      </c>
      <c r="AB1234" s="17">
        <f t="shared" si="118"/>
        <v>0</v>
      </c>
    </row>
    <row r="1235" spans="5:28">
      <c r="E1235" s="66"/>
      <c r="F1235" s="10" t="s">
        <v>33</v>
      </c>
      <c r="G1235" s="11">
        <v>3</v>
      </c>
      <c r="H1235" s="67">
        <v>3</v>
      </c>
      <c r="I1235" s="68"/>
      <c r="J1235" s="60"/>
      <c r="K1235" s="11">
        <v>4</v>
      </c>
      <c r="L1235" s="67">
        <v>4</v>
      </c>
      <c r="M1235" s="68"/>
      <c r="N1235" s="60"/>
      <c r="O1235" s="11">
        <v>4</v>
      </c>
      <c r="P1235" s="11">
        <v>3</v>
      </c>
      <c r="Q1235" s="11">
        <v>3</v>
      </c>
      <c r="R1235" s="10">
        <v>24</v>
      </c>
      <c r="T1235" t="s">
        <v>45</v>
      </c>
      <c r="U1235" t="s">
        <v>21</v>
      </c>
      <c r="V1235" s="17">
        <f t="shared" si="112"/>
        <v>0</v>
      </c>
      <c r="W1235" s="17">
        <f t="shared" si="113"/>
        <v>0</v>
      </c>
      <c r="X1235" s="17">
        <f t="shared" si="114"/>
        <v>0</v>
      </c>
      <c r="Y1235" s="17">
        <f t="shared" si="115"/>
        <v>0</v>
      </c>
      <c r="Z1235" s="17">
        <f t="shared" si="116"/>
        <v>0</v>
      </c>
      <c r="AA1235" s="17">
        <f t="shared" si="117"/>
        <v>0</v>
      </c>
      <c r="AB1235" s="17">
        <f t="shared" si="118"/>
        <v>0</v>
      </c>
    </row>
    <row r="1236" spans="5:28">
      <c r="E1236" s="12">
        <v>7.85</v>
      </c>
      <c r="F1236" s="10" t="s">
        <v>35</v>
      </c>
      <c r="G1236" s="11">
        <v>7.5</v>
      </c>
      <c r="H1236" s="67">
        <v>7.5</v>
      </c>
      <c r="I1236" s="68"/>
      <c r="J1236" s="60"/>
      <c r="K1236" s="11">
        <v>9</v>
      </c>
      <c r="L1236" s="67">
        <v>8.5</v>
      </c>
      <c r="M1236" s="68"/>
      <c r="N1236" s="60"/>
      <c r="O1236" s="11">
        <v>7.5</v>
      </c>
      <c r="P1236" s="11">
        <v>7.5</v>
      </c>
      <c r="Q1236" s="11">
        <v>7</v>
      </c>
      <c r="R1236" s="10" t="s">
        <v>21</v>
      </c>
      <c r="T1236" t="s">
        <v>21</v>
      </c>
      <c r="U1236" t="s">
        <v>21</v>
      </c>
      <c r="V1236" s="17" t="str">
        <f t="shared" si="112"/>
        <v/>
      </c>
      <c r="W1236" s="17" t="str">
        <f t="shared" si="113"/>
        <v/>
      </c>
      <c r="X1236" s="17" t="str">
        <f t="shared" si="114"/>
        <v/>
      </c>
      <c r="Y1236" s="17" t="str">
        <f t="shared" si="115"/>
        <v/>
      </c>
      <c r="Z1236" s="17" t="str">
        <f t="shared" si="116"/>
        <v/>
      </c>
      <c r="AA1236" s="17" t="str">
        <f t="shared" si="117"/>
        <v/>
      </c>
      <c r="AB1236" s="17" t="str">
        <f t="shared" si="118"/>
        <v/>
      </c>
    </row>
    <row r="1237" spans="5:28">
      <c r="E1237" s="13">
        <v>7.74</v>
      </c>
      <c r="F1237" s="10" t="s">
        <v>37</v>
      </c>
      <c r="G1237" s="11">
        <v>22.5</v>
      </c>
      <c r="H1237" s="67">
        <v>22.5</v>
      </c>
      <c r="I1237" s="68"/>
      <c r="J1237" s="60"/>
      <c r="K1237" s="11">
        <v>36</v>
      </c>
      <c r="L1237" s="67">
        <v>34</v>
      </c>
      <c r="M1237" s="68"/>
      <c r="N1237" s="60"/>
      <c r="O1237" s="11">
        <v>30</v>
      </c>
      <c r="P1237" s="11">
        <v>22.5</v>
      </c>
      <c r="Q1237" s="11">
        <v>21</v>
      </c>
      <c r="R1237" s="10">
        <v>188.5</v>
      </c>
      <c r="T1237">
        <v>0</v>
      </c>
      <c r="U1237">
        <v>0</v>
      </c>
      <c r="V1237" s="17" t="str">
        <f t="shared" si="112"/>
        <v>BCMCCEN502</v>
      </c>
      <c r="W1237" s="17" t="str">
        <f t="shared" si="113"/>
        <v>BCMCCEN503</v>
      </c>
      <c r="X1237" s="17" t="str">
        <f t="shared" si="114"/>
        <v>BCMCMCN501</v>
      </c>
      <c r="Y1237" s="17" t="str">
        <f t="shared" si="115"/>
        <v>BCMCMCN502</v>
      </c>
      <c r="Z1237" s="17" t="str">
        <f t="shared" si="116"/>
        <v>BCMCMCN503</v>
      </c>
      <c r="AA1237" s="17" t="str">
        <f t="shared" si="117"/>
        <v>BCMCMVN501</v>
      </c>
      <c r="AB1237" s="17" t="str">
        <f t="shared" si="118"/>
        <v>COMESSN501</v>
      </c>
    </row>
    <row r="1238" spans="5:28" ht="15" customHeight="1">
      <c r="E1238" s="45"/>
      <c r="F1238" s="10" t="s">
        <v>24</v>
      </c>
      <c r="G1238" s="11">
        <v>70</v>
      </c>
      <c r="H1238" s="67">
        <v>73</v>
      </c>
      <c r="I1238" s="68"/>
      <c r="J1238" s="60"/>
      <c r="K1238" s="11">
        <v>87</v>
      </c>
      <c r="L1238" s="67">
        <v>84</v>
      </c>
      <c r="M1238" s="68"/>
      <c r="N1238" s="60"/>
      <c r="O1238" s="11">
        <v>71</v>
      </c>
      <c r="P1238" s="11">
        <v>74</v>
      </c>
      <c r="Q1238" s="11">
        <v>68</v>
      </c>
      <c r="R1238" s="10">
        <v>527</v>
      </c>
      <c r="T1238">
        <v>0</v>
      </c>
      <c r="U1238">
        <v>0</v>
      </c>
      <c r="V1238" s="17" t="str">
        <f t="shared" si="112"/>
        <v>49.00 + 38.00</v>
      </c>
      <c r="W1238" s="17" t="str">
        <f t="shared" si="113"/>
        <v>53.00 + 38.00</v>
      </c>
      <c r="X1238" s="17" t="str">
        <f t="shared" si="114"/>
        <v>60.00 + 36.00</v>
      </c>
      <c r="Y1238" s="17" t="str">
        <f t="shared" si="115"/>
        <v>53.00 + 37.00</v>
      </c>
      <c r="Z1238" s="17" t="str">
        <f t="shared" si="116"/>
        <v>48.00 + 38.00</v>
      </c>
      <c r="AA1238" s="17" t="str">
        <f t="shared" si="117"/>
        <v>57.00 + 32.00</v>
      </c>
      <c r="AB1238" s="17" t="str">
        <f t="shared" si="118"/>
        <v>58.00 + 36.00</v>
      </c>
    </row>
    <row r="1239" spans="5:28">
      <c r="E1239" s="12"/>
      <c r="F1239" s="10" t="s">
        <v>41</v>
      </c>
      <c r="G1239" s="11">
        <v>100</v>
      </c>
      <c r="H1239" s="67">
        <v>100</v>
      </c>
      <c r="I1239" s="68"/>
      <c r="J1239" s="60"/>
      <c r="K1239" s="11">
        <v>100</v>
      </c>
      <c r="L1239" s="67">
        <v>100</v>
      </c>
      <c r="M1239" s="68"/>
      <c r="N1239" s="60"/>
      <c r="O1239" s="11">
        <v>100</v>
      </c>
      <c r="P1239" s="11">
        <v>100</v>
      </c>
      <c r="Q1239" s="11">
        <v>100</v>
      </c>
      <c r="R1239" s="10">
        <v>700</v>
      </c>
      <c r="T1239" t="s">
        <v>19</v>
      </c>
      <c r="U1239" t="s">
        <v>21</v>
      </c>
      <c r="V1239" s="17" t="str">
        <f t="shared" si="112"/>
        <v xml:space="preserve"> - - + - - </v>
      </c>
      <c r="W1239" s="17" t="str">
        <f t="shared" si="113"/>
        <v xml:space="preserve"> - - + - - </v>
      </c>
      <c r="X1239" s="17" t="str">
        <f t="shared" si="114"/>
        <v xml:space="preserve"> - - + - - </v>
      </c>
      <c r="Y1239" s="17" t="str">
        <f t="shared" si="115"/>
        <v xml:space="preserve"> - - + - - </v>
      </c>
      <c r="Z1239" s="17" t="str">
        <f t="shared" si="116"/>
        <v xml:space="preserve"> - - + - - </v>
      </c>
      <c r="AA1239" s="17" t="str">
        <f t="shared" si="117"/>
        <v xml:space="preserve"> - - + - - </v>
      </c>
      <c r="AB1239" s="17" t="str">
        <f t="shared" si="118"/>
        <v xml:space="preserve"> - - + - - </v>
      </c>
    </row>
    <row r="1240" spans="5:28" ht="15" customHeight="1">
      <c r="E1240" s="45"/>
      <c r="F1240" s="10" t="s">
        <v>43</v>
      </c>
      <c r="G1240" s="11" t="s">
        <v>139</v>
      </c>
      <c r="H1240" s="67" t="s">
        <v>139</v>
      </c>
      <c r="I1240" s="68"/>
      <c r="J1240" s="60"/>
      <c r="K1240" s="11" t="s">
        <v>125</v>
      </c>
      <c r="L1240" s="67" t="s">
        <v>122</v>
      </c>
      <c r="M1240" s="68"/>
      <c r="N1240" s="60"/>
      <c r="O1240" s="11" t="s">
        <v>139</v>
      </c>
      <c r="P1240" s="11" t="s">
        <v>139</v>
      </c>
      <c r="Q1240" s="11" t="s">
        <v>124</v>
      </c>
      <c r="R1240" s="10" t="s">
        <v>21</v>
      </c>
      <c r="T1240" t="s">
        <v>703</v>
      </c>
      <c r="U1240" t="s">
        <v>24</v>
      </c>
      <c r="V1240" s="17" t="str">
        <f t="shared" si="112"/>
        <v/>
      </c>
      <c r="W1240" s="17" t="str">
        <f t="shared" si="113"/>
        <v/>
      </c>
      <c r="X1240" s="17" t="str">
        <f t="shared" si="114"/>
        <v/>
      </c>
      <c r="Y1240" s="17" t="str">
        <f t="shared" si="115"/>
        <v/>
      </c>
      <c r="Z1240" s="17" t="str">
        <f t="shared" si="116"/>
        <v/>
      </c>
      <c r="AA1240" s="17" t="str">
        <f t="shared" si="117"/>
        <v/>
      </c>
      <c r="AB1240" s="17" t="str">
        <f t="shared" si="118"/>
        <v/>
      </c>
    </row>
    <row r="1241" spans="5:28">
      <c r="E1241" s="14" t="s">
        <v>702</v>
      </c>
      <c r="F1241" s="10" t="s">
        <v>47</v>
      </c>
      <c r="G1241" s="11" t="s">
        <v>48</v>
      </c>
      <c r="H1241" s="67" t="s">
        <v>48</v>
      </c>
      <c r="I1241" s="68"/>
      <c r="J1241" s="60"/>
      <c r="K1241" s="11" t="s">
        <v>48</v>
      </c>
      <c r="L1241" s="67" t="s">
        <v>48</v>
      </c>
      <c r="M1241" s="68"/>
      <c r="N1241" s="60"/>
      <c r="O1241" s="11" t="s">
        <v>48</v>
      </c>
      <c r="P1241" s="11" t="s">
        <v>48</v>
      </c>
      <c r="Q1241" s="11" t="s">
        <v>48</v>
      </c>
      <c r="R1241" s="10" t="s">
        <v>21</v>
      </c>
      <c r="T1241" t="s">
        <v>25</v>
      </c>
      <c r="U1241" t="s">
        <v>21</v>
      </c>
      <c r="V1241" s="17">
        <f t="shared" si="112"/>
        <v>3</v>
      </c>
      <c r="W1241" s="17">
        <f t="shared" si="113"/>
        <v>3</v>
      </c>
      <c r="X1241" s="17">
        <f t="shared" si="114"/>
        <v>4</v>
      </c>
      <c r="Y1241" s="17">
        <f t="shared" si="115"/>
        <v>4</v>
      </c>
      <c r="Z1241" s="17">
        <f t="shared" si="116"/>
        <v>4</v>
      </c>
      <c r="AA1241" s="17">
        <f t="shared" si="117"/>
        <v>3</v>
      </c>
      <c r="AB1241" s="17">
        <f t="shared" si="118"/>
        <v>3</v>
      </c>
    </row>
    <row r="1242" spans="5:28">
      <c r="E1242" s="15" t="s">
        <v>21</v>
      </c>
      <c r="F1242" s="15" t="s">
        <v>21</v>
      </c>
      <c r="G1242" s="16" t="s">
        <v>21</v>
      </c>
      <c r="H1242" s="69" t="s">
        <v>21</v>
      </c>
      <c r="I1242" s="57"/>
      <c r="J1242" s="57"/>
      <c r="K1242" s="16" t="s">
        <v>21</v>
      </c>
      <c r="L1242" s="69" t="s">
        <v>21</v>
      </c>
      <c r="M1242" s="57"/>
      <c r="N1242" s="57"/>
      <c r="O1242" s="16" t="s">
        <v>21</v>
      </c>
      <c r="P1242" s="16" t="s">
        <v>21</v>
      </c>
      <c r="Q1242" s="16" t="s">
        <v>21</v>
      </c>
      <c r="R1242" s="16" t="s">
        <v>21</v>
      </c>
      <c r="T1242" t="s">
        <v>707</v>
      </c>
      <c r="U1242" t="s">
        <v>21</v>
      </c>
      <c r="V1242" s="17">
        <f t="shared" si="112"/>
        <v>9</v>
      </c>
      <c r="W1242" s="17">
        <f t="shared" si="113"/>
        <v>9.5</v>
      </c>
      <c r="X1242" s="17">
        <f t="shared" si="114"/>
        <v>10</v>
      </c>
      <c r="Y1242" s="17">
        <f t="shared" si="115"/>
        <v>9.5</v>
      </c>
      <c r="Z1242" s="17">
        <f t="shared" si="116"/>
        <v>9</v>
      </c>
      <c r="AA1242" s="17">
        <f t="shared" si="117"/>
        <v>9</v>
      </c>
      <c r="AB1242" s="17">
        <f t="shared" si="118"/>
        <v>9.5</v>
      </c>
    </row>
    <row r="1243" spans="5:28" ht="0" hidden="1" customHeight="1">
      <c r="T1243">
        <v>0</v>
      </c>
      <c r="U1243">
        <v>0</v>
      </c>
      <c r="V1243" s="17">
        <f t="shared" si="112"/>
        <v>27</v>
      </c>
      <c r="W1243" s="17">
        <f t="shared" si="113"/>
        <v>28.5</v>
      </c>
      <c r="X1243" s="17">
        <f t="shared" si="114"/>
        <v>40</v>
      </c>
      <c r="Y1243" s="17">
        <f t="shared" si="115"/>
        <v>38</v>
      </c>
      <c r="Z1243" s="17">
        <f t="shared" si="116"/>
        <v>36</v>
      </c>
      <c r="AA1243" s="17">
        <f t="shared" si="117"/>
        <v>27</v>
      </c>
      <c r="AB1243" s="17">
        <f t="shared" si="118"/>
        <v>28.5</v>
      </c>
    </row>
    <row r="1244" spans="5:28" ht="0.6" customHeight="1">
      <c r="T1244">
        <v>0</v>
      </c>
      <c r="U1244">
        <v>24</v>
      </c>
      <c r="V1244" s="17">
        <f t="shared" si="112"/>
        <v>87</v>
      </c>
      <c r="W1244" s="17">
        <f t="shared" si="113"/>
        <v>91</v>
      </c>
      <c r="X1244" s="17">
        <f t="shared" si="114"/>
        <v>96</v>
      </c>
      <c r="Y1244" s="17">
        <f t="shared" si="115"/>
        <v>90</v>
      </c>
      <c r="Z1244" s="17">
        <f t="shared" si="116"/>
        <v>86</v>
      </c>
      <c r="AA1244" s="17">
        <f t="shared" si="117"/>
        <v>89</v>
      </c>
      <c r="AB1244" s="17">
        <f t="shared" si="118"/>
        <v>94</v>
      </c>
    </row>
    <row r="1245" spans="5:28" ht="15" customHeight="1">
      <c r="E1245" s="44"/>
      <c r="F1245" s="4" t="s">
        <v>20</v>
      </c>
      <c r="G1245" s="5" t="s">
        <v>21</v>
      </c>
      <c r="H1245" s="70" t="s">
        <v>21</v>
      </c>
      <c r="I1245" s="57"/>
      <c r="J1245" s="57"/>
      <c r="K1245" s="5" t="s">
        <v>21</v>
      </c>
      <c r="L1245" s="70" t="s">
        <v>21</v>
      </c>
      <c r="M1245" s="57"/>
      <c r="N1245" s="57"/>
      <c r="O1245" s="5" t="s">
        <v>21</v>
      </c>
      <c r="P1245" s="5" t="s">
        <v>21</v>
      </c>
      <c r="Q1245" s="5" t="s">
        <v>21</v>
      </c>
      <c r="R1245" s="5" t="s">
        <v>21</v>
      </c>
      <c r="T1245" t="s">
        <v>34</v>
      </c>
      <c r="U1245" t="s">
        <v>21</v>
      </c>
      <c r="V1245" s="17">
        <f t="shared" si="112"/>
        <v>100</v>
      </c>
      <c r="W1245" s="17">
        <f t="shared" si="113"/>
        <v>100</v>
      </c>
      <c r="X1245" s="17">
        <f t="shared" si="114"/>
        <v>100</v>
      </c>
      <c r="Y1245" s="17">
        <f t="shared" si="115"/>
        <v>100</v>
      </c>
      <c r="Z1245" s="17">
        <f t="shared" si="116"/>
        <v>100</v>
      </c>
      <c r="AA1245" s="17">
        <f t="shared" si="117"/>
        <v>100</v>
      </c>
      <c r="AB1245" s="17">
        <f t="shared" si="118"/>
        <v>100</v>
      </c>
    </row>
    <row r="1246" spans="5:28" ht="21">
      <c r="E1246" s="45"/>
      <c r="F1246" s="7" t="s">
        <v>23</v>
      </c>
      <c r="G1246" s="7" t="s">
        <v>5</v>
      </c>
      <c r="H1246" s="71" t="s">
        <v>7</v>
      </c>
      <c r="I1246" s="68"/>
      <c r="J1246" s="60"/>
      <c r="K1246" s="7" t="s">
        <v>9</v>
      </c>
      <c r="L1246" s="71" t="s">
        <v>11</v>
      </c>
      <c r="M1246" s="68"/>
      <c r="N1246" s="60"/>
      <c r="O1246" s="7" t="s">
        <v>13</v>
      </c>
      <c r="P1246" s="7" t="s">
        <v>15</v>
      </c>
      <c r="Q1246" s="7" t="s">
        <v>17</v>
      </c>
      <c r="R1246" s="7" t="s">
        <v>24</v>
      </c>
      <c r="T1246" t="s">
        <v>36</v>
      </c>
      <c r="U1246">
        <v>225</v>
      </c>
      <c r="V1246" s="17" t="str">
        <f t="shared" si="112"/>
        <v>OA+</v>
      </c>
      <c r="W1246" s="17" t="str">
        <f t="shared" si="113"/>
        <v>OO</v>
      </c>
      <c r="X1246" s="17" t="str">
        <f t="shared" si="114"/>
        <v>OO+</v>
      </c>
      <c r="Y1246" s="17" t="str">
        <f t="shared" si="115"/>
        <v>OO</v>
      </c>
      <c r="Z1246" s="17" t="str">
        <f t="shared" si="116"/>
        <v>OA+</v>
      </c>
      <c r="AA1246" s="17" t="str">
        <f t="shared" si="117"/>
        <v>OA+</v>
      </c>
      <c r="AB1246" s="17" t="str">
        <f t="shared" si="118"/>
        <v>OO</v>
      </c>
    </row>
    <row r="1247" spans="5:28" ht="22.5">
      <c r="E1247" s="12" t="s">
        <v>704</v>
      </c>
      <c r="F1247" s="10" t="s">
        <v>27</v>
      </c>
      <c r="G1247" s="11" t="s">
        <v>202</v>
      </c>
      <c r="H1247" s="67" t="s">
        <v>314</v>
      </c>
      <c r="I1247" s="68"/>
      <c r="J1247" s="60"/>
      <c r="K1247" s="11" t="s">
        <v>585</v>
      </c>
      <c r="L1247" s="67" t="s">
        <v>274</v>
      </c>
      <c r="M1247" s="68"/>
      <c r="N1247" s="60"/>
      <c r="O1247" s="11" t="s">
        <v>329</v>
      </c>
      <c r="P1247" s="11" t="s">
        <v>705</v>
      </c>
      <c r="Q1247" s="11" t="s">
        <v>706</v>
      </c>
      <c r="R1247" s="10" t="s">
        <v>21</v>
      </c>
      <c r="T1247" t="s">
        <v>38</v>
      </c>
      <c r="U1247">
        <v>633</v>
      </c>
      <c r="V1247" s="17" t="str">
        <f t="shared" si="112"/>
        <v>Pass</v>
      </c>
      <c r="W1247" s="17" t="str">
        <f t="shared" si="113"/>
        <v>Pass</v>
      </c>
      <c r="X1247" s="17" t="str">
        <f t="shared" si="114"/>
        <v>Pass</v>
      </c>
      <c r="Y1247" s="17" t="str">
        <f t="shared" si="115"/>
        <v>Pass</v>
      </c>
      <c r="Z1247" s="17" t="str">
        <f t="shared" si="116"/>
        <v>Pass</v>
      </c>
      <c r="AA1247" s="17" t="str">
        <f t="shared" si="117"/>
        <v>Pass</v>
      </c>
      <c r="AB1247" s="17" t="str">
        <f t="shared" si="118"/>
        <v>Pass</v>
      </c>
    </row>
    <row r="1248" spans="5:28">
      <c r="E1248" s="62"/>
      <c r="F1248" s="10" t="s">
        <v>30</v>
      </c>
      <c r="G1248" s="11" t="s">
        <v>31</v>
      </c>
      <c r="H1248" s="67" t="s">
        <v>31</v>
      </c>
      <c r="I1248" s="68"/>
      <c r="J1248" s="60"/>
      <c r="K1248" s="11" t="s">
        <v>31</v>
      </c>
      <c r="L1248" s="67" t="s">
        <v>31</v>
      </c>
      <c r="M1248" s="68"/>
      <c r="N1248" s="60"/>
      <c r="O1248" s="11" t="s">
        <v>31</v>
      </c>
      <c r="P1248" s="11" t="s">
        <v>31</v>
      </c>
      <c r="Q1248" s="11" t="s">
        <v>31</v>
      </c>
      <c r="R1248" s="10" t="s">
        <v>21</v>
      </c>
      <c r="T1248" t="s">
        <v>39</v>
      </c>
      <c r="U1248">
        <v>700</v>
      </c>
      <c r="V1248" s="17" t="str">
        <f t="shared" si="112"/>
        <v/>
      </c>
      <c r="W1248" s="17" t="str">
        <f t="shared" si="113"/>
        <v/>
      </c>
      <c r="X1248" s="17" t="str">
        <f t="shared" si="114"/>
        <v/>
      </c>
      <c r="Y1248" s="17" t="str">
        <f t="shared" si="115"/>
        <v/>
      </c>
      <c r="Z1248" s="17" t="str">
        <f t="shared" si="116"/>
        <v/>
      </c>
      <c r="AA1248" s="17" t="str">
        <f t="shared" si="117"/>
        <v/>
      </c>
      <c r="AB1248" s="17" t="str">
        <f t="shared" si="118"/>
        <v/>
      </c>
    </row>
    <row r="1249" spans="5:28">
      <c r="E1249" s="64"/>
      <c r="F1249" s="10" t="s">
        <v>32</v>
      </c>
      <c r="G1249" s="11" t="s">
        <v>21</v>
      </c>
      <c r="H1249" s="67" t="s">
        <v>21</v>
      </c>
      <c r="I1249" s="68"/>
      <c r="J1249" s="60"/>
      <c r="K1249" s="11" t="s">
        <v>21</v>
      </c>
      <c r="L1249" s="67" t="s">
        <v>21</v>
      </c>
      <c r="M1249" s="68"/>
      <c r="N1249" s="60"/>
      <c r="O1249" s="11" t="s">
        <v>21</v>
      </c>
      <c r="P1249" s="11" t="s">
        <v>21</v>
      </c>
      <c r="Q1249" s="11" t="s">
        <v>21</v>
      </c>
      <c r="R1249" s="10">
        <v>0</v>
      </c>
      <c r="T1249" t="s">
        <v>344</v>
      </c>
      <c r="U1249" t="s">
        <v>21</v>
      </c>
      <c r="V1249" s="17">
        <f t="shared" si="112"/>
        <v>0</v>
      </c>
      <c r="W1249" s="17">
        <f t="shared" si="113"/>
        <v>0</v>
      </c>
      <c r="X1249" s="17">
        <f t="shared" si="114"/>
        <v>0</v>
      </c>
      <c r="Y1249" s="17">
        <f t="shared" si="115"/>
        <v>0</v>
      </c>
      <c r="Z1249" s="17">
        <f t="shared" si="116"/>
        <v>0</v>
      </c>
      <c r="AA1249" s="17">
        <f t="shared" si="117"/>
        <v>0</v>
      </c>
      <c r="AB1249" s="17">
        <f t="shared" si="118"/>
        <v>0</v>
      </c>
    </row>
    <row r="1250" spans="5:28">
      <c r="E1250" s="66"/>
      <c r="F1250" s="10" t="s">
        <v>33</v>
      </c>
      <c r="G1250" s="11">
        <v>3</v>
      </c>
      <c r="H1250" s="67">
        <v>3</v>
      </c>
      <c r="I1250" s="68"/>
      <c r="J1250" s="60"/>
      <c r="K1250" s="11">
        <v>4</v>
      </c>
      <c r="L1250" s="67">
        <v>4</v>
      </c>
      <c r="M1250" s="68"/>
      <c r="N1250" s="60"/>
      <c r="O1250" s="11">
        <v>4</v>
      </c>
      <c r="P1250" s="11">
        <v>3</v>
      </c>
      <c r="Q1250" s="11">
        <v>3</v>
      </c>
      <c r="R1250" s="10">
        <v>24</v>
      </c>
      <c r="T1250" t="s">
        <v>45</v>
      </c>
      <c r="U1250" t="s">
        <v>21</v>
      </c>
      <c r="V1250" s="17" t="str">
        <f t="shared" si="112"/>
        <v/>
      </c>
      <c r="W1250" s="17" t="str">
        <f t="shared" si="113"/>
        <v/>
      </c>
      <c r="X1250" s="17" t="str">
        <f t="shared" si="114"/>
        <v/>
      </c>
      <c r="Y1250" s="17" t="str">
        <f t="shared" si="115"/>
        <v/>
      </c>
      <c r="Z1250" s="17" t="str">
        <f t="shared" si="116"/>
        <v/>
      </c>
      <c r="AA1250" s="17" t="str">
        <f t="shared" si="117"/>
        <v/>
      </c>
      <c r="AB1250" s="17" t="str">
        <f t="shared" si="118"/>
        <v/>
      </c>
    </row>
    <row r="1251" spans="5:28">
      <c r="E1251" s="12">
        <v>9.3800000000000008</v>
      </c>
      <c r="F1251" s="10" t="s">
        <v>35</v>
      </c>
      <c r="G1251" s="11">
        <v>9</v>
      </c>
      <c r="H1251" s="67">
        <v>9.5</v>
      </c>
      <c r="I1251" s="68"/>
      <c r="J1251" s="60"/>
      <c r="K1251" s="11">
        <v>10</v>
      </c>
      <c r="L1251" s="67">
        <v>9.5</v>
      </c>
      <c r="M1251" s="68"/>
      <c r="N1251" s="60"/>
      <c r="O1251" s="11">
        <v>9</v>
      </c>
      <c r="P1251" s="11">
        <v>9</v>
      </c>
      <c r="Q1251" s="11">
        <v>9.5</v>
      </c>
      <c r="R1251" s="10" t="s">
        <v>21</v>
      </c>
      <c r="T1251" t="s">
        <v>21</v>
      </c>
      <c r="U1251" t="s">
        <v>21</v>
      </c>
      <c r="V1251" s="17" t="str">
        <f t="shared" si="112"/>
        <v>BCMCCEN502</v>
      </c>
      <c r="W1251" s="17" t="str">
        <f t="shared" si="113"/>
        <v>BCMCCEN503</v>
      </c>
      <c r="X1251" s="17" t="str">
        <f t="shared" si="114"/>
        <v>BCMCMCN501</v>
      </c>
      <c r="Y1251" s="17" t="str">
        <f t="shared" si="115"/>
        <v>BCMCMCN502</v>
      </c>
      <c r="Z1251" s="17" t="str">
        <f t="shared" si="116"/>
        <v>BCMCMCN503</v>
      </c>
      <c r="AA1251" s="17" t="str">
        <f t="shared" si="117"/>
        <v>BCMCMVN501</v>
      </c>
      <c r="AB1251" s="17" t="str">
        <f t="shared" si="118"/>
        <v>COMESSN501</v>
      </c>
    </row>
    <row r="1252" spans="5:28">
      <c r="E1252" s="13">
        <v>8.86</v>
      </c>
      <c r="F1252" s="10" t="s">
        <v>37</v>
      </c>
      <c r="G1252" s="11">
        <v>27</v>
      </c>
      <c r="H1252" s="67">
        <v>28.5</v>
      </c>
      <c r="I1252" s="68"/>
      <c r="J1252" s="60"/>
      <c r="K1252" s="11">
        <v>40</v>
      </c>
      <c r="L1252" s="67">
        <v>38</v>
      </c>
      <c r="M1252" s="68"/>
      <c r="N1252" s="60"/>
      <c r="O1252" s="11">
        <v>36</v>
      </c>
      <c r="P1252" s="11">
        <v>27</v>
      </c>
      <c r="Q1252" s="11">
        <v>28.5</v>
      </c>
      <c r="R1252" s="10">
        <v>225</v>
      </c>
      <c r="T1252">
        <v>0</v>
      </c>
      <c r="U1252">
        <v>0</v>
      </c>
      <c r="V1252" s="17" t="str">
        <f t="shared" si="112"/>
        <v>56.00 + 34.00</v>
      </c>
      <c r="W1252" s="17" t="str">
        <f t="shared" si="113"/>
        <v>58.00 + 36.00</v>
      </c>
      <c r="X1252" s="17" t="str">
        <f t="shared" si="114"/>
        <v>37.00 + 32.00</v>
      </c>
      <c r="Y1252" s="17" t="str">
        <f t="shared" si="115"/>
        <v>56.00 + 37.00</v>
      </c>
      <c r="Z1252" s="17" t="str">
        <f t="shared" si="116"/>
        <v>56.00 + 38.00</v>
      </c>
      <c r="AA1252" s="17" t="str">
        <f t="shared" si="117"/>
        <v>54.00 + 37.00</v>
      </c>
      <c r="AB1252" s="17" t="str">
        <f t="shared" si="118"/>
        <v>48.00 + 29.00</v>
      </c>
    </row>
    <row r="1253" spans="5:28" ht="15" customHeight="1">
      <c r="E1253" s="45"/>
      <c r="F1253" s="10" t="s">
        <v>24</v>
      </c>
      <c r="G1253" s="11">
        <v>87</v>
      </c>
      <c r="H1253" s="67">
        <v>91</v>
      </c>
      <c r="I1253" s="68"/>
      <c r="J1253" s="60"/>
      <c r="K1253" s="11">
        <v>96</v>
      </c>
      <c r="L1253" s="67">
        <v>90</v>
      </c>
      <c r="M1253" s="68"/>
      <c r="N1253" s="60"/>
      <c r="O1253" s="11">
        <v>86</v>
      </c>
      <c r="P1253" s="11">
        <v>89</v>
      </c>
      <c r="Q1253" s="11">
        <v>94</v>
      </c>
      <c r="R1253" s="10">
        <v>633</v>
      </c>
      <c r="T1253" t="s">
        <v>19</v>
      </c>
      <c r="U1253" t="s">
        <v>21</v>
      </c>
      <c r="V1253" s="17" t="str">
        <f t="shared" si="112"/>
        <v xml:space="preserve"> - - + - - </v>
      </c>
      <c r="W1253" s="17" t="str">
        <f t="shared" si="113"/>
        <v xml:space="preserve"> - - + - - </v>
      </c>
      <c r="X1253" s="17" t="str">
        <f t="shared" si="114"/>
        <v xml:space="preserve"> - - + - - </v>
      </c>
      <c r="Y1253" s="17" t="str">
        <f t="shared" si="115"/>
        <v xml:space="preserve"> - - + - - </v>
      </c>
      <c r="Z1253" s="17" t="str">
        <f t="shared" si="116"/>
        <v xml:space="preserve"> - - + - - </v>
      </c>
      <c r="AA1253" s="17" t="str">
        <f t="shared" si="117"/>
        <v xml:space="preserve"> - - + - - </v>
      </c>
      <c r="AB1253" s="17" t="str">
        <f t="shared" si="118"/>
        <v xml:space="preserve"> - - + - - </v>
      </c>
    </row>
    <row r="1254" spans="5:28">
      <c r="E1254" s="12"/>
      <c r="F1254" s="10" t="s">
        <v>41</v>
      </c>
      <c r="G1254" s="11">
        <v>100</v>
      </c>
      <c r="H1254" s="67">
        <v>100</v>
      </c>
      <c r="I1254" s="68"/>
      <c r="J1254" s="60"/>
      <c r="K1254" s="11">
        <v>100</v>
      </c>
      <c r="L1254" s="67">
        <v>100</v>
      </c>
      <c r="M1254" s="68"/>
      <c r="N1254" s="60"/>
      <c r="O1254" s="11">
        <v>100</v>
      </c>
      <c r="P1254" s="11">
        <v>100</v>
      </c>
      <c r="Q1254" s="11">
        <v>100</v>
      </c>
      <c r="R1254" s="10">
        <v>700</v>
      </c>
      <c r="T1254" t="s">
        <v>709</v>
      </c>
      <c r="U1254" t="s">
        <v>24</v>
      </c>
      <c r="V1254" s="17" t="str">
        <f t="shared" si="112"/>
        <v/>
      </c>
      <c r="W1254" s="17" t="str">
        <f t="shared" si="113"/>
        <v/>
      </c>
      <c r="X1254" s="17" t="str">
        <f t="shared" si="114"/>
        <v/>
      </c>
      <c r="Y1254" s="17" t="str">
        <f t="shared" si="115"/>
        <v/>
      </c>
      <c r="Z1254" s="17" t="str">
        <f t="shared" si="116"/>
        <v/>
      </c>
      <c r="AA1254" s="17" t="str">
        <f t="shared" si="117"/>
        <v/>
      </c>
      <c r="AB1254" s="17" t="str">
        <f t="shared" si="118"/>
        <v/>
      </c>
    </row>
    <row r="1255" spans="5:28" ht="15" customHeight="1">
      <c r="E1255" s="45"/>
      <c r="F1255" s="10" t="s">
        <v>43</v>
      </c>
      <c r="G1255" s="11" t="s">
        <v>125</v>
      </c>
      <c r="H1255" s="67" t="s">
        <v>126</v>
      </c>
      <c r="I1255" s="68"/>
      <c r="J1255" s="60"/>
      <c r="K1255" s="11" t="s">
        <v>206</v>
      </c>
      <c r="L1255" s="67" t="s">
        <v>126</v>
      </c>
      <c r="M1255" s="68"/>
      <c r="N1255" s="60"/>
      <c r="O1255" s="11" t="s">
        <v>125</v>
      </c>
      <c r="P1255" s="11" t="s">
        <v>125</v>
      </c>
      <c r="Q1255" s="11" t="s">
        <v>126</v>
      </c>
      <c r="R1255" s="10" t="s">
        <v>21</v>
      </c>
      <c r="T1255" t="s">
        <v>25</v>
      </c>
      <c r="U1255" t="s">
        <v>21</v>
      </c>
      <c r="V1255" s="17">
        <f t="shared" si="112"/>
        <v>3</v>
      </c>
      <c r="W1255" s="17">
        <f t="shared" si="113"/>
        <v>3</v>
      </c>
      <c r="X1255" s="17">
        <f t="shared" si="114"/>
        <v>4</v>
      </c>
      <c r="Y1255" s="17">
        <f t="shared" si="115"/>
        <v>4</v>
      </c>
      <c r="Z1255" s="17">
        <f t="shared" si="116"/>
        <v>4</v>
      </c>
      <c r="AA1255" s="17">
        <f t="shared" si="117"/>
        <v>3</v>
      </c>
      <c r="AB1255" s="17">
        <f t="shared" si="118"/>
        <v>3</v>
      </c>
    </row>
    <row r="1256" spans="5:28">
      <c r="E1256" s="14" t="s">
        <v>708</v>
      </c>
      <c r="F1256" s="10" t="s">
        <v>47</v>
      </c>
      <c r="G1256" s="11" t="s">
        <v>48</v>
      </c>
      <c r="H1256" s="67" t="s">
        <v>48</v>
      </c>
      <c r="I1256" s="68"/>
      <c r="J1256" s="60"/>
      <c r="K1256" s="11" t="s">
        <v>48</v>
      </c>
      <c r="L1256" s="67" t="s">
        <v>48</v>
      </c>
      <c r="M1256" s="68"/>
      <c r="N1256" s="60"/>
      <c r="O1256" s="11" t="s">
        <v>48</v>
      </c>
      <c r="P1256" s="11" t="s">
        <v>48</v>
      </c>
      <c r="Q1256" s="11" t="s">
        <v>48</v>
      </c>
      <c r="R1256" s="10" t="s">
        <v>21</v>
      </c>
      <c r="T1256" t="s">
        <v>712</v>
      </c>
      <c r="U1256" t="s">
        <v>21</v>
      </c>
      <c r="V1256" s="17">
        <f t="shared" si="112"/>
        <v>9.5</v>
      </c>
      <c r="W1256" s="17">
        <f t="shared" si="113"/>
        <v>9.5</v>
      </c>
      <c r="X1256" s="17">
        <f t="shared" si="114"/>
        <v>7</v>
      </c>
      <c r="Y1256" s="17">
        <f t="shared" si="115"/>
        <v>9.5</v>
      </c>
      <c r="Z1256" s="17">
        <f t="shared" si="116"/>
        <v>9.5</v>
      </c>
      <c r="AA1256" s="17">
        <f t="shared" si="117"/>
        <v>9.5</v>
      </c>
      <c r="AB1256" s="17">
        <f t="shared" si="118"/>
        <v>8</v>
      </c>
    </row>
    <row r="1257" spans="5:28">
      <c r="E1257" s="15" t="s">
        <v>21</v>
      </c>
      <c r="F1257" s="15" t="s">
        <v>21</v>
      </c>
      <c r="G1257" s="16" t="s">
        <v>21</v>
      </c>
      <c r="H1257" s="69" t="s">
        <v>21</v>
      </c>
      <c r="I1257" s="57"/>
      <c r="J1257" s="57"/>
      <c r="K1257" s="16" t="s">
        <v>21</v>
      </c>
      <c r="L1257" s="69" t="s">
        <v>21</v>
      </c>
      <c r="M1257" s="57"/>
      <c r="N1257" s="57"/>
      <c r="O1257" s="16" t="s">
        <v>21</v>
      </c>
      <c r="P1257" s="16" t="s">
        <v>21</v>
      </c>
      <c r="Q1257" s="16" t="s">
        <v>21</v>
      </c>
      <c r="R1257" s="16" t="s">
        <v>21</v>
      </c>
      <c r="T1257">
        <v>0</v>
      </c>
      <c r="U1257">
        <v>0</v>
      </c>
      <c r="V1257" s="17">
        <f t="shared" si="112"/>
        <v>28.5</v>
      </c>
      <c r="W1257" s="17">
        <f t="shared" si="113"/>
        <v>28.5</v>
      </c>
      <c r="X1257" s="17">
        <f t="shared" si="114"/>
        <v>28</v>
      </c>
      <c r="Y1257" s="17">
        <f t="shared" si="115"/>
        <v>38</v>
      </c>
      <c r="Z1257" s="17">
        <f t="shared" si="116"/>
        <v>38</v>
      </c>
      <c r="AA1257" s="17">
        <f t="shared" si="117"/>
        <v>28.5</v>
      </c>
      <c r="AB1257" s="17">
        <f t="shared" si="118"/>
        <v>24</v>
      </c>
    </row>
    <row r="1258" spans="5:28" ht="0.6" customHeight="1">
      <c r="T1258">
        <v>0</v>
      </c>
      <c r="U1258">
        <v>24</v>
      </c>
      <c r="V1258" s="17">
        <f t="shared" si="112"/>
        <v>90</v>
      </c>
      <c r="W1258" s="17">
        <f t="shared" si="113"/>
        <v>94</v>
      </c>
      <c r="X1258" s="17">
        <f t="shared" si="114"/>
        <v>69</v>
      </c>
      <c r="Y1258" s="17">
        <f t="shared" si="115"/>
        <v>93</v>
      </c>
      <c r="Z1258" s="17">
        <f t="shared" si="116"/>
        <v>94</v>
      </c>
      <c r="AA1258" s="17">
        <f t="shared" si="117"/>
        <v>91</v>
      </c>
      <c r="AB1258" s="17">
        <f t="shared" si="118"/>
        <v>77</v>
      </c>
    </row>
    <row r="1259" spans="5:28" ht="15" customHeight="1">
      <c r="E1259" s="44"/>
      <c r="F1259" s="4" t="s">
        <v>20</v>
      </c>
      <c r="G1259" s="5" t="s">
        <v>21</v>
      </c>
      <c r="H1259" s="70" t="s">
        <v>21</v>
      </c>
      <c r="I1259" s="57"/>
      <c r="J1259" s="57"/>
      <c r="K1259" s="5" t="s">
        <v>21</v>
      </c>
      <c r="L1259" s="70" t="s">
        <v>21</v>
      </c>
      <c r="M1259" s="57"/>
      <c r="N1259" s="57"/>
      <c r="O1259" s="5" t="s">
        <v>21</v>
      </c>
      <c r="P1259" s="5" t="s">
        <v>21</v>
      </c>
      <c r="Q1259" s="5" t="s">
        <v>21</v>
      </c>
      <c r="R1259" s="5" t="s">
        <v>21</v>
      </c>
      <c r="T1259" t="s">
        <v>34</v>
      </c>
      <c r="U1259" t="s">
        <v>21</v>
      </c>
      <c r="V1259" s="17">
        <f t="shared" si="112"/>
        <v>100</v>
      </c>
      <c r="W1259" s="17">
        <f t="shared" si="113"/>
        <v>100</v>
      </c>
      <c r="X1259" s="17">
        <f t="shared" si="114"/>
        <v>100</v>
      </c>
      <c r="Y1259" s="17">
        <f t="shared" si="115"/>
        <v>100</v>
      </c>
      <c r="Z1259" s="17">
        <f t="shared" si="116"/>
        <v>100</v>
      </c>
      <c r="AA1259" s="17">
        <f t="shared" si="117"/>
        <v>100</v>
      </c>
      <c r="AB1259" s="17">
        <f t="shared" si="118"/>
        <v>100</v>
      </c>
    </row>
    <row r="1260" spans="5:28" ht="21">
      <c r="E1260" s="45"/>
      <c r="F1260" s="7" t="s">
        <v>23</v>
      </c>
      <c r="G1260" s="7" t="s">
        <v>5</v>
      </c>
      <c r="H1260" s="71" t="s">
        <v>7</v>
      </c>
      <c r="I1260" s="68"/>
      <c r="J1260" s="60"/>
      <c r="K1260" s="7" t="s">
        <v>9</v>
      </c>
      <c r="L1260" s="71" t="s">
        <v>11</v>
      </c>
      <c r="M1260" s="68"/>
      <c r="N1260" s="60"/>
      <c r="O1260" s="7" t="s">
        <v>13</v>
      </c>
      <c r="P1260" s="7" t="s">
        <v>15</v>
      </c>
      <c r="Q1260" s="7" t="s">
        <v>17</v>
      </c>
      <c r="R1260" s="7" t="s">
        <v>24</v>
      </c>
      <c r="T1260" t="s">
        <v>36</v>
      </c>
      <c r="U1260">
        <v>213.5</v>
      </c>
      <c r="V1260" s="17" t="str">
        <f t="shared" si="112"/>
        <v>OO</v>
      </c>
      <c r="W1260" s="17" t="str">
        <f t="shared" si="113"/>
        <v>OO</v>
      </c>
      <c r="X1260" s="17" t="str">
        <f t="shared" si="114"/>
        <v>AB+</v>
      </c>
      <c r="Y1260" s="17" t="str">
        <f t="shared" si="115"/>
        <v>OO</v>
      </c>
      <c r="Z1260" s="17" t="str">
        <f t="shared" si="116"/>
        <v>OO</v>
      </c>
      <c r="AA1260" s="17" t="str">
        <f t="shared" si="117"/>
        <v>OO</v>
      </c>
      <c r="AB1260" s="17" t="str">
        <f t="shared" si="118"/>
        <v>AA+</v>
      </c>
    </row>
    <row r="1261" spans="5:28" ht="22.5">
      <c r="E1261" s="12" t="s">
        <v>710</v>
      </c>
      <c r="F1261" s="10" t="s">
        <v>27</v>
      </c>
      <c r="G1261" s="11" t="s">
        <v>711</v>
      </c>
      <c r="H1261" s="67" t="s">
        <v>706</v>
      </c>
      <c r="I1261" s="68"/>
      <c r="J1261" s="60"/>
      <c r="K1261" s="11" t="s">
        <v>177</v>
      </c>
      <c r="L1261" s="67" t="s">
        <v>586</v>
      </c>
      <c r="M1261" s="68"/>
      <c r="N1261" s="60"/>
      <c r="O1261" s="11" t="s">
        <v>244</v>
      </c>
      <c r="P1261" s="11" t="s">
        <v>373</v>
      </c>
      <c r="Q1261" s="11" t="s">
        <v>402</v>
      </c>
      <c r="R1261" s="10" t="s">
        <v>21</v>
      </c>
      <c r="T1261" t="s">
        <v>38</v>
      </c>
      <c r="U1261">
        <v>608</v>
      </c>
      <c r="V1261" s="17" t="str">
        <f t="shared" si="112"/>
        <v>Pass</v>
      </c>
      <c r="W1261" s="17" t="str">
        <f t="shared" si="113"/>
        <v>Pass</v>
      </c>
      <c r="X1261" s="17" t="str">
        <f t="shared" si="114"/>
        <v>Pass</v>
      </c>
      <c r="Y1261" s="17" t="str">
        <f t="shared" si="115"/>
        <v>Pass</v>
      </c>
      <c r="Z1261" s="17" t="str">
        <f t="shared" si="116"/>
        <v>Pass</v>
      </c>
      <c r="AA1261" s="17" t="str">
        <f t="shared" si="117"/>
        <v>Pass</v>
      </c>
      <c r="AB1261" s="17" t="str">
        <f t="shared" si="118"/>
        <v>Pass</v>
      </c>
    </row>
    <row r="1262" spans="5:28">
      <c r="E1262" s="62"/>
      <c r="F1262" s="10" t="s">
        <v>30</v>
      </c>
      <c r="G1262" s="11" t="s">
        <v>31</v>
      </c>
      <c r="H1262" s="67" t="s">
        <v>31</v>
      </c>
      <c r="I1262" s="68"/>
      <c r="J1262" s="60"/>
      <c r="K1262" s="11" t="s">
        <v>31</v>
      </c>
      <c r="L1262" s="67" t="s">
        <v>31</v>
      </c>
      <c r="M1262" s="68"/>
      <c r="N1262" s="60"/>
      <c r="O1262" s="11" t="s">
        <v>31</v>
      </c>
      <c r="P1262" s="11" t="s">
        <v>31</v>
      </c>
      <c r="Q1262" s="11" t="s">
        <v>31</v>
      </c>
      <c r="R1262" s="10" t="s">
        <v>21</v>
      </c>
      <c r="T1262" t="s">
        <v>39</v>
      </c>
      <c r="U1262">
        <v>700</v>
      </c>
      <c r="V1262" s="17" t="str">
        <f t="shared" si="112"/>
        <v/>
      </c>
      <c r="W1262" s="17" t="str">
        <f t="shared" si="113"/>
        <v/>
      </c>
      <c r="X1262" s="17" t="str">
        <f t="shared" si="114"/>
        <v/>
      </c>
      <c r="Y1262" s="17" t="str">
        <f t="shared" si="115"/>
        <v/>
      </c>
      <c r="Z1262" s="17" t="str">
        <f t="shared" si="116"/>
        <v/>
      </c>
      <c r="AA1262" s="17" t="str">
        <f t="shared" si="117"/>
        <v/>
      </c>
      <c r="AB1262" s="17" t="str">
        <f t="shared" si="118"/>
        <v/>
      </c>
    </row>
    <row r="1263" spans="5:28">
      <c r="E1263" s="64"/>
      <c r="F1263" s="10" t="s">
        <v>32</v>
      </c>
      <c r="G1263" s="11" t="s">
        <v>21</v>
      </c>
      <c r="H1263" s="67" t="s">
        <v>21</v>
      </c>
      <c r="I1263" s="68"/>
      <c r="J1263" s="60"/>
      <c r="K1263" s="11" t="s">
        <v>21</v>
      </c>
      <c r="L1263" s="67" t="s">
        <v>21</v>
      </c>
      <c r="M1263" s="68"/>
      <c r="N1263" s="60"/>
      <c r="O1263" s="11" t="s">
        <v>21</v>
      </c>
      <c r="P1263" s="11" t="s">
        <v>21</v>
      </c>
      <c r="Q1263" s="11" t="s">
        <v>21</v>
      </c>
      <c r="R1263" s="10">
        <v>0</v>
      </c>
      <c r="T1263" t="s">
        <v>195</v>
      </c>
      <c r="U1263" t="s">
        <v>21</v>
      </c>
      <c r="V1263" s="17">
        <f t="shared" si="112"/>
        <v>0</v>
      </c>
      <c r="W1263" s="17">
        <f t="shared" si="113"/>
        <v>0</v>
      </c>
      <c r="X1263" s="17">
        <f t="shared" si="114"/>
        <v>0</v>
      </c>
      <c r="Y1263" s="17">
        <f t="shared" si="115"/>
        <v>0</v>
      </c>
      <c r="Z1263" s="17">
        <f t="shared" si="116"/>
        <v>0</v>
      </c>
      <c r="AA1263" s="17">
        <f t="shared" si="117"/>
        <v>0</v>
      </c>
      <c r="AB1263" s="17">
        <f t="shared" si="118"/>
        <v>0</v>
      </c>
    </row>
    <row r="1264" spans="5:28">
      <c r="E1264" s="66"/>
      <c r="F1264" s="10" t="s">
        <v>33</v>
      </c>
      <c r="G1264" s="11">
        <v>3</v>
      </c>
      <c r="H1264" s="67">
        <v>3</v>
      </c>
      <c r="I1264" s="68"/>
      <c r="J1264" s="60"/>
      <c r="K1264" s="11">
        <v>4</v>
      </c>
      <c r="L1264" s="67">
        <v>4</v>
      </c>
      <c r="M1264" s="68"/>
      <c r="N1264" s="60"/>
      <c r="O1264" s="11">
        <v>4</v>
      </c>
      <c r="P1264" s="11">
        <v>3</v>
      </c>
      <c r="Q1264" s="11">
        <v>3</v>
      </c>
      <c r="R1264" s="10">
        <v>24</v>
      </c>
      <c r="T1264" t="s">
        <v>45</v>
      </c>
      <c r="U1264" t="s">
        <v>21</v>
      </c>
      <c r="V1264" s="17">
        <f t="shared" ref="V1264:V1327" si="119">$G1273</f>
        <v>0</v>
      </c>
      <c r="W1264" s="17">
        <f t="shared" ref="W1264:W1327" si="120">$H1273</f>
        <v>0</v>
      </c>
      <c r="X1264" s="17">
        <f t="shared" ref="X1264:X1327" si="121">$K1273</f>
        <v>0</v>
      </c>
      <c r="Y1264" s="17">
        <f t="shared" ref="Y1264:Y1327" si="122">$L1273</f>
        <v>0</v>
      </c>
      <c r="Z1264" s="17">
        <f t="shared" ref="Z1264:Z1327" si="123">$O1273</f>
        <v>0</v>
      </c>
      <c r="AA1264" s="17">
        <f t="shared" ref="AA1264:AA1327" si="124">$P1273</f>
        <v>0</v>
      </c>
      <c r="AB1264" s="17">
        <f t="shared" ref="AB1264:AB1327" si="125">$Q1273</f>
        <v>0</v>
      </c>
    </row>
    <row r="1265" spans="5:28">
      <c r="E1265" s="12">
        <v>8.9</v>
      </c>
      <c r="F1265" s="10" t="s">
        <v>35</v>
      </c>
      <c r="G1265" s="11">
        <v>9.5</v>
      </c>
      <c r="H1265" s="67">
        <v>9.5</v>
      </c>
      <c r="I1265" s="68"/>
      <c r="J1265" s="60"/>
      <c r="K1265" s="11">
        <v>7</v>
      </c>
      <c r="L1265" s="67">
        <v>9.5</v>
      </c>
      <c r="M1265" s="68"/>
      <c r="N1265" s="60"/>
      <c r="O1265" s="11">
        <v>9.5</v>
      </c>
      <c r="P1265" s="11">
        <v>9.5</v>
      </c>
      <c r="Q1265" s="11">
        <v>8</v>
      </c>
      <c r="R1265" s="10" t="s">
        <v>21</v>
      </c>
      <c r="T1265" t="s">
        <v>21</v>
      </c>
      <c r="U1265" t="s">
        <v>21</v>
      </c>
      <c r="V1265" s="17" t="str">
        <f t="shared" si="119"/>
        <v/>
      </c>
      <c r="W1265" s="17" t="str">
        <f t="shared" si="120"/>
        <v/>
      </c>
      <c r="X1265" s="17" t="str">
        <f t="shared" si="121"/>
        <v/>
      </c>
      <c r="Y1265" s="17" t="str">
        <f t="shared" si="122"/>
        <v/>
      </c>
      <c r="Z1265" s="17" t="str">
        <f t="shared" si="123"/>
        <v/>
      </c>
      <c r="AA1265" s="17" t="str">
        <f t="shared" si="124"/>
        <v/>
      </c>
      <c r="AB1265" s="17" t="str">
        <f t="shared" si="125"/>
        <v/>
      </c>
    </row>
    <row r="1266" spans="5:28">
      <c r="E1266" s="13">
        <v>8.73</v>
      </c>
      <c r="F1266" s="10" t="s">
        <v>37</v>
      </c>
      <c r="G1266" s="11">
        <v>28.5</v>
      </c>
      <c r="H1266" s="67">
        <v>28.5</v>
      </c>
      <c r="I1266" s="68"/>
      <c r="J1266" s="60"/>
      <c r="K1266" s="11">
        <v>28</v>
      </c>
      <c r="L1266" s="67">
        <v>38</v>
      </c>
      <c r="M1266" s="68"/>
      <c r="N1266" s="60"/>
      <c r="O1266" s="11">
        <v>38</v>
      </c>
      <c r="P1266" s="11">
        <v>28.5</v>
      </c>
      <c r="Q1266" s="11">
        <v>24</v>
      </c>
      <c r="R1266" s="10">
        <v>213.5</v>
      </c>
      <c r="T1266">
        <v>0</v>
      </c>
      <c r="U1266">
        <v>0</v>
      </c>
      <c r="V1266" s="17" t="str">
        <f t="shared" si="119"/>
        <v>BCMCCEN502</v>
      </c>
      <c r="W1266" s="17" t="str">
        <f t="shared" si="120"/>
        <v>BCMCCEN503</v>
      </c>
      <c r="X1266" s="17" t="str">
        <f t="shared" si="121"/>
        <v>BCMCMCN501</v>
      </c>
      <c r="Y1266" s="17" t="str">
        <f t="shared" si="122"/>
        <v>BCMCMCN502</v>
      </c>
      <c r="Z1266" s="17" t="str">
        <f t="shared" si="123"/>
        <v>BCMCMCN503</v>
      </c>
      <c r="AA1266" s="17" t="str">
        <f t="shared" si="124"/>
        <v>BCMCMVN501</v>
      </c>
      <c r="AB1266" s="17" t="str">
        <f t="shared" si="125"/>
        <v>COMESSN501</v>
      </c>
    </row>
    <row r="1267" spans="5:28" ht="15" customHeight="1">
      <c r="E1267" s="45"/>
      <c r="F1267" s="10" t="s">
        <v>24</v>
      </c>
      <c r="G1267" s="11">
        <v>90</v>
      </c>
      <c r="H1267" s="67">
        <v>94</v>
      </c>
      <c r="I1267" s="68"/>
      <c r="J1267" s="60"/>
      <c r="K1267" s="11">
        <v>69</v>
      </c>
      <c r="L1267" s="67">
        <v>93</v>
      </c>
      <c r="M1267" s="68"/>
      <c r="N1267" s="60"/>
      <c r="O1267" s="11">
        <v>94</v>
      </c>
      <c r="P1267" s="11">
        <v>91</v>
      </c>
      <c r="Q1267" s="11">
        <v>77</v>
      </c>
      <c r="R1267" s="10">
        <v>608</v>
      </c>
      <c r="T1267">
        <v>0</v>
      </c>
      <c r="U1267">
        <v>0</v>
      </c>
      <c r="V1267" s="17" t="str">
        <f t="shared" si="119"/>
        <v>44.00 + 24.00</v>
      </c>
      <c r="W1267" s="17" t="str">
        <f t="shared" si="120"/>
        <v>35.00 + 29.00</v>
      </c>
      <c r="X1267" s="17" t="str">
        <f t="shared" si="121"/>
        <v>52.00 + 27.00</v>
      </c>
      <c r="Y1267" s="17" t="str">
        <f t="shared" si="122"/>
        <v>35.00 + 35.00</v>
      </c>
      <c r="Z1267" s="17" t="str">
        <f t="shared" si="123"/>
        <v>46.00 + 28.00</v>
      </c>
      <c r="AA1267" s="17" t="str">
        <f t="shared" si="124"/>
        <v>50.00 + 35.00</v>
      </c>
      <c r="AB1267" s="17" t="str">
        <f t="shared" si="125"/>
        <v>50.00 + 36.00</v>
      </c>
    </row>
    <row r="1268" spans="5:28">
      <c r="E1268" s="12"/>
      <c r="F1268" s="10" t="s">
        <v>41</v>
      </c>
      <c r="G1268" s="11">
        <v>100</v>
      </c>
      <c r="H1268" s="67">
        <v>100</v>
      </c>
      <c r="I1268" s="68"/>
      <c r="J1268" s="60"/>
      <c r="K1268" s="11">
        <v>100</v>
      </c>
      <c r="L1268" s="67">
        <v>100</v>
      </c>
      <c r="M1268" s="68"/>
      <c r="N1268" s="60"/>
      <c r="O1268" s="11">
        <v>100</v>
      </c>
      <c r="P1268" s="11">
        <v>100</v>
      </c>
      <c r="Q1268" s="11">
        <v>100</v>
      </c>
      <c r="R1268" s="10">
        <v>700</v>
      </c>
      <c r="T1268" t="s">
        <v>19</v>
      </c>
      <c r="U1268" t="s">
        <v>21</v>
      </c>
      <c r="V1268" s="17" t="str">
        <f t="shared" si="119"/>
        <v xml:space="preserve"> - - + - - </v>
      </c>
      <c r="W1268" s="17" t="str">
        <f t="shared" si="120"/>
        <v xml:space="preserve"> - - + - - </v>
      </c>
      <c r="X1268" s="17" t="str">
        <f t="shared" si="121"/>
        <v xml:space="preserve"> - - + - - </v>
      </c>
      <c r="Y1268" s="17" t="str">
        <f t="shared" si="122"/>
        <v xml:space="preserve"> - - + - - </v>
      </c>
      <c r="Z1268" s="17" t="str">
        <f t="shared" si="123"/>
        <v xml:space="preserve"> - - + - - </v>
      </c>
      <c r="AA1268" s="17" t="str">
        <f t="shared" si="124"/>
        <v xml:space="preserve"> - - + - - </v>
      </c>
      <c r="AB1268" s="17" t="str">
        <f t="shared" si="125"/>
        <v xml:space="preserve"> - - + - - </v>
      </c>
    </row>
    <row r="1269" spans="5:28" ht="15" customHeight="1">
      <c r="E1269" s="45"/>
      <c r="F1269" s="10" t="s">
        <v>43</v>
      </c>
      <c r="G1269" s="11" t="s">
        <v>126</v>
      </c>
      <c r="H1269" s="67" t="s">
        <v>126</v>
      </c>
      <c r="I1269" s="68"/>
      <c r="J1269" s="60"/>
      <c r="K1269" s="11" t="s">
        <v>124</v>
      </c>
      <c r="L1269" s="67" t="s">
        <v>126</v>
      </c>
      <c r="M1269" s="68"/>
      <c r="N1269" s="60"/>
      <c r="O1269" s="11" t="s">
        <v>126</v>
      </c>
      <c r="P1269" s="11" t="s">
        <v>126</v>
      </c>
      <c r="Q1269" s="11" t="s">
        <v>123</v>
      </c>
      <c r="R1269" s="10" t="s">
        <v>21</v>
      </c>
      <c r="T1269" t="s">
        <v>714</v>
      </c>
      <c r="U1269" t="s">
        <v>24</v>
      </c>
      <c r="V1269" s="17" t="str">
        <f t="shared" si="119"/>
        <v/>
      </c>
      <c r="W1269" s="17" t="str">
        <f t="shared" si="120"/>
        <v/>
      </c>
      <c r="X1269" s="17" t="str">
        <f t="shared" si="121"/>
        <v/>
      </c>
      <c r="Y1269" s="17" t="str">
        <f t="shared" si="122"/>
        <v/>
      </c>
      <c r="Z1269" s="17" t="str">
        <f t="shared" si="123"/>
        <v/>
      </c>
      <c r="AA1269" s="17" t="str">
        <f t="shared" si="124"/>
        <v/>
      </c>
      <c r="AB1269" s="17" t="str">
        <f t="shared" si="125"/>
        <v/>
      </c>
    </row>
    <row r="1270" spans="5:28">
      <c r="E1270" s="14" t="s">
        <v>713</v>
      </c>
      <c r="F1270" s="10" t="s">
        <v>47</v>
      </c>
      <c r="G1270" s="11" t="s">
        <v>48</v>
      </c>
      <c r="H1270" s="67" t="s">
        <v>48</v>
      </c>
      <c r="I1270" s="68"/>
      <c r="J1270" s="60"/>
      <c r="K1270" s="11" t="s">
        <v>48</v>
      </c>
      <c r="L1270" s="67" t="s">
        <v>48</v>
      </c>
      <c r="M1270" s="68"/>
      <c r="N1270" s="60"/>
      <c r="O1270" s="11" t="s">
        <v>48</v>
      </c>
      <c r="P1270" s="11" t="s">
        <v>48</v>
      </c>
      <c r="Q1270" s="11" t="s">
        <v>48</v>
      </c>
      <c r="R1270" s="10" t="s">
        <v>21</v>
      </c>
      <c r="T1270" t="s">
        <v>25</v>
      </c>
      <c r="U1270" t="s">
        <v>21</v>
      </c>
      <c r="V1270" s="17">
        <f t="shared" si="119"/>
        <v>3</v>
      </c>
      <c r="W1270" s="17">
        <f t="shared" si="120"/>
        <v>3</v>
      </c>
      <c r="X1270" s="17">
        <f t="shared" si="121"/>
        <v>4</v>
      </c>
      <c r="Y1270" s="17">
        <f t="shared" si="122"/>
        <v>4</v>
      </c>
      <c r="Z1270" s="17">
        <f t="shared" si="123"/>
        <v>4</v>
      </c>
      <c r="AA1270" s="17">
        <f t="shared" si="124"/>
        <v>3</v>
      </c>
      <c r="AB1270" s="17">
        <f t="shared" si="125"/>
        <v>3</v>
      </c>
    </row>
    <row r="1271" spans="5:28">
      <c r="E1271" s="15" t="s">
        <v>21</v>
      </c>
      <c r="F1271" s="15" t="s">
        <v>21</v>
      </c>
      <c r="G1271" s="16" t="s">
        <v>21</v>
      </c>
      <c r="H1271" s="69" t="s">
        <v>21</v>
      </c>
      <c r="I1271" s="57"/>
      <c r="J1271" s="57"/>
      <c r="K1271" s="16" t="s">
        <v>21</v>
      </c>
      <c r="L1271" s="69" t="s">
        <v>21</v>
      </c>
      <c r="M1271" s="57"/>
      <c r="N1271" s="57"/>
      <c r="O1271" s="16" t="s">
        <v>21</v>
      </c>
      <c r="P1271" s="16" t="s">
        <v>21</v>
      </c>
      <c r="Q1271" s="16" t="s">
        <v>21</v>
      </c>
      <c r="R1271" s="16" t="s">
        <v>21</v>
      </c>
      <c r="T1271" t="s">
        <v>719</v>
      </c>
      <c r="U1271" t="s">
        <v>21</v>
      </c>
      <c r="V1271" s="17">
        <f t="shared" si="119"/>
        <v>7</v>
      </c>
      <c r="W1271" s="17">
        <f t="shared" si="120"/>
        <v>6.5</v>
      </c>
      <c r="X1271" s="17">
        <f t="shared" si="121"/>
        <v>8</v>
      </c>
      <c r="Y1271" s="17">
        <f t="shared" si="122"/>
        <v>7.5</v>
      </c>
      <c r="Z1271" s="17">
        <f t="shared" si="123"/>
        <v>7.5</v>
      </c>
      <c r="AA1271" s="17">
        <f t="shared" si="124"/>
        <v>9</v>
      </c>
      <c r="AB1271" s="17">
        <f t="shared" si="125"/>
        <v>9</v>
      </c>
    </row>
    <row r="1272" spans="5:28" ht="0" hidden="1" customHeight="1">
      <c r="T1272">
        <v>0</v>
      </c>
      <c r="U1272">
        <v>0</v>
      </c>
      <c r="V1272" s="17">
        <f t="shared" si="119"/>
        <v>21</v>
      </c>
      <c r="W1272" s="17">
        <f t="shared" si="120"/>
        <v>19.5</v>
      </c>
      <c r="X1272" s="17">
        <f t="shared" si="121"/>
        <v>32</v>
      </c>
      <c r="Y1272" s="17">
        <f t="shared" si="122"/>
        <v>30</v>
      </c>
      <c r="Z1272" s="17">
        <f t="shared" si="123"/>
        <v>30</v>
      </c>
      <c r="AA1272" s="17">
        <f t="shared" si="124"/>
        <v>27</v>
      </c>
      <c r="AB1272" s="17">
        <f t="shared" si="125"/>
        <v>27</v>
      </c>
    </row>
    <row r="1273" spans="5:28" ht="0.6" customHeight="1">
      <c r="T1273">
        <v>0</v>
      </c>
      <c r="U1273">
        <v>24</v>
      </c>
      <c r="V1273" s="17">
        <f t="shared" si="119"/>
        <v>68</v>
      </c>
      <c r="W1273" s="17">
        <f t="shared" si="120"/>
        <v>64</v>
      </c>
      <c r="X1273" s="17">
        <f t="shared" si="121"/>
        <v>79</v>
      </c>
      <c r="Y1273" s="17">
        <f t="shared" si="122"/>
        <v>70</v>
      </c>
      <c r="Z1273" s="17">
        <f t="shared" si="123"/>
        <v>74</v>
      </c>
      <c r="AA1273" s="17">
        <f t="shared" si="124"/>
        <v>85</v>
      </c>
      <c r="AB1273" s="17">
        <f t="shared" si="125"/>
        <v>86</v>
      </c>
    </row>
    <row r="1274" spans="5:28" ht="15" customHeight="1">
      <c r="E1274" s="44"/>
      <c r="F1274" s="4" t="s">
        <v>20</v>
      </c>
      <c r="G1274" s="5" t="s">
        <v>21</v>
      </c>
      <c r="H1274" s="70" t="s">
        <v>21</v>
      </c>
      <c r="I1274" s="57"/>
      <c r="J1274" s="57"/>
      <c r="K1274" s="5" t="s">
        <v>21</v>
      </c>
      <c r="L1274" s="70" t="s">
        <v>21</v>
      </c>
      <c r="M1274" s="57"/>
      <c r="N1274" s="57"/>
      <c r="O1274" s="5" t="s">
        <v>21</v>
      </c>
      <c r="P1274" s="5" t="s">
        <v>21</v>
      </c>
      <c r="Q1274" s="5" t="s">
        <v>21</v>
      </c>
      <c r="R1274" s="5" t="s">
        <v>21</v>
      </c>
      <c r="T1274" t="s">
        <v>34</v>
      </c>
      <c r="U1274" t="s">
        <v>21</v>
      </c>
      <c r="V1274" s="17">
        <f t="shared" si="119"/>
        <v>100</v>
      </c>
      <c r="W1274" s="17">
        <f t="shared" si="120"/>
        <v>100</v>
      </c>
      <c r="X1274" s="17">
        <f t="shared" si="121"/>
        <v>100</v>
      </c>
      <c r="Y1274" s="17">
        <f t="shared" si="122"/>
        <v>100</v>
      </c>
      <c r="Z1274" s="17">
        <f t="shared" si="123"/>
        <v>100</v>
      </c>
      <c r="AA1274" s="17">
        <f t="shared" si="124"/>
        <v>100</v>
      </c>
      <c r="AB1274" s="17">
        <f t="shared" si="125"/>
        <v>100</v>
      </c>
    </row>
    <row r="1275" spans="5:28" ht="21">
      <c r="E1275" s="45"/>
      <c r="F1275" s="7" t="s">
        <v>23</v>
      </c>
      <c r="G1275" s="7" t="s">
        <v>5</v>
      </c>
      <c r="H1275" s="71" t="s">
        <v>7</v>
      </c>
      <c r="I1275" s="68"/>
      <c r="J1275" s="60"/>
      <c r="K1275" s="7" t="s">
        <v>9</v>
      </c>
      <c r="L1275" s="71" t="s">
        <v>11</v>
      </c>
      <c r="M1275" s="68"/>
      <c r="N1275" s="60"/>
      <c r="O1275" s="7" t="s">
        <v>13</v>
      </c>
      <c r="P1275" s="7" t="s">
        <v>15</v>
      </c>
      <c r="Q1275" s="7" t="s">
        <v>17</v>
      </c>
      <c r="R1275" s="7" t="s">
        <v>24</v>
      </c>
      <c r="T1275" t="s">
        <v>36</v>
      </c>
      <c r="U1275">
        <v>186.5</v>
      </c>
      <c r="V1275" s="17" t="str">
        <f t="shared" si="119"/>
        <v>AB+</v>
      </c>
      <c r="W1275" s="17" t="str">
        <f t="shared" si="120"/>
        <v>AB</v>
      </c>
      <c r="X1275" s="17" t="str">
        <f t="shared" si="121"/>
        <v>AA+</v>
      </c>
      <c r="Y1275" s="17" t="str">
        <f t="shared" si="122"/>
        <v>AA</v>
      </c>
      <c r="Z1275" s="17" t="str">
        <f t="shared" si="123"/>
        <v>AA</v>
      </c>
      <c r="AA1275" s="17" t="str">
        <f t="shared" si="124"/>
        <v>OA+</v>
      </c>
      <c r="AB1275" s="17" t="str">
        <f t="shared" si="125"/>
        <v>OA+</v>
      </c>
    </row>
    <row r="1276" spans="5:28" ht="22.5">
      <c r="E1276" s="12" t="s">
        <v>715</v>
      </c>
      <c r="F1276" s="10" t="s">
        <v>27</v>
      </c>
      <c r="G1276" s="11" t="s">
        <v>716</v>
      </c>
      <c r="H1276" s="67" t="s">
        <v>150</v>
      </c>
      <c r="I1276" s="68"/>
      <c r="J1276" s="60"/>
      <c r="K1276" s="11" t="s">
        <v>717</v>
      </c>
      <c r="L1276" s="67" t="s">
        <v>718</v>
      </c>
      <c r="M1276" s="68"/>
      <c r="N1276" s="60"/>
      <c r="O1276" s="11" t="s">
        <v>457</v>
      </c>
      <c r="P1276" s="11" t="s">
        <v>221</v>
      </c>
      <c r="Q1276" s="11" t="s">
        <v>409</v>
      </c>
      <c r="R1276" s="10" t="s">
        <v>21</v>
      </c>
      <c r="T1276" t="s">
        <v>38</v>
      </c>
      <c r="U1276">
        <v>526</v>
      </c>
      <c r="V1276" s="17" t="str">
        <f t="shared" si="119"/>
        <v>Pass</v>
      </c>
      <c r="W1276" s="17" t="str">
        <f t="shared" si="120"/>
        <v>Pass</v>
      </c>
      <c r="X1276" s="17" t="str">
        <f t="shared" si="121"/>
        <v>Pass</v>
      </c>
      <c r="Y1276" s="17" t="str">
        <f t="shared" si="122"/>
        <v>Pass</v>
      </c>
      <c r="Z1276" s="17" t="str">
        <f t="shared" si="123"/>
        <v>Pass</v>
      </c>
      <c r="AA1276" s="17" t="str">
        <f t="shared" si="124"/>
        <v>Pass</v>
      </c>
      <c r="AB1276" s="17" t="str">
        <f t="shared" si="125"/>
        <v>Pass</v>
      </c>
    </row>
    <row r="1277" spans="5:28">
      <c r="E1277" s="62"/>
      <c r="F1277" s="10" t="s">
        <v>30</v>
      </c>
      <c r="G1277" s="11" t="s">
        <v>31</v>
      </c>
      <c r="H1277" s="67" t="s">
        <v>31</v>
      </c>
      <c r="I1277" s="68"/>
      <c r="J1277" s="60"/>
      <c r="K1277" s="11" t="s">
        <v>31</v>
      </c>
      <c r="L1277" s="67" t="s">
        <v>31</v>
      </c>
      <c r="M1277" s="68"/>
      <c r="N1277" s="60"/>
      <c r="O1277" s="11" t="s">
        <v>31</v>
      </c>
      <c r="P1277" s="11" t="s">
        <v>31</v>
      </c>
      <c r="Q1277" s="11" t="s">
        <v>31</v>
      </c>
      <c r="R1277" s="10" t="s">
        <v>21</v>
      </c>
      <c r="T1277" t="s">
        <v>39</v>
      </c>
      <c r="U1277">
        <v>700</v>
      </c>
      <c r="V1277" s="17" t="str">
        <f t="shared" si="119"/>
        <v/>
      </c>
      <c r="W1277" s="17" t="str">
        <f t="shared" si="120"/>
        <v/>
      </c>
      <c r="X1277" s="17" t="str">
        <f t="shared" si="121"/>
        <v/>
      </c>
      <c r="Y1277" s="17" t="str">
        <f t="shared" si="122"/>
        <v/>
      </c>
      <c r="Z1277" s="17" t="str">
        <f t="shared" si="123"/>
        <v/>
      </c>
      <c r="AA1277" s="17" t="str">
        <f t="shared" si="124"/>
        <v/>
      </c>
      <c r="AB1277" s="17" t="str">
        <f t="shared" si="125"/>
        <v/>
      </c>
    </row>
    <row r="1278" spans="5:28">
      <c r="E1278" s="64"/>
      <c r="F1278" s="10" t="s">
        <v>32</v>
      </c>
      <c r="G1278" s="11" t="s">
        <v>21</v>
      </c>
      <c r="H1278" s="67" t="s">
        <v>21</v>
      </c>
      <c r="I1278" s="68"/>
      <c r="J1278" s="60"/>
      <c r="K1278" s="11" t="s">
        <v>21</v>
      </c>
      <c r="L1278" s="67" t="s">
        <v>21</v>
      </c>
      <c r="M1278" s="68"/>
      <c r="N1278" s="60"/>
      <c r="O1278" s="11" t="s">
        <v>21</v>
      </c>
      <c r="P1278" s="11" t="s">
        <v>21</v>
      </c>
      <c r="Q1278" s="11" t="s">
        <v>21</v>
      </c>
      <c r="R1278" s="10">
        <v>0</v>
      </c>
      <c r="T1278" t="s">
        <v>152</v>
      </c>
      <c r="U1278" t="s">
        <v>21</v>
      </c>
      <c r="V1278" s="17">
        <f t="shared" si="119"/>
        <v>0</v>
      </c>
      <c r="W1278" s="17">
        <f t="shared" si="120"/>
        <v>0</v>
      </c>
      <c r="X1278" s="17">
        <f t="shared" si="121"/>
        <v>0</v>
      </c>
      <c r="Y1278" s="17">
        <f t="shared" si="122"/>
        <v>0</v>
      </c>
      <c r="Z1278" s="17">
        <f t="shared" si="123"/>
        <v>0</v>
      </c>
      <c r="AA1278" s="17">
        <f t="shared" si="124"/>
        <v>0</v>
      </c>
      <c r="AB1278" s="17">
        <f t="shared" si="125"/>
        <v>0</v>
      </c>
    </row>
    <row r="1279" spans="5:28">
      <c r="E1279" s="66"/>
      <c r="F1279" s="10" t="s">
        <v>33</v>
      </c>
      <c r="G1279" s="11">
        <v>3</v>
      </c>
      <c r="H1279" s="67">
        <v>3</v>
      </c>
      <c r="I1279" s="68"/>
      <c r="J1279" s="60"/>
      <c r="K1279" s="11">
        <v>4</v>
      </c>
      <c r="L1279" s="67">
        <v>4</v>
      </c>
      <c r="M1279" s="68"/>
      <c r="N1279" s="60"/>
      <c r="O1279" s="11">
        <v>4</v>
      </c>
      <c r="P1279" s="11">
        <v>3</v>
      </c>
      <c r="Q1279" s="11">
        <v>3</v>
      </c>
      <c r="R1279" s="10">
        <v>24</v>
      </c>
      <c r="T1279" t="s">
        <v>45</v>
      </c>
      <c r="U1279" t="s">
        <v>21</v>
      </c>
      <c r="V1279" s="17">
        <f t="shared" si="119"/>
        <v>0</v>
      </c>
      <c r="W1279" s="17">
        <f t="shared" si="120"/>
        <v>0</v>
      </c>
      <c r="X1279" s="17">
        <f t="shared" si="121"/>
        <v>0</v>
      </c>
      <c r="Y1279" s="17">
        <f t="shared" si="122"/>
        <v>0</v>
      </c>
      <c r="Z1279" s="17">
        <f t="shared" si="123"/>
        <v>0</v>
      </c>
      <c r="AA1279" s="17">
        <f t="shared" si="124"/>
        <v>0</v>
      </c>
      <c r="AB1279" s="17">
        <f t="shared" si="125"/>
        <v>0</v>
      </c>
    </row>
    <row r="1280" spans="5:28">
      <c r="E1280" s="12">
        <v>7.77</v>
      </c>
      <c r="F1280" s="10" t="s">
        <v>35</v>
      </c>
      <c r="G1280" s="11">
        <v>7</v>
      </c>
      <c r="H1280" s="67">
        <v>6.5</v>
      </c>
      <c r="I1280" s="68"/>
      <c r="J1280" s="60"/>
      <c r="K1280" s="11">
        <v>8</v>
      </c>
      <c r="L1280" s="67">
        <v>7.5</v>
      </c>
      <c r="M1280" s="68"/>
      <c r="N1280" s="60"/>
      <c r="O1280" s="11">
        <v>7.5</v>
      </c>
      <c r="P1280" s="11">
        <v>9</v>
      </c>
      <c r="Q1280" s="11">
        <v>9</v>
      </c>
      <c r="R1280" s="10" t="s">
        <v>21</v>
      </c>
      <c r="T1280" t="s">
        <v>21</v>
      </c>
      <c r="U1280" t="s">
        <v>21</v>
      </c>
      <c r="V1280" s="17" t="str">
        <f t="shared" si="119"/>
        <v/>
      </c>
      <c r="W1280" s="17" t="str">
        <f t="shared" si="120"/>
        <v/>
      </c>
      <c r="X1280" s="17" t="str">
        <f t="shared" si="121"/>
        <v/>
      </c>
      <c r="Y1280" s="17" t="str">
        <f t="shared" si="122"/>
        <v/>
      </c>
      <c r="Z1280" s="17" t="str">
        <f t="shared" si="123"/>
        <v/>
      </c>
      <c r="AA1280" s="17" t="str">
        <f t="shared" si="124"/>
        <v/>
      </c>
      <c r="AB1280" s="17" t="str">
        <f t="shared" si="125"/>
        <v/>
      </c>
    </row>
    <row r="1281" spans="5:28">
      <c r="E1281" s="13">
        <v>7.28</v>
      </c>
      <c r="F1281" s="10" t="s">
        <v>37</v>
      </c>
      <c r="G1281" s="11">
        <v>21</v>
      </c>
      <c r="H1281" s="67">
        <v>19.5</v>
      </c>
      <c r="I1281" s="68"/>
      <c r="J1281" s="60"/>
      <c r="K1281" s="11">
        <v>32</v>
      </c>
      <c r="L1281" s="67">
        <v>30</v>
      </c>
      <c r="M1281" s="68"/>
      <c r="N1281" s="60"/>
      <c r="O1281" s="11">
        <v>30</v>
      </c>
      <c r="P1281" s="11">
        <v>27</v>
      </c>
      <c r="Q1281" s="11">
        <v>27</v>
      </c>
      <c r="R1281" s="10">
        <v>186.5</v>
      </c>
      <c r="T1281">
        <v>0</v>
      </c>
      <c r="U1281">
        <v>0</v>
      </c>
      <c r="V1281" s="17" t="str">
        <f t="shared" si="119"/>
        <v>BCMCCEN502</v>
      </c>
      <c r="W1281" s="17" t="str">
        <f t="shared" si="120"/>
        <v>BCMCCEN503</v>
      </c>
      <c r="X1281" s="17" t="str">
        <f t="shared" si="121"/>
        <v>BCMCMCN501</v>
      </c>
      <c r="Y1281" s="17" t="str">
        <f t="shared" si="122"/>
        <v>BCMCMCN502</v>
      </c>
      <c r="Z1281" s="17" t="str">
        <f t="shared" si="123"/>
        <v>BCMCMCN503</v>
      </c>
      <c r="AA1281" s="17" t="str">
        <f t="shared" si="124"/>
        <v>BCMCMVN501</v>
      </c>
      <c r="AB1281" s="17" t="str">
        <f t="shared" si="125"/>
        <v>COMESSN501</v>
      </c>
    </row>
    <row r="1282" spans="5:28" ht="15" customHeight="1">
      <c r="E1282" s="45"/>
      <c r="F1282" s="10" t="s">
        <v>24</v>
      </c>
      <c r="G1282" s="11">
        <v>68</v>
      </c>
      <c r="H1282" s="67">
        <v>64</v>
      </c>
      <c r="I1282" s="68"/>
      <c r="J1282" s="60"/>
      <c r="K1282" s="11">
        <v>79</v>
      </c>
      <c r="L1282" s="67">
        <v>70</v>
      </c>
      <c r="M1282" s="68"/>
      <c r="N1282" s="60"/>
      <c r="O1282" s="11">
        <v>74</v>
      </c>
      <c r="P1282" s="11">
        <v>85</v>
      </c>
      <c r="Q1282" s="11">
        <v>86</v>
      </c>
      <c r="R1282" s="10">
        <v>526</v>
      </c>
      <c r="T1282">
        <v>0</v>
      </c>
      <c r="U1282">
        <v>0</v>
      </c>
      <c r="V1282" s="17" t="str">
        <f t="shared" si="119"/>
        <v>48.00 + 33.00</v>
      </c>
      <c r="W1282" s="17" t="str">
        <f t="shared" si="120"/>
        <v>57.00 + 35.00</v>
      </c>
      <c r="X1282" s="17" t="str">
        <f t="shared" si="121"/>
        <v>52.00 + 40.00</v>
      </c>
      <c r="Y1282" s="17" t="str">
        <f t="shared" si="122"/>
        <v>48.00 + 40.00</v>
      </c>
      <c r="Z1282" s="17" t="str">
        <f t="shared" si="123"/>
        <v>56.00 + 33.00</v>
      </c>
      <c r="AA1282" s="17" t="str">
        <f t="shared" si="124"/>
        <v>54.00 + 40.00</v>
      </c>
      <c r="AB1282" s="17" t="str">
        <f t="shared" si="125"/>
        <v>56.00 + 37.00</v>
      </c>
    </row>
    <row r="1283" spans="5:28">
      <c r="E1283" s="12"/>
      <c r="F1283" s="10" t="s">
        <v>41</v>
      </c>
      <c r="G1283" s="11">
        <v>100</v>
      </c>
      <c r="H1283" s="67">
        <v>100</v>
      </c>
      <c r="I1283" s="68"/>
      <c r="J1283" s="60"/>
      <c r="K1283" s="11">
        <v>100</v>
      </c>
      <c r="L1283" s="67">
        <v>100</v>
      </c>
      <c r="M1283" s="68"/>
      <c r="N1283" s="60"/>
      <c r="O1283" s="11">
        <v>100</v>
      </c>
      <c r="P1283" s="11">
        <v>100</v>
      </c>
      <c r="Q1283" s="11">
        <v>100</v>
      </c>
      <c r="R1283" s="10">
        <v>700</v>
      </c>
      <c r="T1283" t="s">
        <v>19</v>
      </c>
      <c r="U1283" t="s">
        <v>21</v>
      </c>
      <c r="V1283" s="17" t="str">
        <f t="shared" si="119"/>
        <v xml:space="preserve"> - - + - - </v>
      </c>
      <c r="W1283" s="17" t="str">
        <f t="shared" si="120"/>
        <v xml:space="preserve"> - - + - - </v>
      </c>
      <c r="X1283" s="17" t="str">
        <f t="shared" si="121"/>
        <v xml:space="preserve"> - - + - - </v>
      </c>
      <c r="Y1283" s="17" t="str">
        <f t="shared" si="122"/>
        <v xml:space="preserve"> - - + - - </v>
      </c>
      <c r="Z1283" s="17" t="str">
        <f t="shared" si="123"/>
        <v xml:space="preserve"> - - + - - </v>
      </c>
      <c r="AA1283" s="17" t="str">
        <f t="shared" si="124"/>
        <v xml:space="preserve"> - - + - - </v>
      </c>
      <c r="AB1283" s="17" t="str">
        <f t="shared" si="125"/>
        <v xml:space="preserve"> - - + - - </v>
      </c>
    </row>
    <row r="1284" spans="5:28" ht="15" customHeight="1">
      <c r="E1284" s="45"/>
      <c r="F1284" s="10" t="s">
        <v>43</v>
      </c>
      <c r="G1284" s="11" t="s">
        <v>124</v>
      </c>
      <c r="H1284" s="67" t="s">
        <v>81</v>
      </c>
      <c r="I1284" s="68"/>
      <c r="J1284" s="60"/>
      <c r="K1284" s="11" t="s">
        <v>123</v>
      </c>
      <c r="L1284" s="67" t="s">
        <v>139</v>
      </c>
      <c r="M1284" s="68"/>
      <c r="N1284" s="60"/>
      <c r="O1284" s="11" t="s">
        <v>139</v>
      </c>
      <c r="P1284" s="11" t="s">
        <v>125</v>
      </c>
      <c r="Q1284" s="11" t="s">
        <v>125</v>
      </c>
      <c r="R1284" s="10" t="s">
        <v>21</v>
      </c>
      <c r="T1284" t="s">
        <v>721</v>
      </c>
      <c r="U1284" t="s">
        <v>24</v>
      </c>
      <c r="V1284" s="17" t="str">
        <f t="shared" si="119"/>
        <v/>
      </c>
      <c r="W1284" s="17" t="str">
        <f t="shared" si="120"/>
        <v/>
      </c>
      <c r="X1284" s="17" t="str">
        <f t="shared" si="121"/>
        <v/>
      </c>
      <c r="Y1284" s="17" t="str">
        <f t="shared" si="122"/>
        <v/>
      </c>
      <c r="Z1284" s="17" t="str">
        <f t="shared" si="123"/>
        <v/>
      </c>
      <c r="AA1284" s="17" t="str">
        <f t="shared" si="124"/>
        <v/>
      </c>
      <c r="AB1284" s="17" t="str">
        <f t="shared" si="125"/>
        <v/>
      </c>
    </row>
    <row r="1285" spans="5:28">
      <c r="E1285" s="14" t="s">
        <v>720</v>
      </c>
      <c r="F1285" s="10" t="s">
        <v>47</v>
      </c>
      <c r="G1285" s="11" t="s">
        <v>48</v>
      </c>
      <c r="H1285" s="67" t="s">
        <v>48</v>
      </c>
      <c r="I1285" s="68"/>
      <c r="J1285" s="60"/>
      <c r="K1285" s="11" t="s">
        <v>48</v>
      </c>
      <c r="L1285" s="67" t="s">
        <v>48</v>
      </c>
      <c r="M1285" s="68"/>
      <c r="N1285" s="60"/>
      <c r="O1285" s="11" t="s">
        <v>48</v>
      </c>
      <c r="P1285" s="11" t="s">
        <v>48</v>
      </c>
      <c r="Q1285" s="11" t="s">
        <v>48</v>
      </c>
      <c r="R1285" s="10" t="s">
        <v>21</v>
      </c>
      <c r="T1285" t="s">
        <v>25</v>
      </c>
      <c r="U1285" t="s">
        <v>21</v>
      </c>
      <c r="V1285" s="17">
        <f t="shared" si="119"/>
        <v>3</v>
      </c>
      <c r="W1285" s="17">
        <f t="shared" si="120"/>
        <v>3</v>
      </c>
      <c r="X1285" s="17">
        <f t="shared" si="121"/>
        <v>4</v>
      </c>
      <c r="Y1285" s="17">
        <f t="shared" si="122"/>
        <v>4</v>
      </c>
      <c r="Z1285" s="17">
        <f t="shared" si="123"/>
        <v>4</v>
      </c>
      <c r="AA1285" s="17">
        <f t="shared" si="124"/>
        <v>3</v>
      </c>
      <c r="AB1285" s="17">
        <f t="shared" si="125"/>
        <v>3</v>
      </c>
    </row>
    <row r="1286" spans="5:28">
      <c r="E1286" s="15" t="s">
        <v>21</v>
      </c>
      <c r="F1286" s="15" t="s">
        <v>21</v>
      </c>
      <c r="G1286" s="16" t="s">
        <v>21</v>
      </c>
      <c r="H1286" s="69" t="s">
        <v>21</v>
      </c>
      <c r="I1286" s="57"/>
      <c r="J1286" s="57"/>
      <c r="K1286" s="16" t="s">
        <v>21</v>
      </c>
      <c r="L1286" s="69" t="s">
        <v>21</v>
      </c>
      <c r="M1286" s="57"/>
      <c r="N1286" s="57"/>
      <c r="O1286" s="16" t="s">
        <v>21</v>
      </c>
      <c r="P1286" s="16" t="s">
        <v>21</v>
      </c>
      <c r="Q1286" s="16" t="s">
        <v>21</v>
      </c>
      <c r="R1286" s="16" t="s">
        <v>21</v>
      </c>
      <c r="T1286" t="s">
        <v>723</v>
      </c>
      <c r="U1286" t="s">
        <v>21</v>
      </c>
      <c r="V1286" s="17">
        <f t="shared" si="119"/>
        <v>8.5</v>
      </c>
      <c r="W1286" s="17">
        <f t="shared" si="120"/>
        <v>9.5</v>
      </c>
      <c r="X1286" s="17">
        <f t="shared" si="121"/>
        <v>9.5</v>
      </c>
      <c r="Y1286" s="17">
        <f t="shared" si="122"/>
        <v>9</v>
      </c>
      <c r="Z1286" s="17">
        <f t="shared" si="123"/>
        <v>9</v>
      </c>
      <c r="AA1286" s="17">
        <f t="shared" si="124"/>
        <v>9.5</v>
      </c>
      <c r="AB1286" s="17">
        <f t="shared" si="125"/>
        <v>9.5</v>
      </c>
    </row>
    <row r="1287" spans="5:28" ht="0" hidden="1" customHeight="1">
      <c r="T1287">
        <v>0</v>
      </c>
      <c r="U1287">
        <v>0</v>
      </c>
      <c r="V1287" s="17">
        <f t="shared" si="119"/>
        <v>25.5</v>
      </c>
      <c r="W1287" s="17">
        <f t="shared" si="120"/>
        <v>28.5</v>
      </c>
      <c r="X1287" s="17">
        <f t="shared" si="121"/>
        <v>38</v>
      </c>
      <c r="Y1287" s="17">
        <f t="shared" si="122"/>
        <v>36</v>
      </c>
      <c r="Z1287" s="17">
        <f t="shared" si="123"/>
        <v>36</v>
      </c>
      <c r="AA1287" s="17">
        <f t="shared" si="124"/>
        <v>28.5</v>
      </c>
      <c r="AB1287" s="17">
        <f t="shared" si="125"/>
        <v>28.5</v>
      </c>
    </row>
    <row r="1288" spans="5:28" ht="0.6" customHeight="1">
      <c r="T1288">
        <v>0</v>
      </c>
      <c r="U1288">
        <v>24</v>
      </c>
      <c r="V1288" s="17">
        <f t="shared" si="119"/>
        <v>81</v>
      </c>
      <c r="W1288" s="17">
        <f t="shared" si="120"/>
        <v>92</v>
      </c>
      <c r="X1288" s="17">
        <f t="shared" si="121"/>
        <v>92</v>
      </c>
      <c r="Y1288" s="17">
        <f t="shared" si="122"/>
        <v>88</v>
      </c>
      <c r="Z1288" s="17">
        <f t="shared" si="123"/>
        <v>89</v>
      </c>
      <c r="AA1288" s="17">
        <f t="shared" si="124"/>
        <v>94</v>
      </c>
      <c r="AB1288" s="17">
        <f t="shared" si="125"/>
        <v>93</v>
      </c>
    </row>
    <row r="1289" spans="5:28" ht="15" customHeight="1">
      <c r="E1289" s="44"/>
      <c r="F1289" s="4" t="s">
        <v>20</v>
      </c>
      <c r="G1289" s="5" t="s">
        <v>21</v>
      </c>
      <c r="H1289" s="70" t="s">
        <v>21</v>
      </c>
      <c r="I1289" s="57"/>
      <c r="J1289" s="57"/>
      <c r="K1289" s="5" t="s">
        <v>21</v>
      </c>
      <c r="L1289" s="70" t="s">
        <v>21</v>
      </c>
      <c r="M1289" s="57"/>
      <c r="N1289" s="57"/>
      <c r="O1289" s="5" t="s">
        <v>21</v>
      </c>
      <c r="P1289" s="5" t="s">
        <v>21</v>
      </c>
      <c r="Q1289" s="5" t="s">
        <v>21</v>
      </c>
      <c r="R1289" s="5" t="s">
        <v>21</v>
      </c>
      <c r="T1289" t="s">
        <v>34</v>
      </c>
      <c r="U1289" t="s">
        <v>21</v>
      </c>
      <c r="V1289" s="17">
        <f t="shared" si="119"/>
        <v>100</v>
      </c>
      <c r="W1289" s="17">
        <f t="shared" si="120"/>
        <v>100</v>
      </c>
      <c r="X1289" s="17">
        <f t="shared" si="121"/>
        <v>100</v>
      </c>
      <c r="Y1289" s="17">
        <f t="shared" si="122"/>
        <v>100</v>
      </c>
      <c r="Z1289" s="17">
        <f t="shared" si="123"/>
        <v>100</v>
      </c>
      <c r="AA1289" s="17">
        <f t="shared" si="124"/>
        <v>100</v>
      </c>
      <c r="AB1289" s="17">
        <f t="shared" si="125"/>
        <v>100</v>
      </c>
    </row>
    <row r="1290" spans="5:28" ht="21">
      <c r="E1290" s="45"/>
      <c r="F1290" s="7" t="s">
        <v>23</v>
      </c>
      <c r="G1290" s="7" t="s">
        <v>5</v>
      </c>
      <c r="H1290" s="71" t="s">
        <v>7</v>
      </c>
      <c r="I1290" s="68"/>
      <c r="J1290" s="60"/>
      <c r="K1290" s="7" t="s">
        <v>9</v>
      </c>
      <c r="L1290" s="71" t="s">
        <v>11</v>
      </c>
      <c r="M1290" s="68"/>
      <c r="N1290" s="60"/>
      <c r="O1290" s="7" t="s">
        <v>13</v>
      </c>
      <c r="P1290" s="7" t="s">
        <v>15</v>
      </c>
      <c r="Q1290" s="7" t="s">
        <v>17</v>
      </c>
      <c r="R1290" s="7" t="s">
        <v>24</v>
      </c>
      <c r="T1290" t="s">
        <v>36</v>
      </c>
      <c r="U1290">
        <v>221</v>
      </c>
      <c r="V1290" s="17" t="str">
        <f t="shared" si="119"/>
        <v>OA</v>
      </c>
      <c r="W1290" s="17" t="str">
        <f t="shared" si="120"/>
        <v>OO</v>
      </c>
      <c r="X1290" s="17" t="str">
        <f t="shared" si="121"/>
        <v>OO</v>
      </c>
      <c r="Y1290" s="17" t="str">
        <f t="shared" si="122"/>
        <v>OA+</v>
      </c>
      <c r="Z1290" s="17" t="str">
        <f t="shared" si="123"/>
        <v>OA+</v>
      </c>
      <c r="AA1290" s="17" t="str">
        <f t="shared" si="124"/>
        <v>OO</v>
      </c>
      <c r="AB1290" s="17" t="str">
        <f t="shared" si="125"/>
        <v>OO</v>
      </c>
    </row>
    <row r="1291" spans="5:28" ht="22.5">
      <c r="E1291" s="12" t="s">
        <v>722</v>
      </c>
      <c r="F1291" s="10" t="s">
        <v>27</v>
      </c>
      <c r="G1291" s="11" t="s">
        <v>181</v>
      </c>
      <c r="H1291" s="67" t="s">
        <v>192</v>
      </c>
      <c r="I1291" s="68"/>
      <c r="J1291" s="60"/>
      <c r="K1291" s="11" t="s">
        <v>321</v>
      </c>
      <c r="L1291" s="67" t="s">
        <v>287</v>
      </c>
      <c r="M1291" s="68"/>
      <c r="N1291" s="60"/>
      <c r="O1291" s="11" t="s">
        <v>236</v>
      </c>
      <c r="P1291" s="11" t="s">
        <v>385</v>
      </c>
      <c r="Q1291" s="11" t="s">
        <v>586</v>
      </c>
      <c r="R1291" s="10" t="s">
        <v>21</v>
      </c>
      <c r="T1291" t="s">
        <v>38</v>
      </c>
      <c r="U1291">
        <v>629</v>
      </c>
      <c r="V1291" s="17" t="str">
        <f t="shared" si="119"/>
        <v>Pass</v>
      </c>
      <c r="W1291" s="17" t="str">
        <f t="shared" si="120"/>
        <v>Pass</v>
      </c>
      <c r="X1291" s="17" t="str">
        <f t="shared" si="121"/>
        <v>Pass</v>
      </c>
      <c r="Y1291" s="17" t="str">
        <f t="shared" si="122"/>
        <v>Pass</v>
      </c>
      <c r="Z1291" s="17" t="str">
        <f t="shared" si="123"/>
        <v>Pass</v>
      </c>
      <c r="AA1291" s="17" t="str">
        <f t="shared" si="124"/>
        <v>Pass</v>
      </c>
      <c r="AB1291" s="17" t="str">
        <f t="shared" si="125"/>
        <v>Pass</v>
      </c>
    </row>
    <row r="1292" spans="5:28">
      <c r="E1292" s="62"/>
      <c r="F1292" s="10" t="s">
        <v>30</v>
      </c>
      <c r="G1292" s="11" t="s">
        <v>31</v>
      </c>
      <c r="H1292" s="67" t="s">
        <v>31</v>
      </c>
      <c r="I1292" s="68"/>
      <c r="J1292" s="60"/>
      <c r="K1292" s="11" t="s">
        <v>31</v>
      </c>
      <c r="L1292" s="67" t="s">
        <v>31</v>
      </c>
      <c r="M1292" s="68"/>
      <c r="N1292" s="60"/>
      <c r="O1292" s="11" t="s">
        <v>31</v>
      </c>
      <c r="P1292" s="11" t="s">
        <v>31</v>
      </c>
      <c r="Q1292" s="11" t="s">
        <v>31</v>
      </c>
      <c r="R1292" s="10" t="s">
        <v>21</v>
      </c>
      <c r="T1292" t="s">
        <v>39</v>
      </c>
      <c r="U1292">
        <v>700</v>
      </c>
      <c r="V1292" s="17" t="str">
        <f t="shared" si="119"/>
        <v/>
      </c>
      <c r="W1292" s="17" t="str">
        <f t="shared" si="120"/>
        <v/>
      </c>
      <c r="X1292" s="17" t="str">
        <f t="shared" si="121"/>
        <v/>
      </c>
      <c r="Y1292" s="17" t="str">
        <f t="shared" si="122"/>
        <v/>
      </c>
      <c r="Z1292" s="17" t="str">
        <f t="shared" si="123"/>
        <v/>
      </c>
      <c r="AA1292" s="17" t="str">
        <f t="shared" si="124"/>
        <v/>
      </c>
      <c r="AB1292" s="17" t="str">
        <f t="shared" si="125"/>
        <v/>
      </c>
    </row>
    <row r="1293" spans="5:28">
      <c r="E1293" s="64"/>
      <c r="F1293" s="10" t="s">
        <v>32</v>
      </c>
      <c r="G1293" s="11" t="s">
        <v>21</v>
      </c>
      <c r="H1293" s="67" t="s">
        <v>21</v>
      </c>
      <c r="I1293" s="68"/>
      <c r="J1293" s="60"/>
      <c r="K1293" s="11" t="s">
        <v>21</v>
      </c>
      <c r="L1293" s="67" t="s">
        <v>21</v>
      </c>
      <c r="M1293" s="68"/>
      <c r="N1293" s="60"/>
      <c r="O1293" s="11" t="s">
        <v>21</v>
      </c>
      <c r="P1293" s="11" t="s">
        <v>21</v>
      </c>
      <c r="Q1293" s="11" t="s">
        <v>21</v>
      </c>
      <c r="R1293" s="10">
        <v>0</v>
      </c>
      <c r="T1293" t="s">
        <v>344</v>
      </c>
      <c r="U1293" t="s">
        <v>21</v>
      </c>
      <c r="V1293" s="17">
        <f t="shared" si="119"/>
        <v>0</v>
      </c>
      <c r="W1293" s="17">
        <f t="shared" si="120"/>
        <v>0</v>
      </c>
      <c r="X1293" s="17">
        <f t="shared" si="121"/>
        <v>0</v>
      </c>
      <c r="Y1293" s="17">
        <f t="shared" si="122"/>
        <v>0</v>
      </c>
      <c r="Z1293" s="17">
        <f t="shared" si="123"/>
        <v>0</v>
      </c>
      <c r="AA1293" s="17">
        <f t="shared" si="124"/>
        <v>0</v>
      </c>
      <c r="AB1293" s="17">
        <f t="shared" si="125"/>
        <v>0</v>
      </c>
    </row>
    <row r="1294" spans="5:28">
      <c r="E1294" s="66"/>
      <c r="F1294" s="10" t="s">
        <v>33</v>
      </c>
      <c r="G1294" s="11">
        <v>3</v>
      </c>
      <c r="H1294" s="67">
        <v>3</v>
      </c>
      <c r="I1294" s="68"/>
      <c r="J1294" s="60"/>
      <c r="K1294" s="11">
        <v>4</v>
      </c>
      <c r="L1294" s="67">
        <v>4</v>
      </c>
      <c r="M1294" s="68"/>
      <c r="N1294" s="60"/>
      <c r="O1294" s="11">
        <v>4</v>
      </c>
      <c r="P1294" s="11">
        <v>3</v>
      </c>
      <c r="Q1294" s="11">
        <v>3</v>
      </c>
      <c r="R1294" s="10">
        <v>24</v>
      </c>
      <c r="T1294" t="s">
        <v>45</v>
      </c>
      <c r="U1294" t="s">
        <v>21</v>
      </c>
      <c r="V1294" s="17">
        <f t="shared" si="119"/>
        <v>0</v>
      </c>
      <c r="W1294" s="17">
        <f t="shared" si="120"/>
        <v>0</v>
      </c>
      <c r="X1294" s="17">
        <f t="shared" si="121"/>
        <v>0</v>
      </c>
      <c r="Y1294" s="17">
        <f t="shared" si="122"/>
        <v>0</v>
      </c>
      <c r="Z1294" s="17">
        <f t="shared" si="123"/>
        <v>0</v>
      </c>
      <c r="AA1294" s="17">
        <f t="shared" si="124"/>
        <v>0</v>
      </c>
      <c r="AB1294" s="17">
        <f t="shared" si="125"/>
        <v>0</v>
      </c>
    </row>
    <row r="1295" spans="5:28">
      <c r="E1295" s="12">
        <v>9.2100000000000009</v>
      </c>
      <c r="F1295" s="10" t="s">
        <v>35</v>
      </c>
      <c r="G1295" s="11">
        <v>8.5</v>
      </c>
      <c r="H1295" s="67">
        <v>9.5</v>
      </c>
      <c r="I1295" s="68"/>
      <c r="J1295" s="60"/>
      <c r="K1295" s="11">
        <v>9.5</v>
      </c>
      <c r="L1295" s="67">
        <v>9</v>
      </c>
      <c r="M1295" s="68"/>
      <c r="N1295" s="60"/>
      <c r="O1295" s="11">
        <v>9</v>
      </c>
      <c r="P1295" s="11">
        <v>9.5</v>
      </c>
      <c r="Q1295" s="11">
        <v>9.5</v>
      </c>
      <c r="R1295" s="10" t="s">
        <v>21</v>
      </c>
      <c r="T1295" t="s">
        <v>21</v>
      </c>
      <c r="U1295" t="s">
        <v>21</v>
      </c>
      <c r="V1295" s="17" t="str">
        <f t="shared" si="119"/>
        <v/>
      </c>
      <c r="W1295" s="17" t="str">
        <f t="shared" si="120"/>
        <v/>
      </c>
      <c r="X1295" s="17" t="str">
        <f t="shared" si="121"/>
        <v/>
      </c>
      <c r="Y1295" s="17" t="str">
        <f t="shared" si="122"/>
        <v/>
      </c>
      <c r="Z1295" s="17" t="str">
        <f t="shared" si="123"/>
        <v/>
      </c>
      <c r="AA1295" s="17" t="str">
        <f t="shared" si="124"/>
        <v/>
      </c>
      <c r="AB1295" s="17" t="str">
        <f t="shared" si="125"/>
        <v/>
      </c>
    </row>
    <row r="1296" spans="5:28">
      <c r="E1296" s="13">
        <v>9.08</v>
      </c>
      <c r="F1296" s="10" t="s">
        <v>37</v>
      </c>
      <c r="G1296" s="11">
        <v>25.5</v>
      </c>
      <c r="H1296" s="67">
        <v>28.5</v>
      </c>
      <c r="I1296" s="68"/>
      <c r="J1296" s="60"/>
      <c r="K1296" s="11">
        <v>38</v>
      </c>
      <c r="L1296" s="67">
        <v>36</v>
      </c>
      <c r="M1296" s="68"/>
      <c r="N1296" s="60"/>
      <c r="O1296" s="11">
        <v>36</v>
      </c>
      <c r="P1296" s="11">
        <v>28.5</v>
      </c>
      <c r="Q1296" s="11">
        <v>28.5</v>
      </c>
      <c r="R1296" s="10">
        <v>221</v>
      </c>
      <c r="T1296">
        <v>0</v>
      </c>
      <c r="U1296">
        <v>0</v>
      </c>
      <c r="V1296" s="17" t="str">
        <f t="shared" si="119"/>
        <v>BCMCCEN502</v>
      </c>
      <c r="W1296" s="17" t="str">
        <f t="shared" si="120"/>
        <v>BCMCCEN503</v>
      </c>
      <c r="X1296" s="17" t="str">
        <f t="shared" si="121"/>
        <v>BCMCMCN501</v>
      </c>
      <c r="Y1296" s="17" t="str">
        <f t="shared" si="122"/>
        <v>BCMCMCN502</v>
      </c>
      <c r="Z1296" s="17" t="str">
        <f t="shared" si="123"/>
        <v>BCMCMCN503</v>
      </c>
      <c r="AA1296" s="17" t="str">
        <f t="shared" si="124"/>
        <v>BCMCMVN501</v>
      </c>
      <c r="AB1296" s="17" t="str">
        <f t="shared" si="125"/>
        <v>COMESSN501</v>
      </c>
    </row>
    <row r="1297" spans="5:28" ht="15" customHeight="1">
      <c r="E1297" s="45"/>
      <c r="F1297" s="10" t="s">
        <v>24</v>
      </c>
      <c r="G1297" s="11">
        <v>81</v>
      </c>
      <c r="H1297" s="67">
        <v>92</v>
      </c>
      <c r="I1297" s="68"/>
      <c r="J1297" s="60"/>
      <c r="K1297" s="11">
        <v>92</v>
      </c>
      <c r="L1297" s="67">
        <v>88</v>
      </c>
      <c r="M1297" s="68"/>
      <c r="N1297" s="60"/>
      <c r="O1297" s="11">
        <v>89</v>
      </c>
      <c r="P1297" s="11">
        <v>94</v>
      </c>
      <c r="Q1297" s="11">
        <v>93</v>
      </c>
      <c r="R1297" s="10">
        <v>629</v>
      </c>
      <c r="T1297">
        <v>0</v>
      </c>
      <c r="U1297">
        <v>0</v>
      </c>
      <c r="V1297" s="17" t="str">
        <f t="shared" si="119"/>
        <v>27.00 + 25.00</v>
      </c>
      <c r="W1297" s="17" t="str">
        <f t="shared" si="120"/>
        <v>29.00 + 23.00</v>
      </c>
      <c r="X1297" s="17" t="str">
        <f t="shared" si="121"/>
        <v>15.00 + 28.00</v>
      </c>
      <c r="Y1297" s="17" t="str">
        <f t="shared" si="122"/>
        <v>27.00 + 28.00</v>
      </c>
      <c r="Z1297" s="17" t="str">
        <f t="shared" si="123"/>
        <v>36.00 + 23.00</v>
      </c>
      <c r="AA1297" s="17" t="str">
        <f t="shared" si="124"/>
        <v>49.00 + 31.00</v>
      </c>
      <c r="AB1297" s="17" t="str">
        <f t="shared" si="125"/>
        <v>28.00 + 26.00</v>
      </c>
    </row>
    <row r="1298" spans="5:28">
      <c r="E1298" s="12"/>
      <c r="F1298" s="10" t="s">
        <v>41</v>
      </c>
      <c r="G1298" s="11">
        <v>100</v>
      </c>
      <c r="H1298" s="67">
        <v>100</v>
      </c>
      <c r="I1298" s="68"/>
      <c r="J1298" s="60"/>
      <c r="K1298" s="11">
        <v>100</v>
      </c>
      <c r="L1298" s="67">
        <v>100</v>
      </c>
      <c r="M1298" s="68"/>
      <c r="N1298" s="60"/>
      <c r="O1298" s="11">
        <v>100</v>
      </c>
      <c r="P1298" s="11">
        <v>100</v>
      </c>
      <c r="Q1298" s="11">
        <v>100</v>
      </c>
      <c r="R1298" s="10">
        <v>700</v>
      </c>
      <c r="T1298" t="s">
        <v>19</v>
      </c>
      <c r="U1298" t="s">
        <v>21</v>
      </c>
      <c r="V1298" s="17" t="str">
        <f t="shared" si="119"/>
        <v xml:space="preserve"> - - + - - </v>
      </c>
      <c r="W1298" s="17" t="str">
        <f t="shared" si="120"/>
        <v xml:space="preserve"> - - + - - </v>
      </c>
      <c r="X1298" s="17" t="str">
        <f t="shared" si="121"/>
        <v xml:space="preserve"> - - + - - </v>
      </c>
      <c r="Y1298" s="17" t="str">
        <f t="shared" si="122"/>
        <v xml:space="preserve"> - - + - - </v>
      </c>
      <c r="Z1298" s="17" t="str">
        <f t="shared" si="123"/>
        <v xml:space="preserve"> - - + - - </v>
      </c>
      <c r="AA1298" s="17" t="str">
        <f t="shared" si="124"/>
        <v xml:space="preserve"> - - + - - </v>
      </c>
      <c r="AB1298" s="17" t="str">
        <f t="shared" si="125"/>
        <v xml:space="preserve"> - - + - - </v>
      </c>
    </row>
    <row r="1299" spans="5:28" ht="15" customHeight="1">
      <c r="E1299" s="45"/>
      <c r="F1299" s="10" t="s">
        <v>43</v>
      </c>
      <c r="G1299" s="11" t="s">
        <v>122</v>
      </c>
      <c r="H1299" s="67" t="s">
        <v>126</v>
      </c>
      <c r="I1299" s="68"/>
      <c r="J1299" s="60"/>
      <c r="K1299" s="11" t="s">
        <v>126</v>
      </c>
      <c r="L1299" s="67" t="s">
        <v>125</v>
      </c>
      <c r="M1299" s="68"/>
      <c r="N1299" s="60"/>
      <c r="O1299" s="11" t="s">
        <v>125</v>
      </c>
      <c r="P1299" s="11" t="s">
        <v>126</v>
      </c>
      <c r="Q1299" s="11" t="s">
        <v>126</v>
      </c>
      <c r="R1299" s="10" t="s">
        <v>21</v>
      </c>
      <c r="T1299" t="s">
        <v>725</v>
      </c>
      <c r="U1299" t="s">
        <v>24</v>
      </c>
      <c r="V1299" s="17" t="str">
        <f t="shared" si="119"/>
        <v/>
      </c>
      <c r="W1299" s="17" t="str">
        <f t="shared" si="120"/>
        <v/>
      </c>
      <c r="X1299" s="17" t="str">
        <f t="shared" si="121"/>
        <v/>
      </c>
      <c r="Y1299" s="17" t="str">
        <f t="shared" si="122"/>
        <v/>
      </c>
      <c r="Z1299" s="17" t="str">
        <f t="shared" si="123"/>
        <v/>
      </c>
      <c r="AA1299" s="17" t="str">
        <f t="shared" si="124"/>
        <v/>
      </c>
      <c r="AB1299" s="17" t="str">
        <f t="shared" si="125"/>
        <v/>
      </c>
    </row>
    <row r="1300" spans="5:28">
      <c r="E1300" s="14" t="s">
        <v>724</v>
      </c>
      <c r="F1300" s="10" t="s">
        <v>47</v>
      </c>
      <c r="G1300" s="11" t="s">
        <v>48</v>
      </c>
      <c r="H1300" s="67" t="s">
        <v>48</v>
      </c>
      <c r="I1300" s="68"/>
      <c r="J1300" s="60"/>
      <c r="K1300" s="11" t="s">
        <v>48</v>
      </c>
      <c r="L1300" s="67" t="s">
        <v>48</v>
      </c>
      <c r="M1300" s="68"/>
      <c r="N1300" s="60"/>
      <c r="O1300" s="11" t="s">
        <v>48</v>
      </c>
      <c r="P1300" s="11" t="s">
        <v>48</v>
      </c>
      <c r="Q1300" s="11" t="s">
        <v>48</v>
      </c>
      <c r="R1300" s="10" t="s">
        <v>21</v>
      </c>
      <c r="T1300" t="s">
        <v>25</v>
      </c>
      <c r="U1300" t="s">
        <v>21</v>
      </c>
      <c r="V1300" s="17">
        <f t="shared" si="119"/>
        <v>3</v>
      </c>
      <c r="W1300" s="17">
        <f t="shared" si="120"/>
        <v>3</v>
      </c>
      <c r="X1300" s="17">
        <f t="shared" si="121"/>
        <v>4</v>
      </c>
      <c r="Y1300" s="17">
        <f t="shared" si="122"/>
        <v>4</v>
      </c>
      <c r="Z1300" s="17">
        <f t="shared" si="123"/>
        <v>4</v>
      </c>
      <c r="AA1300" s="17">
        <f t="shared" si="124"/>
        <v>3</v>
      </c>
      <c r="AB1300" s="17">
        <f t="shared" si="125"/>
        <v>3</v>
      </c>
    </row>
    <row r="1301" spans="5:28">
      <c r="E1301" s="15" t="s">
        <v>21</v>
      </c>
      <c r="F1301" s="15" t="s">
        <v>21</v>
      </c>
      <c r="G1301" s="16" t="s">
        <v>21</v>
      </c>
      <c r="H1301" s="69" t="s">
        <v>21</v>
      </c>
      <c r="I1301" s="57"/>
      <c r="J1301" s="57"/>
      <c r="K1301" s="16" t="s">
        <v>21</v>
      </c>
      <c r="L1301" s="69" t="s">
        <v>21</v>
      </c>
      <c r="M1301" s="57"/>
      <c r="N1301" s="57"/>
      <c r="O1301" s="16" t="s">
        <v>21</v>
      </c>
      <c r="P1301" s="16" t="s">
        <v>21</v>
      </c>
      <c r="Q1301" s="16" t="s">
        <v>21</v>
      </c>
      <c r="R1301" s="16" t="s">
        <v>21</v>
      </c>
      <c r="T1301" t="s">
        <v>733</v>
      </c>
      <c r="U1301" t="s">
        <v>21</v>
      </c>
      <c r="V1301" s="17">
        <f t="shared" si="119"/>
        <v>5.5</v>
      </c>
      <c r="W1301" s="17">
        <f t="shared" si="120"/>
        <v>5.5</v>
      </c>
      <c r="X1301" s="17">
        <f t="shared" si="121"/>
        <v>0</v>
      </c>
      <c r="Y1301" s="17">
        <f t="shared" si="122"/>
        <v>6</v>
      </c>
      <c r="Z1301" s="17">
        <f t="shared" si="123"/>
        <v>6</v>
      </c>
      <c r="AA1301" s="17">
        <f t="shared" si="124"/>
        <v>8.5</v>
      </c>
      <c r="AB1301" s="17">
        <f t="shared" si="125"/>
        <v>5.5</v>
      </c>
    </row>
    <row r="1302" spans="5:28" ht="0" hidden="1" customHeight="1">
      <c r="T1302">
        <v>0</v>
      </c>
      <c r="U1302">
        <v>0</v>
      </c>
      <c r="V1302" s="17">
        <f t="shared" si="119"/>
        <v>16.5</v>
      </c>
      <c r="W1302" s="17">
        <f t="shared" si="120"/>
        <v>16.5</v>
      </c>
      <c r="X1302" s="17">
        <f t="shared" si="121"/>
        <v>0</v>
      </c>
      <c r="Y1302" s="17">
        <f t="shared" si="122"/>
        <v>24</v>
      </c>
      <c r="Z1302" s="17">
        <f t="shared" si="123"/>
        <v>24</v>
      </c>
      <c r="AA1302" s="17">
        <f t="shared" si="124"/>
        <v>25.5</v>
      </c>
      <c r="AB1302" s="17">
        <f t="shared" si="125"/>
        <v>16.5</v>
      </c>
    </row>
    <row r="1303" spans="5:28" ht="0.6" customHeight="1">
      <c r="T1303">
        <v>0</v>
      </c>
      <c r="U1303">
        <v>20</v>
      </c>
      <c r="V1303" s="17">
        <f t="shared" si="119"/>
        <v>52</v>
      </c>
      <c r="W1303" s="17">
        <f t="shared" si="120"/>
        <v>52</v>
      </c>
      <c r="X1303" s="17">
        <f t="shared" si="121"/>
        <v>43</v>
      </c>
      <c r="Y1303" s="17">
        <f t="shared" si="122"/>
        <v>55</v>
      </c>
      <c r="Z1303" s="17">
        <f t="shared" si="123"/>
        <v>59</v>
      </c>
      <c r="AA1303" s="17">
        <f t="shared" si="124"/>
        <v>80</v>
      </c>
      <c r="AB1303" s="17">
        <f t="shared" si="125"/>
        <v>54</v>
      </c>
    </row>
    <row r="1304" spans="5:28" ht="15" customHeight="1">
      <c r="E1304" s="44"/>
      <c r="F1304" s="4" t="s">
        <v>20</v>
      </c>
      <c r="G1304" s="5" t="s">
        <v>21</v>
      </c>
      <c r="H1304" s="70" t="s">
        <v>21</v>
      </c>
      <c r="I1304" s="57"/>
      <c r="J1304" s="57"/>
      <c r="K1304" s="5" t="s">
        <v>21</v>
      </c>
      <c r="L1304" s="70" t="s">
        <v>21</v>
      </c>
      <c r="M1304" s="57"/>
      <c r="N1304" s="57"/>
      <c r="O1304" s="5" t="s">
        <v>21</v>
      </c>
      <c r="P1304" s="5" t="s">
        <v>21</v>
      </c>
      <c r="Q1304" s="5" t="s">
        <v>21</v>
      </c>
      <c r="R1304" s="5" t="s">
        <v>21</v>
      </c>
      <c r="T1304" t="s">
        <v>34</v>
      </c>
      <c r="U1304" t="s">
        <v>21</v>
      </c>
      <c r="V1304" s="17">
        <f t="shared" si="119"/>
        <v>100</v>
      </c>
      <c r="W1304" s="17">
        <f t="shared" si="120"/>
        <v>100</v>
      </c>
      <c r="X1304" s="17">
        <f t="shared" si="121"/>
        <v>100</v>
      </c>
      <c r="Y1304" s="17">
        <f t="shared" si="122"/>
        <v>100</v>
      </c>
      <c r="Z1304" s="17">
        <f t="shared" si="123"/>
        <v>100</v>
      </c>
      <c r="AA1304" s="17">
        <f t="shared" si="124"/>
        <v>100</v>
      </c>
      <c r="AB1304" s="17">
        <f t="shared" si="125"/>
        <v>100</v>
      </c>
    </row>
    <row r="1305" spans="5:28" ht="21">
      <c r="E1305" s="45"/>
      <c r="F1305" s="7" t="s">
        <v>23</v>
      </c>
      <c r="G1305" s="7" t="s">
        <v>5</v>
      </c>
      <c r="H1305" s="71" t="s">
        <v>7</v>
      </c>
      <c r="I1305" s="68"/>
      <c r="J1305" s="60"/>
      <c r="K1305" s="7" t="s">
        <v>9</v>
      </c>
      <c r="L1305" s="71" t="s">
        <v>11</v>
      </c>
      <c r="M1305" s="68"/>
      <c r="N1305" s="60"/>
      <c r="O1305" s="7" t="s">
        <v>13</v>
      </c>
      <c r="P1305" s="7" t="s">
        <v>15</v>
      </c>
      <c r="Q1305" s="7" t="s">
        <v>17</v>
      </c>
      <c r="R1305" s="7" t="s">
        <v>24</v>
      </c>
      <c r="T1305" t="s">
        <v>36</v>
      </c>
      <c r="U1305">
        <v>123</v>
      </c>
      <c r="V1305" s="17" t="str">
        <f t="shared" si="119"/>
        <v>BB</v>
      </c>
      <c r="W1305" s="17" t="str">
        <f t="shared" si="120"/>
        <v>BB</v>
      </c>
      <c r="X1305" s="17">
        <f t="shared" si="121"/>
        <v>0</v>
      </c>
      <c r="Y1305" s="17" t="str">
        <f t="shared" si="122"/>
        <v>BB+</v>
      </c>
      <c r="Z1305" s="17" t="str">
        <f t="shared" si="123"/>
        <v>BB+</v>
      </c>
      <c r="AA1305" s="17" t="str">
        <f t="shared" si="124"/>
        <v>OA</v>
      </c>
      <c r="AB1305" s="17" t="str">
        <f t="shared" si="125"/>
        <v>BB</v>
      </c>
    </row>
    <row r="1306" spans="5:28" ht="22.5">
      <c r="E1306" s="12" t="s">
        <v>726</v>
      </c>
      <c r="F1306" s="10" t="s">
        <v>27</v>
      </c>
      <c r="G1306" s="11" t="s">
        <v>727</v>
      </c>
      <c r="H1306" s="67" t="s">
        <v>728</v>
      </c>
      <c r="I1306" s="68"/>
      <c r="J1306" s="60"/>
      <c r="K1306" s="11" t="s">
        <v>729</v>
      </c>
      <c r="L1306" s="67" t="s">
        <v>730</v>
      </c>
      <c r="M1306" s="68"/>
      <c r="N1306" s="60"/>
      <c r="O1306" s="11" t="s">
        <v>731</v>
      </c>
      <c r="P1306" s="11" t="s">
        <v>189</v>
      </c>
      <c r="Q1306" s="11" t="s">
        <v>732</v>
      </c>
      <c r="R1306" s="10" t="s">
        <v>21</v>
      </c>
      <c r="T1306" t="s">
        <v>53</v>
      </c>
      <c r="U1306">
        <v>395</v>
      </c>
      <c r="V1306" s="17" t="str">
        <f t="shared" si="119"/>
        <v>Pass</v>
      </c>
      <c r="W1306" s="17" t="str">
        <f t="shared" si="120"/>
        <v>Pass</v>
      </c>
      <c r="X1306" s="17" t="str">
        <f t="shared" si="121"/>
        <v>Fail</v>
      </c>
      <c r="Y1306" s="17" t="str">
        <f t="shared" si="122"/>
        <v>Pass</v>
      </c>
      <c r="Z1306" s="17" t="str">
        <f t="shared" si="123"/>
        <v>Pass</v>
      </c>
      <c r="AA1306" s="17" t="str">
        <f t="shared" si="124"/>
        <v>Pass</v>
      </c>
      <c r="AB1306" s="17" t="str">
        <f t="shared" si="125"/>
        <v>Pass</v>
      </c>
    </row>
    <row r="1307" spans="5:28">
      <c r="E1307" s="62"/>
      <c r="F1307" s="10" t="s">
        <v>30</v>
      </c>
      <c r="G1307" s="11" t="s">
        <v>31</v>
      </c>
      <c r="H1307" s="67" t="s">
        <v>31</v>
      </c>
      <c r="I1307" s="68"/>
      <c r="J1307" s="60"/>
      <c r="K1307" s="11" t="s">
        <v>31</v>
      </c>
      <c r="L1307" s="67" t="s">
        <v>31</v>
      </c>
      <c r="M1307" s="68"/>
      <c r="N1307" s="60"/>
      <c r="O1307" s="11" t="s">
        <v>31</v>
      </c>
      <c r="P1307" s="11" t="s">
        <v>31</v>
      </c>
      <c r="Q1307" s="11" t="s">
        <v>31</v>
      </c>
      <c r="R1307" s="10" t="s">
        <v>21</v>
      </c>
      <c r="T1307" t="s">
        <v>39</v>
      </c>
      <c r="U1307">
        <v>700</v>
      </c>
      <c r="V1307" s="17" t="str">
        <f t="shared" si="119"/>
        <v/>
      </c>
      <c r="W1307" s="17" t="str">
        <f t="shared" si="120"/>
        <v/>
      </c>
      <c r="X1307" s="17" t="str">
        <f t="shared" si="121"/>
        <v/>
      </c>
      <c r="Y1307" s="17" t="str">
        <f t="shared" si="122"/>
        <v/>
      </c>
      <c r="Z1307" s="17" t="str">
        <f t="shared" si="123"/>
        <v/>
      </c>
      <c r="AA1307" s="17" t="str">
        <f t="shared" si="124"/>
        <v/>
      </c>
      <c r="AB1307" s="17" t="str">
        <f t="shared" si="125"/>
        <v/>
      </c>
    </row>
    <row r="1308" spans="5:28">
      <c r="E1308" s="64"/>
      <c r="F1308" s="10" t="s">
        <v>32</v>
      </c>
      <c r="G1308" s="11" t="s">
        <v>21</v>
      </c>
      <c r="H1308" s="67" t="s">
        <v>21</v>
      </c>
      <c r="I1308" s="68"/>
      <c r="J1308" s="60"/>
      <c r="K1308" s="11" t="s">
        <v>21</v>
      </c>
      <c r="L1308" s="67" t="s">
        <v>21</v>
      </c>
      <c r="M1308" s="68"/>
      <c r="N1308" s="60"/>
      <c r="O1308" s="11" t="s">
        <v>21</v>
      </c>
      <c r="P1308" s="11" t="s">
        <v>21</v>
      </c>
      <c r="Q1308" s="11" t="s">
        <v>21</v>
      </c>
      <c r="R1308" s="10">
        <v>0</v>
      </c>
      <c r="T1308" t="s">
        <v>54</v>
      </c>
      <c r="U1308" t="s">
        <v>21</v>
      </c>
      <c r="V1308" s="17">
        <f t="shared" si="119"/>
        <v>0</v>
      </c>
      <c r="W1308" s="17">
        <f t="shared" si="120"/>
        <v>0</v>
      </c>
      <c r="X1308" s="17">
        <f t="shared" si="121"/>
        <v>0</v>
      </c>
      <c r="Y1308" s="17">
        <f t="shared" si="122"/>
        <v>0</v>
      </c>
      <c r="Z1308" s="17">
        <f t="shared" si="123"/>
        <v>0</v>
      </c>
      <c r="AA1308" s="17">
        <f t="shared" si="124"/>
        <v>0</v>
      </c>
      <c r="AB1308" s="17">
        <f t="shared" si="125"/>
        <v>0</v>
      </c>
    </row>
    <row r="1309" spans="5:28">
      <c r="E1309" s="66"/>
      <c r="F1309" s="10" t="s">
        <v>33</v>
      </c>
      <c r="G1309" s="11">
        <v>3</v>
      </c>
      <c r="H1309" s="67">
        <v>3</v>
      </c>
      <c r="I1309" s="68"/>
      <c r="J1309" s="60"/>
      <c r="K1309" s="11">
        <v>4</v>
      </c>
      <c r="L1309" s="67">
        <v>4</v>
      </c>
      <c r="M1309" s="68"/>
      <c r="N1309" s="60"/>
      <c r="O1309" s="11">
        <v>4</v>
      </c>
      <c r="P1309" s="11">
        <v>3</v>
      </c>
      <c r="Q1309" s="11">
        <v>3</v>
      </c>
      <c r="R1309" s="10">
        <v>20</v>
      </c>
      <c r="T1309" t="s">
        <v>45</v>
      </c>
      <c r="U1309" t="s">
        <v>21</v>
      </c>
      <c r="V1309" s="17">
        <f t="shared" si="119"/>
        <v>0</v>
      </c>
      <c r="W1309" s="17">
        <f t="shared" si="120"/>
        <v>0</v>
      </c>
      <c r="X1309" s="17">
        <f t="shared" si="121"/>
        <v>0</v>
      </c>
      <c r="Y1309" s="17">
        <f t="shared" si="122"/>
        <v>0</v>
      </c>
      <c r="Z1309" s="17">
        <f t="shared" si="123"/>
        <v>0</v>
      </c>
      <c r="AA1309" s="17">
        <f t="shared" si="124"/>
        <v>0</v>
      </c>
      <c r="AB1309" s="17">
        <f t="shared" si="125"/>
        <v>0</v>
      </c>
    </row>
    <row r="1310" spans="5:28">
      <c r="E1310" s="12"/>
      <c r="F1310" s="10" t="s">
        <v>35</v>
      </c>
      <c r="G1310" s="11">
        <v>5.5</v>
      </c>
      <c r="H1310" s="67">
        <v>5.5</v>
      </c>
      <c r="I1310" s="68"/>
      <c r="J1310" s="60"/>
      <c r="K1310" s="11"/>
      <c r="L1310" s="67">
        <v>6</v>
      </c>
      <c r="M1310" s="68"/>
      <c r="N1310" s="60"/>
      <c r="O1310" s="11">
        <v>6</v>
      </c>
      <c r="P1310" s="11">
        <v>8.5</v>
      </c>
      <c r="Q1310" s="11">
        <v>5.5</v>
      </c>
      <c r="R1310" s="10" t="s">
        <v>21</v>
      </c>
      <c r="T1310" t="s">
        <v>21</v>
      </c>
      <c r="U1310" t="s">
        <v>21</v>
      </c>
      <c r="V1310" s="17" t="str">
        <f t="shared" si="119"/>
        <v/>
      </c>
      <c r="W1310" s="17" t="str">
        <f t="shared" si="120"/>
        <v/>
      </c>
      <c r="X1310" s="17" t="str">
        <f t="shared" si="121"/>
        <v/>
      </c>
      <c r="Y1310" s="17" t="str">
        <f t="shared" si="122"/>
        <v/>
      </c>
      <c r="Z1310" s="17" t="str">
        <f t="shared" si="123"/>
        <v/>
      </c>
      <c r="AA1310" s="17" t="str">
        <f t="shared" si="124"/>
        <v/>
      </c>
      <c r="AB1310" s="17" t="str">
        <f t="shared" si="125"/>
        <v/>
      </c>
    </row>
    <row r="1311" spans="5:28">
      <c r="E1311" s="12"/>
      <c r="F1311" s="10" t="s">
        <v>37</v>
      </c>
      <c r="G1311" s="11">
        <v>16.5</v>
      </c>
      <c r="H1311" s="67">
        <v>16.5</v>
      </c>
      <c r="I1311" s="68"/>
      <c r="J1311" s="60"/>
      <c r="K1311" s="11"/>
      <c r="L1311" s="67">
        <v>24</v>
      </c>
      <c r="M1311" s="68"/>
      <c r="N1311" s="60"/>
      <c r="O1311" s="11">
        <v>24</v>
      </c>
      <c r="P1311" s="11">
        <v>25.5</v>
      </c>
      <c r="Q1311" s="11">
        <v>16.5</v>
      </c>
      <c r="R1311" s="10">
        <v>123</v>
      </c>
      <c r="T1311">
        <v>0</v>
      </c>
      <c r="U1311">
        <v>0</v>
      </c>
      <c r="V1311" s="17" t="str">
        <f t="shared" si="119"/>
        <v>BCMCCEN502</v>
      </c>
      <c r="W1311" s="17" t="str">
        <f t="shared" si="120"/>
        <v>BCMCCEN503</v>
      </c>
      <c r="X1311" s="17" t="str">
        <f t="shared" si="121"/>
        <v>BCMCMCN501</v>
      </c>
      <c r="Y1311" s="17" t="str">
        <f t="shared" si="122"/>
        <v>BCMCMCN502</v>
      </c>
      <c r="Z1311" s="17" t="str">
        <f t="shared" si="123"/>
        <v>BCMCMCN503</v>
      </c>
      <c r="AA1311" s="17" t="str">
        <f t="shared" si="124"/>
        <v>BCMCMVN501</v>
      </c>
      <c r="AB1311" s="17" t="str">
        <f t="shared" si="125"/>
        <v>COMESSN501</v>
      </c>
    </row>
    <row r="1312" spans="5:28" ht="15" customHeight="1">
      <c r="E1312" s="45"/>
      <c r="F1312" s="10" t="s">
        <v>24</v>
      </c>
      <c r="G1312" s="11">
        <v>52</v>
      </c>
      <c r="H1312" s="67">
        <v>52</v>
      </c>
      <c r="I1312" s="68"/>
      <c r="J1312" s="60"/>
      <c r="K1312" s="11">
        <v>43</v>
      </c>
      <c r="L1312" s="67">
        <v>55</v>
      </c>
      <c r="M1312" s="68"/>
      <c r="N1312" s="60"/>
      <c r="O1312" s="11">
        <v>59</v>
      </c>
      <c r="P1312" s="11">
        <v>80</v>
      </c>
      <c r="Q1312" s="11">
        <v>54</v>
      </c>
      <c r="R1312" s="10">
        <v>395</v>
      </c>
      <c r="T1312">
        <v>0</v>
      </c>
      <c r="U1312">
        <v>0</v>
      </c>
      <c r="V1312" s="17" t="str">
        <f t="shared" si="119"/>
        <v>48.00 + 34.00</v>
      </c>
      <c r="W1312" s="17" t="str">
        <f t="shared" si="120"/>
        <v>58.00 + 37.00</v>
      </c>
      <c r="X1312" s="17" t="str">
        <f t="shared" si="121"/>
        <v>60.00 + 40.00</v>
      </c>
      <c r="Y1312" s="17" t="str">
        <f t="shared" si="122"/>
        <v>55.00 + 40.00</v>
      </c>
      <c r="Z1312" s="17" t="str">
        <f t="shared" si="123"/>
        <v>57.00 + 38.00</v>
      </c>
      <c r="AA1312" s="17" t="str">
        <f t="shared" si="124"/>
        <v>60.00 + 40.00</v>
      </c>
      <c r="AB1312" s="17" t="str">
        <f t="shared" si="125"/>
        <v>57.00 + 38.00</v>
      </c>
    </row>
    <row r="1313" spans="5:28">
      <c r="E1313" s="12"/>
      <c r="F1313" s="10" t="s">
        <v>41</v>
      </c>
      <c r="G1313" s="11">
        <v>100</v>
      </c>
      <c r="H1313" s="67">
        <v>100</v>
      </c>
      <c r="I1313" s="68"/>
      <c r="J1313" s="60"/>
      <c r="K1313" s="11">
        <v>100</v>
      </c>
      <c r="L1313" s="67">
        <v>100</v>
      </c>
      <c r="M1313" s="68"/>
      <c r="N1313" s="60"/>
      <c r="O1313" s="11">
        <v>100</v>
      </c>
      <c r="P1313" s="11">
        <v>100</v>
      </c>
      <c r="Q1313" s="11">
        <v>100</v>
      </c>
      <c r="R1313" s="10">
        <v>700</v>
      </c>
      <c r="T1313" t="s">
        <v>19</v>
      </c>
      <c r="U1313" t="s">
        <v>21</v>
      </c>
      <c r="V1313" s="17" t="str">
        <f t="shared" si="119"/>
        <v xml:space="preserve"> - - + - - </v>
      </c>
      <c r="W1313" s="17" t="str">
        <f t="shared" si="120"/>
        <v xml:space="preserve"> - - + - - </v>
      </c>
      <c r="X1313" s="17" t="str">
        <f t="shared" si="121"/>
        <v xml:space="preserve"> - - + - - </v>
      </c>
      <c r="Y1313" s="17" t="str">
        <f t="shared" si="122"/>
        <v xml:space="preserve"> - - + - - </v>
      </c>
      <c r="Z1313" s="17" t="str">
        <f t="shared" si="123"/>
        <v xml:space="preserve"> - - + - - </v>
      </c>
      <c r="AA1313" s="17" t="str">
        <f t="shared" si="124"/>
        <v xml:space="preserve"> - - + - - </v>
      </c>
      <c r="AB1313" s="17" t="str">
        <f t="shared" si="125"/>
        <v xml:space="preserve"> - - + - - </v>
      </c>
    </row>
    <row r="1314" spans="5:28" ht="15" customHeight="1">
      <c r="E1314" s="45"/>
      <c r="F1314" s="10" t="s">
        <v>43</v>
      </c>
      <c r="G1314" s="11" t="s">
        <v>68</v>
      </c>
      <c r="H1314" s="67" t="s">
        <v>68</v>
      </c>
      <c r="I1314" s="68"/>
      <c r="J1314" s="60"/>
      <c r="K1314" s="11"/>
      <c r="L1314" s="67" t="s">
        <v>140</v>
      </c>
      <c r="M1314" s="68"/>
      <c r="N1314" s="60"/>
      <c r="O1314" s="11" t="s">
        <v>140</v>
      </c>
      <c r="P1314" s="11" t="s">
        <v>122</v>
      </c>
      <c r="Q1314" s="11" t="s">
        <v>68</v>
      </c>
      <c r="R1314" s="10" t="s">
        <v>21</v>
      </c>
      <c r="T1314" t="s">
        <v>735</v>
      </c>
      <c r="U1314" t="s">
        <v>24</v>
      </c>
      <c r="V1314" s="17" t="str">
        <f t="shared" si="119"/>
        <v/>
      </c>
      <c r="W1314" s="17" t="str">
        <f t="shared" si="120"/>
        <v/>
      </c>
      <c r="X1314" s="17" t="str">
        <f t="shared" si="121"/>
        <v/>
      </c>
      <c r="Y1314" s="17" t="str">
        <f t="shared" si="122"/>
        <v/>
      </c>
      <c r="Z1314" s="17" t="str">
        <f t="shared" si="123"/>
        <v/>
      </c>
      <c r="AA1314" s="17" t="str">
        <f t="shared" si="124"/>
        <v/>
      </c>
      <c r="AB1314" s="17" t="str">
        <f t="shared" si="125"/>
        <v/>
      </c>
    </row>
    <row r="1315" spans="5:28">
      <c r="E1315" s="14" t="s">
        <v>734</v>
      </c>
      <c r="F1315" s="10" t="s">
        <v>47</v>
      </c>
      <c r="G1315" s="11" t="s">
        <v>48</v>
      </c>
      <c r="H1315" s="67" t="s">
        <v>48</v>
      </c>
      <c r="I1315" s="68"/>
      <c r="J1315" s="60"/>
      <c r="K1315" s="11" t="s">
        <v>75</v>
      </c>
      <c r="L1315" s="67" t="s">
        <v>48</v>
      </c>
      <c r="M1315" s="68"/>
      <c r="N1315" s="60"/>
      <c r="O1315" s="11" t="s">
        <v>48</v>
      </c>
      <c r="P1315" s="11" t="s">
        <v>48</v>
      </c>
      <c r="Q1315" s="11" t="s">
        <v>48</v>
      </c>
      <c r="R1315" s="10" t="s">
        <v>21</v>
      </c>
      <c r="T1315" t="s">
        <v>25</v>
      </c>
      <c r="U1315" t="s">
        <v>21</v>
      </c>
      <c r="V1315" s="17">
        <f t="shared" si="119"/>
        <v>3</v>
      </c>
      <c r="W1315" s="17">
        <f t="shared" si="120"/>
        <v>3</v>
      </c>
      <c r="X1315" s="17">
        <f t="shared" si="121"/>
        <v>4</v>
      </c>
      <c r="Y1315" s="17">
        <f t="shared" si="122"/>
        <v>4</v>
      </c>
      <c r="Z1315" s="17">
        <f t="shared" si="123"/>
        <v>4</v>
      </c>
      <c r="AA1315" s="17">
        <f t="shared" si="124"/>
        <v>3</v>
      </c>
      <c r="AB1315" s="17">
        <f t="shared" si="125"/>
        <v>3</v>
      </c>
    </row>
    <row r="1316" spans="5:28">
      <c r="E1316" s="15" t="s">
        <v>21</v>
      </c>
      <c r="F1316" s="15" t="s">
        <v>21</v>
      </c>
      <c r="G1316" s="16" t="s">
        <v>21</v>
      </c>
      <c r="H1316" s="69" t="s">
        <v>21</v>
      </c>
      <c r="I1316" s="57"/>
      <c r="J1316" s="57"/>
      <c r="K1316" s="16" t="s">
        <v>21</v>
      </c>
      <c r="L1316" s="69" t="s">
        <v>21</v>
      </c>
      <c r="M1316" s="57"/>
      <c r="N1316" s="57"/>
      <c r="O1316" s="16" t="s">
        <v>21</v>
      </c>
      <c r="P1316" s="16" t="s">
        <v>21</v>
      </c>
      <c r="Q1316" s="16" t="s">
        <v>21</v>
      </c>
      <c r="R1316" s="16" t="s">
        <v>21</v>
      </c>
      <c r="T1316" t="s">
        <v>737</v>
      </c>
      <c r="U1316" t="s">
        <v>21</v>
      </c>
      <c r="V1316" s="17">
        <f t="shared" si="119"/>
        <v>8.5</v>
      </c>
      <c r="W1316" s="17">
        <f t="shared" si="120"/>
        <v>10</v>
      </c>
      <c r="X1316" s="17">
        <f t="shared" si="121"/>
        <v>10</v>
      </c>
      <c r="Y1316" s="17">
        <f t="shared" si="122"/>
        <v>10</v>
      </c>
      <c r="Z1316" s="17">
        <f t="shared" si="123"/>
        <v>10</v>
      </c>
      <c r="AA1316" s="17">
        <f t="shared" si="124"/>
        <v>10</v>
      </c>
      <c r="AB1316" s="17">
        <f t="shared" si="125"/>
        <v>10</v>
      </c>
    </row>
    <row r="1317" spans="5:28" ht="0" hidden="1" customHeight="1">
      <c r="T1317">
        <v>0</v>
      </c>
      <c r="U1317">
        <v>0</v>
      </c>
      <c r="V1317" s="17">
        <f t="shared" si="119"/>
        <v>25.5</v>
      </c>
      <c r="W1317" s="17">
        <f t="shared" si="120"/>
        <v>30</v>
      </c>
      <c r="X1317" s="17">
        <f t="shared" si="121"/>
        <v>40</v>
      </c>
      <c r="Y1317" s="17">
        <f t="shared" si="122"/>
        <v>40</v>
      </c>
      <c r="Z1317" s="17">
        <f t="shared" si="123"/>
        <v>40</v>
      </c>
      <c r="AA1317" s="17">
        <f t="shared" si="124"/>
        <v>30</v>
      </c>
      <c r="AB1317" s="17">
        <f t="shared" si="125"/>
        <v>30</v>
      </c>
    </row>
    <row r="1318" spans="5:28" ht="0.6" customHeight="1">
      <c r="T1318">
        <v>0</v>
      </c>
      <c r="U1318">
        <v>24</v>
      </c>
      <c r="V1318" s="17">
        <f t="shared" si="119"/>
        <v>82</v>
      </c>
      <c r="W1318" s="17">
        <f t="shared" si="120"/>
        <v>95</v>
      </c>
      <c r="X1318" s="17">
        <f t="shared" si="121"/>
        <v>100</v>
      </c>
      <c r="Y1318" s="17">
        <f t="shared" si="122"/>
        <v>95</v>
      </c>
      <c r="Z1318" s="17">
        <f t="shared" si="123"/>
        <v>95</v>
      </c>
      <c r="AA1318" s="17">
        <f t="shared" si="124"/>
        <v>100</v>
      </c>
      <c r="AB1318" s="17">
        <f t="shared" si="125"/>
        <v>95</v>
      </c>
    </row>
    <row r="1319" spans="5:28" ht="15" customHeight="1">
      <c r="E1319" s="44"/>
      <c r="F1319" s="4" t="s">
        <v>20</v>
      </c>
      <c r="G1319" s="5" t="s">
        <v>21</v>
      </c>
      <c r="H1319" s="70" t="s">
        <v>21</v>
      </c>
      <c r="I1319" s="57"/>
      <c r="J1319" s="57"/>
      <c r="K1319" s="5" t="s">
        <v>21</v>
      </c>
      <c r="L1319" s="70" t="s">
        <v>21</v>
      </c>
      <c r="M1319" s="57"/>
      <c r="N1319" s="57"/>
      <c r="O1319" s="5" t="s">
        <v>21</v>
      </c>
      <c r="P1319" s="5" t="s">
        <v>21</v>
      </c>
      <c r="Q1319" s="5" t="s">
        <v>21</v>
      </c>
      <c r="R1319" s="5" t="s">
        <v>21</v>
      </c>
      <c r="T1319" t="s">
        <v>34</v>
      </c>
      <c r="U1319" t="s">
        <v>21</v>
      </c>
      <c r="V1319" s="17">
        <f t="shared" si="119"/>
        <v>100</v>
      </c>
      <c r="W1319" s="17">
        <f t="shared" si="120"/>
        <v>100</v>
      </c>
      <c r="X1319" s="17">
        <f t="shared" si="121"/>
        <v>100</v>
      </c>
      <c r="Y1319" s="17">
        <f t="shared" si="122"/>
        <v>100</v>
      </c>
      <c r="Z1319" s="17">
        <f t="shared" si="123"/>
        <v>100</v>
      </c>
      <c r="AA1319" s="17">
        <f t="shared" si="124"/>
        <v>100</v>
      </c>
      <c r="AB1319" s="17">
        <f t="shared" si="125"/>
        <v>100</v>
      </c>
    </row>
    <row r="1320" spans="5:28" ht="21">
      <c r="E1320" s="45"/>
      <c r="F1320" s="7" t="s">
        <v>23</v>
      </c>
      <c r="G1320" s="7" t="s">
        <v>5</v>
      </c>
      <c r="H1320" s="71" t="s">
        <v>7</v>
      </c>
      <c r="I1320" s="68"/>
      <c r="J1320" s="60"/>
      <c r="K1320" s="7" t="s">
        <v>9</v>
      </c>
      <c r="L1320" s="71" t="s">
        <v>11</v>
      </c>
      <c r="M1320" s="68"/>
      <c r="N1320" s="60"/>
      <c r="O1320" s="7" t="s">
        <v>13</v>
      </c>
      <c r="P1320" s="7" t="s">
        <v>15</v>
      </c>
      <c r="Q1320" s="7" t="s">
        <v>17</v>
      </c>
      <c r="R1320" s="7" t="s">
        <v>24</v>
      </c>
      <c r="T1320" t="s">
        <v>36</v>
      </c>
      <c r="U1320">
        <v>235.5</v>
      </c>
      <c r="V1320" s="17" t="str">
        <f t="shared" si="119"/>
        <v>OA</v>
      </c>
      <c r="W1320" s="17" t="str">
        <f t="shared" si="120"/>
        <v>OO+</v>
      </c>
      <c r="X1320" s="17" t="str">
        <f t="shared" si="121"/>
        <v>OO+</v>
      </c>
      <c r="Y1320" s="17" t="str">
        <f t="shared" si="122"/>
        <v>OO+</v>
      </c>
      <c r="Z1320" s="17" t="str">
        <f t="shared" si="123"/>
        <v>OO+</v>
      </c>
      <c r="AA1320" s="17" t="str">
        <f t="shared" si="124"/>
        <v>OO+</v>
      </c>
      <c r="AB1320" s="17" t="str">
        <f t="shared" si="125"/>
        <v>OO+</v>
      </c>
    </row>
    <row r="1321" spans="5:28" ht="22.5">
      <c r="E1321" s="12" t="s">
        <v>736</v>
      </c>
      <c r="F1321" s="10" t="s">
        <v>27</v>
      </c>
      <c r="G1321" s="11" t="s">
        <v>667</v>
      </c>
      <c r="H1321" s="67" t="s">
        <v>311</v>
      </c>
      <c r="I1321" s="68"/>
      <c r="J1321" s="60"/>
      <c r="K1321" s="11" t="s">
        <v>342</v>
      </c>
      <c r="L1321" s="67" t="s">
        <v>267</v>
      </c>
      <c r="M1321" s="68"/>
      <c r="N1321" s="60"/>
      <c r="O1321" s="11" t="s">
        <v>312</v>
      </c>
      <c r="P1321" s="11" t="s">
        <v>342</v>
      </c>
      <c r="Q1321" s="11" t="s">
        <v>312</v>
      </c>
      <c r="R1321" s="10" t="s">
        <v>21</v>
      </c>
      <c r="T1321" t="s">
        <v>38</v>
      </c>
      <c r="U1321">
        <v>662</v>
      </c>
      <c r="V1321" s="17" t="str">
        <f t="shared" si="119"/>
        <v>Pass</v>
      </c>
      <c r="W1321" s="17" t="str">
        <f t="shared" si="120"/>
        <v>Pass</v>
      </c>
      <c r="X1321" s="17" t="str">
        <f t="shared" si="121"/>
        <v>Pass</v>
      </c>
      <c r="Y1321" s="17" t="str">
        <f t="shared" si="122"/>
        <v>Pass</v>
      </c>
      <c r="Z1321" s="17" t="str">
        <f t="shared" si="123"/>
        <v>Pass</v>
      </c>
      <c r="AA1321" s="17" t="str">
        <f t="shared" si="124"/>
        <v>Pass</v>
      </c>
      <c r="AB1321" s="17" t="str">
        <f t="shared" si="125"/>
        <v>Pass</v>
      </c>
    </row>
    <row r="1322" spans="5:28">
      <c r="E1322" s="62"/>
      <c r="F1322" s="10" t="s">
        <v>30</v>
      </c>
      <c r="G1322" s="11" t="s">
        <v>31</v>
      </c>
      <c r="H1322" s="67" t="s">
        <v>31</v>
      </c>
      <c r="I1322" s="68"/>
      <c r="J1322" s="60"/>
      <c r="K1322" s="11" t="s">
        <v>31</v>
      </c>
      <c r="L1322" s="67" t="s">
        <v>31</v>
      </c>
      <c r="M1322" s="68"/>
      <c r="N1322" s="60"/>
      <c r="O1322" s="11" t="s">
        <v>31</v>
      </c>
      <c r="P1322" s="11" t="s">
        <v>31</v>
      </c>
      <c r="Q1322" s="11" t="s">
        <v>31</v>
      </c>
      <c r="R1322" s="10" t="s">
        <v>21</v>
      </c>
      <c r="T1322" t="s">
        <v>39</v>
      </c>
      <c r="U1322">
        <v>700</v>
      </c>
      <c r="V1322" s="17" t="str">
        <f t="shared" si="119"/>
        <v/>
      </c>
      <c r="W1322" s="17" t="str">
        <f t="shared" si="120"/>
        <v/>
      </c>
      <c r="X1322" s="17" t="str">
        <f t="shared" si="121"/>
        <v/>
      </c>
      <c r="Y1322" s="17" t="str">
        <f t="shared" si="122"/>
        <v/>
      </c>
      <c r="Z1322" s="17" t="str">
        <f t="shared" si="123"/>
        <v/>
      </c>
      <c r="AA1322" s="17" t="str">
        <f t="shared" si="124"/>
        <v/>
      </c>
      <c r="AB1322" s="17" t="str">
        <f t="shared" si="125"/>
        <v/>
      </c>
    </row>
    <row r="1323" spans="5:28">
      <c r="E1323" s="64"/>
      <c r="F1323" s="10" t="s">
        <v>32</v>
      </c>
      <c r="G1323" s="11" t="s">
        <v>21</v>
      </c>
      <c r="H1323" s="67" t="s">
        <v>21</v>
      </c>
      <c r="I1323" s="68"/>
      <c r="J1323" s="60"/>
      <c r="K1323" s="11" t="s">
        <v>21</v>
      </c>
      <c r="L1323" s="67" t="s">
        <v>21</v>
      </c>
      <c r="M1323" s="68"/>
      <c r="N1323" s="60"/>
      <c r="O1323" s="11" t="s">
        <v>21</v>
      </c>
      <c r="P1323" s="11" t="s">
        <v>21</v>
      </c>
      <c r="Q1323" s="11" t="s">
        <v>21</v>
      </c>
      <c r="R1323" s="10">
        <v>0</v>
      </c>
      <c r="T1323" t="s">
        <v>316</v>
      </c>
      <c r="U1323" t="s">
        <v>21</v>
      </c>
      <c r="V1323" s="17">
        <f t="shared" si="119"/>
        <v>0</v>
      </c>
      <c r="W1323" s="17">
        <f t="shared" si="120"/>
        <v>0</v>
      </c>
      <c r="X1323" s="17">
        <f t="shared" si="121"/>
        <v>0</v>
      </c>
      <c r="Y1323" s="17">
        <f t="shared" si="122"/>
        <v>0</v>
      </c>
      <c r="Z1323" s="17">
        <f t="shared" si="123"/>
        <v>0</v>
      </c>
      <c r="AA1323" s="17">
        <f t="shared" si="124"/>
        <v>0</v>
      </c>
      <c r="AB1323" s="17">
        <f t="shared" si="125"/>
        <v>0</v>
      </c>
    </row>
    <row r="1324" spans="5:28">
      <c r="E1324" s="66"/>
      <c r="F1324" s="10" t="s">
        <v>33</v>
      </c>
      <c r="G1324" s="11">
        <v>3</v>
      </c>
      <c r="H1324" s="67">
        <v>3</v>
      </c>
      <c r="I1324" s="68"/>
      <c r="J1324" s="60"/>
      <c r="K1324" s="11">
        <v>4</v>
      </c>
      <c r="L1324" s="67">
        <v>4</v>
      </c>
      <c r="M1324" s="68"/>
      <c r="N1324" s="60"/>
      <c r="O1324" s="11">
        <v>4</v>
      </c>
      <c r="P1324" s="11">
        <v>3</v>
      </c>
      <c r="Q1324" s="11">
        <v>3</v>
      </c>
      <c r="R1324" s="10">
        <v>24</v>
      </c>
      <c r="T1324" t="s">
        <v>45</v>
      </c>
      <c r="U1324" t="s">
        <v>21</v>
      </c>
      <c r="V1324" s="17">
        <f t="shared" si="119"/>
        <v>0</v>
      </c>
      <c r="W1324" s="17">
        <f t="shared" si="120"/>
        <v>0</v>
      </c>
      <c r="X1324" s="17">
        <f t="shared" si="121"/>
        <v>0</v>
      </c>
      <c r="Y1324" s="17">
        <f t="shared" si="122"/>
        <v>0</v>
      </c>
      <c r="Z1324" s="17">
        <f t="shared" si="123"/>
        <v>0</v>
      </c>
      <c r="AA1324" s="17">
        <f t="shared" si="124"/>
        <v>0</v>
      </c>
      <c r="AB1324" s="17">
        <f t="shared" si="125"/>
        <v>0</v>
      </c>
    </row>
    <row r="1325" spans="5:28">
      <c r="E1325" s="12">
        <v>9.81</v>
      </c>
      <c r="F1325" s="10" t="s">
        <v>35</v>
      </c>
      <c r="G1325" s="11">
        <v>8.5</v>
      </c>
      <c r="H1325" s="67">
        <v>10</v>
      </c>
      <c r="I1325" s="68"/>
      <c r="J1325" s="60"/>
      <c r="K1325" s="11">
        <v>10</v>
      </c>
      <c r="L1325" s="67">
        <v>10</v>
      </c>
      <c r="M1325" s="68"/>
      <c r="N1325" s="60"/>
      <c r="O1325" s="11">
        <v>10</v>
      </c>
      <c r="P1325" s="11">
        <v>10</v>
      </c>
      <c r="Q1325" s="11">
        <v>10</v>
      </c>
      <c r="R1325" s="10" t="s">
        <v>21</v>
      </c>
      <c r="T1325" t="s">
        <v>21</v>
      </c>
      <c r="U1325" t="s">
        <v>21</v>
      </c>
      <c r="V1325" s="17" t="str">
        <f t="shared" si="119"/>
        <v/>
      </c>
      <c r="W1325" s="17" t="str">
        <f t="shared" si="120"/>
        <v/>
      </c>
      <c r="X1325" s="17" t="str">
        <f t="shared" si="121"/>
        <v/>
      </c>
      <c r="Y1325" s="17" t="str">
        <f t="shared" si="122"/>
        <v/>
      </c>
      <c r="Z1325" s="17" t="str">
        <f t="shared" si="123"/>
        <v/>
      </c>
      <c r="AA1325" s="17" t="str">
        <f t="shared" si="124"/>
        <v/>
      </c>
      <c r="AB1325" s="17" t="str">
        <f t="shared" si="125"/>
        <v/>
      </c>
    </row>
    <row r="1326" spans="5:28">
      <c r="E1326" s="13">
        <v>9.18</v>
      </c>
      <c r="F1326" s="10" t="s">
        <v>37</v>
      </c>
      <c r="G1326" s="11">
        <v>25.5</v>
      </c>
      <c r="H1326" s="67">
        <v>30</v>
      </c>
      <c r="I1326" s="68"/>
      <c r="J1326" s="60"/>
      <c r="K1326" s="11">
        <v>40</v>
      </c>
      <c r="L1326" s="67">
        <v>40</v>
      </c>
      <c r="M1326" s="68"/>
      <c r="N1326" s="60"/>
      <c r="O1326" s="11">
        <v>40</v>
      </c>
      <c r="P1326" s="11">
        <v>30</v>
      </c>
      <c r="Q1326" s="11">
        <v>30</v>
      </c>
      <c r="R1326" s="10">
        <v>235.5</v>
      </c>
      <c r="T1326">
        <v>0</v>
      </c>
      <c r="U1326">
        <v>0</v>
      </c>
      <c r="V1326" s="17" t="str">
        <f t="shared" si="119"/>
        <v>BCMCCEN502</v>
      </c>
      <c r="W1326" s="17" t="str">
        <f t="shared" si="120"/>
        <v>BCMCCEN503</v>
      </c>
      <c r="X1326" s="17" t="str">
        <f t="shared" si="121"/>
        <v>BCMCMCN501</v>
      </c>
      <c r="Y1326" s="17" t="str">
        <f t="shared" si="122"/>
        <v>BCMCMCN502</v>
      </c>
      <c r="Z1326" s="17" t="str">
        <f t="shared" si="123"/>
        <v>BCMCMCN503</v>
      </c>
      <c r="AA1326" s="17" t="str">
        <f t="shared" si="124"/>
        <v>BCMCMVN501</v>
      </c>
      <c r="AB1326" s="17" t="str">
        <f t="shared" si="125"/>
        <v>COMESSN501</v>
      </c>
    </row>
    <row r="1327" spans="5:28" ht="15" customHeight="1">
      <c r="E1327" s="45"/>
      <c r="F1327" s="10" t="s">
        <v>24</v>
      </c>
      <c r="G1327" s="11">
        <v>82</v>
      </c>
      <c r="H1327" s="67">
        <v>95</v>
      </c>
      <c r="I1327" s="68"/>
      <c r="J1327" s="60"/>
      <c r="K1327" s="11">
        <v>100</v>
      </c>
      <c r="L1327" s="67">
        <v>95</v>
      </c>
      <c r="M1327" s="68"/>
      <c r="N1327" s="60"/>
      <c r="O1327" s="11">
        <v>95</v>
      </c>
      <c r="P1327" s="11">
        <v>100</v>
      </c>
      <c r="Q1327" s="11">
        <v>95</v>
      </c>
      <c r="R1327" s="10">
        <v>662</v>
      </c>
      <c r="T1327">
        <v>0</v>
      </c>
      <c r="U1327">
        <v>0</v>
      </c>
      <c r="V1327" s="17" t="str">
        <f t="shared" si="119"/>
        <v>12.00 + 19.00</v>
      </c>
      <c r="W1327" s="17" t="str">
        <f t="shared" si="120"/>
        <v>34.00 + 21.00</v>
      </c>
      <c r="X1327" s="17" t="str">
        <f t="shared" si="121"/>
        <v>13.00 + 19.00</v>
      </c>
      <c r="Y1327" s="17" t="str">
        <f t="shared" si="122"/>
        <v>16.00 + 17.00</v>
      </c>
      <c r="Z1327" s="17" t="str">
        <f t="shared" si="123"/>
        <v>26.00 + 15.00</v>
      </c>
      <c r="AA1327" s="17" t="str">
        <f t="shared" si="124"/>
        <v>33.00 + 19.00</v>
      </c>
      <c r="AB1327" s="17" t="str">
        <f t="shared" si="125"/>
        <v>48.00 + 30.00</v>
      </c>
    </row>
    <row r="1328" spans="5:28">
      <c r="E1328" s="12"/>
      <c r="F1328" s="10" t="s">
        <v>41</v>
      </c>
      <c r="G1328" s="11">
        <v>100</v>
      </c>
      <c r="H1328" s="67">
        <v>100</v>
      </c>
      <c r="I1328" s="68"/>
      <c r="J1328" s="60"/>
      <c r="K1328" s="11">
        <v>100</v>
      </c>
      <c r="L1328" s="67">
        <v>100</v>
      </c>
      <c r="M1328" s="68"/>
      <c r="N1328" s="60"/>
      <c r="O1328" s="11">
        <v>100</v>
      </c>
      <c r="P1328" s="11">
        <v>100</v>
      </c>
      <c r="Q1328" s="11">
        <v>100</v>
      </c>
      <c r="R1328" s="10">
        <v>700</v>
      </c>
      <c r="T1328" t="s">
        <v>19</v>
      </c>
      <c r="U1328" t="s">
        <v>21</v>
      </c>
      <c r="V1328" s="17" t="str">
        <f t="shared" ref="V1328:V1391" si="126">$G1337</f>
        <v xml:space="preserve"> - - + - - </v>
      </c>
      <c r="W1328" s="17" t="str">
        <f t="shared" ref="W1328:W1391" si="127">$H1337</f>
        <v xml:space="preserve"> - - + - - </v>
      </c>
      <c r="X1328" s="17" t="str">
        <f t="shared" ref="X1328:X1391" si="128">$K1337</f>
        <v xml:space="preserve"> - - + - - </v>
      </c>
      <c r="Y1328" s="17" t="str">
        <f t="shared" ref="Y1328:Y1391" si="129">$L1337</f>
        <v xml:space="preserve"> - - + - - </v>
      </c>
      <c r="Z1328" s="17" t="str">
        <f t="shared" ref="Z1328:Z1391" si="130">$O1337</f>
        <v xml:space="preserve"> - - + - - </v>
      </c>
      <c r="AA1328" s="17" t="str">
        <f t="shared" ref="AA1328:AA1391" si="131">$P1337</f>
        <v xml:space="preserve"> - - + - - </v>
      </c>
      <c r="AB1328" s="17" t="str">
        <f t="shared" ref="AB1328:AB1391" si="132">$Q1337</f>
        <v xml:space="preserve"> - - + - - </v>
      </c>
    </row>
    <row r="1329" spans="5:28" ht="15" customHeight="1">
      <c r="E1329" s="45"/>
      <c r="F1329" s="10" t="s">
        <v>43</v>
      </c>
      <c r="G1329" s="11" t="s">
        <v>122</v>
      </c>
      <c r="H1329" s="67" t="s">
        <v>206</v>
      </c>
      <c r="I1329" s="68"/>
      <c r="J1329" s="60"/>
      <c r="K1329" s="11" t="s">
        <v>206</v>
      </c>
      <c r="L1329" s="67" t="s">
        <v>206</v>
      </c>
      <c r="M1329" s="68"/>
      <c r="N1329" s="60"/>
      <c r="O1329" s="11" t="s">
        <v>206</v>
      </c>
      <c r="P1329" s="11" t="s">
        <v>206</v>
      </c>
      <c r="Q1329" s="11" t="s">
        <v>206</v>
      </c>
      <c r="R1329" s="10" t="s">
        <v>21</v>
      </c>
      <c r="T1329" t="s">
        <v>739</v>
      </c>
      <c r="U1329" t="s">
        <v>24</v>
      </c>
      <c r="V1329" s="17" t="str">
        <f t="shared" si="126"/>
        <v/>
      </c>
      <c r="W1329" s="17" t="str">
        <f t="shared" si="127"/>
        <v/>
      </c>
      <c r="X1329" s="17" t="str">
        <f t="shared" si="128"/>
        <v/>
      </c>
      <c r="Y1329" s="17" t="str">
        <f t="shared" si="129"/>
        <v/>
      </c>
      <c r="Z1329" s="17" t="str">
        <f t="shared" si="130"/>
        <v/>
      </c>
      <c r="AA1329" s="17" t="str">
        <f t="shared" si="131"/>
        <v/>
      </c>
      <c r="AB1329" s="17" t="str">
        <f t="shared" si="132"/>
        <v/>
      </c>
    </row>
    <row r="1330" spans="5:28">
      <c r="E1330" s="14" t="s">
        <v>738</v>
      </c>
      <c r="F1330" s="10" t="s">
        <v>47</v>
      </c>
      <c r="G1330" s="11" t="s">
        <v>48</v>
      </c>
      <c r="H1330" s="67" t="s">
        <v>48</v>
      </c>
      <c r="I1330" s="68"/>
      <c r="J1330" s="60"/>
      <c r="K1330" s="11" t="s">
        <v>48</v>
      </c>
      <c r="L1330" s="67" t="s">
        <v>48</v>
      </c>
      <c r="M1330" s="68"/>
      <c r="N1330" s="60"/>
      <c r="O1330" s="11" t="s">
        <v>48</v>
      </c>
      <c r="P1330" s="11" t="s">
        <v>48</v>
      </c>
      <c r="Q1330" s="11" t="s">
        <v>48</v>
      </c>
      <c r="R1330" s="10" t="s">
        <v>21</v>
      </c>
      <c r="T1330" t="s">
        <v>25</v>
      </c>
      <c r="U1330" t="s">
        <v>21</v>
      </c>
      <c r="V1330" s="17">
        <f t="shared" si="126"/>
        <v>3</v>
      </c>
      <c r="W1330" s="17">
        <f t="shared" si="127"/>
        <v>3</v>
      </c>
      <c r="X1330" s="17">
        <f t="shared" si="128"/>
        <v>4</v>
      </c>
      <c r="Y1330" s="17">
        <f t="shared" si="129"/>
        <v>4</v>
      </c>
      <c r="Z1330" s="17">
        <f t="shared" si="130"/>
        <v>4</v>
      </c>
      <c r="AA1330" s="17">
        <f t="shared" si="131"/>
        <v>3</v>
      </c>
      <c r="AB1330" s="17">
        <f t="shared" si="132"/>
        <v>3</v>
      </c>
    </row>
    <row r="1331" spans="5:28">
      <c r="E1331" s="15" t="s">
        <v>21</v>
      </c>
      <c r="F1331" s="15" t="s">
        <v>21</v>
      </c>
      <c r="G1331" s="16" t="s">
        <v>21</v>
      </c>
      <c r="H1331" s="69" t="s">
        <v>21</v>
      </c>
      <c r="I1331" s="57"/>
      <c r="J1331" s="57"/>
      <c r="K1331" s="16" t="s">
        <v>21</v>
      </c>
      <c r="L1331" s="69" t="s">
        <v>21</v>
      </c>
      <c r="M1331" s="57"/>
      <c r="N1331" s="57"/>
      <c r="O1331" s="16" t="s">
        <v>21</v>
      </c>
      <c r="P1331" s="16" t="s">
        <v>21</v>
      </c>
      <c r="Q1331" s="16" t="s">
        <v>21</v>
      </c>
      <c r="R1331" s="16" t="s">
        <v>21</v>
      </c>
      <c r="T1331" t="s">
        <v>746</v>
      </c>
      <c r="U1331" t="s">
        <v>21</v>
      </c>
      <c r="V1331" s="17">
        <f t="shared" si="126"/>
        <v>0</v>
      </c>
      <c r="W1331" s="17">
        <f t="shared" si="127"/>
        <v>6</v>
      </c>
      <c r="X1331" s="17">
        <f t="shared" si="128"/>
        <v>0</v>
      </c>
      <c r="Y1331" s="17">
        <f t="shared" si="129"/>
        <v>0</v>
      </c>
      <c r="Z1331" s="17">
        <f t="shared" si="130"/>
        <v>4.5</v>
      </c>
      <c r="AA1331" s="17">
        <f t="shared" si="131"/>
        <v>5.5</v>
      </c>
      <c r="AB1331" s="17">
        <f t="shared" si="132"/>
        <v>8</v>
      </c>
    </row>
    <row r="1332" spans="5:28" ht="0" hidden="1" customHeight="1">
      <c r="T1332">
        <v>0</v>
      </c>
      <c r="U1332">
        <v>0</v>
      </c>
      <c r="V1332" s="17">
        <f t="shared" si="126"/>
        <v>0</v>
      </c>
      <c r="W1332" s="17">
        <f t="shared" si="127"/>
        <v>18</v>
      </c>
      <c r="X1332" s="17">
        <f t="shared" si="128"/>
        <v>0</v>
      </c>
      <c r="Y1332" s="17">
        <f t="shared" si="129"/>
        <v>0</v>
      </c>
      <c r="Z1332" s="17">
        <f t="shared" si="130"/>
        <v>18</v>
      </c>
      <c r="AA1332" s="17">
        <f t="shared" si="131"/>
        <v>16.5</v>
      </c>
      <c r="AB1332" s="17">
        <f t="shared" si="132"/>
        <v>24</v>
      </c>
    </row>
    <row r="1333" spans="5:28" ht="0.6" customHeight="1">
      <c r="T1333">
        <v>0</v>
      </c>
      <c r="U1333">
        <v>13</v>
      </c>
      <c r="V1333" s="17">
        <f t="shared" si="126"/>
        <v>31</v>
      </c>
      <c r="W1333" s="17">
        <f t="shared" si="127"/>
        <v>55</v>
      </c>
      <c r="X1333" s="17">
        <f t="shared" si="128"/>
        <v>32</v>
      </c>
      <c r="Y1333" s="17">
        <f t="shared" si="129"/>
        <v>33</v>
      </c>
      <c r="Z1333" s="17">
        <f t="shared" si="130"/>
        <v>41</v>
      </c>
      <c r="AA1333" s="17">
        <f t="shared" si="131"/>
        <v>52</v>
      </c>
      <c r="AB1333" s="17">
        <f t="shared" si="132"/>
        <v>78</v>
      </c>
    </row>
    <row r="1334" spans="5:28" ht="15" customHeight="1">
      <c r="E1334" s="44"/>
      <c r="F1334" s="4" t="s">
        <v>20</v>
      </c>
      <c r="G1334" s="5" t="s">
        <v>21</v>
      </c>
      <c r="H1334" s="70" t="s">
        <v>21</v>
      </c>
      <c r="I1334" s="57"/>
      <c r="J1334" s="57"/>
      <c r="K1334" s="5" t="s">
        <v>21</v>
      </c>
      <c r="L1334" s="70" t="s">
        <v>21</v>
      </c>
      <c r="M1334" s="57"/>
      <c r="N1334" s="57"/>
      <c r="O1334" s="5" t="s">
        <v>21</v>
      </c>
      <c r="P1334" s="5" t="s">
        <v>21</v>
      </c>
      <c r="Q1334" s="5" t="s">
        <v>21</v>
      </c>
      <c r="R1334" s="5" t="s">
        <v>21</v>
      </c>
      <c r="T1334" t="s">
        <v>34</v>
      </c>
      <c r="U1334" t="s">
        <v>21</v>
      </c>
      <c r="V1334" s="17">
        <f t="shared" si="126"/>
        <v>100</v>
      </c>
      <c r="W1334" s="17">
        <f t="shared" si="127"/>
        <v>100</v>
      </c>
      <c r="X1334" s="17">
        <f t="shared" si="128"/>
        <v>100</v>
      </c>
      <c r="Y1334" s="17">
        <f t="shared" si="129"/>
        <v>100</v>
      </c>
      <c r="Z1334" s="17">
        <f t="shared" si="130"/>
        <v>100</v>
      </c>
      <c r="AA1334" s="17">
        <f t="shared" si="131"/>
        <v>100</v>
      </c>
      <c r="AB1334" s="17">
        <f t="shared" si="132"/>
        <v>100</v>
      </c>
    </row>
    <row r="1335" spans="5:28" ht="21">
      <c r="E1335" s="45"/>
      <c r="F1335" s="7" t="s">
        <v>23</v>
      </c>
      <c r="G1335" s="7" t="s">
        <v>5</v>
      </c>
      <c r="H1335" s="71" t="s">
        <v>7</v>
      </c>
      <c r="I1335" s="68"/>
      <c r="J1335" s="60"/>
      <c r="K1335" s="7" t="s">
        <v>9</v>
      </c>
      <c r="L1335" s="71" t="s">
        <v>11</v>
      </c>
      <c r="M1335" s="68"/>
      <c r="N1335" s="60"/>
      <c r="O1335" s="7" t="s">
        <v>13</v>
      </c>
      <c r="P1335" s="7" t="s">
        <v>15</v>
      </c>
      <c r="Q1335" s="7" t="s">
        <v>17</v>
      </c>
      <c r="R1335" s="7" t="s">
        <v>24</v>
      </c>
      <c r="T1335" t="s">
        <v>36</v>
      </c>
      <c r="U1335">
        <v>76.5</v>
      </c>
      <c r="V1335" s="17">
        <f t="shared" si="126"/>
        <v>0</v>
      </c>
      <c r="W1335" s="17" t="str">
        <f t="shared" si="127"/>
        <v>BB+</v>
      </c>
      <c r="X1335" s="17">
        <f t="shared" si="128"/>
        <v>0</v>
      </c>
      <c r="Y1335" s="17">
        <f t="shared" si="129"/>
        <v>0</v>
      </c>
      <c r="Z1335" s="17" t="str">
        <f t="shared" si="130"/>
        <v>PP</v>
      </c>
      <c r="AA1335" s="17" t="str">
        <f t="shared" si="131"/>
        <v>BB</v>
      </c>
      <c r="AB1335" s="17" t="str">
        <f t="shared" si="132"/>
        <v>AA+</v>
      </c>
    </row>
    <row r="1336" spans="5:28" ht="22.5">
      <c r="E1336" s="12" t="s">
        <v>740</v>
      </c>
      <c r="F1336" s="10" t="s">
        <v>27</v>
      </c>
      <c r="G1336" s="11" t="s">
        <v>156</v>
      </c>
      <c r="H1336" s="67" t="s">
        <v>741</v>
      </c>
      <c r="I1336" s="68"/>
      <c r="J1336" s="60"/>
      <c r="K1336" s="11" t="s">
        <v>742</v>
      </c>
      <c r="L1336" s="67" t="s">
        <v>743</v>
      </c>
      <c r="M1336" s="68"/>
      <c r="N1336" s="60"/>
      <c r="O1336" s="11" t="s">
        <v>744</v>
      </c>
      <c r="P1336" s="11" t="s">
        <v>745</v>
      </c>
      <c r="Q1336" s="11" t="s">
        <v>432</v>
      </c>
      <c r="R1336" s="10" t="s">
        <v>21</v>
      </c>
      <c r="T1336" t="s">
        <v>53</v>
      </c>
      <c r="U1336">
        <v>322</v>
      </c>
      <c r="V1336" s="17" t="str">
        <f t="shared" si="126"/>
        <v>Fail</v>
      </c>
      <c r="W1336" s="17" t="str">
        <f t="shared" si="127"/>
        <v>Pass</v>
      </c>
      <c r="X1336" s="17" t="str">
        <f t="shared" si="128"/>
        <v>Fail</v>
      </c>
      <c r="Y1336" s="17" t="str">
        <f t="shared" si="129"/>
        <v>Fail</v>
      </c>
      <c r="Z1336" s="17" t="str">
        <f t="shared" si="130"/>
        <v>Pass</v>
      </c>
      <c r="AA1336" s="17" t="str">
        <f t="shared" si="131"/>
        <v>Pass</v>
      </c>
      <c r="AB1336" s="17" t="str">
        <f t="shared" si="132"/>
        <v>Pass</v>
      </c>
    </row>
    <row r="1337" spans="5:28">
      <c r="E1337" s="62"/>
      <c r="F1337" s="10" t="s">
        <v>30</v>
      </c>
      <c r="G1337" s="11" t="s">
        <v>31</v>
      </c>
      <c r="H1337" s="67" t="s">
        <v>31</v>
      </c>
      <c r="I1337" s="68"/>
      <c r="J1337" s="60"/>
      <c r="K1337" s="11" t="s">
        <v>31</v>
      </c>
      <c r="L1337" s="67" t="s">
        <v>31</v>
      </c>
      <c r="M1337" s="68"/>
      <c r="N1337" s="60"/>
      <c r="O1337" s="11" t="s">
        <v>31</v>
      </c>
      <c r="P1337" s="11" t="s">
        <v>31</v>
      </c>
      <c r="Q1337" s="11" t="s">
        <v>31</v>
      </c>
      <c r="R1337" s="10" t="s">
        <v>21</v>
      </c>
      <c r="T1337" t="s">
        <v>39</v>
      </c>
      <c r="U1337">
        <v>700</v>
      </c>
      <c r="V1337" s="17" t="str">
        <f t="shared" si="126"/>
        <v/>
      </c>
      <c r="W1337" s="17" t="str">
        <f t="shared" si="127"/>
        <v/>
      </c>
      <c r="X1337" s="17" t="str">
        <f t="shared" si="128"/>
        <v/>
      </c>
      <c r="Y1337" s="17" t="str">
        <f t="shared" si="129"/>
        <v/>
      </c>
      <c r="Z1337" s="17" t="str">
        <f t="shared" si="130"/>
        <v/>
      </c>
      <c r="AA1337" s="17" t="str">
        <f t="shared" si="131"/>
        <v/>
      </c>
      <c r="AB1337" s="17" t="str">
        <f t="shared" si="132"/>
        <v/>
      </c>
    </row>
    <row r="1338" spans="5:28">
      <c r="E1338" s="64"/>
      <c r="F1338" s="10" t="s">
        <v>32</v>
      </c>
      <c r="G1338" s="11" t="s">
        <v>21</v>
      </c>
      <c r="H1338" s="67" t="s">
        <v>21</v>
      </c>
      <c r="I1338" s="68"/>
      <c r="J1338" s="60"/>
      <c r="K1338" s="11" t="s">
        <v>21</v>
      </c>
      <c r="L1338" s="67" t="s">
        <v>21</v>
      </c>
      <c r="M1338" s="68"/>
      <c r="N1338" s="60"/>
      <c r="O1338" s="11" t="s">
        <v>21</v>
      </c>
      <c r="P1338" s="11" t="s">
        <v>21</v>
      </c>
      <c r="Q1338" s="11" t="s">
        <v>21</v>
      </c>
      <c r="R1338" s="10">
        <v>0</v>
      </c>
      <c r="T1338" t="s">
        <v>54</v>
      </c>
      <c r="U1338" t="s">
        <v>21</v>
      </c>
      <c r="V1338" s="17">
        <f t="shared" si="126"/>
        <v>0</v>
      </c>
      <c r="W1338" s="17">
        <f t="shared" si="127"/>
        <v>0</v>
      </c>
      <c r="X1338" s="17">
        <f t="shared" si="128"/>
        <v>0</v>
      </c>
      <c r="Y1338" s="17">
        <f t="shared" si="129"/>
        <v>0</v>
      </c>
      <c r="Z1338" s="17">
        <f t="shared" si="130"/>
        <v>0</v>
      </c>
      <c r="AA1338" s="17">
        <f t="shared" si="131"/>
        <v>0</v>
      </c>
      <c r="AB1338" s="17">
        <f t="shared" si="132"/>
        <v>0</v>
      </c>
    </row>
    <row r="1339" spans="5:28">
      <c r="E1339" s="66"/>
      <c r="F1339" s="10" t="s">
        <v>33</v>
      </c>
      <c r="G1339" s="11">
        <v>3</v>
      </c>
      <c r="H1339" s="67">
        <v>3</v>
      </c>
      <c r="I1339" s="68"/>
      <c r="J1339" s="60"/>
      <c r="K1339" s="11">
        <v>4</v>
      </c>
      <c r="L1339" s="67">
        <v>4</v>
      </c>
      <c r="M1339" s="68"/>
      <c r="N1339" s="60"/>
      <c r="O1339" s="11">
        <v>4</v>
      </c>
      <c r="P1339" s="11">
        <v>3</v>
      </c>
      <c r="Q1339" s="11">
        <v>3</v>
      </c>
      <c r="R1339" s="10">
        <v>13</v>
      </c>
      <c r="T1339" t="s">
        <v>45</v>
      </c>
      <c r="U1339" t="s">
        <v>21</v>
      </c>
      <c r="V1339" s="17">
        <f t="shared" si="126"/>
        <v>0</v>
      </c>
      <c r="W1339" s="17">
        <f t="shared" si="127"/>
        <v>0</v>
      </c>
      <c r="X1339" s="17">
        <f t="shared" si="128"/>
        <v>0</v>
      </c>
      <c r="Y1339" s="17">
        <f t="shared" si="129"/>
        <v>0</v>
      </c>
      <c r="Z1339" s="17">
        <f t="shared" si="130"/>
        <v>0</v>
      </c>
      <c r="AA1339" s="17">
        <f t="shared" si="131"/>
        <v>0</v>
      </c>
      <c r="AB1339" s="17">
        <f t="shared" si="132"/>
        <v>0</v>
      </c>
    </row>
    <row r="1340" spans="5:28">
      <c r="E1340" s="12"/>
      <c r="F1340" s="10" t="s">
        <v>35</v>
      </c>
      <c r="G1340" s="11"/>
      <c r="H1340" s="67">
        <v>6</v>
      </c>
      <c r="I1340" s="68"/>
      <c r="J1340" s="60"/>
      <c r="K1340" s="11"/>
      <c r="L1340" s="67"/>
      <c r="M1340" s="68"/>
      <c r="N1340" s="60"/>
      <c r="O1340" s="11">
        <v>4.5</v>
      </c>
      <c r="P1340" s="11">
        <v>5.5</v>
      </c>
      <c r="Q1340" s="11">
        <v>8</v>
      </c>
      <c r="R1340" s="10" t="s">
        <v>21</v>
      </c>
      <c r="T1340" t="s">
        <v>21</v>
      </c>
      <c r="U1340" t="s">
        <v>21</v>
      </c>
      <c r="V1340" s="17" t="str">
        <f t="shared" si="126"/>
        <v/>
      </c>
      <c r="W1340" s="17" t="str">
        <f t="shared" si="127"/>
        <v/>
      </c>
      <c r="X1340" s="17" t="str">
        <f t="shared" si="128"/>
        <v/>
      </c>
      <c r="Y1340" s="17" t="str">
        <f t="shared" si="129"/>
        <v/>
      </c>
      <c r="Z1340" s="17" t="str">
        <f t="shared" si="130"/>
        <v/>
      </c>
      <c r="AA1340" s="17" t="str">
        <f t="shared" si="131"/>
        <v/>
      </c>
      <c r="AB1340" s="17" t="str">
        <f t="shared" si="132"/>
        <v/>
      </c>
    </row>
    <row r="1341" spans="5:28">
      <c r="E1341" s="12"/>
      <c r="F1341" s="10" t="s">
        <v>37</v>
      </c>
      <c r="G1341" s="11"/>
      <c r="H1341" s="67">
        <v>18</v>
      </c>
      <c r="I1341" s="68"/>
      <c r="J1341" s="60"/>
      <c r="K1341" s="11"/>
      <c r="L1341" s="67"/>
      <c r="M1341" s="68"/>
      <c r="N1341" s="60"/>
      <c r="O1341" s="11">
        <v>18</v>
      </c>
      <c r="P1341" s="11">
        <v>16.5</v>
      </c>
      <c r="Q1341" s="11">
        <v>24</v>
      </c>
      <c r="R1341" s="10">
        <v>76.5</v>
      </c>
      <c r="T1341">
        <v>0</v>
      </c>
      <c r="U1341">
        <v>0</v>
      </c>
      <c r="V1341" s="17" t="str">
        <f t="shared" si="126"/>
        <v>BCMCCEN502</v>
      </c>
      <c r="W1341" s="17" t="str">
        <f t="shared" si="127"/>
        <v>BCMCCEN503</v>
      </c>
      <c r="X1341" s="17" t="str">
        <f t="shared" si="128"/>
        <v>BCMCMCN501</v>
      </c>
      <c r="Y1341" s="17" t="str">
        <f t="shared" si="129"/>
        <v>BCMCMCN502</v>
      </c>
      <c r="Z1341" s="17" t="str">
        <f t="shared" si="130"/>
        <v>BCMCMCN503</v>
      </c>
      <c r="AA1341" s="17" t="str">
        <f t="shared" si="131"/>
        <v>BCMCMVN501</v>
      </c>
      <c r="AB1341" s="17" t="str">
        <f t="shared" si="132"/>
        <v>COMESSN501</v>
      </c>
    </row>
    <row r="1342" spans="5:28" ht="15" customHeight="1">
      <c r="E1342" s="45"/>
      <c r="F1342" s="10" t="s">
        <v>24</v>
      </c>
      <c r="G1342" s="11">
        <v>31</v>
      </c>
      <c r="H1342" s="67">
        <v>55</v>
      </c>
      <c r="I1342" s="68"/>
      <c r="J1342" s="60"/>
      <c r="K1342" s="11">
        <v>32</v>
      </c>
      <c r="L1342" s="67">
        <v>33</v>
      </c>
      <c r="M1342" s="68"/>
      <c r="N1342" s="60"/>
      <c r="O1342" s="11">
        <v>41</v>
      </c>
      <c r="P1342" s="11">
        <v>52</v>
      </c>
      <c r="Q1342" s="11">
        <v>78</v>
      </c>
      <c r="R1342" s="10">
        <v>322</v>
      </c>
      <c r="T1342">
        <v>0</v>
      </c>
      <c r="U1342">
        <v>0</v>
      </c>
      <c r="V1342" s="17" t="str">
        <f t="shared" si="126"/>
        <v>32.00 + 24.00</v>
      </c>
      <c r="W1342" s="17" t="str">
        <f t="shared" si="127"/>
        <v>55.00 + 28.00</v>
      </c>
      <c r="X1342" s="17" t="str">
        <f t="shared" si="128"/>
        <v>43.00 + 32.00</v>
      </c>
      <c r="Y1342" s="17" t="str">
        <f t="shared" si="129"/>
        <v>43.00 + 31.00</v>
      </c>
      <c r="Z1342" s="17" t="str">
        <f t="shared" si="130"/>
        <v>37.00 + 28.00</v>
      </c>
      <c r="AA1342" s="17" t="str">
        <f t="shared" si="131"/>
        <v>51.00 + 31.00</v>
      </c>
      <c r="AB1342" s="17" t="str">
        <f t="shared" si="132"/>
        <v>39.00 + 29.00</v>
      </c>
    </row>
    <row r="1343" spans="5:28">
      <c r="E1343" s="12"/>
      <c r="F1343" s="10" t="s">
        <v>41</v>
      </c>
      <c r="G1343" s="11">
        <v>100</v>
      </c>
      <c r="H1343" s="67">
        <v>100</v>
      </c>
      <c r="I1343" s="68"/>
      <c r="J1343" s="60"/>
      <c r="K1343" s="11">
        <v>100</v>
      </c>
      <c r="L1343" s="67">
        <v>100</v>
      </c>
      <c r="M1343" s="68"/>
      <c r="N1343" s="60"/>
      <c r="O1343" s="11">
        <v>100</v>
      </c>
      <c r="P1343" s="11">
        <v>100</v>
      </c>
      <c r="Q1343" s="11">
        <v>100</v>
      </c>
      <c r="R1343" s="10">
        <v>700</v>
      </c>
      <c r="T1343" t="s">
        <v>19</v>
      </c>
      <c r="U1343" t="s">
        <v>21</v>
      </c>
      <c r="V1343" s="17" t="str">
        <f t="shared" si="126"/>
        <v xml:space="preserve"> - - + - - </v>
      </c>
      <c r="W1343" s="17" t="str">
        <f t="shared" si="127"/>
        <v xml:space="preserve"> - - + - - </v>
      </c>
      <c r="X1343" s="17" t="str">
        <f t="shared" si="128"/>
        <v xml:space="preserve"> - - + - - </v>
      </c>
      <c r="Y1343" s="17" t="str">
        <f t="shared" si="129"/>
        <v xml:space="preserve"> - - + - - </v>
      </c>
      <c r="Z1343" s="17" t="str">
        <f t="shared" si="130"/>
        <v xml:space="preserve"> - - + - - </v>
      </c>
      <c r="AA1343" s="17" t="str">
        <f t="shared" si="131"/>
        <v xml:space="preserve"> - - + - - </v>
      </c>
      <c r="AB1343" s="17" t="str">
        <f t="shared" si="132"/>
        <v xml:space="preserve"> - - + - - </v>
      </c>
    </row>
    <row r="1344" spans="5:28" ht="15" customHeight="1">
      <c r="E1344" s="45"/>
      <c r="F1344" s="10" t="s">
        <v>43</v>
      </c>
      <c r="G1344" s="11"/>
      <c r="H1344" s="67" t="s">
        <v>140</v>
      </c>
      <c r="I1344" s="68"/>
      <c r="J1344" s="60"/>
      <c r="K1344" s="11"/>
      <c r="L1344" s="67"/>
      <c r="M1344" s="68"/>
      <c r="N1344" s="60"/>
      <c r="O1344" s="11" t="s">
        <v>86</v>
      </c>
      <c r="P1344" s="11" t="s">
        <v>68</v>
      </c>
      <c r="Q1344" s="11" t="s">
        <v>123</v>
      </c>
      <c r="R1344" s="10" t="s">
        <v>21</v>
      </c>
      <c r="T1344" t="s">
        <v>748</v>
      </c>
      <c r="U1344" t="s">
        <v>24</v>
      </c>
      <c r="V1344" s="17" t="str">
        <f t="shared" si="126"/>
        <v/>
      </c>
      <c r="W1344" s="17" t="str">
        <f t="shared" si="127"/>
        <v/>
      </c>
      <c r="X1344" s="17" t="str">
        <f t="shared" si="128"/>
        <v/>
      </c>
      <c r="Y1344" s="17" t="str">
        <f t="shared" si="129"/>
        <v/>
      </c>
      <c r="Z1344" s="17" t="str">
        <f t="shared" si="130"/>
        <v/>
      </c>
      <c r="AA1344" s="17" t="str">
        <f t="shared" si="131"/>
        <v/>
      </c>
      <c r="AB1344" s="17" t="str">
        <f t="shared" si="132"/>
        <v/>
      </c>
    </row>
    <row r="1345" spans="5:28">
      <c r="E1345" s="14" t="s">
        <v>747</v>
      </c>
      <c r="F1345" s="10" t="s">
        <v>47</v>
      </c>
      <c r="G1345" s="11" t="s">
        <v>75</v>
      </c>
      <c r="H1345" s="67" t="s">
        <v>48</v>
      </c>
      <c r="I1345" s="68"/>
      <c r="J1345" s="60"/>
      <c r="K1345" s="11" t="s">
        <v>75</v>
      </c>
      <c r="L1345" s="67" t="s">
        <v>75</v>
      </c>
      <c r="M1345" s="68"/>
      <c r="N1345" s="60"/>
      <c r="O1345" s="11" t="s">
        <v>48</v>
      </c>
      <c r="P1345" s="11" t="s">
        <v>48</v>
      </c>
      <c r="Q1345" s="11" t="s">
        <v>48</v>
      </c>
      <c r="R1345" s="10" t="s">
        <v>21</v>
      </c>
      <c r="T1345" t="s">
        <v>25</v>
      </c>
      <c r="U1345" t="s">
        <v>21</v>
      </c>
      <c r="V1345" s="17">
        <f t="shared" si="126"/>
        <v>3</v>
      </c>
      <c r="W1345" s="17">
        <f t="shared" si="127"/>
        <v>3</v>
      </c>
      <c r="X1345" s="17">
        <f t="shared" si="128"/>
        <v>4</v>
      </c>
      <c r="Y1345" s="17">
        <f t="shared" si="129"/>
        <v>4</v>
      </c>
      <c r="Z1345" s="17">
        <f t="shared" si="130"/>
        <v>4</v>
      </c>
      <c r="AA1345" s="17">
        <f t="shared" si="131"/>
        <v>3</v>
      </c>
      <c r="AB1345" s="17">
        <f t="shared" si="132"/>
        <v>3</v>
      </c>
    </row>
    <row r="1346" spans="5:28">
      <c r="E1346" s="15" t="s">
        <v>21</v>
      </c>
      <c r="F1346" s="15" t="s">
        <v>21</v>
      </c>
      <c r="G1346" s="16" t="s">
        <v>21</v>
      </c>
      <c r="H1346" s="69" t="s">
        <v>21</v>
      </c>
      <c r="I1346" s="57"/>
      <c r="J1346" s="57"/>
      <c r="K1346" s="16" t="s">
        <v>21</v>
      </c>
      <c r="L1346" s="69" t="s">
        <v>21</v>
      </c>
      <c r="M1346" s="57"/>
      <c r="N1346" s="57"/>
      <c r="O1346" s="16" t="s">
        <v>21</v>
      </c>
      <c r="P1346" s="16" t="s">
        <v>21</v>
      </c>
      <c r="Q1346" s="16" t="s">
        <v>21</v>
      </c>
      <c r="R1346" s="16" t="s">
        <v>21</v>
      </c>
      <c r="T1346" t="s">
        <v>755</v>
      </c>
      <c r="U1346" t="s">
        <v>21</v>
      </c>
      <c r="V1346" s="17">
        <f t="shared" si="126"/>
        <v>6</v>
      </c>
      <c r="W1346" s="17">
        <f t="shared" si="127"/>
        <v>8.5</v>
      </c>
      <c r="X1346" s="17">
        <f t="shared" si="128"/>
        <v>8</v>
      </c>
      <c r="Y1346" s="17">
        <f t="shared" si="129"/>
        <v>7.5</v>
      </c>
      <c r="Z1346" s="17">
        <f t="shared" si="130"/>
        <v>7</v>
      </c>
      <c r="AA1346" s="17">
        <f t="shared" si="131"/>
        <v>8.5</v>
      </c>
      <c r="AB1346" s="17">
        <f t="shared" si="132"/>
        <v>7</v>
      </c>
    </row>
    <row r="1347" spans="5:28" ht="0" hidden="1" customHeight="1">
      <c r="T1347">
        <v>0</v>
      </c>
      <c r="U1347">
        <v>0</v>
      </c>
      <c r="V1347" s="17">
        <f t="shared" si="126"/>
        <v>18</v>
      </c>
      <c r="W1347" s="17">
        <f t="shared" si="127"/>
        <v>25.5</v>
      </c>
      <c r="X1347" s="17">
        <f t="shared" si="128"/>
        <v>32</v>
      </c>
      <c r="Y1347" s="17">
        <f t="shared" si="129"/>
        <v>30</v>
      </c>
      <c r="Z1347" s="17">
        <f t="shared" si="130"/>
        <v>28</v>
      </c>
      <c r="AA1347" s="17">
        <f t="shared" si="131"/>
        <v>25.5</v>
      </c>
      <c r="AB1347" s="17">
        <f t="shared" si="132"/>
        <v>21</v>
      </c>
    </row>
    <row r="1348" spans="5:28" ht="0.6" customHeight="1">
      <c r="T1348">
        <v>0</v>
      </c>
      <c r="U1348">
        <v>24</v>
      </c>
      <c r="V1348" s="17">
        <f t="shared" si="126"/>
        <v>56</v>
      </c>
      <c r="W1348" s="17">
        <f t="shared" si="127"/>
        <v>83</v>
      </c>
      <c r="X1348" s="17">
        <f t="shared" si="128"/>
        <v>75</v>
      </c>
      <c r="Y1348" s="17">
        <f t="shared" si="129"/>
        <v>74</v>
      </c>
      <c r="Z1348" s="17">
        <f t="shared" si="130"/>
        <v>65</v>
      </c>
      <c r="AA1348" s="17">
        <f t="shared" si="131"/>
        <v>82</v>
      </c>
      <c r="AB1348" s="17">
        <f t="shared" si="132"/>
        <v>68</v>
      </c>
    </row>
    <row r="1349" spans="5:28" ht="15" customHeight="1">
      <c r="E1349" s="44"/>
      <c r="F1349" s="4" t="s">
        <v>20</v>
      </c>
      <c r="G1349" s="5" t="s">
        <v>21</v>
      </c>
      <c r="H1349" s="70" t="s">
        <v>21</v>
      </c>
      <c r="I1349" s="57"/>
      <c r="J1349" s="57"/>
      <c r="K1349" s="5" t="s">
        <v>21</v>
      </c>
      <c r="L1349" s="70" t="s">
        <v>21</v>
      </c>
      <c r="M1349" s="57"/>
      <c r="N1349" s="57"/>
      <c r="O1349" s="5" t="s">
        <v>21</v>
      </c>
      <c r="P1349" s="5" t="s">
        <v>21</v>
      </c>
      <c r="Q1349" s="5" t="s">
        <v>21</v>
      </c>
      <c r="R1349" s="5" t="s">
        <v>21</v>
      </c>
      <c r="T1349" t="s">
        <v>34</v>
      </c>
      <c r="U1349" t="s">
        <v>21</v>
      </c>
      <c r="V1349" s="17">
        <f t="shared" si="126"/>
        <v>100</v>
      </c>
      <c r="W1349" s="17">
        <f t="shared" si="127"/>
        <v>100</v>
      </c>
      <c r="X1349" s="17">
        <f t="shared" si="128"/>
        <v>100</v>
      </c>
      <c r="Y1349" s="17">
        <f t="shared" si="129"/>
        <v>100</v>
      </c>
      <c r="Z1349" s="17">
        <f t="shared" si="130"/>
        <v>100</v>
      </c>
      <c r="AA1349" s="17">
        <f t="shared" si="131"/>
        <v>100</v>
      </c>
      <c r="AB1349" s="17">
        <f t="shared" si="132"/>
        <v>100</v>
      </c>
    </row>
    <row r="1350" spans="5:28" ht="21">
      <c r="E1350" s="45"/>
      <c r="F1350" s="7" t="s">
        <v>23</v>
      </c>
      <c r="G1350" s="7" t="s">
        <v>5</v>
      </c>
      <c r="H1350" s="71" t="s">
        <v>7</v>
      </c>
      <c r="I1350" s="68"/>
      <c r="J1350" s="60"/>
      <c r="K1350" s="7" t="s">
        <v>9</v>
      </c>
      <c r="L1350" s="71" t="s">
        <v>11</v>
      </c>
      <c r="M1350" s="68"/>
      <c r="N1350" s="60"/>
      <c r="O1350" s="7" t="s">
        <v>13</v>
      </c>
      <c r="P1350" s="7" t="s">
        <v>15</v>
      </c>
      <c r="Q1350" s="7" t="s">
        <v>17</v>
      </c>
      <c r="R1350" s="7" t="s">
        <v>24</v>
      </c>
      <c r="T1350" t="s">
        <v>36</v>
      </c>
      <c r="U1350">
        <v>180</v>
      </c>
      <c r="V1350" s="17" t="str">
        <f t="shared" si="126"/>
        <v>BB+</v>
      </c>
      <c r="W1350" s="17" t="str">
        <f t="shared" si="127"/>
        <v>OA</v>
      </c>
      <c r="X1350" s="17" t="str">
        <f t="shared" si="128"/>
        <v>AA+</v>
      </c>
      <c r="Y1350" s="17" t="str">
        <f t="shared" si="129"/>
        <v>AA</v>
      </c>
      <c r="Z1350" s="17" t="str">
        <f t="shared" si="130"/>
        <v>AB+</v>
      </c>
      <c r="AA1350" s="17" t="str">
        <f t="shared" si="131"/>
        <v>OA</v>
      </c>
      <c r="AB1350" s="17" t="str">
        <f t="shared" si="132"/>
        <v>AB+</v>
      </c>
    </row>
    <row r="1351" spans="5:28" ht="22.5">
      <c r="E1351" s="12" t="s">
        <v>749</v>
      </c>
      <c r="F1351" s="10" t="s">
        <v>27</v>
      </c>
      <c r="G1351" s="11" t="s">
        <v>750</v>
      </c>
      <c r="H1351" s="67" t="s">
        <v>751</v>
      </c>
      <c r="I1351" s="68"/>
      <c r="J1351" s="60"/>
      <c r="K1351" s="11" t="s">
        <v>752</v>
      </c>
      <c r="L1351" s="67" t="s">
        <v>753</v>
      </c>
      <c r="M1351" s="68"/>
      <c r="N1351" s="60"/>
      <c r="O1351" s="11" t="s">
        <v>606</v>
      </c>
      <c r="P1351" s="11" t="s">
        <v>754</v>
      </c>
      <c r="Q1351" s="11" t="s">
        <v>284</v>
      </c>
      <c r="R1351" s="10" t="s">
        <v>21</v>
      </c>
      <c r="T1351" t="s">
        <v>38</v>
      </c>
      <c r="U1351">
        <v>503</v>
      </c>
      <c r="V1351" s="17" t="str">
        <f t="shared" si="126"/>
        <v>Pass</v>
      </c>
      <c r="W1351" s="17" t="str">
        <f t="shared" si="127"/>
        <v>Pass</v>
      </c>
      <c r="X1351" s="17" t="str">
        <f t="shared" si="128"/>
        <v>Pass</v>
      </c>
      <c r="Y1351" s="17" t="str">
        <f t="shared" si="129"/>
        <v>Pass</v>
      </c>
      <c r="Z1351" s="17" t="str">
        <f t="shared" si="130"/>
        <v>Pass</v>
      </c>
      <c r="AA1351" s="17" t="str">
        <f t="shared" si="131"/>
        <v>Pass</v>
      </c>
      <c r="AB1351" s="17" t="str">
        <f t="shared" si="132"/>
        <v>Pass</v>
      </c>
    </row>
    <row r="1352" spans="5:28">
      <c r="E1352" s="62"/>
      <c r="F1352" s="10" t="s">
        <v>30</v>
      </c>
      <c r="G1352" s="11" t="s">
        <v>31</v>
      </c>
      <c r="H1352" s="67" t="s">
        <v>31</v>
      </c>
      <c r="I1352" s="68"/>
      <c r="J1352" s="60"/>
      <c r="K1352" s="11" t="s">
        <v>31</v>
      </c>
      <c r="L1352" s="67" t="s">
        <v>31</v>
      </c>
      <c r="M1352" s="68"/>
      <c r="N1352" s="60"/>
      <c r="O1352" s="11" t="s">
        <v>31</v>
      </c>
      <c r="P1352" s="11" t="s">
        <v>31</v>
      </c>
      <c r="Q1352" s="11" t="s">
        <v>31</v>
      </c>
      <c r="R1352" s="10" t="s">
        <v>21</v>
      </c>
      <c r="T1352" t="s">
        <v>39</v>
      </c>
      <c r="U1352">
        <v>700</v>
      </c>
      <c r="V1352" s="17" t="str">
        <f t="shared" si="126"/>
        <v/>
      </c>
      <c r="W1352" s="17" t="str">
        <f t="shared" si="127"/>
        <v/>
      </c>
      <c r="X1352" s="17" t="str">
        <f t="shared" si="128"/>
        <v/>
      </c>
      <c r="Y1352" s="17" t="str">
        <f t="shared" si="129"/>
        <v/>
      </c>
      <c r="Z1352" s="17" t="str">
        <f t="shared" si="130"/>
        <v/>
      </c>
      <c r="AA1352" s="17" t="str">
        <f t="shared" si="131"/>
        <v/>
      </c>
      <c r="AB1352" s="17" t="str">
        <f t="shared" si="132"/>
        <v/>
      </c>
    </row>
    <row r="1353" spans="5:28">
      <c r="E1353" s="64"/>
      <c r="F1353" s="10" t="s">
        <v>32</v>
      </c>
      <c r="G1353" s="11" t="s">
        <v>21</v>
      </c>
      <c r="H1353" s="67" t="s">
        <v>21</v>
      </c>
      <c r="I1353" s="68"/>
      <c r="J1353" s="60"/>
      <c r="K1353" s="11" t="s">
        <v>21</v>
      </c>
      <c r="L1353" s="67" t="s">
        <v>21</v>
      </c>
      <c r="M1353" s="68"/>
      <c r="N1353" s="60"/>
      <c r="O1353" s="11" t="s">
        <v>21</v>
      </c>
      <c r="P1353" s="11" t="s">
        <v>21</v>
      </c>
      <c r="Q1353" s="11" t="s">
        <v>21</v>
      </c>
      <c r="R1353" s="10">
        <v>0</v>
      </c>
      <c r="T1353" t="s">
        <v>152</v>
      </c>
      <c r="U1353" t="s">
        <v>21</v>
      </c>
      <c r="V1353" s="17">
        <f t="shared" si="126"/>
        <v>0</v>
      </c>
      <c r="W1353" s="17">
        <f t="shared" si="127"/>
        <v>0</v>
      </c>
      <c r="X1353" s="17">
        <f t="shared" si="128"/>
        <v>0</v>
      </c>
      <c r="Y1353" s="17">
        <f t="shared" si="129"/>
        <v>0</v>
      </c>
      <c r="Z1353" s="17">
        <f t="shared" si="130"/>
        <v>0</v>
      </c>
      <c r="AA1353" s="17">
        <f t="shared" si="131"/>
        <v>0</v>
      </c>
      <c r="AB1353" s="17">
        <f t="shared" si="132"/>
        <v>0</v>
      </c>
    </row>
    <row r="1354" spans="5:28">
      <c r="E1354" s="66"/>
      <c r="F1354" s="10" t="s">
        <v>33</v>
      </c>
      <c r="G1354" s="11">
        <v>3</v>
      </c>
      <c r="H1354" s="67">
        <v>3</v>
      </c>
      <c r="I1354" s="68"/>
      <c r="J1354" s="60"/>
      <c r="K1354" s="11">
        <v>4</v>
      </c>
      <c r="L1354" s="67">
        <v>4</v>
      </c>
      <c r="M1354" s="68"/>
      <c r="N1354" s="60"/>
      <c r="O1354" s="11">
        <v>4</v>
      </c>
      <c r="P1354" s="11">
        <v>3</v>
      </c>
      <c r="Q1354" s="11">
        <v>3</v>
      </c>
      <c r="R1354" s="10">
        <v>24</v>
      </c>
      <c r="T1354" t="s">
        <v>45</v>
      </c>
      <c r="U1354" t="s">
        <v>21</v>
      </c>
      <c r="V1354" s="17">
        <f t="shared" si="126"/>
        <v>0</v>
      </c>
      <c r="W1354" s="17">
        <f t="shared" si="127"/>
        <v>0</v>
      </c>
      <c r="X1354" s="17">
        <f t="shared" si="128"/>
        <v>0</v>
      </c>
      <c r="Y1354" s="17">
        <f t="shared" si="129"/>
        <v>0</v>
      </c>
      <c r="Z1354" s="17">
        <f t="shared" si="130"/>
        <v>0</v>
      </c>
      <c r="AA1354" s="17">
        <f t="shared" si="131"/>
        <v>0</v>
      </c>
      <c r="AB1354" s="17">
        <f t="shared" si="132"/>
        <v>0</v>
      </c>
    </row>
    <row r="1355" spans="5:28">
      <c r="E1355" s="12">
        <v>7.5</v>
      </c>
      <c r="F1355" s="10" t="s">
        <v>35</v>
      </c>
      <c r="G1355" s="11">
        <v>6</v>
      </c>
      <c r="H1355" s="67">
        <v>8.5</v>
      </c>
      <c r="I1355" s="68"/>
      <c r="J1355" s="60"/>
      <c r="K1355" s="11">
        <v>8</v>
      </c>
      <c r="L1355" s="67">
        <v>7.5</v>
      </c>
      <c r="M1355" s="68"/>
      <c r="N1355" s="60"/>
      <c r="O1355" s="11">
        <v>7</v>
      </c>
      <c r="P1355" s="11">
        <v>8.5</v>
      </c>
      <c r="Q1355" s="11">
        <v>7</v>
      </c>
      <c r="R1355" s="10" t="s">
        <v>21</v>
      </c>
      <c r="T1355" t="s">
        <v>21</v>
      </c>
      <c r="U1355" t="s">
        <v>21</v>
      </c>
      <c r="V1355" s="17" t="str">
        <f t="shared" si="126"/>
        <v/>
      </c>
      <c r="W1355" s="17" t="str">
        <f t="shared" si="127"/>
        <v/>
      </c>
      <c r="X1355" s="17" t="str">
        <f t="shared" si="128"/>
        <v/>
      </c>
      <c r="Y1355" s="17" t="str">
        <f t="shared" si="129"/>
        <v/>
      </c>
      <c r="Z1355" s="17" t="str">
        <f t="shared" si="130"/>
        <v/>
      </c>
      <c r="AA1355" s="17" t="str">
        <f t="shared" si="131"/>
        <v/>
      </c>
      <c r="AB1355" s="17" t="str">
        <f t="shared" si="132"/>
        <v/>
      </c>
    </row>
    <row r="1356" spans="5:28">
      <c r="E1356" s="13">
        <v>7.37</v>
      </c>
      <c r="F1356" s="10" t="s">
        <v>37</v>
      </c>
      <c r="G1356" s="11">
        <v>18</v>
      </c>
      <c r="H1356" s="67">
        <v>25.5</v>
      </c>
      <c r="I1356" s="68"/>
      <c r="J1356" s="60"/>
      <c r="K1356" s="11">
        <v>32</v>
      </c>
      <c r="L1356" s="67">
        <v>30</v>
      </c>
      <c r="M1356" s="68"/>
      <c r="N1356" s="60"/>
      <c r="O1356" s="11">
        <v>28</v>
      </c>
      <c r="P1356" s="11">
        <v>25.5</v>
      </c>
      <c r="Q1356" s="11">
        <v>21</v>
      </c>
      <c r="R1356" s="10">
        <v>180</v>
      </c>
      <c r="T1356">
        <v>0</v>
      </c>
      <c r="U1356">
        <v>0</v>
      </c>
      <c r="V1356" s="17" t="str">
        <f t="shared" si="126"/>
        <v>BCMCCEN502</v>
      </c>
      <c r="W1356" s="17" t="str">
        <f t="shared" si="127"/>
        <v>BCMCCEN503</v>
      </c>
      <c r="X1356" s="17" t="str">
        <f t="shared" si="128"/>
        <v>BCMCMCN501</v>
      </c>
      <c r="Y1356" s="17" t="str">
        <f t="shared" si="129"/>
        <v>BCMCMCN502</v>
      </c>
      <c r="Z1356" s="17" t="str">
        <f t="shared" si="130"/>
        <v>BCMCMCN503</v>
      </c>
      <c r="AA1356" s="17" t="str">
        <f t="shared" si="131"/>
        <v>BCMCMVN501</v>
      </c>
      <c r="AB1356" s="17" t="str">
        <f t="shared" si="132"/>
        <v>COMESSN501</v>
      </c>
    </row>
    <row r="1357" spans="5:28" ht="15" customHeight="1">
      <c r="E1357" s="45"/>
      <c r="F1357" s="10" t="s">
        <v>24</v>
      </c>
      <c r="G1357" s="11">
        <v>56</v>
      </c>
      <c r="H1357" s="67">
        <v>83</v>
      </c>
      <c r="I1357" s="68"/>
      <c r="J1357" s="60"/>
      <c r="K1357" s="11">
        <v>75</v>
      </c>
      <c r="L1357" s="67">
        <v>74</v>
      </c>
      <c r="M1357" s="68"/>
      <c r="N1357" s="60"/>
      <c r="O1357" s="11">
        <v>65</v>
      </c>
      <c r="P1357" s="11">
        <v>82</v>
      </c>
      <c r="Q1357" s="11">
        <v>68</v>
      </c>
      <c r="R1357" s="10">
        <v>503</v>
      </c>
      <c r="T1357">
        <v>0</v>
      </c>
      <c r="U1357">
        <v>0</v>
      </c>
      <c r="V1357" s="17" t="str">
        <f t="shared" si="126"/>
        <v>30.00 + 23.00</v>
      </c>
      <c r="W1357" s="17" t="str">
        <f t="shared" si="127"/>
        <v>56.00 + 34.00</v>
      </c>
      <c r="X1357" s="17" t="str">
        <f t="shared" si="128"/>
        <v>54.00 + 30.00</v>
      </c>
      <c r="Y1357" s="17" t="str">
        <f t="shared" si="129"/>
        <v>50.00 + 31.00</v>
      </c>
      <c r="Z1357" s="17" t="str">
        <f t="shared" si="130"/>
        <v>47.00 + 34.00</v>
      </c>
      <c r="AA1357" s="17" t="str">
        <f t="shared" si="131"/>
        <v>56.00 + 33.00</v>
      </c>
      <c r="AB1357" s="17" t="str">
        <f t="shared" si="132"/>
        <v>55.00 + 31.00</v>
      </c>
    </row>
    <row r="1358" spans="5:28">
      <c r="E1358" s="12"/>
      <c r="F1358" s="10" t="s">
        <v>41</v>
      </c>
      <c r="G1358" s="11">
        <v>100</v>
      </c>
      <c r="H1358" s="67">
        <v>100</v>
      </c>
      <c r="I1358" s="68"/>
      <c r="J1358" s="60"/>
      <c r="K1358" s="11">
        <v>100</v>
      </c>
      <c r="L1358" s="67">
        <v>100</v>
      </c>
      <c r="M1358" s="68"/>
      <c r="N1358" s="60"/>
      <c r="O1358" s="11">
        <v>100</v>
      </c>
      <c r="P1358" s="11">
        <v>100</v>
      </c>
      <c r="Q1358" s="11">
        <v>100</v>
      </c>
      <c r="R1358" s="10">
        <v>700</v>
      </c>
      <c r="T1358" t="s">
        <v>19</v>
      </c>
      <c r="U1358" t="s">
        <v>21</v>
      </c>
      <c r="V1358" s="17" t="str">
        <f t="shared" si="126"/>
        <v xml:space="preserve"> - - + - - </v>
      </c>
      <c r="W1358" s="17" t="str">
        <f t="shared" si="127"/>
        <v xml:space="preserve"> - - + - - </v>
      </c>
      <c r="X1358" s="17" t="str">
        <f t="shared" si="128"/>
        <v xml:space="preserve"> - - + - - </v>
      </c>
      <c r="Y1358" s="17" t="str">
        <f t="shared" si="129"/>
        <v xml:space="preserve"> - - + - - </v>
      </c>
      <c r="Z1358" s="17" t="str">
        <f t="shared" si="130"/>
        <v xml:space="preserve"> - - + - - </v>
      </c>
      <c r="AA1358" s="17" t="str">
        <f t="shared" si="131"/>
        <v xml:space="preserve"> - - + - - </v>
      </c>
      <c r="AB1358" s="17" t="str">
        <f t="shared" si="132"/>
        <v xml:space="preserve"> - - + - - </v>
      </c>
    </row>
    <row r="1359" spans="5:28" ht="15" customHeight="1">
      <c r="E1359" s="45"/>
      <c r="F1359" s="10" t="s">
        <v>43</v>
      </c>
      <c r="G1359" s="11" t="s">
        <v>140</v>
      </c>
      <c r="H1359" s="67" t="s">
        <v>122</v>
      </c>
      <c r="I1359" s="68"/>
      <c r="J1359" s="60"/>
      <c r="K1359" s="11" t="s">
        <v>123</v>
      </c>
      <c r="L1359" s="67" t="s">
        <v>139</v>
      </c>
      <c r="M1359" s="68"/>
      <c r="N1359" s="60"/>
      <c r="O1359" s="11" t="s">
        <v>124</v>
      </c>
      <c r="P1359" s="11" t="s">
        <v>122</v>
      </c>
      <c r="Q1359" s="11" t="s">
        <v>124</v>
      </c>
      <c r="R1359" s="10" t="s">
        <v>21</v>
      </c>
      <c r="T1359" t="s">
        <v>757</v>
      </c>
      <c r="U1359" t="s">
        <v>24</v>
      </c>
      <c r="V1359" s="17" t="str">
        <f t="shared" si="126"/>
        <v/>
      </c>
      <c r="W1359" s="17" t="str">
        <f t="shared" si="127"/>
        <v/>
      </c>
      <c r="X1359" s="17" t="str">
        <f t="shared" si="128"/>
        <v/>
      </c>
      <c r="Y1359" s="17" t="str">
        <f t="shared" si="129"/>
        <v/>
      </c>
      <c r="Z1359" s="17" t="str">
        <f t="shared" si="130"/>
        <v/>
      </c>
      <c r="AA1359" s="17" t="str">
        <f t="shared" si="131"/>
        <v/>
      </c>
      <c r="AB1359" s="17" t="str">
        <f t="shared" si="132"/>
        <v/>
      </c>
    </row>
    <row r="1360" spans="5:28">
      <c r="E1360" s="14" t="s">
        <v>756</v>
      </c>
      <c r="F1360" s="10" t="s">
        <v>47</v>
      </c>
      <c r="G1360" s="11" t="s">
        <v>48</v>
      </c>
      <c r="H1360" s="67" t="s">
        <v>48</v>
      </c>
      <c r="I1360" s="68"/>
      <c r="J1360" s="60"/>
      <c r="K1360" s="11" t="s">
        <v>48</v>
      </c>
      <c r="L1360" s="67" t="s">
        <v>48</v>
      </c>
      <c r="M1360" s="68"/>
      <c r="N1360" s="60"/>
      <c r="O1360" s="11" t="s">
        <v>48</v>
      </c>
      <c r="P1360" s="11" t="s">
        <v>48</v>
      </c>
      <c r="Q1360" s="11" t="s">
        <v>48</v>
      </c>
      <c r="R1360" s="10" t="s">
        <v>21</v>
      </c>
      <c r="T1360" t="s">
        <v>25</v>
      </c>
      <c r="U1360" t="s">
        <v>21</v>
      </c>
      <c r="V1360" s="17">
        <f t="shared" si="126"/>
        <v>3</v>
      </c>
      <c r="W1360" s="17">
        <f t="shared" si="127"/>
        <v>3</v>
      </c>
      <c r="X1360" s="17">
        <f t="shared" si="128"/>
        <v>4</v>
      </c>
      <c r="Y1360" s="17">
        <f t="shared" si="129"/>
        <v>4</v>
      </c>
      <c r="Z1360" s="17">
        <f t="shared" si="130"/>
        <v>4</v>
      </c>
      <c r="AA1360" s="17">
        <f t="shared" si="131"/>
        <v>3</v>
      </c>
      <c r="AB1360" s="17">
        <f t="shared" si="132"/>
        <v>3</v>
      </c>
    </row>
    <row r="1361" spans="5:28">
      <c r="E1361" s="15" t="s">
        <v>21</v>
      </c>
      <c r="F1361" s="15" t="s">
        <v>21</v>
      </c>
      <c r="G1361" s="16" t="s">
        <v>21</v>
      </c>
      <c r="H1361" s="69" t="s">
        <v>21</v>
      </c>
      <c r="I1361" s="57"/>
      <c r="J1361" s="57"/>
      <c r="K1361" s="16" t="s">
        <v>21</v>
      </c>
      <c r="L1361" s="69" t="s">
        <v>21</v>
      </c>
      <c r="M1361" s="57"/>
      <c r="N1361" s="57"/>
      <c r="O1361" s="16" t="s">
        <v>21</v>
      </c>
      <c r="P1361" s="16" t="s">
        <v>21</v>
      </c>
      <c r="Q1361" s="16" t="s">
        <v>21</v>
      </c>
      <c r="R1361" s="16" t="s">
        <v>21</v>
      </c>
      <c r="T1361" t="s">
        <v>762</v>
      </c>
      <c r="U1361" t="s">
        <v>21</v>
      </c>
      <c r="V1361" s="17">
        <f t="shared" si="126"/>
        <v>5.5</v>
      </c>
      <c r="W1361" s="17">
        <f t="shared" si="127"/>
        <v>9.5</v>
      </c>
      <c r="X1361" s="17">
        <f t="shared" si="128"/>
        <v>8.5</v>
      </c>
      <c r="Y1361" s="17">
        <f t="shared" si="129"/>
        <v>8.5</v>
      </c>
      <c r="Z1361" s="17">
        <f t="shared" si="130"/>
        <v>8.5</v>
      </c>
      <c r="AA1361" s="17">
        <f t="shared" si="131"/>
        <v>9</v>
      </c>
      <c r="AB1361" s="17">
        <f t="shared" si="132"/>
        <v>9</v>
      </c>
    </row>
    <row r="1362" spans="5:28" ht="0" hidden="1" customHeight="1">
      <c r="T1362">
        <v>0</v>
      </c>
      <c r="U1362">
        <v>0</v>
      </c>
      <c r="V1362" s="17">
        <f t="shared" si="126"/>
        <v>16.5</v>
      </c>
      <c r="W1362" s="17">
        <f t="shared" si="127"/>
        <v>28.5</v>
      </c>
      <c r="X1362" s="17">
        <f t="shared" si="128"/>
        <v>34</v>
      </c>
      <c r="Y1362" s="17">
        <f t="shared" si="129"/>
        <v>34</v>
      </c>
      <c r="Z1362" s="17">
        <f t="shared" si="130"/>
        <v>34</v>
      </c>
      <c r="AA1362" s="17">
        <f t="shared" si="131"/>
        <v>27</v>
      </c>
      <c r="AB1362" s="17">
        <f t="shared" si="132"/>
        <v>27</v>
      </c>
    </row>
    <row r="1363" spans="5:28" ht="0.6" customHeight="1">
      <c r="T1363">
        <v>0</v>
      </c>
      <c r="U1363">
        <v>24</v>
      </c>
      <c r="V1363" s="17">
        <f t="shared" si="126"/>
        <v>53</v>
      </c>
      <c r="W1363" s="17">
        <f t="shared" si="127"/>
        <v>90</v>
      </c>
      <c r="X1363" s="17">
        <f t="shared" si="128"/>
        <v>84</v>
      </c>
      <c r="Y1363" s="17">
        <f t="shared" si="129"/>
        <v>81</v>
      </c>
      <c r="Z1363" s="17">
        <f t="shared" si="130"/>
        <v>81</v>
      </c>
      <c r="AA1363" s="17">
        <f t="shared" si="131"/>
        <v>89</v>
      </c>
      <c r="AB1363" s="17">
        <f t="shared" si="132"/>
        <v>86</v>
      </c>
    </row>
    <row r="1364" spans="5:28" ht="15" customHeight="1">
      <c r="E1364" s="44"/>
      <c r="F1364" s="4" t="s">
        <v>20</v>
      </c>
      <c r="G1364" s="5" t="s">
        <v>21</v>
      </c>
      <c r="H1364" s="70" t="s">
        <v>21</v>
      </c>
      <c r="I1364" s="57"/>
      <c r="J1364" s="57"/>
      <c r="K1364" s="5" t="s">
        <v>21</v>
      </c>
      <c r="L1364" s="70" t="s">
        <v>21</v>
      </c>
      <c r="M1364" s="57"/>
      <c r="N1364" s="57"/>
      <c r="O1364" s="5" t="s">
        <v>21</v>
      </c>
      <c r="P1364" s="5" t="s">
        <v>21</v>
      </c>
      <c r="Q1364" s="5" t="s">
        <v>21</v>
      </c>
      <c r="R1364" s="5" t="s">
        <v>21</v>
      </c>
      <c r="T1364" t="s">
        <v>34</v>
      </c>
      <c r="U1364" t="s">
        <v>21</v>
      </c>
      <c r="V1364" s="17">
        <f t="shared" si="126"/>
        <v>100</v>
      </c>
      <c r="W1364" s="17">
        <f t="shared" si="127"/>
        <v>100</v>
      </c>
      <c r="X1364" s="17">
        <f t="shared" si="128"/>
        <v>100</v>
      </c>
      <c r="Y1364" s="17">
        <f t="shared" si="129"/>
        <v>100</v>
      </c>
      <c r="Z1364" s="17">
        <f t="shared" si="130"/>
        <v>100</v>
      </c>
      <c r="AA1364" s="17">
        <f t="shared" si="131"/>
        <v>100</v>
      </c>
      <c r="AB1364" s="17">
        <f t="shared" si="132"/>
        <v>100</v>
      </c>
    </row>
    <row r="1365" spans="5:28" ht="21">
      <c r="E1365" s="45"/>
      <c r="F1365" s="7" t="s">
        <v>23</v>
      </c>
      <c r="G1365" s="7" t="s">
        <v>5</v>
      </c>
      <c r="H1365" s="71" t="s">
        <v>7</v>
      </c>
      <c r="I1365" s="68"/>
      <c r="J1365" s="60"/>
      <c r="K1365" s="7" t="s">
        <v>9</v>
      </c>
      <c r="L1365" s="71" t="s">
        <v>11</v>
      </c>
      <c r="M1365" s="68"/>
      <c r="N1365" s="60"/>
      <c r="O1365" s="7" t="s">
        <v>13</v>
      </c>
      <c r="P1365" s="7" t="s">
        <v>15</v>
      </c>
      <c r="Q1365" s="7" t="s">
        <v>17</v>
      </c>
      <c r="R1365" s="7" t="s">
        <v>24</v>
      </c>
      <c r="T1365" t="s">
        <v>36</v>
      </c>
      <c r="U1365">
        <v>201</v>
      </c>
      <c r="V1365" s="17" t="str">
        <f t="shared" si="126"/>
        <v>BB</v>
      </c>
      <c r="W1365" s="17" t="str">
        <f t="shared" si="127"/>
        <v>OO</v>
      </c>
      <c r="X1365" s="17" t="str">
        <f t="shared" si="128"/>
        <v>OA</v>
      </c>
      <c r="Y1365" s="17" t="str">
        <f t="shared" si="129"/>
        <v>OA</v>
      </c>
      <c r="Z1365" s="17" t="str">
        <f t="shared" si="130"/>
        <v>OA</v>
      </c>
      <c r="AA1365" s="17" t="str">
        <f t="shared" si="131"/>
        <v>OA+</v>
      </c>
      <c r="AB1365" s="17" t="str">
        <f t="shared" si="132"/>
        <v>OA+</v>
      </c>
    </row>
    <row r="1366" spans="5:28" ht="22.5">
      <c r="E1366" s="12" t="s">
        <v>758</v>
      </c>
      <c r="F1366" s="10" t="s">
        <v>27</v>
      </c>
      <c r="G1366" s="11" t="s">
        <v>759</v>
      </c>
      <c r="H1366" s="67" t="s">
        <v>711</v>
      </c>
      <c r="I1366" s="68"/>
      <c r="J1366" s="60"/>
      <c r="K1366" s="11" t="s">
        <v>760</v>
      </c>
      <c r="L1366" s="67" t="s">
        <v>252</v>
      </c>
      <c r="M1366" s="68"/>
      <c r="N1366" s="60"/>
      <c r="O1366" s="11" t="s">
        <v>761</v>
      </c>
      <c r="P1366" s="11" t="s">
        <v>236</v>
      </c>
      <c r="Q1366" s="11" t="s">
        <v>685</v>
      </c>
      <c r="R1366" s="10" t="s">
        <v>21</v>
      </c>
      <c r="T1366" t="s">
        <v>38</v>
      </c>
      <c r="U1366">
        <v>564</v>
      </c>
      <c r="V1366" s="17" t="str">
        <f t="shared" si="126"/>
        <v>Pass</v>
      </c>
      <c r="W1366" s="17" t="str">
        <f t="shared" si="127"/>
        <v>Pass</v>
      </c>
      <c r="X1366" s="17" t="str">
        <f t="shared" si="128"/>
        <v>Pass</v>
      </c>
      <c r="Y1366" s="17" t="str">
        <f t="shared" si="129"/>
        <v>Pass</v>
      </c>
      <c r="Z1366" s="17" t="str">
        <f t="shared" si="130"/>
        <v>Pass</v>
      </c>
      <c r="AA1366" s="17" t="str">
        <f t="shared" si="131"/>
        <v>Pass</v>
      </c>
      <c r="AB1366" s="17" t="str">
        <f t="shared" si="132"/>
        <v>Pass</v>
      </c>
    </row>
    <row r="1367" spans="5:28">
      <c r="E1367" s="62"/>
      <c r="F1367" s="10" t="s">
        <v>30</v>
      </c>
      <c r="G1367" s="11" t="s">
        <v>31</v>
      </c>
      <c r="H1367" s="67" t="s">
        <v>31</v>
      </c>
      <c r="I1367" s="68"/>
      <c r="J1367" s="60"/>
      <c r="K1367" s="11" t="s">
        <v>31</v>
      </c>
      <c r="L1367" s="67" t="s">
        <v>31</v>
      </c>
      <c r="M1367" s="68"/>
      <c r="N1367" s="60"/>
      <c r="O1367" s="11" t="s">
        <v>31</v>
      </c>
      <c r="P1367" s="11" t="s">
        <v>31</v>
      </c>
      <c r="Q1367" s="11" t="s">
        <v>31</v>
      </c>
      <c r="R1367" s="10" t="s">
        <v>21</v>
      </c>
      <c r="T1367" t="s">
        <v>39</v>
      </c>
      <c r="U1367">
        <v>700</v>
      </c>
      <c r="V1367" s="17" t="str">
        <f t="shared" si="126"/>
        <v/>
      </c>
      <c r="W1367" s="17" t="str">
        <f t="shared" si="127"/>
        <v/>
      </c>
      <c r="X1367" s="17" t="str">
        <f t="shared" si="128"/>
        <v/>
      </c>
      <c r="Y1367" s="17" t="str">
        <f t="shared" si="129"/>
        <v/>
      </c>
      <c r="Z1367" s="17" t="str">
        <f t="shared" si="130"/>
        <v/>
      </c>
      <c r="AA1367" s="17" t="str">
        <f t="shared" si="131"/>
        <v/>
      </c>
      <c r="AB1367" s="17" t="str">
        <f t="shared" si="132"/>
        <v/>
      </c>
    </row>
    <row r="1368" spans="5:28">
      <c r="E1368" s="64"/>
      <c r="F1368" s="10" t="s">
        <v>32</v>
      </c>
      <c r="G1368" s="11" t="s">
        <v>21</v>
      </c>
      <c r="H1368" s="67" t="s">
        <v>21</v>
      </c>
      <c r="I1368" s="68"/>
      <c r="J1368" s="60"/>
      <c r="K1368" s="11" t="s">
        <v>21</v>
      </c>
      <c r="L1368" s="67" t="s">
        <v>21</v>
      </c>
      <c r="M1368" s="68"/>
      <c r="N1368" s="60"/>
      <c r="O1368" s="11" t="s">
        <v>21</v>
      </c>
      <c r="P1368" s="11" t="s">
        <v>21</v>
      </c>
      <c r="Q1368" s="11" t="s">
        <v>21</v>
      </c>
      <c r="R1368" s="10">
        <v>0</v>
      </c>
      <c r="T1368" t="s">
        <v>238</v>
      </c>
      <c r="U1368" t="s">
        <v>21</v>
      </c>
      <c r="V1368" s="17">
        <f t="shared" si="126"/>
        <v>0</v>
      </c>
      <c r="W1368" s="17">
        <f t="shared" si="127"/>
        <v>0</v>
      </c>
      <c r="X1368" s="17">
        <f t="shared" si="128"/>
        <v>0</v>
      </c>
      <c r="Y1368" s="17">
        <f t="shared" si="129"/>
        <v>0</v>
      </c>
      <c r="Z1368" s="17">
        <f t="shared" si="130"/>
        <v>0</v>
      </c>
      <c r="AA1368" s="17">
        <f t="shared" si="131"/>
        <v>0</v>
      </c>
      <c r="AB1368" s="17">
        <f t="shared" si="132"/>
        <v>0</v>
      </c>
    </row>
    <row r="1369" spans="5:28">
      <c r="E1369" s="66"/>
      <c r="F1369" s="10" t="s">
        <v>33</v>
      </c>
      <c r="G1369" s="11">
        <v>3</v>
      </c>
      <c r="H1369" s="67">
        <v>3</v>
      </c>
      <c r="I1369" s="68"/>
      <c r="J1369" s="60"/>
      <c r="K1369" s="11">
        <v>4</v>
      </c>
      <c r="L1369" s="67">
        <v>4</v>
      </c>
      <c r="M1369" s="68"/>
      <c r="N1369" s="60"/>
      <c r="O1369" s="11">
        <v>4</v>
      </c>
      <c r="P1369" s="11">
        <v>3</v>
      </c>
      <c r="Q1369" s="11">
        <v>3</v>
      </c>
      <c r="R1369" s="10">
        <v>24</v>
      </c>
      <c r="T1369" t="s">
        <v>45</v>
      </c>
      <c r="U1369" t="s">
        <v>21</v>
      </c>
      <c r="V1369" s="17">
        <f t="shared" si="126"/>
        <v>0</v>
      </c>
      <c r="W1369" s="17">
        <f t="shared" si="127"/>
        <v>0</v>
      </c>
      <c r="X1369" s="17">
        <f t="shared" si="128"/>
        <v>0</v>
      </c>
      <c r="Y1369" s="17">
        <f t="shared" si="129"/>
        <v>0</v>
      </c>
      <c r="Z1369" s="17">
        <f t="shared" si="130"/>
        <v>0</v>
      </c>
      <c r="AA1369" s="17">
        <f t="shared" si="131"/>
        <v>0</v>
      </c>
      <c r="AB1369" s="17">
        <f t="shared" si="132"/>
        <v>0</v>
      </c>
    </row>
    <row r="1370" spans="5:28">
      <c r="E1370" s="12">
        <v>8.3800000000000008</v>
      </c>
      <c r="F1370" s="10" t="s">
        <v>35</v>
      </c>
      <c r="G1370" s="11">
        <v>5.5</v>
      </c>
      <c r="H1370" s="67">
        <v>9.5</v>
      </c>
      <c r="I1370" s="68"/>
      <c r="J1370" s="60"/>
      <c r="K1370" s="11">
        <v>8.5</v>
      </c>
      <c r="L1370" s="67">
        <v>8.5</v>
      </c>
      <c r="M1370" s="68"/>
      <c r="N1370" s="60"/>
      <c r="O1370" s="11">
        <v>8.5</v>
      </c>
      <c r="P1370" s="11">
        <v>9</v>
      </c>
      <c r="Q1370" s="11">
        <v>9</v>
      </c>
      <c r="R1370" s="10" t="s">
        <v>21</v>
      </c>
      <c r="T1370" t="s">
        <v>21</v>
      </c>
      <c r="U1370" t="s">
        <v>21</v>
      </c>
      <c r="V1370" s="17" t="str">
        <f t="shared" si="126"/>
        <v/>
      </c>
      <c r="W1370" s="17" t="str">
        <f t="shared" si="127"/>
        <v/>
      </c>
      <c r="X1370" s="17" t="str">
        <f t="shared" si="128"/>
        <v/>
      </c>
      <c r="Y1370" s="17" t="str">
        <f t="shared" si="129"/>
        <v/>
      </c>
      <c r="Z1370" s="17" t="str">
        <f t="shared" si="130"/>
        <v/>
      </c>
      <c r="AA1370" s="17" t="str">
        <f t="shared" si="131"/>
        <v/>
      </c>
      <c r="AB1370" s="17" t="str">
        <f t="shared" si="132"/>
        <v/>
      </c>
    </row>
    <row r="1371" spans="5:28">
      <c r="E1371" s="13">
        <v>8.52</v>
      </c>
      <c r="F1371" s="10" t="s">
        <v>37</v>
      </c>
      <c r="G1371" s="11">
        <v>16.5</v>
      </c>
      <c r="H1371" s="67">
        <v>28.5</v>
      </c>
      <c r="I1371" s="68"/>
      <c r="J1371" s="60"/>
      <c r="K1371" s="11">
        <v>34</v>
      </c>
      <c r="L1371" s="67">
        <v>34</v>
      </c>
      <c r="M1371" s="68"/>
      <c r="N1371" s="60"/>
      <c r="O1371" s="11">
        <v>34</v>
      </c>
      <c r="P1371" s="11">
        <v>27</v>
      </c>
      <c r="Q1371" s="11">
        <v>27</v>
      </c>
      <c r="R1371" s="10">
        <v>201</v>
      </c>
      <c r="T1371">
        <v>0</v>
      </c>
      <c r="U1371">
        <v>0</v>
      </c>
      <c r="V1371" s="17" t="str">
        <f t="shared" si="126"/>
        <v>BCMCCEN502</v>
      </c>
      <c r="W1371" s="17" t="str">
        <f t="shared" si="127"/>
        <v>BCMCCEN503</v>
      </c>
      <c r="X1371" s="17" t="str">
        <f t="shared" si="128"/>
        <v>BCMCMCN501</v>
      </c>
      <c r="Y1371" s="17" t="str">
        <f t="shared" si="129"/>
        <v>BCMCMCN502</v>
      </c>
      <c r="Z1371" s="17" t="str">
        <f t="shared" si="130"/>
        <v>BCMCMCN503</v>
      </c>
      <c r="AA1371" s="17" t="str">
        <f t="shared" si="131"/>
        <v>BCMCMVN501</v>
      </c>
      <c r="AB1371" s="17" t="str">
        <f t="shared" si="132"/>
        <v>COMESSN501</v>
      </c>
    </row>
    <row r="1372" spans="5:28" ht="15" customHeight="1">
      <c r="E1372" s="45"/>
      <c r="F1372" s="10" t="s">
        <v>24</v>
      </c>
      <c r="G1372" s="11">
        <v>53</v>
      </c>
      <c r="H1372" s="67">
        <v>90</v>
      </c>
      <c r="I1372" s="68"/>
      <c r="J1372" s="60"/>
      <c r="K1372" s="11">
        <v>84</v>
      </c>
      <c r="L1372" s="67">
        <v>81</v>
      </c>
      <c r="M1372" s="68"/>
      <c r="N1372" s="60"/>
      <c r="O1372" s="11">
        <v>81</v>
      </c>
      <c r="P1372" s="11">
        <v>89</v>
      </c>
      <c r="Q1372" s="11">
        <v>86</v>
      </c>
      <c r="R1372" s="10">
        <v>564</v>
      </c>
      <c r="T1372">
        <v>0</v>
      </c>
      <c r="U1372">
        <v>0</v>
      </c>
      <c r="V1372" s="17" t="str">
        <f t="shared" si="126"/>
        <v>55.00 + 38.00</v>
      </c>
      <c r="W1372" s="17" t="str">
        <f t="shared" si="127"/>
        <v>58.00 + 39.00</v>
      </c>
      <c r="X1372" s="17" t="str">
        <f t="shared" si="128"/>
        <v>60.00 + 40.00</v>
      </c>
      <c r="Y1372" s="17" t="str">
        <f t="shared" si="129"/>
        <v>60.00 + 40.00</v>
      </c>
      <c r="Z1372" s="17" t="str">
        <f t="shared" si="130"/>
        <v>52.00 + 38.00</v>
      </c>
      <c r="AA1372" s="17" t="str">
        <f t="shared" si="131"/>
        <v>60.00 + 40.00</v>
      </c>
      <c r="AB1372" s="17" t="str">
        <f t="shared" si="132"/>
        <v>58.00 + 36.00</v>
      </c>
    </row>
    <row r="1373" spans="5:28">
      <c r="E1373" s="12"/>
      <c r="F1373" s="10" t="s">
        <v>41</v>
      </c>
      <c r="G1373" s="11">
        <v>100</v>
      </c>
      <c r="H1373" s="67">
        <v>100</v>
      </c>
      <c r="I1373" s="68"/>
      <c r="J1373" s="60"/>
      <c r="K1373" s="11">
        <v>100</v>
      </c>
      <c r="L1373" s="67">
        <v>100</v>
      </c>
      <c r="M1373" s="68"/>
      <c r="N1373" s="60"/>
      <c r="O1373" s="11">
        <v>100</v>
      </c>
      <c r="P1373" s="11">
        <v>100</v>
      </c>
      <c r="Q1373" s="11">
        <v>100</v>
      </c>
      <c r="R1373" s="10">
        <v>700</v>
      </c>
      <c r="T1373" t="s">
        <v>19</v>
      </c>
      <c r="U1373" t="s">
        <v>21</v>
      </c>
      <c r="V1373" s="17" t="str">
        <f t="shared" si="126"/>
        <v xml:space="preserve"> - - + - - </v>
      </c>
      <c r="W1373" s="17" t="str">
        <f t="shared" si="127"/>
        <v xml:space="preserve"> - - + - - </v>
      </c>
      <c r="X1373" s="17" t="str">
        <f t="shared" si="128"/>
        <v xml:space="preserve"> - - + - - </v>
      </c>
      <c r="Y1373" s="17" t="str">
        <f t="shared" si="129"/>
        <v xml:space="preserve"> - - + - - </v>
      </c>
      <c r="Z1373" s="17" t="str">
        <f t="shared" si="130"/>
        <v xml:space="preserve"> - - + - - </v>
      </c>
      <c r="AA1373" s="17" t="str">
        <f t="shared" si="131"/>
        <v xml:space="preserve"> - - + - - </v>
      </c>
      <c r="AB1373" s="17" t="str">
        <f t="shared" si="132"/>
        <v xml:space="preserve"> - - + - - </v>
      </c>
    </row>
    <row r="1374" spans="5:28" ht="15" customHeight="1">
      <c r="E1374" s="45"/>
      <c r="F1374" s="10" t="s">
        <v>43</v>
      </c>
      <c r="G1374" s="11" t="s">
        <v>68</v>
      </c>
      <c r="H1374" s="67" t="s">
        <v>126</v>
      </c>
      <c r="I1374" s="68"/>
      <c r="J1374" s="60"/>
      <c r="K1374" s="11" t="s">
        <v>122</v>
      </c>
      <c r="L1374" s="67" t="s">
        <v>122</v>
      </c>
      <c r="M1374" s="68"/>
      <c r="N1374" s="60"/>
      <c r="O1374" s="11" t="s">
        <v>122</v>
      </c>
      <c r="P1374" s="11" t="s">
        <v>125</v>
      </c>
      <c r="Q1374" s="11" t="s">
        <v>125</v>
      </c>
      <c r="R1374" s="10" t="s">
        <v>21</v>
      </c>
      <c r="T1374" t="s">
        <v>764</v>
      </c>
      <c r="U1374" t="s">
        <v>24</v>
      </c>
      <c r="V1374" s="17" t="str">
        <f t="shared" si="126"/>
        <v/>
      </c>
      <c r="W1374" s="17" t="str">
        <f t="shared" si="127"/>
        <v/>
      </c>
      <c r="X1374" s="17" t="str">
        <f t="shared" si="128"/>
        <v/>
      </c>
      <c r="Y1374" s="17" t="str">
        <f t="shared" si="129"/>
        <v/>
      </c>
      <c r="Z1374" s="17" t="str">
        <f t="shared" si="130"/>
        <v/>
      </c>
      <c r="AA1374" s="17" t="str">
        <f t="shared" si="131"/>
        <v/>
      </c>
      <c r="AB1374" s="17" t="str">
        <f t="shared" si="132"/>
        <v/>
      </c>
    </row>
    <row r="1375" spans="5:28">
      <c r="E1375" s="14" t="s">
        <v>763</v>
      </c>
      <c r="F1375" s="10" t="s">
        <v>47</v>
      </c>
      <c r="G1375" s="11" t="s">
        <v>48</v>
      </c>
      <c r="H1375" s="67" t="s">
        <v>48</v>
      </c>
      <c r="I1375" s="68"/>
      <c r="J1375" s="60"/>
      <c r="K1375" s="11" t="s">
        <v>48</v>
      </c>
      <c r="L1375" s="67" t="s">
        <v>48</v>
      </c>
      <c r="M1375" s="68"/>
      <c r="N1375" s="60"/>
      <c r="O1375" s="11" t="s">
        <v>48</v>
      </c>
      <c r="P1375" s="11" t="s">
        <v>48</v>
      </c>
      <c r="Q1375" s="11" t="s">
        <v>48</v>
      </c>
      <c r="R1375" s="10" t="s">
        <v>21</v>
      </c>
      <c r="T1375" t="s">
        <v>25</v>
      </c>
      <c r="U1375" t="s">
        <v>21</v>
      </c>
      <c r="V1375" s="17">
        <f t="shared" si="126"/>
        <v>3</v>
      </c>
      <c r="W1375" s="17">
        <f t="shared" si="127"/>
        <v>3</v>
      </c>
      <c r="X1375" s="17">
        <f t="shared" si="128"/>
        <v>4</v>
      </c>
      <c r="Y1375" s="17">
        <f t="shared" si="129"/>
        <v>4</v>
      </c>
      <c r="Z1375" s="17">
        <f t="shared" si="130"/>
        <v>4</v>
      </c>
      <c r="AA1375" s="17">
        <f t="shared" si="131"/>
        <v>3</v>
      </c>
      <c r="AB1375" s="17">
        <f t="shared" si="132"/>
        <v>3</v>
      </c>
    </row>
    <row r="1376" spans="5:28">
      <c r="E1376" s="15" t="s">
        <v>21</v>
      </c>
      <c r="F1376" s="15" t="s">
        <v>21</v>
      </c>
      <c r="G1376" s="16" t="s">
        <v>21</v>
      </c>
      <c r="H1376" s="69" t="s">
        <v>21</v>
      </c>
      <c r="I1376" s="57"/>
      <c r="J1376" s="57"/>
      <c r="K1376" s="16" t="s">
        <v>21</v>
      </c>
      <c r="L1376" s="69" t="s">
        <v>21</v>
      </c>
      <c r="M1376" s="57"/>
      <c r="N1376" s="57"/>
      <c r="O1376" s="16" t="s">
        <v>21</v>
      </c>
      <c r="P1376" s="16" t="s">
        <v>21</v>
      </c>
      <c r="Q1376" s="16" t="s">
        <v>21</v>
      </c>
      <c r="R1376" s="16" t="s">
        <v>21</v>
      </c>
      <c r="T1376" t="s">
        <v>766</v>
      </c>
      <c r="U1376" t="s">
        <v>21</v>
      </c>
      <c r="V1376" s="17">
        <f t="shared" si="126"/>
        <v>9.5</v>
      </c>
      <c r="W1376" s="17">
        <f t="shared" si="127"/>
        <v>10</v>
      </c>
      <c r="X1376" s="17">
        <f t="shared" si="128"/>
        <v>10</v>
      </c>
      <c r="Y1376" s="17">
        <f t="shared" si="129"/>
        <v>10</v>
      </c>
      <c r="Z1376" s="17">
        <f t="shared" si="130"/>
        <v>9.5</v>
      </c>
      <c r="AA1376" s="17">
        <f t="shared" si="131"/>
        <v>10</v>
      </c>
      <c r="AB1376" s="17">
        <f t="shared" si="132"/>
        <v>9.5</v>
      </c>
    </row>
    <row r="1377" spans="5:28" ht="0" hidden="1" customHeight="1">
      <c r="T1377">
        <v>0</v>
      </c>
      <c r="U1377">
        <v>0</v>
      </c>
      <c r="V1377" s="17">
        <f t="shared" si="126"/>
        <v>28.5</v>
      </c>
      <c r="W1377" s="17">
        <f t="shared" si="127"/>
        <v>30</v>
      </c>
      <c r="X1377" s="17">
        <f t="shared" si="128"/>
        <v>40</v>
      </c>
      <c r="Y1377" s="17">
        <f t="shared" si="129"/>
        <v>40</v>
      </c>
      <c r="Z1377" s="17">
        <f t="shared" si="130"/>
        <v>38</v>
      </c>
      <c r="AA1377" s="17">
        <f t="shared" si="131"/>
        <v>30</v>
      </c>
      <c r="AB1377" s="17">
        <f t="shared" si="132"/>
        <v>28.5</v>
      </c>
    </row>
    <row r="1378" spans="5:28" ht="0.6" customHeight="1">
      <c r="T1378">
        <v>0</v>
      </c>
      <c r="U1378">
        <v>24</v>
      </c>
      <c r="V1378" s="17">
        <f t="shared" si="126"/>
        <v>93</v>
      </c>
      <c r="W1378" s="17">
        <f t="shared" si="127"/>
        <v>97</v>
      </c>
      <c r="X1378" s="17">
        <f t="shared" si="128"/>
        <v>100</v>
      </c>
      <c r="Y1378" s="17">
        <f t="shared" si="129"/>
        <v>100</v>
      </c>
      <c r="Z1378" s="17">
        <f t="shared" si="130"/>
        <v>90</v>
      </c>
      <c r="AA1378" s="17">
        <f t="shared" si="131"/>
        <v>100</v>
      </c>
      <c r="AB1378" s="17">
        <f t="shared" si="132"/>
        <v>94</v>
      </c>
    </row>
    <row r="1379" spans="5:28" ht="15" customHeight="1">
      <c r="E1379" s="44"/>
      <c r="F1379" s="4" t="s">
        <v>20</v>
      </c>
      <c r="G1379" s="5" t="s">
        <v>21</v>
      </c>
      <c r="H1379" s="70" t="s">
        <v>21</v>
      </c>
      <c r="I1379" s="57"/>
      <c r="J1379" s="57"/>
      <c r="K1379" s="5" t="s">
        <v>21</v>
      </c>
      <c r="L1379" s="70" t="s">
        <v>21</v>
      </c>
      <c r="M1379" s="57"/>
      <c r="N1379" s="57"/>
      <c r="O1379" s="5" t="s">
        <v>21</v>
      </c>
      <c r="P1379" s="5" t="s">
        <v>21</v>
      </c>
      <c r="Q1379" s="5" t="s">
        <v>21</v>
      </c>
      <c r="R1379" s="5" t="s">
        <v>21</v>
      </c>
      <c r="T1379" t="s">
        <v>34</v>
      </c>
      <c r="U1379" t="s">
        <v>21</v>
      </c>
      <c r="V1379" s="17">
        <f t="shared" si="126"/>
        <v>100</v>
      </c>
      <c r="W1379" s="17">
        <f t="shared" si="127"/>
        <v>100</v>
      </c>
      <c r="X1379" s="17">
        <f t="shared" si="128"/>
        <v>100</v>
      </c>
      <c r="Y1379" s="17">
        <f t="shared" si="129"/>
        <v>100</v>
      </c>
      <c r="Z1379" s="17">
        <f t="shared" si="130"/>
        <v>100</v>
      </c>
      <c r="AA1379" s="17">
        <f t="shared" si="131"/>
        <v>100</v>
      </c>
      <c r="AB1379" s="17">
        <f t="shared" si="132"/>
        <v>100</v>
      </c>
    </row>
    <row r="1380" spans="5:28" ht="21">
      <c r="E1380" s="45"/>
      <c r="F1380" s="7" t="s">
        <v>23</v>
      </c>
      <c r="G1380" s="7" t="s">
        <v>5</v>
      </c>
      <c r="H1380" s="71" t="s">
        <v>7</v>
      </c>
      <c r="I1380" s="68"/>
      <c r="J1380" s="60"/>
      <c r="K1380" s="7" t="s">
        <v>9</v>
      </c>
      <c r="L1380" s="71" t="s">
        <v>11</v>
      </c>
      <c r="M1380" s="68"/>
      <c r="N1380" s="60"/>
      <c r="O1380" s="7" t="s">
        <v>13</v>
      </c>
      <c r="P1380" s="7" t="s">
        <v>15</v>
      </c>
      <c r="Q1380" s="7" t="s">
        <v>17</v>
      </c>
      <c r="R1380" s="7" t="s">
        <v>24</v>
      </c>
      <c r="T1380" t="s">
        <v>36</v>
      </c>
      <c r="U1380">
        <v>235</v>
      </c>
      <c r="V1380" s="17" t="str">
        <f t="shared" si="126"/>
        <v>OO</v>
      </c>
      <c r="W1380" s="17" t="str">
        <f t="shared" si="127"/>
        <v>OO+</v>
      </c>
      <c r="X1380" s="17" t="str">
        <f t="shared" si="128"/>
        <v>OO+</v>
      </c>
      <c r="Y1380" s="17" t="str">
        <f t="shared" si="129"/>
        <v>OO+</v>
      </c>
      <c r="Z1380" s="17" t="str">
        <f t="shared" si="130"/>
        <v>OO</v>
      </c>
      <c r="AA1380" s="17" t="str">
        <f t="shared" si="131"/>
        <v>OO+</v>
      </c>
      <c r="AB1380" s="17" t="str">
        <f t="shared" si="132"/>
        <v>OO</v>
      </c>
    </row>
    <row r="1381" spans="5:28" ht="22.5">
      <c r="E1381" s="12" t="s">
        <v>765</v>
      </c>
      <c r="F1381" s="10" t="s">
        <v>27</v>
      </c>
      <c r="G1381" s="11" t="s">
        <v>531</v>
      </c>
      <c r="H1381" s="67" t="s">
        <v>511</v>
      </c>
      <c r="I1381" s="68"/>
      <c r="J1381" s="60"/>
      <c r="K1381" s="11" t="s">
        <v>342</v>
      </c>
      <c r="L1381" s="67" t="s">
        <v>342</v>
      </c>
      <c r="M1381" s="68"/>
      <c r="N1381" s="60"/>
      <c r="O1381" s="11" t="s">
        <v>265</v>
      </c>
      <c r="P1381" s="11" t="s">
        <v>342</v>
      </c>
      <c r="Q1381" s="11" t="s">
        <v>706</v>
      </c>
      <c r="R1381" s="10" t="s">
        <v>21</v>
      </c>
      <c r="T1381" t="s">
        <v>38</v>
      </c>
      <c r="U1381">
        <v>674</v>
      </c>
      <c r="V1381" s="17" t="str">
        <f t="shared" si="126"/>
        <v>Pass</v>
      </c>
      <c r="W1381" s="17" t="str">
        <f t="shared" si="127"/>
        <v>Pass</v>
      </c>
      <c r="X1381" s="17" t="str">
        <f t="shared" si="128"/>
        <v>Pass</v>
      </c>
      <c r="Y1381" s="17" t="str">
        <f t="shared" si="129"/>
        <v>Pass</v>
      </c>
      <c r="Z1381" s="17" t="str">
        <f t="shared" si="130"/>
        <v>Pass</v>
      </c>
      <c r="AA1381" s="17" t="str">
        <f t="shared" si="131"/>
        <v>Pass</v>
      </c>
      <c r="AB1381" s="17" t="str">
        <f t="shared" si="132"/>
        <v>Pass</v>
      </c>
    </row>
    <row r="1382" spans="5:28">
      <c r="E1382" s="62"/>
      <c r="F1382" s="10" t="s">
        <v>30</v>
      </c>
      <c r="G1382" s="11" t="s">
        <v>31</v>
      </c>
      <c r="H1382" s="67" t="s">
        <v>31</v>
      </c>
      <c r="I1382" s="68"/>
      <c r="J1382" s="60"/>
      <c r="K1382" s="11" t="s">
        <v>31</v>
      </c>
      <c r="L1382" s="67" t="s">
        <v>31</v>
      </c>
      <c r="M1382" s="68"/>
      <c r="N1382" s="60"/>
      <c r="O1382" s="11" t="s">
        <v>31</v>
      </c>
      <c r="P1382" s="11" t="s">
        <v>31</v>
      </c>
      <c r="Q1382" s="11" t="s">
        <v>31</v>
      </c>
      <c r="R1382" s="10" t="s">
        <v>21</v>
      </c>
      <c r="T1382" t="s">
        <v>39</v>
      </c>
      <c r="U1382">
        <v>700</v>
      </c>
      <c r="V1382" s="17" t="str">
        <f t="shared" si="126"/>
        <v/>
      </c>
      <c r="W1382" s="17" t="str">
        <f t="shared" si="127"/>
        <v/>
      </c>
      <c r="X1382" s="17" t="str">
        <f t="shared" si="128"/>
        <v/>
      </c>
      <c r="Y1382" s="17" t="str">
        <f t="shared" si="129"/>
        <v/>
      </c>
      <c r="Z1382" s="17" t="str">
        <f t="shared" si="130"/>
        <v/>
      </c>
      <c r="AA1382" s="17" t="str">
        <f t="shared" si="131"/>
        <v/>
      </c>
      <c r="AB1382" s="17" t="str">
        <f t="shared" si="132"/>
        <v/>
      </c>
    </row>
    <row r="1383" spans="5:28">
      <c r="E1383" s="64"/>
      <c r="F1383" s="10" t="s">
        <v>32</v>
      </c>
      <c r="G1383" s="11" t="s">
        <v>21</v>
      </c>
      <c r="H1383" s="67" t="s">
        <v>21</v>
      </c>
      <c r="I1383" s="68"/>
      <c r="J1383" s="60"/>
      <c r="K1383" s="11" t="s">
        <v>21</v>
      </c>
      <c r="L1383" s="67" t="s">
        <v>21</v>
      </c>
      <c r="M1383" s="68"/>
      <c r="N1383" s="60"/>
      <c r="O1383" s="11" t="s">
        <v>21</v>
      </c>
      <c r="P1383" s="11" t="s">
        <v>21</v>
      </c>
      <c r="Q1383" s="11" t="s">
        <v>21</v>
      </c>
      <c r="R1383" s="10">
        <v>0</v>
      </c>
      <c r="T1383" t="s">
        <v>316</v>
      </c>
      <c r="U1383" t="s">
        <v>21</v>
      </c>
      <c r="V1383" s="17">
        <f t="shared" si="126"/>
        <v>0</v>
      </c>
      <c r="W1383" s="17">
        <f t="shared" si="127"/>
        <v>0</v>
      </c>
      <c r="X1383" s="17">
        <f t="shared" si="128"/>
        <v>0</v>
      </c>
      <c r="Y1383" s="17">
        <f t="shared" si="129"/>
        <v>0</v>
      </c>
      <c r="Z1383" s="17">
        <f t="shared" si="130"/>
        <v>0</v>
      </c>
      <c r="AA1383" s="17">
        <f t="shared" si="131"/>
        <v>0</v>
      </c>
      <c r="AB1383" s="17">
        <f t="shared" si="132"/>
        <v>0</v>
      </c>
    </row>
    <row r="1384" spans="5:28">
      <c r="E1384" s="66"/>
      <c r="F1384" s="10" t="s">
        <v>33</v>
      </c>
      <c r="G1384" s="11">
        <v>3</v>
      </c>
      <c r="H1384" s="67">
        <v>3</v>
      </c>
      <c r="I1384" s="68"/>
      <c r="J1384" s="60"/>
      <c r="K1384" s="11">
        <v>4</v>
      </c>
      <c r="L1384" s="67">
        <v>4</v>
      </c>
      <c r="M1384" s="68"/>
      <c r="N1384" s="60"/>
      <c r="O1384" s="11">
        <v>4</v>
      </c>
      <c r="P1384" s="11">
        <v>3</v>
      </c>
      <c r="Q1384" s="11">
        <v>3</v>
      </c>
      <c r="R1384" s="10">
        <v>24</v>
      </c>
      <c r="T1384" t="s">
        <v>45</v>
      </c>
      <c r="U1384" t="s">
        <v>21</v>
      </c>
      <c r="V1384" s="17" t="str">
        <f t="shared" si="126"/>
        <v/>
      </c>
      <c r="W1384" s="17" t="str">
        <f t="shared" si="127"/>
        <v/>
      </c>
      <c r="X1384" s="17" t="str">
        <f t="shared" si="128"/>
        <v/>
      </c>
      <c r="Y1384" s="17" t="str">
        <f t="shared" si="129"/>
        <v/>
      </c>
      <c r="Z1384" s="17" t="str">
        <f t="shared" si="130"/>
        <v/>
      </c>
      <c r="AA1384" s="17" t="str">
        <f t="shared" si="131"/>
        <v/>
      </c>
      <c r="AB1384" s="17" t="str">
        <f t="shared" si="132"/>
        <v/>
      </c>
    </row>
    <row r="1385" spans="5:28">
      <c r="E1385" s="12">
        <v>9.7899999999999991</v>
      </c>
      <c r="F1385" s="10" t="s">
        <v>35</v>
      </c>
      <c r="G1385" s="11">
        <v>9.5</v>
      </c>
      <c r="H1385" s="67">
        <v>10</v>
      </c>
      <c r="I1385" s="68"/>
      <c r="J1385" s="60"/>
      <c r="K1385" s="11">
        <v>10</v>
      </c>
      <c r="L1385" s="67">
        <v>10</v>
      </c>
      <c r="M1385" s="68"/>
      <c r="N1385" s="60"/>
      <c r="O1385" s="11">
        <v>9.5</v>
      </c>
      <c r="P1385" s="11">
        <v>10</v>
      </c>
      <c r="Q1385" s="11">
        <v>9.5</v>
      </c>
      <c r="R1385" s="10" t="s">
        <v>21</v>
      </c>
      <c r="T1385" t="s">
        <v>21</v>
      </c>
      <c r="U1385" t="s">
        <v>21</v>
      </c>
      <c r="V1385" s="17" t="str">
        <f t="shared" si="126"/>
        <v>BCMCCEN502</v>
      </c>
      <c r="W1385" s="17" t="str">
        <f t="shared" si="127"/>
        <v>BCMCCEN503</v>
      </c>
      <c r="X1385" s="17" t="str">
        <f t="shared" si="128"/>
        <v>BCMCMCN501</v>
      </c>
      <c r="Y1385" s="17" t="str">
        <f t="shared" si="129"/>
        <v>BCMCMCN502</v>
      </c>
      <c r="Z1385" s="17" t="str">
        <f t="shared" si="130"/>
        <v>BCMCMCN503</v>
      </c>
      <c r="AA1385" s="17" t="str">
        <f t="shared" si="131"/>
        <v>BCMCMVN501</v>
      </c>
      <c r="AB1385" s="17" t="str">
        <f t="shared" si="132"/>
        <v>COMESSN501</v>
      </c>
    </row>
    <row r="1386" spans="5:28">
      <c r="E1386" s="13">
        <v>9.42</v>
      </c>
      <c r="F1386" s="10" t="s">
        <v>37</v>
      </c>
      <c r="G1386" s="11">
        <v>28.5</v>
      </c>
      <c r="H1386" s="67">
        <v>30</v>
      </c>
      <c r="I1386" s="68"/>
      <c r="J1386" s="60"/>
      <c r="K1386" s="11">
        <v>40</v>
      </c>
      <c r="L1386" s="67">
        <v>40</v>
      </c>
      <c r="M1386" s="68"/>
      <c r="N1386" s="60"/>
      <c r="O1386" s="11">
        <v>38</v>
      </c>
      <c r="P1386" s="11">
        <v>30</v>
      </c>
      <c r="Q1386" s="11">
        <v>28.5</v>
      </c>
      <c r="R1386" s="10">
        <v>235</v>
      </c>
      <c r="T1386">
        <v>0</v>
      </c>
      <c r="U1386">
        <v>0</v>
      </c>
      <c r="V1386" s="17" t="str">
        <f t="shared" si="126"/>
        <v>45.00 + 33.00</v>
      </c>
      <c r="W1386" s="17" t="str">
        <f t="shared" si="127"/>
        <v>56.00 + 36.00</v>
      </c>
      <c r="X1386" s="17" t="str">
        <f t="shared" si="128"/>
        <v>59.00 + 36.00</v>
      </c>
      <c r="Y1386" s="17" t="str">
        <f t="shared" si="129"/>
        <v>45.00 + 40.00</v>
      </c>
      <c r="Z1386" s="17" t="str">
        <f t="shared" si="130"/>
        <v>51.00 + 33.00</v>
      </c>
      <c r="AA1386" s="17" t="str">
        <f t="shared" si="131"/>
        <v>53.00 + 32.00</v>
      </c>
      <c r="AB1386" s="17" t="str">
        <f t="shared" si="132"/>
        <v>59.00 + 37.00</v>
      </c>
    </row>
    <row r="1387" spans="5:28" ht="15" customHeight="1">
      <c r="E1387" s="45"/>
      <c r="F1387" s="10" t="s">
        <v>24</v>
      </c>
      <c r="G1387" s="11">
        <v>93</v>
      </c>
      <c r="H1387" s="67">
        <v>97</v>
      </c>
      <c r="I1387" s="68"/>
      <c r="J1387" s="60"/>
      <c r="K1387" s="11">
        <v>100</v>
      </c>
      <c r="L1387" s="67">
        <v>100</v>
      </c>
      <c r="M1387" s="68"/>
      <c r="N1387" s="60"/>
      <c r="O1387" s="11">
        <v>90</v>
      </c>
      <c r="P1387" s="11">
        <v>100</v>
      </c>
      <c r="Q1387" s="11">
        <v>94</v>
      </c>
      <c r="R1387" s="10">
        <v>674</v>
      </c>
      <c r="T1387" t="s">
        <v>19</v>
      </c>
      <c r="U1387" t="s">
        <v>21</v>
      </c>
      <c r="V1387" s="17" t="str">
        <f t="shared" si="126"/>
        <v xml:space="preserve"> - - + - - </v>
      </c>
      <c r="W1387" s="17" t="str">
        <f t="shared" si="127"/>
        <v xml:space="preserve"> - - + - - </v>
      </c>
      <c r="X1387" s="17" t="str">
        <f t="shared" si="128"/>
        <v xml:space="preserve"> - - + - - </v>
      </c>
      <c r="Y1387" s="17" t="str">
        <f t="shared" si="129"/>
        <v xml:space="preserve"> - - + - - </v>
      </c>
      <c r="Z1387" s="17" t="str">
        <f t="shared" si="130"/>
        <v xml:space="preserve"> - - + - - </v>
      </c>
      <c r="AA1387" s="17" t="str">
        <f t="shared" si="131"/>
        <v xml:space="preserve"> - - + - - </v>
      </c>
      <c r="AB1387" s="17" t="str">
        <f t="shared" si="132"/>
        <v xml:space="preserve"> - - + - - </v>
      </c>
    </row>
    <row r="1388" spans="5:28">
      <c r="E1388" s="12"/>
      <c r="F1388" s="10" t="s">
        <v>41</v>
      </c>
      <c r="G1388" s="11">
        <v>100</v>
      </c>
      <c r="H1388" s="67">
        <v>100</v>
      </c>
      <c r="I1388" s="68"/>
      <c r="J1388" s="60"/>
      <c r="K1388" s="11">
        <v>100</v>
      </c>
      <c r="L1388" s="67">
        <v>100</v>
      </c>
      <c r="M1388" s="68"/>
      <c r="N1388" s="60"/>
      <c r="O1388" s="11">
        <v>100</v>
      </c>
      <c r="P1388" s="11">
        <v>100</v>
      </c>
      <c r="Q1388" s="11">
        <v>100</v>
      </c>
      <c r="R1388" s="10">
        <v>700</v>
      </c>
      <c r="T1388" t="s">
        <v>768</v>
      </c>
      <c r="U1388" t="s">
        <v>24</v>
      </c>
      <c r="V1388" s="17" t="str">
        <f t="shared" si="126"/>
        <v/>
      </c>
      <c r="W1388" s="17" t="str">
        <f t="shared" si="127"/>
        <v/>
      </c>
      <c r="X1388" s="17" t="str">
        <f t="shared" si="128"/>
        <v/>
      </c>
      <c r="Y1388" s="17" t="str">
        <f t="shared" si="129"/>
        <v/>
      </c>
      <c r="Z1388" s="17" t="str">
        <f t="shared" si="130"/>
        <v/>
      </c>
      <c r="AA1388" s="17" t="str">
        <f t="shared" si="131"/>
        <v/>
      </c>
      <c r="AB1388" s="17" t="str">
        <f t="shared" si="132"/>
        <v/>
      </c>
    </row>
    <row r="1389" spans="5:28" ht="15" customHeight="1">
      <c r="E1389" s="45"/>
      <c r="F1389" s="10" t="s">
        <v>43</v>
      </c>
      <c r="G1389" s="11" t="s">
        <v>126</v>
      </c>
      <c r="H1389" s="67" t="s">
        <v>206</v>
      </c>
      <c r="I1389" s="68"/>
      <c r="J1389" s="60"/>
      <c r="K1389" s="11" t="s">
        <v>206</v>
      </c>
      <c r="L1389" s="67" t="s">
        <v>206</v>
      </c>
      <c r="M1389" s="68"/>
      <c r="N1389" s="60"/>
      <c r="O1389" s="11" t="s">
        <v>126</v>
      </c>
      <c r="P1389" s="11" t="s">
        <v>206</v>
      </c>
      <c r="Q1389" s="11" t="s">
        <v>126</v>
      </c>
      <c r="R1389" s="10" t="s">
        <v>21</v>
      </c>
      <c r="T1389" t="s">
        <v>25</v>
      </c>
      <c r="U1389" t="s">
        <v>21</v>
      </c>
      <c r="V1389" s="17">
        <f t="shared" si="126"/>
        <v>3</v>
      </c>
      <c r="W1389" s="17">
        <f t="shared" si="127"/>
        <v>3</v>
      </c>
      <c r="X1389" s="17">
        <f t="shared" si="128"/>
        <v>4</v>
      </c>
      <c r="Y1389" s="17">
        <f t="shared" si="129"/>
        <v>4</v>
      </c>
      <c r="Z1389" s="17">
        <f t="shared" si="130"/>
        <v>4</v>
      </c>
      <c r="AA1389" s="17">
        <f t="shared" si="131"/>
        <v>3</v>
      </c>
      <c r="AB1389" s="17">
        <f t="shared" si="132"/>
        <v>3</v>
      </c>
    </row>
    <row r="1390" spans="5:28">
      <c r="E1390" s="14" t="s">
        <v>767</v>
      </c>
      <c r="F1390" s="10" t="s">
        <v>47</v>
      </c>
      <c r="G1390" s="11" t="s">
        <v>48</v>
      </c>
      <c r="H1390" s="67" t="s">
        <v>48</v>
      </c>
      <c r="I1390" s="68"/>
      <c r="J1390" s="60"/>
      <c r="K1390" s="11" t="s">
        <v>48</v>
      </c>
      <c r="L1390" s="67" t="s">
        <v>48</v>
      </c>
      <c r="M1390" s="68"/>
      <c r="N1390" s="60"/>
      <c r="O1390" s="11" t="s">
        <v>48</v>
      </c>
      <c r="P1390" s="11" t="s">
        <v>48</v>
      </c>
      <c r="Q1390" s="11" t="s">
        <v>48</v>
      </c>
      <c r="R1390" s="10" t="s">
        <v>21</v>
      </c>
      <c r="T1390" t="s">
        <v>773</v>
      </c>
      <c r="U1390" t="s">
        <v>21</v>
      </c>
      <c r="V1390" s="17">
        <f t="shared" si="126"/>
        <v>8</v>
      </c>
      <c r="W1390" s="17">
        <f t="shared" si="127"/>
        <v>9.5</v>
      </c>
      <c r="X1390" s="17">
        <f t="shared" si="128"/>
        <v>10</v>
      </c>
      <c r="Y1390" s="17">
        <f t="shared" si="129"/>
        <v>9</v>
      </c>
      <c r="Z1390" s="17">
        <f t="shared" si="130"/>
        <v>8.5</v>
      </c>
      <c r="AA1390" s="17">
        <f t="shared" si="131"/>
        <v>9</v>
      </c>
      <c r="AB1390" s="17">
        <f t="shared" si="132"/>
        <v>10</v>
      </c>
    </row>
    <row r="1391" spans="5:28">
      <c r="E1391" s="15" t="s">
        <v>21</v>
      </c>
      <c r="F1391" s="15" t="s">
        <v>21</v>
      </c>
      <c r="G1391" s="16" t="s">
        <v>21</v>
      </c>
      <c r="H1391" s="69" t="s">
        <v>21</v>
      </c>
      <c r="I1391" s="57"/>
      <c r="J1391" s="57"/>
      <c r="K1391" s="16" t="s">
        <v>21</v>
      </c>
      <c r="L1391" s="69" t="s">
        <v>21</v>
      </c>
      <c r="M1391" s="57"/>
      <c r="N1391" s="57"/>
      <c r="O1391" s="16" t="s">
        <v>21</v>
      </c>
      <c r="P1391" s="16" t="s">
        <v>21</v>
      </c>
      <c r="Q1391" s="16" t="s">
        <v>21</v>
      </c>
      <c r="R1391" s="16" t="s">
        <v>21</v>
      </c>
      <c r="T1391">
        <v>0</v>
      </c>
      <c r="U1391">
        <v>0</v>
      </c>
      <c r="V1391" s="17">
        <f t="shared" si="126"/>
        <v>24</v>
      </c>
      <c r="W1391" s="17">
        <f t="shared" si="127"/>
        <v>28.5</v>
      </c>
      <c r="X1391" s="17">
        <f t="shared" si="128"/>
        <v>40</v>
      </c>
      <c r="Y1391" s="17">
        <f t="shared" si="129"/>
        <v>36</v>
      </c>
      <c r="Z1391" s="17">
        <f t="shared" si="130"/>
        <v>34</v>
      </c>
      <c r="AA1391" s="17">
        <f t="shared" si="131"/>
        <v>27</v>
      </c>
      <c r="AB1391" s="17">
        <f t="shared" si="132"/>
        <v>30</v>
      </c>
    </row>
    <row r="1392" spans="5:28" ht="0.6" customHeight="1">
      <c r="T1392">
        <v>0</v>
      </c>
      <c r="U1392">
        <v>24</v>
      </c>
      <c r="V1392" s="17">
        <f t="shared" ref="V1392:V1455" si="133">$G1401</f>
        <v>78</v>
      </c>
      <c r="W1392" s="17">
        <f t="shared" ref="W1392:W1455" si="134">$H1401</f>
        <v>92</v>
      </c>
      <c r="X1392" s="17">
        <f t="shared" ref="X1392:X1455" si="135">$K1401</f>
        <v>95</v>
      </c>
      <c r="Y1392" s="17">
        <f t="shared" ref="Y1392:Y1455" si="136">$L1401</f>
        <v>85</v>
      </c>
      <c r="Z1392" s="17">
        <f t="shared" ref="Z1392:Z1455" si="137">$O1401</f>
        <v>84</v>
      </c>
      <c r="AA1392" s="17">
        <f t="shared" ref="AA1392:AA1455" si="138">$P1401</f>
        <v>85</v>
      </c>
      <c r="AB1392" s="17">
        <f t="shared" ref="AB1392:AB1455" si="139">$Q1401</f>
        <v>96</v>
      </c>
    </row>
    <row r="1393" spans="5:28" ht="15" customHeight="1">
      <c r="E1393" s="44"/>
      <c r="F1393" s="4" t="s">
        <v>20</v>
      </c>
      <c r="G1393" s="5" t="s">
        <v>21</v>
      </c>
      <c r="H1393" s="70" t="s">
        <v>21</v>
      </c>
      <c r="I1393" s="57"/>
      <c r="J1393" s="57"/>
      <c r="K1393" s="5" t="s">
        <v>21</v>
      </c>
      <c r="L1393" s="70" t="s">
        <v>21</v>
      </c>
      <c r="M1393" s="57"/>
      <c r="N1393" s="57"/>
      <c r="O1393" s="5" t="s">
        <v>21</v>
      </c>
      <c r="P1393" s="5" t="s">
        <v>21</v>
      </c>
      <c r="Q1393" s="5" t="s">
        <v>21</v>
      </c>
      <c r="R1393" s="5" t="s">
        <v>21</v>
      </c>
      <c r="T1393" t="s">
        <v>34</v>
      </c>
      <c r="U1393" t="s">
        <v>21</v>
      </c>
      <c r="V1393" s="17">
        <f t="shared" si="133"/>
        <v>100</v>
      </c>
      <c r="W1393" s="17">
        <f t="shared" si="134"/>
        <v>100</v>
      </c>
      <c r="X1393" s="17">
        <f t="shared" si="135"/>
        <v>100</v>
      </c>
      <c r="Y1393" s="17">
        <f t="shared" si="136"/>
        <v>100</v>
      </c>
      <c r="Z1393" s="17">
        <f t="shared" si="137"/>
        <v>100</v>
      </c>
      <c r="AA1393" s="17">
        <f t="shared" si="138"/>
        <v>100</v>
      </c>
      <c r="AB1393" s="17">
        <f t="shared" si="139"/>
        <v>100</v>
      </c>
    </row>
    <row r="1394" spans="5:28" ht="21">
      <c r="E1394" s="45"/>
      <c r="F1394" s="7" t="s">
        <v>23</v>
      </c>
      <c r="G1394" s="7" t="s">
        <v>5</v>
      </c>
      <c r="H1394" s="71" t="s">
        <v>7</v>
      </c>
      <c r="I1394" s="68"/>
      <c r="J1394" s="60"/>
      <c r="K1394" s="7" t="s">
        <v>9</v>
      </c>
      <c r="L1394" s="71" t="s">
        <v>11</v>
      </c>
      <c r="M1394" s="68"/>
      <c r="N1394" s="60"/>
      <c r="O1394" s="7" t="s">
        <v>13</v>
      </c>
      <c r="P1394" s="7" t="s">
        <v>15</v>
      </c>
      <c r="Q1394" s="7" t="s">
        <v>17</v>
      </c>
      <c r="R1394" s="7" t="s">
        <v>24</v>
      </c>
      <c r="T1394" t="s">
        <v>36</v>
      </c>
      <c r="U1394">
        <v>219.5</v>
      </c>
      <c r="V1394" s="17" t="str">
        <f t="shared" si="133"/>
        <v>AA+</v>
      </c>
      <c r="W1394" s="17" t="str">
        <f t="shared" si="134"/>
        <v>OO</v>
      </c>
      <c r="X1394" s="17" t="str">
        <f t="shared" si="135"/>
        <v>OO+</v>
      </c>
      <c r="Y1394" s="17" t="str">
        <f t="shared" si="136"/>
        <v>OA+</v>
      </c>
      <c r="Z1394" s="17" t="str">
        <f t="shared" si="137"/>
        <v>OA</v>
      </c>
      <c r="AA1394" s="17" t="str">
        <f t="shared" si="138"/>
        <v>OA+</v>
      </c>
      <c r="AB1394" s="17" t="str">
        <f t="shared" si="139"/>
        <v>OO+</v>
      </c>
    </row>
    <row r="1395" spans="5:28" ht="22.5">
      <c r="E1395" s="12" t="s">
        <v>769</v>
      </c>
      <c r="F1395" s="10" t="s">
        <v>27</v>
      </c>
      <c r="G1395" s="11" t="s">
        <v>770</v>
      </c>
      <c r="H1395" s="67" t="s">
        <v>383</v>
      </c>
      <c r="I1395" s="68"/>
      <c r="J1395" s="60"/>
      <c r="K1395" s="11" t="s">
        <v>771</v>
      </c>
      <c r="L1395" s="67" t="s">
        <v>117</v>
      </c>
      <c r="M1395" s="68"/>
      <c r="N1395" s="60"/>
      <c r="O1395" s="11" t="s">
        <v>204</v>
      </c>
      <c r="P1395" s="11" t="s">
        <v>264</v>
      </c>
      <c r="Q1395" s="11" t="s">
        <v>772</v>
      </c>
      <c r="R1395" s="10" t="s">
        <v>21</v>
      </c>
      <c r="T1395" t="s">
        <v>38</v>
      </c>
      <c r="U1395">
        <v>615</v>
      </c>
      <c r="V1395" s="17" t="str">
        <f t="shared" si="133"/>
        <v>Pass</v>
      </c>
      <c r="W1395" s="17" t="str">
        <f t="shared" si="134"/>
        <v>Pass</v>
      </c>
      <c r="X1395" s="17" t="str">
        <f t="shared" si="135"/>
        <v>Pass</v>
      </c>
      <c r="Y1395" s="17" t="str">
        <f t="shared" si="136"/>
        <v>Pass</v>
      </c>
      <c r="Z1395" s="17" t="str">
        <f t="shared" si="137"/>
        <v>Pass</v>
      </c>
      <c r="AA1395" s="17" t="str">
        <f t="shared" si="138"/>
        <v>Pass</v>
      </c>
      <c r="AB1395" s="17" t="str">
        <f t="shared" si="139"/>
        <v>Pass</v>
      </c>
    </row>
    <row r="1396" spans="5:28">
      <c r="E1396" s="62"/>
      <c r="F1396" s="10" t="s">
        <v>30</v>
      </c>
      <c r="G1396" s="11" t="s">
        <v>31</v>
      </c>
      <c r="H1396" s="67" t="s">
        <v>31</v>
      </c>
      <c r="I1396" s="68"/>
      <c r="J1396" s="60"/>
      <c r="K1396" s="11" t="s">
        <v>31</v>
      </c>
      <c r="L1396" s="67" t="s">
        <v>31</v>
      </c>
      <c r="M1396" s="68"/>
      <c r="N1396" s="60"/>
      <c r="O1396" s="11" t="s">
        <v>31</v>
      </c>
      <c r="P1396" s="11" t="s">
        <v>31</v>
      </c>
      <c r="Q1396" s="11" t="s">
        <v>31</v>
      </c>
      <c r="R1396" s="10" t="s">
        <v>21</v>
      </c>
      <c r="T1396" t="s">
        <v>39</v>
      </c>
      <c r="U1396">
        <v>700</v>
      </c>
      <c r="V1396" s="17" t="str">
        <f t="shared" si="133"/>
        <v/>
      </c>
      <c r="W1396" s="17" t="str">
        <f t="shared" si="134"/>
        <v/>
      </c>
      <c r="X1396" s="17" t="str">
        <f t="shared" si="135"/>
        <v/>
      </c>
      <c r="Y1396" s="17" t="str">
        <f t="shared" si="136"/>
        <v/>
      </c>
      <c r="Z1396" s="17" t="str">
        <f t="shared" si="137"/>
        <v/>
      </c>
      <c r="AA1396" s="17" t="str">
        <f t="shared" si="138"/>
        <v/>
      </c>
      <c r="AB1396" s="17" t="str">
        <f t="shared" si="139"/>
        <v/>
      </c>
    </row>
    <row r="1397" spans="5:28">
      <c r="E1397" s="64"/>
      <c r="F1397" s="10" t="s">
        <v>32</v>
      </c>
      <c r="G1397" s="11" t="s">
        <v>21</v>
      </c>
      <c r="H1397" s="67" t="s">
        <v>21</v>
      </c>
      <c r="I1397" s="68"/>
      <c r="J1397" s="60"/>
      <c r="K1397" s="11" t="s">
        <v>21</v>
      </c>
      <c r="L1397" s="67" t="s">
        <v>21</v>
      </c>
      <c r="M1397" s="68"/>
      <c r="N1397" s="60"/>
      <c r="O1397" s="11" t="s">
        <v>21</v>
      </c>
      <c r="P1397" s="11" t="s">
        <v>21</v>
      </c>
      <c r="Q1397" s="11" t="s">
        <v>21</v>
      </c>
      <c r="R1397" s="10">
        <v>0</v>
      </c>
      <c r="T1397" t="s">
        <v>344</v>
      </c>
      <c r="U1397" t="s">
        <v>21</v>
      </c>
      <c r="V1397" s="17">
        <f t="shared" si="133"/>
        <v>0</v>
      </c>
      <c r="W1397" s="17">
        <f t="shared" si="134"/>
        <v>0</v>
      </c>
      <c r="X1397" s="17">
        <f t="shared" si="135"/>
        <v>0</v>
      </c>
      <c r="Y1397" s="17">
        <f t="shared" si="136"/>
        <v>0</v>
      </c>
      <c r="Z1397" s="17">
        <f t="shared" si="137"/>
        <v>0</v>
      </c>
      <c r="AA1397" s="17">
        <f t="shared" si="138"/>
        <v>0</v>
      </c>
      <c r="AB1397" s="17">
        <f t="shared" si="139"/>
        <v>0</v>
      </c>
    </row>
    <row r="1398" spans="5:28">
      <c r="E1398" s="66"/>
      <c r="F1398" s="10" t="s">
        <v>33</v>
      </c>
      <c r="G1398" s="11">
        <v>3</v>
      </c>
      <c r="H1398" s="67">
        <v>3</v>
      </c>
      <c r="I1398" s="68"/>
      <c r="J1398" s="60"/>
      <c r="K1398" s="11">
        <v>4</v>
      </c>
      <c r="L1398" s="67">
        <v>4</v>
      </c>
      <c r="M1398" s="68"/>
      <c r="N1398" s="60"/>
      <c r="O1398" s="11">
        <v>4</v>
      </c>
      <c r="P1398" s="11">
        <v>3</v>
      </c>
      <c r="Q1398" s="11">
        <v>3</v>
      </c>
      <c r="R1398" s="10">
        <v>24</v>
      </c>
      <c r="T1398" t="s">
        <v>45</v>
      </c>
      <c r="U1398" t="s">
        <v>21</v>
      </c>
      <c r="V1398" s="17">
        <f t="shared" si="133"/>
        <v>0</v>
      </c>
      <c r="W1398" s="17">
        <f t="shared" si="134"/>
        <v>0</v>
      </c>
      <c r="X1398" s="17">
        <f t="shared" si="135"/>
        <v>0</v>
      </c>
      <c r="Y1398" s="17">
        <f t="shared" si="136"/>
        <v>0</v>
      </c>
      <c r="Z1398" s="17">
        <f t="shared" si="137"/>
        <v>0</v>
      </c>
      <c r="AA1398" s="17">
        <f t="shared" si="138"/>
        <v>0</v>
      </c>
      <c r="AB1398" s="17">
        <f t="shared" si="139"/>
        <v>0</v>
      </c>
    </row>
    <row r="1399" spans="5:28">
      <c r="E1399" s="12">
        <v>9.15</v>
      </c>
      <c r="F1399" s="10" t="s">
        <v>35</v>
      </c>
      <c r="G1399" s="11">
        <v>8</v>
      </c>
      <c r="H1399" s="67">
        <v>9.5</v>
      </c>
      <c r="I1399" s="68"/>
      <c r="J1399" s="60"/>
      <c r="K1399" s="11">
        <v>10</v>
      </c>
      <c r="L1399" s="67">
        <v>9</v>
      </c>
      <c r="M1399" s="68"/>
      <c r="N1399" s="60"/>
      <c r="O1399" s="11">
        <v>8.5</v>
      </c>
      <c r="P1399" s="11">
        <v>9</v>
      </c>
      <c r="Q1399" s="11">
        <v>10</v>
      </c>
      <c r="R1399" s="10" t="s">
        <v>21</v>
      </c>
      <c r="T1399" t="s">
        <v>21</v>
      </c>
      <c r="U1399" t="s">
        <v>21</v>
      </c>
      <c r="V1399" s="17" t="str">
        <f t="shared" si="133"/>
        <v/>
      </c>
      <c r="W1399" s="17" t="str">
        <f t="shared" si="134"/>
        <v/>
      </c>
      <c r="X1399" s="17" t="str">
        <f t="shared" si="135"/>
        <v/>
      </c>
      <c r="Y1399" s="17" t="str">
        <f t="shared" si="136"/>
        <v/>
      </c>
      <c r="Z1399" s="17" t="str">
        <f t="shared" si="137"/>
        <v/>
      </c>
      <c r="AA1399" s="17" t="str">
        <f t="shared" si="138"/>
        <v/>
      </c>
      <c r="AB1399" s="17" t="str">
        <f t="shared" si="139"/>
        <v/>
      </c>
    </row>
    <row r="1400" spans="5:28">
      <c r="E1400" s="13">
        <v>8.41</v>
      </c>
      <c r="F1400" s="10" t="s">
        <v>37</v>
      </c>
      <c r="G1400" s="11">
        <v>24</v>
      </c>
      <c r="H1400" s="67">
        <v>28.5</v>
      </c>
      <c r="I1400" s="68"/>
      <c r="J1400" s="60"/>
      <c r="K1400" s="11">
        <v>40</v>
      </c>
      <c r="L1400" s="67">
        <v>36</v>
      </c>
      <c r="M1400" s="68"/>
      <c r="N1400" s="60"/>
      <c r="O1400" s="11">
        <v>34</v>
      </c>
      <c r="P1400" s="11">
        <v>27</v>
      </c>
      <c r="Q1400" s="11">
        <v>30</v>
      </c>
      <c r="R1400" s="10">
        <v>219.5</v>
      </c>
      <c r="T1400">
        <v>0</v>
      </c>
      <c r="U1400">
        <v>0</v>
      </c>
      <c r="V1400" s="17" t="str">
        <f t="shared" si="133"/>
        <v>BCMCCEN502</v>
      </c>
      <c r="W1400" s="17" t="str">
        <f t="shared" si="134"/>
        <v>BCMCCEN503</v>
      </c>
      <c r="X1400" s="17" t="str">
        <f t="shared" si="135"/>
        <v>BCMCMCN501</v>
      </c>
      <c r="Y1400" s="17" t="str">
        <f t="shared" si="136"/>
        <v>BCMCMCN502</v>
      </c>
      <c r="Z1400" s="17" t="str">
        <f t="shared" si="137"/>
        <v>BCMCMCN503</v>
      </c>
      <c r="AA1400" s="17" t="str">
        <f t="shared" si="138"/>
        <v>BCMCMVN501</v>
      </c>
      <c r="AB1400" s="17" t="str">
        <f t="shared" si="139"/>
        <v>COMESSN501</v>
      </c>
    </row>
    <row r="1401" spans="5:28" ht="15" customHeight="1">
      <c r="E1401" s="45"/>
      <c r="F1401" s="10" t="s">
        <v>24</v>
      </c>
      <c r="G1401" s="11">
        <v>78</v>
      </c>
      <c r="H1401" s="67">
        <v>92</v>
      </c>
      <c r="I1401" s="68"/>
      <c r="J1401" s="60"/>
      <c r="K1401" s="11">
        <v>95</v>
      </c>
      <c r="L1401" s="67">
        <v>85</v>
      </c>
      <c r="M1401" s="68"/>
      <c r="N1401" s="60"/>
      <c r="O1401" s="11">
        <v>84</v>
      </c>
      <c r="P1401" s="11">
        <v>85</v>
      </c>
      <c r="Q1401" s="11">
        <v>96</v>
      </c>
      <c r="R1401" s="10">
        <v>615</v>
      </c>
      <c r="T1401">
        <v>0</v>
      </c>
      <c r="U1401">
        <v>0</v>
      </c>
      <c r="V1401" s="17" t="str">
        <f t="shared" si="133"/>
        <v>31.00 + 31.00</v>
      </c>
      <c r="W1401" s="17" t="str">
        <f t="shared" si="134"/>
        <v>24.00 + 19.00</v>
      </c>
      <c r="X1401" s="17" t="str">
        <f t="shared" si="135"/>
        <v>26.00 + 19.00</v>
      </c>
      <c r="Y1401" s="17" t="str">
        <f t="shared" si="136"/>
        <v>24.00 + 24.00</v>
      </c>
      <c r="Z1401" s="17" t="str">
        <f t="shared" si="137"/>
        <v>10.00 + 30.00</v>
      </c>
      <c r="AA1401" s="17" t="str">
        <f t="shared" si="138"/>
        <v>28.00 + 24.00</v>
      </c>
      <c r="AB1401" s="17" t="str">
        <f t="shared" si="139"/>
        <v>37.00 + 19.00</v>
      </c>
    </row>
    <row r="1402" spans="5:28">
      <c r="E1402" s="12"/>
      <c r="F1402" s="10" t="s">
        <v>41</v>
      </c>
      <c r="G1402" s="11">
        <v>100</v>
      </c>
      <c r="H1402" s="67">
        <v>100</v>
      </c>
      <c r="I1402" s="68"/>
      <c r="J1402" s="60"/>
      <c r="K1402" s="11">
        <v>100</v>
      </c>
      <c r="L1402" s="67">
        <v>100</v>
      </c>
      <c r="M1402" s="68"/>
      <c r="N1402" s="60"/>
      <c r="O1402" s="11">
        <v>100</v>
      </c>
      <c r="P1402" s="11">
        <v>100</v>
      </c>
      <c r="Q1402" s="11">
        <v>100</v>
      </c>
      <c r="R1402" s="10">
        <v>700</v>
      </c>
      <c r="T1402" t="s">
        <v>19</v>
      </c>
      <c r="U1402" t="s">
        <v>21</v>
      </c>
      <c r="V1402" s="17" t="str">
        <f t="shared" si="133"/>
        <v xml:space="preserve"> - - + - - </v>
      </c>
      <c r="W1402" s="17" t="str">
        <f t="shared" si="134"/>
        <v xml:space="preserve"> - - + - - </v>
      </c>
      <c r="X1402" s="17" t="str">
        <f t="shared" si="135"/>
        <v xml:space="preserve"> - - + - - </v>
      </c>
      <c r="Y1402" s="17" t="str">
        <f t="shared" si="136"/>
        <v xml:space="preserve"> - - + - - </v>
      </c>
      <c r="Z1402" s="17" t="str">
        <f t="shared" si="137"/>
        <v xml:space="preserve"> - - + - - </v>
      </c>
      <c r="AA1402" s="17" t="str">
        <f t="shared" si="138"/>
        <v xml:space="preserve"> - - + - - </v>
      </c>
      <c r="AB1402" s="17" t="str">
        <f t="shared" si="139"/>
        <v xml:space="preserve"> - - + - - </v>
      </c>
    </row>
    <row r="1403" spans="5:28" ht="15" customHeight="1">
      <c r="E1403" s="45"/>
      <c r="F1403" s="10" t="s">
        <v>43</v>
      </c>
      <c r="G1403" s="11" t="s">
        <v>123</v>
      </c>
      <c r="H1403" s="67" t="s">
        <v>126</v>
      </c>
      <c r="I1403" s="68"/>
      <c r="J1403" s="60"/>
      <c r="K1403" s="11" t="s">
        <v>206</v>
      </c>
      <c r="L1403" s="67" t="s">
        <v>125</v>
      </c>
      <c r="M1403" s="68"/>
      <c r="N1403" s="60"/>
      <c r="O1403" s="11" t="s">
        <v>122</v>
      </c>
      <c r="P1403" s="11" t="s">
        <v>125</v>
      </c>
      <c r="Q1403" s="11" t="s">
        <v>206</v>
      </c>
      <c r="R1403" s="10" t="s">
        <v>21</v>
      </c>
      <c r="T1403" t="s">
        <v>775</v>
      </c>
      <c r="U1403" t="s">
        <v>24</v>
      </c>
      <c r="V1403" s="17" t="str">
        <f t="shared" si="133"/>
        <v/>
      </c>
      <c r="W1403" s="17" t="str">
        <f t="shared" si="134"/>
        <v/>
      </c>
      <c r="X1403" s="17" t="str">
        <f t="shared" si="135"/>
        <v/>
      </c>
      <c r="Y1403" s="17" t="str">
        <f t="shared" si="136"/>
        <v/>
      </c>
      <c r="Z1403" s="17" t="str">
        <f t="shared" si="137"/>
        <v/>
      </c>
      <c r="AA1403" s="17" t="str">
        <f t="shared" si="138"/>
        <v/>
      </c>
      <c r="AB1403" s="17" t="str">
        <f t="shared" si="139"/>
        <v/>
      </c>
    </row>
    <row r="1404" spans="5:28">
      <c r="E1404" s="14" t="s">
        <v>774</v>
      </c>
      <c r="F1404" s="10" t="s">
        <v>47</v>
      </c>
      <c r="G1404" s="11" t="s">
        <v>48</v>
      </c>
      <c r="H1404" s="67" t="s">
        <v>48</v>
      </c>
      <c r="I1404" s="68"/>
      <c r="J1404" s="60"/>
      <c r="K1404" s="11" t="s">
        <v>48</v>
      </c>
      <c r="L1404" s="67" t="s">
        <v>48</v>
      </c>
      <c r="M1404" s="68"/>
      <c r="N1404" s="60"/>
      <c r="O1404" s="11" t="s">
        <v>48</v>
      </c>
      <c r="P1404" s="11" t="s">
        <v>48</v>
      </c>
      <c r="Q1404" s="11" t="s">
        <v>48</v>
      </c>
      <c r="R1404" s="10" t="s">
        <v>21</v>
      </c>
      <c r="T1404" t="s">
        <v>25</v>
      </c>
      <c r="U1404" t="s">
        <v>21</v>
      </c>
      <c r="V1404" s="17">
        <f t="shared" si="133"/>
        <v>3</v>
      </c>
      <c r="W1404" s="17">
        <f t="shared" si="134"/>
        <v>3</v>
      </c>
      <c r="X1404" s="17">
        <f t="shared" si="135"/>
        <v>4</v>
      </c>
      <c r="Y1404" s="17">
        <f t="shared" si="136"/>
        <v>4</v>
      </c>
      <c r="Z1404" s="17">
        <f t="shared" si="137"/>
        <v>4</v>
      </c>
      <c r="AA1404" s="17">
        <f t="shared" si="138"/>
        <v>3</v>
      </c>
      <c r="AB1404" s="17">
        <f t="shared" si="139"/>
        <v>3</v>
      </c>
    </row>
    <row r="1405" spans="5:28">
      <c r="E1405" s="15" t="s">
        <v>21</v>
      </c>
      <c r="F1405" s="15" t="s">
        <v>21</v>
      </c>
      <c r="G1405" s="16" t="s">
        <v>21</v>
      </c>
      <c r="H1405" s="69" t="s">
        <v>21</v>
      </c>
      <c r="I1405" s="57"/>
      <c r="J1405" s="57"/>
      <c r="K1405" s="16" t="s">
        <v>21</v>
      </c>
      <c r="L1405" s="69" t="s">
        <v>21</v>
      </c>
      <c r="M1405" s="57"/>
      <c r="N1405" s="57"/>
      <c r="O1405" s="16" t="s">
        <v>21</v>
      </c>
      <c r="P1405" s="16" t="s">
        <v>21</v>
      </c>
      <c r="Q1405" s="16" t="s">
        <v>21</v>
      </c>
      <c r="R1405" s="16" t="s">
        <v>21</v>
      </c>
      <c r="T1405" t="s">
        <v>784</v>
      </c>
      <c r="U1405" t="s">
        <v>21</v>
      </c>
      <c r="V1405" s="17">
        <f t="shared" si="133"/>
        <v>6.5</v>
      </c>
      <c r="W1405" s="17">
        <f t="shared" si="134"/>
        <v>4.5</v>
      </c>
      <c r="X1405" s="17">
        <f t="shared" si="135"/>
        <v>5</v>
      </c>
      <c r="Y1405" s="17">
        <f t="shared" si="136"/>
        <v>5</v>
      </c>
      <c r="Z1405" s="17">
        <f t="shared" si="137"/>
        <v>0</v>
      </c>
      <c r="AA1405" s="17">
        <f t="shared" si="138"/>
        <v>5.5</v>
      </c>
      <c r="AB1405" s="17">
        <f t="shared" si="139"/>
        <v>6</v>
      </c>
    </row>
    <row r="1406" spans="5:28" ht="0" hidden="1" customHeight="1">
      <c r="T1406">
        <v>0</v>
      </c>
      <c r="U1406">
        <v>0</v>
      </c>
      <c r="V1406" s="17">
        <f t="shared" si="133"/>
        <v>19.5</v>
      </c>
      <c r="W1406" s="17">
        <f t="shared" si="134"/>
        <v>13.5</v>
      </c>
      <c r="X1406" s="17">
        <f t="shared" si="135"/>
        <v>20</v>
      </c>
      <c r="Y1406" s="17">
        <f t="shared" si="136"/>
        <v>20</v>
      </c>
      <c r="Z1406" s="17">
        <f t="shared" si="137"/>
        <v>0</v>
      </c>
      <c r="AA1406" s="17">
        <f t="shared" si="138"/>
        <v>16.5</v>
      </c>
      <c r="AB1406" s="17">
        <f t="shared" si="139"/>
        <v>18</v>
      </c>
    </row>
    <row r="1407" spans="5:28" ht="0.6" customHeight="1">
      <c r="T1407">
        <v>0</v>
      </c>
      <c r="U1407">
        <v>20</v>
      </c>
      <c r="V1407" s="17">
        <f t="shared" si="133"/>
        <v>62</v>
      </c>
      <c r="W1407" s="17">
        <f t="shared" si="134"/>
        <v>43</v>
      </c>
      <c r="X1407" s="17">
        <f t="shared" si="135"/>
        <v>45</v>
      </c>
      <c r="Y1407" s="17">
        <f t="shared" si="136"/>
        <v>48</v>
      </c>
      <c r="Z1407" s="17">
        <f t="shared" si="137"/>
        <v>40</v>
      </c>
      <c r="AA1407" s="17">
        <f t="shared" si="138"/>
        <v>52</v>
      </c>
      <c r="AB1407" s="17">
        <f t="shared" si="139"/>
        <v>56</v>
      </c>
    </row>
    <row r="1408" spans="5:28" ht="15" customHeight="1">
      <c r="E1408" s="44"/>
      <c r="F1408" s="4" t="s">
        <v>20</v>
      </c>
      <c r="G1408" s="5" t="s">
        <v>21</v>
      </c>
      <c r="H1408" s="70" t="s">
        <v>21</v>
      </c>
      <c r="I1408" s="57"/>
      <c r="J1408" s="57"/>
      <c r="K1408" s="5" t="s">
        <v>21</v>
      </c>
      <c r="L1408" s="70" t="s">
        <v>21</v>
      </c>
      <c r="M1408" s="57"/>
      <c r="N1408" s="57"/>
      <c r="O1408" s="5" t="s">
        <v>21</v>
      </c>
      <c r="P1408" s="5" t="s">
        <v>21</v>
      </c>
      <c r="Q1408" s="5" t="s">
        <v>21</v>
      </c>
      <c r="R1408" s="5" t="s">
        <v>21</v>
      </c>
      <c r="T1408" t="s">
        <v>34</v>
      </c>
      <c r="U1408" t="s">
        <v>21</v>
      </c>
      <c r="V1408" s="17">
        <f t="shared" si="133"/>
        <v>100</v>
      </c>
      <c r="W1408" s="17">
        <f t="shared" si="134"/>
        <v>100</v>
      </c>
      <c r="X1408" s="17">
        <f t="shared" si="135"/>
        <v>100</v>
      </c>
      <c r="Y1408" s="17">
        <f t="shared" si="136"/>
        <v>100</v>
      </c>
      <c r="Z1408" s="17">
        <f t="shared" si="137"/>
        <v>100</v>
      </c>
      <c r="AA1408" s="17">
        <f t="shared" si="138"/>
        <v>100</v>
      </c>
      <c r="AB1408" s="17">
        <f t="shared" si="139"/>
        <v>100</v>
      </c>
    </row>
    <row r="1409" spans="5:28" ht="21">
      <c r="E1409" s="45"/>
      <c r="F1409" s="7" t="s">
        <v>23</v>
      </c>
      <c r="G1409" s="7" t="s">
        <v>5</v>
      </c>
      <c r="H1409" s="71" t="s">
        <v>7</v>
      </c>
      <c r="I1409" s="68"/>
      <c r="J1409" s="60"/>
      <c r="K1409" s="7" t="s">
        <v>9</v>
      </c>
      <c r="L1409" s="71" t="s">
        <v>11</v>
      </c>
      <c r="M1409" s="68"/>
      <c r="N1409" s="60"/>
      <c r="O1409" s="7" t="s">
        <v>13</v>
      </c>
      <c r="P1409" s="7" t="s">
        <v>15</v>
      </c>
      <c r="Q1409" s="7" t="s">
        <v>17</v>
      </c>
      <c r="R1409" s="7" t="s">
        <v>24</v>
      </c>
      <c r="T1409" t="s">
        <v>36</v>
      </c>
      <c r="U1409">
        <v>107.5</v>
      </c>
      <c r="V1409" s="17" t="str">
        <f t="shared" si="133"/>
        <v>AB</v>
      </c>
      <c r="W1409" s="17" t="str">
        <f t="shared" si="134"/>
        <v>PP</v>
      </c>
      <c r="X1409" s="17" t="str">
        <f t="shared" si="135"/>
        <v>BC</v>
      </c>
      <c r="Y1409" s="17" t="str">
        <f t="shared" si="136"/>
        <v>BC</v>
      </c>
      <c r="Z1409" s="17">
        <f t="shared" si="137"/>
        <v>0</v>
      </c>
      <c r="AA1409" s="17" t="str">
        <f t="shared" si="138"/>
        <v>BB</v>
      </c>
      <c r="AB1409" s="17" t="str">
        <f t="shared" si="139"/>
        <v>BB+</v>
      </c>
    </row>
    <row r="1410" spans="5:28" ht="22.5">
      <c r="E1410" s="12" t="s">
        <v>776</v>
      </c>
      <c r="F1410" s="10" t="s">
        <v>27</v>
      </c>
      <c r="G1410" s="11" t="s">
        <v>777</v>
      </c>
      <c r="H1410" s="67" t="s">
        <v>778</v>
      </c>
      <c r="I1410" s="68"/>
      <c r="J1410" s="60"/>
      <c r="K1410" s="11" t="s">
        <v>779</v>
      </c>
      <c r="L1410" s="67" t="s">
        <v>780</v>
      </c>
      <c r="M1410" s="68"/>
      <c r="N1410" s="60"/>
      <c r="O1410" s="11" t="s">
        <v>781</v>
      </c>
      <c r="P1410" s="11" t="s">
        <v>782</v>
      </c>
      <c r="Q1410" s="11" t="s">
        <v>783</v>
      </c>
      <c r="R1410" s="10" t="s">
        <v>21</v>
      </c>
      <c r="T1410" t="s">
        <v>53</v>
      </c>
      <c r="U1410">
        <v>346</v>
      </c>
      <c r="V1410" s="17" t="str">
        <f t="shared" si="133"/>
        <v>Pass</v>
      </c>
      <c r="W1410" s="17" t="str">
        <f t="shared" si="134"/>
        <v>Pass</v>
      </c>
      <c r="X1410" s="17" t="str">
        <f t="shared" si="135"/>
        <v>Pass</v>
      </c>
      <c r="Y1410" s="17" t="str">
        <f t="shared" si="136"/>
        <v>Pass</v>
      </c>
      <c r="Z1410" s="17" t="str">
        <f t="shared" si="137"/>
        <v>Fail</v>
      </c>
      <c r="AA1410" s="17" t="str">
        <f t="shared" si="138"/>
        <v>Pass</v>
      </c>
      <c r="AB1410" s="17" t="str">
        <f t="shared" si="139"/>
        <v>Pass</v>
      </c>
    </row>
    <row r="1411" spans="5:28">
      <c r="E1411" s="62"/>
      <c r="F1411" s="10" t="s">
        <v>30</v>
      </c>
      <c r="G1411" s="11" t="s">
        <v>31</v>
      </c>
      <c r="H1411" s="67" t="s">
        <v>31</v>
      </c>
      <c r="I1411" s="68"/>
      <c r="J1411" s="60"/>
      <c r="K1411" s="11" t="s">
        <v>31</v>
      </c>
      <c r="L1411" s="67" t="s">
        <v>31</v>
      </c>
      <c r="M1411" s="68"/>
      <c r="N1411" s="60"/>
      <c r="O1411" s="11" t="s">
        <v>31</v>
      </c>
      <c r="P1411" s="11" t="s">
        <v>31</v>
      </c>
      <c r="Q1411" s="11" t="s">
        <v>31</v>
      </c>
      <c r="R1411" s="10" t="s">
        <v>21</v>
      </c>
      <c r="T1411" t="s">
        <v>39</v>
      </c>
      <c r="U1411">
        <v>700</v>
      </c>
      <c r="V1411" s="17" t="str">
        <f t="shared" si="133"/>
        <v/>
      </c>
      <c r="W1411" s="17" t="str">
        <f t="shared" si="134"/>
        <v/>
      </c>
      <c r="X1411" s="17" t="str">
        <f t="shared" si="135"/>
        <v/>
      </c>
      <c r="Y1411" s="17" t="str">
        <f t="shared" si="136"/>
        <v/>
      </c>
      <c r="Z1411" s="17" t="str">
        <f t="shared" si="137"/>
        <v/>
      </c>
      <c r="AA1411" s="17" t="str">
        <f t="shared" si="138"/>
        <v/>
      </c>
      <c r="AB1411" s="17" t="str">
        <f t="shared" si="139"/>
        <v/>
      </c>
    </row>
    <row r="1412" spans="5:28">
      <c r="E1412" s="64"/>
      <c r="F1412" s="10" t="s">
        <v>32</v>
      </c>
      <c r="G1412" s="11" t="s">
        <v>21</v>
      </c>
      <c r="H1412" s="67" t="s">
        <v>21</v>
      </c>
      <c r="I1412" s="68"/>
      <c r="J1412" s="60"/>
      <c r="K1412" s="11" t="s">
        <v>21</v>
      </c>
      <c r="L1412" s="67" t="s">
        <v>21</v>
      </c>
      <c r="M1412" s="68"/>
      <c r="N1412" s="60"/>
      <c r="O1412" s="11" t="s">
        <v>21</v>
      </c>
      <c r="P1412" s="11" t="s">
        <v>21</v>
      </c>
      <c r="Q1412" s="11" t="s">
        <v>21</v>
      </c>
      <c r="R1412" s="10">
        <v>0</v>
      </c>
      <c r="T1412" t="s">
        <v>54</v>
      </c>
      <c r="U1412" t="s">
        <v>21</v>
      </c>
      <c r="V1412" s="17">
        <f t="shared" si="133"/>
        <v>0</v>
      </c>
      <c r="W1412" s="17">
        <f t="shared" si="134"/>
        <v>0</v>
      </c>
      <c r="X1412" s="17">
        <f t="shared" si="135"/>
        <v>0</v>
      </c>
      <c r="Y1412" s="17">
        <f t="shared" si="136"/>
        <v>0</v>
      </c>
      <c r="Z1412" s="17">
        <f t="shared" si="137"/>
        <v>0</v>
      </c>
      <c r="AA1412" s="17">
        <f t="shared" si="138"/>
        <v>0</v>
      </c>
      <c r="AB1412" s="17">
        <f t="shared" si="139"/>
        <v>0</v>
      </c>
    </row>
    <row r="1413" spans="5:28">
      <c r="E1413" s="66"/>
      <c r="F1413" s="10" t="s">
        <v>33</v>
      </c>
      <c r="G1413" s="11">
        <v>3</v>
      </c>
      <c r="H1413" s="67">
        <v>3</v>
      </c>
      <c r="I1413" s="68"/>
      <c r="J1413" s="60"/>
      <c r="K1413" s="11">
        <v>4</v>
      </c>
      <c r="L1413" s="67">
        <v>4</v>
      </c>
      <c r="M1413" s="68"/>
      <c r="N1413" s="60"/>
      <c r="O1413" s="11">
        <v>4</v>
      </c>
      <c r="P1413" s="11">
        <v>3</v>
      </c>
      <c r="Q1413" s="11">
        <v>3</v>
      </c>
      <c r="R1413" s="10">
        <v>20</v>
      </c>
      <c r="T1413" t="s">
        <v>45</v>
      </c>
      <c r="U1413" t="s">
        <v>21</v>
      </c>
      <c r="V1413" s="17">
        <f t="shared" si="133"/>
        <v>0</v>
      </c>
      <c r="W1413" s="17">
        <f t="shared" si="134"/>
        <v>0</v>
      </c>
      <c r="X1413" s="17">
        <f t="shared" si="135"/>
        <v>0</v>
      </c>
      <c r="Y1413" s="17">
        <f t="shared" si="136"/>
        <v>0</v>
      </c>
      <c r="Z1413" s="17">
        <f t="shared" si="137"/>
        <v>0</v>
      </c>
      <c r="AA1413" s="17">
        <f t="shared" si="138"/>
        <v>0</v>
      </c>
      <c r="AB1413" s="17">
        <f t="shared" si="139"/>
        <v>0</v>
      </c>
    </row>
    <row r="1414" spans="5:28">
      <c r="E1414" s="12"/>
      <c r="F1414" s="10" t="s">
        <v>35</v>
      </c>
      <c r="G1414" s="11">
        <v>6.5</v>
      </c>
      <c r="H1414" s="67">
        <v>4.5</v>
      </c>
      <c r="I1414" s="68"/>
      <c r="J1414" s="60"/>
      <c r="K1414" s="11">
        <v>5</v>
      </c>
      <c r="L1414" s="67">
        <v>5</v>
      </c>
      <c r="M1414" s="68"/>
      <c r="N1414" s="60"/>
      <c r="O1414" s="11"/>
      <c r="P1414" s="11">
        <v>5.5</v>
      </c>
      <c r="Q1414" s="11">
        <v>6</v>
      </c>
      <c r="R1414" s="10" t="s">
        <v>21</v>
      </c>
      <c r="T1414" t="s">
        <v>21</v>
      </c>
      <c r="U1414" t="s">
        <v>21</v>
      </c>
      <c r="V1414" s="17" t="str">
        <f t="shared" si="133"/>
        <v/>
      </c>
      <c r="W1414" s="17" t="str">
        <f t="shared" si="134"/>
        <v/>
      </c>
      <c r="X1414" s="17" t="str">
        <f t="shared" si="135"/>
        <v/>
      </c>
      <c r="Y1414" s="17" t="str">
        <f t="shared" si="136"/>
        <v/>
      </c>
      <c r="Z1414" s="17" t="str">
        <f t="shared" si="137"/>
        <v/>
      </c>
      <c r="AA1414" s="17" t="str">
        <f t="shared" si="138"/>
        <v/>
      </c>
      <c r="AB1414" s="17" t="str">
        <f t="shared" si="139"/>
        <v/>
      </c>
    </row>
    <row r="1415" spans="5:28">
      <c r="E1415" s="12"/>
      <c r="F1415" s="10" t="s">
        <v>37</v>
      </c>
      <c r="G1415" s="11">
        <v>19.5</v>
      </c>
      <c r="H1415" s="67">
        <v>13.5</v>
      </c>
      <c r="I1415" s="68"/>
      <c r="J1415" s="60"/>
      <c r="K1415" s="11">
        <v>20</v>
      </c>
      <c r="L1415" s="67">
        <v>20</v>
      </c>
      <c r="M1415" s="68"/>
      <c r="N1415" s="60"/>
      <c r="O1415" s="11"/>
      <c r="P1415" s="11">
        <v>16.5</v>
      </c>
      <c r="Q1415" s="11">
        <v>18</v>
      </c>
      <c r="R1415" s="10">
        <v>107.5</v>
      </c>
      <c r="T1415">
        <v>0</v>
      </c>
      <c r="U1415">
        <v>0</v>
      </c>
      <c r="V1415" s="17" t="str">
        <f t="shared" si="133"/>
        <v>BCMCCEN502</v>
      </c>
      <c r="W1415" s="17" t="str">
        <f t="shared" si="134"/>
        <v>BCMCCEN503</v>
      </c>
      <c r="X1415" s="17" t="str">
        <f t="shared" si="135"/>
        <v>BCMCMCN501</v>
      </c>
      <c r="Y1415" s="17" t="str">
        <f t="shared" si="136"/>
        <v>BCMCMCN502</v>
      </c>
      <c r="Z1415" s="17" t="str">
        <f t="shared" si="137"/>
        <v>BCMCMCN503</v>
      </c>
      <c r="AA1415" s="17" t="str">
        <f t="shared" si="138"/>
        <v>BCMCMVN501</v>
      </c>
      <c r="AB1415" s="17" t="str">
        <f t="shared" si="139"/>
        <v>COMESSN501</v>
      </c>
    </row>
    <row r="1416" spans="5:28" ht="15" customHeight="1">
      <c r="E1416" s="45"/>
      <c r="F1416" s="10" t="s">
        <v>24</v>
      </c>
      <c r="G1416" s="11">
        <v>62</v>
      </c>
      <c r="H1416" s="67">
        <v>43</v>
      </c>
      <c r="I1416" s="68"/>
      <c r="J1416" s="60"/>
      <c r="K1416" s="11">
        <v>45</v>
      </c>
      <c r="L1416" s="67">
        <v>48</v>
      </c>
      <c r="M1416" s="68"/>
      <c r="N1416" s="60"/>
      <c r="O1416" s="11">
        <v>40</v>
      </c>
      <c r="P1416" s="11">
        <v>52</v>
      </c>
      <c r="Q1416" s="11">
        <v>56</v>
      </c>
      <c r="R1416" s="10">
        <v>346</v>
      </c>
      <c r="T1416">
        <v>0</v>
      </c>
      <c r="U1416">
        <v>0</v>
      </c>
      <c r="V1416" s="17" t="str">
        <f t="shared" si="133"/>
        <v>49.00 + 28.00</v>
      </c>
      <c r="W1416" s="17" t="str">
        <f t="shared" si="134"/>
        <v>49.00 + 32.00</v>
      </c>
      <c r="X1416" s="17" t="str">
        <f t="shared" si="135"/>
        <v>42.00 + 30.00</v>
      </c>
      <c r="Y1416" s="17" t="str">
        <f t="shared" si="136"/>
        <v>36.00 + 37.00</v>
      </c>
      <c r="Z1416" s="17" t="str">
        <f t="shared" si="137"/>
        <v>45.00 + 33.00</v>
      </c>
      <c r="AA1416" s="17" t="str">
        <f t="shared" si="138"/>
        <v>47.00 + 30.00</v>
      </c>
      <c r="AB1416" s="17" t="str">
        <f t="shared" si="139"/>
        <v>48.00 + 33.00</v>
      </c>
    </row>
    <row r="1417" spans="5:28">
      <c r="E1417" s="12"/>
      <c r="F1417" s="10" t="s">
        <v>41</v>
      </c>
      <c r="G1417" s="11">
        <v>100</v>
      </c>
      <c r="H1417" s="67">
        <v>100</v>
      </c>
      <c r="I1417" s="68"/>
      <c r="J1417" s="60"/>
      <c r="K1417" s="11">
        <v>100</v>
      </c>
      <c r="L1417" s="67">
        <v>100</v>
      </c>
      <c r="M1417" s="68"/>
      <c r="N1417" s="60"/>
      <c r="O1417" s="11">
        <v>100</v>
      </c>
      <c r="P1417" s="11">
        <v>100</v>
      </c>
      <c r="Q1417" s="11">
        <v>100</v>
      </c>
      <c r="R1417" s="10">
        <v>700</v>
      </c>
      <c r="T1417" t="s">
        <v>19</v>
      </c>
      <c r="U1417" t="s">
        <v>21</v>
      </c>
      <c r="V1417" s="17" t="str">
        <f t="shared" si="133"/>
        <v xml:space="preserve"> - - + - - </v>
      </c>
      <c r="W1417" s="17" t="str">
        <f t="shared" si="134"/>
        <v xml:space="preserve"> - - + - - </v>
      </c>
      <c r="X1417" s="17" t="str">
        <f t="shared" si="135"/>
        <v xml:space="preserve"> - - + - - </v>
      </c>
      <c r="Y1417" s="17" t="str">
        <f t="shared" si="136"/>
        <v xml:space="preserve"> - - + - - </v>
      </c>
      <c r="Z1417" s="17" t="str">
        <f t="shared" si="137"/>
        <v xml:space="preserve"> - - + - - </v>
      </c>
      <c r="AA1417" s="17" t="str">
        <f t="shared" si="138"/>
        <v xml:space="preserve"> - - + - - </v>
      </c>
      <c r="AB1417" s="17" t="str">
        <f t="shared" si="139"/>
        <v xml:space="preserve"> - - + - - </v>
      </c>
    </row>
    <row r="1418" spans="5:28" ht="15" customHeight="1">
      <c r="E1418" s="45"/>
      <c r="F1418" s="10" t="s">
        <v>43</v>
      </c>
      <c r="G1418" s="11" t="s">
        <v>81</v>
      </c>
      <c r="H1418" s="67" t="s">
        <v>86</v>
      </c>
      <c r="I1418" s="68"/>
      <c r="J1418" s="60"/>
      <c r="K1418" s="11" t="s">
        <v>44</v>
      </c>
      <c r="L1418" s="67" t="s">
        <v>44</v>
      </c>
      <c r="M1418" s="68"/>
      <c r="N1418" s="60"/>
      <c r="O1418" s="11"/>
      <c r="P1418" s="11" t="s">
        <v>68</v>
      </c>
      <c r="Q1418" s="11" t="s">
        <v>140</v>
      </c>
      <c r="R1418" s="10" t="s">
        <v>21</v>
      </c>
      <c r="T1418" t="s">
        <v>786</v>
      </c>
      <c r="U1418" t="s">
        <v>24</v>
      </c>
      <c r="V1418" s="17" t="str">
        <f t="shared" si="133"/>
        <v/>
      </c>
      <c r="W1418" s="17" t="str">
        <f t="shared" si="134"/>
        <v/>
      </c>
      <c r="X1418" s="17" t="str">
        <f t="shared" si="135"/>
        <v/>
      </c>
      <c r="Y1418" s="17" t="str">
        <f t="shared" si="136"/>
        <v/>
      </c>
      <c r="Z1418" s="17" t="str">
        <f t="shared" si="137"/>
        <v/>
      </c>
      <c r="AA1418" s="17" t="str">
        <f t="shared" si="138"/>
        <v/>
      </c>
      <c r="AB1418" s="17" t="str">
        <f t="shared" si="139"/>
        <v/>
      </c>
    </row>
    <row r="1419" spans="5:28">
      <c r="E1419" s="14" t="s">
        <v>785</v>
      </c>
      <c r="F1419" s="10" t="s">
        <v>47</v>
      </c>
      <c r="G1419" s="11" t="s">
        <v>48</v>
      </c>
      <c r="H1419" s="67" t="s">
        <v>48</v>
      </c>
      <c r="I1419" s="68"/>
      <c r="J1419" s="60"/>
      <c r="K1419" s="11" t="s">
        <v>48</v>
      </c>
      <c r="L1419" s="67" t="s">
        <v>48</v>
      </c>
      <c r="M1419" s="68"/>
      <c r="N1419" s="60"/>
      <c r="O1419" s="11" t="s">
        <v>75</v>
      </c>
      <c r="P1419" s="11" t="s">
        <v>48</v>
      </c>
      <c r="Q1419" s="11" t="s">
        <v>48</v>
      </c>
      <c r="R1419" s="10" t="s">
        <v>21</v>
      </c>
      <c r="T1419" t="s">
        <v>25</v>
      </c>
      <c r="U1419" t="s">
        <v>21</v>
      </c>
      <c r="V1419" s="17">
        <f t="shared" si="133"/>
        <v>3</v>
      </c>
      <c r="W1419" s="17">
        <f t="shared" si="134"/>
        <v>3</v>
      </c>
      <c r="X1419" s="17">
        <f t="shared" si="135"/>
        <v>4</v>
      </c>
      <c r="Y1419" s="17">
        <f t="shared" si="136"/>
        <v>4</v>
      </c>
      <c r="Z1419" s="17">
        <f t="shared" si="137"/>
        <v>4</v>
      </c>
      <c r="AA1419" s="17">
        <f t="shared" si="138"/>
        <v>3</v>
      </c>
      <c r="AB1419" s="17">
        <f t="shared" si="139"/>
        <v>3</v>
      </c>
    </row>
    <row r="1420" spans="5:28">
      <c r="E1420" s="15" t="s">
        <v>21</v>
      </c>
      <c r="F1420" s="15" t="s">
        <v>21</v>
      </c>
      <c r="G1420" s="16" t="s">
        <v>21</v>
      </c>
      <c r="H1420" s="69" t="s">
        <v>21</v>
      </c>
      <c r="I1420" s="57"/>
      <c r="J1420" s="57"/>
      <c r="K1420" s="16" t="s">
        <v>21</v>
      </c>
      <c r="L1420" s="69" t="s">
        <v>21</v>
      </c>
      <c r="M1420" s="57"/>
      <c r="N1420" s="57"/>
      <c r="O1420" s="16" t="s">
        <v>21</v>
      </c>
      <c r="P1420" s="16" t="s">
        <v>21</v>
      </c>
      <c r="Q1420" s="16" t="s">
        <v>21</v>
      </c>
      <c r="R1420" s="16" t="s">
        <v>21</v>
      </c>
      <c r="T1420" t="s">
        <v>791</v>
      </c>
      <c r="U1420" t="s">
        <v>21</v>
      </c>
      <c r="V1420" s="17">
        <f t="shared" si="133"/>
        <v>8</v>
      </c>
      <c r="W1420" s="17">
        <f t="shared" si="134"/>
        <v>8.5</v>
      </c>
      <c r="X1420" s="17">
        <f t="shared" si="135"/>
        <v>7.5</v>
      </c>
      <c r="Y1420" s="17">
        <f t="shared" si="136"/>
        <v>7.5</v>
      </c>
      <c r="Z1420" s="17">
        <f t="shared" si="137"/>
        <v>8</v>
      </c>
      <c r="AA1420" s="17">
        <f t="shared" si="138"/>
        <v>8</v>
      </c>
      <c r="AB1420" s="17">
        <f t="shared" si="139"/>
        <v>8.5</v>
      </c>
    </row>
    <row r="1421" spans="5:28" ht="0" hidden="1" customHeight="1">
      <c r="T1421">
        <v>0</v>
      </c>
      <c r="U1421">
        <v>0</v>
      </c>
      <c r="V1421" s="17">
        <f t="shared" si="133"/>
        <v>24</v>
      </c>
      <c r="W1421" s="17">
        <f t="shared" si="134"/>
        <v>25.5</v>
      </c>
      <c r="X1421" s="17">
        <f t="shared" si="135"/>
        <v>30</v>
      </c>
      <c r="Y1421" s="17">
        <f t="shared" si="136"/>
        <v>30</v>
      </c>
      <c r="Z1421" s="17">
        <f t="shared" si="137"/>
        <v>32</v>
      </c>
      <c r="AA1421" s="17">
        <f t="shared" si="138"/>
        <v>24</v>
      </c>
      <c r="AB1421" s="17">
        <f t="shared" si="139"/>
        <v>25.5</v>
      </c>
    </row>
    <row r="1422" spans="5:28" ht="0.6" customHeight="1">
      <c r="T1422">
        <v>0</v>
      </c>
      <c r="U1422">
        <v>24</v>
      </c>
      <c r="V1422" s="17">
        <f t="shared" si="133"/>
        <v>77</v>
      </c>
      <c r="W1422" s="17">
        <f t="shared" si="134"/>
        <v>81</v>
      </c>
      <c r="X1422" s="17">
        <f t="shared" si="135"/>
        <v>72</v>
      </c>
      <c r="Y1422" s="17">
        <f t="shared" si="136"/>
        <v>73</v>
      </c>
      <c r="Z1422" s="17">
        <f t="shared" si="137"/>
        <v>78</v>
      </c>
      <c r="AA1422" s="17">
        <f t="shared" si="138"/>
        <v>77</v>
      </c>
      <c r="AB1422" s="17">
        <f t="shared" si="139"/>
        <v>81</v>
      </c>
    </row>
    <row r="1423" spans="5:28" ht="15" customHeight="1">
      <c r="E1423" s="44"/>
      <c r="F1423" s="4" t="s">
        <v>20</v>
      </c>
      <c r="G1423" s="5" t="s">
        <v>21</v>
      </c>
      <c r="H1423" s="70" t="s">
        <v>21</v>
      </c>
      <c r="I1423" s="57"/>
      <c r="J1423" s="57"/>
      <c r="K1423" s="5" t="s">
        <v>21</v>
      </c>
      <c r="L1423" s="70" t="s">
        <v>21</v>
      </c>
      <c r="M1423" s="57"/>
      <c r="N1423" s="57"/>
      <c r="O1423" s="5" t="s">
        <v>21</v>
      </c>
      <c r="P1423" s="5" t="s">
        <v>21</v>
      </c>
      <c r="Q1423" s="5" t="s">
        <v>21</v>
      </c>
      <c r="R1423" s="5" t="s">
        <v>21</v>
      </c>
      <c r="T1423" t="s">
        <v>34</v>
      </c>
      <c r="U1423" t="s">
        <v>21</v>
      </c>
      <c r="V1423" s="17">
        <f t="shared" si="133"/>
        <v>100</v>
      </c>
      <c r="W1423" s="17">
        <f t="shared" si="134"/>
        <v>100</v>
      </c>
      <c r="X1423" s="17">
        <f t="shared" si="135"/>
        <v>100</v>
      </c>
      <c r="Y1423" s="17">
        <f t="shared" si="136"/>
        <v>100</v>
      </c>
      <c r="Z1423" s="17">
        <f t="shared" si="137"/>
        <v>100</v>
      </c>
      <c r="AA1423" s="17">
        <f t="shared" si="138"/>
        <v>100</v>
      </c>
      <c r="AB1423" s="17">
        <f t="shared" si="139"/>
        <v>100</v>
      </c>
    </row>
    <row r="1424" spans="5:28" ht="21">
      <c r="E1424" s="45"/>
      <c r="F1424" s="7" t="s">
        <v>23</v>
      </c>
      <c r="G1424" s="7" t="s">
        <v>5</v>
      </c>
      <c r="H1424" s="71" t="s">
        <v>7</v>
      </c>
      <c r="I1424" s="68"/>
      <c r="J1424" s="60"/>
      <c r="K1424" s="7" t="s">
        <v>9</v>
      </c>
      <c r="L1424" s="71" t="s">
        <v>11</v>
      </c>
      <c r="M1424" s="68"/>
      <c r="N1424" s="60"/>
      <c r="O1424" s="7" t="s">
        <v>13</v>
      </c>
      <c r="P1424" s="7" t="s">
        <v>15</v>
      </c>
      <c r="Q1424" s="7" t="s">
        <v>17</v>
      </c>
      <c r="R1424" s="7" t="s">
        <v>24</v>
      </c>
      <c r="T1424" t="s">
        <v>36</v>
      </c>
      <c r="U1424">
        <v>191</v>
      </c>
      <c r="V1424" s="17" t="str">
        <f t="shared" si="133"/>
        <v>AA+</v>
      </c>
      <c r="W1424" s="17" t="str">
        <f t="shared" si="134"/>
        <v>OA</v>
      </c>
      <c r="X1424" s="17" t="str">
        <f t="shared" si="135"/>
        <v>AA</v>
      </c>
      <c r="Y1424" s="17" t="str">
        <f t="shared" si="136"/>
        <v>AA</v>
      </c>
      <c r="Z1424" s="17" t="str">
        <f t="shared" si="137"/>
        <v>AA+</v>
      </c>
      <c r="AA1424" s="17" t="str">
        <f t="shared" si="138"/>
        <v>AA+</v>
      </c>
      <c r="AB1424" s="17" t="str">
        <f t="shared" si="139"/>
        <v>OA</v>
      </c>
    </row>
    <row r="1425" spans="5:28" ht="22.5">
      <c r="E1425" s="12" t="s">
        <v>787</v>
      </c>
      <c r="F1425" s="10" t="s">
        <v>27</v>
      </c>
      <c r="G1425" s="11" t="s">
        <v>788</v>
      </c>
      <c r="H1425" s="67" t="s">
        <v>789</v>
      </c>
      <c r="I1425" s="68"/>
      <c r="J1425" s="60"/>
      <c r="K1425" s="11" t="s">
        <v>658</v>
      </c>
      <c r="L1425" s="67" t="s">
        <v>790</v>
      </c>
      <c r="M1425" s="68"/>
      <c r="N1425" s="60"/>
      <c r="O1425" s="11" t="s">
        <v>770</v>
      </c>
      <c r="P1425" s="11" t="s">
        <v>456</v>
      </c>
      <c r="Q1425" s="11" t="s">
        <v>181</v>
      </c>
      <c r="R1425" s="10" t="s">
        <v>21</v>
      </c>
      <c r="T1425" t="s">
        <v>38</v>
      </c>
      <c r="U1425">
        <v>539</v>
      </c>
      <c r="V1425" s="17" t="str">
        <f t="shared" si="133"/>
        <v>Pass</v>
      </c>
      <c r="W1425" s="17" t="str">
        <f t="shared" si="134"/>
        <v>Pass</v>
      </c>
      <c r="X1425" s="17" t="str">
        <f t="shared" si="135"/>
        <v>Pass</v>
      </c>
      <c r="Y1425" s="17" t="str">
        <f t="shared" si="136"/>
        <v>Pass</v>
      </c>
      <c r="Z1425" s="17" t="str">
        <f t="shared" si="137"/>
        <v>Pass</v>
      </c>
      <c r="AA1425" s="17" t="str">
        <f t="shared" si="138"/>
        <v>Pass</v>
      </c>
      <c r="AB1425" s="17" t="str">
        <f t="shared" si="139"/>
        <v>Pass</v>
      </c>
    </row>
    <row r="1426" spans="5:28">
      <c r="E1426" s="62"/>
      <c r="F1426" s="10" t="s">
        <v>30</v>
      </c>
      <c r="G1426" s="11" t="s">
        <v>31</v>
      </c>
      <c r="H1426" s="67" t="s">
        <v>31</v>
      </c>
      <c r="I1426" s="68"/>
      <c r="J1426" s="60"/>
      <c r="K1426" s="11" t="s">
        <v>31</v>
      </c>
      <c r="L1426" s="67" t="s">
        <v>31</v>
      </c>
      <c r="M1426" s="68"/>
      <c r="N1426" s="60"/>
      <c r="O1426" s="11" t="s">
        <v>31</v>
      </c>
      <c r="P1426" s="11" t="s">
        <v>31</v>
      </c>
      <c r="Q1426" s="11" t="s">
        <v>31</v>
      </c>
      <c r="R1426" s="10" t="s">
        <v>21</v>
      </c>
      <c r="T1426" t="s">
        <v>39</v>
      </c>
      <c r="U1426">
        <v>700</v>
      </c>
      <c r="V1426" s="17" t="str">
        <f t="shared" si="133"/>
        <v/>
      </c>
      <c r="W1426" s="17" t="str">
        <f t="shared" si="134"/>
        <v/>
      </c>
      <c r="X1426" s="17" t="str">
        <f t="shared" si="135"/>
        <v/>
      </c>
      <c r="Y1426" s="17" t="str">
        <f t="shared" si="136"/>
        <v/>
      </c>
      <c r="Z1426" s="17" t="str">
        <f t="shared" si="137"/>
        <v/>
      </c>
      <c r="AA1426" s="17" t="str">
        <f t="shared" si="138"/>
        <v/>
      </c>
      <c r="AB1426" s="17" t="str">
        <f t="shared" si="139"/>
        <v/>
      </c>
    </row>
    <row r="1427" spans="5:28">
      <c r="E1427" s="64"/>
      <c r="F1427" s="10" t="s">
        <v>32</v>
      </c>
      <c r="G1427" s="11" t="s">
        <v>21</v>
      </c>
      <c r="H1427" s="67" t="s">
        <v>21</v>
      </c>
      <c r="I1427" s="68"/>
      <c r="J1427" s="60"/>
      <c r="K1427" s="11" t="s">
        <v>21</v>
      </c>
      <c r="L1427" s="67" t="s">
        <v>21</v>
      </c>
      <c r="M1427" s="68"/>
      <c r="N1427" s="60"/>
      <c r="O1427" s="11" t="s">
        <v>21</v>
      </c>
      <c r="P1427" s="11" t="s">
        <v>21</v>
      </c>
      <c r="Q1427" s="11" t="s">
        <v>21</v>
      </c>
      <c r="R1427" s="10">
        <v>0</v>
      </c>
      <c r="T1427" t="s">
        <v>152</v>
      </c>
      <c r="U1427" t="s">
        <v>21</v>
      </c>
      <c r="V1427" s="17">
        <f t="shared" si="133"/>
        <v>0</v>
      </c>
      <c r="W1427" s="17">
        <f t="shared" si="134"/>
        <v>0</v>
      </c>
      <c r="X1427" s="17">
        <f t="shared" si="135"/>
        <v>0</v>
      </c>
      <c r="Y1427" s="17">
        <f t="shared" si="136"/>
        <v>0</v>
      </c>
      <c r="Z1427" s="17">
        <f t="shared" si="137"/>
        <v>0</v>
      </c>
      <c r="AA1427" s="17">
        <f t="shared" si="138"/>
        <v>0</v>
      </c>
      <c r="AB1427" s="17">
        <f t="shared" si="139"/>
        <v>0</v>
      </c>
    </row>
    <row r="1428" spans="5:28">
      <c r="E1428" s="66"/>
      <c r="F1428" s="10" t="s">
        <v>33</v>
      </c>
      <c r="G1428" s="11">
        <v>3</v>
      </c>
      <c r="H1428" s="67">
        <v>3</v>
      </c>
      <c r="I1428" s="68"/>
      <c r="J1428" s="60"/>
      <c r="K1428" s="11">
        <v>4</v>
      </c>
      <c r="L1428" s="67">
        <v>4</v>
      </c>
      <c r="M1428" s="68"/>
      <c r="N1428" s="60"/>
      <c r="O1428" s="11">
        <v>4</v>
      </c>
      <c r="P1428" s="11">
        <v>3</v>
      </c>
      <c r="Q1428" s="11">
        <v>3</v>
      </c>
      <c r="R1428" s="10">
        <v>24</v>
      </c>
      <c r="T1428" t="s">
        <v>45</v>
      </c>
      <c r="U1428" t="s">
        <v>21</v>
      </c>
      <c r="V1428" s="17">
        <f t="shared" si="133"/>
        <v>0</v>
      </c>
      <c r="W1428" s="17">
        <f t="shared" si="134"/>
        <v>0</v>
      </c>
      <c r="X1428" s="17">
        <f t="shared" si="135"/>
        <v>0</v>
      </c>
      <c r="Y1428" s="17">
        <f t="shared" si="136"/>
        <v>0</v>
      </c>
      <c r="Z1428" s="17">
        <f t="shared" si="137"/>
        <v>0</v>
      </c>
      <c r="AA1428" s="17">
        <f t="shared" si="138"/>
        <v>0</v>
      </c>
      <c r="AB1428" s="17">
        <f t="shared" si="139"/>
        <v>0</v>
      </c>
    </row>
    <row r="1429" spans="5:28">
      <c r="E1429" s="12">
        <v>7.96</v>
      </c>
      <c r="F1429" s="10" t="s">
        <v>35</v>
      </c>
      <c r="G1429" s="11">
        <v>8</v>
      </c>
      <c r="H1429" s="67">
        <v>8.5</v>
      </c>
      <c r="I1429" s="68"/>
      <c r="J1429" s="60"/>
      <c r="K1429" s="11">
        <v>7.5</v>
      </c>
      <c r="L1429" s="67">
        <v>7.5</v>
      </c>
      <c r="M1429" s="68"/>
      <c r="N1429" s="60"/>
      <c r="O1429" s="11">
        <v>8</v>
      </c>
      <c r="P1429" s="11">
        <v>8</v>
      </c>
      <c r="Q1429" s="11">
        <v>8.5</v>
      </c>
      <c r="R1429" s="10" t="s">
        <v>21</v>
      </c>
      <c r="T1429" t="s">
        <v>21</v>
      </c>
      <c r="U1429" t="s">
        <v>21</v>
      </c>
      <c r="V1429" s="17" t="str">
        <f t="shared" si="133"/>
        <v/>
      </c>
      <c r="W1429" s="17" t="str">
        <f t="shared" si="134"/>
        <v/>
      </c>
      <c r="X1429" s="17" t="str">
        <f t="shared" si="135"/>
        <v/>
      </c>
      <c r="Y1429" s="17" t="str">
        <f t="shared" si="136"/>
        <v/>
      </c>
      <c r="Z1429" s="17" t="str">
        <f t="shared" si="137"/>
        <v/>
      </c>
      <c r="AA1429" s="17" t="str">
        <f t="shared" si="138"/>
        <v/>
      </c>
      <c r="AB1429" s="17" t="str">
        <f t="shared" si="139"/>
        <v/>
      </c>
    </row>
    <row r="1430" spans="5:28">
      <c r="E1430" s="13">
        <v>7.74</v>
      </c>
      <c r="F1430" s="10" t="s">
        <v>37</v>
      </c>
      <c r="G1430" s="11">
        <v>24</v>
      </c>
      <c r="H1430" s="67">
        <v>25.5</v>
      </c>
      <c r="I1430" s="68"/>
      <c r="J1430" s="60"/>
      <c r="K1430" s="11">
        <v>30</v>
      </c>
      <c r="L1430" s="67">
        <v>30</v>
      </c>
      <c r="M1430" s="68"/>
      <c r="N1430" s="60"/>
      <c r="O1430" s="11">
        <v>32</v>
      </c>
      <c r="P1430" s="11">
        <v>24</v>
      </c>
      <c r="Q1430" s="11">
        <v>25.5</v>
      </c>
      <c r="R1430" s="10">
        <v>191</v>
      </c>
      <c r="T1430">
        <v>0</v>
      </c>
      <c r="U1430">
        <v>0</v>
      </c>
      <c r="V1430" s="17" t="str">
        <f t="shared" si="133"/>
        <v>BCMCCEN502</v>
      </c>
      <c r="W1430" s="17" t="str">
        <f t="shared" si="134"/>
        <v>BCMCCEN503</v>
      </c>
      <c r="X1430" s="17" t="str">
        <f t="shared" si="135"/>
        <v>BCMCMCN501</v>
      </c>
      <c r="Y1430" s="17" t="str">
        <f t="shared" si="136"/>
        <v>BCMCMCN502</v>
      </c>
      <c r="Z1430" s="17" t="str">
        <f t="shared" si="137"/>
        <v>BCMCMCN503</v>
      </c>
      <c r="AA1430" s="17" t="str">
        <f t="shared" si="138"/>
        <v>BCMCMVN501</v>
      </c>
      <c r="AB1430" s="17" t="str">
        <f t="shared" si="139"/>
        <v>COMESSN501</v>
      </c>
    </row>
    <row r="1431" spans="5:28" ht="15" customHeight="1">
      <c r="E1431" s="45"/>
      <c r="F1431" s="10" t="s">
        <v>24</v>
      </c>
      <c r="G1431" s="11">
        <v>77</v>
      </c>
      <c r="H1431" s="67">
        <v>81</v>
      </c>
      <c r="I1431" s="68"/>
      <c r="J1431" s="60"/>
      <c r="K1431" s="11">
        <v>72</v>
      </c>
      <c r="L1431" s="67">
        <v>73</v>
      </c>
      <c r="M1431" s="68"/>
      <c r="N1431" s="60"/>
      <c r="O1431" s="11">
        <v>78</v>
      </c>
      <c r="P1431" s="11">
        <v>77</v>
      </c>
      <c r="Q1431" s="11">
        <v>81</v>
      </c>
      <c r="R1431" s="10">
        <v>539</v>
      </c>
      <c r="T1431">
        <v>0</v>
      </c>
      <c r="U1431">
        <v>0</v>
      </c>
      <c r="V1431" s="17" t="str">
        <f t="shared" si="133"/>
        <v>53.00 + 34.00</v>
      </c>
      <c r="W1431" s="17" t="str">
        <f t="shared" si="134"/>
        <v>58.00 + 37.00</v>
      </c>
      <c r="X1431" s="17" t="str">
        <f t="shared" si="135"/>
        <v>58.00 + 38.00</v>
      </c>
      <c r="Y1431" s="17" t="str">
        <f t="shared" si="136"/>
        <v>48.00 + 38.00</v>
      </c>
      <c r="Z1431" s="17" t="str">
        <f t="shared" si="137"/>
        <v>52.00 + 37.00</v>
      </c>
      <c r="AA1431" s="17" t="str">
        <f t="shared" si="138"/>
        <v>55.00 + 38.00</v>
      </c>
      <c r="AB1431" s="17" t="str">
        <f t="shared" si="139"/>
        <v>54.00 + 39.00</v>
      </c>
    </row>
    <row r="1432" spans="5:28">
      <c r="E1432" s="12"/>
      <c r="F1432" s="10" t="s">
        <v>41</v>
      </c>
      <c r="G1432" s="11">
        <v>100</v>
      </c>
      <c r="H1432" s="67">
        <v>100</v>
      </c>
      <c r="I1432" s="68"/>
      <c r="J1432" s="60"/>
      <c r="K1432" s="11">
        <v>100</v>
      </c>
      <c r="L1432" s="67">
        <v>100</v>
      </c>
      <c r="M1432" s="68"/>
      <c r="N1432" s="60"/>
      <c r="O1432" s="11">
        <v>100</v>
      </c>
      <c r="P1432" s="11">
        <v>100</v>
      </c>
      <c r="Q1432" s="11">
        <v>100</v>
      </c>
      <c r="R1432" s="10">
        <v>700</v>
      </c>
      <c r="T1432" t="s">
        <v>19</v>
      </c>
      <c r="U1432" t="s">
        <v>21</v>
      </c>
      <c r="V1432" s="17" t="str">
        <f t="shared" si="133"/>
        <v xml:space="preserve"> - - + - - </v>
      </c>
      <c r="W1432" s="17" t="str">
        <f t="shared" si="134"/>
        <v xml:space="preserve"> - - + - - </v>
      </c>
      <c r="X1432" s="17" t="str">
        <f t="shared" si="135"/>
        <v xml:space="preserve"> - - + - - </v>
      </c>
      <c r="Y1432" s="17" t="str">
        <f t="shared" si="136"/>
        <v xml:space="preserve"> - - + - - </v>
      </c>
      <c r="Z1432" s="17" t="str">
        <f t="shared" si="137"/>
        <v xml:space="preserve"> - - + - - </v>
      </c>
      <c r="AA1432" s="17" t="str">
        <f t="shared" si="138"/>
        <v xml:space="preserve"> - - + - - </v>
      </c>
      <c r="AB1432" s="17" t="str">
        <f t="shared" si="139"/>
        <v xml:space="preserve"> - - + - - </v>
      </c>
    </row>
    <row r="1433" spans="5:28" ht="15" customHeight="1">
      <c r="E1433" s="45"/>
      <c r="F1433" s="10" t="s">
        <v>43</v>
      </c>
      <c r="G1433" s="11" t="s">
        <v>123</v>
      </c>
      <c r="H1433" s="67" t="s">
        <v>122</v>
      </c>
      <c r="I1433" s="68"/>
      <c r="J1433" s="60"/>
      <c r="K1433" s="11" t="s">
        <v>139</v>
      </c>
      <c r="L1433" s="67" t="s">
        <v>139</v>
      </c>
      <c r="M1433" s="68"/>
      <c r="N1433" s="60"/>
      <c r="O1433" s="11" t="s">
        <v>123</v>
      </c>
      <c r="P1433" s="11" t="s">
        <v>123</v>
      </c>
      <c r="Q1433" s="11" t="s">
        <v>122</v>
      </c>
      <c r="R1433" s="10" t="s">
        <v>21</v>
      </c>
      <c r="T1433" t="s">
        <v>793</v>
      </c>
      <c r="U1433" t="s">
        <v>24</v>
      </c>
      <c r="V1433" s="17" t="str">
        <f t="shared" si="133"/>
        <v/>
      </c>
      <c r="W1433" s="17" t="str">
        <f t="shared" si="134"/>
        <v/>
      </c>
      <c r="X1433" s="17" t="str">
        <f t="shared" si="135"/>
        <v/>
      </c>
      <c r="Y1433" s="17" t="str">
        <f t="shared" si="136"/>
        <v/>
      </c>
      <c r="Z1433" s="17" t="str">
        <f t="shared" si="137"/>
        <v/>
      </c>
      <c r="AA1433" s="17" t="str">
        <f t="shared" si="138"/>
        <v/>
      </c>
      <c r="AB1433" s="17" t="str">
        <f t="shared" si="139"/>
        <v/>
      </c>
    </row>
    <row r="1434" spans="5:28">
      <c r="E1434" s="14" t="s">
        <v>792</v>
      </c>
      <c r="F1434" s="10" t="s">
        <v>47</v>
      </c>
      <c r="G1434" s="11" t="s">
        <v>48</v>
      </c>
      <c r="H1434" s="67" t="s">
        <v>48</v>
      </c>
      <c r="I1434" s="68"/>
      <c r="J1434" s="60"/>
      <c r="K1434" s="11" t="s">
        <v>48</v>
      </c>
      <c r="L1434" s="67" t="s">
        <v>48</v>
      </c>
      <c r="M1434" s="68"/>
      <c r="N1434" s="60"/>
      <c r="O1434" s="11" t="s">
        <v>48</v>
      </c>
      <c r="P1434" s="11" t="s">
        <v>48</v>
      </c>
      <c r="Q1434" s="11" t="s">
        <v>48</v>
      </c>
      <c r="R1434" s="10" t="s">
        <v>21</v>
      </c>
      <c r="T1434" t="s">
        <v>25</v>
      </c>
      <c r="U1434" t="s">
        <v>21</v>
      </c>
      <c r="V1434" s="17">
        <f t="shared" si="133"/>
        <v>3</v>
      </c>
      <c r="W1434" s="17">
        <f t="shared" si="134"/>
        <v>3</v>
      </c>
      <c r="X1434" s="17">
        <f t="shared" si="135"/>
        <v>4</v>
      </c>
      <c r="Y1434" s="17">
        <f t="shared" si="136"/>
        <v>4</v>
      </c>
      <c r="Z1434" s="17">
        <f t="shared" si="137"/>
        <v>4</v>
      </c>
      <c r="AA1434" s="17">
        <f t="shared" si="138"/>
        <v>3</v>
      </c>
      <c r="AB1434" s="17">
        <f t="shared" si="139"/>
        <v>3</v>
      </c>
    </row>
    <row r="1435" spans="5:28">
      <c r="E1435" s="15" t="s">
        <v>21</v>
      </c>
      <c r="F1435" s="15" t="s">
        <v>21</v>
      </c>
      <c r="G1435" s="16" t="s">
        <v>21</v>
      </c>
      <c r="H1435" s="69" t="s">
        <v>21</v>
      </c>
      <c r="I1435" s="57"/>
      <c r="J1435" s="57"/>
      <c r="K1435" s="16" t="s">
        <v>21</v>
      </c>
      <c r="L1435" s="69" t="s">
        <v>21</v>
      </c>
      <c r="M1435" s="57"/>
      <c r="N1435" s="57"/>
      <c r="O1435" s="16" t="s">
        <v>21</v>
      </c>
      <c r="P1435" s="16" t="s">
        <v>21</v>
      </c>
      <c r="Q1435" s="16" t="s">
        <v>21</v>
      </c>
      <c r="R1435" s="16" t="s">
        <v>21</v>
      </c>
      <c r="T1435" t="s">
        <v>796</v>
      </c>
      <c r="U1435" t="s">
        <v>21</v>
      </c>
      <c r="V1435" s="17">
        <f t="shared" si="133"/>
        <v>9</v>
      </c>
      <c r="W1435" s="17">
        <f t="shared" si="134"/>
        <v>10</v>
      </c>
      <c r="X1435" s="17">
        <f t="shared" si="135"/>
        <v>10</v>
      </c>
      <c r="Y1435" s="17">
        <f t="shared" si="136"/>
        <v>9</v>
      </c>
      <c r="Z1435" s="17">
        <f t="shared" si="137"/>
        <v>9</v>
      </c>
      <c r="AA1435" s="17">
        <f t="shared" si="138"/>
        <v>9.5</v>
      </c>
      <c r="AB1435" s="17">
        <f t="shared" si="139"/>
        <v>9.5</v>
      </c>
    </row>
    <row r="1436" spans="5:28" ht="0" hidden="1" customHeight="1">
      <c r="T1436">
        <v>0</v>
      </c>
      <c r="U1436">
        <v>0</v>
      </c>
      <c r="V1436" s="17">
        <f t="shared" si="133"/>
        <v>27</v>
      </c>
      <c r="W1436" s="17">
        <f t="shared" si="134"/>
        <v>30</v>
      </c>
      <c r="X1436" s="17">
        <f t="shared" si="135"/>
        <v>40</v>
      </c>
      <c r="Y1436" s="17">
        <f t="shared" si="136"/>
        <v>36</v>
      </c>
      <c r="Z1436" s="17">
        <f t="shared" si="137"/>
        <v>36</v>
      </c>
      <c r="AA1436" s="17">
        <f t="shared" si="138"/>
        <v>28.5</v>
      </c>
      <c r="AB1436" s="17">
        <f t="shared" si="139"/>
        <v>28.5</v>
      </c>
    </row>
    <row r="1437" spans="5:28" ht="0.6" customHeight="1">
      <c r="T1437">
        <v>0</v>
      </c>
      <c r="U1437">
        <v>24</v>
      </c>
      <c r="V1437" s="17">
        <f t="shared" si="133"/>
        <v>87</v>
      </c>
      <c r="W1437" s="17">
        <f t="shared" si="134"/>
        <v>95</v>
      </c>
      <c r="X1437" s="17">
        <f t="shared" si="135"/>
        <v>96</v>
      </c>
      <c r="Y1437" s="17">
        <f t="shared" si="136"/>
        <v>86</v>
      </c>
      <c r="Z1437" s="17">
        <f t="shared" si="137"/>
        <v>89</v>
      </c>
      <c r="AA1437" s="17">
        <f t="shared" si="138"/>
        <v>93</v>
      </c>
      <c r="AB1437" s="17">
        <f t="shared" si="139"/>
        <v>93</v>
      </c>
    </row>
    <row r="1438" spans="5:28" ht="15" customHeight="1">
      <c r="E1438" s="44"/>
      <c r="F1438" s="4" t="s">
        <v>20</v>
      </c>
      <c r="G1438" s="5" t="s">
        <v>21</v>
      </c>
      <c r="H1438" s="70" t="s">
        <v>21</v>
      </c>
      <c r="I1438" s="57"/>
      <c r="J1438" s="57"/>
      <c r="K1438" s="5" t="s">
        <v>21</v>
      </c>
      <c r="L1438" s="70" t="s">
        <v>21</v>
      </c>
      <c r="M1438" s="57"/>
      <c r="N1438" s="57"/>
      <c r="O1438" s="5" t="s">
        <v>21</v>
      </c>
      <c r="P1438" s="5" t="s">
        <v>21</v>
      </c>
      <c r="Q1438" s="5" t="s">
        <v>21</v>
      </c>
      <c r="R1438" s="5" t="s">
        <v>21</v>
      </c>
      <c r="T1438" t="s">
        <v>34</v>
      </c>
      <c r="U1438" t="s">
        <v>21</v>
      </c>
      <c r="V1438" s="17">
        <f t="shared" si="133"/>
        <v>100</v>
      </c>
      <c r="W1438" s="17">
        <f t="shared" si="134"/>
        <v>100</v>
      </c>
      <c r="X1438" s="17">
        <f t="shared" si="135"/>
        <v>100</v>
      </c>
      <c r="Y1438" s="17">
        <f t="shared" si="136"/>
        <v>100</v>
      </c>
      <c r="Z1438" s="17">
        <f t="shared" si="137"/>
        <v>100</v>
      </c>
      <c r="AA1438" s="17">
        <f t="shared" si="138"/>
        <v>100</v>
      </c>
      <c r="AB1438" s="17">
        <f t="shared" si="139"/>
        <v>100</v>
      </c>
    </row>
    <row r="1439" spans="5:28" ht="21">
      <c r="E1439" s="45"/>
      <c r="F1439" s="7" t="s">
        <v>23</v>
      </c>
      <c r="G1439" s="7" t="s">
        <v>5</v>
      </c>
      <c r="H1439" s="71" t="s">
        <v>7</v>
      </c>
      <c r="I1439" s="68"/>
      <c r="J1439" s="60"/>
      <c r="K1439" s="7" t="s">
        <v>9</v>
      </c>
      <c r="L1439" s="71" t="s">
        <v>11</v>
      </c>
      <c r="M1439" s="68"/>
      <c r="N1439" s="60"/>
      <c r="O1439" s="7" t="s">
        <v>13</v>
      </c>
      <c r="P1439" s="7" t="s">
        <v>15</v>
      </c>
      <c r="Q1439" s="7" t="s">
        <v>17</v>
      </c>
      <c r="R1439" s="7" t="s">
        <v>24</v>
      </c>
      <c r="T1439" t="s">
        <v>36</v>
      </c>
      <c r="U1439">
        <v>226</v>
      </c>
      <c r="V1439" s="17" t="str">
        <f t="shared" si="133"/>
        <v>OA+</v>
      </c>
      <c r="W1439" s="17" t="str">
        <f t="shared" si="134"/>
        <v>OO+</v>
      </c>
      <c r="X1439" s="17" t="str">
        <f t="shared" si="135"/>
        <v>OO+</v>
      </c>
      <c r="Y1439" s="17" t="str">
        <f t="shared" si="136"/>
        <v>OA+</v>
      </c>
      <c r="Z1439" s="17" t="str">
        <f t="shared" si="137"/>
        <v>OA+</v>
      </c>
      <c r="AA1439" s="17" t="str">
        <f t="shared" si="138"/>
        <v>OO</v>
      </c>
      <c r="AB1439" s="17" t="str">
        <f t="shared" si="139"/>
        <v>OO</v>
      </c>
    </row>
    <row r="1440" spans="5:28" ht="22.5">
      <c r="E1440" s="12" t="s">
        <v>794</v>
      </c>
      <c r="F1440" s="10" t="s">
        <v>27</v>
      </c>
      <c r="G1440" s="11" t="s">
        <v>503</v>
      </c>
      <c r="H1440" s="67" t="s">
        <v>311</v>
      </c>
      <c r="I1440" s="68"/>
      <c r="J1440" s="60"/>
      <c r="K1440" s="11" t="s">
        <v>246</v>
      </c>
      <c r="L1440" s="67" t="s">
        <v>329</v>
      </c>
      <c r="M1440" s="68"/>
      <c r="N1440" s="60"/>
      <c r="O1440" s="11" t="s">
        <v>243</v>
      </c>
      <c r="P1440" s="11" t="s">
        <v>531</v>
      </c>
      <c r="Q1440" s="11" t="s">
        <v>795</v>
      </c>
      <c r="R1440" s="10" t="s">
        <v>21</v>
      </c>
      <c r="T1440" t="s">
        <v>38</v>
      </c>
      <c r="U1440">
        <v>639</v>
      </c>
      <c r="V1440" s="17" t="str">
        <f t="shared" si="133"/>
        <v>Pass</v>
      </c>
      <c r="W1440" s="17" t="str">
        <f t="shared" si="134"/>
        <v>Pass</v>
      </c>
      <c r="X1440" s="17" t="str">
        <f t="shared" si="135"/>
        <v>Pass</v>
      </c>
      <c r="Y1440" s="17" t="str">
        <f t="shared" si="136"/>
        <v>Pass</v>
      </c>
      <c r="Z1440" s="17" t="str">
        <f t="shared" si="137"/>
        <v>Pass</v>
      </c>
      <c r="AA1440" s="17" t="str">
        <f t="shared" si="138"/>
        <v>Pass</v>
      </c>
      <c r="AB1440" s="17" t="str">
        <f t="shared" si="139"/>
        <v>Pass</v>
      </c>
    </row>
    <row r="1441" spans="5:28">
      <c r="E1441" s="62"/>
      <c r="F1441" s="10" t="s">
        <v>30</v>
      </c>
      <c r="G1441" s="11" t="s">
        <v>31</v>
      </c>
      <c r="H1441" s="67" t="s">
        <v>31</v>
      </c>
      <c r="I1441" s="68"/>
      <c r="J1441" s="60"/>
      <c r="K1441" s="11" t="s">
        <v>31</v>
      </c>
      <c r="L1441" s="67" t="s">
        <v>31</v>
      </c>
      <c r="M1441" s="68"/>
      <c r="N1441" s="60"/>
      <c r="O1441" s="11" t="s">
        <v>31</v>
      </c>
      <c r="P1441" s="11" t="s">
        <v>31</v>
      </c>
      <c r="Q1441" s="11" t="s">
        <v>31</v>
      </c>
      <c r="R1441" s="10" t="s">
        <v>21</v>
      </c>
      <c r="T1441" t="s">
        <v>39</v>
      </c>
      <c r="U1441">
        <v>700</v>
      </c>
      <c r="V1441" s="17" t="str">
        <f t="shared" si="133"/>
        <v/>
      </c>
      <c r="W1441" s="17" t="str">
        <f t="shared" si="134"/>
        <v/>
      </c>
      <c r="X1441" s="17" t="str">
        <f t="shared" si="135"/>
        <v/>
      </c>
      <c r="Y1441" s="17" t="str">
        <f t="shared" si="136"/>
        <v/>
      </c>
      <c r="Z1441" s="17" t="str">
        <f t="shared" si="137"/>
        <v/>
      </c>
      <c r="AA1441" s="17" t="str">
        <f t="shared" si="138"/>
        <v/>
      </c>
      <c r="AB1441" s="17" t="str">
        <f t="shared" si="139"/>
        <v/>
      </c>
    </row>
    <row r="1442" spans="5:28">
      <c r="E1442" s="64"/>
      <c r="F1442" s="10" t="s">
        <v>32</v>
      </c>
      <c r="G1442" s="11" t="s">
        <v>21</v>
      </c>
      <c r="H1442" s="67" t="s">
        <v>21</v>
      </c>
      <c r="I1442" s="68"/>
      <c r="J1442" s="60"/>
      <c r="K1442" s="11" t="s">
        <v>21</v>
      </c>
      <c r="L1442" s="67" t="s">
        <v>21</v>
      </c>
      <c r="M1442" s="68"/>
      <c r="N1442" s="60"/>
      <c r="O1442" s="11" t="s">
        <v>21</v>
      </c>
      <c r="P1442" s="11" t="s">
        <v>21</v>
      </c>
      <c r="Q1442" s="11" t="s">
        <v>21</v>
      </c>
      <c r="R1442" s="10">
        <v>0</v>
      </c>
      <c r="T1442" t="s">
        <v>344</v>
      </c>
      <c r="U1442" t="s">
        <v>21</v>
      </c>
      <c r="V1442" s="17">
        <f t="shared" si="133"/>
        <v>0</v>
      </c>
      <c r="W1442" s="17">
        <f t="shared" si="134"/>
        <v>0</v>
      </c>
      <c r="X1442" s="17">
        <f t="shared" si="135"/>
        <v>0</v>
      </c>
      <c r="Y1442" s="17">
        <f t="shared" si="136"/>
        <v>0</v>
      </c>
      <c r="Z1442" s="17">
        <f t="shared" si="137"/>
        <v>0</v>
      </c>
      <c r="AA1442" s="17">
        <f t="shared" si="138"/>
        <v>0</v>
      </c>
      <c r="AB1442" s="17">
        <f t="shared" si="139"/>
        <v>0</v>
      </c>
    </row>
    <row r="1443" spans="5:28">
      <c r="E1443" s="66"/>
      <c r="F1443" s="10" t="s">
        <v>33</v>
      </c>
      <c r="G1443" s="11">
        <v>3</v>
      </c>
      <c r="H1443" s="67">
        <v>3</v>
      </c>
      <c r="I1443" s="68"/>
      <c r="J1443" s="60"/>
      <c r="K1443" s="11">
        <v>4</v>
      </c>
      <c r="L1443" s="67">
        <v>4</v>
      </c>
      <c r="M1443" s="68"/>
      <c r="N1443" s="60"/>
      <c r="O1443" s="11">
        <v>4</v>
      </c>
      <c r="P1443" s="11">
        <v>3</v>
      </c>
      <c r="Q1443" s="11">
        <v>3</v>
      </c>
      <c r="R1443" s="10">
        <v>24</v>
      </c>
      <c r="T1443" t="s">
        <v>45</v>
      </c>
      <c r="U1443" t="s">
        <v>21</v>
      </c>
      <c r="V1443" s="17">
        <f t="shared" si="133"/>
        <v>0</v>
      </c>
      <c r="W1443" s="17">
        <f t="shared" si="134"/>
        <v>0</v>
      </c>
      <c r="X1443" s="17">
        <f t="shared" si="135"/>
        <v>0</v>
      </c>
      <c r="Y1443" s="17">
        <f t="shared" si="136"/>
        <v>0</v>
      </c>
      <c r="Z1443" s="17">
        <f t="shared" si="137"/>
        <v>0</v>
      </c>
      <c r="AA1443" s="17">
        <f t="shared" si="138"/>
        <v>0</v>
      </c>
      <c r="AB1443" s="17">
        <f t="shared" si="139"/>
        <v>0</v>
      </c>
    </row>
    <row r="1444" spans="5:28">
      <c r="E1444" s="12">
        <v>9.42</v>
      </c>
      <c r="F1444" s="10" t="s">
        <v>35</v>
      </c>
      <c r="G1444" s="11">
        <v>9</v>
      </c>
      <c r="H1444" s="67">
        <v>10</v>
      </c>
      <c r="I1444" s="68"/>
      <c r="J1444" s="60"/>
      <c r="K1444" s="11">
        <v>10</v>
      </c>
      <c r="L1444" s="67">
        <v>9</v>
      </c>
      <c r="M1444" s="68"/>
      <c r="N1444" s="60"/>
      <c r="O1444" s="11">
        <v>9</v>
      </c>
      <c r="P1444" s="11">
        <v>9.5</v>
      </c>
      <c r="Q1444" s="11">
        <v>9.5</v>
      </c>
      <c r="R1444" s="10" t="s">
        <v>21</v>
      </c>
      <c r="T1444" t="s">
        <v>21</v>
      </c>
      <c r="U1444" t="s">
        <v>21</v>
      </c>
      <c r="V1444" s="17" t="str">
        <f t="shared" si="133"/>
        <v/>
      </c>
      <c r="W1444" s="17" t="str">
        <f t="shared" si="134"/>
        <v/>
      </c>
      <c r="X1444" s="17" t="str">
        <f t="shared" si="135"/>
        <v/>
      </c>
      <c r="Y1444" s="17" t="str">
        <f t="shared" si="136"/>
        <v/>
      </c>
      <c r="Z1444" s="17" t="str">
        <f t="shared" si="137"/>
        <v/>
      </c>
      <c r="AA1444" s="17" t="str">
        <f t="shared" si="138"/>
        <v/>
      </c>
      <c r="AB1444" s="17" t="str">
        <f t="shared" si="139"/>
        <v/>
      </c>
    </row>
    <row r="1445" spans="5:28">
      <c r="E1445" s="13">
        <v>9.2799999999999994</v>
      </c>
      <c r="F1445" s="10" t="s">
        <v>37</v>
      </c>
      <c r="G1445" s="11">
        <v>27</v>
      </c>
      <c r="H1445" s="67">
        <v>30</v>
      </c>
      <c r="I1445" s="68"/>
      <c r="J1445" s="60"/>
      <c r="K1445" s="11">
        <v>40</v>
      </c>
      <c r="L1445" s="67">
        <v>36</v>
      </c>
      <c r="M1445" s="68"/>
      <c r="N1445" s="60"/>
      <c r="O1445" s="11">
        <v>36</v>
      </c>
      <c r="P1445" s="11">
        <v>28.5</v>
      </c>
      <c r="Q1445" s="11">
        <v>28.5</v>
      </c>
      <c r="R1445" s="10">
        <v>226</v>
      </c>
      <c r="T1445">
        <v>0</v>
      </c>
      <c r="U1445">
        <v>0</v>
      </c>
      <c r="V1445" s="17" t="str">
        <f t="shared" si="133"/>
        <v>BCMCCEN502</v>
      </c>
      <c r="W1445" s="17" t="str">
        <f t="shared" si="134"/>
        <v>BCMCCEN503</v>
      </c>
      <c r="X1445" s="17" t="str">
        <f t="shared" si="135"/>
        <v>BCMCMCN501</v>
      </c>
      <c r="Y1445" s="17" t="str">
        <f t="shared" si="136"/>
        <v>BCMCMCN502</v>
      </c>
      <c r="Z1445" s="17" t="str">
        <f t="shared" si="137"/>
        <v>BCMCMCN503</v>
      </c>
      <c r="AA1445" s="17" t="str">
        <f t="shared" si="138"/>
        <v>BCMCMVN501</v>
      </c>
      <c r="AB1445" s="17" t="str">
        <f t="shared" si="139"/>
        <v>COMESSN501</v>
      </c>
    </row>
    <row r="1446" spans="5:28" ht="15" customHeight="1">
      <c r="E1446" s="45"/>
      <c r="F1446" s="10" t="s">
        <v>24</v>
      </c>
      <c r="G1446" s="11">
        <v>87</v>
      </c>
      <c r="H1446" s="67">
        <v>95</v>
      </c>
      <c r="I1446" s="68"/>
      <c r="J1446" s="60"/>
      <c r="K1446" s="11">
        <v>96</v>
      </c>
      <c r="L1446" s="67">
        <v>86</v>
      </c>
      <c r="M1446" s="68"/>
      <c r="N1446" s="60"/>
      <c r="O1446" s="11">
        <v>89</v>
      </c>
      <c r="P1446" s="11">
        <v>93</v>
      </c>
      <c r="Q1446" s="11">
        <v>93</v>
      </c>
      <c r="R1446" s="10">
        <v>639</v>
      </c>
      <c r="T1446">
        <v>0</v>
      </c>
      <c r="U1446">
        <v>0</v>
      </c>
      <c r="V1446" s="17" t="str">
        <f t="shared" si="133"/>
        <v>43.00 + 35.00</v>
      </c>
      <c r="W1446" s="17" t="str">
        <f t="shared" si="134"/>
        <v>54.00 + 37.00</v>
      </c>
      <c r="X1446" s="17" t="str">
        <f t="shared" si="135"/>
        <v>56.00 + 33.00</v>
      </c>
      <c r="Y1446" s="17" t="str">
        <f t="shared" si="136"/>
        <v>44.00 + 38.00</v>
      </c>
      <c r="Z1446" s="17" t="str">
        <f t="shared" si="137"/>
        <v>50.00 + 31.00</v>
      </c>
      <c r="AA1446" s="17" t="str">
        <f t="shared" si="138"/>
        <v>44.00 + 34.00</v>
      </c>
      <c r="AB1446" s="17" t="str">
        <f t="shared" si="139"/>
        <v>43.00 + 35.00</v>
      </c>
    </row>
    <row r="1447" spans="5:28">
      <c r="E1447" s="12"/>
      <c r="F1447" s="10" t="s">
        <v>41</v>
      </c>
      <c r="G1447" s="11">
        <v>100</v>
      </c>
      <c r="H1447" s="67">
        <v>100</v>
      </c>
      <c r="I1447" s="68"/>
      <c r="J1447" s="60"/>
      <c r="K1447" s="11">
        <v>100</v>
      </c>
      <c r="L1447" s="67">
        <v>100</v>
      </c>
      <c r="M1447" s="68"/>
      <c r="N1447" s="60"/>
      <c r="O1447" s="11">
        <v>100</v>
      </c>
      <c r="P1447" s="11">
        <v>100</v>
      </c>
      <c r="Q1447" s="11">
        <v>100</v>
      </c>
      <c r="R1447" s="10">
        <v>700</v>
      </c>
      <c r="T1447" t="s">
        <v>19</v>
      </c>
      <c r="U1447" t="s">
        <v>21</v>
      </c>
      <c r="V1447" s="17" t="str">
        <f t="shared" si="133"/>
        <v xml:space="preserve"> - - + - - </v>
      </c>
      <c r="W1447" s="17" t="str">
        <f t="shared" si="134"/>
        <v xml:space="preserve"> - - + - - </v>
      </c>
      <c r="X1447" s="17" t="str">
        <f t="shared" si="135"/>
        <v xml:space="preserve"> - - + - - </v>
      </c>
      <c r="Y1447" s="17" t="str">
        <f t="shared" si="136"/>
        <v xml:space="preserve"> - - + - - </v>
      </c>
      <c r="Z1447" s="17" t="str">
        <f t="shared" si="137"/>
        <v xml:space="preserve"> - - + - - </v>
      </c>
      <c r="AA1447" s="17" t="str">
        <f t="shared" si="138"/>
        <v xml:space="preserve"> - - + - - </v>
      </c>
      <c r="AB1447" s="17" t="str">
        <f t="shared" si="139"/>
        <v xml:space="preserve"> - - + - - </v>
      </c>
    </row>
    <row r="1448" spans="5:28" ht="15" customHeight="1">
      <c r="E1448" s="45"/>
      <c r="F1448" s="10" t="s">
        <v>43</v>
      </c>
      <c r="G1448" s="11" t="s">
        <v>125</v>
      </c>
      <c r="H1448" s="67" t="s">
        <v>206</v>
      </c>
      <c r="I1448" s="68"/>
      <c r="J1448" s="60"/>
      <c r="K1448" s="11" t="s">
        <v>206</v>
      </c>
      <c r="L1448" s="67" t="s">
        <v>125</v>
      </c>
      <c r="M1448" s="68"/>
      <c r="N1448" s="60"/>
      <c r="O1448" s="11" t="s">
        <v>125</v>
      </c>
      <c r="P1448" s="11" t="s">
        <v>126</v>
      </c>
      <c r="Q1448" s="11" t="s">
        <v>126</v>
      </c>
      <c r="R1448" s="10" t="s">
        <v>21</v>
      </c>
      <c r="T1448" t="s">
        <v>798</v>
      </c>
      <c r="U1448" t="s">
        <v>24</v>
      </c>
      <c r="V1448" s="17" t="str">
        <f t="shared" si="133"/>
        <v/>
      </c>
      <c r="W1448" s="17" t="str">
        <f t="shared" si="134"/>
        <v/>
      </c>
      <c r="X1448" s="17" t="str">
        <f t="shared" si="135"/>
        <v/>
      </c>
      <c r="Y1448" s="17" t="str">
        <f t="shared" si="136"/>
        <v/>
      </c>
      <c r="Z1448" s="17" t="str">
        <f t="shared" si="137"/>
        <v/>
      </c>
      <c r="AA1448" s="17" t="str">
        <f t="shared" si="138"/>
        <v/>
      </c>
      <c r="AB1448" s="17" t="str">
        <f t="shared" si="139"/>
        <v/>
      </c>
    </row>
    <row r="1449" spans="5:28">
      <c r="E1449" s="14" t="s">
        <v>797</v>
      </c>
      <c r="F1449" s="10" t="s">
        <v>47</v>
      </c>
      <c r="G1449" s="11" t="s">
        <v>48</v>
      </c>
      <c r="H1449" s="67" t="s">
        <v>48</v>
      </c>
      <c r="I1449" s="68"/>
      <c r="J1449" s="60"/>
      <c r="K1449" s="11" t="s">
        <v>48</v>
      </c>
      <c r="L1449" s="67" t="s">
        <v>48</v>
      </c>
      <c r="M1449" s="68"/>
      <c r="N1449" s="60"/>
      <c r="O1449" s="11" t="s">
        <v>48</v>
      </c>
      <c r="P1449" s="11" t="s">
        <v>48</v>
      </c>
      <c r="Q1449" s="11" t="s">
        <v>48</v>
      </c>
      <c r="R1449" s="10" t="s">
        <v>21</v>
      </c>
      <c r="T1449" t="s">
        <v>25</v>
      </c>
      <c r="U1449" t="s">
        <v>21</v>
      </c>
      <c r="V1449" s="17">
        <f t="shared" si="133"/>
        <v>3</v>
      </c>
      <c r="W1449" s="17">
        <f t="shared" si="134"/>
        <v>3</v>
      </c>
      <c r="X1449" s="17">
        <f t="shared" si="135"/>
        <v>4</v>
      </c>
      <c r="Y1449" s="17">
        <f t="shared" si="136"/>
        <v>4</v>
      </c>
      <c r="Z1449" s="17">
        <f t="shared" si="137"/>
        <v>4</v>
      </c>
      <c r="AA1449" s="17">
        <f t="shared" si="138"/>
        <v>3</v>
      </c>
      <c r="AB1449" s="17">
        <f t="shared" si="139"/>
        <v>3</v>
      </c>
    </row>
    <row r="1450" spans="5:28">
      <c r="E1450" s="15" t="s">
        <v>21</v>
      </c>
      <c r="F1450" s="15" t="s">
        <v>21</v>
      </c>
      <c r="G1450" s="16" t="s">
        <v>21</v>
      </c>
      <c r="H1450" s="69" t="s">
        <v>21</v>
      </c>
      <c r="I1450" s="57"/>
      <c r="J1450" s="57"/>
      <c r="K1450" s="16" t="s">
        <v>21</v>
      </c>
      <c r="L1450" s="69" t="s">
        <v>21</v>
      </c>
      <c r="M1450" s="57"/>
      <c r="N1450" s="57"/>
      <c r="O1450" s="16" t="s">
        <v>21</v>
      </c>
      <c r="P1450" s="16" t="s">
        <v>21</v>
      </c>
      <c r="Q1450" s="16" t="s">
        <v>21</v>
      </c>
      <c r="R1450" s="16" t="s">
        <v>21</v>
      </c>
      <c r="T1450" t="s">
        <v>173</v>
      </c>
      <c r="U1450" t="s">
        <v>21</v>
      </c>
      <c r="V1450" s="17">
        <f t="shared" si="133"/>
        <v>8</v>
      </c>
      <c r="W1450" s="17">
        <f t="shared" si="134"/>
        <v>9.5</v>
      </c>
      <c r="X1450" s="17">
        <f t="shared" si="135"/>
        <v>9</v>
      </c>
      <c r="Y1450" s="17">
        <f t="shared" si="136"/>
        <v>8.5</v>
      </c>
      <c r="Z1450" s="17">
        <f t="shared" si="137"/>
        <v>8.5</v>
      </c>
      <c r="AA1450" s="17">
        <f t="shared" si="138"/>
        <v>8</v>
      </c>
      <c r="AB1450" s="17">
        <f t="shared" si="139"/>
        <v>8</v>
      </c>
    </row>
    <row r="1451" spans="5:28" ht="0" hidden="1" customHeight="1">
      <c r="T1451">
        <v>0</v>
      </c>
      <c r="U1451">
        <v>0</v>
      </c>
      <c r="V1451" s="17">
        <f t="shared" si="133"/>
        <v>24</v>
      </c>
      <c r="W1451" s="17">
        <f t="shared" si="134"/>
        <v>28.5</v>
      </c>
      <c r="X1451" s="17">
        <f t="shared" si="135"/>
        <v>36</v>
      </c>
      <c r="Y1451" s="17">
        <f t="shared" si="136"/>
        <v>34</v>
      </c>
      <c r="Z1451" s="17">
        <f t="shared" si="137"/>
        <v>34</v>
      </c>
      <c r="AA1451" s="17">
        <f t="shared" si="138"/>
        <v>24</v>
      </c>
      <c r="AB1451" s="17">
        <f t="shared" si="139"/>
        <v>24</v>
      </c>
    </row>
    <row r="1452" spans="5:28" ht="0.6" customHeight="1">
      <c r="T1452">
        <v>0</v>
      </c>
      <c r="U1452">
        <v>24</v>
      </c>
      <c r="V1452" s="17">
        <f t="shared" si="133"/>
        <v>78</v>
      </c>
      <c r="W1452" s="17">
        <f t="shared" si="134"/>
        <v>91</v>
      </c>
      <c r="X1452" s="17">
        <f t="shared" si="135"/>
        <v>89</v>
      </c>
      <c r="Y1452" s="17">
        <f t="shared" si="136"/>
        <v>82</v>
      </c>
      <c r="Z1452" s="17">
        <f t="shared" si="137"/>
        <v>81</v>
      </c>
      <c r="AA1452" s="17">
        <f t="shared" si="138"/>
        <v>78</v>
      </c>
      <c r="AB1452" s="17">
        <f t="shared" si="139"/>
        <v>78</v>
      </c>
    </row>
    <row r="1453" spans="5:28" ht="15" customHeight="1">
      <c r="E1453" s="44"/>
      <c r="F1453" s="4" t="s">
        <v>20</v>
      </c>
      <c r="G1453" s="5" t="s">
        <v>21</v>
      </c>
      <c r="H1453" s="70" t="s">
        <v>21</v>
      </c>
      <c r="I1453" s="57"/>
      <c r="J1453" s="57"/>
      <c r="K1453" s="5" t="s">
        <v>21</v>
      </c>
      <c r="L1453" s="70" t="s">
        <v>21</v>
      </c>
      <c r="M1453" s="57"/>
      <c r="N1453" s="57"/>
      <c r="O1453" s="5" t="s">
        <v>21</v>
      </c>
      <c r="P1453" s="5" t="s">
        <v>21</v>
      </c>
      <c r="Q1453" s="5" t="s">
        <v>21</v>
      </c>
      <c r="R1453" s="5" t="s">
        <v>21</v>
      </c>
      <c r="T1453" t="s">
        <v>34</v>
      </c>
      <c r="U1453" t="s">
        <v>21</v>
      </c>
      <c r="V1453" s="17">
        <f t="shared" si="133"/>
        <v>100</v>
      </c>
      <c r="W1453" s="17">
        <f t="shared" si="134"/>
        <v>100</v>
      </c>
      <c r="X1453" s="17">
        <f t="shared" si="135"/>
        <v>100</v>
      </c>
      <c r="Y1453" s="17">
        <f t="shared" si="136"/>
        <v>100</v>
      </c>
      <c r="Z1453" s="17">
        <f t="shared" si="137"/>
        <v>100</v>
      </c>
      <c r="AA1453" s="17">
        <f t="shared" si="138"/>
        <v>100</v>
      </c>
      <c r="AB1453" s="17">
        <f t="shared" si="139"/>
        <v>100</v>
      </c>
    </row>
    <row r="1454" spans="5:28" ht="21">
      <c r="E1454" s="45"/>
      <c r="F1454" s="7" t="s">
        <v>23</v>
      </c>
      <c r="G1454" s="7" t="s">
        <v>5</v>
      </c>
      <c r="H1454" s="71" t="s">
        <v>7</v>
      </c>
      <c r="I1454" s="68"/>
      <c r="J1454" s="60"/>
      <c r="K1454" s="7" t="s">
        <v>9</v>
      </c>
      <c r="L1454" s="71" t="s">
        <v>11</v>
      </c>
      <c r="M1454" s="68"/>
      <c r="N1454" s="60"/>
      <c r="O1454" s="7" t="s">
        <v>13</v>
      </c>
      <c r="P1454" s="7" t="s">
        <v>15</v>
      </c>
      <c r="Q1454" s="7" t="s">
        <v>17</v>
      </c>
      <c r="R1454" s="7" t="s">
        <v>24</v>
      </c>
      <c r="T1454" t="s">
        <v>36</v>
      </c>
      <c r="U1454">
        <v>204.5</v>
      </c>
      <c r="V1454" s="17" t="str">
        <f t="shared" si="133"/>
        <v>AA+</v>
      </c>
      <c r="W1454" s="17" t="str">
        <f t="shared" si="134"/>
        <v>OO</v>
      </c>
      <c r="X1454" s="17" t="str">
        <f t="shared" si="135"/>
        <v>OA+</v>
      </c>
      <c r="Y1454" s="17" t="str">
        <f t="shared" si="136"/>
        <v>OA</v>
      </c>
      <c r="Z1454" s="17" t="str">
        <f t="shared" si="137"/>
        <v>OA</v>
      </c>
      <c r="AA1454" s="17" t="str">
        <f t="shared" si="138"/>
        <v>AA+</v>
      </c>
      <c r="AB1454" s="17" t="str">
        <f t="shared" si="139"/>
        <v>AA+</v>
      </c>
    </row>
    <row r="1455" spans="5:28" ht="22.5">
      <c r="E1455" s="12" t="s">
        <v>799</v>
      </c>
      <c r="F1455" s="10" t="s">
        <v>27</v>
      </c>
      <c r="G1455" s="11" t="s">
        <v>800</v>
      </c>
      <c r="H1455" s="67" t="s">
        <v>373</v>
      </c>
      <c r="I1455" s="68"/>
      <c r="J1455" s="60"/>
      <c r="K1455" s="11" t="s">
        <v>236</v>
      </c>
      <c r="L1455" s="67" t="s">
        <v>375</v>
      </c>
      <c r="M1455" s="68"/>
      <c r="N1455" s="60"/>
      <c r="O1455" s="11" t="s">
        <v>252</v>
      </c>
      <c r="P1455" s="11" t="s">
        <v>801</v>
      </c>
      <c r="Q1455" s="11" t="s">
        <v>800</v>
      </c>
      <c r="R1455" s="10" t="s">
        <v>21</v>
      </c>
      <c r="T1455" t="s">
        <v>38</v>
      </c>
      <c r="U1455">
        <v>577</v>
      </c>
      <c r="V1455" s="17" t="str">
        <f t="shared" si="133"/>
        <v>Pass</v>
      </c>
      <c r="W1455" s="17" t="str">
        <f t="shared" si="134"/>
        <v>Pass</v>
      </c>
      <c r="X1455" s="17" t="str">
        <f t="shared" si="135"/>
        <v>Pass</v>
      </c>
      <c r="Y1455" s="17" t="str">
        <f t="shared" si="136"/>
        <v>Pass</v>
      </c>
      <c r="Z1455" s="17" t="str">
        <f t="shared" si="137"/>
        <v>Pass</v>
      </c>
      <c r="AA1455" s="17" t="str">
        <f t="shared" si="138"/>
        <v>Pass</v>
      </c>
      <c r="AB1455" s="17" t="str">
        <f t="shared" si="139"/>
        <v>Pass</v>
      </c>
    </row>
    <row r="1456" spans="5:28">
      <c r="E1456" s="62"/>
      <c r="F1456" s="10" t="s">
        <v>30</v>
      </c>
      <c r="G1456" s="11" t="s">
        <v>31</v>
      </c>
      <c r="H1456" s="67" t="s">
        <v>31</v>
      </c>
      <c r="I1456" s="68"/>
      <c r="J1456" s="60"/>
      <c r="K1456" s="11" t="s">
        <v>31</v>
      </c>
      <c r="L1456" s="67" t="s">
        <v>31</v>
      </c>
      <c r="M1456" s="68"/>
      <c r="N1456" s="60"/>
      <c r="O1456" s="11" t="s">
        <v>31</v>
      </c>
      <c r="P1456" s="11" t="s">
        <v>31</v>
      </c>
      <c r="Q1456" s="11" t="s">
        <v>31</v>
      </c>
      <c r="R1456" s="10" t="s">
        <v>21</v>
      </c>
      <c r="T1456" t="s">
        <v>39</v>
      </c>
      <c r="U1456">
        <v>700</v>
      </c>
      <c r="V1456" s="17" t="str">
        <f t="shared" ref="V1456:V1519" si="140">$G1465</f>
        <v/>
      </c>
      <c r="W1456" s="17" t="str">
        <f t="shared" ref="W1456:W1519" si="141">$H1465</f>
        <v/>
      </c>
      <c r="X1456" s="17" t="str">
        <f t="shared" ref="X1456:X1519" si="142">$K1465</f>
        <v/>
      </c>
      <c r="Y1456" s="17" t="str">
        <f t="shared" ref="Y1456:Y1519" si="143">$L1465</f>
        <v/>
      </c>
      <c r="Z1456" s="17" t="str">
        <f t="shared" ref="Z1456:Z1519" si="144">$O1465</f>
        <v/>
      </c>
      <c r="AA1456" s="17" t="str">
        <f t="shared" ref="AA1456:AA1519" si="145">$P1465</f>
        <v/>
      </c>
      <c r="AB1456" s="17" t="str">
        <f t="shared" ref="AB1456:AB1519" si="146">$Q1465</f>
        <v/>
      </c>
    </row>
    <row r="1457" spans="5:28">
      <c r="E1457" s="64"/>
      <c r="F1457" s="10" t="s">
        <v>32</v>
      </c>
      <c r="G1457" s="11" t="s">
        <v>21</v>
      </c>
      <c r="H1457" s="67" t="s">
        <v>21</v>
      </c>
      <c r="I1457" s="68"/>
      <c r="J1457" s="60"/>
      <c r="K1457" s="11" t="s">
        <v>21</v>
      </c>
      <c r="L1457" s="67" t="s">
        <v>21</v>
      </c>
      <c r="M1457" s="68"/>
      <c r="N1457" s="60"/>
      <c r="O1457" s="11" t="s">
        <v>21</v>
      </c>
      <c r="P1457" s="11" t="s">
        <v>21</v>
      </c>
      <c r="Q1457" s="11" t="s">
        <v>21</v>
      </c>
      <c r="R1457" s="10">
        <v>0</v>
      </c>
      <c r="T1457" t="s">
        <v>195</v>
      </c>
      <c r="U1457" t="s">
        <v>21</v>
      </c>
      <c r="V1457" s="17">
        <f t="shared" si="140"/>
        <v>0</v>
      </c>
      <c r="W1457" s="17">
        <f t="shared" si="141"/>
        <v>0</v>
      </c>
      <c r="X1457" s="17">
        <f t="shared" si="142"/>
        <v>0</v>
      </c>
      <c r="Y1457" s="17">
        <f t="shared" si="143"/>
        <v>0</v>
      </c>
      <c r="Z1457" s="17">
        <f t="shared" si="144"/>
        <v>0</v>
      </c>
      <c r="AA1457" s="17">
        <f t="shared" si="145"/>
        <v>0</v>
      </c>
      <c r="AB1457" s="17">
        <f t="shared" si="146"/>
        <v>0</v>
      </c>
    </row>
    <row r="1458" spans="5:28">
      <c r="E1458" s="66"/>
      <c r="F1458" s="10" t="s">
        <v>33</v>
      </c>
      <c r="G1458" s="11">
        <v>3</v>
      </c>
      <c r="H1458" s="67">
        <v>3</v>
      </c>
      <c r="I1458" s="68"/>
      <c r="J1458" s="60"/>
      <c r="K1458" s="11">
        <v>4</v>
      </c>
      <c r="L1458" s="67">
        <v>4</v>
      </c>
      <c r="M1458" s="68"/>
      <c r="N1458" s="60"/>
      <c r="O1458" s="11">
        <v>4</v>
      </c>
      <c r="P1458" s="11">
        <v>3</v>
      </c>
      <c r="Q1458" s="11">
        <v>3</v>
      </c>
      <c r="R1458" s="10">
        <v>24</v>
      </c>
      <c r="T1458" t="s">
        <v>45</v>
      </c>
      <c r="U1458" t="s">
        <v>21</v>
      </c>
      <c r="V1458" s="17">
        <f t="shared" si="140"/>
        <v>0</v>
      </c>
      <c r="W1458" s="17">
        <f t="shared" si="141"/>
        <v>0</v>
      </c>
      <c r="X1458" s="17">
        <f t="shared" si="142"/>
        <v>0</v>
      </c>
      <c r="Y1458" s="17">
        <f t="shared" si="143"/>
        <v>0</v>
      </c>
      <c r="Z1458" s="17">
        <f t="shared" si="144"/>
        <v>0</v>
      </c>
      <c r="AA1458" s="17">
        <f t="shared" si="145"/>
        <v>0</v>
      </c>
      <c r="AB1458" s="17">
        <f t="shared" si="146"/>
        <v>0</v>
      </c>
    </row>
    <row r="1459" spans="5:28">
      <c r="E1459" s="12">
        <v>8.52</v>
      </c>
      <c r="F1459" s="10" t="s">
        <v>35</v>
      </c>
      <c r="G1459" s="11">
        <v>8</v>
      </c>
      <c r="H1459" s="67">
        <v>9.5</v>
      </c>
      <c r="I1459" s="68"/>
      <c r="J1459" s="60"/>
      <c r="K1459" s="11">
        <v>9</v>
      </c>
      <c r="L1459" s="67">
        <v>8.5</v>
      </c>
      <c r="M1459" s="68"/>
      <c r="N1459" s="60"/>
      <c r="O1459" s="11">
        <v>8.5</v>
      </c>
      <c r="P1459" s="11">
        <v>8</v>
      </c>
      <c r="Q1459" s="11">
        <v>8</v>
      </c>
      <c r="R1459" s="10" t="s">
        <v>21</v>
      </c>
      <c r="T1459" t="s">
        <v>21</v>
      </c>
      <c r="U1459" t="s">
        <v>21</v>
      </c>
      <c r="V1459" s="17" t="str">
        <f t="shared" si="140"/>
        <v/>
      </c>
      <c r="W1459" s="17" t="str">
        <f t="shared" si="141"/>
        <v/>
      </c>
      <c r="X1459" s="17" t="str">
        <f t="shared" si="142"/>
        <v/>
      </c>
      <c r="Y1459" s="17" t="str">
        <f t="shared" si="143"/>
        <v/>
      </c>
      <c r="Z1459" s="17" t="str">
        <f t="shared" si="144"/>
        <v/>
      </c>
      <c r="AA1459" s="17" t="str">
        <f t="shared" si="145"/>
        <v/>
      </c>
      <c r="AB1459" s="17" t="str">
        <f t="shared" si="146"/>
        <v/>
      </c>
    </row>
    <row r="1460" spans="5:28">
      <c r="E1460" s="13">
        <v>8.08</v>
      </c>
      <c r="F1460" s="10" t="s">
        <v>37</v>
      </c>
      <c r="G1460" s="11">
        <v>24</v>
      </c>
      <c r="H1460" s="67">
        <v>28.5</v>
      </c>
      <c r="I1460" s="68"/>
      <c r="J1460" s="60"/>
      <c r="K1460" s="11">
        <v>36</v>
      </c>
      <c r="L1460" s="67">
        <v>34</v>
      </c>
      <c r="M1460" s="68"/>
      <c r="N1460" s="60"/>
      <c r="O1460" s="11">
        <v>34</v>
      </c>
      <c r="P1460" s="11">
        <v>24</v>
      </c>
      <c r="Q1460" s="11">
        <v>24</v>
      </c>
      <c r="R1460" s="10">
        <v>204.5</v>
      </c>
      <c r="T1460">
        <v>0</v>
      </c>
      <c r="U1460">
        <v>0</v>
      </c>
      <c r="V1460" s="17" t="str">
        <f t="shared" si="140"/>
        <v>BCMCCEN502</v>
      </c>
      <c r="W1460" s="17" t="str">
        <f t="shared" si="141"/>
        <v>BCMCCEN503</v>
      </c>
      <c r="X1460" s="17" t="str">
        <f t="shared" si="142"/>
        <v>BCMCMCN501</v>
      </c>
      <c r="Y1460" s="17" t="str">
        <f t="shared" si="143"/>
        <v>BCMCMCN502</v>
      </c>
      <c r="Z1460" s="17" t="str">
        <f t="shared" si="144"/>
        <v>BCMCMCN503</v>
      </c>
      <c r="AA1460" s="17" t="str">
        <f t="shared" si="145"/>
        <v>BCMCMVN501</v>
      </c>
      <c r="AB1460" s="17" t="str">
        <f t="shared" si="146"/>
        <v>COMESSN501</v>
      </c>
    </row>
    <row r="1461" spans="5:28" ht="15" customHeight="1">
      <c r="E1461" s="45"/>
      <c r="F1461" s="10" t="s">
        <v>24</v>
      </c>
      <c r="G1461" s="11">
        <v>78</v>
      </c>
      <c r="H1461" s="67">
        <v>91</v>
      </c>
      <c r="I1461" s="68"/>
      <c r="J1461" s="60"/>
      <c r="K1461" s="11">
        <v>89</v>
      </c>
      <c r="L1461" s="67">
        <v>82</v>
      </c>
      <c r="M1461" s="68"/>
      <c r="N1461" s="60"/>
      <c r="O1461" s="11">
        <v>81</v>
      </c>
      <c r="P1461" s="11">
        <v>78</v>
      </c>
      <c r="Q1461" s="11">
        <v>78</v>
      </c>
      <c r="R1461" s="10">
        <v>577</v>
      </c>
      <c r="T1461">
        <v>0</v>
      </c>
      <c r="U1461">
        <v>0</v>
      </c>
      <c r="V1461" s="17" t="str">
        <f t="shared" si="140"/>
        <v>55.00 + 35.00</v>
      </c>
      <c r="W1461" s="17" t="str">
        <f t="shared" si="141"/>
        <v>49.00 + 33.00</v>
      </c>
      <c r="X1461" s="17" t="str">
        <f t="shared" si="142"/>
        <v>52.00 + 38.00</v>
      </c>
      <c r="Y1461" s="17" t="str">
        <f t="shared" si="143"/>
        <v>38.00 + 36.00</v>
      </c>
      <c r="Z1461" s="17" t="str">
        <f t="shared" si="144"/>
        <v>53.00 + 36.00</v>
      </c>
      <c r="AA1461" s="17" t="str">
        <f t="shared" si="145"/>
        <v>40.00 + 31.00</v>
      </c>
      <c r="AB1461" s="17" t="str">
        <f t="shared" si="146"/>
        <v>50.00 + 35.00</v>
      </c>
    </row>
    <row r="1462" spans="5:28">
      <c r="E1462" s="12"/>
      <c r="F1462" s="10" t="s">
        <v>41</v>
      </c>
      <c r="G1462" s="11">
        <v>100</v>
      </c>
      <c r="H1462" s="67">
        <v>100</v>
      </c>
      <c r="I1462" s="68"/>
      <c r="J1462" s="60"/>
      <c r="K1462" s="11">
        <v>100</v>
      </c>
      <c r="L1462" s="67">
        <v>100</v>
      </c>
      <c r="M1462" s="68"/>
      <c r="N1462" s="60"/>
      <c r="O1462" s="11">
        <v>100</v>
      </c>
      <c r="P1462" s="11">
        <v>100</v>
      </c>
      <c r="Q1462" s="11">
        <v>100</v>
      </c>
      <c r="R1462" s="10">
        <v>700</v>
      </c>
      <c r="T1462" t="s">
        <v>19</v>
      </c>
      <c r="U1462" t="s">
        <v>21</v>
      </c>
      <c r="V1462" s="17" t="str">
        <f t="shared" si="140"/>
        <v xml:space="preserve"> - - + - - </v>
      </c>
      <c r="W1462" s="17" t="str">
        <f t="shared" si="141"/>
        <v xml:space="preserve"> - - + - - </v>
      </c>
      <c r="X1462" s="17" t="str">
        <f t="shared" si="142"/>
        <v xml:space="preserve"> - - + - - </v>
      </c>
      <c r="Y1462" s="17" t="str">
        <f t="shared" si="143"/>
        <v xml:space="preserve"> - - + - - </v>
      </c>
      <c r="Z1462" s="17" t="str">
        <f t="shared" si="144"/>
        <v xml:space="preserve"> - - + - - </v>
      </c>
      <c r="AA1462" s="17" t="str">
        <f t="shared" si="145"/>
        <v xml:space="preserve"> - - + - - </v>
      </c>
      <c r="AB1462" s="17" t="str">
        <f t="shared" si="146"/>
        <v xml:space="preserve"> - - + - - </v>
      </c>
    </row>
    <row r="1463" spans="5:28" ht="15" customHeight="1">
      <c r="E1463" s="45"/>
      <c r="F1463" s="10" t="s">
        <v>43</v>
      </c>
      <c r="G1463" s="11" t="s">
        <v>123</v>
      </c>
      <c r="H1463" s="67" t="s">
        <v>126</v>
      </c>
      <c r="I1463" s="68"/>
      <c r="J1463" s="60"/>
      <c r="K1463" s="11" t="s">
        <v>125</v>
      </c>
      <c r="L1463" s="67" t="s">
        <v>122</v>
      </c>
      <c r="M1463" s="68"/>
      <c r="N1463" s="60"/>
      <c r="O1463" s="11" t="s">
        <v>122</v>
      </c>
      <c r="P1463" s="11" t="s">
        <v>123</v>
      </c>
      <c r="Q1463" s="11" t="s">
        <v>123</v>
      </c>
      <c r="R1463" s="10" t="s">
        <v>21</v>
      </c>
      <c r="T1463" t="s">
        <v>803</v>
      </c>
      <c r="U1463" t="s">
        <v>24</v>
      </c>
      <c r="V1463" s="17" t="str">
        <f t="shared" si="140"/>
        <v/>
      </c>
      <c r="W1463" s="17" t="str">
        <f t="shared" si="141"/>
        <v/>
      </c>
      <c r="X1463" s="17" t="str">
        <f t="shared" si="142"/>
        <v/>
      </c>
      <c r="Y1463" s="17" t="str">
        <f t="shared" si="143"/>
        <v/>
      </c>
      <c r="Z1463" s="17" t="str">
        <f t="shared" si="144"/>
        <v/>
      </c>
      <c r="AA1463" s="17" t="str">
        <f t="shared" si="145"/>
        <v/>
      </c>
      <c r="AB1463" s="17" t="str">
        <f t="shared" si="146"/>
        <v/>
      </c>
    </row>
    <row r="1464" spans="5:28">
      <c r="E1464" s="14" t="s">
        <v>802</v>
      </c>
      <c r="F1464" s="10" t="s">
        <v>47</v>
      </c>
      <c r="G1464" s="11" t="s">
        <v>48</v>
      </c>
      <c r="H1464" s="67" t="s">
        <v>48</v>
      </c>
      <c r="I1464" s="68"/>
      <c r="J1464" s="60"/>
      <c r="K1464" s="11" t="s">
        <v>48</v>
      </c>
      <c r="L1464" s="67" t="s">
        <v>48</v>
      </c>
      <c r="M1464" s="68"/>
      <c r="N1464" s="60"/>
      <c r="O1464" s="11" t="s">
        <v>48</v>
      </c>
      <c r="P1464" s="11" t="s">
        <v>48</v>
      </c>
      <c r="Q1464" s="11" t="s">
        <v>48</v>
      </c>
      <c r="R1464" s="10" t="s">
        <v>21</v>
      </c>
      <c r="T1464" t="s">
        <v>25</v>
      </c>
      <c r="U1464" t="s">
        <v>21</v>
      </c>
      <c r="V1464" s="17">
        <f t="shared" si="140"/>
        <v>3</v>
      </c>
      <c r="W1464" s="17">
        <f t="shared" si="141"/>
        <v>3</v>
      </c>
      <c r="X1464" s="17">
        <f t="shared" si="142"/>
        <v>4</v>
      </c>
      <c r="Y1464" s="17">
        <f t="shared" si="143"/>
        <v>4</v>
      </c>
      <c r="Z1464" s="17">
        <f t="shared" si="144"/>
        <v>4</v>
      </c>
      <c r="AA1464" s="17">
        <f t="shared" si="145"/>
        <v>3</v>
      </c>
      <c r="AB1464" s="17">
        <f t="shared" si="146"/>
        <v>3</v>
      </c>
    </row>
    <row r="1465" spans="5:28">
      <c r="E1465" s="15" t="s">
        <v>21</v>
      </c>
      <c r="F1465" s="15" t="s">
        <v>21</v>
      </c>
      <c r="G1465" s="16" t="s">
        <v>21</v>
      </c>
      <c r="H1465" s="69" t="s">
        <v>21</v>
      </c>
      <c r="I1465" s="57"/>
      <c r="J1465" s="57"/>
      <c r="K1465" s="16" t="s">
        <v>21</v>
      </c>
      <c r="L1465" s="69" t="s">
        <v>21</v>
      </c>
      <c r="M1465" s="57"/>
      <c r="N1465" s="57"/>
      <c r="O1465" s="16" t="s">
        <v>21</v>
      </c>
      <c r="P1465" s="16" t="s">
        <v>21</v>
      </c>
      <c r="Q1465" s="16" t="s">
        <v>21</v>
      </c>
      <c r="R1465" s="16" t="s">
        <v>21</v>
      </c>
      <c r="T1465" t="s">
        <v>805</v>
      </c>
      <c r="U1465" t="s">
        <v>21</v>
      </c>
      <c r="V1465" s="17">
        <f t="shared" si="140"/>
        <v>9.5</v>
      </c>
      <c r="W1465" s="17">
        <f t="shared" si="141"/>
        <v>8.5</v>
      </c>
      <c r="X1465" s="17">
        <f t="shared" si="142"/>
        <v>9.5</v>
      </c>
      <c r="Y1465" s="17">
        <f t="shared" si="143"/>
        <v>7.5</v>
      </c>
      <c r="Z1465" s="17">
        <f t="shared" si="144"/>
        <v>9</v>
      </c>
      <c r="AA1465" s="17">
        <f t="shared" si="145"/>
        <v>7.5</v>
      </c>
      <c r="AB1465" s="17">
        <f t="shared" si="146"/>
        <v>9</v>
      </c>
    </row>
    <row r="1466" spans="5:28" ht="0" hidden="1" customHeight="1">
      <c r="T1466">
        <v>0</v>
      </c>
      <c r="U1466">
        <v>0</v>
      </c>
      <c r="V1466" s="17">
        <f t="shared" si="140"/>
        <v>28.5</v>
      </c>
      <c r="W1466" s="17">
        <f t="shared" si="141"/>
        <v>25.5</v>
      </c>
      <c r="X1466" s="17">
        <f t="shared" si="142"/>
        <v>38</v>
      </c>
      <c r="Y1466" s="17">
        <f t="shared" si="143"/>
        <v>30</v>
      </c>
      <c r="Z1466" s="17">
        <f t="shared" si="144"/>
        <v>36</v>
      </c>
      <c r="AA1466" s="17">
        <f t="shared" si="145"/>
        <v>22.5</v>
      </c>
      <c r="AB1466" s="17">
        <f t="shared" si="146"/>
        <v>27</v>
      </c>
    </row>
    <row r="1467" spans="5:28" ht="0.6" customHeight="1">
      <c r="T1467">
        <v>0</v>
      </c>
      <c r="U1467">
        <v>24</v>
      </c>
      <c r="V1467" s="17">
        <f t="shared" si="140"/>
        <v>90</v>
      </c>
      <c r="W1467" s="17">
        <f t="shared" si="141"/>
        <v>82</v>
      </c>
      <c r="X1467" s="17">
        <f t="shared" si="142"/>
        <v>90</v>
      </c>
      <c r="Y1467" s="17">
        <f t="shared" si="143"/>
        <v>74</v>
      </c>
      <c r="Z1467" s="17">
        <f t="shared" si="144"/>
        <v>89</v>
      </c>
      <c r="AA1467" s="17">
        <f t="shared" si="145"/>
        <v>71</v>
      </c>
      <c r="AB1467" s="17">
        <f t="shared" si="146"/>
        <v>85</v>
      </c>
    </row>
    <row r="1468" spans="5:28" ht="15" customHeight="1">
      <c r="E1468" s="44"/>
      <c r="F1468" s="4" t="s">
        <v>20</v>
      </c>
      <c r="G1468" s="5" t="s">
        <v>21</v>
      </c>
      <c r="H1468" s="70" t="s">
        <v>21</v>
      </c>
      <c r="I1468" s="57"/>
      <c r="J1468" s="57"/>
      <c r="K1468" s="5" t="s">
        <v>21</v>
      </c>
      <c r="L1468" s="70" t="s">
        <v>21</v>
      </c>
      <c r="M1468" s="57"/>
      <c r="N1468" s="57"/>
      <c r="O1468" s="5" t="s">
        <v>21</v>
      </c>
      <c r="P1468" s="5" t="s">
        <v>21</v>
      </c>
      <c r="Q1468" s="5" t="s">
        <v>21</v>
      </c>
      <c r="R1468" s="5" t="s">
        <v>21</v>
      </c>
      <c r="T1468" t="s">
        <v>34</v>
      </c>
      <c r="U1468" t="s">
        <v>21</v>
      </c>
      <c r="V1468" s="17">
        <f t="shared" si="140"/>
        <v>100</v>
      </c>
      <c r="W1468" s="17">
        <f t="shared" si="141"/>
        <v>100</v>
      </c>
      <c r="X1468" s="17">
        <f t="shared" si="142"/>
        <v>100</v>
      </c>
      <c r="Y1468" s="17">
        <f t="shared" si="143"/>
        <v>100</v>
      </c>
      <c r="Z1468" s="17">
        <f t="shared" si="144"/>
        <v>100</v>
      </c>
      <c r="AA1468" s="17">
        <f t="shared" si="145"/>
        <v>100</v>
      </c>
      <c r="AB1468" s="17">
        <f t="shared" si="146"/>
        <v>100</v>
      </c>
    </row>
    <row r="1469" spans="5:28" ht="21">
      <c r="E1469" s="45"/>
      <c r="F1469" s="7" t="s">
        <v>23</v>
      </c>
      <c r="G1469" s="7" t="s">
        <v>5</v>
      </c>
      <c r="H1469" s="71" t="s">
        <v>7</v>
      </c>
      <c r="I1469" s="68"/>
      <c r="J1469" s="60"/>
      <c r="K1469" s="7" t="s">
        <v>9</v>
      </c>
      <c r="L1469" s="71" t="s">
        <v>11</v>
      </c>
      <c r="M1469" s="68"/>
      <c r="N1469" s="60"/>
      <c r="O1469" s="7" t="s">
        <v>13</v>
      </c>
      <c r="P1469" s="7" t="s">
        <v>15</v>
      </c>
      <c r="Q1469" s="7" t="s">
        <v>17</v>
      </c>
      <c r="R1469" s="7" t="s">
        <v>24</v>
      </c>
      <c r="T1469" t="s">
        <v>36</v>
      </c>
      <c r="U1469">
        <v>207.5</v>
      </c>
      <c r="V1469" s="17" t="str">
        <f t="shared" si="140"/>
        <v>OO</v>
      </c>
      <c r="W1469" s="17" t="str">
        <f t="shared" si="141"/>
        <v>OA</v>
      </c>
      <c r="X1469" s="17" t="str">
        <f t="shared" si="142"/>
        <v>OO</v>
      </c>
      <c r="Y1469" s="17" t="str">
        <f t="shared" si="143"/>
        <v>AA</v>
      </c>
      <c r="Z1469" s="17" t="str">
        <f t="shared" si="144"/>
        <v>OA+</v>
      </c>
      <c r="AA1469" s="17" t="str">
        <f t="shared" si="145"/>
        <v>AA</v>
      </c>
      <c r="AB1469" s="17" t="str">
        <f t="shared" si="146"/>
        <v>OA+</v>
      </c>
    </row>
    <row r="1470" spans="5:28" ht="22.5">
      <c r="E1470" s="12" t="s">
        <v>804</v>
      </c>
      <c r="F1470" s="10" t="s">
        <v>27</v>
      </c>
      <c r="G1470" s="11" t="s">
        <v>382</v>
      </c>
      <c r="H1470" s="67" t="s">
        <v>497</v>
      </c>
      <c r="I1470" s="68"/>
      <c r="J1470" s="60"/>
      <c r="K1470" s="11" t="s">
        <v>265</v>
      </c>
      <c r="L1470" s="67" t="s">
        <v>480</v>
      </c>
      <c r="M1470" s="68"/>
      <c r="N1470" s="60"/>
      <c r="O1470" s="11" t="s">
        <v>277</v>
      </c>
      <c r="P1470" s="11" t="s">
        <v>678</v>
      </c>
      <c r="Q1470" s="11" t="s">
        <v>221</v>
      </c>
      <c r="R1470" s="10" t="s">
        <v>21</v>
      </c>
      <c r="T1470" t="s">
        <v>38</v>
      </c>
      <c r="U1470">
        <v>581</v>
      </c>
      <c r="V1470" s="17" t="str">
        <f t="shared" si="140"/>
        <v>Pass</v>
      </c>
      <c r="W1470" s="17" t="str">
        <f t="shared" si="141"/>
        <v>Pass</v>
      </c>
      <c r="X1470" s="17" t="str">
        <f t="shared" si="142"/>
        <v>Pass</v>
      </c>
      <c r="Y1470" s="17" t="str">
        <f t="shared" si="143"/>
        <v>Pass</v>
      </c>
      <c r="Z1470" s="17" t="str">
        <f t="shared" si="144"/>
        <v>Pass</v>
      </c>
      <c r="AA1470" s="17" t="str">
        <f t="shared" si="145"/>
        <v>Pass</v>
      </c>
      <c r="AB1470" s="17" t="str">
        <f t="shared" si="146"/>
        <v>Pass</v>
      </c>
    </row>
    <row r="1471" spans="5:28">
      <c r="E1471" s="62"/>
      <c r="F1471" s="10" t="s">
        <v>30</v>
      </c>
      <c r="G1471" s="11" t="s">
        <v>31</v>
      </c>
      <c r="H1471" s="67" t="s">
        <v>31</v>
      </c>
      <c r="I1471" s="68"/>
      <c r="J1471" s="60"/>
      <c r="K1471" s="11" t="s">
        <v>31</v>
      </c>
      <c r="L1471" s="67" t="s">
        <v>31</v>
      </c>
      <c r="M1471" s="68"/>
      <c r="N1471" s="60"/>
      <c r="O1471" s="11" t="s">
        <v>31</v>
      </c>
      <c r="P1471" s="11" t="s">
        <v>31</v>
      </c>
      <c r="Q1471" s="11" t="s">
        <v>31</v>
      </c>
      <c r="R1471" s="10" t="s">
        <v>21</v>
      </c>
      <c r="T1471" t="s">
        <v>39</v>
      </c>
      <c r="U1471">
        <v>700</v>
      </c>
      <c r="V1471" s="17" t="str">
        <f t="shared" si="140"/>
        <v/>
      </c>
      <c r="W1471" s="17" t="str">
        <f t="shared" si="141"/>
        <v/>
      </c>
      <c r="X1471" s="17" t="str">
        <f t="shared" si="142"/>
        <v/>
      </c>
      <c r="Y1471" s="17" t="str">
        <f t="shared" si="143"/>
        <v/>
      </c>
      <c r="Z1471" s="17" t="str">
        <f t="shared" si="144"/>
        <v/>
      </c>
      <c r="AA1471" s="17" t="str">
        <f t="shared" si="145"/>
        <v/>
      </c>
      <c r="AB1471" s="17" t="str">
        <f t="shared" si="146"/>
        <v/>
      </c>
    </row>
    <row r="1472" spans="5:28">
      <c r="E1472" s="64"/>
      <c r="F1472" s="10" t="s">
        <v>32</v>
      </c>
      <c r="G1472" s="11" t="s">
        <v>21</v>
      </c>
      <c r="H1472" s="67" t="s">
        <v>21</v>
      </c>
      <c r="I1472" s="68"/>
      <c r="J1472" s="60"/>
      <c r="K1472" s="11" t="s">
        <v>21</v>
      </c>
      <c r="L1472" s="67" t="s">
        <v>21</v>
      </c>
      <c r="M1472" s="68"/>
      <c r="N1472" s="60"/>
      <c r="O1472" s="11" t="s">
        <v>21</v>
      </c>
      <c r="P1472" s="11" t="s">
        <v>21</v>
      </c>
      <c r="Q1472" s="11" t="s">
        <v>21</v>
      </c>
      <c r="R1472" s="10">
        <v>0</v>
      </c>
      <c r="T1472" t="s">
        <v>195</v>
      </c>
      <c r="U1472" t="s">
        <v>21</v>
      </c>
      <c r="V1472" s="17">
        <f t="shared" si="140"/>
        <v>0</v>
      </c>
      <c r="W1472" s="17">
        <f t="shared" si="141"/>
        <v>0</v>
      </c>
      <c r="X1472" s="17">
        <f t="shared" si="142"/>
        <v>0</v>
      </c>
      <c r="Y1472" s="17">
        <f t="shared" si="143"/>
        <v>0</v>
      </c>
      <c r="Z1472" s="17">
        <f t="shared" si="144"/>
        <v>0</v>
      </c>
      <c r="AA1472" s="17">
        <f t="shared" si="145"/>
        <v>0</v>
      </c>
      <c r="AB1472" s="17">
        <f t="shared" si="146"/>
        <v>0</v>
      </c>
    </row>
    <row r="1473" spans="5:28">
      <c r="E1473" s="66"/>
      <c r="F1473" s="10" t="s">
        <v>33</v>
      </c>
      <c r="G1473" s="11">
        <v>3</v>
      </c>
      <c r="H1473" s="67">
        <v>3</v>
      </c>
      <c r="I1473" s="68"/>
      <c r="J1473" s="60"/>
      <c r="K1473" s="11">
        <v>4</v>
      </c>
      <c r="L1473" s="67">
        <v>4</v>
      </c>
      <c r="M1473" s="68"/>
      <c r="N1473" s="60"/>
      <c r="O1473" s="11">
        <v>4</v>
      </c>
      <c r="P1473" s="11">
        <v>3</v>
      </c>
      <c r="Q1473" s="11">
        <v>3</v>
      </c>
      <c r="R1473" s="10">
        <v>24</v>
      </c>
      <c r="T1473" t="s">
        <v>45</v>
      </c>
      <c r="U1473" t="s">
        <v>21</v>
      </c>
      <c r="V1473" s="17">
        <f t="shared" si="140"/>
        <v>0</v>
      </c>
      <c r="W1473" s="17">
        <f t="shared" si="141"/>
        <v>0</v>
      </c>
      <c r="X1473" s="17">
        <f t="shared" si="142"/>
        <v>0</v>
      </c>
      <c r="Y1473" s="17">
        <f t="shared" si="143"/>
        <v>0</v>
      </c>
      <c r="Z1473" s="17">
        <f t="shared" si="144"/>
        <v>0</v>
      </c>
      <c r="AA1473" s="17">
        <f t="shared" si="145"/>
        <v>0</v>
      </c>
      <c r="AB1473" s="17">
        <f t="shared" si="146"/>
        <v>0</v>
      </c>
    </row>
    <row r="1474" spans="5:28">
      <c r="E1474" s="12">
        <v>8.65</v>
      </c>
      <c r="F1474" s="10" t="s">
        <v>35</v>
      </c>
      <c r="G1474" s="11">
        <v>9.5</v>
      </c>
      <c r="H1474" s="67">
        <v>8.5</v>
      </c>
      <c r="I1474" s="68"/>
      <c r="J1474" s="60"/>
      <c r="K1474" s="11">
        <v>9.5</v>
      </c>
      <c r="L1474" s="67">
        <v>7.5</v>
      </c>
      <c r="M1474" s="68"/>
      <c r="N1474" s="60"/>
      <c r="O1474" s="11">
        <v>9</v>
      </c>
      <c r="P1474" s="11">
        <v>7.5</v>
      </c>
      <c r="Q1474" s="11">
        <v>9</v>
      </c>
      <c r="R1474" s="10" t="s">
        <v>21</v>
      </c>
      <c r="T1474" t="s">
        <v>21</v>
      </c>
      <c r="U1474" t="s">
        <v>21</v>
      </c>
      <c r="V1474" s="17" t="str">
        <f t="shared" si="140"/>
        <v/>
      </c>
      <c r="W1474" s="17" t="str">
        <f t="shared" si="141"/>
        <v/>
      </c>
      <c r="X1474" s="17" t="str">
        <f t="shared" si="142"/>
        <v/>
      </c>
      <c r="Y1474" s="17" t="str">
        <f t="shared" si="143"/>
        <v/>
      </c>
      <c r="Z1474" s="17" t="str">
        <f t="shared" si="144"/>
        <v/>
      </c>
      <c r="AA1474" s="17" t="str">
        <f t="shared" si="145"/>
        <v/>
      </c>
      <c r="AB1474" s="17" t="str">
        <f t="shared" si="146"/>
        <v/>
      </c>
    </row>
    <row r="1475" spans="5:28">
      <c r="E1475" s="13">
        <v>8.51</v>
      </c>
      <c r="F1475" s="10" t="s">
        <v>37</v>
      </c>
      <c r="G1475" s="11">
        <v>28.5</v>
      </c>
      <c r="H1475" s="67">
        <v>25.5</v>
      </c>
      <c r="I1475" s="68"/>
      <c r="J1475" s="60"/>
      <c r="K1475" s="11">
        <v>38</v>
      </c>
      <c r="L1475" s="67">
        <v>30</v>
      </c>
      <c r="M1475" s="68"/>
      <c r="N1475" s="60"/>
      <c r="O1475" s="11">
        <v>36</v>
      </c>
      <c r="P1475" s="11">
        <v>22.5</v>
      </c>
      <c r="Q1475" s="11">
        <v>27</v>
      </c>
      <c r="R1475" s="10">
        <v>207.5</v>
      </c>
      <c r="T1475">
        <v>0</v>
      </c>
      <c r="U1475">
        <v>0</v>
      </c>
      <c r="V1475" s="17" t="str">
        <f t="shared" si="140"/>
        <v>BCMCCEN502</v>
      </c>
      <c r="W1475" s="17" t="str">
        <f t="shared" si="141"/>
        <v>BCMCCEN503</v>
      </c>
      <c r="X1475" s="17" t="str">
        <f t="shared" si="142"/>
        <v>BCMCMCN501</v>
      </c>
      <c r="Y1475" s="17" t="str">
        <f t="shared" si="143"/>
        <v>BCMCMCN502</v>
      </c>
      <c r="Z1475" s="17" t="str">
        <f t="shared" si="144"/>
        <v>BCMCMCN503</v>
      </c>
      <c r="AA1475" s="17" t="str">
        <f t="shared" si="145"/>
        <v>BCMCMVN501</v>
      </c>
      <c r="AB1475" s="17" t="str">
        <f t="shared" si="146"/>
        <v>COMESSN501</v>
      </c>
    </row>
    <row r="1476" spans="5:28" ht="15" customHeight="1">
      <c r="E1476" s="45"/>
      <c r="F1476" s="10" t="s">
        <v>24</v>
      </c>
      <c r="G1476" s="11">
        <v>90</v>
      </c>
      <c r="H1476" s="67">
        <v>82</v>
      </c>
      <c r="I1476" s="68"/>
      <c r="J1476" s="60"/>
      <c r="K1476" s="11">
        <v>90</v>
      </c>
      <c r="L1476" s="67">
        <v>74</v>
      </c>
      <c r="M1476" s="68"/>
      <c r="N1476" s="60"/>
      <c r="O1476" s="11">
        <v>89</v>
      </c>
      <c r="P1476" s="11">
        <v>71</v>
      </c>
      <c r="Q1476" s="11">
        <v>85</v>
      </c>
      <c r="R1476" s="10">
        <v>581</v>
      </c>
      <c r="T1476">
        <v>0</v>
      </c>
      <c r="U1476">
        <v>0</v>
      </c>
      <c r="V1476" s="17" t="str">
        <f t="shared" si="140"/>
        <v>58.00 + 40.00</v>
      </c>
      <c r="W1476" s="17" t="str">
        <f t="shared" si="141"/>
        <v>55.00 + 39.00</v>
      </c>
      <c r="X1476" s="17" t="str">
        <f t="shared" si="142"/>
        <v>59.00 + 40.00</v>
      </c>
      <c r="Y1476" s="17" t="str">
        <f t="shared" si="143"/>
        <v>50.00 + 39.00</v>
      </c>
      <c r="Z1476" s="17" t="str">
        <f t="shared" si="144"/>
        <v>50.00 + 37.00</v>
      </c>
      <c r="AA1476" s="17" t="str">
        <f t="shared" si="145"/>
        <v>52.00 + 40.00</v>
      </c>
      <c r="AB1476" s="17" t="str">
        <f t="shared" si="146"/>
        <v>55.00 + 36.00</v>
      </c>
    </row>
    <row r="1477" spans="5:28">
      <c r="E1477" s="12"/>
      <c r="F1477" s="10" t="s">
        <v>41</v>
      </c>
      <c r="G1477" s="11">
        <v>100</v>
      </c>
      <c r="H1477" s="67">
        <v>100</v>
      </c>
      <c r="I1477" s="68"/>
      <c r="J1477" s="60"/>
      <c r="K1477" s="11">
        <v>100</v>
      </c>
      <c r="L1477" s="67">
        <v>100</v>
      </c>
      <c r="M1477" s="68"/>
      <c r="N1477" s="60"/>
      <c r="O1477" s="11">
        <v>100</v>
      </c>
      <c r="P1477" s="11">
        <v>100</v>
      </c>
      <c r="Q1477" s="11">
        <v>100</v>
      </c>
      <c r="R1477" s="10">
        <v>700</v>
      </c>
      <c r="T1477" t="s">
        <v>19</v>
      </c>
      <c r="U1477" t="s">
        <v>21</v>
      </c>
      <c r="V1477" s="17" t="str">
        <f t="shared" si="140"/>
        <v xml:space="preserve"> - - + - - </v>
      </c>
      <c r="W1477" s="17" t="str">
        <f t="shared" si="141"/>
        <v xml:space="preserve"> - - + - - </v>
      </c>
      <c r="X1477" s="17" t="str">
        <f t="shared" si="142"/>
        <v xml:space="preserve"> - - + - - </v>
      </c>
      <c r="Y1477" s="17" t="str">
        <f t="shared" si="143"/>
        <v xml:space="preserve"> - - + - - </v>
      </c>
      <c r="Z1477" s="17" t="str">
        <f t="shared" si="144"/>
        <v xml:space="preserve"> - - + - - </v>
      </c>
      <c r="AA1477" s="17" t="str">
        <f t="shared" si="145"/>
        <v xml:space="preserve"> - - + - - </v>
      </c>
      <c r="AB1477" s="17" t="str">
        <f t="shared" si="146"/>
        <v xml:space="preserve"> - - + - - </v>
      </c>
    </row>
    <row r="1478" spans="5:28" ht="15" customHeight="1">
      <c r="E1478" s="45"/>
      <c r="F1478" s="10" t="s">
        <v>43</v>
      </c>
      <c r="G1478" s="11" t="s">
        <v>126</v>
      </c>
      <c r="H1478" s="67" t="s">
        <v>122</v>
      </c>
      <c r="I1478" s="68"/>
      <c r="J1478" s="60"/>
      <c r="K1478" s="11" t="s">
        <v>126</v>
      </c>
      <c r="L1478" s="67" t="s">
        <v>139</v>
      </c>
      <c r="M1478" s="68"/>
      <c r="N1478" s="60"/>
      <c r="O1478" s="11" t="s">
        <v>125</v>
      </c>
      <c r="P1478" s="11" t="s">
        <v>139</v>
      </c>
      <c r="Q1478" s="11" t="s">
        <v>125</v>
      </c>
      <c r="R1478" s="10" t="s">
        <v>21</v>
      </c>
      <c r="T1478" t="s">
        <v>807</v>
      </c>
      <c r="U1478" t="s">
        <v>24</v>
      </c>
      <c r="V1478" s="17" t="str">
        <f t="shared" si="140"/>
        <v/>
      </c>
      <c r="W1478" s="17" t="str">
        <f t="shared" si="141"/>
        <v/>
      </c>
      <c r="X1478" s="17" t="str">
        <f t="shared" si="142"/>
        <v/>
      </c>
      <c r="Y1478" s="17" t="str">
        <f t="shared" si="143"/>
        <v/>
      </c>
      <c r="Z1478" s="17" t="str">
        <f t="shared" si="144"/>
        <v/>
      </c>
      <c r="AA1478" s="17" t="str">
        <f t="shared" si="145"/>
        <v/>
      </c>
      <c r="AB1478" s="17" t="str">
        <f t="shared" si="146"/>
        <v/>
      </c>
    </row>
    <row r="1479" spans="5:28">
      <c r="E1479" s="14" t="s">
        <v>806</v>
      </c>
      <c r="F1479" s="10" t="s">
        <v>47</v>
      </c>
      <c r="G1479" s="11" t="s">
        <v>48</v>
      </c>
      <c r="H1479" s="67" t="s">
        <v>48</v>
      </c>
      <c r="I1479" s="68"/>
      <c r="J1479" s="60"/>
      <c r="K1479" s="11" t="s">
        <v>48</v>
      </c>
      <c r="L1479" s="67" t="s">
        <v>48</v>
      </c>
      <c r="M1479" s="68"/>
      <c r="N1479" s="60"/>
      <c r="O1479" s="11" t="s">
        <v>48</v>
      </c>
      <c r="P1479" s="11" t="s">
        <v>48</v>
      </c>
      <c r="Q1479" s="11" t="s">
        <v>48</v>
      </c>
      <c r="R1479" s="10" t="s">
        <v>21</v>
      </c>
      <c r="T1479" t="s">
        <v>25</v>
      </c>
      <c r="U1479" t="s">
        <v>21</v>
      </c>
      <c r="V1479" s="17">
        <f t="shared" si="140"/>
        <v>3</v>
      </c>
      <c r="W1479" s="17">
        <f t="shared" si="141"/>
        <v>3</v>
      </c>
      <c r="X1479" s="17">
        <f t="shared" si="142"/>
        <v>4</v>
      </c>
      <c r="Y1479" s="17">
        <f t="shared" si="143"/>
        <v>4</v>
      </c>
      <c r="Z1479" s="17">
        <f t="shared" si="144"/>
        <v>4</v>
      </c>
      <c r="AA1479" s="17">
        <f t="shared" si="145"/>
        <v>3</v>
      </c>
      <c r="AB1479" s="17">
        <f t="shared" si="146"/>
        <v>3</v>
      </c>
    </row>
    <row r="1480" spans="5:28">
      <c r="E1480" s="15" t="s">
        <v>21</v>
      </c>
      <c r="F1480" s="15" t="s">
        <v>21</v>
      </c>
      <c r="G1480" s="16" t="s">
        <v>21</v>
      </c>
      <c r="H1480" s="69" t="s">
        <v>21</v>
      </c>
      <c r="I1480" s="57"/>
      <c r="J1480" s="57"/>
      <c r="K1480" s="16" t="s">
        <v>21</v>
      </c>
      <c r="L1480" s="69" t="s">
        <v>21</v>
      </c>
      <c r="M1480" s="57"/>
      <c r="N1480" s="57"/>
      <c r="O1480" s="16" t="s">
        <v>21</v>
      </c>
      <c r="P1480" s="16" t="s">
        <v>21</v>
      </c>
      <c r="Q1480" s="16" t="s">
        <v>21</v>
      </c>
      <c r="R1480" s="16" t="s">
        <v>21</v>
      </c>
      <c r="T1480" t="s">
        <v>810</v>
      </c>
      <c r="U1480" t="s">
        <v>21</v>
      </c>
      <c r="V1480" s="17">
        <f t="shared" si="140"/>
        <v>10</v>
      </c>
      <c r="W1480" s="17">
        <f t="shared" si="141"/>
        <v>9.5</v>
      </c>
      <c r="X1480" s="17">
        <f t="shared" si="142"/>
        <v>10</v>
      </c>
      <c r="Y1480" s="17">
        <f t="shared" si="143"/>
        <v>9</v>
      </c>
      <c r="Z1480" s="17">
        <f t="shared" si="144"/>
        <v>9</v>
      </c>
      <c r="AA1480" s="17">
        <f t="shared" si="145"/>
        <v>9.5</v>
      </c>
      <c r="AB1480" s="17">
        <f t="shared" si="146"/>
        <v>9.5</v>
      </c>
    </row>
    <row r="1481" spans="5:28" ht="0" hidden="1" customHeight="1">
      <c r="T1481">
        <v>0</v>
      </c>
      <c r="U1481">
        <v>0</v>
      </c>
      <c r="V1481" s="17">
        <f t="shared" si="140"/>
        <v>30</v>
      </c>
      <c r="W1481" s="17">
        <f t="shared" si="141"/>
        <v>28.5</v>
      </c>
      <c r="X1481" s="17">
        <f t="shared" si="142"/>
        <v>40</v>
      </c>
      <c r="Y1481" s="17">
        <f t="shared" si="143"/>
        <v>36</v>
      </c>
      <c r="Z1481" s="17">
        <f t="shared" si="144"/>
        <v>36</v>
      </c>
      <c r="AA1481" s="17">
        <f t="shared" si="145"/>
        <v>28.5</v>
      </c>
      <c r="AB1481" s="17">
        <f t="shared" si="146"/>
        <v>28.5</v>
      </c>
    </row>
    <row r="1482" spans="5:28" ht="0.6" customHeight="1">
      <c r="T1482">
        <v>0</v>
      </c>
      <c r="U1482">
        <v>24</v>
      </c>
      <c r="V1482" s="17">
        <f t="shared" si="140"/>
        <v>98</v>
      </c>
      <c r="W1482" s="17">
        <f t="shared" si="141"/>
        <v>94</v>
      </c>
      <c r="X1482" s="17">
        <f t="shared" si="142"/>
        <v>99</v>
      </c>
      <c r="Y1482" s="17">
        <f t="shared" si="143"/>
        <v>89</v>
      </c>
      <c r="Z1482" s="17">
        <f t="shared" si="144"/>
        <v>87</v>
      </c>
      <c r="AA1482" s="17">
        <f t="shared" si="145"/>
        <v>92</v>
      </c>
      <c r="AB1482" s="17">
        <f t="shared" si="146"/>
        <v>91</v>
      </c>
    </row>
    <row r="1483" spans="5:28" ht="15" customHeight="1">
      <c r="E1483" s="44"/>
      <c r="F1483" s="4" t="s">
        <v>20</v>
      </c>
      <c r="G1483" s="5" t="s">
        <v>21</v>
      </c>
      <c r="H1483" s="70" t="s">
        <v>21</v>
      </c>
      <c r="I1483" s="57"/>
      <c r="J1483" s="57"/>
      <c r="K1483" s="5" t="s">
        <v>21</v>
      </c>
      <c r="L1483" s="70" t="s">
        <v>21</v>
      </c>
      <c r="M1483" s="57"/>
      <c r="N1483" s="57"/>
      <c r="O1483" s="5" t="s">
        <v>21</v>
      </c>
      <c r="P1483" s="5" t="s">
        <v>21</v>
      </c>
      <c r="Q1483" s="5" t="s">
        <v>21</v>
      </c>
      <c r="R1483" s="5" t="s">
        <v>21</v>
      </c>
      <c r="T1483" t="s">
        <v>34</v>
      </c>
      <c r="U1483" t="s">
        <v>21</v>
      </c>
      <c r="V1483" s="17">
        <f t="shared" si="140"/>
        <v>100</v>
      </c>
      <c r="W1483" s="17">
        <f t="shared" si="141"/>
        <v>100</v>
      </c>
      <c r="X1483" s="17">
        <f t="shared" si="142"/>
        <v>100</v>
      </c>
      <c r="Y1483" s="17">
        <f t="shared" si="143"/>
        <v>100</v>
      </c>
      <c r="Z1483" s="17">
        <f t="shared" si="144"/>
        <v>100</v>
      </c>
      <c r="AA1483" s="17">
        <f t="shared" si="145"/>
        <v>100</v>
      </c>
      <c r="AB1483" s="17">
        <f t="shared" si="146"/>
        <v>100</v>
      </c>
    </row>
    <row r="1484" spans="5:28" ht="21">
      <c r="E1484" s="45"/>
      <c r="F1484" s="7" t="s">
        <v>23</v>
      </c>
      <c r="G1484" s="7" t="s">
        <v>5</v>
      </c>
      <c r="H1484" s="71" t="s">
        <v>7</v>
      </c>
      <c r="I1484" s="68"/>
      <c r="J1484" s="60"/>
      <c r="K1484" s="7" t="s">
        <v>9</v>
      </c>
      <c r="L1484" s="71" t="s">
        <v>11</v>
      </c>
      <c r="M1484" s="68"/>
      <c r="N1484" s="60"/>
      <c r="O1484" s="7" t="s">
        <v>13</v>
      </c>
      <c r="P1484" s="7" t="s">
        <v>15</v>
      </c>
      <c r="Q1484" s="7" t="s">
        <v>17</v>
      </c>
      <c r="R1484" s="7" t="s">
        <v>24</v>
      </c>
      <c r="T1484" t="s">
        <v>36</v>
      </c>
      <c r="U1484">
        <v>227.5</v>
      </c>
      <c r="V1484" s="17" t="str">
        <f t="shared" si="140"/>
        <v>OO+</v>
      </c>
      <c r="W1484" s="17" t="str">
        <f t="shared" si="141"/>
        <v>OO</v>
      </c>
      <c r="X1484" s="17" t="str">
        <f t="shared" si="142"/>
        <v>OO+</v>
      </c>
      <c r="Y1484" s="17" t="str">
        <f t="shared" si="143"/>
        <v>OA+</v>
      </c>
      <c r="Z1484" s="17" t="str">
        <f t="shared" si="144"/>
        <v>OA+</v>
      </c>
      <c r="AA1484" s="17" t="str">
        <f t="shared" si="145"/>
        <v>OO</v>
      </c>
      <c r="AB1484" s="17" t="str">
        <f t="shared" si="146"/>
        <v>OO</v>
      </c>
    </row>
    <row r="1485" spans="5:28" ht="22.5">
      <c r="E1485" s="12" t="s">
        <v>808</v>
      </c>
      <c r="F1485" s="10" t="s">
        <v>27</v>
      </c>
      <c r="G1485" s="11" t="s">
        <v>512</v>
      </c>
      <c r="H1485" s="67" t="s">
        <v>539</v>
      </c>
      <c r="I1485" s="68"/>
      <c r="J1485" s="60"/>
      <c r="K1485" s="11" t="s">
        <v>694</v>
      </c>
      <c r="L1485" s="67" t="s">
        <v>809</v>
      </c>
      <c r="M1485" s="68"/>
      <c r="N1485" s="60"/>
      <c r="O1485" s="11" t="s">
        <v>275</v>
      </c>
      <c r="P1485" s="11" t="s">
        <v>321</v>
      </c>
      <c r="Q1485" s="11" t="s">
        <v>392</v>
      </c>
      <c r="R1485" s="10" t="s">
        <v>21</v>
      </c>
      <c r="T1485" t="s">
        <v>38</v>
      </c>
      <c r="U1485">
        <v>650</v>
      </c>
      <c r="V1485" s="17" t="str">
        <f t="shared" si="140"/>
        <v>Pass</v>
      </c>
      <c r="W1485" s="17" t="str">
        <f t="shared" si="141"/>
        <v>Pass</v>
      </c>
      <c r="X1485" s="17" t="str">
        <f t="shared" si="142"/>
        <v>Pass</v>
      </c>
      <c r="Y1485" s="17" t="str">
        <f t="shared" si="143"/>
        <v>Pass</v>
      </c>
      <c r="Z1485" s="17" t="str">
        <f t="shared" si="144"/>
        <v>Pass</v>
      </c>
      <c r="AA1485" s="17" t="str">
        <f t="shared" si="145"/>
        <v>Pass</v>
      </c>
      <c r="AB1485" s="17" t="str">
        <f t="shared" si="146"/>
        <v>Pass</v>
      </c>
    </row>
    <row r="1486" spans="5:28">
      <c r="E1486" s="62"/>
      <c r="F1486" s="10" t="s">
        <v>30</v>
      </c>
      <c r="G1486" s="11" t="s">
        <v>31</v>
      </c>
      <c r="H1486" s="67" t="s">
        <v>31</v>
      </c>
      <c r="I1486" s="68"/>
      <c r="J1486" s="60"/>
      <c r="K1486" s="11" t="s">
        <v>31</v>
      </c>
      <c r="L1486" s="67" t="s">
        <v>31</v>
      </c>
      <c r="M1486" s="68"/>
      <c r="N1486" s="60"/>
      <c r="O1486" s="11" t="s">
        <v>31</v>
      </c>
      <c r="P1486" s="11" t="s">
        <v>31</v>
      </c>
      <c r="Q1486" s="11" t="s">
        <v>31</v>
      </c>
      <c r="R1486" s="10" t="s">
        <v>21</v>
      </c>
      <c r="T1486" t="s">
        <v>39</v>
      </c>
      <c r="U1486">
        <v>700</v>
      </c>
      <c r="V1486" s="17" t="str">
        <f t="shared" si="140"/>
        <v/>
      </c>
      <c r="W1486" s="17" t="str">
        <f t="shared" si="141"/>
        <v/>
      </c>
      <c r="X1486" s="17" t="str">
        <f t="shared" si="142"/>
        <v/>
      </c>
      <c r="Y1486" s="17" t="str">
        <f t="shared" si="143"/>
        <v/>
      </c>
      <c r="Z1486" s="17" t="str">
        <f t="shared" si="144"/>
        <v/>
      </c>
      <c r="AA1486" s="17" t="str">
        <f t="shared" si="145"/>
        <v/>
      </c>
      <c r="AB1486" s="17" t="str">
        <f t="shared" si="146"/>
        <v/>
      </c>
    </row>
    <row r="1487" spans="5:28">
      <c r="E1487" s="64"/>
      <c r="F1487" s="10" t="s">
        <v>32</v>
      </c>
      <c r="G1487" s="11" t="s">
        <v>21</v>
      </c>
      <c r="H1487" s="67" t="s">
        <v>21</v>
      </c>
      <c r="I1487" s="68"/>
      <c r="J1487" s="60"/>
      <c r="K1487" s="11" t="s">
        <v>21</v>
      </c>
      <c r="L1487" s="67" t="s">
        <v>21</v>
      </c>
      <c r="M1487" s="68"/>
      <c r="N1487" s="60"/>
      <c r="O1487" s="11" t="s">
        <v>21</v>
      </c>
      <c r="P1487" s="11" t="s">
        <v>21</v>
      </c>
      <c r="Q1487" s="11" t="s">
        <v>21</v>
      </c>
      <c r="R1487" s="10">
        <v>0</v>
      </c>
      <c r="T1487" t="s">
        <v>344</v>
      </c>
      <c r="U1487" t="s">
        <v>21</v>
      </c>
      <c r="V1487" s="17">
        <f t="shared" si="140"/>
        <v>0</v>
      </c>
      <c r="W1487" s="17">
        <f t="shared" si="141"/>
        <v>0</v>
      </c>
      <c r="X1487" s="17">
        <f t="shared" si="142"/>
        <v>0</v>
      </c>
      <c r="Y1487" s="17">
        <f t="shared" si="143"/>
        <v>0</v>
      </c>
      <c r="Z1487" s="17">
        <f t="shared" si="144"/>
        <v>0</v>
      </c>
      <c r="AA1487" s="17">
        <f t="shared" si="145"/>
        <v>0</v>
      </c>
      <c r="AB1487" s="17">
        <f t="shared" si="146"/>
        <v>0</v>
      </c>
    </row>
    <row r="1488" spans="5:28">
      <c r="E1488" s="66"/>
      <c r="F1488" s="10" t="s">
        <v>33</v>
      </c>
      <c r="G1488" s="11">
        <v>3</v>
      </c>
      <c r="H1488" s="67">
        <v>3</v>
      </c>
      <c r="I1488" s="68"/>
      <c r="J1488" s="60"/>
      <c r="K1488" s="11">
        <v>4</v>
      </c>
      <c r="L1488" s="67">
        <v>4</v>
      </c>
      <c r="M1488" s="68"/>
      <c r="N1488" s="60"/>
      <c r="O1488" s="11">
        <v>4</v>
      </c>
      <c r="P1488" s="11">
        <v>3</v>
      </c>
      <c r="Q1488" s="11">
        <v>3</v>
      </c>
      <c r="R1488" s="10">
        <v>24</v>
      </c>
      <c r="T1488" t="s">
        <v>45</v>
      </c>
      <c r="U1488" t="s">
        <v>21</v>
      </c>
      <c r="V1488" s="17">
        <f t="shared" si="140"/>
        <v>0</v>
      </c>
      <c r="W1488" s="17">
        <f t="shared" si="141"/>
        <v>0</v>
      </c>
      <c r="X1488" s="17">
        <f t="shared" si="142"/>
        <v>0</v>
      </c>
      <c r="Y1488" s="17">
        <f t="shared" si="143"/>
        <v>0</v>
      </c>
      <c r="Z1488" s="17">
        <f t="shared" si="144"/>
        <v>0</v>
      </c>
      <c r="AA1488" s="17">
        <f t="shared" si="145"/>
        <v>0</v>
      </c>
      <c r="AB1488" s="17">
        <f t="shared" si="146"/>
        <v>0</v>
      </c>
    </row>
    <row r="1489" spans="5:28">
      <c r="E1489" s="12">
        <v>9.48</v>
      </c>
      <c r="F1489" s="10" t="s">
        <v>35</v>
      </c>
      <c r="G1489" s="11">
        <v>10</v>
      </c>
      <c r="H1489" s="67">
        <v>9.5</v>
      </c>
      <c r="I1489" s="68"/>
      <c r="J1489" s="60"/>
      <c r="K1489" s="11">
        <v>10</v>
      </c>
      <c r="L1489" s="67">
        <v>9</v>
      </c>
      <c r="M1489" s="68"/>
      <c r="N1489" s="60"/>
      <c r="O1489" s="11">
        <v>9</v>
      </c>
      <c r="P1489" s="11">
        <v>9.5</v>
      </c>
      <c r="Q1489" s="11">
        <v>9.5</v>
      </c>
      <c r="R1489" s="10" t="s">
        <v>21</v>
      </c>
      <c r="T1489" t="s">
        <v>21</v>
      </c>
      <c r="U1489" t="s">
        <v>21</v>
      </c>
      <c r="V1489" s="17" t="str">
        <f t="shared" si="140"/>
        <v/>
      </c>
      <c r="W1489" s="17" t="str">
        <f t="shared" si="141"/>
        <v/>
      </c>
      <c r="X1489" s="17" t="str">
        <f t="shared" si="142"/>
        <v/>
      </c>
      <c r="Y1489" s="17" t="str">
        <f t="shared" si="143"/>
        <v/>
      </c>
      <c r="Z1489" s="17" t="str">
        <f t="shared" si="144"/>
        <v/>
      </c>
      <c r="AA1489" s="17" t="str">
        <f t="shared" si="145"/>
        <v/>
      </c>
      <c r="AB1489" s="17" t="str">
        <f t="shared" si="146"/>
        <v/>
      </c>
    </row>
    <row r="1490" spans="5:28">
      <c r="E1490" s="13">
        <v>9.4</v>
      </c>
      <c r="F1490" s="10" t="s">
        <v>37</v>
      </c>
      <c r="G1490" s="11">
        <v>30</v>
      </c>
      <c r="H1490" s="67">
        <v>28.5</v>
      </c>
      <c r="I1490" s="68"/>
      <c r="J1490" s="60"/>
      <c r="K1490" s="11">
        <v>40</v>
      </c>
      <c r="L1490" s="67">
        <v>36</v>
      </c>
      <c r="M1490" s="68"/>
      <c r="N1490" s="60"/>
      <c r="O1490" s="11">
        <v>36</v>
      </c>
      <c r="P1490" s="11">
        <v>28.5</v>
      </c>
      <c r="Q1490" s="11">
        <v>28.5</v>
      </c>
      <c r="R1490" s="10">
        <v>227.5</v>
      </c>
      <c r="T1490">
        <v>0</v>
      </c>
      <c r="U1490">
        <v>0</v>
      </c>
      <c r="V1490" s="17" t="str">
        <f t="shared" si="140"/>
        <v>BCMCCEN502</v>
      </c>
      <c r="W1490" s="17" t="str">
        <f t="shared" si="141"/>
        <v>BCMCCEN503</v>
      </c>
      <c r="X1490" s="17" t="str">
        <f t="shared" si="142"/>
        <v>BCMCMCN501</v>
      </c>
      <c r="Y1490" s="17" t="str">
        <f t="shared" si="143"/>
        <v>BCMCMCN502</v>
      </c>
      <c r="Z1490" s="17" t="str">
        <f t="shared" si="144"/>
        <v>BCMCMCN503</v>
      </c>
      <c r="AA1490" s="17" t="str">
        <f t="shared" si="145"/>
        <v>BCMCMVN501</v>
      </c>
      <c r="AB1490" s="17" t="str">
        <f t="shared" si="146"/>
        <v>COMESSN501</v>
      </c>
    </row>
    <row r="1491" spans="5:28" ht="15" customHeight="1">
      <c r="E1491" s="45"/>
      <c r="F1491" s="10" t="s">
        <v>24</v>
      </c>
      <c r="G1491" s="11">
        <v>98</v>
      </c>
      <c r="H1491" s="67">
        <v>94</v>
      </c>
      <c r="I1491" s="68"/>
      <c r="J1491" s="60"/>
      <c r="K1491" s="11">
        <v>99</v>
      </c>
      <c r="L1491" s="67">
        <v>89</v>
      </c>
      <c r="M1491" s="68"/>
      <c r="N1491" s="60"/>
      <c r="O1491" s="11">
        <v>87</v>
      </c>
      <c r="P1491" s="11">
        <v>92</v>
      </c>
      <c r="Q1491" s="11">
        <v>91</v>
      </c>
      <c r="R1491" s="10">
        <v>650</v>
      </c>
      <c r="T1491">
        <v>0</v>
      </c>
      <c r="U1491">
        <v>0</v>
      </c>
      <c r="V1491" s="17" t="str">
        <f t="shared" si="140"/>
        <v>49.00 + 31.00</v>
      </c>
      <c r="W1491" s="17" t="str">
        <f t="shared" si="141"/>
        <v>49.00 + 33.00</v>
      </c>
      <c r="X1491" s="17" t="str">
        <f t="shared" si="142"/>
        <v>35.00 + 29.00</v>
      </c>
      <c r="Y1491" s="17" t="str">
        <f t="shared" si="143"/>
        <v>28.00 + 36.00</v>
      </c>
      <c r="Z1491" s="17" t="str">
        <f t="shared" si="144"/>
        <v>48.00 + 33.00</v>
      </c>
      <c r="AA1491" s="17" t="str">
        <f t="shared" si="145"/>
        <v>42.00 + 33.00</v>
      </c>
      <c r="AB1491" s="17" t="str">
        <f t="shared" si="146"/>
        <v>54.00 + 31.00</v>
      </c>
    </row>
    <row r="1492" spans="5:28">
      <c r="E1492" s="12"/>
      <c r="F1492" s="10" t="s">
        <v>41</v>
      </c>
      <c r="G1492" s="11">
        <v>100</v>
      </c>
      <c r="H1492" s="67">
        <v>100</v>
      </c>
      <c r="I1492" s="68"/>
      <c r="J1492" s="60"/>
      <c r="K1492" s="11">
        <v>100</v>
      </c>
      <c r="L1492" s="67">
        <v>100</v>
      </c>
      <c r="M1492" s="68"/>
      <c r="N1492" s="60"/>
      <c r="O1492" s="11">
        <v>100</v>
      </c>
      <c r="P1492" s="11">
        <v>100</v>
      </c>
      <c r="Q1492" s="11">
        <v>100</v>
      </c>
      <c r="R1492" s="10">
        <v>700</v>
      </c>
      <c r="T1492" t="s">
        <v>19</v>
      </c>
      <c r="U1492" t="s">
        <v>21</v>
      </c>
      <c r="V1492" s="17" t="str">
        <f t="shared" si="140"/>
        <v xml:space="preserve"> - - + - - </v>
      </c>
      <c r="W1492" s="17" t="str">
        <f t="shared" si="141"/>
        <v xml:space="preserve"> - - + - - </v>
      </c>
      <c r="X1492" s="17" t="str">
        <f t="shared" si="142"/>
        <v xml:space="preserve"> - - + - - </v>
      </c>
      <c r="Y1492" s="17" t="str">
        <f t="shared" si="143"/>
        <v xml:space="preserve"> - - + - - </v>
      </c>
      <c r="Z1492" s="17" t="str">
        <f t="shared" si="144"/>
        <v xml:space="preserve"> - - + - - </v>
      </c>
      <c r="AA1492" s="17" t="str">
        <f t="shared" si="145"/>
        <v xml:space="preserve"> - - + - - </v>
      </c>
      <c r="AB1492" s="17" t="str">
        <f t="shared" si="146"/>
        <v xml:space="preserve"> - - + - - </v>
      </c>
    </row>
    <row r="1493" spans="5:28" ht="15" customHeight="1">
      <c r="E1493" s="45"/>
      <c r="F1493" s="10" t="s">
        <v>43</v>
      </c>
      <c r="G1493" s="11" t="s">
        <v>206</v>
      </c>
      <c r="H1493" s="67" t="s">
        <v>126</v>
      </c>
      <c r="I1493" s="68"/>
      <c r="J1493" s="60"/>
      <c r="K1493" s="11" t="s">
        <v>206</v>
      </c>
      <c r="L1493" s="67" t="s">
        <v>125</v>
      </c>
      <c r="M1493" s="68"/>
      <c r="N1493" s="60"/>
      <c r="O1493" s="11" t="s">
        <v>125</v>
      </c>
      <c r="P1493" s="11" t="s">
        <v>126</v>
      </c>
      <c r="Q1493" s="11" t="s">
        <v>126</v>
      </c>
      <c r="R1493" s="10" t="s">
        <v>21</v>
      </c>
      <c r="T1493" t="s">
        <v>812</v>
      </c>
      <c r="U1493" t="s">
        <v>24</v>
      </c>
      <c r="V1493" s="17" t="str">
        <f t="shared" si="140"/>
        <v/>
      </c>
      <c r="W1493" s="17" t="str">
        <f t="shared" si="141"/>
        <v/>
      </c>
      <c r="X1493" s="17" t="str">
        <f t="shared" si="142"/>
        <v/>
      </c>
      <c r="Y1493" s="17" t="str">
        <f t="shared" si="143"/>
        <v/>
      </c>
      <c r="Z1493" s="17" t="str">
        <f t="shared" si="144"/>
        <v/>
      </c>
      <c r="AA1493" s="17" t="str">
        <f t="shared" si="145"/>
        <v/>
      </c>
      <c r="AB1493" s="17" t="str">
        <f t="shared" si="146"/>
        <v/>
      </c>
    </row>
    <row r="1494" spans="5:28">
      <c r="E1494" s="14" t="s">
        <v>811</v>
      </c>
      <c r="F1494" s="10" t="s">
        <v>47</v>
      </c>
      <c r="G1494" s="11" t="s">
        <v>48</v>
      </c>
      <c r="H1494" s="67" t="s">
        <v>48</v>
      </c>
      <c r="I1494" s="68"/>
      <c r="J1494" s="60"/>
      <c r="K1494" s="11" t="s">
        <v>48</v>
      </c>
      <c r="L1494" s="67" t="s">
        <v>48</v>
      </c>
      <c r="M1494" s="68"/>
      <c r="N1494" s="60"/>
      <c r="O1494" s="11" t="s">
        <v>48</v>
      </c>
      <c r="P1494" s="11" t="s">
        <v>48</v>
      </c>
      <c r="Q1494" s="11" t="s">
        <v>48</v>
      </c>
      <c r="R1494" s="10" t="s">
        <v>21</v>
      </c>
      <c r="T1494" t="s">
        <v>25</v>
      </c>
      <c r="U1494" t="s">
        <v>21</v>
      </c>
      <c r="V1494" s="17">
        <f t="shared" si="140"/>
        <v>3</v>
      </c>
      <c r="W1494" s="17">
        <f t="shared" si="141"/>
        <v>3</v>
      </c>
      <c r="X1494" s="17">
        <f t="shared" si="142"/>
        <v>4</v>
      </c>
      <c r="Y1494" s="17">
        <f t="shared" si="143"/>
        <v>4</v>
      </c>
      <c r="Z1494" s="17">
        <f t="shared" si="144"/>
        <v>4</v>
      </c>
      <c r="AA1494" s="17">
        <f t="shared" si="145"/>
        <v>3</v>
      </c>
      <c r="AB1494" s="17">
        <f t="shared" si="146"/>
        <v>3</v>
      </c>
    </row>
    <row r="1495" spans="5:28">
      <c r="E1495" s="15" t="s">
        <v>21</v>
      </c>
      <c r="F1495" s="15" t="s">
        <v>21</v>
      </c>
      <c r="G1495" s="16" t="s">
        <v>21</v>
      </c>
      <c r="H1495" s="69" t="s">
        <v>21</v>
      </c>
      <c r="I1495" s="57"/>
      <c r="J1495" s="57"/>
      <c r="K1495" s="16" t="s">
        <v>21</v>
      </c>
      <c r="L1495" s="69" t="s">
        <v>21</v>
      </c>
      <c r="M1495" s="57"/>
      <c r="N1495" s="57"/>
      <c r="O1495" s="16" t="s">
        <v>21</v>
      </c>
      <c r="P1495" s="16" t="s">
        <v>21</v>
      </c>
      <c r="Q1495" s="16" t="s">
        <v>21</v>
      </c>
      <c r="R1495" s="16" t="s">
        <v>21</v>
      </c>
      <c r="T1495" t="s">
        <v>707</v>
      </c>
      <c r="U1495" t="s">
        <v>21</v>
      </c>
      <c r="V1495" s="17">
        <f t="shared" si="140"/>
        <v>8.5</v>
      </c>
      <c r="W1495" s="17">
        <f t="shared" si="141"/>
        <v>8.5</v>
      </c>
      <c r="X1495" s="17">
        <f t="shared" si="142"/>
        <v>6.5</v>
      </c>
      <c r="Y1495" s="17">
        <f t="shared" si="143"/>
        <v>6.5</v>
      </c>
      <c r="Z1495" s="17">
        <f t="shared" si="144"/>
        <v>8.5</v>
      </c>
      <c r="AA1495" s="17">
        <f t="shared" si="145"/>
        <v>8</v>
      </c>
      <c r="AB1495" s="17">
        <f t="shared" si="146"/>
        <v>9</v>
      </c>
    </row>
    <row r="1496" spans="5:28" ht="0" hidden="1" customHeight="1">
      <c r="T1496">
        <v>0</v>
      </c>
      <c r="U1496">
        <v>0</v>
      </c>
      <c r="V1496" s="17">
        <f t="shared" si="140"/>
        <v>25.5</v>
      </c>
      <c r="W1496" s="17">
        <f t="shared" si="141"/>
        <v>25.5</v>
      </c>
      <c r="X1496" s="17">
        <f t="shared" si="142"/>
        <v>26</v>
      </c>
      <c r="Y1496" s="17">
        <f t="shared" si="143"/>
        <v>26</v>
      </c>
      <c r="Z1496" s="17">
        <f t="shared" si="144"/>
        <v>34</v>
      </c>
      <c r="AA1496" s="17">
        <f t="shared" si="145"/>
        <v>24</v>
      </c>
      <c r="AB1496" s="17">
        <f t="shared" si="146"/>
        <v>27</v>
      </c>
    </row>
    <row r="1497" spans="5:28" ht="0.6" customHeight="1">
      <c r="T1497">
        <v>0</v>
      </c>
      <c r="U1497">
        <v>24</v>
      </c>
      <c r="V1497" s="17">
        <f t="shared" si="140"/>
        <v>80</v>
      </c>
      <c r="W1497" s="17">
        <f t="shared" si="141"/>
        <v>82</v>
      </c>
      <c r="X1497" s="17">
        <f t="shared" si="142"/>
        <v>64</v>
      </c>
      <c r="Y1497" s="17">
        <f t="shared" si="143"/>
        <v>64</v>
      </c>
      <c r="Z1497" s="17">
        <f t="shared" si="144"/>
        <v>81</v>
      </c>
      <c r="AA1497" s="17">
        <f t="shared" si="145"/>
        <v>75</v>
      </c>
      <c r="AB1497" s="17">
        <f t="shared" si="146"/>
        <v>85</v>
      </c>
    </row>
    <row r="1498" spans="5:28" ht="15" customHeight="1">
      <c r="E1498" s="44"/>
      <c r="F1498" s="4" t="s">
        <v>20</v>
      </c>
      <c r="G1498" s="5" t="s">
        <v>21</v>
      </c>
      <c r="H1498" s="70" t="s">
        <v>21</v>
      </c>
      <c r="I1498" s="57"/>
      <c r="J1498" s="57"/>
      <c r="K1498" s="5" t="s">
        <v>21</v>
      </c>
      <c r="L1498" s="70" t="s">
        <v>21</v>
      </c>
      <c r="M1498" s="57"/>
      <c r="N1498" s="57"/>
      <c r="O1498" s="5" t="s">
        <v>21</v>
      </c>
      <c r="P1498" s="5" t="s">
        <v>21</v>
      </c>
      <c r="Q1498" s="5" t="s">
        <v>21</v>
      </c>
      <c r="R1498" s="5" t="s">
        <v>21</v>
      </c>
      <c r="T1498" t="s">
        <v>34</v>
      </c>
      <c r="U1498" t="s">
        <v>21</v>
      </c>
      <c r="V1498" s="17">
        <f t="shared" si="140"/>
        <v>100</v>
      </c>
      <c r="W1498" s="17">
        <f t="shared" si="141"/>
        <v>100</v>
      </c>
      <c r="X1498" s="17">
        <f t="shared" si="142"/>
        <v>100</v>
      </c>
      <c r="Y1498" s="17">
        <f t="shared" si="143"/>
        <v>100</v>
      </c>
      <c r="Z1498" s="17">
        <f t="shared" si="144"/>
        <v>100</v>
      </c>
      <c r="AA1498" s="17">
        <f t="shared" si="145"/>
        <v>100</v>
      </c>
      <c r="AB1498" s="17">
        <f t="shared" si="146"/>
        <v>100</v>
      </c>
    </row>
    <row r="1499" spans="5:28" ht="21">
      <c r="E1499" s="45"/>
      <c r="F1499" s="7" t="s">
        <v>23</v>
      </c>
      <c r="G1499" s="7" t="s">
        <v>5</v>
      </c>
      <c r="H1499" s="71" t="s">
        <v>7</v>
      </c>
      <c r="I1499" s="68"/>
      <c r="J1499" s="60"/>
      <c r="K1499" s="7" t="s">
        <v>9</v>
      </c>
      <c r="L1499" s="71" t="s">
        <v>11</v>
      </c>
      <c r="M1499" s="68"/>
      <c r="N1499" s="60"/>
      <c r="O1499" s="7" t="s">
        <v>13</v>
      </c>
      <c r="P1499" s="7" t="s">
        <v>15</v>
      </c>
      <c r="Q1499" s="7" t="s">
        <v>17</v>
      </c>
      <c r="R1499" s="7" t="s">
        <v>24</v>
      </c>
      <c r="T1499" t="s">
        <v>36</v>
      </c>
      <c r="U1499">
        <v>188</v>
      </c>
      <c r="V1499" s="17" t="str">
        <f t="shared" si="140"/>
        <v>OA</v>
      </c>
      <c r="W1499" s="17" t="str">
        <f t="shared" si="141"/>
        <v>OA</v>
      </c>
      <c r="X1499" s="17" t="str">
        <f t="shared" si="142"/>
        <v>AB</v>
      </c>
      <c r="Y1499" s="17" t="str">
        <f t="shared" si="143"/>
        <v>AB</v>
      </c>
      <c r="Z1499" s="17" t="str">
        <f t="shared" si="144"/>
        <v>OA</v>
      </c>
      <c r="AA1499" s="17" t="str">
        <f t="shared" si="145"/>
        <v>AA+</v>
      </c>
      <c r="AB1499" s="17" t="str">
        <f t="shared" si="146"/>
        <v>OA+</v>
      </c>
    </row>
    <row r="1500" spans="5:28" ht="22.5">
      <c r="E1500" s="12" t="s">
        <v>813</v>
      </c>
      <c r="F1500" s="10" t="s">
        <v>27</v>
      </c>
      <c r="G1500" s="11" t="s">
        <v>189</v>
      </c>
      <c r="H1500" s="67" t="s">
        <v>497</v>
      </c>
      <c r="I1500" s="68"/>
      <c r="J1500" s="60"/>
      <c r="K1500" s="11" t="s">
        <v>150</v>
      </c>
      <c r="L1500" s="67" t="s">
        <v>458</v>
      </c>
      <c r="M1500" s="68"/>
      <c r="N1500" s="60"/>
      <c r="O1500" s="11" t="s">
        <v>181</v>
      </c>
      <c r="P1500" s="11" t="s">
        <v>449</v>
      </c>
      <c r="Q1500" s="11" t="s">
        <v>519</v>
      </c>
      <c r="R1500" s="10" t="s">
        <v>21</v>
      </c>
      <c r="T1500" t="s">
        <v>38</v>
      </c>
      <c r="U1500">
        <v>531</v>
      </c>
      <c r="V1500" s="17" t="str">
        <f t="shared" si="140"/>
        <v>Pass</v>
      </c>
      <c r="W1500" s="17" t="str">
        <f t="shared" si="141"/>
        <v>Pass</v>
      </c>
      <c r="X1500" s="17" t="str">
        <f t="shared" si="142"/>
        <v>Pass</v>
      </c>
      <c r="Y1500" s="17" t="str">
        <f t="shared" si="143"/>
        <v>Pass</v>
      </c>
      <c r="Z1500" s="17" t="str">
        <f t="shared" si="144"/>
        <v>Pass</v>
      </c>
      <c r="AA1500" s="17" t="str">
        <f t="shared" si="145"/>
        <v>Pass</v>
      </c>
      <c r="AB1500" s="17" t="str">
        <f t="shared" si="146"/>
        <v>Pass</v>
      </c>
    </row>
    <row r="1501" spans="5:28">
      <c r="E1501" s="62"/>
      <c r="F1501" s="10" t="s">
        <v>30</v>
      </c>
      <c r="G1501" s="11" t="s">
        <v>31</v>
      </c>
      <c r="H1501" s="67" t="s">
        <v>31</v>
      </c>
      <c r="I1501" s="68"/>
      <c r="J1501" s="60"/>
      <c r="K1501" s="11" t="s">
        <v>31</v>
      </c>
      <c r="L1501" s="67" t="s">
        <v>31</v>
      </c>
      <c r="M1501" s="68"/>
      <c r="N1501" s="60"/>
      <c r="O1501" s="11" t="s">
        <v>31</v>
      </c>
      <c r="P1501" s="11" t="s">
        <v>31</v>
      </c>
      <c r="Q1501" s="11" t="s">
        <v>31</v>
      </c>
      <c r="R1501" s="10" t="s">
        <v>21</v>
      </c>
      <c r="T1501" t="s">
        <v>39</v>
      </c>
      <c r="U1501">
        <v>700</v>
      </c>
      <c r="V1501" s="17" t="str">
        <f t="shared" si="140"/>
        <v/>
      </c>
      <c r="W1501" s="17" t="str">
        <f t="shared" si="141"/>
        <v/>
      </c>
      <c r="X1501" s="17" t="str">
        <f t="shared" si="142"/>
        <v/>
      </c>
      <c r="Y1501" s="17" t="str">
        <f t="shared" si="143"/>
        <v/>
      </c>
      <c r="Z1501" s="17" t="str">
        <f t="shared" si="144"/>
        <v/>
      </c>
      <c r="AA1501" s="17" t="str">
        <f t="shared" si="145"/>
        <v/>
      </c>
      <c r="AB1501" s="17" t="str">
        <f t="shared" si="146"/>
        <v/>
      </c>
    </row>
    <row r="1502" spans="5:28">
      <c r="E1502" s="64"/>
      <c r="F1502" s="10" t="s">
        <v>32</v>
      </c>
      <c r="G1502" s="11" t="s">
        <v>21</v>
      </c>
      <c r="H1502" s="67" t="s">
        <v>21</v>
      </c>
      <c r="I1502" s="68"/>
      <c r="J1502" s="60"/>
      <c r="K1502" s="11" t="s">
        <v>21</v>
      </c>
      <c r="L1502" s="67" t="s">
        <v>21</v>
      </c>
      <c r="M1502" s="68"/>
      <c r="N1502" s="60"/>
      <c r="O1502" s="11" t="s">
        <v>21</v>
      </c>
      <c r="P1502" s="11" t="s">
        <v>21</v>
      </c>
      <c r="Q1502" s="11" t="s">
        <v>21</v>
      </c>
      <c r="R1502" s="10">
        <v>0</v>
      </c>
      <c r="T1502" t="s">
        <v>152</v>
      </c>
      <c r="U1502" t="s">
        <v>21</v>
      </c>
      <c r="V1502" s="17">
        <f t="shared" si="140"/>
        <v>0</v>
      </c>
      <c r="W1502" s="17">
        <f t="shared" si="141"/>
        <v>0</v>
      </c>
      <c r="X1502" s="17">
        <f t="shared" si="142"/>
        <v>0</v>
      </c>
      <c r="Y1502" s="17">
        <f t="shared" si="143"/>
        <v>0</v>
      </c>
      <c r="Z1502" s="17">
        <f t="shared" si="144"/>
        <v>0</v>
      </c>
      <c r="AA1502" s="17">
        <f t="shared" si="145"/>
        <v>0</v>
      </c>
      <c r="AB1502" s="17">
        <f t="shared" si="146"/>
        <v>0</v>
      </c>
    </row>
    <row r="1503" spans="5:28">
      <c r="E1503" s="66"/>
      <c r="F1503" s="10" t="s">
        <v>33</v>
      </c>
      <c r="G1503" s="11">
        <v>3</v>
      </c>
      <c r="H1503" s="67">
        <v>3</v>
      </c>
      <c r="I1503" s="68"/>
      <c r="J1503" s="60"/>
      <c r="K1503" s="11">
        <v>4</v>
      </c>
      <c r="L1503" s="67">
        <v>4</v>
      </c>
      <c r="M1503" s="68"/>
      <c r="N1503" s="60"/>
      <c r="O1503" s="11">
        <v>4</v>
      </c>
      <c r="P1503" s="11">
        <v>3</v>
      </c>
      <c r="Q1503" s="11">
        <v>3</v>
      </c>
      <c r="R1503" s="10">
        <v>24</v>
      </c>
      <c r="T1503" t="s">
        <v>45</v>
      </c>
      <c r="U1503" t="s">
        <v>21</v>
      </c>
      <c r="V1503" s="17">
        <f t="shared" si="140"/>
        <v>0</v>
      </c>
      <c r="W1503" s="17">
        <f t="shared" si="141"/>
        <v>0</v>
      </c>
      <c r="X1503" s="17">
        <f t="shared" si="142"/>
        <v>0</v>
      </c>
      <c r="Y1503" s="17">
        <f t="shared" si="143"/>
        <v>0</v>
      </c>
      <c r="Z1503" s="17">
        <f t="shared" si="144"/>
        <v>0</v>
      </c>
      <c r="AA1503" s="17">
        <f t="shared" si="145"/>
        <v>0</v>
      </c>
      <c r="AB1503" s="17">
        <f t="shared" si="146"/>
        <v>0</v>
      </c>
    </row>
    <row r="1504" spans="5:28">
      <c r="E1504" s="12">
        <v>7.83</v>
      </c>
      <c r="F1504" s="10" t="s">
        <v>35</v>
      </c>
      <c r="G1504" s="11">
        <v>8.5</v>
      </c>
      <c r="H1504" s="67">
        <v>8.5</v>
      </c>
      <c r="I1504" s="68"/>
      <c r="J1504" s="60"/>
      <c r="K1504" s="11">
        <v>6.5</v>
      </c>
      <c r="L1504" s="67">
        <v>6.5</v>
      </c>
      <c r="M1504" s="68"/>
      <c r="N1504" s="60"/>
      <c r="O1504" s="11">
        <v>8.5</v>
      </c>
      <c r="P1504" s="11">
        <v>8</v>
      </c>
      <c r="Q1504" s="11">
        <v>9</v>
      </c>
      <c r="R1504" s="10" t="s">
        <v>21</v>
      </c>
      <c r="T1504" t="s">
        <v>21</v>
      </c>
      <c r="U1504" t="s">
        <v>21</v>
      </c>
      <c r="V1504" s="17" t="str">
        <f t="shared" si="140"/>
        <v/>
      </c>
      <c r="W1504" s="17" t="str">
        <f t="shared" si="141"/>
        <v/>
      </c>
      <c r="X1504" s="17" t="str">
        <f t="shared" si="142"/>
        <v/>
      </c>
      <c r="Y1504" s="17" t="str">
        <f t="shared" si="143"/>
        <v/>
      </c>
      <c r="Z1504" s="17" t="str">
        <f t="shared" si="144"/>
        <v/>
      </c>
      <c r="AA1504" s="17" t="str">
        <f t="shared" si="145"/>
        <v/>
      </c>
      <c r="AB1504" s="17" t="str">
        <f t="shared" si="146"/>
        <v/>
      </c>
    </row>
    <row r="1505" spans="5:28">
      <c r="E1505" s="13">
        <v>8.0399999999999991</v>
      </c>
      <c r="F1505" s="10" t="s">
        <v>37</v>
      </c>
      <c r="G1505" s="11">
        <v>25.5</v>
      </c>
      <c r="H1505" s="67">
        <v>25.5</v>
      </c>
      <c r="I1505" s="68"/>
      <c r="J1505" s="60"/>
      <c r="K1505" s="11">
        <v>26</v>
      </c>
      <c r="L1505" s="67">
        <v>26</v>
      </c>
      <c r="M1505" s="68"/>
      <c r="N1505" s="60"/>
      <c r="O1505" s="11">
        <v>34</v>
      </c>
      <c r="P1505" s="11">
        <v>24</v>
      </c>
      <c r="Q1505" s="11">
        <v>27</v>
      </c>
      <c r="R1505" s="10">
        <v>188</v>
      </c>
      <c r="T1505">
        <v>0</v>
      </c>
      <c r="U1505">
        <v>0</v>
      </c>
      <c r="V1505" s="17" t="str">
        <f t="shared" si="140"/>
        <v>BCMCCEN502</v>
      </c>
      <c r="W1505" s="17" t="str">
        <f t="shared" si="141"/>
        <v>BCMCCEN503</v>
      </c>
      <c r="X1505" s="17" t="str">
        <f t="shared" si="142"/>
        <v>BCMCMCN501</v>
      </c>
      <c r="Y1505" s="17" t="str">
        <f t="shared" si="143"/>
        <v>BCMCMCN502</v>
      </c>
      <c r="Z1505" s="17" t="str">
        <f t="shared" si="144"/>
        <v>BCMCMCN503</v>
      </c>
      <c r="AA1505" s="17" t="str">
        <f t="shared" si="145"/>
        <v>BCMCMVN501</v>
      </c>
      <c r="AB1505" s="17" t="str">
        <f t="shared" si="146"/>
        <v>COMESSN501</v>
      </c>
    </row>
    <row r="1506" spans="5:28" ht="15" customHeight="1">
      <c r="E1506" s="45"/>
      <c r="F1506" s="10" t="s">
        <v>24</v>
      </c>
      <c r="G1506" s="11">
        <v>80</v>
      </c>
      <c r="H1506" s="67">
        <v>82</v>
      </c>
      <c r="I1506" s="68"/>
      <c r="J1506" s="60"/>
      <c r="K1506" s="11">
        <v>64</v>
      </c>
      <c r="L1506" s="67">
        <v>64</v>
      </c>
      <c r="M1506" s="68"/>
      <c r="N1506" s="60"/>
      <c r="O1506" s="11">
        <v>81</v>
      </c>
      <c r="P1506" s="11">
        <v>75</v>
      </c>
      <c r="Q1506" s="11">
        <v>85</v>
      </c>
      <c r="R1506" s="10">
        <v>531</v>
      </c>
      <c r="T1506">
        <v>0</v>
      </c>
      <c r="U1506">
        <v>0</v>
      </c>
      <c r="V1506" s="17" t="str">
        <f t="shared" si="140"/>
        <v>49.00 + 37.00</v>
      </c>
      <c r="W1506" s="17" t="str">
        <f t="shared" si="141"/>
        <v>54.00 + 36.00</v>
      </c>
      <c r="X1506" s="17" t="str">
        <f t="shared" si="142"/>
        <v>60.00 + 37.00</v>
      </c>
      <c r="Y1506" s="17" t="str">
        <f t="shared" si="143"/>
        <v>50.00 + 40.00</v>
      </c>
      <c r="Z1506" s="17" t="str">
        <f t="shared" si="144"/>
        <v>50.00 + 38.00</v>
      </c>
      <c r="AA1506" s="17" t="str">
        <f t="shared" si="145"/>
        <v>56.00 + 37.00</v>
      </c>
      <c r="AB1506" s="17" t="str">
        <f t="shared" si="146"/>
        <v>52.00 + 36.00</v>
      </c>
    </row>
    <row r="1507" spans="5:28">
      <c r="E1507" s="12"/>
      <c r="F1507" s="10" t="s">
        <v>41</v>
      </c>
      <c r="G1507" s="11">
        <v>100</v>
      </c>
      <c r="H1507" s="67">
        <v>100</v>
      </c>
      <c r="I1507" s="68"/>
      <c r="J1507" s="60"/>
      <c r="K1507" s="11">
        <v>100</v>
      </c>
      <c r="L1507" s="67">
        <v>100</v>
      </c>
      <c r="M1507" s="68"/>
      <c r="N1507" s="60"/>
      <c r="O1507" s="11">
        <v>100</v>
      </c>
      <c r="P1507" s="11">
        <v>100</v>
      </c>
      <c r="Q1507" s="11">
        <v>100</v>
      </c>
      <c r="R1507" s="10">
        <v>700</v>
      </c>
      <c r="T1507" t="s">
        <v>19</v>
      </c>
      <c r="U1507" t="s">
        <v>21</v>
      </c>
      <c r="V1507" s="17" t="str">
        <f t="shared" si="140"/>
        <v xml:space="preserve"> - - + - - </v>
      </c>
      <c r="W1507" s="17" t="str">
        <f t="shared" si="141"/>
        <v xml:space="preserve"> - - + - - </v>
      </c>
      <c r="X1507" s="17" t="str">
        <f t="shared" si="142"/>
        <v xml:space="preserve"> - - + - - </v>
      </c>
      <c r="Y1507" s="17" t="str">
        <f t="shared" si="143"/>
        <v xml:space="preserve"> - - + - - </v>
      </c>
      <c r="Z1507" s="17" t="str">
        <f t="shared" si="144"/>
        <v xml:space="preserve"> - - + - - </v>
      </c>
      <c r="AA1507" s="17" t="str">
        <f t="shared" si="145"/>
        <v xml:space="preserve"> - - + - - </v>
      </c>
      <c r="AB1507" s="17" t="str">
        <f t="shared" si="146"/>
        <v xml:space="preserve"> - - + - - </v>
      </c>
    </row>
    <row r="1508" spans="5:28" ht="15" customHeight="1">
      <c r="E1508" s="45"/>
      <c r="F1508" s="10" t="s">
        <v>43</v>
      </c>
      <c r="G1508" s="11" t="s">
        <v>122</v>
      </c>
      <c r="H1508" s="67" t="s">
        <v>122</v>
      </c>
      <c r="I1508" s="68"/>
      <c r="J1508" s="60"/>
      <c r="K1508" s="11" t="s">
        <v>81</v>
      </c>
      <c r="L1508" s="67" t="s">
        <v>81</v>
      </c>
      <c r="M1508" s="68"/>
      <c r="N1508" s="60"/>
      <c r="O1508" s="11" t="s">
        <v>122</v>
      </c>
      <c r="P1508" s="11" t="s">
        <v>123</v>
      </c>
      <c r="Q1508" s="11" t="s">
        <v>125</v>
      </c>
      <c r="R1508" s="10" t="s">
        <v>21</v>
      </c>
      <c r="T1508" t="s">
        <v>815</v>
      </c>
      <c r="U1508" t="s">
        <v>24</v>
      </c>
      <c r="V1508" s="17" t="str">
        <f t="shared" si="140"/>
        <v/>
      </c>
      <c r="W1508" s="17" t="str">
        <f t="shared" si="141"/>
        <v/>
      </c>
      <c r="X1508" s="17" t="str">
        <f t="shared" si="142"/>
        <v/>
      </c>
      <c r="Y1508" s="17" t="str">
        <f t="shared" si="143"/>
        <v/>
      </c>
      <c r="Z1508" s="17" t="str">
        <f t="shared" si="144"/>
        <v/>
      </c>
      <c r="AA1508" s="17" t="str">
        <f t="shared" si="145"/>
        <v/>
      </c>
      <c r="AB1508" s="17" t="str">
        <f t="shared" si="146"/>
        <v/>
      </c>
    </row>
    <row r="1509" spans="5:28">
      <c r="E1509" s="14" t="s">
        <v>814</v>
      </c>
      <c r="F1509" s="10" t="s">
        <v>47</v>
      </c>
      <c r="G1509" s="11" t="s">
        <v>48</v>
      </c>
      <c r="H1509" s="67" t="s">
        <v>48</v>
      </c>
      <c r="I1509" s="68"/>
      <c r="J1509" s="60"/>
      <c r="K1509" s="11" t="s">
        <v>48</v>
      </c>
      <c r="L1509" s="67" t="s">
        <v>48</v>
      </c>
      <c r="M1509" s="68"/>
      <c r="N1509" s="60"/>
      <c r="O1509" s="11" t="s">
        <v>48</v>
      </c>
      <c r="P1509" s="11" t="s">
        <v>48</v>
      </c>
      <c r="Q1509" s="11" t="s">
        <v>48</v>
      </c>
      <c r="R1509" s="10" t="s">
        <v>21</v>
      </c>
      <c r="T1509" t="s">
        <v>25</v>
      </c>
      <c r="U1509" t="s">
        <v>21</v>
      </c>
      <c r="V1509" s="17">
        <f t="shared" si="140"/>
        <v>3</v>
      </c>
      <c r="W1509" s="17">
        <f t="shared" si="141"/>
        <v>3</v>
      </c>
      <c r="X1509" s="17">
        <f t="shared" si="142"/>
        <v>4</v>
      </c>
      <c r="Y1509" s="17">
        <f t="shared" si="143"/>
        <v>4</v>
      </c>
      <c r="Z1509" s="17">
        <f t="shared" si="144"/>
        <v>4</v>
      </c>
      <c r="AA1509" s="17">
        <f t="shared" si="145"/>
        <v>3</v>
      </c>
      <c r="AB1509" s="17">
        <f t="shared" si="146"/>
        <v>3</v>
      </c>
    </row>
    <row r="1510" spans="5:28">
      <c r="E1510" s="15" t="s">
        <v>21</v>
      </c>
      <c r="F1510" s="15" t="s">
        <v>21</v>
      </c>
      <c r="G1510" s="16" t="s">
        <v>21</v>
      </c>
      <c r="H1510" s="69" t="s">
        <v>21</v>
      </c>
      <c r="I1510" s="57"/>
      <c r="J1510" s="57"/>
      <c r="K1510" s="16" t="s">
        <v>21</v>
      </c>
      <c r="L1510" s="69" t="s">
        <v>21</v>
      </c>
      <c r="M1510" s="57"/>
      <c r="N1510" s="57"/>
      <c r="O1510" s="16" t="s">
        <v>21</v>
      </c>
      <c r="P1510" s="16" t="s">
        <v>21</v>
      </c>
      <c r="Q1510" s="16" t="s">
        <v>21</v>
      </c>
      <c r="R1510" s="16" t="s">
        <v>21</v>
      </c>
      <c r="T1510" t="s">
        <v>817</v>
      </c>
      <c r="U1510" t="s">
        <v>21</v>
      </c>
      <c r="V1510" s="17">
        <f t="shared" si="140"/>
        <v>9</v>
      </c>
      <c r="W1510" s="17">
        <f t="shared" si="141"/>
        <v>9.5</v>
      </c>
      <c r="X1510" s="17">
        <f t="shared" si="142"/>
        <v>10</v>
      </c>
      <c r="Y1510" s="17">
        <f t="shared" si="143"/>
        <v>9.5</v>
      </c>
      <c r="Z1510" s="17">
        <f t="shared" si="144"/>
        <v>9</v>
      </c>
      <c r="AA1510" s="17">
        <f t="shared" si="145"/>
        <v>9.5</v>
      </c>
      <c r="AB1510" s="17">
        <f t="shared" si="146"/>
        <v>9</v>
      </c>
    </row>
    <row r="1511" spans="5:28" ht="0" hidden="1" customHeight="1">
      <c r="T1511">
        <v>0</v>
      </c>
      <c r="U1511">
        <v>0</v>
      </c>
      <c r="V1511" s="17">
        <f t="shared" si="140"/>
        <v>27</v>
      </c>
      <c r="W1511" s="17">
        <f t="shared" si="141"/>
        <v>28.5</v>
      </c>
      <c r="X1511" s="17">
        <f t="shared" si="142"/>
        <v>40</v>
      </c>
      <c r="Y1511" s="17">
        <f t="shared" si="143"/>
        <v>38</v>
      </c>
      <c r="Z1511" s="17">
        <f t="shared" si="144"/>
        <v>36</v>
      </c>
      <c r="AA1511" s="17">
        <f t="shared" si="145"/>
        <v>28.5</v>
      </c>
      <c r="AB1511" s="17">
        <f t="shared" si="146"/>
        <v>27</v>
      </c>
    </row>
    <row r="1512" spans="5:28" ht="0.6" customHeight="1">
      <c r="T1512">
        <v>0</v>
      </c>
      <c r="U1512">
        <v>24</v>
      </c>
      <c r="V1512" s="17">
        <f t="shared" si="140"/>
        <v>86</v>
      </c>
      <c r="W1512" s="17">
        <f t="shared" si="141"/>
        <v>90</v>
      </c>
      <c r="X1512" s="17">
        <f t="shared" si="142"/>
        <v>97</v>
      </c>
      <c r="Y1512" s="17">
        <f t="shared" si="143"/>
        <v>90</v>
      </c>
      <c r="Z1512" s="17">
        <f t="shared" si="144"/>
        <v>88</v>
      </c>
      <c r="AA1512" s="17">
        <f t="shared" si="145"/>
        <v>93</v>
      </c>
      <c r="AB1512" s="17">
        <f t="shared" si="146"/>
        <v>88</v>
      </c>
    </row>
    <row r="1513" spans="5:28" ht="15" customHeight="1">
      <c r="E1513" s="44"/>
      <c r="F1513" s="4" t="s">
        <v>20</v>
      </c>
      <c r="G1513" s="5" t="s">
        <v>21</v>
      </c>
      <c r="H1513" s="70" t="s">
        <v>21</v>
      </c>
      <c r="I1513" s="57"/>
      <c r="J1513" s="57"/>
      <c r="K1513" s="5" t="s">
        <v>21</v>
      </c>
      <c r="L1513" s="70" t="s">
        <v>21</v>
      </c>
      <c r="M1513" s="57"/>
      <c r="N1513" s="57"/>
      <c r="O1513" s="5" t="s">
        <v>21</v>
      </c>
      <c r="P1513" s="5" t="s">
        <v>21</v>
      </c>
      <c r="Q1513" s="5" t="s">
        <v>21</v>
      </c>
      <c r="R1513" s="5" t="s">
        <v>21</v>
      </c>
      <c r="T1513" t="s">
        <v>34</v>
      </c>
      <c r="U1513" t="s">
        <v>21</v>
      </c>
      <c r="V1513" s="17">
        <f t="shared" si="140"/>
        <v>100</v>
      </c>
      <c r="W1513" s="17">
        <f t="shared" si="141"/>
        <v>100</v>
      </c>
      <c r="X1513" s="17">
        <f t="shared" si="142"/>
        <v>100</v>
      </c>
      <c r="Y1513" s="17">
        <f t="shared" si="143"/>
        <v>100</v>
      </c>
      <c r="Z1513" s="17">
        <f t="shared" si="144"/>
        <v>100</v>
      </c>
      <c r="AA1513" s="17">
        <f t="shared" si="145"/>
        <v>100</v>
      </c>
      <c r="AB1513" s="17">
        <f t="shared" si="146"/>
        <v>100</v>
      </c>
    </row>
    <row r="1514" spans="5:28" ht="21">
      <c r="E1514" s="45"/>
      <c r="F1514" s="7" t="s">
        <v>23</v>
      </c>
      <c r="G1514" s="7" t="s">
        <v>5</v>
      </c>
      <c r="H1514" s="71" t="s">
        <v>7</v>
      </c>
      <c r="I1514" s="68"/>
      <c r="J1514" s="60"/>
      <c r="K1514" s="7" t="s">
        <v>9</v>
      </c>
      <c r="L1514" s="71" t="s">
        <v>11</v>
      </c>
      <c r="M1514" s="68"/>
      <c r="N1514" s="60"/>
      <c r="O1514" s="7" t="s">
        <v>13</v>
      </c>
      <c r="P1514" s="7" t="s">
        <v>15</v>
      </c>
      <c r="Q1514" s="7" t="s">
        <v>17</v>
      </c>
      <c r="R1514" s="7" t="s">
        <v>24</v>
      </c>
      <c r="T1514" t="s">
        <v>36</v>
      </c>
      <c r="U1514">
        <v>225</v>
      </c>
      <c r="V1514" s="17" t="str">
        <f t="shared" si="140"/>
        <v>OA+</v>
      </c>
      <c r="W1514" s="17" t="str">
        <f t="shared" si="141"/>
        <v>OO</v>
      </c>
      <c r="X1514" s="17" t="str">
        <f t="shared" si="142"/>
        <v>OO+</v>
      </c>
      <c r="Y1514" s="17" t="str">
        <f t="shared" si="143"/>
        <v>OO</v>
      </c>
      <c r="Z1514" s="17" t="str">
        <f t="shared" si="144"/>
        <v>OA+</v>
      </c>
      <c r="AA1514" s="17" t="str">
        <f t="shared" si="145"/>
        <v>OO</v>
      </c>
      <c r="AB1514" s="17" t="str">
        <f t="shared" si="146"/>
        <v>OA+</v>
      </c>
    </row>
    <row r="1515" spans="5:28" ht="22.5">
      <c r="E1515" s="12" t="s">
        <v>816</v>
      </c>
      <c r="F1515" s="10" t="s">
        <v>27</v>
      </c>
      <c r="G1515" s="11" t="s">
        <v>358</v>
      </c>
      <c r="H1515" s="67" t="s">
        <v>247</v>
      </c>
      <c r="I1515" s="68"/>
      <c r="J1515" s="60"/>
      <c r="K1515" s="11" t="s">
        <v>525</v>
      </c>
      <c r="L1515" s="67" t="s">
        <v>313</v>
      </c>
      <c r="M1515" s="68"/>
      <c r="N1515" s="60"/>
      <c r="O1515" s="11" t="s">
        <v>532</v>
      </c>
      <c r="P1515" s="11" t="s">
        <v>586</v>
      </c>
      <c r="Q1515" s="11" t="s">
        <v>408</v>
      </c>
      <c r="R1515" s="10" t="s">
        <v>21</v>
      </c>
      <c r="T1515" t="s">
        <v>38</v>
      </c>
      <c r="U1515">
        <v>632</v>
      </c>
      <c r="V1515" s="17" t="str">
        <f t="shared" si="140"/>
        <v>Pass</v>
      </c>
      <c r="W1515" s="17" t="str">
        <f t="shared" si="141"/>
        <v>Pass</v>
      </c>
      <c r="X1515" s="17" t="str">
        <f t="shared" si="142"/>
        <v>Pass</v>
      </c>
      <c r="Y1515" s="17" t="str">
        <f t="shared" si="143"/>
        <v>Pass</v>
      </c>
      <c r="Z1515" s="17" t="str">
        <f t="shared" si="144"/>
        <v>Pass</v>
      </c>
      <c r="AA1515" s="17" t="str">
        <f t="shared" si="145"/>
        <v>Pass</v>
      </c>
      <c r="AB1515" s="17" t="str">
        <f t="shared" si="146"/>
        <v>Pass</v>
      </c>
    </row>
    <row r="1516" spans="5:28">
      <c r="E1516" s="62"/>
      <c r="F1516" s="10" t="s">
        <v>30</v>
      </c>
      <c r="G1516" s="11" t="s">
        <v>31</v>
      </c>
      <c r="H1516" s="67" t="s">
        <v>31</v>
      </c>
      <c r="I1516" s="68"/>
      <c r="J1516" s="60"/>
      <c r="K1516" s="11" t="s">
        <v>31</v>
      </c>
      <c r="L1516" s="67" t="s">
        <v>31</v>
      </c>
      <c r="M1516" s="68"/>
      <c r="N1516" s="60"/>
      <c r="O1516" s="11" t="s">
        <v>31</v>
      </c>
      <c r="P1516" s="11" t="s">
        <v>31</v>
      </c>
      <c r="Q1516" s="11" t="s">
        <v>31</v>
      </c>
      <c r="R1516" s="10" t="s">
        <v>21</v>
      </c>
      <c r="T1516" t="s">
        <v>39</v>
      </c>
      <c r="U1516">
        <v>700</v>
      </c>
      <c r="V1516" s="17" t="str">
        <f t="shared" si="140"/>
        <v/>
      </c>
      <c r="W1516" s="17" t="str">
        <f t="shared" si="141"/>
        <v/>
      </c>
      <c r="X1516" s="17" t="str">
        <f t="shared" si="142"/>
        <v/>
      </c>
      <c r="Y1516" s="17" t="str">
        <f t="shared" si="143"/>
        <v/>
      </c>
      <c r="Z1516" s="17" t="str">
        <f t="shared" si="144"/>
        <v/>
      </c>
      <c r="AA1516" s="17" t="str">
        <f t="shared" si="145"/>
        <v/>
      </c>
      <c r="AB1516" s="17" t="str">
        <f t="shared" si="146"/>
        <v/>
      </c>
    </row>
    <row r="1517" spans="5:28">
      <c r="E1517" s="64"/>
      <c r="F1517" s="10" t="s">
        <v>32</v>
      </c>
      <c r="G1517" s="11" t="s">
        <v>21</v>
      </c>
      <c r="H1517" s="67" t="s">
        <v>21</v>
      </c>
      <c r="I1517" s="68"/>
      <c r="J1517" s="60"/>
      <c r="K1517" s="11" t="s">
        <v>21</v>
      </c>
      <c r="L1517" s="67" t="s">
        <v>21</v>
      </c>
      <c r="M1517" s="68"/>
      <c r="N1517" s="60"/>
      <c r="O1517" s="11" t="s">
        <v>21</v>
      </c>
      <c r="P1517" s="11" t="s">
        <v>21</v>
      </c>
      <c r="Q1517" s="11" t="s">
        <v>21</v>
      </c>
      <c r="R1517" s="10">
        <v>0</v>
      </c>
      <c r="T1517" t="s">
        <v>344</v>
      </c>
      <c r="U1517" t="s">
        <v>21</v>
      </c>
      <c r="V1517" s="17">
        <f t="shared" si="140"/>
        <v>0</v>
      </c>
      <c r="W1517" s="17">
        <f t="shared" si="141"/>
        <v>0</v>
      </c>
      <c r="X1517" s="17">
        <f t="shared" si="142"/>
        <v>0</v>
      </c>
      <c r="Y1517" s="17">
        <f t="shared" si="143"/>
        <v>0</v>
      </c>
      <c r="Z1517" s="17">
        <f t="shared" si="144"/>
        <v>0</v>
      </c>
      <c r="AA1517" s="17">
        <f t="shared" si="145"/>
        <v>0</v>
      </c>
      <c r="AB1517" s="17">
        <f t="shared" si="146"/>
        <v>0</v>
      </c>
    </row>
    <row r="1518" spans="5:28">
      <c r="E1518" s="66"/>
      <c r="F1518" s="10" t="s">
        <v>33</v>
      </c>
      <c r="G1518" s="11">
        <v>3</v>
      </c>
      <c r="H1518" s="67">
        <v>3</v>
      </c>
      <c r="I1518" s="68"/>
      <c r="J1518" s="60"/>
      <c r="K1518" s="11">
        <v>4</v>
      </c>
      <c r="L1518" s="67">
        <v>4</v>
      </c>
      <c r="M1518" s="68"/>
      <c r="N1518" s="60"/>
      <c r="O1518" s="11">
        <v>4</v>
      </c>
      <c r="P1518" s="11">
        <v>3</v>
      </c>
      <c r="Q1518" s="11">
        <v>3</v>
      </c>
      <c r="R1518" s="10">
        <v>24</v>
      </c>
      <c r="T1518" t="s">
        <v>45</v>
      </c>
      <c r="U1518" t="s">
        <v>21</v>
      </c>
      <c r="V1518" s="17" t="str">
        <f t="shared" si="140"/>
        <v/>
      </c>
      <c r="W1518" s="17" t="str">
        <f t="shared" si="141"/>
        <v/>
      </c>
      <c r="X1518" s="17" t="str">
        <f t="shared" si="142"/>
        <v/>
      </c>
      <c r="Y1518" s="17" t="str">
        <f t="shared" si="143"/>
        <v/>
      </c>
      <c r="Z1518" s="17" t="str">
        <f t="shared" si="144"/>
        <v/>
      </c>
      <c r="AA1518" s="17" t="str">
        <f t="shared" si="145"/>
        <v/>
      </c>
      <c r="AB1518" s="17" t="str">
        <f t="shared" si="146"/>
        <v/>
      </c>
    </row>
    <row r="1519" spans="5:28">
      <c r="E1519" s="12">
        <v>9.3800000000000008</v>
      </c>
      <c r="F1519" s="10" t="s">
        <v>35</v>
      </c>
      <c r="G1519" s="11">
        <v>9</v>
      </c>
      <c r="H1519" s="67">
        <v>9.5</v>
      </c>
      <c r="I1519" s="68"/>
      <c r="J1519" s="60"/>
      <c r="K1519" s="11">
        <v>10</v>
      </c>
      <c r="L1519" s="67">
        <v>9.5</v>
      </c>
      <c r="M1519" s="68"/>
      <c r="N1519" s="60"/>
      <c r="O1519" s="11">
        <v>9</v>
      </c>
      <c r="P1519" s="11">
        <v>9.5</v>
      </c>
      <c r="Q1519" s="11">
        <v>9</v>
      </c>
      <c r="R1519" s="10" t="s">
        <v>21</v>
      </c>
      <c r="T1519" t="s">
        <v>21</v>
      </c>
      <c r="U1519" t="s">
        <v>21</v>
      </c>
      <c r="V1519" s="17" t="str">
        <f t="shared" si="140"/>
        <v>BCMCCEN502</v>
      </c>
      <c r="W1519" s="17" t="str">
        <f t="shared" si="141"/>
        <v>BCMCCEN503</v>
      </c>
      <c r="X1519" s="17" t="str">
        <f t="shared" si="142"/>
        <v>BCMCMCN501</v>
      </c>
      <c r="Y1519" s="17" t="str">
        <f t="shared" si="143"/>
        <v>BCMCMCN502</v>
      </c>
      <c r="Z1519" s="17" t="str">
        <f t="shared" si="144"/>
        <v>BCMCMCN503</v>
      </c>
      <c r="AA1519" s="17" t="str">
        <f t="shared" si="145"/>
        <v>BCMCMVN501</v>
      </c>
      <c r="AB1519" s="17" t="str">
        <f t="shared" si="146"/>
        <v>COMESSN501</v>
      </c>
    </row>
    <row r="1520" spans="5:28">
      <c r="E1520" s="13">
        <v>9.2100000000000009</v>
      </c>
      <c r="F1520" s="10" t="s">
        <v>37</v>
      </c>
      <c r="G1520" s="11">
        <v>27</v>
      </c>
      <c r="H1520" s="67">
        <v>28.5</v>
      </c>
      <c r="I1520" s="68"/>
      <c r="J1520" s="60"/>
      <c r="K1520" s="11">
        <v>40</v>
      </c>
      <c r="L1520" s="67">
        <v>38</v>
      </c>
      <c r="M1520" s="68"/>
      <c r="N1520" s="60"/>
      <c r="O1520" s="11">
        <v>36</v>
      </c>
      <c r="P1520" s="11">
        <v>28.5</v>
      </c>
      <c r="Q1520" s="11">
        <v>27</v>
      </c>
      <c r="R1520" s="10">
        <v>225</v>
      </c>
      <c r="T1520">
        <v>0</v>
      </c>
      <c r="U1520">
        <v>0</v>
      </c>
      <c r="V1520" s="17" t="str">
        <f t="shared" ref="V1520:V1583" si="147">$G1529</f>
        <v>48.00 + 32.00</v>
      </c>
      <c r="W1520" s="17" t="str">
        <f t="shared" ref="W1520:W1583" si="148">$H1529</f>
        <v>44.00 + 28.00</v>
      </c>
      <c r="X1520" s="17" t="str">
        <f t="shared" ref="X1520:X1583" si="149">$K1529</f>
        <v>52.00 + 32.00</v>
      </c>
      <c r="Y1520" s="17" t="str">
        <f t="shared" ref="Y1520:Y1583" si="150">$L1529</f>
        <v>41.00 + 34.00</v>
      </c>
      <c r="Z1520" s="17" t="str">
        <f t="shared" ref="Z1520:Z1583" si="151">$O1529</f>
        <v>49.00 + 32.00</v>
      </c>
      <c r="AA1520" s="17" t="str">
        <f t="shared" ref="AA1520:AA1583" si="152">$P1529</f>
        <v>42.00 + 34.00</v>
      </c>
      <c r="AB1520" s="17" t="str">
        <f t="shared" ref="AB1520:AB1583" si="153">$Q1529</f>
        <v>40.00 + 30.00</v>
      </c>
    </row>
    <row r="1521" spans="5:28" ht="15" customHeight="1">
      <c r="E1521" s="45"/>
      <c r="F1521" s="10" t="s">
        <v>24</v>
      </c>
      <c r="G1521" s="11">
        <v>86</v>
      </c>
      <c r="H1521" s="67">
        <v>90</v>
      </c>
      <c r="I1521" s="68"/>
      <c r="J1521" s="60"/>
      <c r="K1521" s="11">
        <v>97</v>
      </c>
      <c r="L1521" s="67">
        <v>90</v>
      </c>
      <c r="M1521" s="68"/>
      <c r="N1521" s="60"/>
      <c r="O1521" s="11">
        <v>88</v>
      </c>
      <c r="P1521" s="11">
        <v>93</v>
      </c>
      <c r="Q1521" s="11">
        <v>88</v>
      </c>
      <c r="R1521" s="10">
        <v>632</v>
      </c>
      <c r="T1521" t="s">
        <v>19</v>
      </c>
      <c r="U1521" t="s">
        <v>21</v>
      </c>
      <c r="V1521" s="17" t="str">
        <f t="shared" si="147"/>
        <v xml:space="preserve"> - - + - - </v>
      </c>
      <c r="W1521" s="17" t="str">
        <f t="shared" si="148"/>
        <v xml:space="preserve"> - - + - - </v>
      </c>
      <c r="X1521" s="17" t="str">
        <f t="shared" si="149"/>
        <v xml:space="preserve"> - - + - - </v>
      </c>
      <c r="Y1521" s="17" t="str">
        <f t="shared" si="150"/>
        <v xml:space="preserve"> - - + - - </v>
      </c>
      <c r="Z1521" s="17" t="str">
        <f t="shared" si="151"/>
        <v xml:space="preserve"> - - + - - </v>
      </c>
      <c r="AA1521" s="17" t="str">
        <f t="shared" si="152"/>
        <v xml:space="preserve"> - - + - - </v>
      </c>
      <c r="AB1521" s="17" t="str">
        <f t="shared" si="153"/>
        <v xml:space="preserve"> - - + - - </v>
      </c>
    </row>
    <row r="1522" spans="5:28">
      <c r="E1522" s="12"/>
      <c r="F1522" s="10" t="s">
        <v>41</v>
      </c>
      <c r="G1522" s="11">
        <v>100</v>
      </c>
      <c r="H1522" s="67">
        <v>100</v>
      </c>
      <c r="I1522" s="68"/>
      <c r="J1522" s="60"/>
      <c r="K1522" s="11">
        <v>100</v>
      </c>
      <c r="L1522" s="67">
        <v>100</v>
      </c>
      <c r="M1522" s="68"/>
      <c r="N1522" s="60"/>
      <c r="O1522" s="11">
        <v>100</v>
      </c>
      <c r="P1522" s="11">
        <v>100</v>
      </c>
      <c r="Q1522" s="11">
        <v>100</v>
      </c>
      <c r="R1522" s="10">
        <v>700</v>
      </c>
      <c r="T1522" t="s">
        <v>819</v>
      </c>
      <c r="U1522" t="s">
        <v>24</v>
      </c>
      <c r="V1522" s="17" t="str">
        <f t="shared" si="147"/>
        <v/>
      </c>
      <c r="W1522" s="17" t="str">
        <f t="shared" si="148"/>
        <v/>
      </c>
      <c r="X1522" s="17" t="str">
        <f t="shared" si="149"/>
        <v/>
      </c>
      <c r="Y1522" s="17" t="str">
        <f t="shared" si="150"/>
        <v/>
      </c>
      <c r="Z1522" s="17" t="str">
        <f t="shared" si="151"/>
        <v/>
      </c>
      <c r="AA1522" s="17" t="str">
        <f t="shared" si="152"/>
        <v/>
      </c>
      <c r="AB1522" s="17" t="str">
        <f t="shared" si="153"/>
        <v/>
      </c>
    </row>
    <row r="1523" spans="5:28" ht="15" customHeight="1">
      <c r="E1523" s="45"/>
      <c r="F1523" s="10" t="s">
        <v>43</v>
      </c>
      <c r="G1523" s="11" t="s">
        <v>125</v>
      </c>
      <c r="H1523" s="67" t="s">
        <v>126</v>
      </c>
      <c r="I1523" s="68"/>
      <c r="J1523" s="60"/>
      <c r="K1523" s="11" t="s">
        <v>206</v>
      </c>
      <c r="L1523" s="67" t="s">
        <v>126</v>
      </c>
      <c r="M1523" s="68"/>
      <c r="N1523" s="60"/>
      <c r="O1523" s="11" t="s">
        <v>125</v>
      </c>
      <c r="P1523" s="11" t="s">
        <v>126</v>
      </c>
      <c r="Q1523" s="11" t="s">
        <v>125</v>
      </c>
      <c r="R1523" s="10" t="s">
        <v>21</v>
      </c>
      <c r="T1523" t="s">
        <v>25</v>
      </c>
      <c r="U1523" t="s">
        <v>21</v>
      </c>
      <c r="V1523" s="17">
        <f t="shared" si="147"/>
        <v>3</v>
      </c>
      <c r="W1523" s="17">
        <f t="shared" si="148"/>
        <v>3</v>
      </c>
      <c r="X1523" s="17">
        <f t="shared" si="149"/>
        <v>4</v>
      </c>
      <c r="Y1523" s="17">
        <f t="shared" si="150"/>
        <v>4</v>
      </c>
      <c r="Z1523" s="17">
        <f t="shared" si="151"/>
        <v>4</v>
      </c>
      <c r="AA1523" s="17">
        <f t="shared" si="152"/>
        <v>3</v>
      </c>
      <c r="AB1523" s="17">
        <f t="shared" si="153"/>
        <v>3</v>
      </c>
    </row>
    <row r="1524" spans="5:28">
      <c r="E1524" s="14" t="s">
        <v>818</v>
      </c>
      <c r="F1524" s="10" t="s">
        <v>47</v>
      </c>
      <c r="G1524" s="11" t="s">
        <v>48</v>
      </c>
      <c r="H1524" s="67" t="s">
        <v>48</v>
      </c>
      <c r="I1524" s="68"/>
      <c r="J1524" s="60"/>
      <c r="K1524" s="11" t="s">
        <v>48</v>
      </c>
      <c r="L1524" s="67" t="s">
        <v>48</v>
      </c>
      <c r="M1524" s="68"/>
      <c r="N1524" s="60"/>
      <c r="O1524" s="11" t="s">
        <v>48</v>
      </c>
      <c r="P1524" s="11" t="s">
        <v>48</v>
      </c>
      <c r="Q1524" s="11" t="s">
        <v>48</v>
      </c>
      <c r="R1524" s="10" t="s">
        <v>21</v>
      </c>
      <c r="T1524" t="s">
        <v>824</v>
      </c>
      <c r="U1524" t="s">
        <v>21</v>
      </c>
      <c r="V1524" s="17">
        <f t="shared" si="147"/>
        <v>8.5</v>
      </c>
      <c r="W1524" s="17">
        <f t="shared" si="148"/>
        <v>7.5</v>
      </c>
      <c r="X1524" s="17">
        <f t="shared" si="149"/>
        <v>8.5</v>
      </c>
      <c r="Y1524" s="17">
        <f t="shared" si="150"/>
        <v>8</v>
      </c>
      <c r="Z1524" s="17">
        <f t="shared" si="151"/>
        <v>8.5</v>
      </c>
      <c r="AA1524" s="17">
        <f t="shared" si="152"/>
        <v>8</v>
      </c>
      <c r="AB1524" s="17">
        <f t="shared" si="153"/>
        <v>7.5</v>
      </c>
    </row>
    <row r="1525" spans="5:28">
      <c r="E1525" s="15" t="s">
        <v>21</v>
      </c>
      <c r="F1525" s="15" t="s">
        <v>21</v>
      </c>
      <c r="G1525" s="16" t="s">
        <v>21</v>
      </c>
      <c r="H1525" s="69" t="s">
        <v>21</v>
      </c>
      <c r="I1525" s="57"/>
      <c r="J1525" s="57"/>
      <c r="K1525" s="16" t="s">
        <v>21</v>
      </c>
      <c r="L1525" s="69" t="s">
        <v>21</v>
      </c>
      <c r="M1525" s="57"/>
      <c r="N1525" s="57"/>
      <c r="O1525" s="16" t="s">
        <v>21</v>
      </c>
      <c r="P1525" s="16" t="s">
        <v>21</v>
      </c>
      <c r="Q1525" s="16" t="s">
        <v>21</v>
      </c>
      <c r="R1525" s="16" t="s">
        <v>21</v>
      </c>
      <c r="T1525">
        <v>0</v>
      </c>
      <c r="U1525">
        <v>0</v>
      </c>
      <c r="V1525" s="17">
        <f t="shared" si="147"/>
        <v>25.5</v>
      </c>
      <c r="W1525" s="17">
        <f t="shared" si="148"/>
        <v>22.5</v>
      </c>
      <c r="X1525" s="17">
        <f t="shared" si="149"/>
        <v>34</v>
      </c>
      <c r="Y1525" s="17">
        <f t="shared" si="150"/>
        <v>32</v>
      </c>
      <c r="Z1525" s="17">
        <f t="shared" si="151"/>
        <v>34</v>
      </c>
      <c r="AA1525" s="17">
        <f t="shared" si="152"/>
        <v>24</v>
      </c>
      <c r="AB1525" s="17">
        <f t="shared" si="153"/>
        <v>22.5</v>
      </c>
    </row>
    <row r="1526" spans="5:28" ht="0.6" customHeight="1">
      <c r="T1526">
        <v>0</v>
      </c>
      <c r="U1526">
        <v>24</v>
      </c>
      <c r="V1526" s="17">
        <f t="shared" si="147"/>
        <v>80</v>
      </c>
      <c r="W1526" s="17">
        <f t="shared" si="148"/>
        <v>72</v>
      </c>
      <c r="X1526" s="17">
        <f t="shared" si="149"/>
        <v>84</v>
      </c>
      <c r="Y1526" s="17">
        <f t="shared" si="150"/>
        <v>75</v>
      </c>
      <c r="Z1526" s="17">
        <f t="shared" si="151"/>
        <v>81</v>
      </c>
      <c r="AA1526" s="17">
        <f t="shared" si="152"/>
        <v>76</v>
      </c>
      <c r="AB1526" s="17">
        <f t="shared" si="153"/>
        <v>70</v>
      </c>
    </row>
    <row r="1527" spans="5:28" ht="15" customHeight="1">
      <c r="E1527" s="44"/>
      <c r="F1527" s="4" t="s">
        <v>20</v>
      </c>
      <c r="G1527" s="5" t="s">
        <v>21</v>
      </c>
      <c r="H1527" s="70" t="s">
        <v>21</v>
      </c>
      <c r="I1527" s="57"/>
      <c r="J1527" s="57"/>
      <c r="K1527" s="5" t="s">
        <v>21</v>
      </c>
      <c r="L1527" s="70" t="s">
        <v>21</v>
      </c>
      <c r="M1527" s="57"/>
      <c r="N1527" s="57"/>
      <c r="O1527" s="5" t="s">
        <v>21</v>
      </c>
      <c r="P1527" s="5" t="s">
        <v>21</v>
      </c>
      <c r="Q1527" s="5" t="s">
        <v>21</v>
      </c>
      <c r="R1527" s="5" t="s">
        <v>21</v>
      </c>
      <c r="T1527" t="s">
        <v>34</v>
      </c>
      <c r="U1527" t="s">
        <v>21</v>
      </c>
      <c r="V1527" s="17">
        <f t="shared" si="147"/>
        <v>100</v>
      </c>
      <c r="W1527" s="17">
        <f t="shared" si="148"/>
        <v>100</v>
      </c>
      <c r="X1527" s="17">
        <f t="shared" si="149"/>
        <v>100</v>
      </c>
      <c r="Y1527" s="17">
        <f t="shared" si="150"/>
        <v>100</v>
      </c>
      <c r="Z1527" s="17">
        <f t="shared" si="151"/>
        <v>100</v>
      </c>
      <c r="AA1527" s="17">
        <f t="shared" si="152"/>
        <v>100</v>
      </c>
      <c r="AB1527" s="17">
        <f t="shared" si="153"/>
        <v>100</v>
      </c>
    </row>
    <row r="1528" spans="5:28" ht="21">
      <c r="E1528" s="45"/>
      <c r="F1528" s="7" t="s">
        <v>23</v>
      </c>
      <c r="G1528" s="7" t="s">
        <v>5</v>
      </c>
      <c r="H1528" s="71" t="s">
        <v>7</v>
      </c>
      <c r="I1528" s="68"/>
      <c r="J1528" s="60"/>
      <c r="K1528" s="7" t="s">
        <v>9</v>
      </c>
      <c r="L1528" s="71" t="s">
        <v>11</v>
      </c>
      <c r="M1528" s="68"/>
      <c r="N1528" s="60"/>
      <c r="O1528" s="7" t="s">
        <v>13</v>
      </c>
      <c r="P1528" s="7" t="s">
        <v>15</v>
      </c>
      <c r="Q1528" s="7" t="s">
        <v>17</v>
      </c>
      <c r="R1528" s="7" t="s">
        <v>24</v>
      </c>
      <c r="T1528" t="s">
        <v>36</v>
      </c>
      <c r="U1528">
        <v>194.5</v>
      </c>
      <c r="V1528" s="17" t="str">
        <f t="shared" si="147"/>
        <v>OA</v>
      </c>
      <c r="W1528" s="17" t="str">
        <f t="shared" si="148"/>
        <v>AA</v>
      </c>
      <c r="X1528" s="17" t="str">
        <f t="shared" si="149"/>
        <v>OA</v>
      </c>
      <c r="Y1528" s="17" t="str">
        <f t="shared" si="150"/>
        <v>AA+</v>
      </c>
      <c r="Z1528" s="17" t="str">
        <f t="shared" si="151"/>
        <v>OA</v>
      </c>
      <c r="AA1528" s="17" t="str">
        <f t="shared" si="152"/>
        <v>AA+</v>
      </c>
      <c r="AB1528" s="17" t="str">
        <f t="shared" si="153"/>
        <v>AA</v>
      </c>
    </row>
    <row r="1529" spans="5:28" ht="22.5">
      <c r="E1529" s="12" t="s">
        <v>820</v>
      </c>
      <c r="F1529" s="10" t="s">
        <v>27</v>
      </c>
      <c r="G1529" s="11" t="s">
        <v>426</v>
      </c>
      <c r="H1529" s="67" t="s">
        <v>821</v>
      </c>
      <c r="I1529" s="68"/>
      <c r="J1529" s="60"/>
      <c r="K1529" s="11" t="s">
        <v>822</v>
      </c>
      <c r="L1529" s="67" t="s">
        <v>823</v>
      </c>
      <c r="M1529" s="68"/>
      <c r="N1529" s="60"/>
      <c r="O1529" s="11" t="s">
        <v>789</v>
      </c>
      <c r="P1529" s="11" t="s">
        <v>199</v>
      </c>
      <c r="Q1529" s="11" t="s">
        <v>171</v>
      </c>
      <c r="R1529" s="10" t="s">
        <v>21</v>
      </c>
      <c r="T1529" t="s">
        <v>38</v>
      </c>
      <c r="U1529">
        <v>538</v>
      </c>
      <c r="V1529" s="17" t="str">
        <f t="shared" si="147"/>
        <v>Pass</v>
      </c>
      <c r="W1529" s="17" t="str">
        <f t="shared" si="148"/>
        <v>Pass</v>
      </c>
      <c r="X1529" s="17" t="str">
        <f t="shared" si="149"/>
        <v>Pass</v>
      </c>
      <c r="Y1529" s="17" t="str">
        <f t="shared" si="150"/>
        <v>Pass</v>
      </c>
      <c r="Z1529" s="17" t="str">
        <f t="shared" si="151"/>
        <v>Pass</v>
      </c>
      <c r="AA1529" s="17" t="str">
        <f t="shared" si="152"/>
        <v>Pass</v>
      </c>
      <c r="AB1529" s="17" t="str">
        <f t="shared" si="153"/>
        <v>Pass</v>
      </c>
    </row>
    <row r="1530" spans="5:28">
      <c r="E1530" s="62"/>
      <c r="F1530" s="10" t="s">
        <v>30</v>
      </c>
      <c r="G1530" s="11" t="s">
        <v>31</v>
      </c>
      <c r="H1530" s="67" t="s">
        <v>31</v>
      </c>
      <c r="I1530" s="68"/>
      <c r="J1530" s="60"/>
      <c r="K1530" s="11" t="s">
        <v>31</v>
      </c>
      <c r="L1530" s="67" t="s">
        <v>31</v>
      </c>
      <c r="M1530" s="68"/>
      <c r="N1530" s="60"/>
      <c r="O1530" s="11" t="s">
        <v>31</v>
      </c>
      <c r="P1530" s="11" t="s">
        <v>31</v>
      </c>
      <c r="Q1530" s="11" t="s">
        <v>31</v>
      </c>
      <c r="R1530" s="10" t="s">
        <v>21</v>
      </c>
      <c r="T1530" t="s">
        <v>39</v>
      </c>
      <c r="U1530">
        <v>700</v>
      </c>
      <c r="V1530" s="17" t="str">
        <f t="shared" si="147"/>
        <v/>
      </c>
      <c r="W1530" s="17" t="str">
        <f t="shared" si="148"/>
        <v/>
      </c>
      <c r="X1530" s="17" t="str">
        <f t="shared" si="149"/>
        <v/>
      </c>
      <c r="Y1530" s="17" t="str">
        <f t="shared" si="150"/>
        <v/>
      </c>
      <c r="Z1530" s="17" t="str">
        <f t="shared" si="151"/>
        <v/>
      </c>
      <c r="AA1530" s="17" t="str">
        <f t="shared" si="152"/>
        <v/>
      </c>
      <c r="AB1530" s="17" t="str">
        <f t="shared" si="153"/>
        <v/>
      </c>
    </row>
    <row r="1531" spans="5:28">
      <c r="E1531" s="64"/>
      <c r="F1531" s="10" t="s">
        <v>32</v>
      </c>
      <c r="G1531" s="11" t="s">
        <v>21</v>
      </c>
      <c r="H1531" s="67" t="s">
        <v>21</v>
      </c>
      <c r="I1531" s="68"/>
      <c r="J1531" s="60"/>
      <c r="K1531" s="11" t="s">
        <v>21</v>
      </c>
      <c r="L1531" s="67" t="s">
        <v>21</v>
      </c>
      <c r="M1531" s="68"/>
      <c r="N1531" s="60"/>
      <c r="O1531" s="11" t="s">
        <v>21</v>
      </c>
      <c r="P1531" s="11" t="s">
        <v>21</v>
      </c>
      <c r="Q1531" s="11" t="s">
        <v>21</v>
      </c>
      <c r="R1531" s="10">
        <v>0</v>
      </c>
      <c r="T1531" t="s">
        <v>238</v>
      </c>
      <c r="U1531" t="s">
        <v>21</v>
      </c>
      <c r="V1531" s="17">
        <f t="shared" si="147"/>
        <v>0</v>
      </c>
      <c r="W1531" s="17">
        <f t="shared" si="148"/>
        <v>0</v>
      </c>
      <c r="X1531" s="17">
        <f t="shared" si="149"/>
        <v>0</v>
      </c>
      <c r="Y1531" s="17">
        <f t="shared" si="150"/>
        <v>0</v>
      </c>
      <c r="Z1531" s="17">
        <f t="shared" si="151"/>
        <v>0</v>
      </c>
      <c r="AA1531" s="17">
        <f t="shared" si="152"/>
        <v>0</v>
      </c>
      <c r="AB1531" s="17">
        <f t="shared" si="153"/>
        <v>0</v>
      </c>
    </row>
    <row r="1532" spans="5:28">
      <c r="E1532" s="66"/>
      <c r="F1532" s="10" t="s">
        <v>33</v>
      </c>
      <c r="G1532" s="11">
        <v>3</v>
      </c>
      <c r="H1532" s="67">
        <v>3</v>
      </c>
      <c r="I1532" s="68"/>
      <c r="J1532" s="60"/>
      <c r="K1532" s="11">
        <v>4</v>
      </c>
      <c r="L1532" s="67">
        <v>4</v>
      </c>
      <c r="M1532" s="68"/>
      <c r="N1532" s="60"/>
      <c r="O1532" s="11">
        <v>4</v>
      </c>
      <c r="P1532" s="11">
        <v>3</v>
      </c>
      <c r="Q1532" s="11">
        <v>3</v>
      </c>
      <c r="R1532" s="10">
        <v>24</v>
      </c>
      <c r="T1532" t="s">
        <v>45</v>
      </c>
      <c r="U1532" t="s">
        <v>21</v>
      </c>
      <c r="V1532" s="17">
        <f t="shared" si="147"/>
        <v>0</v>
      </c>
      <c r="W1532" s="17">
        <f t="shared" si="148"/>
        <v>0</v>
      </c>
      <c r="X1532" s="17">
        <f t="shared" si="149"/>
        <v>0</v>
      </c>
      <c r="Y1532" s="17">
        <f t="shared" si="150"/>
        <v>0</v>
      </c>
      <c r="Z1532" s="17">
        <f t="shared" si="151"/>
        <v>0</v>
      </c>
      <c r="AA1532" s="17">
        <f t="shared" si="152"/>
        <v>0</v>
      </c>
      <c r="AB1532" s="17">
        <f t="shared" si="153"/>
        <v>0</v>
      </c>
    </row>
    <row r="1533" spans="5:28">
      <c r="E1533" s="12">
        <v>8.1</v>
      </c>
      <c r="F1533" s="10" t="s">
        <v>35</v>
      </c>
      <c r="G1533" s="11">
        <v>8.5</v>
      </c>
      <c r="H1533" s="67">
        <v>7.5</v>
      </c>
      <c r="I1533" s="68"/>
      <c r="J1533" s="60"/>
      <c r="K1533" s="11">
        <v>8.5</v>
      </c>
      <c r="L1533" s="67">
        <v>8</v>
      </c>
      <c r="M1533" s="68"/>
      <c r="N1533" s="60"/>
      <c r="O1533" s="11">
        <v>8.5</v>
      </c>
      <c r="P1533" s="11">
        <v>8</v>
      </c>
      <c r="Q1533" s="11">
        <v>7.5</v>
      </c>
      <c r="R1533" s="10" t="s">
        <v>21</v>
      </c>
      <c r="T1533" t="s">
        <v>21</v>
      </c>
      <c r="U1533" t="s">
        <v>21</v>
      </c>
      <c r="V1533" s="17" t="str">
        <f t="shared" si="147"/>
        <v/>
      </c>
      <c r="W1533" s="17" t="str">
        <f t="shared" si="148"/>
        <v/>
      </c>
      <c r="X1533" s="17" t="str">
        <f t="shared" si="149"/>
        <v/>
      </c>
      <c r="Y1533" s="17" t="str">
        <f t="shared" si="150"/>
        <v/>
      </c>
      <c r="Z1533" s="17" t="str">
        <f t="shared" si="151"/>
        <v/>
      </c>
      <c r="AA1533" s="17" t="str">
        <f t="shared" si="152"/>
        <v/>
      </c>
      <c r="AB1533" s="17" t="str">
        <f t="shared" si="153"/>
        <v/>
      </c>
    </row>
    <row r="1534" spans="5:28">
      <c r="E1534" s="13">
        <v>7.65</v>
      </c>
      <c r="F1534" s="10" t="s">
        <v>37</v>
      </c>
      <c r="G1534" s="11">
        <v>25.5</v>
      </c>
      <c r="H1534" s="67">
        <v>22.5</v>
      </c>
      <c r="I1534" s="68"/>
      <c r="J1534" s="60"/>
      <c r="K1534" s="11">
        <v>34</v>
      </c>
      <c r="L1534" s="67">
        <v>32</v>
      </c>
      <c r="M1534" s="68"/>
      <c r="N1534" s="60"/>
      <c r="O1534" s="11">
        <v>34</v>
      </c>
      <c r="P1534" s="11">
        <v>24</v>
      </c>
      <c r="Q1534" s="11">
        <v>22.5</v>
      </c>
      <c r="R1534" s="10">
        <v>194.5</v>
      </c>
      <c r="T1534">
        <v>0</v>
      </c>
      <c r="U1534">
        <v>0</v>
      </c>
      <c r="V1534" s="17" t="str">
        <f t="shared" si="147"/>
        <v>BCMCCEN502</v>
      </c>
      <c r="W1534" s="17" t="str">
        <f t="shared" si="148"/>
        <v>BCMCCEN503</v>
      </c>
      <c r="X1534" s="17" t="str">
        <f t="shared" si="149"/>
        <v>BCMCMCN501</v>
      </c>
      <c r="Y1534" s="17" t="str">
        <f t="shared" si="150"/>
        <v>BCMCMCN502</v>
      </c>
      <c r="Z1534" s="17" t="str">
        <f t="shared" si="151"/>
        <v>BCMCMCN503</v>
      </c>
      <c r="AA1534" s="17" t="str">
        <f t="shared" si="152"/>
        <v>BCMCMVN501</v>
      </c>
      <c r="AB1534" s="17" t="str">
        <f t="shared" si="153"/>
        <v>COMESSN501</v>
      </c>
    </row>
    <row r="1535" spans="5:28" ht="15" customHeight="1">
      <c r="E1535" s="45"/>
      <c r="F1535" s="10" t="s">
        <v>24</v>
      </c>
      <c r="G1535" s="11">
        <v>80</v>
      </c>
      <c r="H1535" s="67">
        <v>72</v>
      </c>
      <c r="I1535" s="68"/>
      <c r="J1535" s="60"/>
      <c r="K1535" s="11">
        <v>84</v>
      </c>
      <c r="L1535" s="67">
        <v>75</v>
      </c>
      <c r="M1535" s="68"/>
      <c r="N1535" s="60"/>
      <c r="O1535" s="11">
        <v>81</v>
      </c>
      <c r="P1535" s="11">
        <v>76</v>
      </c>
      <c r="Q1535" s="11">
        <v>70</v>
      </c>
      <c r="R1535" s="10">
        <v>538</v>
      </c>
      <c r="T1535">
        <v>0</v>
      </c>
      <c r="U1535">
        <v>0</v>
      </c>
      <c r="V1535" s="17" t="str">
        <f t="shared" si="147"/>
        <v>56.00 + 39.00</v>
      </c>
      <c r="W1535" s="17" t="str">
        <f t="shared" si="148"/>
        <v>51.00 + 34.00</v>
      </c>
      <c r="X1535" s="17" t="str">
        <f t="shared" si="149"/>
        <v>60.00 + 32.00</v>
      </c>
      <c r="Y1535" s="17" t="str">
        <f t="shared" si="150"/>
        <v>54.00 + 39.00</v>
      </c>
      <c r="Z1535" s="17" t="str">
        <f t="shared" si="151"/>
        <v>50.00 + 38.00</v>
      </c>
      <c r="AA1535" s="17" t="str">
        <f t="shared" si="152"/>
        <v>45.00 + 39.00</v>
      </c>
      <c r="AB1535" s="17" t="str">
        <f t="shared" si="153"/>
        <v>59.00 + 35.00</v>
      </c>
    </row>
    <row r="1536" spans="5:28">
      <c r="E1536" s="12"/>
      <c r="F1536" s="10" t="s">
        <v>41</v>
      </c>
      <c r="G1536" s="11">
        <v>100</v>
      </c>
      <c r="H1536" s="67">
        <v>100</v>
      </c>
      <c r="I1536" s="68"/>
      <c r="J1536" s="60"/>
      <c r="K1536" s="11">
        <v>100</v>
      </c>
      <c r="L1536" s="67">
        <v>100</v>
      </c>
      <c r="M1536" s="68"/>
      <c r="N1536" s="60"/>
      <c r="O1536" s="11">
        <v>100</v>
      </c>
      <c r="P1536" s="11">
        <v>100</v>
      </c>
      <c r="Q1536" s="11">
        <v>100</v>
      </c>
      <c r="R1536" s="10">
        <v>700</v>
      </c>
      <c r="T1536" t="s">
        <v>19</v>
      </c>
      <c r="U1536" t="s">
        <v>21</v>
      </c>
      <c r="V1536" s="17" t="str">
        <f t="shared" si="147"/>
        <v xml:space="preserve"> - - + - - </v>
      </c>
      <c r="W1536" s="17" t="str">
        <f t="shared" si="148"/>
        <v xml:space="preserve"> - - + - - </v>
      </c>
      <c r="X1536" s="17" t="str">
        <f t="shared" si="149"/>
        <v xml:space="preserve"> - - + - - </v>
      </c>
      <c r="Y1536" s="17" t="str">
        <f t="shared" si="150"/>
        <v xml:space="preserve"> - - + - - </v>
      </c>
      <c r="Z1536" s="17" t="str">
        <f t="shared" si="151"/>
        <v xml:space="preserve"> - - + - - </v>
      </c>
      <c r="AA1536" s="17" t="str">
        <f t="shared" si="152"/>
        <v xml:space="preserve"> - - + - - </v>
      </c>
      <c r="AB1536" s="17" t="str">
        <f t="shared" si="153"/>
        <v xml:space="preserve"> - - + - - </v>
      </c>
    </row>
    <row r="1537" spans="5:28" ht="15" customHeight="1">
      <c r="E1537" s="45"/>
      <c r="F1537" s="10" t="s">
        <v>43</v>
      </c>
      <c r="G1537" s="11" t="s">
        <v>122</v>
      </c>
      <c r="H1537" s="67" t="s">
        <v>139</v>
      </c>
      <c r="I1537" s="68"/>
      <c r="J1537" s="60"/>
      <c r="K1537" s="11" t="s">
        <v>122</v>
      </c>
      <c r="L1537" s="67" t="s">
        <v>123</v>
      </c>
      <c r="M1537" s="68"/>
      <c r="N1537" s="60"/>
      <c r="O1537" s="11" t="s">
        <v>122</v>
      </c>
      <c r="P1537" s="11" t="s">
        <v>123</v>
      </c>
      <c r="Q1537" s="11" t="s">
        <v>139</v>
      </c>
      <c r="R1537" s="10" t="s">
        <v>21</v>
      </c>
      <c r="T1537" t="s">
        <v>826</v>
      </c>
      <c r="U1537" t="s">
        <v>24</v>
      </c>
      <c r="V1537" s="17" t="str">
        <f t="shared" si="147"/>
        <v/>
      </c>
      <c r="W1537" s="17" t="str">
        <f t="shared" si="148"/>
        <v/>
      </c>
      <c r="X1537" s="17" t="str">
        <f t="shared" si="149"/>
        <v/>
      </c>
      <c r="Y1537" s="17" t="str">
        <f t="shared" si="150"/>
        <v/>
      </c>
      <c r="Z1537" s="17" t="str">
        <f t="shared" si="151"/>
        <v/>
      </c>
      <c r="AA1537" s="17" t="str">
        <f t="shared" si="152"/>
        <v/>
      </c>
      <c r="AB1537" s="17" t="str">
        <f t="shared" si="153"/>
        <v/>
      </c>
    </row>
    <row r="1538" spans="5:28">
      <c r="E1538" s="14" t="s">
        <v>825</v>
      </c>
      <c r="F1538" s="10" t="s">
        <v>47</v>
      </c>
      <c r="G1538" s="11" t="s">
        <v>48</v>
      </c>
      <c r="H1538" s="67" t="s">
        <v>48</v>
      </c>
      <c r="I1538" s="68"/>
      <c r="J1538" s="60"/>
      <c r="K1538" s="11" t="s">
        <v>48</v>
      </c>
      <c r="L1538" s="67" t="s">
        <v>48</v>
      </c>
      <c r="M1538" s="68"/>
      <c r="N1538" s="60"/>
      <c r="O1538" s="11" t="s">
        <v>48</v>
      </c>
      <c r="P1538" s="11" t="s">
        <v>48</v>
      </c>
      <c r="Q1538" s="11" t="s">
        <v>48</v>
      </c>
      <c r="R1538" s="10" t="s">
        <v>21</v>
      </c>
      <c r="T1538" t="s">
        <v>25</v>
      </c>
      <c r="U1538" t="s">
        <v>21</v>
      </c>
      <c r="V1538" s="17">
        <f t="shared" si="147"/>
        <v>3</v>
      </c>
      <c r="W1538" s="17">
        <f t="shared" si="148"/>
        <v>3</v>
      </c>
      <c r="X1538" s="17">
        <f t="shared" si="149"/>
        <v>4</v>
      </c>
      <c r="Y1538" s="17">
        <f t="shared" si="150"/>
        <v>4</v>
      </c>
      <c r="Z1538" s="17">
        <f t="shared" si="151"/>
        <v>4</v>
      </c>
      <c r="AA1538" s="17">
        <f t="shared" si="152"/>
        <v>3</v>
      </c>
      <c r="AB1538" s="17">
        <f t="shared" si="153"/>
        <v>3</v>
      </c>
    </row>
    <row r="1539" spans="5:28">
      <c r="E1539" s="15" t="s">
        <v>21</v>
      </c>
      <c r="F1539" s="15" t="s">
        <v>21</v>
      </c>
      <c r="G1539" s="16" t="s">
        <v>21</v>
      </c>
      <c r="H1539" s="69" t="s">
        <v>21</v>
      </c>
      <c r="I1539" s="57"/>
      <c r="J1539" s="57"/>
      <c r="K1539" s="16" t="s">
        <v>21</v>
      </c>
      <c r="L1539" s="69" t="s">
        <v>21</v>
      </c>
      <c r="M1539" s="57"/>
      <c r="N1539" s="57"/>
      <c r="O1539" s="16" t="s">
        <v>21</v>
      </c>
      <c r="P1539" s="16" t="s">
        <v>21</v>
      </c>
      <c r="Q1539" s="16" t="s">
        <v>21</v>
      </c>
      <c r="R1539" s="16" t="s">
        <v>21</v>
      </c>
      <c r="T1539" t="s">
        <v>831</v>
      </c>
      <c r="U1539" t="s">
        <v>21</v>
      </c>
      <c r="V1539" s="17">
        <f t="shared" si="147"/>
        <v>10</v>
      </c>
      <c r="W1539" s="17">
        <f t="shared" si="148"/>
        <v>9</v>
      </c>
      <c r="X1539" s="17">
        <f t="shared" si="149"/>
        <v>9.5</v>
      </c>
      <c r="Y1539" s="17">
        <f t="shared" si="150"/>
        <v>9.5</v>
      </c>
      <c r="Z1539" s="17">
        <f t="shared" si="151"/>
        <v>9</v>
      </c>
      <c r="AA1539" s="17">
        <f t="shared" si="152"/>
        <v>8.5</v>
      </c>
      <c r="AB1539" s="17">
        <f t="shared" si="153"/>
        <v>9.5</v>
      </c>
    </row>
    <row r="1540" spans="5:28" ht="0" hidden="1" customHeight="1">
      <c r="T1540">
        <v>0</v>
      </c>
      <c r="U1540">
        <v>0</v>
      </c>
      <c r="V1540" s="17">
        <f t="shared" si="147"/>
        <v>30</v>
      </c>
      <c r="W1540" s="17">
        <f t="shared" si="148"/>
        <v>27</v>
      </c>
      <c r="X1540" s="17">
        <f t="shared" si="149"/>
        <v>38</v>
      </c>
      <c r="Y1540" s="17">
        <f t="shared" si="150"/>
        <v>38</v>
      </c>
      <c r="Z1540" s="17">
        <f t="shared" si="151"/>
        <v>36</v>
      </c>
      <c r="AA1540" s="17">
        <f t="shared" si="152"/>
        <v>25.5</v>
      </c>
      <c r="AB1540" s="17">
        <f t="shared" si="153"/>
        <v>28.5</v>
      </c>
    </row>
    <row r="1541" spans="5:28" ht="0.6" customHeight="1">
      <c r="T1541">
        <v>0</v>
      </c>
      <c r="U1541">
        <v>24</v>
      </c>
      <c r="V1541" s="17">
        <f t="shared" si="147"/>
        <v>95</v>
      </c>
      <c r="W1541" s="17">
        <f t="shared" si="148"/>
        <v>85</v>
      </c>
      <c r="X1541" s="17">
        <f t="shared" si="149"/>
        <v>92</v>
      </c>
      <c r="Y1541" s="17">
        <f t="shared" si="150"/>
        <v>93</v>
      </c>
      <c r="Z1541" s="17">
        <f t="shared" si="151"/>
        <v>88</v>
      </c>
      <c r="AA1541" s="17">
        <f t="shared" si="152"/>
        <v>84</v>
      </c>
      <c r="AB1541" s="17">
        <f t="shared" si="153"/>
        <v>94</v>
      </c>
    </row>
    <row r="1542" spans="5:28" ht="15" customHeight="1">
      <c r="E1542" s="44"/>
      <c r="F1542" s="4" t="s">
        <v>20</v>
      </c>
      <c r="G1542" s="5" t="s">
        <v>21</v>
      </c>
      <c r="H1542" s="70" t="s">
        <v>21</v>
      </c>
      <c r="I1542" s="57"/>
      <c r="J1542" s="57"/>
      <c r="K1542" s="5" t="s">
        <v>21</v>
      </c>
      <c r="L1542" s="70" t="s">
        <v>21</v>
      </c>
      <c r="M1542" s="57"/>
      <c r="N1542" s="57"/>
      <c r="O1542" s="5" t="s">
        <v>21</v>
      </c>
      <c r="P1542" s="5" t="s">
        <v>21</v>
      </c>
      <c r="Q1542" s="5" t="s">
        <v>21</v>
      </c>
      <c r="R1542" s="5" t="s">
        <v>21</v>
      </c>
      <c r="T1542" t="s">
        <v>34</v>
      </c>
      <c r="U1542" t="s">
        <v>21</v>
      </c>
      <c r="V1542" s="17">
        <f t="shared" si="147"/>
        <v>100</v>
      </c>
      <c r="W1542" s="17">
        <f t="shared" si="148"/>
        <v>100</v>
      </c>
      <c r="X1542" s="17">
        <f t="shared" si="149"/>
        <v>100</v>
      </c>
      <c r="Y1542" s="17">
        <f t="shared" si="150"/>
        <v>100</v>
      </c>
      <c r="Z1542" s="17">
        <f t="shared" si="151"/>
        <v>100</v>
      </c>
      <c r="AA1542" s="17">
        <f t="shared" si="152"/>
        <v>100</v>
      </c>
      <c r="AB1542" s="17">
        <f t="shared" si="153"/>
        <v>100</v>
      </c>
    </row>
    <row r="1543" spans="5:28" ht="21">
      <c r="E1543" s="45"/>
      <c r="F1543" s="7" t="s">
        <v>23</v>
      </c>
      <c r="G1543" s="7" t="s">
        <v>5</v>
      </c>
      <c r="H1543" s="71" t="s">
        <v>7</v>
      </c>
      <c r="I1543" s="68"/>
      <c r="J1543" s="60"/>
      <c r="K1543" s="7" t="s">
        <v>9</v>
      </c>
      <c r="L1543" s="71" t="s">
        <v>11</v>
      </c>
      <c r="M1543" s="68"/>
      <c r="N1543" s="60"/>
      <c r="O1543" s="7" t="s">
        <v>13</v>
      </c>
      <c r="P1543" s="7" t="s">
        <v>15</v>
      </c>
      <c r="Q1543" s="7" t="s">
        <v>17</v>
      </c>
      <c r="R1543" s="7" t="s">
        <v>24</v>
      </c>
      <c r="T1543" t="s">
        <v>36</v>
      </c>
      <c r="U1543">
        <v>223</v>
      </c>
      <c r="V1543" s="17" t="str">
        <f t="shared" si="147"/>
        <v>OO+</v>
      </c>
      <c r="W1543" s="17" t="str">
        <f t="shared" si="148"/>
        <v>OA+</v>
      </c>
      <c r="X1543" s="17" t="str">
        <f t="shared" si="149"/>
        <v>OO</v>
      </c>
      <c r="Y1543" s="17" t="str">
        <f t="shared" si="150"/>
        <v>OO</v>
      </c>
      <c r="Z1543" s="17" t="str">
        <f t="shared" si="151"/>
        <v>OA+</v>
      </c>
      <c r="AA1543" s="17" t="str">
        <f t="shared" si="152"/>
        <v>OA</v>
      </c>
      <c r="AB1543" s="17" t="str">
        <f t="shared" si="153"/>
        <v>OO</v>
      </c>
    </row>
    <row r="1544" spans="5:28" ht="22.5">
      <c r="E1544" s="12" t="s">
        <v>827</v>
      </c>
      <c r="F1544" s="10" t="s">
        <v>27</v>
      </c>
      <c r="G1544" s="11" t="s">
        <v>828</v>
      </c>
      <c r="H1544" s="67" t="s">
        <v>659</v>
      </c>
      <c r="I1544" s="68"/>
      <c r="J1544" s="60"/>
      <c r="K1544" s="11" t="s">
        <v>829</v>
      </c>
      <c r="L1544" s="67" t="s">
        <v>795</v>
      </c>
      <c r="M1544" s="68"/>
      <c r="N1544" s="60"/>
      <c r="O1544" s="11" t="s">
        <v>532</v>
      </c>
      <c r="P1544" s="11" t="s">
        <v>660</v>
      </c>
      <c r="Q1544" s="11" t="s">
        <v>830</v>
      </c>
      <c r="R1544" s="10" t="s">
        <v>21</v>
      </c>
      <c r="T1544" t="s">
        <v>38</v>
      </c>
      <c r="U1544">
        <v>631</v>
      </c>
      <c r="V1544" s="17" t="str">
        <f t="shared" si="147"/>
        <v>Pass</v>
      </c>
      <c r="W1544" s="17" t="str">
        <f t="shared" si="148"/>
        <v>Pass</v>
      </c>
      <c r="X1544" s="17" t="str">
        <f t="shared" si="149"/>
        <v>Pass</v>
      </c>
      <c r="Y1544" s="17" t="str">
        <f t="shared" si="150"/>
        <v>Pass</v>
      </c>
      <c r="Z1544" s="17" t="str">
        <f t="shared" si="151"/>
        <v>Pass</v>
      </c>
      <c r="AA1544" s="17" t="str">
        <f t="shared" si="152"/>
        <v>Pass</v>
      </c>
      <c r="AB1544" s="17" t="str">
        <f t="shared" si="153"/>
        <v>Pass</v>
      </c>
    </row>
    <row r="1545" spans="5:28">
      <c r="E1545" s="62"/>
      <c r="F1545" s="10" t="s">
        <v>30</v>
      </c>
      <c r="G1545" s="11" t="s">
        <v>31</v>
      </c>
      <c r="H1545" s="67" t="s">
        <v>31</v>
      </c>
      <c r="I1545" s="68"/>
      <c r="J1545" s="60"/>
      <c r="K1545" s="11" t="s">
        <v>31</v>
      </c>
      <c r="L1545" s="67" t="s">
        <v>31</v>
      </c>
      <c r="M1545" s="68"/>
      <c r="N1545" s="60"/>
      <c r="O1545" s="11" t="s">
        <v>31</v>
      </c>
      <c r="P1545" s="11" t="s">
        <v>31</v>
      </c>
      <c r="Q1545" s="11" t="s">
        <v>31</v>
      </c>
      <c r="R1545" s="10" t="s">
        <v>21</v>
      </c>
      <c r="T1545" t="s">
        <v>39</v>
      </c>
      <c r="U1545">
        <v>700</v>
      </c>
      <c r="V1545" s="17" t="str">
        <f t="shared" si="147"/>
        <v/>
      </c>
      <c r="W1545" s="17" t="str">
        <f t="shared" si="148"/>
        <v/>
      </c>
      <c r="X1545" s="17" t="str">
        <f t="shared" si="149"/>
        <v/>
      </c>
      <c r="Y1545" s="17" t="str">
        <f t="shared" si="150"/>
        <v/>
      </c>
      <c r="Z1545" s="17" t="str">
        <f t="shared" si="151"/>
        <v/>
      </c>
      <c r="AA1545" s="17" t="str">
        <f t="shared" si="152"/>
        <v/>
      </c>
      <c r="AB1545" s="17" t="str">
        <f t="shared" si="153"/>
        <v/>
      </c>
    </row>
    <row r="1546" spans="5:28">
      <c r="E1546" s="64"/>
      <c r="F1546" s="10" t="s">
        <v>32</v>
      </c>
      <c r="G1546" s="11" t="s">
        <v>21</v>
      </c>
      <c r="H1546" s="67" t="s">
        <v>21</v>
      </c>
      <c r="I1546" s="68"/>
      <c r="J1546" s="60"/>
      <c r="K1546" s="11" t="s">
        <v>21</v>
      </c>
      <c r="L1546" s="67" t="s">
        <v>21</v>
      </c>
      <c r="M1546" s="68"/>
      <c r="N1546" s="60"/>
      <c r="O1546" s="11" t="s">
        <v>21</v>
      </c>
      <c r="P1546" s="11" t="s">
        <v>21</v>
      </c>
      <c r="Q1546" s="11" t="s">
        <v>21</v>
      </c>
      <c r="R1546" s="10">
        <v>0</v>
      </c>
      <c r="T1546" t="s">
        <v>344</v>
      </c>
      <c r="U1546" t="s">
        <v>21</v>
      </c>
      <c r="V1546" s="17">
        <f t="shared" si="147"/>
        <v>0</v>
      </c>
      <c r="W1546" s="17">
        <f t="shared" si="148"/>
        <v>0</v>
      </c>
      <c r="X1546" s="17">
        <f t="shared" si="149"/>
        <v>0</v>
      </c>
      <c r="Y1546" s="17">
        <f t="shared" si="150"/>
        <v>0</v>
      </c>
      <c r="Z1546" s="17">
        <f t="shared" si="151"/>
        <v>0</v>
      </c>
      <c r="AA1546" s="17">
        <f t="shared" si="152"/>
        <v>0</v>
      </c>
      <c r="AB1546" s="17">
        <f t="shared" si="153"/>
        <v>0</v>
      </c>
    </row>
    <row r="1547" spans="5:28">
      <c r="E1547" s="66"/>
      <c r="F1547" s="10" t="s">
        <v>33</v>
      </c>
      <c r="G1547" s="11">
        <v>3</v>
      </c>
      <c r="H1547" s="67">
        <v>3</v>
      </c>
      <c r="I1547" s="68"/>
      <c r="J1547" s="60"/>
      <c r="K1547" s="11">
        <v>4</v>
      </c>
      <c r="L1547" s="67">
        <v>4</v>
      </c>
      <c r="M1547" s="68"/>
      <c r="N1547" s="60"/>
      <c r="O1547" s="11">
        <v>4</v>
      </c>
      <c r="P1547" s="11">
        <v>3</v>
      </c>
      <c r="Q1547" s="11">
        <v>3</v>
      </c>
      <c r="R1547" s="10">
        <v>24</v>
      </c>
      <c r="T1547" t="s">
        <v>45</v>
      </c>
      <c r="U1547" t="s">
        <v>21</v>
      </c>
      <c r="V1547" s="17">
        <f t="shared" si="147"/>
        <v>0</v>
      </c>
      <c r="W1547" s="17">
        <f t="shared" si="148"/>
        <v>0</v>
      </c>
      <c r="X1547" s="17">
        <f t="shared" si="149"/>
        <v>0</v>
      </c>
      <c r="Y1547" s="17">
        <f t="shared" si="150"/>
        <v>0</v>
      </c>
      <c r="Z1547" s="17">
        <f t="shared" si="151"/>
        <v>0</v>
      </c>
      <c r="AA1547" s="17">
        <f t="shared" si="152"/>
        <v>0</v>
      </c>
      <c r="AB1547" s="17">
        <f t="shared" si="153"/>
        <v>0</v>
      </c>
    </row>
    <row r="1548" spans="5:28">
      <c r="E1548" s="12">
        <v>9.2899999999999991</v>
      </c>
      <c r="F1548" s="10" t="s">
        <v>35</v>
      </c>
      <c r="G1548" s="11">
        <v>10</v>
      </c>
      <c r="H1548" s="67">
        <v>9</v>
      </c>
      <c r="I1548" s="68"/>
      <c r="J1548" s="60"/>
      <c r="K1548" s="11">
        <v>9.5</v>
      </c>
      <c r="L1548" s="67">
        <v>9.5</v>
      </c>
      <c r="M1548" s="68"/>
      <c r="N1548" s="60"/>
      <c r="O1548" s="11">
        <v>9</v>
      </c>
      <c r="P1548" s="11">
        <v>8.5</v>
      </c>
      <c r="Q1548" s="11">
        <v>9.5</v>
      </c>
      <c r="R1548" s="10" t="s">
        <v>21</v>
      </c>
      <c r="T1548" t="s">
        <v>21</v>
      </c>
      <c r="U1548" t="s">
        <v>21</v>
      </c>
      <c r="V1548" s="17" t="str">
        <f t="shared" si="147"/>
        <v/>
      </c>
      <c r="W1548" s="17" t="str">
        <f t="shared" si="148"/>
        <v/>
      </c>
      <c r="X1548" s="17" t="str">
        <f t="shared" si="149"/>
        <v/>
      </c>
      <c r="Y1548" s="17" t="str">
        <f t="shared" si="150"/>
        <v/>
      </c>
      <c r="Z1548" s="17" t="str">
        <f t="shared" si="151"/>
        <v/>
      </c>
      <c r="AA1548" s="17" t="str">
        <f t="shared" si="152"/>
        <v/>
      </c>
      <c r="AB1548" s="17" t="str">
        <f t="shared" si="153"/>
        <v/>
      </c>
    </row>
    <row r="1549" spans="5:28">
      <c r="E1549" s="13">
        <v>9.27</v>
      </c>
      <c r="F1549" s="10" t="s">
        <v>37</v>
      </c>
      <c r="G1549" s="11">
        <v>30</v>
      </c>
      <c r="H1549" s="67">
        <v>27</v>
      </c>
      <c r="I1549" s="68"/>
      <c r="J1549" s="60"/>
      <c r="K1549" s="11">
        <v>38</v>
      </c>
      <c r="L1549" s="67">
        <v>38</v>
      </c>
      <c r="M1549" s="68"/>
      <c r="N1549" s="60"/>
      <c r="O1549" s="11">
        <v>36</v>
      </c>
      <c r="P1549" s="11">
        <v>25.5</v>
      </c>
      <c r="Q1549" s="11">
        <v>28.5</v>
      </c>
      <c r="R1549" s="10">
        <v>223</v>
      </c>
      <c r="T1549">
        <v>0</v>
      </c>
      <c r="U1549">
        <v>0</v>
      </c>
      <c r="V1549" s="17" t="str">
        <f t="shared" si="147"/>
        <v>BCMCCEN502</v>
      </c>
      <c r="W1549" s="17" t="str">
        <f t="shared" si="148"/>
        <v>BCMCCEN503</v>
      </c>
      <c r="X1549" s="17" t="str">
        <f t="shared" si="149"/>
        <v>BCMCMCN501</v>
      </c>
      <c r="Y1549" s="17" t="str">
        <f t="shared" si="150"/>
        <v>BCMCMCN502</v>
      </c>
      <c r="Z1549" s="17" t="str">
        <f t="shared" si="151"/>
        <v>BCMCMCN503</v>
      </c>
      <c r="AA1549" s="17" t="str">
        <f t="shared" si="152"/>
        <v>BCMCMVN501</v>
      </c>
      <c r="AB1549" s="17" t="str">
        <f t="shared" si="153"/>
        <v>COMESSN501</v>
      </c>
    </row>
    <row r="1550" spans="5:28" ht="15" customHeight="1">
      <c r="E1550" s="45"/>
      <c r="F1550" s="10" t="s">
        <v>24</v>
      </c>
      <c r="G1550" s="11">
        <v>95</v>
      </c>
      <c r="H1550" s="67">
        <v>85</v>
      </c>
      <c r="I1550" s="68"/>
      <c r="J1550" s="60"/>
      <c r="K1550" s="11">
        <v>92</v>
      </c>
      <c r="L1550" s="67">
        <v>93</v>
      </c>
      <c r="M1550" s="68"/>
      <c r="N1550" s="60"/>
      <c r="O1550" s="11">
        <v>88</v>
      </c>
      <c r="P1550" s="11">
        <v>84</v>
      </c>
      <c r="Q1550" s="11">
        <v>94</v>
      </c>
      <c r="R1550" s="10">
        <v>631</v>
      </c>
      <c r="T1550">
        <v>0</v>
      </c>
      <c r="U1550">
        <v>0</v>
      </c>
      <c r="V1550" s="17" t="str">
        <f t="shared" si="147"/>
        <v>34.00 + 29.00</v>
      </c>
      <c r="W1550" s="17" t="str">
        <f t="shared" si="148"/>
        <v>35.00 + 32.00</v>
      </c>
      <c r="X1550" s="17" t="str">
        <f t="shared" si="149"/>
        <v>51.00 + 34.00</v>
      </c>
      <c r="Y1550" s="17" t="str">
        <f t="shared" si="150"/>
        <v>30.00 + 32.00</v>
      </c>
      <c r="Z1550" s="17" t="str">
        <f t="shared" si="151"/>
        <v>49.00 + 34.00</v>
      </c>
      <c r="AA1550" s="17" t="str">
        <f t="shared" si="152"/>
        <v>42.00 + 35.00</v>
      </c>
      <c r="AB1550" s="17" t="str">
        <f t="shared" si="153"/>
        <v>44.00 + 31.00</v>
      </c>
    </row>
    <row r="1551" spans="5:28">
      <c r="E1551" s="12"/>
      <c r="F1551" s="10" t="s">
        <v>41</v>
      </c>
      <c r="G1551" s="11">
        <v>100</v>
      </c>
      <c r="H1551" s="67">
        <v>100</v>
      </c>
      <c r="I1551" s="68"/>
      <c r="J1551" s="60"/>
      <c r="K1551" s="11">
        <v>100</v>
      </c>
      <c r="L1551" s="67">
        <v>100</v>
      </c>
      <c r="M1551" s="68"/>
      <c r="N1551" s="60"/>
      <c r="O1551" s="11">
        <v>100</v>
      </c>
      <c r="P1551" s="11">
        <v>100</v>
      </c>
      <c r="Q1551" s="11">
        <v>100</v>
      </c>
      <c r="R1551" s="10">
        <v>700</v>
      </c>
      <c r="T1551" t="s">
        <v>19</v>
      </c>
      <c r="U1551" t="s">
        <v>21</v>
      </c>
      <c r="V1551" s="17" t="str">
        <f t="shared" si="147"/>
        <v xml:space="preserve"> - - + - - </v>
      </c>
      <c r="W1551" s="17" t="str">
        <f t="shared" si="148"/>
        <v xml:space="preserve"> - - + - - </v>
      </c>
      <c r="X1551" s="17" t="str">
        <f t="shared" si="149"/>
        <v xml:space="preserve"> - - + - - </v>
      </c>
      <c r="Y1551" s="17" t="str">
        <f t="shared" si="150"/>
        <v xml:space="preserve"> - - + - - </v>
      </c>
      <c r="Z1551" s="17" t="str">
        <f t="shared" si="151"/>
        <v xml:space="preserve"> - - + - - </v>
      </c>
      <c r="AA1551" s="17" t="str">
        <f t="shared" si="152"/>
        <v xml:space="preserve"> - - + - - </v>
      </c>
      <c r="AB1551" s="17" t="str">
        <f t="shared" si="153"/>
        <v xml:space="preserve"> - - + - - </v>
      </c>
    </row>
    <row r="1552" spans="5:28" ht="15" customHeight="1">
      <c r="E1552" s="45"/>
      <c r="F1552" s="10" t="s">
        <v>43</v>
      </c>
      <c r="G1552" s="11" t="s">
        <v>206</v>
      </c>
      <c r="H1552" s="67" t="s">
        <v>125</v>
      </c>
      <c r="I1552" s="68"/>
      <c r="J1552" s="60"/>
      <c r="K1552" s="11" t="s">
        <v>126</v>
      </c>
      <c r="L1552" s="67" t="s">
        <v>126</v>
      </c>
      <c r="M1552" s="68"/>
      <c r="N1552" s="60"/>
      <c r="O1552" s="11" t="s">
        <v>125</v>
      </c>
      <c r="P1552" s="11" t="s">
        <v>122</v>
      </c>
      <c r="Q1552" s="11" t="s">
        <v>126</v>
      </c>
      <c r="R1552" s="10" t="s">
        <v>21</v>
      </c>
      <c r="T1552" t="s">
        <v>833</v>
      </c>
      <c r="U1552" t="s">
        <v>24</v>
      </c>
      <c r="V1552" s="17" t="str">
        <f t="shared" si="147"/>
        <v/>
      </c>
      <c r="W1552" s="17" t="str">
        <f t="shared" si="148"/>
        <v/>
      </c>
      <c r="X1552" s="17" t="str">
        <f t="shared" si="149"/>
        <v/>
      </c>
      <c r="Y1552" s="17" t="str">
        <f t="shared" si="150"/>
        <v/>
      </c>
      <c r="Z1552" s="17" t="str">
        <f t="shared" si="151"/>
        <v/>
      </c>
      <c r="AA1552" s="17" t="str">
        <f t="shared" si="152"/>
        <v/>
      </c>
      <c r="AB1552" s="17" t="str">
        <f t="shared" si="153"/>
        <v/>
      </c>
    </row>
    <row r="1553" spans="5:28">
      <c r="E1553" s="14" t="s">
        <v>832</v>
      </c>
      <c r="F1553" s="10" t="s">
        <v>47</v>
      </c>
      <c r="G1553" s="11" t="s">
        <v>48</v>
      </c>
      <c r="H1553" s="67" t="s">
        <v>48</v>
      </c>
      <c r="I1553" s="68"/>
      <c r="J1553" s="60"/>
      <c r="K1553" s="11" t="s">
        <v>48</v>
      </c>
      <c r="L1553" s="67" t="s">
        <v>48</v>
      </c>
      <c r="M1553" s="68"/>
      <c r="N1553" s="60"/>
      <c r="O1553" s="11" t="s">
        <v>48</v>
      </c>
      <c r="P1553" s="11" t="s">
        <v>48</v>
      </c>
      <c r="Q1553" s="11" t="s">
        <v>48</v>
      </c>
      <c r="R1553" s="10" t="s">
        <v>21</v>
      </c>
      <c r="T1553" t="s">
        <v>25</v>
      </c>
      <c r="U1553" t="s">
        <v>21</v>
      </c>
      <c r="V1553" s="17">
        <f t="shared" si="147"/>
        <v>3</v>
      </c>
      <c r="W1553" s="17">
        <f t="shared" si="148"/>
        <v>3</v>
      </c>
      <c r="X1553" s="17">
        <f t="shared" si="149"/>
        <v>4</v>
      </c>
      <c r="Y1553" s="17">
        <f t="shared" si="150"/>
        <v>4</v>
      </c>
      <c r="Z1553" s="17">
        <f t="shared" si="151"/>
        <v>4</v>
      </c>
      <c r="AA1553" s="17">
        <f t="shared" si="152"/>
        <v>3</v>
      </c>
      <c r="AB1553" s="17">
        <f t="shared" si="153"/>
        <v>3</v>
      </c>
    </row>
    <row r="1554" spans="5:28">
      <c r="E1554" s="15" t="s">
        <v>21</v>
      </c>
      <c r="F1554" s="15" t="s">
        <v>21</v>
      </c>
      <c r="G1554" s="16" t="s">
        <v>21</v>
      </c>
      <c r="H1554" s="69" t="s">
        <v>21</v>
      </c>
      <c r="I1554" s="57"/>
      <c r="J1554" s="57"/>
      <c r="K1554" s="16" t="s">
        <v>21</v>
      </c>
      <c r="L1554" s="69" t="s">
        <v>21</v>
      </c>
      <c r="M1554" s="57"/>
      <c r="N1554" s="57"/>
      <c r="O1554" s="16" t="s">
        <v>21</v>
      </c>
      <c r="P1554" s="16" t="s">
        <v>21</v>
      </c>
      <c r="Q1554" s="16" t="s">
        <v>21</v>
      </c>
      <c r="R1554" s="16" t="s">
        <v>21</v>
      </c>
      <c r="T1554" t="s">
        <v>838</v>
      </c>
      <c r="U1554" t="s">
        <v>21</v>
      </c>
      <c r="V1554" s="17">
        <f t="shared" si="147"/>
        <v>6.5</v>
      </c>
      <c r="W1554" s="17">
        <f t="shared" si="148"/>
        <v>7</v>
      </c>
      <c r="X1554" s="17">
        <f t="shared" si="149"/>
        <v>9</v>
      </c>
      <c r="Y1554" s="17">
        <f t="shared" si="150"/>
        <v>6.5</v>
      </c>
      <c r="Z1554" s="17">
        <f t="shared" si="151"/>
        <v>8.5</v>
      </c>
      <c r="AA1554" s="17">
        <f t="shared" si="152"/>
        <v>8</v>
      </c>
      <c r="AB1554" s="17">
        <f t="shared" si="153"/>
        <v>8</v>
      </c>
    </row>
    <row r="1555" spans="5:28" ht="0" hidden="1" customHeight="1">
      <c r="T1555">
        <v>0</v>
      </c>
      <c r="U1555">
        <v>0</v>
      </c>
      <c r="V1555" s="17">
        <f t="shared" si="147"/>
        <v>19.5</v>
      </c>
      <c r="W1555" s="17">
        <f t="shared" si="148"/>
        <v>21</v>
      </c>
      <c r="X1555" s="17">
        <f t="shared" si="149"/>
        <v>36</v>
      </c>
      <c r="Y1555" s="17">
        <f t="shared" si="150"/>
        <v>26</v>
      </c>
      <c r="Z1555" s="17">
        <f t="shared" si="151"/>
        <v>34</v>
      </c>
      <c r="AA1555" s="17">
        <f t="shared" si="152"/>
        <v>24</v>
      </c>
      <c r="AB1555" s="17">
        <f t="shared" si="153"/>
        <v>24</v>
      </c>
    </row>
    <row r="1556" spans="5:28" ht="0.6" customHeight="1">
      <c r="T1556">
        <v>0</v>
      </c>
      <c r="U1556">
        <v>24</v>
      </c>
      <c r="V1556" s="17">
        <f t="shared" si="147"/>
        <v>63</v>
      </c>
      <c r="W1556" s="17">
        <f t="shared" si="148"/>
        <v>67</v>
      </c>
      <c r="X1556" s="17">
        <f t="shared" si="149"/>
        <v>85</v>
      </c>
      <c r="Y1556" s="17">
        <f t="shared" si="150"/>
        <v>62</v>
      </c>
      <c r="Z1556" s="17">
        <f t="shared" si="151"/>
        <v>83</v>
      </c>
      <c r="AA1556" s="17">
        <f t="shared" si="152"/>
        <v>77</v>
      </c>
      <c r="AB1556" s="17">
        <f t="shared" si="153"/>
        <v>75</v>
      </c>
    </row>
    <row r="1557" spans="5:28" ht="15" customHeight="1">
      <c r="E1557" s="44"/>
      <c r="F1557" s="4" t="s">
        <v>20</v>
      </c>
      <c r="G1557" s="5" t="s">
        <v>21</v>
      </c>
      <c r="H1557" s="70" t="s">
        <v>21</v>
      </c>
      <c r="I1557" s="57"/>
      <c r="J1557" s="57"/>
      <c r="K1557" s="5" t="s">
        <v>21</v>
      </c>
      <c r="L1557" s="70" t="s">
        <v>21</v>
      </c>
      <c r="M1557" s="57"/>
      <c r="N1557" s="57"/>
      <c r="O1557" s="5" t="s">
        <v>21</v>
      </c>
      <c r="P1557" s="5" t="s">
        <v>21</v>
      </c>
      <c r="Q1557" s="5" t="s">
        <v>21</v>
      </c>
      <c r="R1557" s="5" t="s">
        <v>21</v>
      </c>
      <c r="T1557" t="s">
        <v>34</v>
      </c>
      <c r="U1557" t="s">
        <v>21</v>
      </c>
      <c r="V1557" s="17">
        <f t="shared" si="147"/>
        <v>100</v>
      </c>
      <c r="W1557" s="17">
        <f t="shared" si="148"/>
        <v>100</v>
      </c>
      <c r="X1557" s="17">
        <f t="shared" si="149"/>
        <v>100</v>
      </c>
      <c r="Y1557" s="17">
        <f t="shared" si="150"/>
        <v>100</v>
      </c>
      <c r="Z1557" s="17">
        <f t="shared" si="151"/>
        <v>100</v>
      </c>
      <c r="AA1557" s="17">
        <f t="shared" si="152"/>
        <v>100</v>
      </c>
      <c r="AB1557" s="17">
        <f t="shared" si="153"/>
        <v>100</v>
      </c>
    </row>
    <row r="1558" spans="5:28" ht="21">
      <c r="E1558" s="45"/>
      <c r="F1558" s="7" t="s">
        <v>23</v>
      </c>
      <c r="G1558" s="7" t="s">
        <v>5</v>
      </c>
      <c r="H1558" s="71" t="s">
        <v>7</v>
      </c>
      <c r="I1558" s="68"/>
      <c r="J1558" s="60"/>
      <c r="K1558" s="7" t="s">
        <v>9</v>
      </c>
      <c r="L1558" s="71" t="s">
        <v>11</v>
      </c>
      <c r="M1558" s="68"/>
      <c r="N1558" s="60"/>
      <c r="O1558" s="7" t="s">
        <v>13</v>
      </c>
      <c r="P1558" s="7" t="s">
        <v>15</v>
      </c>
      <c r="Q1558" s="7" t="s">
        <v>17</v>
      </c>
      <c r="R1558" s="7" t="s">
        <v>24</v>
      </c>
      <c r="T1558" t="s">
        <v>36</v>
      </c>
      <c r="U1558">
        <v>184.5</v>
      </c>
      <c r="V1558" s="17" t="str">
        <f t="shared" si="147"/>
        <v>AB</v>
      </c>
      <c r="W1558" s="17" t="str">
        <f t="shared" si="148"/>
        <v>AB+</v>
      </c>
      <c r="X1558" s="17" t="str">
        <f t="shared" si="149"/>
        <v>OA+</v>
      </c>
      <c r="Y1558" s="17" t="str">
        <f t="shared" si="150"/>
        <v>AB</v>
      </c>
      <c r="Z1558" s="17" t="str">
        <f t="shared" si="151"/>
        <v>OA</v>
      </c>
      <c r="AA1558" s="17" t="str">
        <f t="shared" si="152"/>
        <v>AA+</v>
      </c>
      <c r="AB1558" s="17" t="str">
        <f t="shared" si="153"/>
        <v>AA+</v>
      </c>
    </row>
    <row r="1559" spans="5:28" ht="22.5">
      <c r="E1559" s="12" t="s">
        <v>834</v>
      </c>
      <c r="F1559" s="10" t="s">
        <v>27</v>
      </c>
      <c r="G1559" s="11" t="s">
        <v>835</v>
      </c>
      <c r="H1559" s="67" t="s">
        <v>116</v>
      </c>
      <c r="I1559" s="68"/>
      <c r="J1559" s="60"/>
      <c r="K1559" s="11" t="s">
        <v>659</v>
      </c>
      <c r="L1559" s="67" t="s">
        <v>836</v>
      </c>
      <c r="M1559" s="68"/>
      <c r="N1559" s="60"/>
      <c r="O1559" s="11" t="s">
        <v>517</v>
      </c>
      <c r="P1559" s="11" t="s">
        <v>460</v>
      </c>
      <c r="Q1559" s="11" t="s">
        <v>837</v>
      </c>
      <c r="R1559" s="10" t="s">
        <v>21</v>
      </c>
      <c r="T1559" t="s">
        <v>38</v>
      </c>
      <c r="U1559">
        <v>512</v>
      </c>
      <c r="V1559" s="17" t="str">
        <f t="shared" si="147"/>
        <v>Pass</v>
      </c>
      <c r="W1559" s="17" t="str">
        <f t="shared" si="148"/>
        <v>Pass</v>
      </c>
      <c r="X1559" s="17" t="str">
        <f t="shared" si="149"/>
        <v>Pass</v>
      </c>
      <c r="Y1559" s="17" t="str">
        <f t="shared" si="150"/>
        <v>Pass</v>
      </c>
      <c r="Z1559" s="17" t="str">
        <f t="shared" si="151"/>
        <v>Pass</v>
      </c>
      <c r="AA1559" s="17" t="str">
        <f t="shared" si="152"/>
        <v>Pass</v>
      </c>
      <c r="AB1559" s="17" t="str">
        <f t="shared" si="153"/>
        <v>Pass</v>
      </c>
    </row>
    <row r="1560" spans="5:28">
      <c r="E1560" s="62"/>
      <c r="F1560" s="10" t="s">
        <v>30</v>
      </c>
      <c r="G1560" s="11" t="s">
        <v>31</v>
      </c>
      <c r="H1560" s="67" t="s">
        <v>31</v>
      </c>
      <c r="I1560" s="68"/>
      <c r="J1560" s="60"/>
      <c r="K1560" s="11" t="s">
        <v>31</v>
      </c>
      <c r="L1560" s="67" t="s">
        <v>31</v>
      </c>
      <c r="M1560" s="68"/>
      <c r="N1560" s="60"/>
      <c r="O1560" s="11" t="s">
        <v>31</v>
      </c>
      <c r="P1560" s="11" t="s">
        <v>31</v>
      </c>
      <c r="Q1560" s="11" t="s">
        <v>31</v>
      </c>
      <c r="R1560" s="10" t="s">
        <v>21</v>
      </c>
      <c r="T1560" t="s">
        <v>39</v>
      </c>
      <c r="U1560">
        <v>700</v>
      </c>
      <c r="V1560" s="17" t="str">
        <f t="shared" si="147"/>
        <v/>
      </c>
      <c r="W1560" s="17" t="str">
        <f t="shared" si="148"/>
        <v/>
      </c>
      <c r="X1560" s="17" t="str">
        <f t="shared" si="149"/>
        <v/>
      </c>
      <c r="Y1560" s="17" t="str">
        <f t="shared" si="150"/>
        <v/>
      </c>
      <c r="Z1560" s="17" t="str">
        <f t="shared" si="151"/>
        <v/>
      </c>
      <c r="AA1560" s="17" t="str">
        <f t="shared" si="152"/>
        <v/>
      </c>
      <c r="AB1560" s="17" t="str">
        <f t="shared" si="153"/>
        <v/>
      </c>
    </row>
    <row r="1561" spans="5:28">
      <c r="E1561" s="64"/>
      <c r="F1561" s="10" t="s">
        <v>32</v>
      </c>
      <c r="G1561" s="11" t="s">
        <v>21</v>
      </c>
      <c r="H1561" s="67" t="s">
        <v>21</v>
      </c>
      <c r="I1561" s="68"/>
      <c r="J1561" s="60"/>
      <c r="K1561" s="11" t="s">
        <v>21</v>
      </c>
      <c r="L1561" s="67" t="s">
        <v>21</v>
      </c>
      <c r="M1561" s="68"/>
      <c r="N1561" s="60"/>
      <c r="O1561" s="11" t="s">
        <v>21</v>
      </c>
      <c r="P1561" s="11" t="s">
        <v>21</v>
      </c>
      <c r="Q1561" s="11" t="s">
        <v>21</v>
      </c>
      <c r="R1561" s="10">
        <v>0</v>
      </c>
      <c r="T1561" t="s">
        <v>152</v>
      </c>
      <c r="U1561" t="s">
        <v>21</v>
      </c>
      <c r="V1561" s="17">
        <f t="shared" si="147"/>
        <v>0</v>
      </c>
      <c r="W1561" s="17">
        <f t="shared" si="148"/>
        <v>0</v>
      </c>
      <c r="X1561" s="17">
        <f t="shared" si="149"/>
        <v>0</v>
      </c>
      <c r="Y1561" s="17">
        <f t="shared" si="150"/>
        <v>0</v>
      </c>
      <c r="Z1561" s="17">
        <f t="shared" si="151"/>
        <v>0</v>
      </c>
      <c r="AA1561" s="17">
        <f t="shared" si="152"/>
        <v>0</v>
      </c>
      <c r="AB1561" s="17">
        <f t="shared" si="153"/>
        <v>0</v>
      </c>
    </row>
    <row r="1562" spans="5:28">
      <c r="E1562" s="66"/>
      <c r="F1562" s="10" t="s">
        <v>33</v>
      </c>
      <c r="G1562" s="11">
        <v>3</v>
      </c>
      <c r="H1562" s="67">
        <v>3</v>
      </c>
      <c r="I1562" s="68"/>
      <c r="J1562" s="60"/>
      <c r="K1562" s="11">
        <v>4</v>
      </c>
      <c r="L1562" s="67">
        <v>4</v>
      </c>
      <c r="M1562" s="68"/>
      <c r="N1562" s="60"/>
      <c r="O1562" s="11">
        <v>4</v>
      </c>
      <c r="P1562" s="11">
        <v>3</v>
      </c>
      <c r="Q1562" s="11">
        <v>3</v>
      </c>
      <c r="R1562" s="10">
        <v>24</v>
      </c>
      <c r="T1562" t="s">
        <v>45</v>
      </c>
      <c r="U1562" t="s">
        <v>21</v>
      </c>
      <c r="V1562" s="17">
        <f t="shared" si="147"/>
        <v>0</v>
      </c>
      <c r="W1562" s="17">
        <f t="shared" si="148"/>
        <v>0</v>
      </c>
      <c r="X1562" s="17">
        <f t="shared" si="149"/>
        <v>0</v>
      </c>
      <c r="Y1562" s="17">
        <f t="shared" si="150"/>
        <v>0</v>
      </c>
      <c r="Z1562" s="17">
        <f t="shared" si="151"/>
        <v>0</v>
      </c>
      <c r="AA1562" s="17">
        <f t="shared" si="152"/>
        <v>0</v>
      </c>
      <c r="AB1562" s="17">
        <f t="shared" si="153"/>
        <v>0</v>
      </c>
    </row>
    <row r="1563" spans="5:28">
      <c r="E1563" s="12">
        <v>7.69</v>
      </c>
      <c r="F1563" s="10" t="s">
        <v>35</v>
      </c>
      <c r="G1563" s="11">
        <v>6.5</v>
      </c>
      <c r="H1563" s="67">
        <v>7</v>
      </c>
      <c r="I1563" s="68"/>
      <c r="J1563" s="60"/>
      <c r="K1563" s="11">
        <v>9</v>
      </c>
      <c r="L1563" s="67">
        <v>6.5</v>
      </c>
      <c r="M1563" s="68"/>
      <c r="N1563" s="60"/>
      <c r="O1563" s="11">
        <v>8.5</v>
      </c>
      <c r="P1563" s="11">
        <v>8</v>
      </c>
      <c r="Q1563" s="11">
        <v>8</v>
      </c>
      <c r="R1563" s="10" t="s">
        <v>21</v>
      </c>
      <c r="T1563" t="s">
        <v>21</v>
      </c>
      <c r="U1563" t="s">
        <v>21</v>
      </c>
      <c r="V1563" s="17" t="str">
        <f t="shared" si="147"/>
        <v/>
      </c>
      <c r="W1563" s="17" t="str">
        <f t="shared" si="148"/>
        <v/>
      </c>
      <c r="X1563" s="17" t="str">
        <f t="shared" si="149"/>
        <v/>
      </c>
      <c r="Y1563" s="17" t="str">
        <f t="shared" si="150"/>
        <v/>
      </c>
      <c r="Z1563" s="17" t="str">
        <f t="shared" si="151"/>
        <v/>
      </c>
      <c r="AA1563" s="17" t="str">
        <f t="shared" si="152"/>
        <v/>
      </c>
      <c r="AB1563" s="17" t="str">
        <f t="shared" si="153"/>
        <v/>
      </c>
    </row>
    <row r="1564" spans="5:28">
      <c r="E1564" s="13">
        <v>7.45</v>
      </c>
      <c r="F1564" s="10" t="s">
        <v>37</v>
      </c>
      <c r="G1564" s="11">
        <v>19.5</v>
      </c>
      <c r="H1564" s="67">
        <v>21</v>
      </c>
      <c r="I1564" s="68"/>
      <c r="J1564" s="60"/>
      <c r="K1564" s="11">
        <v>36</v>
      </c>
      <c r="L1564" s="67">
        <v>26</v>
      </c>
      <c r="M1564" s="68"/>
      <c r="N1564" s="60"/>
      <c r="O1564" s="11">
        <v>34</v>
      </c>
      <c r="P1564" s="11">
        <v>24</v>
      </c>
      <c r="Q1564" s="11">
        <v>24</v>
      </c>
      <c r="R1564" s="10">
        <v>184.5</v>
      </c>
      <c r="T1564">
        <v>0</v>
      </c>
      <c r="U1564">
        <v>0</v>
      </c>
      <c r="V1564" s="17" t="str">
        <f t="shared" si="147"/>
        <v>BCMCCEN502</v>
      </c>
      <c r="W1564" s="17" t="str">
        <f t="shared" si="148"/>
        <v>BCMCCEN503</v>
      </c>
      <c r="X1564" s="17" t="str">
        <f t="shared" si="149"/>
        <v>BCMCMCN501</v>
      </c>
      <c r="Y1564" s="17" t="str">
        <f t="shared" si="150"/>
        <v>BCMCMCN502</v>
      </c>
      <c r="Z1564" s="17" t="str">
        <f t="shared" si="151"/>
        <v>BCMCMCN503</v>
      </c>
      <c r="AA1564" s="17" t="str">
        <f t="shared" si="152"/>
        <v>BCMCMVN501</v>
      </c>
      <c r="AB1564" s="17" t="str">
        <f t="shared" si="153"/>
        <v>COMESSN501</v>
      </c>
    </row>
    <row r="1565" spans="5:28" ht="15" customHeight="1">
      <c r="E1565" s="45"/>
      <c r="F1565" s="10" t="s">
        <v>24</v>
      </c>
      <c r="G1565" s="11">
        <v>63</v>
      </c>
      <c r="H1565" s="67">
        <v>67</v>
      </c>
      <c r="I1565" s="68"/>
      <c r="J1565" s="60"/>
      <c r="K1565" s="11">
        <v>85</v>
      </c>
      <c r="L1565" s="67">
        <v>62</v>
      </c>
      <c r="M1565" s="68"/>
      <c r="N1565" s="60"/>
      <c r="O1565" s="11">
        <v>83</v>
      </c>
      <c r="P1565" s="11">
        <v>77</v>
      </c>
      <c r="Q1565" s="11">
        <v>75</v>
      </c>
      <c r="R1565" s="10">
        <v>512</v>
      </c>
      <c r="T1565">
        <v>0</v>
      </c>
      <c r="U1565">
        <v>0</v>
      </c>
      <c r="V1565" s="17" t="str">
        <f t="shared" si="147"/>
        <v>47.00 + 37.00</v>
      </c>
      <c r="W1565" s="17" t="str">
        <f t="shared" si="148"/>
        <v>52.00 + 36.00</v>
      </c>
      <c r="X1565" s="17" t="str">
        <f t="shared" si="149"/>
        <v>55.00 + 32.00</v>
      </c>
      <c r="Y1565" s="17" t="str">
        <f t="shared" si="150"/>
        <v>39.00 + 35.00</v>
      </c>
      <c r="Z1565" s="17" t="str">
        <f t="shared" si="151"/>
        <v>48.00 + 36.00</v>
      </c>
      <c r="AA1565" s="17" t="str">
        <f t="shared" si="152"/>
        <v>51.00 + 37.00</v>
      </c>
      <c r="AB1565" s="17" t="str">
        <f t="shared" si="153"/>
        <v>43.00 + 33.00</v>
      </c>
    </row>
    <row r="1566" spans="5:28">
      <c r="E1566" s="12"/>
      <c r="F1566" s="10" t="s">
        <v>41</v>
      </c>
      <c r="G1566" s="11">
        <v>100</v>
      </c>
      <c r="H1566" s="67">
        <v>100</v>
      </c>
      <c r="I1566" s="68"/>
      <c r="J1566" s="60"/>
      <c r="K1566" s="11">
        <v>100</v>
      </c>
      <c r="L1566" s="67">
        <v>100</v>
      </c>
      <c r="M1566" s="68"/>
      <c r="N1566" s="60"/>
      <c r="O1566" s="11">
        <v>100</v>
      </c>
      <c r="P1566" s="11">
        <v>100</v>
      </c>
      <c r="Q1566" s="11">
        <v>100</v>
      </c>
      <c r="R1566" s="10">
        <v>700</v>
      </c>
      <c r="T1566" t="s">
        <v>19</v>
      </c>
      <c r="U1566" t="s">
        <v>21</v>
      </c>
      <c r="V1566" s="17" t="str">
        <f t="shared" si="147"/>
        <v xml:space="preserve"> - - + - - </v>
      </c>
      <c r="W1566" s="17" t="str">
        <f t="shared" si="148"/>
        <v xml:space="preserve"> - - + - - </v>
      </c>
      <c r="X1566" s="17" t="str">
        <f t="shared" si="149"/>
        <v xml:space="preserve"> - - + - - </v>
      </c>
      <c r="Y1566" s="17" t="str">
        <f t="shared" si="150"/>
        <v xml:space="preserve"> - - + - - </v>
      </c>
      <c r="Z1566" s="17" t="str">
        <f t="shared" si="151"/>
        <v xml:space="preserve"> - - + - - </v>
      </c>
      <c r="AA1566" s="17" t="str">
        <f t="shared" si="152"/>
        <v xml:space="preserve"> - - + - - </v>
      </c>
      <c r="AB1566" s="17" t="str">
        <f t="shared" si="153"/>
        <v xml:space="preserve"> - - + - - </v>
      </c>
    </row>
    <row r="1567" spans="5:28" ht="15" customHeight="1">
      <c r="E1567" s="45"/>
      <c r="F1567" s="10" t="s">
        <v>43</v>
      </c>
      <c r="G1567" s="11" t="s">
        <v>81</v>
      </c>
      <c r="H1567" s="67" t="s">
        <v>124</v>
      </c>
      <c r="I1567" s="68"/>
      <c r="J1567" s="60"/>
      <c r="K1567" s="11" t="s">
        <v>125</v>
      </c>
      <c r="L1567" s="67" t="s">
        <v>81</v>
      </c>
      <c r="M1567" s="68"/>
      <c r="N1567" s="60"/>
      <c r="O1567" s="11" t="s">
        <v>122</v>
      </c>
      <c r="P1567" s="11" t="s">
        <v>123</v>
      </c>
      <c r="Q1567" s="11" t="s">
        <v>123</v>
      </c>
      <c r="R1567" s="10" t="s">
        <v>21</v>
      </c>
      <c r="T1567" t="s">
        <v>840</v>
      </c>
      <c r="U1567" t="s">
        <v>24</v>
      </c>
      <c r="V1567" s="17" t="str">
        <f t="shared" si="147"/>
        <v/>
      </c>
      <c r="W1567" s="17" t="str">
        <f t="shared" si="148"/>
        <v/>
      </c>
      <c r="X1567" s="17" t="str">
        <f t="shared" si="149"/>
        <v/>
      </c>
      <c r="Y1567" s="17" t="str">
        <f t="shared" si="150"/>
        <v/>
      </c>
      <c r="Z1567" s="17" t="str">
        <f t="shared" si="151"/>
        <v/>
      </c>
      <c r="AA1567" s="17" t="str">
        <f t="shared" si="152"/>
        <v/>
      </c>
      <c r="AB1567" s="17" t="str">
        <f t="shared" si="153"/>
        <v/>
      </c>
    </row>
    <row r="1568" spans="5:28">
      <c r="E1568" s="14" t="s">
        <v>839</v>
      </c>
      <c r="F1568" s="10" t="s">
        <v>47</v>
      </c>
      <c r="G1568" s="11" t="s">
        <v>48</v>
      </c>
      <c r="H1568" s="67" t="s">
        <v>48</v>
      </c>
      <c r="I1568" s="68"/>
      <c r="J1568" s="60"/>
      <c r="K1568" s="11" t="s">
        <v>48</v>
      </c>
      <c r="L1568" s="67" t="s">
        <v>48</v>
      </c>
      <c r="M1568" s="68"/>
      <c r="N1568" s="60"/>
      <c r="O1568" s="11" t="s">
        <v>48</v>
      </c>
      <c r="P1568" s="11" t="s">
        <v>48</v>
      </c>
      <c r="Q1568" s="11" t="s">
        <v>48</v>
      </c>
      <c r="R1568" s="10" t="s">
        <v>21</v>
      </c>
      <c r="T1568" t="s">
        <v>25</v>
      </c>
      <c r="U1568" t="s">
        <v>21</v>
      </c>
      <c r="V1568" s="17">
        <f t="shared" si="147"/>
        <v>3</v>
      </c>
      <c r="W1568" s="17">
        <f t="shared" si="148"/>
        <v>3</v>
      </c>
      <c r="X1568" s="17">
        <f t="shared" si="149"/>
        <v>4</v>
      </c>
      <c r="Y1568" s="17">
        <f t="shared" si="150"/>
        <v>4</v>
      </c>
      <c r="Z1568" s="17">
        <f t="shared" si="151"/>
        <v>4</v>
      </c>
      <c r="AA1568" s="17">
        <f t="shared" si="152"/>
        <v>3</v>
      </c>
      <c r="AB1568" s="17">
        <f t="shared" si="153"/>
        <v>3</v>
      </c>
    </row>
    <row r="1569" spans="5:28">
      <c r="E1569" s="15" t="s">
        <v>21</v>
      </c>
      <c r="F1569" s="15" t="s">
        <v>21</v>
      </c>
      <c r="G1569" s="16" t="s">
        <v>21</v>
      </c>
      <c r="H1569" s="69" t="s">
        <v>21</v>
      </c>
      <c r="I1569" s="57"/>
      <c r="J1569" s="57"/>
      <c r="K1569" s="16" t="s">
        <v>21</v>
      </c>
      <c r="L1569" s="69" t="s">
        <v>21</v>
      </c>
      <c r="M1569" s="57"/>
      <c r="N1569" s="57"/>
      <c r="O1569" s="16" t="s">
        <v>21</v>
      </c>
      <c r="P1569" s="16" t="s">
        <v>21</v>
      </c>
      <c r="Q1569" s="16" t="s">
        <v>21</v>
      </c>
      <c r="R1569" s="16" t="s">
        <v>21</v>
      </c>
      <c r="T1569" t="s">
        <v>843</v>
      </c>
      <c r="U1569" t="s">
        <v>21</v>
      </c>
      <c r="V1569" s="17">
        <f t="shared" si="147"/>
        <v>8.5</v>
      </c>
      <c r="W1569" s="17">
        <f t="shared" si="148"/>
        <v>9</v>
      </c>
      <c r="X1569" s="17">
        <f t="shared" si="149"/>
        <v>9</v>
      </c>
      <c r="Y1569" s="17">
        <f t="shared" si="150"/>
        <v>7.5</v>
      </c>
      <c r="Z1569" s="17">
        <f t="shared" si="151"/>
        <v>8.5</v>
      </c>
      <c r="AA1569" s="17">
        <f t="shared" si="152"/>
        <v>9</v>
      </c>
      <c r="AB1569" s="17">
        <f t="shared" si="153"/>
        <v>8</v>
      </c>
    </row>
    <row r="1570" spans="5:28" ht="0" hidden="1" customHeight="1">
      <c r="T1570">
        <v>0</v>
      </c>
      <c r="U1570">
        <v>0</v>
      </c>
      <c r="V1570" s="17">
        <f t="shared" si="147"/>
        <v>25.5</v>
      </c>
      <c r="W1570" s="17">
        <f t="shared" si="148"/>
        <v>27</v>
      </c>
      <c r="X1570" s="17">
        <f t="shared" si="149"/>
        <v>36</v>
      </c>
      <c r="Y1570" s="17">
        <f t="shared" si="150"/>
        <v>30</v>
      </c>
      <c r="Z1570" s="17">
        <f t="shared" si="151"/>
        <v>34</v>
      </c>
      <c r="AA1570" s="17">
        <f t="shared" si="152"/>
        <v>27</v>
      </c>
      <c r="AB1570" s="17">
        <f t="shared" si="153"/>
        <v>24</v>
      </c>
    </row>
    <row r="1571" spans="5:28" ht="0.6" customHeight="1">
      <c r="T1571">
        <v>0</v>
      </c>
      <c r="U1571">
        <v>24</v>
      </c>
      <c r="V1571" s="17">
        <f t="shared" si="147"/>
        <v>84</v>
      </c>
      <c r="W1571" s="17">
        <f t="shared" si="148"/>
        <v>88</v>
      </c>
      <c r="X1571" s="17">
        <f t="shared" si="149"/>
        <v>87</v>
      </c>
      <c r="Y1571" s="17">
        <f t="shared" si="150"/>
        <v>74</v>
      </c>
      <c r="Z1571" s="17">
        <f t="shared" si="151"/>
        <v>84</v>
      </c>
      <c r="AA1571" s="17">
        <f t="shared" si="152"/>
        <v>88</v>
      </c>
      <c r="AB1571" s="17">
        <f t="shared" si="153"/>
        <v>76</v>
      </c>
    </row>
    <row r="1572" spans="5:28" ht="15" customHeight="1">
      <c r="E1572" s="44"/>
      <c r="F1572" s="4" t="s">
        <v>20</v>
      </c>
      <c r="G1572" s="5" t="s">
        <v>21</v>
      </c>
      <c r="H1572" s="70" t="s">
        <v>21</v>
      </c>
      <c r="I1572" s="57"/>
      <c r="J1572" s="57"/>
      <c r="K1572" s="5" t="s">
        <v>21</v>
      </c>
      <c r="L1572" s="70" t="s">
        <v>21</v>
      </c>
      <c r="M1572" s="57"/>
      <c r="N1572" s="57"/>
      <c r="O1572" s="5" t="s">
        <v>21</v>
      </c>
      <c r="P1572" s="5" t="s">
        <v>21</v>
      </c>
      <c r="Q1572" s="5" t="s">
        <v>21</v>
      </c>
      <c r="R1572" s="5" t="s">
        <v>21</v>
      </c>
      <c r="T1572" t="s">
        <v>34</v>
      </c>
      <c r="U1572" t="s">
        <v>21</v>
      </c>
      <c r="V1572" s="17">
        <f t="shared" si="147"/>
        <v>100</v>
      </c>
      <c r="W1572" s="17">
        <f t="shared" si="148"/>
        <v>100</v>
      </c>
      <c r="X1572" s="17">
        <f t="shared" si="149"/>
        <v>100</v>
      </c>
      <c r="Y1572" s="17">
        <f t="shared" si="150"/>
        <v>100</v>
      </c>
      <c r="Z1572" s="17">
        <f t="shared" si="151"/>
        <v>100</v>
      </c>
      <c r="AA1572" s="17">
        <f t="shared" si="152"/>
        <v>100</v>
      </c>
      <c r="AB1572" s="17">
        <f t="shared" si="153"/>
        <v>100</v>
      </c>
    </row>
    <row r="1573" spans="5:28" ht="21">
      <c r="E1573" s="45"/>
      <c r="F1573" s="7" t="s">
        <v>23</v>
      </c>
      <c r="G1573" s="7" t="s">
        <v>5</v>
      </c>
      <c r="H1573" s="71" t="s">
        <v>7</v>
      </c>
      <c r="I1573" s="68"/>
      <c r="J1573" s="60"/>
      <c r="K1573" s="7" t="s">
        <v>9</v>
      </c>
      <c r="L1573" s="71" t="s">
        <v>11</v>
      </c>
      <c r="M1573" s="68"/>
      <c r="N1573" s="60"/>
      <c r="O1573" s="7" t="s">
        <v>13</v>
      </c>
      <c r="P1573" s="7" t="s">
        <v>15</v>
      </c>
      <c r="Q1573" s="7" t="s">
        <v>17</v>
      </c>
      <c r="R1573" s="7" t="s">
        <v>24</v>
      </c>
      <c r="T1573" t="s">
        <v>36</v>
      </c>
      <c r="U1573">
        <v>203.5</v>
      </c>
      <c r="V1573" s="17" t="str">
        <f t="shared" si="147"/>
        <v>OA</v>
      </c>
      <c r="W1573" s="17" t="str">
        <f t="shared" si="148"/>
        <v>OA+</v>
      </c>
      <c r="X1573" s="17" t="str">
        <f t="shared" si="149"/>
        <v>OA+</v>
      </c>
      <c r="Y1573" s="17" t="str">
        <f t="shared" si="150"/>
        <v>AA</v>
      </c>
      <c r="Z1573" s="17" t="str">
        <f t="shared" si="151"/>
        <v>OA</v>
      </c>
      <c r="AA1573" s="17" t="str">
        <f t="shared" si="152"/>
        <v>OA+</v>
      </c>
      <c r="AB1573" s="17" t="str">
        <f t="shared" si="153"/>
        <v>AA+</v>
      </c>
    </row>
    <row r="1574" spans="5:28" ht="22.5">
      <c r="E1574" s="12" t="s">
        <v>841</v>
      </c>
      <c r="F1574" s="10" t="s">
        <v>27</v>
      </c>
      <c r="G1574" s="11" t="s">
        <v>273</v>
      </c>
      <c r="H1574" s="67" t="s">
        <v>408</v>
      </c>
      <c r="I1574" s="68"/>
      <c r="J1574" s="60"/>
      <c r="K1574" s="11" t="s">
        <v>266</v>
      </c>
      <c r="L1574" s="67" t="s">
        <v>842</v>
      </c>
      <c r="M1574" s="68"/>
      <c r="N1574" s="60"/>
      <c r="O1574" s="11" t="s">
        <v>188</v>
      </c>
      <c r="P1574" s="11" t="s">
        <v>245</v>
      </c>
      <c r="Q1574" s="11" t="s">
        <v>591</v>
      </c>
      <c r="R1574" s="10" t="s">
        <v>21</v>
      </c>
      <c r="T1574" t="s">
        <v>38</v>
      </c>
      <c r="U1574">
        <v>581</v>
      </c>
      <c r="V1574" s="17" t="str">
        <f t="shared" si="147"/>
        <v>Pass</v>
      </c>
      <c r="W1574" s="17" t="str">
        <f t="shared" si="148"/>
        <v>Pass</v>
      </c>
      <c r="X1574" s="17" t="str">
        <f t="shared" si="149"/>
        <v>Pass</v>
      </c>
      <c r="Y1574" s="17" t="str">
        <f t="shared" si="150"/>
        <v>Pass</v>
      </c>
      <c r="Z1574" s="17" t="str">
        <f t="shared" si="151"/>
        <v>Pass</v>
      </c>
      <c r="AA1574" s="17" t="str">
        <f t="shared" si="152"/>
        <v>Pass</v>
      </c>
      <c r="AB1574" s="17" t="str">
        <f t="shared" si="153"/>
        <v>Pass</v>
      </c>
    </row>
    <row r="1575" spans="5:28">
      <c r="E1575" s="62"/>
      <c r="F1575" s="10" t="s">
        <v>30</v>
      </c>
      <c r="G1575" s="11" t="s">
        <v>31</v>
      </c>
      <c r="H1575" s="67" t="s">
        <v>31</v>
      </c>
      <c r="I1575" s="68"/>
      <c r="J1575" s="60"/>
      <c r="K1575" s="11" t="s">
        <v>31</v>
      </c>
      <c r="L1575" s="67" t="s">
        <v>31</v>
      </c>
      <c r="M1575" s="68"/>
      <c r="N1575" s="60"/>
      <c r="O1575" s="11" t="s">
        <v>31</v>
      </c>
      <c r="P1575" s="11" t="s">
        <v>31</v>
      </c>
      <c r="Q1575" s="11" t="s">
        <v>31</v>
      </c>
      <c r="R1575" s="10" t="s">
        <v>21</v>
      </c>
      <c r="T1575" t="s">
        <v>39</v>
      </c>
      <c r="U1575">
        <v>700</v>
      </c>
      <c r="V1575" s="17" t="str">
        <f t="shared" si="147"/>
        <v/>
      </c>
      <c r="W1575" s="17" t="str">
        <f t="shared" si="148"/>
        <v/>
      </c>
      <c r="X1575" s="17" t="str">
        <f t="shared" si="149"/>
        <v/>
      </c>
      <c r="Y1575" s="17" t="str">
        <f t="shared" si="150"/>
        <v/>
      </c>
      <c r="Z1575" s="17" t="str">
        <f t="shared" si="151"/>
        <v/>
      </c>
      <c r="AA1575" s="17" t="str">
        <f t="shared" si="152"/>
        <v/>
      </c>
      <c r="AB1575" s="17" t="str">
        <f t="shared" si="153"/>
        <v/>
      </c>
    </row>
    <row r="1576" spans="5:28">
      <c r="E1576" s="64"/>
      <c r="F1576" s="10" t="s">
        <v>32</v>
      </c>
      <c r="G1576" s="11" t="s">
        <v>21</v>
      </c>
      <c r="H1576" s="67" t="s">
        <v>21</v>
      </c>
      <c r="I1576" s="68"/>
      <c r="J1576" s="60"/>
      <c r="K1576" s="11" t="s">
        <v>21</v>
      </c>
      <c r="L1576" s="67" t="s">
        <v>21</v>
      </c>
      <c r="M1576" s="68"/>
      <c r="N1576" s="60"/>
      <c r="O1576" s="11" t="s">
        <v>21</v>
      </c>
      <c r="P1576" s="11" t="s">
        <v>21</v>
      </c>
      <c r="Q1576" s="11" t="s">
        <v>21</v>
      </c>
      <c r="R1576" s="10">
        <v>0</v>
      </c>
      <c r="T1576" t="s">
        <v>238</v>
      </c>
      <c r="U1576" t="s">
        <v>21</v>
      </c>
      <c r="V1576" s="17">
        <f t="shared" si="147"/>
        <v>0</v>
      </c>
      <c r="W1576" s="17">
        <f t="shared" si="148"/>
        <v>0</v>
      </c>
      <c r="X1576" s="17">
        <f t="shared" si="149"/>
        <v>0</v>
      </c>
      <c r="Y1576" s="17">
        <f t="shared" si="150"/>
        <v>0</v>
      </c>
      <c r="Z1576" s="17">
        <f t="shared" si="151"/>
        <v>0</v>
      </c>
      <c r="AA1576" s="17">
        <f t="shared" si="152"/>
        <v>0</v>
      </c>
      <c r="AB1576" s="17">
        <f t="shared" si="153"/>
        <v>0</v>
      </c>
    </row>
    <row r="1577" spans="5:28">
      <c r="E1577" s="66"/>
      <c r="F1577" s="10" t="s">
        <v>33</v>
      </c>
      <c r="G1577" s="11">
        <v>3</v>
      </c>
      <c r="H1577" s="67">
        <v>3</v>
      </c>
      <c r="I1577" s="68"/>
      <c r="J1577" s="60"/>
      <c r="K1577" s="11">
        <v>4</v>
      </c>
      <c r="L1577" s="67">
        <v>4</v>
      </c>
      <c r="M1577" s="68"/>
      <c r="N1577" s="60"/>
      <c r="O1577" s="11">
        <v>4</v>
      </c>
      <c r="P1577" s="11">
        <v>3</v>
      </c>
      <c r="Q1577" s="11">
        <v>3</v>
      </c>
      <c r="R1577" s="10">
        <v>24</v>
      </c>
      <c r="T1577" t="s">
        <v>45</v>
      </c>
      <c r="U1577" t="s">
        <v>21</v>
      </c>
      <c r="V1577" s="17">
        <f t="shared" si="147"/>
        <v>0</v>
      </c>
      <c r="W1577" s="17">
        <f t="shared" si="148"/>
        <v>0</v>
      </c>
      <c r="X1577" s="17">
        <f t="shared" si="149"/>
        <v>0</v>
      </c>
      <c r="Y1577" s="17">
        <f t="shared" si="150"/>
        <v>0</v>
      </c>
      <c r="Z1577" s="17">
        <f t="shared" si="151"/>
        <v>0</v>
      </c>
      <c r="AA1577" s="17">
        <f t="shared" si="152"/>
        <v>0</v>
      </c>
      <c r="AB1577" s="17">
        <f t="shared" si="153"/>
        <v>0</v>
      </c>
    </row>
    <row r="1578" spans="5:28">
      <c r="E1578" s="12">
        <v>8.48</v>
      </c>
      <c r="F1578" s="10" t="s">
        <v>35</v>
      </c>
      <c r="G1578" s="11">
        <v>8.5</v>
      </c>
      <c r="H1578" s="67">
        <v>9</v>
      </c>
      <c r="I1578" s="68"/>
      <c r="J1578" s="60"/>
      <c r="K1578" s="11">
        <v>9</v>
      </c>
      <c r="L1578" s="67">
        <v>7.5</v>
      </c>
      <c r="M1578" s="68"/>
      <c r="N1578" s="60"/>
      <c r="O1578" s="11">
        <v>8.5</v>
      </c>
      <c r="P1578" s="11">
        <v>9</v>
      </c>
      <c r="Q1578" s="11">
        <v>8</v>
      </c>
      <c r="R1578" s="10" t="s">
        <v>21</v>
      </c>
      <c r="T1578" t="s">
        <v>21</v>
      </c>
      <c r="U1578" t="s">
        <v>21</v>
      </c>
      <c r="V1578" s="17" t="str">
        <f t="shared" si="147"/>
        <v/>
      </c>
      <c r="W1578" s="17" t="str">
        <f t="shared" si="148"/>
        <v/>
      </c>
      <c r="X1578" s="17" t="str">
        <f t="shared" si="149"/>
        <v/>
      </c>
      <c r="Y1578" s="17" t="str">
        <f t="shared" si="150"/>
        <v/>
      </c>
      <c r="Z1578" s="17" t="str">
        <f t="shared" si="151"/>
        <v/>
      </c>
      <c r="AA1578" s="17" t="str">
        <f t="shared" si="152"/>
        <v/>
      </c>
      <c r="AB1578" s="17" t="str">
        <f t="shared" si="153"/>
        <v/>
      </c>
    </row>
    <row r="1579" spans="5:28">
      <c r="E1579" s="13">
        <v>8.69</v>
      </c>
      <c r="F1579" s="10" t="s">
        <v>37</v>
      </c>
      <c r="G1579" s="11">
        <v>25.5</v>
      </c>
      <c r="H1579" s="67">
        <v>27</v>
      </c>
      <c r="I1579" s="68"/>
      <c r="J1579" s="60"/>
      <c r="K1579" s="11">
        <v>36</v>
      </c>
      <c r="L1579" s="67">
        <v>30</v>
      </c>
      <c r="M1579" s="68"/>
      <c r="N1579" s="60"/>
      <c r="O1579" s="11">
        <v>34</v>
      </c>
      <c r="P1579" s="11">
        <v>27</v>
      </c>
      <c r="Q1579" s="11">
        <v>24</v>
      </c>
      <c r="R1579" s="10">
        <v>203.5</v>
      </c>
      <c r="T1579">
        <v>0</v>
      </c>
      <c r="U1579">
        <v>0</v>
      </c>
      <c r="V1579" s="17" t="str">
        <f t="shared" si="147"/>
        <v>BCMCCEN502</v>
      </c>
      <c r="W1579" s="17" t="str">
        <f t="shared" si="148"/>
        <v>BCMCCEN503</v>
      </c>
      <c r="X1579" s="17" t="str">
        <f t="shared" si="149"/>
        <v>BCMCMCN501</v>
      </c>
      <c r="Y1579" s="17" t="str">
        <f t="shared" si="150"/>
        <v>BCMCMCN502</v>
      </c>
      <c r="Z1579" s="17" t="str">
        <f t="shared" si="151"/>
        <v>BCMCMCN503</v>
      </c>
      <c r="AA1579" s="17" t="str">
        <f t="shared" si="152"/>
        <v>BCMCMVN501</v>
      </c>
      <c r="AB1579" s="17" t="str">
        <f t="shared" si="153"/>
        <v>COMESSN501</v>
      </c>
    </row>
    <row r="1580" spans="5:28" ht="15" customHeight="1">
      <c r="E1580" s="45"/>
      <c r="F1580" s="10" t="s">
        <v>24</v>
      </c>
      <c r="G1580" s="11">
        <v>84</v>
      </c>
      <c r="H1580" s="67">
        <v>88</v>
      </c>
      <c r="I1580" s="68"/>
      <c r="J1580" s="60"/>
      <c r="K1580" s="11">
        <v>87</v>
      </c>
      <c r="L1580" s="67">
        <v>74</v>
      </c>
      <c r="M1580" s="68"/>
      <c r="N1580" s="60"/>
      <c r="O1580" s="11">
        <v>84</v>
      </c>
      <c r="P1580" s="11">
        <v>88</v>
      </c>
      <c r="Q1580" s="11">
        <v>76</v>
      </c>
      <c r="R1580" s="10">
        <v>581</v>
      </c>
      <c r="T1580">
        <v>0</v>
      </c>
      <c r="U1580">
        <v>0</v>
      </c>
      <c r="V1580" s="17" t="str">
        <f t="shared" si="147"/>
        <v>41.00 + 32.00</v>
      </c>
      <c r="W1580" s="17" t="str">
        <f t="shared" si="148"/>
        <v>49.00 + 32.00</v>
      </c>
      <c r="X1580" s="17" t="str">
        <f t="shared" si="149"/>
        <v>42.00 + 33.00</v>
      </c>
      <c r="Y1580" s="17" t="str">
        <f t="shared" si="150"/>
        <v>43.00 + 39.00</v>
      </c>
      <c r="Z1580" s="17" t="str">
        <f t="shared" si="151"/>
        <v>44.00 + 36.00</v>
      </c>
      <c r="AA1580" s="17" t="str">
        <f t="shared" si="152"/>
        <v>40.00 + 32.00</v>
      </c>
      <c r="AB1580" s="17" t="str">
        <f t="shared" si="153"/>
        <v>48.00 + 30.00</v>
      </c>
    </row>
    <row r="1581" spans="5:28">
      <c r="E1581" s="12"/>
      <c r="F1581" s="10" t="s">
        <v>41</v>
      </c>
      <c r="G1581" s="11">
        <v>100</v>
      </c>
      <c r="H1581" s="67">
        <v>100</v>
      </c>
      <c r="I1581" s="68"/>
      <c r="J1581" s="60"/>
      <c r="K1581" s="11">
        <v>100</v>
      </c>
      <c r="L1581" s="67">
        <v>100</v>
      </c>
      <c r="M1581" s="68"/>
      <c r="N1581" s="60"/>
      <c r="O1581" s="11">
        <v>100</v>
      </c>
      <c r="P1581" s="11">
        <v>100</v>
      </c>
      <c r="Q1581" s="11">
        <v>100</v>
      </c>
      <c r="R1581" s="10">
        <v>700</v>
      </c>
      <c r="T1581" t="s">
        <v>19</v>
      </c>
      <c r="U1581" t="s">
        <v>21</v>
      </c>
      <c r="V1581" s="17" t="str">
        <f t="shared" si="147"/>
        <v xml:space="preserve"> - - + - - </v>
      </c>
      <c r="W1581" s="17" t="str">
        <f t="shared" si="148"/>
        <v xml:space="preserve"> - - + - - </v>
      </c>
      <c r="X1581" s="17" t="str">
        <f t="shared" si="149"/>
        <v xml:space="preserve"> - - + - - </v>
      </c>
      <c r="Y1581" s="17" t="str">
        <f t="shared" si="150"/>
        <v xml:space="preserve"> - - + - - </v>
      </c>
      <c r="Z1581" s="17" t="str">
        <f t="shared" si="151"/>
        <v xml:space="preserve"> - - + - - </v>
      </c>
      <c r="AA1581" s="17" t="str">
        <f t="shared" si="152"/>
        <v xml:space="preserve"> - - + - - </v>
      </c>
      <c r="AB1581" s="17" t="str">
        <f t="shared" si="153"/>
        <v xml:space="preserve"> - - + - - </v>
      </c>
    </row>
    <row r="1582" spans="5:28" ht="15" customHeight="1">
      <c r="E1582" s="45"/>
      <c r="F1582" s="10" t="s">
        <v>43</v>
      </c>
      <c r="G1582" s="11" t="s">
        <v>122</v>
      </c>
      <c r="H1582" s="67" t="s">
        <v>125</v>
      </c>
      <c r="I1582" s="68"/>
      <c r="J1582" s="60"/>
      <c r="K1582" s="11" t="s">
        <v>125</v>
      </c>
      <c r="L1582" s="67" t="s">
        <v>139</v>
      </c>
      <c r="M1582" s="68"/>
      <c r="N1582" s="60"/>
      <c r="O1582" s="11" t="s">
        <v>122</v>
      </c>
      <c r="P1582" s="11" t="s">
        <v>125</v>
      </c>
      <c r="Q1582" s="11" t="s">
        <v>123</v>
      </c>
      <c r="R1582" s="10" t="s">
        <v>21</v>
      </c>
      <c r="T1582" t="s">
        <v>845</v>
      </c>
      <c r="U1582" t="s">
        <v>24</v>
      </c>
      <c r="V1582" s="17" t="str">
        <f t="shared" si="147"/>
        <v/>
      </c>
      <c r="W1582" s="17" t="str">
        <f t="shared" si="148"/>
        <v/>
      </c>
      <c r="X1582" s="17" t="str">
        <f t="shared" si="149"/>
        <v/>
      </c>
      <c r="Y1582" s="17" t="str">
        <f t="shared" si="150"/>
        <v/>
      </c>
      <c r="Z1582" s="17" t="str">
        <f t="shared" si="151"/>
        <v/>
      </c>
      <c r="AA1582" s="17" t="str">
        <f t="shared" si="152"/>
        <v/>
      </c>
      <c r="AB1582" s="17" t="str">
        <f t="shared" si="153"/>
        <v/>
      </c>
    </row>
    <row r="1583" spans="5:28">
      <c r="E1583" s="14" t="s">
        <v>844</v>
      </c>
      <c r="F1583" s="10" t="s">
        <v>47</v>
      </c>
      <c r="G1583" s="11" t="s">
        <v>48</v>
      </c>
      <c r="H1583" s="67" t="s">
        <v>48</v>
      </c>
      <c r="I1583" s="68"/>
      <c r="J1583" s="60"/>
      <c r="K1583" s="11" t="s">
        <v>48</v>
      </c>
      <c r="L1583" s="67" t="s">
        <v>48</v>
      </c>
      <c r="M1583" s="68"/>
      <c r="N1583" s="60"/>
      <c r="O1583" s="11" t="s">
        <v>48</v>
      </c>
      <c r="P1583" s="11" t="s">
        <v>48</v>
      </c>
      <c r="Q1583" s="11" t="s">
        <v>48</v>
      </c>
      <c r="R1583" s="10" t="s">
        <v>21</v>
      </c>
      <c r="T1583" t="s">
        <v>25</v>
      </c>
      <c r="U1583" t="s">
        <v>21</v>
      </c>
      <c r="V1583" s="17">
        <f t="shared" si="147"/>
        <v>3</v>
      </c>
      <c r="W1583" s="17">
        <f t="shared" si="148"/>
        <v>3</v>
      </c>
      <c r="X1583" s="17">
        <f t="shared" si="149"/>
        <v>4</v>
      </c>
      <c r="Y1583" s="17">
        <f t="shared" si="150"/>
        <v>4</v>
      </c>
      <c r="Z1583" s="17">
        <f t="shared" si="151"/>
        <v>4</v>
      </c>
      <c r="AA1583" s="17">
        <f t="shared" si="152"/>
        <v>3</v>
      </c>
      <c r="AB1583" s="17">
        <f t="shared" si="153"/>
        <v>3</v>
      </c>
    </row>
    <row r="1584" spans="5:28">
      <c r="E1584" s="15" t="s">
        <v>21</v>
      </c>
      <c r="F1584" s="15" t="s">
        <v>21</v>
      </c>
      <c r="G1584" s="16" t="s">
        <v>21</v>
      </c>
      <c r="H1584" s="69" t="s">
        <v>21</v>
      </c>
      <c r="I1584" s="57"/>
      <c r="J1584" s="57"/>
      <c r="K1584" s="16" t="s">
        <v>21</v>
      </c>
      <c r="L1584" s="69" t="s">
        <v>21</v>
      </c>
      <c r="M1584" s="57"/>
      <c r="N1584" s="57"/>
      <c r="O1584" s="16" t="s">
        <v>21</v>
      </c>
      <c r="P1584" s="16" t="s">
        <v>21</v>
      </c>
      <c r="Q1584" s="16" t="s">
        <v>21</v>
      </c>
      <c r="R1584" s="16" t="s">
        <v>21</v>
      </c>
      <c r="T1584" t="s">
        <v>847</v>
      </c>
      <c r="U1584" t="s">
        <v>21</v>
      </c>
      <c r="V1584" s="17">
        <f t="shared" ref="V1584:V1647" si="154">$G1593</f>
        <v>7.5</v>
      </c>
      <c r="W1584" s="17">
        <f t="shared" ref="W1584:W1647" si="155">$H1593</f>
        <v>8.5</v>
      </c>
      <c r="X1584" s="17">
        <f t="shared" ref="X1584:X1647" si="156">$K1593</f>
        <v>8</v>
      </c>
      <c r="Y1584" s="17">
        <f t="shared" ref="Y1584:Y1647" si="157">$L1593</f>
        <v>8.5</v>
      </c>
      <c r="Z1584" s="17">
        <f t="shared" ref="Z1584:Z1647" si="158">$O1593</f>
        <v>8.5</v>
      </c>
      <c r="AA1584" s="17">
        <f t="shared" ref="AA1584:AA1647" si="159">$P1593</f>
        <v>7.5</v>
      </c>
      <c r="AB1584" s="17">
        <f t="shared" ref="AB1584:AB1647" si="160">$Q1593</f>
        <v>8</v>
      </c>
    </row>
    <row r="1585" spans="5:28" ht="0" hidden="1" customHeight="1">
      <c r="T1585">
        <v>0</v>
      </c>
      <c r="U1585">
        <v>0</v>
      </c>
      <c r="V1585" s="17">
        <f t="shared" si="154"/>
        <v>22.5</v>
      </c>
      <c r="W1585" s="17">
        <f t="shared" si="155"/>
        <v>25.5</v>
      </c>
      <c r="X1585" s="17">
        <f t="shared" si="156"/>
        <v>32</v>
      </c>
      <c r="Y1585" s="17">
        <f t="shared" si="157"/>
        <v>34</v>
      </c>
      <c r="Z1585" s="17">
        <f t="shared" si="158"/>
        <v>34</v>
      </c>
      <c r="AA1585" s="17">
        <f t="shared" si="159"/>
        <v>22.5</v>
      </c>
      <c r="AB1585" s="17">
        <f t="shared" si="160"/>
        <v>24</v>
      </c>
    </row>
    <row r="1586" spans="5:28" ht="0.6" customHeight="1">
      <c r="T1586">
        <v>0</v>
      </c>
      <c r="U1586">
        <v>24</v>
      </c>
      <c r="V1586" s="17">
        <f t="shared" si="154"/>
        <v>73</v>
      </c>
      <c r="W1586" s="17">
        <f t="shared" si="155"/>
        <v>81</v>
      </c>
      <c r="X1586" s="17">
        <f t="shared" si="156"/>
        <v>75</v>
      </c>
      <c r="Y1586" s="17">
        <f t="shared" si="157"/>
        <v>82</v>
      </c>
      <c r="Z1586" s="17">
        <f t="shared" si="158"/>
        <v>80</v>
      </c>
      <c r="AA1586" s="17">
        <f t="shared" si="159"/>
        <v>72</v>
      </c>
      <c r="AB1586" s="17">
        <f t="shared" si="160"/>
        <v>78</v>
      </c>
    </row>
    <row r="1587" spans="5:28" ht="15" customHeight="1">
      <c r="E1587" s="44"/>
      <c r="F1587" s="4" t="s">
        <v>20</v>
      </c>
      <c r="G1587" s="5" t="s">
        <v>21</v>
      </c>
      <c r="H1587" s="70" t="s">
        <v>21</v>
      </c>
      <c r="I1587" s="57"/>
      <c r="J1587" s="57"/>
      <c r="K1587" s="5" t="s">
        <v>21</v>
      </c>
      <c r="L1587" s="70" t="s">
        <v>21</v>
      </c>
      <c r="M1587" s="57"/>
      <c r="N1587" s="57"/>
      <c r="O1587" s="5" t="s">
        <v>21</v>
      </c>
      <c r="P1587" s="5" t="s">
        <v>21</v>
      </c>
      <c r="Q1587" s="5" t="s">
        <v>21</v>
      </c>
      <c r="R1587" s="5" t="s">
        <v>21</v>
      </c>
      <c r="T1587" t="s">
        <v>34</v>
      </c>
      <c r="U1587" t="s">
        <v>21</v>
      </c>
      <c r="V1587" s="17">
        <f t="shared" si="154"/>
        <v>100</v>
      </c>
      <c r="W1587" s="17">
        <f t="shared" si="155"/>
        <v>100</v>
      </c>
      <c r="X1587" s="17">
        <f t="shared" si="156"/>
        <v>100</v>
      </c>
      <c r="Y1587" s="17">
        <f t="shared" si="157"/>
        <v>100</v>
      </c>
      <c r="Z1587" s="17">
        <f t="shared" si="158"/>
        <v>100</v>
      </c>
      <c r="AA1587" s="17">
        <f t="shared" si="159"/>
        <v>100</v>
      </c>
      <c r="AB1587" s="17">
        <f t="shared" si="160"/>
        <v>100</v>
      </c>
    </row>
    <row r="1588" spans="5:28" ht="21">
      <c r="E1588" s="45"/>
      <c r="F1588" s="7" t="s">
        <v>23</v>
      </c>
      <c r="G1588" s="7" t="s">
        <v>5</v>
      </c>
      <c r="H1588" s="71" t="s">
        <v>7</v>
      </c>
      <c r="I1588" s="68"/>
      <c r="J1588" s="60"/>
      <c r="K1588" s="7" t="s">
        <v>9</v>
      </c>
      <c r="L1588" s="71" t="s">
        <v>11</v>
      </c>
      <c r="M1588" s="68"/>
      <c r="N1588" s="60"/>
      <c r="O1588" s="7" t="s">
        <v>13</v>
      </c>
      <c r="P1588" s="7" t="s">
        <v>15</v>
      </c>
      <c r="Q1588" s="7" t="s">
        <v>17</v>
      </c>
      <c r="R1588" s="7" t="s">
        <v>24</v>
      </c>
      <c r="T1588" t="s">
        <v>36</v>
      </c>
      <c r="U1588">
        <v>194.5</v>
      </c>
      <c r="V1588" s="17" t="str">
        <f t="shared" si="154"/>
        <v>AA</v>
      </c>
      <c r="W1588" s="17" t="str">
        <f t="shared" si="155"/>
        <v>OA</v>
      </c>
      <c r="X1588" s="17" t="str">
        <f t="shared" si="156"/>
        <v>AA+</v>
      </c>
      <c r="Y1588" s="17" t="str">
        <f t="shared" si="157"/>
        <v>OA</v>
      </c>
      <c r="Z1588" s="17" t="str">
        <f t="shared" si="158"/>
        <v>OA</v>
      </c>
      <c r="AA1588" s="17" t="str">
        <f t="shared" si="159"/>
        <v>AA</v>
      </c>
      <c r="AB1588" s="17" t="str">
        <f t="shared" si="160"/>
        <v>AA+</v>
      </c>
    </row>
    <row r="1589" spans="5:28" ht="22.5">
      <c r="E1589" s="12" t="s">
        <v>846</v>
      </c>
      <c r="F1589" s="10" t="s">
        <v>27</v>
      </c>
      <c r="G1589" s="11" t="s">
        <v>365</v>
      </c>
      <c r="H1589" s="67" t="s">
        <v>789</v>
      </c>
      <c r="I1589" s="68"/>
      <c r="J1589" s="60"/>
      <c r="K1589" s="11" t="s">
        <v>449</v>
      </c>
      <c r="L1589" s="67" t="s">
        <v>518</v>
      </c>
      <c r="M1589" s="68"/>
      <c r="N1589" s="60"/>
      <c r="O1589" s="11" t="s">
        <v>337</v>
      </c>
      <c r="P1589" s="11" t="s">
        <v>565</v>
      </c>
      <c r="Q1589" s="11" t="s">
        <v>432</v>
      </c>
      <c r="R1589" s="10" t="s">
        <v>21</v>
      </c>
      <c r="T1589" t="s">
        <v>38</v>
      </c>
      <c r="U1589">
        <v>541</v>
      </c>
      <c r="V1589" s="17" t="str">
        <f t="shared" si="154"/>
        <v>Pass</v>
      </c>
      <c r="W1589" s="17" t="str">
        <f t="shared" si="155"/>
        <v>Pass</v>
      </c>
      <c r="X1589" s="17" t="str">
        <f t="shared" si="156"/>
        <v>Pass</v>
      </c>
      <c r="Y1589" s="17" t="str">
        <f t="shared" si="157"/>
        <v>Pass</v>
      </c>
      <c r="Z1589" s="17" t="str">
        <f t="shared" si="158"/>
        <v>Pass</v>
      </c>
      <c r="AA1589" s="17" t="str">
        <f t="shared" si="159"/>
        <v>Pass</v>
      </c>
      <c r="AB1589" s="17" t="str">
        <f t="shared" si="160"/>
        <v>Pass</v>
      </c>
    </row>
    <row r="1590" spans="5:28">
      <c r="E1590" s="62"/>
      <c r="F1590" s="10" t="s">
        <v>30</v>
      </c>
      <c r="G1590" s="11" t="s">
        <v>31</v>
      </c>
      <c r="H1590" s="67" t="s">
        <v>31</v>
      </c>
      <c r="I1590" s="68"/>
      <c r="J1590" s="60"/>
      <c r="K1590" s="11" t="s">
        <v>31</v>
      </c>
      <c r="L1590" s="67" t="s">
        <v>31</v>
      </c>
      <c r="M1590" s="68"/>
      <c r="N1590" s="60"/>
      <c r="O1590" s="11" t="s">
        <v>31</v>
      </c>
      <c r="P1590" s="11" t="s">
        <v>31</v>
      </c>
      <c r="Q1590" s="11" t="s">
        <v>31</v>
      </c>
      <c r="R1590" s="10" t="s">
        <v>21</v>
      </c>
      <c r="T1590" t="s">
        <v>39</v>
      </c>
      <c r="U1590">
        <v>700</v>
      </c>
      <c r="V1590" s="17" t="str">
        <f t="shared" si="154"/>
        <v/>
      </c>
      <c r="W1590" s="17" t="str">
        <f t="shared" si="155"/>
        <v/>
      </c>
      <c r="X1590" s="17" t="str">
        <f t="shared" si="156"/>
        <v/>
      </c>
      <c r="Y1590" s="17" t="str">
        <f t="shared" si="157"/>
        <v/>
      </c>
      <c r="Z1590" s="17" t="str">
        <f t="shared" si="158"/>
        <v/>
      </c>
      <c r="AA1590" s="17" t="str">
        <f t="shared" si="159"/>
        <v/>
      </c>
      <c r="AB1590" s="17" t="str">
        <f t="shared" si="160"/>
        <v/>
      </c>
    </row>
    <row r="1591" spans="5:28">
      <c r="E1591" s="64"/>
      <c r="F1591" s="10" t="s">
        <v>32</v>
      </c>
      <c r="G1591" s="11" t="s">
        <v>21</v>
      </c>
      <c r="H1591" s="67" t="s">
        <v>21</v>
      </c>
      <c r="I1591" s="68"/>
      <c r="J1591" s="60"/>
      <c r="K1591" s="11" t="s">
        <v>21</v>
      </c>
      <c r="L1591" s="67" t="s">
        <v>21</v>
      </c>
      <c r="M1591" s="68"/>
      <c r="N1591" s="60"/>
      <c r="O1591" s="11" t="s">
        <v>21</v>
      </c>
      <c r="P1591" s="11" t="s">
        <v>21</v>
      </c>
      <c r="Q1591" s="11" t="s">
        <v>21</v>
      </c>
      <c r="R1591" s="10">
        <v>0</v>
      </c>
      <c r="T1591" t="s">
        <v>238</v>
      </c>
      <c r="U1591" t="s">
        <v>21</v>
      </c>
      <c r="V1591" s="17">
        <f t="shared" si="154"/>
        <v>0</v>
      </c>
      <c r="W1591" s="17">
        <f t="shared" si="155"/>
        <v>0</v>
      </c>
      <c r="X1591" s="17">
        <f t="shared" si="156"/>
        <v>0</v>
      </c>
      <c r="Y1591" s="17">
        <f t="shared" si="157"/>
        <v>0</v>
      </c>
      <c r="Z1591" s="17">
        <f t="shared" si="158"/>
        <v>0</v>
      </c>
      <c r="AA1591" s="17">
        <f t="shared" si="159"/>
        <v>0</v>
      </c>
      <c r="AB1591" s="17">
        <f t="shared" si="160"/>
        <v>0</v>
      </c>
    </row>
    <row r="1592" spans="5:28">
      <c r="E1592" s="66"/>
      <c r="F1592" s="10" t="s">
        <v>33</v>
      </c>
      <c r="G1592" s="11">
        <v>3</v>
      </c>
      <c r="H1592" s="67">
        <v>3</v>
      </c>
      <c r="I1592" s="68"/>
      <c r="J1592" s="60"/>
      <c r="K1592" s="11">
        <v>4</v>
      </c>
      <c r="L1592" s="67">
        <v>4</v>
      </c>
      <c r="M1592" s="68"/>
      <c r="N1592" s="60"/>
      <c r="O1592" s="11">
        <v>4</v>
      </c>
      <c r="P1592" s="11">
        <v>3</v>
      </c>
      <c r="Q1592" s="11">
        <v>3</v>
      </c>
      <c r="R1592" s="10">
        <v>24</v>
      </c>
      <c r="T1592" t="s">
        <v>45</v>
      </c>
      <c r="U1592" t="s">
        <v>21</v>
      </c>
      <c r="V1592" s="17">
        <f t="shared" si="154"/>
        <v>0</v>
      </c>
      <c r="W1592" s="17">
        <f t="shared" si="155"/>
        <v>0</v>
      </c>
      <c r="X1592" s="17">
        <f t="shared" si="156"/>
        <v>0</v>
      </c>
      <c r="Y1592" s="17">
        <f t="shared" si="157"/>
        <v>0</v>
      </c>
      <c r="Z1592" s="17">
        <f t="shared" si="158"/>
        <v>0</v>
      </c>
      <c r="AA1592" s="17">
        <f t="shared" si="159"/>
        <v>0</v>
      </c>
      <c r="AB1592" s="17">
        <f t="shared" si="160"/>
        <v>0</v>
      </c>
    </row>
    <row r="1593" spans="5:28">
      <c r="E1593" s="12">
        <v>8.1</v>
      </c>
      <c r="F1593" s="10" t="s">
        <v>35</v>
      </c>
      <c r="G1593" s="11">
        <v>7.5</v>
      </c>
      <c r="H1593" s="67">
        <v>8.5</v>
      </c>
      <c r="I1593" s="68"/>
      <c r="J1593" s="60"/>
      <c r="K1593" s="11">
        <v>8</v>
      </c>
      <c r="L1593" s="67">
        <v>8.5</v>
      </c>
      <c r="M1593" s="68"/>
      <c r="N1593" s="60"/>
      <c r="O1593" s="11">
        <v>8.5</v>
      </c>
      <c r="P1593" s="11">
        <v>7.5</v>
      </c>
      <c r="Q1593" s="11">
        <v>8</v>
      </c>
      <c r="R1593" s="10" t="s">
        <v>21</v>
      </c>
      <c r="T1593" t="s">
        <v>21</v>
      </c>
      <c r="U1593" t="s">
        <v>21</v>
      </c>
      <c r="V1593" s="17" t="str">
        <f t="shared" si="154"/>
        <v/>
      </c>
      <c r="W1593" s="17" t="str">
        <f t="shared" si="155"/>
        <v/>
      </c>
      <c r="X1593" s="17" t="str">
        <f t="shared" si="156"/>
        <v/>
      </c>
      <c r="Y1593" s="17" t="str">
        <f t="shared" si="157"/>
        <v/>
      </c>
      <c r="Z1593" s="17" t="str">
        <f t="shared" si="158"/>
        <v/>
      </c>
      <c r="AA1593" s="17" t="str">
        <f t="shared" si="159"/>
        <v/>
      </c>
      <c r="AB1593" s="17" t="str">
        <f t="shared" si="160"/>
        <v/>
      </c>
    </row>
    <row r="1594" spans="5:28">
      <c r="E1594" s="13">
        <v>7.56</v>
      </c>
      <c r="F1594" s="10" t="s">
        <v>37</v>
      </c>
      <c r="G1594" s="11">
        <v>22.5</v>
      </c>
      <c r="H1594" s="67">
        <v>25.5</v>
      </c>
      <c r="I1594" s="68"/>
      <c r="J1594" s="60"/>
      <c r="K1594" s="11">
        <v>32</v>
      </c>
      <c r="L1594" s="67">
        <v>34</v>
      </c>
      <c r="M1594" s="68"/>
      <c r="N1594" s="60"/>
      <c r="O1594" s="11">
        <v>34</v>
      </c>
      <c r="P1594" s="11">
        <v>22.5</v>
      </c>
      <c r="Q1594" s="11">
        <v>24</v>
      </c>
      <c r="R1594" s="10">
        <v>194.5</v>
      </c>
      <c r="T1594">
        <v>0</v>
      </c>
      <c r="U1594">
        <v>0</v>
      </c>
      <c r="V1594" s="17" t="str">
        <f t="shared" si="154"/>
        <v>BCMCCEN502</v>
      </c>
      <c r="W1594" s="17" t="str">
        <f t="shared" si="155"/>
        <v>BCMCCEN503</v>
      </c>
      <c r="X1594" s="17" t="str">
        <f t="shared" si="156"/>
        <v>BCMCMCN501</v>
      </c>
      <c r="Y1594" s="17" t="str">
        <f t="shared" si="157"/>
        <v>BCMCMCN502</v>
      </c>
      <c r="Z1594" s="17" t="str">
        <f t="shared" si="158"/>
        <v>BCMCMCN503</v>
      </c>
      <c r="AA1594" s="17" t="str">
        <f t="shared" si="159"/>
        <v>BCMCMVN501</v>
      </c>
      <c r="AB1594" s="17" t="str">
        <f t="shared" si="160"/>
        <v>COMESSN501</v>
      </c>
    </row>
    <row r="1595" spans="5:28" ht="15" customHeight="1">
      <c r="E1595" s="45"/>
      <c r="F1595" s="10" t="s">
        <v>24</v>
      </c>
      <c r="G1595" s="11">
        <v>73</v>
      </c>
      <c r="H1595" s="67">
        <v>81</v>
      </c>
      <c r="I1595" s="68"/>
      <c r="J1595" s="60"/>
      <c r="K1595" s="11">
        <v>75</v>
      </c>
      <c r="L1595" s="67">
        <v>82</v>
      </c>
      <c r="M1595" s="68"/>
      <c r="N1595" s="60"/>
      <c r="O1595" s="11">
        <v>80</v>
      </c>
      <c r="P1595" s="11">
        <v>72</v>
      </c>
      <c r="Q1595" s="11">
        <v>78</v>
      </c>
      <c r="R1595" s="10">
        <v>541</v>
      </c>
      <c r="T1595">
        <v>0</v>
      </c>
      <c r="U1595">
        <v>0</v>
      </c>
      <c r="V1595" s="17" t="str">
        <f t="shared" si="154"/>
        <v>36.00 + 33.00</v>
      </c>
      <c r="W1595" s="17" t="str">
        <f t="shared" si="155"/>
        <v>50.00 + 30.00</v>
      </c>
      <c r="X1595" s="17" t="str">
        <f t="shared" si="156"/>
        <v>30.00 + 30.00</v>
      </c>
      <c r="Y1595" s="17" t="str">
        <f t="shared" si="157"/>
        <v>35.00 + 36.00</v>
      </c>
      <c r="Z1595" s="17" t="str">
        <f t="shared" si="158"/>
        <v>49.00 + 31.00</v>
      </c>
      <c r="AA1595" s="17" t="str">
        <f t="shared" si="159"/>
        <v>41.00 + 35.00</v>
      </c>
      <c r="AB1595" s="17" t="str">
        <f t="shared" si="160"/>
        <v>43.00 + 31.00</v>
      </c>
    </row>
    <row r="1596" spans="5:28">
      <c r="E1596" s="12"/>
      <c r="F1596" s="10" t="s">
        <v>41</v>
      </c>
      <c r="G1596" s="11">
        <v>100</v>
      </c>
      <c r="H1596" s="67">
        <v>100</v>
      </c>
      <c r="I1596" s="68"/>
      <c r="J1596" s="60"/>
      <c r="K1596" s="11">
        <v>100</v>
      </c>
      <c r="L1596" s="67">
        <v>100</v>
      </c>
      <c r="M1596" s="68"/>
      <c r="N1596" s="60"/>
      <c r="O1596" s="11">
        <v>100</v>
      </c>
      <c r="P1596" s="11">
        <v>100</v>
      </c>
      <c r="Q1596" s="11">
        <v>100</v>
      </c>
      <c r="R1596" s="10">
        <v>700</v>
      </c>
      <c r="T1596" t="s">
        <v>19</v>
      </c>
      <c r="U1596" t="s">
        <v>21</v>
      </c>
      <c r="V1596" s="17" t="str">
        <f t="shared" si="154"/>
        <v xml:space="preserve"> - - + - - </v>
      </c>
      <c r="W1596" s="17" t="str">
        <f t="shared" si="155"/>
        <v xml:space="preserve"> - - + - - </v>
      </c>
      <c r="X1596" s="17" t="str">
        <f t="shared" si="156"/>
        <v xml:space="preserve"> - - + - - </v>
      </c>
      <c r="Y1596" s="17" t="str">
        <f t="shared" si="157"/>
        <v xml:space="preserve"> - - + - - </v>
      </c>
      <c r="Z1596" s="17" t="str">
        <f t="shared" si="158"/>
        <v xml:space="preserve"> - - + - - </v>
      </c>
      <c r="AA1596" s="17" t="str">
        <f t="shared" si="159"/>
        <v xml:space="preserve"> - - + - - </v>
      </c>
      <c r="AB1596" s="17" t="str">
        <f t="shared" si="160"/>
        <v xml:space="preserve"> - - + - - </v>
      </c>
    </row>
    <row r="1597" spans="5:28" ht="15" customHeight="1">
      <c r="E1597" s="45"/>
      <c r="F1597" s="10" t="s">
        <v>43</v>
      </c>
      <c r="G1597" s="11" t="s">
        <v>139</v>
      </c>
      <c r="H1597" s="67" t="s">
        <v>122</v>
      </c>
      <c r="I1597" s="68"/>
      <c r="J1597" s="60"/>
      <c r="K1597" s="11" t="s">
        <v>123</v>
      </c>
      <c r="L1597" s="67" t="s">
        <v>122</v>
      </c>
      <c r="M1597" s="68"/>
      <c r="N1597" s="60"/>
      <c r="O1597" s="11" t="s">
        <v>122</v>
      </c>
      <c r="P1597" s="11" t="s">
        <v>139</v>
      </c>
      <c r="Q1597" s="11" t="s">
        <v>123</v>
      </c>
      <c r="R1597" s="10" t="s">
        <v>21</v>
      </c>
      <c r="T1597" t="s">
        <v>849</v>
      </c>
      <c r="U1597" t="s">
        <v>24</v>
      </c>
      <c r="V1597" s="17" t="str">
        <f t="shared" si="154"/>
        <v/>
      </c>
      <c r="W1597" s="17" t="str">
        <f t="shared" si="155"/>
        <v/>
      </c>
      <c r="X1597" s="17" t="str">
        <f t="shared" si="156"/>
        <v/>
      </c>
      <c r="Y1597" s="17" t="str">
        <f t="shared" si="157"/>
        <v/>
      </c>
      <c r="Z1597" s="17" t="str">
        <f t="shared" si="158"/>
        <v/>
      </c>
      <c r="AA1597" s="17" t="str">
        <f t="shared" si="159"/>
        <v/>
      </c>
      <c r="AB1597" s="17" t="str">
        <f t="shared" si="160"/>
        <v/>
      </c>
    </row>
    <row r="1598" spans="5:28">
      <c r="E1598" s="14" t="s">
        <v>848</v>
      </c>
      <c r="F1598" s="10" t="s">
        <v>47</v>
      </c>
      <c r="G1598" s="11" t="s">
        <v>48</v>
      </c>
      <c r="H1598" s="67" t="s">
        <v>48</v>
      </c>
      <c r="I1598" s="68"/>
      <c r="J1598" s="60"/>
      <c r="K1598" s="11" t="s">
        <v>48</v>
      </c>
      <c r="L1598" s="67" t="s">
        <v>48</v>
      </c>
      <c r="M1598" s="68"/>
      <c r="N1598" s="60"/>
      <c r="O1598" s="11" t="s">
        <v>48</v>
      </c>
      <c r="P1598" s="11" t="s">
        <v>48</v>
      </c>
      <c r="Q1598" s="11" t="s">
        <v>48</v>
      </c>
      <c r="R1598" s="10" t="s">
        <v>21</v>
      </c>
      <c r="T1598" t="s">
        <v>25</v>
      </c>
      <c r="U1598" t="s">
        <v>21</v>
      </c>
      <c r="V1598" s="17">
        <f t="shared" si="154"/>
        <v>3</v>
      </c>
      <c r="W1598" s="17">
        <f t="shared" si="155"/>
        <v>3</v>
      </c>
      <c r="X1598" s="17">
        <f t="shared" si="156"/>
        <v>4</v>
      </c>
      <c r="Y1598" s="17">
        <f t="shared" si="157"/>
        <v>4</v>
      </c>
      <c r="Z1598" s="17">
        <f t="shared" si="158"/>
        <v>4</v>
      </c>
      <c r="AA1598" s="17">
        <f t="shared" si="159"/>
        <v>3</v>
      </c>
      <c r="AB1598" s="17">
        <f t="shared" si="160"/>
        <v>3</v>
      </c>
    </row>
    <row r="1599" spans="5:28">
      <c r="E1599" s="15" t="s">
        <v>21</v>
      </c>
      <c r="F1599" s="15" t="s">
        <v>21</v>
      </c>
      <c r="G1599" s="16" t="s">
        <v>21</v>
      </c>
      <c r="H1599" s="69" t="s">
        <v>21</v>
      </c>
      <c r="I1599" s="57"/>
      <c r="J1599" s="57"/>
      <c r="K1599" s="16" t="s">
        <v>21</v>
      </c>
      <c r="L1599" s="69" t="s">
        <v>21</v>
      </c>
      <c r="M1599" s="57"/>
      <c r="N1599" s="57"/>
      <c r="O1599" s="16" t="s">
        <v>21</v>
      </c>
      <c r="P1599" s="16" t="s">
        <v>21</v>
      </c>
      <c r="Q1599" s="16" t="s">
        <v>21</v>
      </c>
      <c r="R1599" s="16" t="s">
        <v>21</v>
      </c>
      <c r="T1599" t="s">
        <v>853</v>
      </c>
      <c r="U1599" t="s">
        <v>21</v>
      </c>
      <c r="V1599" s="17">
        <f t="shared" si="154"/>
        <v>7</v>
      </c>
      <c r="W1599" s="17">
        <f t="shared" si="155"/>
        <v>8.5</v>
      </c>
      <c r="X1599" s="17">
        <f t="shared" si="156"/>
        <v>6.5</v>
      </c>
      <c r="Y1599" s="17">
        <f t="shared" si="157"/>
        <v>7.5</v>
      </c>
      <c r="Z1599" s="17">
        <f t="shared" si="158"/>
        <v>8.5</v>
      </c>
      <c r="AA1599" s="17">
        <f t="shared" si="159"/>
        <v>8</v>
      </c>
      <c r="AB1599" s="17">
        <f t="shared" si="160"/>
        <v>7.5</v>
      </c>
    </row>
    <row r="1600" spans="5:28" ht="0" hidden="1" customHeight="1">
      <c r="T1600">
        <v>0</v>
      </c>
      <c r="U1600">
        <v>0</v>
      </c>
      <c r="V1600" s="17">
        <f t="shared" si="154"/>
        <v>21</v>
      </c>
      <c r="W1600" s="17">
        <f t="shared" si="155"/>
        <v>25.5</v>
      </c>
      <c r="X1600" s="17">
        <f t="shared" si="156"/>
        <v>26</v>
      </c>
      <c r="Y1600" s="17">
        <f t="shared" si="157"/>
        <v>30</v>
      </c>
      <c r="Z1600" s="17">
        <f t="shared" si="158"/>
        <v>34</v>
      </c>
      <c r="AA1600" s="17">
        <f t="shared" si="159"/>
        <v>24</v>
      </c>
      <c r="AB1600" s="17">
        <f t="shared" si="160"/>
        <v>22.5</v>
      </c>
    </row>
    <row r="1601" spans="5:28" ht="0.6" customHeight="1">
      <c r="T1601">
        <v>0</v>
      </c>
      <c r="U1601">
        <v>24</v>
      </c>
      <c r="V1601" s="17">
        <f t="shared" si="154"/>
        <v>69</v>
      </c>
      <c r="W1601" s="17">
        <f t="shared" si="155"/>
        <v>80</v>
      </c>
      <c r="X1601" s="17">
        <f t="shared" si="156"/>
        <v>60</v>
      </c>
      <c r="Y1601" s="17">
        <f t="shared" si="157"/>
        <v>71</v>
      </c>
      <c r="Z1601" s="17">
        <f t="shared" si="158"/>
        <v>80</v>
      </c>
      <c r="AA1601" s="17">
        <f t="shared" si="159"/>
        <v>76</v>
      </c>
      <c r="AB1601" s="17">
        <f t="shared" si="160"/>
        <v>74</v>
      </c>
    </row>
    <row r="1602" spans="5:28" ht="15" customHeight="1">
      <c r="E1602" s="44"/>
      <c r="F1602" s="4" t="s">
        <v>20</v>
      </c>
      <c r="G1602" s="5" t="s">
        <v>21</v>
      </c>
      <c r="H1602" s="70" t="s">
        <v>21</v>
      </c>
      <c r="I1602" s="57"/>
      <c r="J1602" s="57"/>
      <c r="K1602" s="5" t="s">
        <v>21</v>
      </c>
      <c r="L1602" s="70" t="s">
        <v>21</v>
      </c>
      <c r="M1602" s="57"/>
      <c r="N1602" s="57"/>
      <c r="O1602" s="5" t="s">
        <v>21</v>
      </c>
      <c r="P1602" s="5" t="s">
        <v>21</v>
      </c>
      <c r="Q1602" s="5" t="s">
        <v>21</v>
      </c>
      <c r="R1602" s="5" t="s">
        <v>21</v>
      </c>
      <c r="T1602" t="s">
        <v>34</v>
      </c>
      <c r="U1602" t="s">
        <v>21</v>
      </c>
      <c r="V1602" s="17">
        <f t="shared" si="154"/>
        <v>100</v>
      </c>
      <c r="W1602" s="17">
        <f t="shared" si="155"/>
        <v>100</v>
      </c>
      <c r="X1602" s="17">
        <f t="shared" si="156"/>
        <v>100</v>
      </c>
      <c r="Y1602" s="17">
        <f t="shared" si="157"/>
        <v>100</v>
      </c>
      <c r="Z1602" s="17">
        <f t="shared" si="158"/>
        <v>100</v>
      </c>
      <c r="AA1602" s="17">
        <f t="shared" si="159"/>
        <v>100</v>
      </c>
      <c r="AB1602" s="17">
        <f t="shared" si="160"/>
        <v>100</v>
      </c>
    </row>
    <row r="1603" spans="5:28" ht="21">
      <c r="E1603" s="45"/>
      <c r="F1603" s="7" t="s">
        <v>23</v>
      </c>
      <c r="G1603" s="7" t="s">
        <v>5</v>
      </c>
      <c r="H1603" s="71" t="s">
        <v>7</v>
      </c>
      <c r="I1603" s="68"/>
      <c r="J1603" s="60"/>
      <c r="K1603" s="7" t="s">
        <v>9</v>
      </c>
      <c r="L1603" s="71" t="s">
        <v>11</v>
      </c>
      <c r="M1603" s="68"/>
      <c r="N1603" s="60"/>
      <c r="O1603" s="7" t="s">
        <v>13</v>
      </c>
      <c r="P1603" s="7" t="s">
        <v>15</v>
      </c>
      <c r="Q1603" s="7" t="s">
        <v>17</v>
      </c>
      <c r="R1603" s="7" t="s">
        <v>24</v>
      </c>
      <c r="T1603" t="s">
        <v>36</v>
      </c>
      <c r="U1603">
        <v>183</v>
      </c>
      <c r="V1603" s="17" t="str">
        <f t="shared" si="154"/>
        <v>AB+</v>
      </c>
      <c r="W1603" s="17" t="str">
        <f t="shared" si="155"/>
        <v>OA</v>
      </c>
      <c r="X1603" s="17" t="str">
        <f t="shared" si="156"/>
        <v>AB</v>
      </c>
      <c r="Y1603" s="17" t="str">
        <f t="shared" si="157"/>
        <v>AA</v>
      </c>
      <c r="Z1603" s="17" t="str">
        <f t="shared" si="158"/>
        <v>OA</v>
      </c>
      <c r="AA1603" s="17" t="str">
        <f t="shared" si="159"/>
        <v>AA+</v>
      </c>
      <c r="AB1603" s="17" t="str">
        <f t="shared" si="160"/>
        <v>AA</v>
      </c>
    </row>
    <row r="1604" spans="5:28" ht="22.5">
      <c r="E1604" s="12" t="s">
        <v>850</v>
      </c>
      <c r="F1604" s="10" t="s">
        <v>27</v>
      </c>
      <c r="G1604" s="11" t="s">
        <v>350</v>
      </c>
      <c r="H1604" s="67" t="s">
        <v>285</v>
      </c>
      <c r="I1604" s="68"/>
      <c r="J1604" s="60"/>
      <c r="K1604" s="11" t="s">
        <v>851</v>
      </c>
      <c r="L1604" s="67" t="s">
        <v>852</v>
      </c>
      <c r="M1604" s="68"/>
      <c r="N1604" s="60"/>
      <c r="O1604" s="11" t="s">
        <v>189</v>
      </c>
      <c r="P1604" s="11" t="s">
        <v>213</v>
      </c>
      <c r="Q1604" s="11" t="s">
        <v>753</v>
      </c>
      <c r="R1604" s="10" t="s">
        <v>21</v>
      </c>
      <c r="T1604" t="s">
        <v>38</v>
      </c>
      <c r="U1604">
        <v>510</v>
      </c>
      <c r="V1604" s="17" t="str">
        <f t="shared" si="154"/>
        <v>Pass</v>
      </c>
      <c r="W1604" s="17" t="str">
        <f t="shared" si="155"/>
        <v>Pass</v>
      </c>
      <c r="X1604" s="17" t="str">
        <f t="shared" si="156"/>
        <v>Pass</v>
      </c>
      <c r="Y1604" s="17" t="str">
        <f t="shared" si="157"/>
        <v>Pass</v>
      </c>
      <c r="Z1604" s="17" t="str">
        <f t="shared" si="158"/>
        <v>Pass</v>
      </c>
      <c r="AA1604" s="17" t="str">
        <f t="shared" si="159"/>
        <v>Pass</v>
      </c>
      <c r="AB1604" s="17" t="str">
        <f t="shared" si="160"/>
        <v>Pass</v>
      </c>
    </row>
    <row r="1605" spans="5:28">
      <c r="E1605" s="62"/>
      <c r="F1605" s="10" t="s">
        <v>30</v>
      </c>
      <c r="G1605" s="11" t="s">
        <v>31</v>
      </c>
      <c r="H1605" s="67" t="s">
        <v>31</v>
      </c>
      <c r="I1605" s="68"/>
      <c r="J1605" s="60"/>
      <c r="K1605" s="11" t="s">
        <v>31</v>
      </c>
      <c r="L1605" s="67" t="s">
        <v>31</v>
      </c>
      <c r="M1605" s="68"/>
      <c r="N1605" s="60"/>
      <c r="O1605" s="11" t="s">
        <v>31</v>
      </c>
      <c r="P1605" s="11" t="s">
        <v>31</v>
      </c>
      <c r="Q1605" s="11" t="s">
        <v>31</v>
      </c>
      <c r="R1605" s="10" t="s">
        <v>21</v>
      </c>
      <c r="T1605" t="s">
        <v>39</v>
      </c>
      <c r="U1605">
        <v>700</v>
      </c>
      <c r="V1605" s="17" t="str">
        <f t="shared" si="154"/>
        <v/>
      </c>
      <c r="W1605" s="17" t="str">
        <f t="shared" si="155"/>
        <v/>
      </c>
      <c r="X1605" s="17" t="str">
        <f t="shared" si="156"/>
        <v/>
      </c>
      <c r="Y1605" s="17" t="str">
        <f t="shared" si="157"/>
        <v/>
      </c>
      <c r="Z1605" s="17" t="str">
        <f t="shared" si="158"/>
        <v/>
      </c>
      <c r="AA1605" s="17" t="str">
        <f t="shared" si="159"/>
        <v/>
      </c>
      <c r="AB1605" s="17" t="str">
        <f t="shared" si="160"/>
        <v/>
      </c>
    </row>
    <row r="1606" spans="5:28">
      <c r="E1606" s="64"/>
      <c r="F1606" s="10" t="s">
        <v>32</v>
      </c>
      <c r="G1606" s="11" t="s">
        <v>21</v>
      </c>
      <c r="H1606" s="67" t="s">
        <v>21</v>
      </c>
      <c r="I1606" s="68"/>
      <c r="J1606" s="60"/>
      <c r="K1606" s="11" t="s">
        <v>21</v>
      </c>
      <c r="L1606" s="67" t="s">
        <v>21</v>
      </c>
      <c r="M1606" s="68"/>
      <c r="N1606" s="60"/>
      <c r="O1606" s="11" t="s">
        <v>21</v>
      </c>
      <c r="P1606" s="11" t="s">
        <v>21</v>
      </c>
      <c r="Q1606" s="11" t="s">
        <v>21</v>
      </c>
      <c r="R1606" s="10">
        <v>0</v>
      </c>
      <c r="T1606" t="s">
        <v>152</v>
      </c>
      <c r="U1606" t="s">
        <v>21</v>
      </c>
      <c r="V1606" s="17">
        <f t="shared" si="154"/>
        <v>0</v>
      </c>
      <c r="W1606" s="17">
        <f t="shared" si="155"/>
        <v>0</v>
      </c>
      <c r="X1606" s="17">
        <f t="shared" si="156"/>
        <v>0</v>
      </c>
      <c r="Y1606" s="17">
        <f t="shared" si="157"/>
        <v>0</v>
      </c>
      <c r="Z1606" s="17">
        <f t="shared" si="158"/>
        <v>0</v>
      </c>
      <c r="AA1606" s="17">
        <f t="shared" si="159"/>
        <v>0</v>
      </c>
      <c r="AB1606" s="17">
        <f t="shared" si="160"/>
        <v>0</v>
      </c>
    </row>
    <row r="1607" spans="5:28">
      <c r="E1607" s="66"/>
      <c r="F1607" s="10" t="s">
        <v>33</v>
      </c>
      <c r="G1607" s="11">
        <v>3</v>
      </c>
      <c r="H1607" s="67">
        <v>3</v>
      </c>
      <c r="I1607" s="68"/>
      <c r="J1607" s="60"/>
      <c r="K1607" s="11">
        <v>4</v>
      </c>
      <c r="L1607" s="67">
        <v>4</v>
      </c>
      <c r="M1607" s="68"/>
      <c r="N1607" s="60"/>
      <c r="O1607" s="11">
        <v>4</v>
      </c>
      <c r="P1607" s="11">
        <v>3</v>
      </c>
      <c r="Q1607" s="11">
        <v>3</v>
      </c>
      <c r="R1607" s="10">
        <v>24</v>
      </c>
      <c r="T1607" t="s">
        <v>45</v>
      </c>
      <c r="U1607" t="s">
        <v>21</v>
      </c>
      <c r="V1607" s="17">
        <f t="shared" si="154"/>
        <v>0</v>
      </c>
      <c r="W1607" s="17">
        <f t="shared" si="155"/>
        <v>0</v>
      </c>
      <c r="X1607" s="17">
        <f t="shared" si="156"/>
        <v>0</v>
      </c>
      <c r="Y1607" s="17">
        <f t="shared" si="157"/>
        <v>0</v>
      </c>
      <c r="Z1607" s="17">
        <f t="shared" si="158"/>
        <v>0</v>
      </c>
      <c r="AA1607" s="17">
        <f t="shared" si="159"/>
        <v>0</v>
      </c>
      <c r="AB1607" s="17">
        <f t="shared" si="160"/>
        <v>0</v>
      </c>
    </row>
    <row r="1608" spans="5:28">
      <c r="E1608" s="12">
        <v>7.63</v>
      </c>
      <c r="F1608" s="10" t="s">
        <v>35</v>
      </c>
      <c r="G1608" s="11">
        <v>7</v>
      </c>
      <c r="H1608" s="67">
        <v>8.5</v>
      </c>
      <c r="I1608" s="68"/>
      <c r="J1608" s="60"/>
      <c r="K1608" s="11">
        <v>6.5</v>
      </c>
      <c r="L1608" s="67">
        <v>7.5</v>
      </c>
      <c r="M1608" s="68"/>
      <c r="N1608" s="60"/>
      <c r="O1608" s="11">
        <v>8.5</v>
      </c>
      <c r="P1608" s="11">
        <v>8</v>
      </c>
      <c r="Q1608" s="11">
        <v>7.5</v>
      </c>
      <c r="R1608" s="10" t="s">
        <v>21</v>
      </c>
      <c r="T1608" t="s">
        <v>21</v>
      </c>
      <c r="U1608" t="s">
        <v>21</v>
      </c>
      <c r="V1608" s="17" t="str">
        <f t="shared" si="154"/>
        <v/>
      </c>
      <c r="W1608" s="17" t="str">
        <f t="shared" si="155"/>
        <v/>
      </c>
      <c r="X1608" s="17" t="str">
        <f t="shared" si="156"/>
        <v/>
      </c>
      <c r="Y1608" s="17" t="str">
        <f t="shared" si="157"/>
        <v/>
      </c>
      <c r="Z1608" s="17" t="str">
        <f t="shared" si="158"/>
        <v/>
      </c>
      <c r="AA1608" s="17" t="str">
        <f t="shared" si="159"/>
        <v/>
      </c>
      <c r="AB1608" s="17" t="str">
        <f t="shared" si="160"/>
        <v/>
      </c>
    </row>
    <row r="1609" spans="5:28">
      <c r="E1609" s="13">
        <v>8.14</v>
      </c>
      <c r="F1609" s="10" t="s">
        <v>37</v>
      </c>
      <c r="G1609" s="11">
        <v>21</v>
      </c>
      <c r="H1609" s="67">
        <v>25.5</v>
      </c>
      <c r="I1609" s="68"/>
      <c r="J1609" s="60"/>
      <c r="K1609" s="11">
        <v>26</v>
      </c>
      <c r="L1609" s="67">
        <v>30</v>
      </c>
      <c r="M1609" s="68"/>
      <c r="N1609" s="60"/>
      <c r="O1609" s="11">
        <v>34</v>
      </c>
      <c r="P1609" s="11">
        <v>24</v>
      </c>
      <c r="Q1609" s="11">
        <v>22.5</v>
      </c>
      <c r="R1609" s="10">
        <v>183</v>
      </c>
      <c r="T1609">
        <v>0</v>
      </c>
      <c r="U1609">
        <v>0</v>
      </c>
      <c r="V1609" s="17" t="str">
        <f t="shared" si="154"/>
        <v>BCMCCEN502</v>
      </c>
      <c r="W1609" s="17" t="str">
        <f t="shared" si="155"/>
        <v>BCMCCEN503</v>
      </c>
      <c r="X1609" s="17" t="str">
        <f t="shared" si="156"/>
        <v>BCMCMCN501</v>
      </c>
      <c r="Y1609" s="17" t="str">
        <f t="shared" si="157"/>
        <v>BCMCMCN502</v>
      </c>
      <c r="Z1609" s="17" t="str">
        <f t="shared" si="158"/>
        <v>BCMCMCN503</v>
      </c>
      <c r="AA1609" s="17" t="str">
        <f t="shared" si="159"/>
        <v>BCMCMVN501</v>
      </c>
      <c r="AB1609" s="17" t="str">
        <f t="shared" si="160"/>
        <v>COMESSN501</v>
      </c>
    </row>
    <row r="1610" spans="5:28" ht="15" customHeight="1">
      <c r="E1610" s="45"/>
      <c r="F1610" s="10" t="s">
        <v>24</v>
      </c>
      <c r="G1610" s="11">
        <v>69</v>
      </c>
      <c r="H1610" s="67">
        <v>80</v>
      </c>
      <c r="I1610" s="68"/>
      <c r="J1610" s="60"/>
      <c r="K1610" s="11">
        <v>60</v>
      </c>
      <c r="L1610" s="67">
        <v>71</v>
      </c>
      <c r="M1610" s="68"/>
      <c r="N1610" s="60"/>
      <c r="O1610" s="11">
        <v>80</v>
      </c>
      <c r="P1610" s="11">
        <v>76</v>
      </c>
      <c r="Q1610" s="11">
        <v>74</v>
      </c>
      <c r="R1610" s="10">
        <v>510</v>
      </c>
      <c r="T1610">
        <v>0</v>
      </c>
      <c r="U1610">
        <v>0</v>
      </c>
      <c r="V1610" s="17" t="str">
        <f t="shared" si="154"/>
        <v>46.00 + 38.00</v>
      </c>
      <c r="W1610" s="17" t="str">
        <f t="shared" si="155"/>
        <v>52.00 + 37.00</v>
      </c>
      <c r="X1610" s="17" t="str">
        <f t="shared" si="156"/>
        <v>57.00 + 36.00</v>
      </c>
      <c r="Y1610" s="17" t="str">
        <f t="shared" si="157"/>
        <v>57.00 + 36.00</v>
      </c>
      <c r="Z1610" s="17" t="str">
        <f t="shared" si="158"/>
        <v>51.00 + 36.00</v>
      </c>
      <c r="AA1610" s="17" t="str">
        <f t="shared" si="159"/>
        <v>48.00 + 37.00</v>
      </c>
      <c r="AB1610" s="17" t="str">
        <f t="shared" si="160"/>
        <v>57.00 + 37.00</v>
      </c>
    </row>
    <row r="1611" spans="5:28">
      <c r="E1611" s="12"/>
      <c r="F1611" s="10" t="s">
        <v>41</v>
      </c>
      <c r="G1611" s="11">
        <v>100</v>
      </c>
      <c r="H1611" s="67">
        <v>100</v>
      </c>
      <c r="I1611" s="68"/>
      <c r="J1611" s="60"/>
      <c r="K1611" s="11">
        <v>100</v>
      </c>
      <c r="L1611" s="67">
        <v>100</v>
      </c>
      <c r="M1611" s="68"/>
      <c r="N1611" s="60"/>
      <c r="O1611" s="11">
        <v>100</v>
      </c>
      <c r="P1611" s="11">
        <v>100</v>
      </c>
      <c r="Q1611" s="11">
        <v>100</v>
      </c>
      <c r="R1611" s="10">
        <v>700</v>
      </c>
      <c r="T1611" t="s">
        <v>19</v>
      </c>
      <c r="U1611" t="s">
        <v>21</v>
      </c>
      <c r="V1611" s="17" t="str">
        <f t="shared" si="154"/>
        <v xml:space="preserve"> - - + - - </v>
      </c>
      <c r="W1611" s="17" t="str">
        <f t="shared" si="155"/>
        <v xml:space="preserve"> - - + - - </v>
      </c>
      <c r="X1611" s="17" t="str">
        <f t="shared" si="156"/>
        <v xml:space="preserve"> - - + - - </v>
      </c>
      <c r="Y1611" s="17" t="str">
        <f t="shared" si="157"/>
        <v xml:space="preserve"> - - + - - </v>
      </c>
      <c r="Z1611" s="17" t="str">
        <f t="shared" si="158"/>
        <v xml:space="preserve"> - - + - - </v>
      </c>
      <c r="AA1611" s="17" t="str">
        <f t="shared" si="159"/>
        <v xml:space="preserve"> - - + - - </v>
      </c>
      <c r="AB1611" s="17" t="str">
        <f t="shared" si="160"/>
        <v xml:space="preserve"> - - + - - </v>
      </c>
    </row>
    <row r="1612" spans="5:28" ht="15" customHeight="1">
      <c r="E1612" s="45"/>
      <c r="F1612" s="10" t="s">
        <v>43</v>
      </c>
      <c r="G1612" s="11" t="s">
        <v>124</v>
      </c>
      <c r="H1612" s="67" t="s">
        <v>122</v>
      </c>
      <c r="I1612" s="68"/>
      <c r="J1612" s="60"/>
      <c r="K1612" s="11" t="s">
        <v>81</v>
      </c>
      <c r="L1612" s="67" t="s">
        <v>139</v>
      </c>
      <c r="M1612" s="68"/>
      <c r="N1612" s="60"/>
      <c r="O1612" s="11" t="s">
        <v>122</v>
      </c>
      <c r="P1612" s="11" t="s">
        <v>123</v>
      </c>
      <c r="Q1612" s="11" t="s">
        <v>139</v>
      </c>
      <c r="R1612" s="10" t="s">
        <v>21</v>
      </c>
      <c r="T1612" t="s">
        <v>855</v>
      </c>
      <c r="U1612" t="s">
        <v>24</v>
      </c>
      <c r="V1612" s="17" t="str">
        <f t="shared" si="154"/>
        <v/>
      </c>
      <c r="W1612" s="17" t="str">
        <f t="shared" si="155"/>
        <v/>
      </c>
      <c r="X1612" s="17" t="str">
        <f t="shared" si="156"/>
        <v/>
      </c>
      <c r="Y1612" s="17" t="str">
        <f t="shared" si="157"/>
        <v/>
      </c>
      <c r="Z1612" s="17" t="str">
        <f t="shared" si="158"/>
        <v/>
      </c>
      <c r="AA1612" s="17" t="str">
        <f t="shared" si="159"/>
        <v/>
      </c>
      <c r="AB1612" s="17" t="str">
        <f t="shared" si="160"/>
        <v/>
      </c>
    </row>
    <row r="1613" spans="5:28">
      <c r="E1613" s="14" t="s">
        <v>854</v>
      </c>
      <c r="F1613" s="10" t="s">
        <v>47</v>
      </c>
      <c r="G1613" s="11" t="s">
        <v>48</v>
      </c>
      <c r="H1613" s="67" t="s">
        <v>48</v>
      </c>
      <c r="I1613" s="68"/>
      <c r="J1613" s="60"/>
      <c r="K1613" s="11" t="s">
        <v>48</v>
      </c>
      <c r="L1613" s="67" t="s">
        <v>48</v>
      </c>
      <c r="M1613" s="68"/>
      <c r="N1613" s="60"/>
      <c r="O1613" s="11" t="s">
        <v>48</v>
      </c>
      <c r="P1613" s="11" t="s">
        <v>48</v>
      </c>
      <c r="Q1613" s="11" t="s">
        <v>48</v>
      </c>
      <c r="R1613" s="10" t="s">
        <v>21</v>
      </c>
      <c r="T1613" t="s">
        <v>25</v>
      </c>
      <c r="U1613" t="s">
        <v>21</v>
      </c>
      <c r="V1613" s="17">
        <f t="shared" si="154"/>
        <v>3</v>
      </c>
      <c r="W1613" s="17">
        <f t="shared" si="155"/>
        <v>3</v>
      </c>
      <c r="X1613" s="17">
        <f t="shared" si="156"/>
        <v>4</v>
      </c>
      <c r="Y1613" s="17">
        <f t="shared" si="157"/>
        <v>4</v>
      </c>
      <c r="Z1613" s="17">
        <f t="shared" si="158"/>
        <v>4</v>
      </c>
      <c r="AA1613" s="17">
        <f t="shared" si="159"/>
        <v>3</v>
      </c>
      <c r="AB1613" s="17">
        <f t="shared" si="160"/>
        <v>3</v>
      </c>
    </row>
    <row r="1614" spans="5:28">
      <c r="E1614" s="15" t="s">
        <v>21</v>
      </c>
      <c r="F1614" s="15" t="s">
        <v>21</v>
      </c>
      <c r="G1614" s="16" t="s">
        <v>21</v>
      </c>
      <c r="H1614" s="69" t="s">
        <v>21</v>
      </c>
      <c r="I1614" s="57"/>
      <c r="J1614" s="57"/>
      <c r="K1614" s="16" t="s">
        <v>21</v>
      </c>
      <c r="L1614" s="69" t="s">
        <v>21</v>
      </c>
      <c r="M1614" s="57"/>
      <c r="N1614" s="57"/>
      <c r="O1614" s="16" t="s">
        <v>21</v>
      </c>
      <c r="P1614" s="16" t="s">
        <v>21</v>
      </c>
      <c r="Q1614" s="16" t="s">
        <v>21</v>
      </c>
      <c r="R1614" s="16" t="s">
        <v>21</v>
      </c>
      <c r="T1614" t="s">
        <v>858</v>
      </c>
      <c r="U1614" t="s">
        <v>21</v>
      </c>
      <c r="V1614" s="17">
        <f t="shared" si="154"/>
        <v>8.5</v>
      </c>
      <c r="W1614" s="17">
        <f t="shared" si="155"/>
        <v>9</v>
      </c>
      <c r="X1614" s="17">
        <f t="shared" si="156"/>
        <v>9.5</v>
      </c>
      <c r="Y1614" s="17">
        <f t="shared" si="157"/>
        <v>9.5</v>
      </c>
      <c r="Z1614" s="17">
        <f t="shared" si="158"/>
        <v>9</v>
      </c>
      <c r="AA1614" s="17">
        <f t="shared" si="159"/>
        <v>9</v>
      </c>
      <c r="AB1614" s="17">
        <f t="shared" si="160"/>
        <v>9.5</v>
      </c>
    </row>
    <row r="1615" spans="5:28" ht="0" hidden="1" customHeight="1">
      <c r="T1615">
        <v>0</v>
      </c>
      <c r="U1615">
        <v>0</v>
      </c>
      <c r="V1615" s="17">
        <f t="shared" si="154"/>
        <v>25.5</v>
      </c>
      <c r="W1615" s="17">
        <f t="shared" si="155"/>
        <v>27</v>
      </c>
      <c r="X1615" s="17">
        <f t="shared" si="156"/>
        <v>38</v>
      </c>
      <c r="Y1615" s="17">
        <f t="shared" si="157"/>
        <v>38</v>
      </c>
      <c r="Z1615" s="17">
        <f t="shared" si="158"/>
        <v>36</v>
      </c>
      <c r="AA1615" s="17">
        <f t="shared" si="159"/>
        <v>27</v>
      </c>
      <c r="AB1615" s="17">
        <f t="shared" si="160"/>
        <v>28.5</v>
      </c>
    </row>
    <row r="1616" spans="5:28" ht="0.6" customHeight="1">
      <c r="T1616">
        <v>0</v>
      </c>
      <c r="U1616">
        <v>24</v>
      </c>
      <c r="V1616" s="17">
        <f t="shared" si="154"/>
        <v>84</v>
      </c>
      <c r="W1616" s="17">
        <f t="shared" si="155"/>
        <v>89</v>
      </c>
      <c r="X1616" s="17">
        <f t="shared" si="156"/>
        <v>93</v>
      </c>
      <c r="Y1616" s="17">
        <f t="shared" si="157"/>
        <v>93</v>
      </c>
      <c r="Z1616" s="17">
        <f t="shared" si="158"/>
        <v>87</v>
      </c>
      <c r="AA1616" s="17">
        <f t="shared" si="159"/>
        <v>85</v>
      </c>
      <c r="AB1616" s="17">
        <f t="shared" si="160"/>
        <v>94</v>
      </c>
    </row>
    <row r="1617" spans="5:28" ht="15" customHeight="1">
      <c r="E1617" s="44"/>
      <c r="F1617" s="4" t="s">
        <v>20</v>
      </c>
      <c r="G1617" s="5" t="s">
        <v>21</v>
      </c>
      <c r="H1617" s="70" t="s">
        <v>21</v>
      </c>
      <c r="I1617" s="57"/>
      <c r="J1617" s="57"/>
      <c r="K1617" s="5" t="s">
        <v>21</v>
      </c>
      <c r="L1617" s="70" t="s">
        <v>21</v>
      </c>
      <c r="M1617" s="57"/>
      <c r="N1617" s="57"/>
      <c r="O1617" s="5" t="s">
        <v>21</v>
      </c>
      <c r="P1617" s="5" t="s">
        <v>21</v>
      </c>
      <c r="Q1617" s="5" t="s">
        <v>21</v>
      </c>
      <c r="R1617" s="5" t="s">
        <v>21</v>
      </c>
      <c r="T1617" t="s">
        <v>34</v>
      </c>
      <c r="U1617" t="s">
        <v>21</v>
      </c>
      <c r="V1617" s="17">
        <f t="shared" si="154"/>
        <v>100</v>
      </c>
      <c r="W1617" s="17">
        <f t="shared" si="155"/>
        <v>100</v>
      </c>
      <c r="X1617" s="17">
        <f t="shared" si="156"/>
        <v>100</v>
      </c>
      <c r="Y1617" s="17">
        <f t="shared" si="157"/>
        <v>100</v>
      </c>
      <c r="Z1617" s="17">
        <f t="shared" si="158"/>
        <v>100</v>
      </c>
      <c r="AA1617" s="17">
        <f t="shared" si="159"/>
        <v>100</v>
      </c>
      <c r="AB1617" s="17">
        <f t="shared" si="160"/>
        <v>100</v>
      </c>
    </row>
    <row r="1618" spans="5:28" ht="21">
      <c r="E1618" s="45"/>
      <c r="F1618" s="7" t="s">
        <v>23</v>
      </c>
      <c r="G1618" s="7" t="s">
        <v>5</v>
      </c>
      <c r="H1618" s="71" t="s">
        <v>7</v>
      </c>
      <c r="I1618" s="68"/>
      <c r="J1618" s="60"/>
      <c r="K1618" s="7" t="s">
        <v>9</v>
      </c>
      <c r="L1618" s="71" t="s">
        <v>11</v>
      </c>
      <c r="M1618" s="68"/>
      <c r="N1618" s="60"/>
      <c r="O1618" s="7" t="s">
        <v>13</v>
      </c>
      <c r="P1618" s="7" t="s">
        <v>15</v>
      </c>
      <c r="Q1618" s="7" t="s">
        <v>17</v>
      </c>
      <c r="R1618" s="7" t="s">
        <v>24</v>
      </c>
      <c r="T1618" t="s">
        <v>36</v>
      </c>
      <c r="U1618">
        <v>220</v>
      </c>
      <c r="V1618" s="17" t="str">
        <f t="shared" si="154"/>
        <v>OA</v>
      </c>
      <c r="W1618" s="17" t="str">
        <f t="shared" si="155"/>
        <v>OA+</v>
      </c>
      <c r="X1618" s="17" t="str">
        <f t="shared" si="156"/>
        <v>OO</v>
      </c>
      <c r="Y1618" s="17" t="str">
        <f t="shared" si="157"/>
        <v>OO</v>
      </c>
      <c r="Z1618" s="17" t="str">
        <f t="shared" si="158"/>
        <v>OA+</v>
      </c>
      <c r="AA1618" s="17" t="str">
        <f t="shared" si="159"/>
        <v>OA+</v>
      </c>
      <c r="AB1618" s="17" t="str">
        <f t="shared" si="160"/>
        <v>OO</v>
      </c>
    </row>
    <row r="1619" spans="5:28" ht="22.5">
      <c r="E1619" s="12" t="s">
        <v>856</v>
      </c>
      <c r="F1619" s="10" t="s">
        <v>27</v>
      </c>
      <c r="G1619" s="11" t="s">
        <v>390</v>
      </c>
      <c r="H1619" s="67" t="s">
        <v>243</v>
      </c>
      <c r="I1619" s="68"/>
      <c r="J1619" s="60"/>
      <c r="K1619" s="11" t="s">
        <v>328</v>
      </c>
      <c r="L1619" s="67" t="s">
        <v>328</v>
      </c>
      <c r="M1619" s="68"/>
      <c r="N1619" s="60"/>
      <c r="O1619" s="11" t="s">
        <v>293</v>
      </c>
      <c r="P1619" s="11" t="s">
        <v>857</v>
      </c>
      <c r="Q1619" s="11" t="s">
        <v>374</v>
      </c>
      <c r="R1619" s="10" t="s">
        <v>21</v>
      </c>
      <c r="T1619" t="s">
        <v>38</v>
      </c>
      <c r="U1619">
        <v>625</v>
      </c>
      <c r="V1619" s="17" t="str">
        <f t="shared" si="154"/>
        <v>Pass</v>
      </c>
      <c r="W1619" s="17" t="str">
        <f t="shared" si="155"/>
        <v>Pass</v>
      </c>
      <c r="X1619" s="17" t="str">
        <f t="shared" si="156"/>
        <v>Pass</v>
      </c>
      <c r="Y1619" s="17" t="str">
        <f t="shared" si="157"/>
        <v>Pass</v>
      </c>
      <c r="Z1619" s="17" t="str">
        <f t="shared" si="158"/>
        <v>Pass</v>
      </c>
      <c r="AA1619" s="17" t="str">
        <f t="shared" si="159"/>
        <v>Pass</v>
      </c>
      <c r="AB1619" s="17" t="str">
        <f t="shared" si="160"/>
        <v>Pass</v>
      </c>
    </row>
    <row r="1620" spans="5:28">
      <c r="E1620" s="62"/>
      <c r="F1620" s="10" t="s">
        <v>30</v>
      </c>
      <c r="G1620" s="11" t="s">
        <v>31</v>
      </c>
      <c r="H1620" s="67" t="s">
        <v>31</v>
      </c>
      <c r="I1620" s="68"/>
      <c r="J1620" s="60"/>
      <c r="K1620" s="11" t="s">
        <v>31</v>
      </c>
      <c r="L1620" s="67" t="s">
        <v>31</v>
      </c>
      <c r="M1620" s="68"/>
      <c r="N1620" s="60"/>
      <c r="O1620" s="11" t="s">
        <v>31</v>
      </c>
      <c r="P1620" s="11" t="s">
        <v>31</v>
      </c>
      <c r="Q1620" s="11" t="s">
        <v>31</v>
      </c>
      <c r="R1620" s="10" t="s">
        <v>21</v>
      </c>
      <c r="T1620" t="s">
        <v>39</v>
      </c>
      <c r="U1620">
        <v>700</v>
      </c>
      <c r="V1620" s="17" t="str">
        <f t="shared" si="154"/>
        <v/>
      </c>
      <c r="W1620" s="17" t="str">
        <f t="shared" si="155"/>
        <v/>
      </c>
      <c r="X1620" s="17" t="str">
        <f t="shared" si="156"/>
        <v/>
      </c>
      <c r="Y1620" s="17" t="str">
        <f t="shared" si="157"/>
        <v/>
      </c>
      <c r="Z1620" s="17" t="str">
        <f t="shared" si="158"/>
        <v/>
      </c>
      <c r="AA1620" s="17" t="str">
        <f t="shared" si="159"/>
        <v/>
      </c>
      <c r="AB1620" s="17" t="str">
        <f t="shared" si="160"/>
        <v/>
      </c>
    </row>
    <row r="1621" spans="5:28">
      <c r="E1621" s="64"/>
      <c r="F1621" s="10" t="s">
        <v>32</v>
      </c>
      <c r="G1621" s="11" t="s">
        <v>21</v>
      </c>
      <c r="H1621" s="67" t="s">
        <v>21</v>
      </c>
      <c r="I1621" s="68"/>
      <c r="J1621" s="60"/>
      <c r="K1621" s="11" t="s">
        <v>21</v>
      </c>
      <c r="L1621" s="67" t="s">
        <v>21</v>
      </c>
      <c r="M1621" s="68"/>
      <c r="N1621" s="60"/>
      <c r="O1621" s="11" t="s">
        <v>21</v>
      </c>
      <c r="P1621" s="11" t="s">
        <v>21</v>
      </c>
      <c r="Q1621" s="11" t="s">
        <v>21</v>
      </c>
      <c r="R1621" s="10">
        <v>0</v>
      </c>
      <c r="T1621" t="s">
        <v>344</v>
      </c>
      <c r="U1621" t="s">
        <v>21</v>
      </c>
      <c r="V1621" s="17">
        <f t="shared" si="154"/>
        <v>0</v>
      </c>
      <c r="W1621" s="17">
        <f t="shared" si="155"/>
        <v>0</v>
      </c>
      <c r="X1621" s="17">
        <f t="shared" si="156"/>
        <v>0</v>
      </c>
      <c r="Y1621" s="17">
        <f t="shared" si="157"/>
        <v>0</v>
      </c>
      <c r="Z1621" s="17">
        <f t="shared" si="158"/>
        <v>0</v>
      </c>
      <c r="AA1621" s="17">
        <f t="shared" si="159"/>
        <v>0</v>
      </c>
      <c r="AB1621" s="17">
        <f t="shared" si="160"/>
        <v>0</v>
      </c>
    </row>
    <row r="1622" spans="5:28">
      <c r="E1622" s="66"/>
      <c r="F1622" s="10" t="s">
        <v>33</v>
      </c>
      <c r="G1622" s="11">
        <v>3</v>
      </c>
      <c r="H1622" s="67">
        <v>3</v>
      </c>
      <c r="I1622" s="68"/>
      <c r="J1622" s="60"/>
      <c r="K1622" s="11">
        <v>4</v>
      </c>
      <c r="L1622" s="67">
        <v>4</v>
      </c>
      <c r="M1622" s="68"/>
      <c r="N1622" s="60"/>
      <c r="O1622" s="11">
        <v>4</v>
      </c>
      <c r="P1622" s="11">
        <v>3</v>
      </c>
      <c r="Q1622" s="11">
        <v>3</v>
      </c>
      <c r="R1622" s="10">
        <v>24</v>
      </c>
      <c r="T1622" t="s">
        <v>45</v>
      </c>
      <c r="U1622" t="s">
        <v>21</v>
      </c>
      <c r="V1622" s="17">
        <f t="shared" si="154"/>
        <v>0</v>
      </c>
      <c r="W1622" s="17">
        <f t="shared" si="155"/>
        <v>0</v>
      </c>
      <c r="X1622" s="17">
        <f t="shared" si="156"/>
        <v>0</v>
      </c>
      <c r="Y1622" s="17">
        <f t="shared" si="157"/>
        <v>0</v>
      </c>
      <c r="Z1622" s="17">
        <f t="shared" si="158"/>
        <v>0</v>
      </c>
      <c r="AA1622" s="17">
        <f t="shared" si="159"/>
        <v>0</v>
      </c>
      <c r="AB1622" s="17">
        <f t="shared" si="160"/>
        <v>0</v>
      </c>
    </row>
    <row r="1623" spans="5:28">
      <c r="E1623" s="12">
        <v>9.17</v>
      </c>
      <c r="F1623" s="10" t="s">
        <v>35</v>
      </c>
      <c r="G1623" s="11">
        <v>8.5</v>
      </c>
      <c r="H1623" s="67">
        <v>9</v>
      </c>
      <c r="I1623" s="68"/>
      <c r="J1623" s="60"/>
      <c r="K1623" s="11">
        <v>9.5</v>
      </c>
      <c r="L1623" s="67">
        <v>9.5</v>
      </c>
      <c r="M1623" s="68"/>
      <c r="N1623" s="60"/>
      <c r="O1623" s="11">
        <v>9</v>
      </c>
      <c r="P1623" s="11">
        <v>9</v>
      </c>
      <c r="Q1623" s="11">
        <v>9.5</v>
      </c>
      <c r="R1623" s="10" t="s">
        <v>21</v>
      </c>
      <c r="T1623" t="s">
        <v>21</v>
      </c>
      <c r="U1623" t="s">
        <v>21</v>
      </c>
      <c r="V1623" s="17" t="str">
        <f t="shared" si="154"/>
        <v/>
      </c>
      <c r="W1623" s="17" t="str">
        <f t="shared" si="155"/>
        <v/>
      </c>
      <c r="X1623" s="17" t="str">
        <f t="shared" si="156"/>
        <v/>
      </c>
      <c r="Y1623" s="17" t="str">
        <f t="shared" si="157"/>
        <v/>
      </c>
      <c r="Z1623" s="17" t="str">
        <f t="shared" si="158"/>
        <v/>
      </c>
      <c r="AA1623" s="17" t="str">
        <f t="shared" si="159"/>
        <v/>
      </c>
      <c r="AB1623" s="17" t="str">
        <f t="shared" si="160"/>
        <v/>
      </c>
    </row>
    <row r="1624" spans="5:28">
      <c r="E1624" s="13">
        <v>9.17</v>
      </c>
      <c r="F1624" s="10" t="s">
        <v>37</v>
      </c>
      <c r="G1624" s="11">
        <v>25.5</v>
      </c>
      <c r="H1624" s="67">
        <v>27</v>
      </c>
      <c r="I1624" s="68"/>
      <c r="J1624" s="60"/>
      <c r="K1624" s="11">
        <v>38</v>
      </c>
      <c r="L1624" s="67">
        <v>38</v>
      </c>
      <c r="M1624" s="68"/>
      <c r="N1624" s="60"/>
      <c r="O1624" s="11">
        <v>36</v>
      </c>
      <c r="P1624" s="11">
        <v>27</v>
      </c>
      <c r="Q1624" s="11">
        <v>28.5</v>
      </c>
      <c r="R1624" s="10">
        <v>220</v>
      </c>
      <c r="T1624">
        <v>0</v>
      </c>
      <c r="U1624">
        <v>0</v>
      </c>
      <c r="V1624" s="17" t="str">
        <f t="shared" si="154"/>
        <v>BCMCCEN502</v>
      </c>
      <c r="W1624" s="17" t="str">
        <f t="shared" si="155"/>
        <v>BCMCCEN503</v>
      </c>
      <c r="X1624" s="17" t="str">
        <f t="shared" si="156"/>
        <v>BCMCMCN501</v>
      </c>
      <c r="Y1624" s="17" t="str">
        <f t="shared" si="157"/>
        <v>BCMCMCN502</v>
      </c>
      <c r="Z1624" s="17" t="str">
        <f t="shared" si="158"/>
        <v>BCMCMCN503</v>
      </c>
      <c r="AA1624" s="17" t="str">
        <f t="shared" si="159"/>
        <v>BCMCMVN501</v>
      </c>
      <c r="AB1624" s="17" t="str">
        <f t="shared" si="160"/>
        <v>COMESSN501</v>
      </c>
    </row>
    <row r="1625" spans="5:28" ht="15" customHeight="1">
      <c r="E1625" s="45"/>
      <c r="F1625" s="10" t="s">
        <v>24</v>
      </c>
      <c r="G1625" s="11">
        <v>84</v>
      </c>
      <c r="H1625" s="67">
        <v>89</v>
      </c>
      <c r="I1625" s="68"/>
      <c r="J1625" s="60"/>
      <c r="K1625" s="11">
        <v>93</v>
      </c>
      <c r="L1625" s="67">
        <v>93</v>
      </c>
      <c r="M1625" s="68"/>
      <c r="N1625" s="60"/>
      <c r="O1625" s="11">
        <v>87</v>
      </c>
      <c r="P1625" s="11">
        <v>85</v>
      </c>
      <c r="Q1625" s="11">
        <v>94</v>
      </c>
      <c r="R1625" s="10">
        <v>625</v>
      </c>
      <c r="T1625">
        <v>0</v>
      </c>
      <c r="U1625">
        <v>0</v>
      </c>
      <c r="V1625" s="17" t="str">
        <f t="shared" si="154"/>
        <v>35.00 + 23.00</v>
      </c>
      <c r="W1625" s="17" t="str">
        <f t="shared" si="155"/>
        <v>47.00 + 26.00</v>
      </c>
      <c r="X1625" s="17" t="str">
        <f t="shared" si="156"/>
        <v>48.00 + 26.00</v>
      </c>
      <c r="Y1625" s="17" t="str">
        <f t="shared" si="157"/>
        <v>27.00 + 31.00</v>
      </c>
      <c r="Z1625" s="17" t="str">
        <f t="shared" si="158"/>
        <v>38.00 + 21.00</v>
      </c>
      <c r="AA1625" s="17" t="str">
        <f t="shared" si="159"/>
        <v>49.00 + 23.00</v>
      </c>
      <c r="AB1625" s="17" t="str">
        <f t="shared" si="160"/>
        <v>51.00 + 35.00</v>
      </c>
    </row>
    <row r="1626" spans="5:28">
      <c r="E1626" s="12"/>
      <c r="F1626" s="10" t="s">
        <v>41</v>
      </c>
      <c r="G1626" s="11">
        <v>100</v>
      </c>
      <c r="H1626" s="67">
        <v>100</v>
      </c>
      <c r="I1626" s="68"/>
      <c r="J1626" s="60"/>
      <c r="K1626" s="11">
        <v>100</v>
      </c>
      <c r="L1626" s="67">
        <v>100</v>
      </c>
      <c r="M1626" s="68"/>
      <c r="N1626" s="60"/>
      <c r="O1626" s="11">
        <v>100</v>
      </c>
      <c r="P1626" s="11">
        <v>100</v>
      </c>
      <c r="Q1626" s="11">
        <v>100</v>
      </c>
      <c r="R1626" s="10">
        <v>700</v>
      </c>
      <c r="T1626" t="s">
        <v>19</v>
      </c>
      <c r="U1626" t="s">
        <v>21</v>
      </c>
      <c r="V1626" s="17" t="str">
        <f t="shared" si="154"/>
        <v xml:space="preserve"> - - + - - </v>
      </c>
      <c r="W1626" s="17" t="str">
        <f t="shared" si="155"/>
        <v xml:space="preserve"> - - + - - </v>
      </c>
      <c r="X1626" s="17" t="str">
        <f t="shared" si="156"/>
        <v xml:space="preserve"> - - + - - </v>
      </c>
      <c r="Y1626" s="17" t="str">
        <f t="shared" si="157"/>
        <v xml:space="preserve"> - - + - - </v>
      </c>
      <c r="Z1626" s="17" t="str">
        <f t="shared" si="158"/>
        <v xml:space="preserve"> - - + - - </v>
      </c>
      <c r="AA1626" s="17" t="str">
        <f t="shared" si="159"/>
        <v xml:space="preserve"> - - + - - </v>
      </c>
      <c r="AB1626" s="17" t="str">
        <f t="shared" si="160"/>
        <v xml:space="preserve"> - - + - - </v>
      </c>
    </row>
    <row r="1627" spans="5:28" ht="15" customHeight="1">
      <c r="E1627" s="45"/>
      <c r="F1627" s="10" t="s">
        <v>43</v>
      </c>
      <c r="G1627" s="11" t="s">
        <v>122</v>
      </c>
      <c r="H1627" s="67" t="s">
        <v>125</v>
      </c>
      <c r="I1627" s="68"/>
      <c r="J1627" s="60"/>
      <c r="K1627" s="11" t="s">
        <v>126</v>
      </c>
      <c r="L1627" s="67" t="s">
        <v>126</v>
      </c>
      <c r="M1627" s="68"/>
      <c r="N1627" s="60"/>
      <c r="O1627" s="11" t="s">
        <v>125</v>
      </c>
      <c r="P1627" s="11" t="s">
        <v>125</v>
      </c>
      <c r="Q1627" s="11" t="s">
        <v>126</v>
      </c>
      <c r="R1627" s="10" t="s">
        <v>21</v>
      </c>
      <c r="T1627" t="s">
        <v>860</v>
      </c>
      <c r="U1627" t="s">
        <v>24</v>
      </c>
      <c r="V1627" s="17" t="str">
        <f t="shared" si="154"/>
        <v/>
      </c>
      <c r="W1627" s="17" t="str">
        <f t="shared" si="155"/>
        <v/>
      </c>
      <c r="X1627" s="17" t="str">
        <f t="shared" si="156"/>
        <v/>
      </c>
      <c r="Y1627" s="17" t="str">
        <f t="shared" si="157"/>
        <v/>
      </c>
      <c r="Z1627" s="17" t="str">
        <f t="shared" si="158"/>
        <v/>
      </c>
      <c r="AA1627" s="17" t="str">
        <f t="shared" si="159"/>
        <v/>
      </c>
      <c r="AB1627" s="17" t="str">
        <f t="shared" si="160"/>
        <v/>
      </c>
    </row>
    <row r="1628" spans="5:28">
      <c r="E1628" s="14" t="s">
        <v>859</v>
      </c>
      <c r="F1628" s="10" t="s">
        <v>47</v>
      </c>
      <c r="G1628" s="11" t="s">
        <v>48</v>
      </c>
      <c r="H1628" s="67" t="s">
        <v>48</v>
      </c>
      <c r="I1628" s="68"/>
      <c r="J1628" s="60"/>
      <c r="K1628" s="11" t="s">
        <v>48</v>
      </c>
      <c r="L1628" s="67" t="s">
        <v>48</v>
      </c>
      <c r="M1628" s="68"/>
      <c r="N1628" s="60"/>
      <c r="O1628" s="11" t="s">
        <v>48</v>
      </c>
      <c r="P1628" s="11" t="s">
        <v>48</v>
      </c>
      <c r="Q1628" s="11" t="s">
        <v>48</v>
      </c>
      <c r="R1628" s="10" t="s">
        <v>21</v>
      </c>
      <c r="T1628" t="s">
        <v>25</v>
      </c>
      <c r="U1628" t="s">
        <v>21</v>
      </c>
      <c r="V1628" s="17">
        <f t="shared" si="154"/>
        <v>3</v>
      </c>
      <c r="W1628" s="17">
        <f t="shared" si="155"/>
        <v>3</v>
      </c>
      <c r="X1628" s="17">
        <f t="shared" si="156"/>
        <v>4</v>
      </c>
      <c r="Y1628" s="17">
        <f t="shared" si="157"/>
        <v>4</v>
      </c>
      <c r="Z1628" s="17">
        <f t="shared" si="158"/>
        <v>4</v>
      </c>
      <c r="AA1628" s="17">
        <f t="shared" si="159"/>
        <v>3</v>
      </c>
      <c r="AB1628" s="17">
        <f t="shared" si="160"/>
        <v>3</v>
      </c>
    </row>
    <row r="1629" spans="5:28">
      <c r="E1629" s="15" t="s">
        <v>21</v>
      </c>
      <c r="F1629" s="15" t="s">
        <v>21</v>
      </c>
      <c r="G1629" s="16" t="s">
        <v>21</v>
      </c>
      <c r="H1629" s="69" t="s">
        <v>21</v>
      </c>
      <c r="I1629" s="57"/>
      <c r="J1629" s="57"/>
      <c r="K1629" s="16" t="s">
        <v>21</v>
      </c>
      <c r="L1629" s="69" t="s">
        <v>21</v>
      </c>
      <c r="M1629" s="57"/>
      <c r="N1629" s="57"/>
      <c r="O1629" s="16" t="s">
        <v>21</v>
      </c>
      <c r="P1629" s="16" t="s">
        <v>21</v>
      </c>
      <c r="Q1629" s="16" t="s">
        <v>21</v>
      </c>
      <c r="R1629" s="16" t="s">
        <v>21</v>
      </c>
      <c r="T1629" t="s">
        <v>869</v>
      </c>
      <c r="U1629" t="s">
        <v>21</v>
      </c>
      <c r="V1629" s="17">
        <f t="shared" si="154"/>
        <v>6</v>
      </c>
      <c r="W1629" s="17">
        <f t="shared" si="155"/>
        <v>7.5</v>
      </c>
      <c r="X1629" s="17">
        <f t="shared" si="156"/>
        <v>7.5</v>
      </c>
      <c r="Y1629" s="17">
        <f t="shared" si="157"/>
        <v>6</v>
      </c>
      <c r="Z1629" s="17">
        <f t="shared" si="158"/>
        <v>6</v>
      </c>
      <c r="AA1629" s="17">
        <f t="shared" si="159"/>
        <v>7.5</v>
      </c>
      <c r="AB1629" s="17">
        <f t="shared" si="160"/>
        <v>9</v>
      </c>
    </row>
    <row r="1630" spans="5:28" ht="0" hidden="1" customHeight="1">
      <c r="T1630">
        <v>0</v>
      </c>
      <c r="U1630">
        <v>0</v>
      </c>
      <c r="V1630" s="17">
        <f t="shared" si="154"/>
        <v>18</v>
      </c>
      <c r="W1630" s="17">
        <f t="shared" si="155"/>
        <v>22.5</v>
      </c>
      <c r="X1630" s="17">
        <f t="shared" si="156"/>
        <v>30</v>
      </c>
      <c r="Y1630" s="17">
        <f t="shared" si="157"/>
        <v>24</v>
      </c>
      <c r="Z1630" s="17">
        <f t="shared" si="158"/>
        <v>24</v>
      </c>
      <c r="AA1630" s="17">
        <f t="shared" si="159"/>
        <v>22.5</v>
      </c>
      <c r="AB1630" s="17">
        <f t="shared" si="160"/>
        <v>27</v>
      </c>
    </row>
    <row r="1631" spans="5:28" ht="0.6" customHeight="1">
      <c r="T1631">
        <v>0</v>
      </c>
      <c r="U1631">
        <v>24</v>
      </c>
      <c r="V1631" s="17">
        <f t="shared" si="154"/>
        <v>58</v>
      </c>
      <c r="W1631" s="17">
        <f t="shared" si="155"/>
        <v>73</v>
      </c>
      <c r="X1631" s="17">
        <f t="shared" si="156"/>
        <v>74</v>
      </c>
      <c r="Y1631" s="17">
        <f t="shared" si="157"/>
        <v>58</v>
      </c>
      <c r="Z1631" s="17">
        <f t="shared" si="158"/>
        <v>59</v>
      </c>
      <c r="AA1631" s="17">
        <f t="shared" si="159"/>
        <v>72</v>
      </c>
      <c r="AB1631" s="17">
        <f t="shared" si="160"/>
        <v>86</v>
      </c>
    </row>
    <row r="1632" spans="5:28" ht="15" customHeight="1">
      <c r="E1632" s="44"/>
      <c r="F1632" s="4" t="s">
        <v>20</v>
      </c>
      <c r="G1632" s="5" t="s">
        <v>21</v>
      </c>
      <c r="H1632" s="70" t="s">
        <v>21</v>
      </c>
      <c r="I1632" s="57"/>
      <c r="J1632" s="57"/>
      <c r="K1632" s="5" t="s">
        <v>21</v>
      </c>
      <c r="L1632" s="70" t="s">
        <v>21</v>
      </c>
      <c r="M1632" s="57"/>
      <c r="N1632" s="57"/>
      <c r="O1632" s="5" t="s">
        <v>21</v>
      </c>
      <c r="P1632" s="5" t="s">
        <v>21</v>
      </c>
      <c r="Q1632" s="5" t="s">
        <v>21</v>
      </c>
      <c r="R1632" s="5" t="s">
        <v>21</v>
      </c>
      <c r="T1632" t="s">
        <v>34</v>
      </c>
      <c r="U1632" t="s">
        <v>21</v>
      </c>
      <c r="V1632" s="17">
        <f t="shared" si="154"/>
        <v>100</v>
      </c>
      <c r="W1632" s="17">
        <f t="shared" si="155"/>
        <v>100</v>
      </c>
      <c r="X1632" s="17">
        <f t="shared" si="156"/>
        <v>100</v>
      </c>
      <c r="Y1632" s="17">
        <f t="shared" si="157"/>
        <v>100</v>
      </c>
      <c r="Z1632" s="17">
        <f t="shared" si="158"/>
        <v>100</v>
      </c>
      <c r="AA1632" s="17">
        <f t="shared" si="159"/>
        <v>100</v>
      </c>
      <c r="AB1632" s="17">
        <f t="shared" si="160"/>
        <v>100</v>
      </c>
    </row>
    <row r="1633" spans="5:28" ht="21">
      <c r="E1633" s="45"/>
      <c r="F1633" s="7" t="s">
        <v>23</v>
      </c>
      <c r="G1633" s="7" t="s">
        <v>5</v>
      </c>
      <c r="H1633" s="71" t="s">
        <v>7</v>
      </c>
      <c r="I1633" s="68"/>
      <c r="J1633" s="60"/>
      <c r="K1633" s="7" t="s">
        <v>9</v>
      </c>
      <c r="L1633" s="71" t="s">
        <v>11</v>
      </c>
      <c r="M1633" s="68"/>
      <c r="N1633" s="60"/>
      <c r="O1633" s="7" t="s">
        <v>13</v>
      </c>
      <c r="P1633" s="7" t="s">
        <v>15</v>
      </c>
      <c r="Q1633" s="7" t="s">
        <v>17</v>
      </c>
      <c r="R1633" s="7" t="s">
        <v>24</v>
      </c>
      <c r="T1633" t="s">
        <v>36</v>
      </c>
      <c r="U1633">
        <v>168</v>
      </c>
      <c r="V1633" s="17" t="str">
        <f t="shared" si="154"/>
        <v>BB+</v>
      </c>
      <c r="W1633" s="17" t="str">
        <f t="shared" si="155"/>
        <v>AA</v>
      </c>
      <c r="X1633" s="17" t="str">
        <f t="shared" si="156"/>
        <v>AA</v>
      </c>
      <c r="Y1633" s="17" t="str">
        <f t="shared" si="157"/>
        <v>BB+</v>
      </c>
      <c r="Z1633" s="17" t="str">
        <f t="shared" si="158"/>
        <v>BB+</v>
      </c>
      <c r="AA1633" s="17" t="str">
        <f t="shared" si="159"/>
        <v>AA</v>
      </c>
      <c r="AB1633" s="17" t="str">
        <f t="shared" si="160"/>
        <v>OA+</v>
      </c>
    </row>
    <row r="1634" spans="5:28" ht="22.5">
      <c r="E1634" s="12" t="s">
        <v>861</v>
      </c>
      <c r="F1634" s="10" t="s">
        <v>27</v>
      </c>
      <c r="G1634" s="11" t="s">
        <v>862</v>
      </c>
      <c r="H1634" s="67" t="s">
        <v>863</v>
      </c>
      <c r="I1634" s="68"/>
      <c r="J1634" s="60"/>
      <c r="K1634" s="11" t="s">
        <v>864</v>
      </c>
      <c r="L1634" s="67" t="s">
        <v>865</v>
      </c>
      <c r="M1634" s="68"/>
      <c r="N1634" s="60"/>
      <c r="O1634" s="11" t="s">
        <v>866</v>
      </c>
      <c r="P1634" s="11" t="s">
        <v>867</v>
      </c>
      <c r="Q1634" s="11" t="s">
        <v>868</v>
      </c>
      <c r="R1634" s="10" t="s">
        <v>21</v>
      </c>
      <c r="T1634" t="s">
        <v>38</v>
      </c>
      <c r="U1634">
        <v>480</v>
      </c>
      <c r="V1634" s="17" t="str">
        <f t="shared" si="154"/>
        <v>Pass</v>
      </c>
      <c r="W1634" s="17" t="str">
        <f t="shared" si="155"/>
        <v>Pass</v>
      </c>
      <c r="X1634" s="17" t="str">
        <f t="shared" si="156"/>
        <v>Pass</v>
      </c>
      <c r="Y1634" s="17" t="str">
        <f t="shared" si="157"/>
        <v>Pass</v>
      </c>
      <c r="Z1634" s="17" t="str">
        <f t="shared" si="158"/>
        <v>Pass</v>
      </c>
      <c r="AA1634" s="17" t="str">
        <f t="shared" si="159"/>
        <v>Pass</v>
      </c>
      <c r="AB1634" s="17" t="str">
        <f t="shared" si="160"/>
        <v>Pass</v>
      </c>
    </row>
    <row r="1635" spans="5:28">
      <c r="E1635" s="62"/>
      <c r="F1635" s="10" t="s">
        <v>30</v>
      </c>
      <c r="G1635" s="11" t="s">
        <v>31</v>
      </c>
      <c r="H1635" s="67" t="s">
        <v>31</v>
      </c>
      <c r="I1635" s="68"/>
      <c r="J1635" s="60"/>
      <c r="K1635" s="11" t="s">
        <v>31</v>
      </c>
      <c r="L1635" s="67" t="s">
        <v>31</v>
      </c>
      <c r="M1635" s="68"/>
      <c r="N1635" s="60"/>
      <c r="O1635" s="11" t="s">
        <v>31</v>
      </c>
      <c r="P1635" s="11" t="s">
        <v>31</v>
      </c>
      <c r="Q1635" s="11" t="s">
        <v>31</v>
      </c>
      <c r="R1635" s="10" t="s">
        <v>21</v>
      </c>
      <c r="T1635" t="s">
        <v>39</v>
      </c>
      <c r="U1635">
        <v>700</v>
      </c>
      <c r="V1635" s="17" t="str">
        <f t="shared" si="154"/>
        <v/>
      </c>
      <c r="W1635" s="17" t="str">
        <f t="shared" si="155"/>
        <v/>
      </c>
      <c r="X1635" s="17" t="str">
        <f t="shared" si="156"/>
        <v/>
      </c>
      <c r="Y1635" s="17" t="str">
        <f t="shared" si="157"/>
        <v/>
      </c>
      <c r="Z1635" s="17" t="str">
        <f t="shared" si="158"/>
        <v/>
      </c>
      <c r="AA1635" s="17" t="str">
        <f t="shared" si="159"/>
        <v/>
      </c>
      <c r="AB1635" s="17" t="str">
        <f t="shared" si="160"/>
        <v/>
      </c>
    </row>
    <row r="1636" spans="5:28">
      <c r="E1636" s="64"/>
      <c r="F1636" s="10" t="s">
        <v>32</v>
      </c>
      <c r="G1636" s="11" t="s">
        <v>21</v>
      </c>
      <c r="H1636" s="67" t="s">
        <v>21</v>
      </c>
      <c r="I1636" s="68"/>
      <c r="J1636" s="60"/>
      <c r="K1636" s="11" t="s">
        <v>21</v>
      </c>
      <c r="L1636" s="67" t="s">
        <v>21</v>
      </c>
      <c r="M1636" s="68"/>
      <c r="N1636" s="60"/>
      <c r="O1636" s="11" t="s">
        <v>21</v>
      </c>
      <c r="P1636" s="11" t="s">
        <v>21</v>
      </c>
      <c r="Q1636" s="11" t="s">
        <v>21</v>
      </c>
      <c r="R1636" s="10">
        <v>0</v>
      </c>
      <c r="T1636" t="s">
        <v>138</v>
      </c>
      <c r="U1636" t="s">
        <v>21</v>
      </c>
      <c r="V1636" s="17">
        <f t="shared" si="154"/>
        <v>0</v>
      </c>
      <c r="W1636" s="17">
        <f t="shared" si="155"/>
        <v>0</v>
      </c>
      <c r="X1636" s="17">
        <f t="shared" si="156"/>
        <v>0</v>
      </c>
      <c r="Y1636" s="17">
        <f t="shared" si="157"/>
        <v>0</v>
      </c>
      <c r="Z1636" s="17">
        <f t="shared" si="158"/>
        <v>0</v>
      </c>
      <c r="AA1636" s="17">
        <f t="shared" si="159"/>
        <v>0</v>
      </c>
      <c r="AB1636" s="17">
        <f t="shared" si="160"/>
        <v>0</v>
      </c>
    </row>
    <row r="1637" spans="5:28">
      <c r="E1637" s="66"/>
      <c r="F1637" s="10" t="s">
        <v>33</v>
      </c>
      <c r="G1637" s="11">
        <v>3</v>
      </c>
      <c r="H1637" s="67">
        <v>3</v>
      </c>
      <c r="I1637" s="68"/>
      <c r="J1637" s="60"/>
      <c r="K1637" s="11">
        <v>4</v>
      </c>
      <c r="L1637" s="67">
        <v>4</v>
      </c>
      <c r="M1637" s="68"/>
      <c r="N1637" s="60"/>
      <c r="O1637" s="11">
        <v>4</v>
      </c>
      <c r="P1637" s="11">
        <v>3</v>
      </c>
      <c r="Q1637" s="11">
        <v>3</v>
      </c>
      <c r="R1637" s="10">
        <v>24</v>
      </c>
      <c r="T1637" t="s">
        <v>45</v>
      </c>
      <c r="U1637" t="s">
        <v>21</v>
      </c>
      <c r="V1637" s="17">
        <f t="shared" si="154"/>
        <v>0</v>
      </c>
      <c r="W1637" s="17">
        <f t="shared" si="155"/>
        <v>0</v>
      </c>
      <c r="X1637" s="17">
        <f t="shared" si="156"/>
        <v>0</v>
      </c>
      <c r="Y1637" s="17">
        <f t="shared" si="157"/>
        <v>0</v>
      </c>
      <c r="Z1637" s="17">
        <f t="shared" si="158"/>
        <v>0</v>
      </c>
      <c r="AA1637" s="17">
        <f t="shared" si="159"/>
        <v>0</v>
      </c>
      <c r="AB1637" s="17">
        <f t="shared" si="160"/>
        <v>0</v>
      </c>
    </row>
    <row r="1638" spans="5:28">
      <c r="E1638" s="12">
        <v>7</v>
      </c>
      <c r="F1638" s="10" t="s">
        <v>35</v>
      </c>
      <c r="G1638" s="11">
        <v>6</v>
      </c>
      <c r="H1638" s="67">
        <v>7.5</v>
      </c>
      <c r="I1638" s="68"/>
      <c r="J1638" s="60"/>
      <c r="K1638" s="11">
        <v>7.5</v>
      </c>
      <c r="L1638" s="67">
        <v>6</v>
      </c>
      <c r="M1638" s="68"/>
      <c r="N1638" s="60"/>
      <c r="O1638" s="11">
        <v>6</v>
      </c>
      <c r="P1638" s="11">
        <v>7.5</v>
      </c>
      <c r="Q1638" s="11">
        <v>9</v>
      </c>
      <c r="R1638" s="10" t="s">
        <v>21</v>
      </c>
      <c r="T1638" t="s">
        <v>21</v>
      </c>
      <c r="U1638" t="s">
        <v>21</v>
      </c>
      <c r="V1638" s="17" t="str">
        <f t="shared" si="154"/>
        <v/>
      </c>
      <c r="W1638" s="17" t="str">
        <f t="shared" si="155"/>
        <v/>
      </c>
      <c r="X1638" s="17" t="str">
        <f t="shared" si="156"/>
        <v/>
      </c>
      <c r="Y1638" s="17" t="str">
        <f t="shared" si="157"/>
        <v/>
      </c>
      <c r="Z1638" s="17" t="str">
        <f t="shared" si="158"/>
        <v/>
      </c>
      <c r="AA1638" s="17" t="str">
        <f t="shared" si="159"/>
        <v/>
      </c>
      <c r="AB1638" s="17" t="str">
        <f t="shared" si="160"/>
        <v/>
      </c>
    </row>
    <row r="1639" spans="5:28">
      <c r="E1639" s="13">
        <v>7.38</v>
      </c>
      <c r="F1639" s="10" t="s">
        <v>37</v>
      </c>
      <c r="G1639" s="11">
        <v>18</v>
      </c>
      <c r="H1639" s="67">
        <v>22.5</v>
      </c>
      <c r="I1639" s="68"/>
      <c r="J1639" s="60"/>
      <c r="K1639" s="11">
        <v>30</v>
      </c>
      <c r="L1639" s="67">
        <v>24</v>
      </c>
      <c r="M1639" s="68"/>
      <c r="N1639" s="60"/>
      <c r="O1639" s="11">
        <v>24</v>
      </c>
      <c r="P1639" s="11">
        <v>22.5</v>
      </c>
      <c r="Q1639" s="11">
        <v>27</v>
      </c>
      <c r="R1639" s="10">
        <v>168</v>
      </c>
      <c r="T1639">
        <v>0</v>
      </c>
      <c r="U1639">
        <v>0</v>
      </c>
      <c r="V1639" s="17" t="str">
        <f t="shared" si="154"/>
        <v>BCMCCEN502</v>
      </c>
      <c r="W1639" s="17" t="str">
        <f t="shared" si="155"/>
        <v>BCMCCEN503</v>
      </c>
      <c r="X1639" s="17" t="str">
        <f t="shared" si="156"/>
        <v>BCMCMCN501</v>
      </c>
      <c r="Y1639" s="17" t="str">
        <f t="shared" si="157"/>
        <v>BCMCMCN502</v>
      </c>
      <c r="Z1639" s="17" t="str">
        <f t="shared" si="158"/>
        <v>BCMCMCN503</v>
      </c>
      <c r="AA1639" s="17" t="str">
        <f t="shared" si="159"/>
        <v>BCMCMVN501</v>
      </c>
      <c r="AB1639" s="17" t="str">
        <f t="shared" si="160"/>
        <v>COMESSN501</v>
      </c>
    </row>
    <row r="1640" spans="5:28" ht="15" customHeight="1">
      <c r="E1640" s="45"/>
      <c r="F1640" s="10" t="s">
        <v>24</v>
      </c>
      <c r="G1640" s="11">
        <v>58</v>
      </c>
      <c r="H1640" s="67">
        <v>73</v>
      </c>
      <c r="I1640" s="68"/>
      <c r="J1640" s="60"/>
      <c r="K1640" s="11">
        <v>74</v>
      </c>
      <c r="L1640" s="67">
        <v>58</v>
      </c>
      <c r="M1640" s="68"/>
      <c r="N1640" s="60"/>
      <c r="O1640" s="11">
        <v>59</v>
      </c>
      <c r="P1640" s="11">
        <v>72</v>
      </c>
      <c r="Q1640" s="11">
        <v>86</v>
      </c>
      <c r="R1640" s="10">
        <v>480</v>
      </c>
      <c r="T1640">
        <v>0</v>
      </c>
      <c r="U1640">
        <v>0</v>
      </c>
      <c r="V1640" s="17" t="str">
        <f t="shared" si="154"/>
        <v>25.00 + 31.00</v>
      </c>
      <c r="W1640" s="17" t="str">
        <f t="shared" si="155"/>
        <v>44.00 + 30.00</v>
      </c>
      <c r="X1640" s="17" t="str">
        <f t="shared" si="156"/>
        <v>27.00 + 32.00</v>
      </c>
      <c r="Y1640" s="17" t="str">
        <f t="shared" si="157"/>
        <v>30.00 + 35.00</v>
      </c>
      <c r="Z1640" s="17" t="str">
        <f t="shared" si="158"/>
        <v>32.00 + 22.00</v>
      </c>
      <c r="AA1640" s="17" t="str">
        <f t="shared" si="159"/>
        <v>44.00 + 31.00</v>
      </c>
      <c r="AB1640" s="17" t="str">
        <f t="shared" si="160"/>
        <v>51.00 + 29.00</v>
      </c>
    </row>
    <row r="1641" spans="5:28">
      <c r="E1641" s="12"/>
      <c r="F1641" s="10" t="s">
        <v>41</v>
      </c>
      <c r="G1641" s="11">
        <v>100</v>
      </c>
      <c r="H1641" s="67">
        <v>100</v>
      </c>
      <c r="I1641" s="68"/>
      <c r="J1641" s="60"/>
      <c r="K1641" s="11">
        <v>100</v>
      </c>
      <c r="L1641" s="67">
        <v>100</v>
      </c>
      <c r="M1641" s="68"/>
      <c r="N1641" s="60"/>
      <c r="O1641" s="11">
        <v>100</v>
      </c>
      <c r="P1641" s="11">
        <v>100</v>
      </c>
      <c r="Q1641" s="11">
        <v>100</v>
      </c>
      <c r="R1641" s="10">
        <v>700</v>
      </c>
      <c r="T1641" t="s">
        <v>19</v>
      </c>
      <c r="U1641" t="s">
        <v>21</v>
      </c>
      <c r="V1641" s="17" t="str">
        <f t="shared" si="154"/>
        <v xml:space="preserve"> - - + - - </v>
      </c>
      <c r="W1641" s="17" t="str">
        <f t="shared" si="155"/>
        <v xml:space="preserve"> - - + - - </v>
      </c>
      <c r="X1641" s="17" t="str">
        <f t="shared" si="156"/>
        <v xml:space="preserve"> - - + - - </v>
      </c>
      <c r="Y1641" s="17" t="str">
        <f t="shared" si="157"/>
        <v xml:space="preserve"> - - + - - </v>
      </c>
      <c r="Z1641" s="17" t="str">
        <f t="shared" si="158"/>
        <v xml:space="preserve"> - - + - - </v>
      </c>
      <c r="AA1641" s="17" t="str">
        <f t="shared" si="159"/>
        <v xml:space="preserve"> - - + - - </v>
      </c>
      <c r="AB1641" s="17" t="str">
        <f t="shared" si="160"/>
        <v xml:space="preserve"> - - + - - </v>
      </c>
    </row>
    <row r="1642" spans="5:28" ht="15" customHeight="1">
      <c r="E1642" s="45"/>
      <c r="F1642" s="10" t="s">
        <v>43</v>
      </c>
      <c r="G1642" s="11" t="s">
        <v>140</v>
      </c>
      <c r="H1642" s="67" t="s">
        <v>139</v>
      </c>
      <c r="I1642" s="68"/>
      <c r="J1642" s="60"/>
      <c r="K1642" s="11" t="s">
        <v>139</v>
      </c>
      <c r="L1642" s="67" t="s">
        <v>140</v>
      </c>
      <c r="M1642" s="68"/>
      <c r="N1642" s="60"/>
      <c r="O1642" s="11" t="s">
        <v>140</v>
      </c>
      <c r="P1642" s="11" t="s">
        <v>139</v>
      </c>
      <c r="Q1642" s="11" t="s">
        <v>125</v>
      </c>
      <c r="R1642" s="10" t="s">
        <v>21</v>
      </c>
      <c r="T1642" t="s">
        <v>871</v>
      </c>
      <c r="U1642" t="s">
        <v>24</v>
      </c>
      <c r="V1642" s="17" t="str">
        <f t="shared" si="154"/>
        <v/>
      </c>
      <c r="W1642" s="17" t="str">
        <f t="shared" si="155"/>
        <v/>
      </c>
      <c r="X1642" s="17" t="str">
        <f t="shared" si="156"/>
        <v/>
      </c>
      <c r="Y1642" s="17" t="str">
        <f t="shared" si="157"/>
        <v/>
      </c>
      <c r="Z1642" s="17" t="str">
        <f t="shared" si="158"/>
        <v/>
      </c>
      <c r="AA1642" s="17" t="str">
        <f t="shared" si="159"/>
        <v/>
      </c>
      <c r="AB1642" s="17" t="str">
        <f t="shared" si="160"/>
        <v/>
      </c>
    </row>
    <row r="1643" spans="5:28">
      <c r="E1643" s="14" t="s">
        <v>870</v>
      </c>
      <c r="F1643" s="10" t="s">
        <v>47</v>
      </c>
      <c r="G1643" s="11" t="s">
        <v>48</v>
      </c>
      <c r="H1643" s="67" t="s">
        <v>48</v>
      </c>
      <c r="I1643" s="68"/>
      <c r="J1643" s="60"/>
      <c r="K1643" s="11" t="s">
        <v>48</v>
      </c>
      <c r="L1643" s="67" t="s">
        <v>48</v>
      </c>
      <c r="M1643" s="68"/>
      <c r="N1643" s="60"/>
      <c r="O1643" s="11" t="s">
        <v>48</v>
      </c>
      <c r="P1643" s="11" t="s">
        <v>48</v>
      </c>
      <c r="Q1643" s="11" t="s">
        <v>48</v>
      </c>
      <c r="R1643" s="10" t="s">
        <v>21</v>
      </c>
      <c r="T1643" t="s">
        <v>25</v>
      </c>
      <c r="U1643" t="s">
        <v>21</v>
      </c>
      <c r="V1643" s="17">
        <f t="shared" si="154"/>
        <v>3</v>
      </c>
      <c r="W1643" s="17">
        <f t="shared" si="155"/>
        <v>3</v>
      </c>
      <c r="X1643" s="17">
        <f t="shared" si="156"/>
        <v>4</v>
      </c>
      <c r="Y1643" s="17">
        <f t="shared" si="157"/>
        <v>4</v>
      </c>
      <c r="Z1643" s="17">
        <f t="shared" si="158"/>
        <v>4</v>
      </c>
      <c r="AA1643" s="17">
        <f t="shared" si="159"/>
        <v>3</v>
      </c>
      <c r="AB1643" s="17">
        <f t="shared" si="160"/>
        <v>3</v>
      </c>
    </row>
    <row r="1644" spans="5:28">
      <c r="E1644" s="15" t="s">
        <v>21</v>
      </c>
      <c r="F1644" s="15" t="s">
        <v>21</v>
      </c>
      <c r="G1644" s="16" t="s">
        <v>21</v>
      </c>
      <c r="H1644" s="69" t="s">
        <v>21</v>
      </c>
      <c r="I1644" s="57"/>
      <c r="J1644" s="57"/>
      <c r="K1644" s="16" t="s">
        <v>21</v>
      </c>
      <c r="L1644" s="69" t="s">
        <v>21</v>
      </c>
      <c r="M1644" s="57"/>
      <c r="N1644" s="57"/>
      <c r="O1644" s="16" t="s">
        <v>21</v>
      </c>
      <c r="P1644" s="16" t="s">
        <v>21</v>
      </c>
      <c r="Q1644" s="16" t="s">
        <v>21</v>
      </c>
      <c r="R1644" s="16" t="s">
        <v>21</v>
      </c>
      <c r="T1644" t="s">
        <v>875</v>
      </c>
      <c r="U1644" t="s">
        <v>21</v>
      </c>
      <c r="V1644" s="17">
        <f t="shared" si="154"/>
        <v>6</v>
      </c>
      <c r="W1644" s="17">
        <f t="shared" si="155"/>
        <v>7.5</v>
      </c>
      <c r="X1644" s="17">
        <f t="shared" si="156"/>
        <v>6</v>
      </c>
      <c r="Y1644" s="17">
        <f t="shared" si="157"/>
        <v>7</v>
      </c>
      <c r="Z1644" s="17">
        <f t="shared" si="158"/>
        <v>5.5</v>
      </c>
      <c r="AA1644" s="17">
        <f t="shared" si="159"/>
        <v>8</v>
      </c>
      <c r="AB1644" s="17">
        <f t="shared" si="160"/>
        <v>8.5</v>
      </c>
    </row>
    <row r="1645" spans="5:28" ht="0" hidden="1" customHeight="1">
      <c r="T1645">
        <v>0</v>
      </c>
      <c r="U1645">
        <v>0</v>
      </c>
      <c r="V1645" s="17">
        <f t="shared" si="154"/>
        <v>18</v>
      </c>
      <c r="W1645" s="17">
        <f t="shared" si="155"/>
        <v>22.5</v>
      </c>
      <c r="X1645" s="17">
        <f t="shared" si="156"/>
        <v>24</v>
      </c>
      <c r="Y1645" s="17">
        <f t="shared" si="157"/>
        <v>28</v>
      </c>
      <c r="Z1645" s="17">
        <f t="shared" si="158"/>
        <v>22</v>
      </c>
      <c r="AA1645" s="17">
        <f t="shared" si="159"/>
        <v>24</v>
      </c>
      <c r="AB1645" s="17">
        <f t="shared" si="160"/>
        <v>25.5</v>
      </c>
    </row>
    <row r="1646" spans="5:28" ht="0.6" customHeight="1">
      <c r="T1646">
        <v>0</v>
      </c>
      <c r="U1646">
        <v>24</v>
      </c>
      <c r="V1646" s="17">
        <f t="shared" si="154"/>
        <v>56</v>
      </c>
      <c r="W1646" s="17">
        <f t="shared" si="155"/>
        <v>74</v>
      </c>
      <c r="X1646" s="17">
        <f t="shared" si="156"/>
        <v>59</v>
      </c>
      <c r="Y1646" s="17">
        <f t="shared" si="157"/>
        <v>65</v>
      </c>
      <c r="Z1646" s="17">
        <f t="shared" si="158"/>
        <v>54</v>
      </c>
      <c r="AA1646" s="17">
        <f t="shared" si="159"/>
        <v>75</v>
      </c>
      <c r="AB1646" s="17">
        <f t="shared" si="160"/>
        <v>80</v>
      </c>
    </row>
    <row r="1647" spans="5:28" ht="15" customHeight="1">
      <c r="E1647" s="44"/>
      <c r="F1647" s="4" t="s">
        <v>20</v>
      </c>
      <c r="G1647" s="5" t="s">
        <v>21</v>
      </c>
      <c r="H1647" s="70" t="s">
        <v>21</v>
      </c>
      <c r="I1647" s="57"/>
      <c r="J1647" s="57"/>
      <c r="K1647" s="5" t="s">
        <v>21</v>
      </c>
      <c r="L1647" s="70" t="s">
        <v>21</v>
      </c>
      <c r="M1647" s="57"/>
      <c r="N1647" s="57"/>
      <c r="O1647" s="5" t="s">
        <v>21</v>
      </c>
      <c r="P1647" s="5" t="s">
        <v>21</v>
      </c>
      <c r="Q1647" s="5" t="s">
        <v>21</v>
      </c>
      <c r="R1647" s="5" t="s">
        <v>21</v>
      </c>
      <c r="T1647" t="s">
        <v>34</v>
      </c>
      <c r="U1647" t="s">
        <v>21</v>
      </c>
      <c r="V1647" s="17">
        <f t="shared" si="154"/>
        <v>100</v>
      </c>
      <c r="W1647" s="17">
        <f t="shared" si="155"/>
        <v>100</v>
      </c>
      <c r="X1647" s="17">
        <f t="shared" si="156"/>
        <v>100</v>
      </c>
      <c r="Y1647" s="17">
        <f t="shared" si="157"/>
        <v>100</v>
      </c>
      <c r="Z1647" s="17">
        <f t="shared" si="158"/>
        <v>100</v>
      </c>
      <c r="AA1647" s="17">
        <f t="shared" si="159"/>
        <v>100</v>
      </c>
      <c r="AB1647" s="17">
        <f t="shared" si="160"/>
        <v>100</v>
      </c>
    </row>
    <row r="1648" spans="5:28" ht="21">
      <c r="E1648" s="45"/>
      <c r="F1648" s="7" t="s">
        <v>23</v>
      </c>
      <c r="G1648" s="7" t="s">
        <v>5</v>
      </c>
      <c r="H1648" s="71" t="s">
        <v>7</v>
      </c>
      <c r="I1648" s="68"/>
      <c r="J1648" s="60"/>
      <c r="K1648" s="7" t="s">
        <v>9</v>
      </c>
      <c r="L1648" s="71" t="s">
        <v>11</v>
      </c>
      <c r="M1648" s="68"/>
      <c r="N1648" s="60"/>
      <c r="O1648" s="7" t="s">
        <v>13</v>
      </c>
      <c r="P1648" s="7" t="s">
        <v>15</v>
      </c>
      <c r="Q1648" s="7" t="s">
        <v>17</v>
      </c>
      <c r="R1648" s="7" t="s">
        <v>24</v>
      </c>
      <c r="T1648" t="s">
        <v>36</v>
      </c>
      <c r="U1648">
        <v>164</v>
      </c>
      <c r="V1648" s="17" t="str">
        <f t="shared" ref="V1648:V1711" si="161">$G1657</f>
        <v>BB+</v>
      </c>
      <c r="W1648" s="17" t="str">
        <f t="shared" ref="W1648:W1711" si="162">$H1657</f>
        <v>AA</v>
      </c>
      <c r="X1648" s="17" t="str">
        <f t="shared" ref="X1648:X1711" si="163">$K1657</f>
        <v>BB+</v>
      </c>
      <c r="Y1648" s="17" t="str">
        <f t="shared" ref="Y1648:Y1711" si="164">$L1657</f>
        <v>AB+</v>
      </c>
      <c r="Z1648" s="17" t="str">
        <f t="shared" ref="Z1648:Z1711" si="165">$O1657</f>
        <v>BB</v>
      </c>
      <c r="AA1648" s="17" t="str">
        <f t="shared" ref="AA1648:AA1711" si="166">$P1657</f>
        <v>AA+</v>
      </c>
      <c r="AB1648" s="17" t="str">
        <f t="shared" ref="AB1648:AB1711" si="167">$Q1657</f>
        <v>OA</v>
      </c>
    </row>
    <row r="1649" spans="5:28" ht="22.5">
      <c r="E1649" s="12" t="s">
        <v>872</v>
      </c>
      <c r="F1649" s="10" t="s">
        <v>27</v>
      </c>
      <c r="G1649" s="11" t="s">
        <v>614</v>
      </c>
      <c r="H1649" s="67" t="s">
        <v>414</v>
      </c>
      <c r="I1649" s="68"/>
      <c r="J1649" s="60"/>
      <c r="K1649" s="11" t="s">
        <v>455</v>
      </c>
      <c r="L1649" s="67" t="s">
        <v>180</v>
      </c>
      <c r="M1649" s="68"/>
      <c r="N1649" s="60"/>
      <c r="O1649" s="11" t="s">
        <v>873</v>
      </c>
      <c r="P1649" s="11" t="s">
        <v>837</v>
      </c>
      <c r="Q1649" s="11" t="s">
        <v>874</v>
      </c>
      <c r="R1649" s="10" t="s">
        <v>21</v>
      </c>
      <c r="T1649" t="s">
        <v>38</v>
      </c>
      <c r="U1649">
        <v>463</v>
      </c>
      <c r="V1649" s="17" t="str">
        <f t="shared" si="161"/>
        <v>Pass</v>
      </c>
      <c r="W1649" s="17" t="str">
        <f t="shared" si="162"/>
        <v>Pass</v>
      </c>
      <c r="X1649" s="17" t="str">
        <f t="shared" si="163"/>
        <v>Pass</v>
      </c>
      <c r="Y1649" s="17" t="str">
        <f t="shared" si="164"/>
        <v>Pass</v>
      </c>
      <c r="Z1649" s="17" t="str">
        <f t="shared" si="165"/>
        <v>Pass</v>
      </c>
      <c r="AA1649" s="17" t="str">
        <f t="shared" si="166"/>
        <v>Pass</v>
      </c>
      <c r="AB1649" s="17" t="str">
        <f t="shared" si="167"/>
        <v>Pass</v>
      </c>
    </row>
    <row r="1650" spans="5:28">
      <c r="E1650" s="62"/>
      <c r="F1650" s="10" t="s">
        <v>30</v>
      </c>
      <c r="G1650" s="11" t="s">
        <v>31</v>
      </c>
      <c r="H1650" s="67" t="s">
        <v>31</v>
      </c>
      <c r="I1650" s="68"/>
      <c r="J1650" s="60"/>
      <c r="K1650" s="11" t="s">
        <v>31</v>
      </c>
      <c r="L1650" s="67" t="s">
        <v>31</v>
      </c>
      <c r="M1650" s="68"/>
      <c r="N1650" s="60"/>
      <c r="O1650" s="11" t="s">
        <v>31</v>
      </c>
      <c r="P1650" s="11" t="s">
        <v>31</v>
      </c>
      <c r="Q1650" s="11" t="s">
        <v>31</v>
      </c>
      <c r="R1650" s="10" t="s">
        <v>21</v>
      </c>
      <c r="T1650" t="s">
        <v>39</v>
      </c>
      <c r="U1650">
        <v>700</v>
      </c>
      <c r="V1650" s="17" t="str">
        <f t="shared" si="161"/>
        <v/>
      </c>
      <c r="W1650" s="17" t="str">
        <f t="shared" si="162"/>
        <v/>
      </c>
      <c r="X1650" s="17" t="str">
        <f t="shared" si="163"/>
        <v/>
      </c>
      <c r="Y1650" s="17" t="str">
        <f t="shared" si="164"/>
        <v/>
      </c>
      <c r="Z1650" s="17" t="str">
        <f t="shared" si="165"/>
        <v/>
      </c>
      <c r="AA1650" s="17" t="str">
        <f t="shared" si="166"/>
        <v/>
      </c>
      <c r="AB1650" s="17" t="str">
        <f t="shared" si="167"/>
        <v/>
      </c>
    </row>
    <row r="1651" spans="5:28">
      <c r="E1651" s="64"/>
      <c r="F1651" s="10" t="s">
        <v>32</v>
      </c>
      <c r="G1651" s="11" t="s">
        <v>21</v>
      </c>
      <c r="H1651" s="67" t="s">
        <v>21</v>
      </c>
      <c r="I1651" s="68"/>
      <c r="J1651" s="60"/>
      <c r="K1651" s="11" t="s">
        <v>21</v>
      </c>
      <c r="L1651" s="67" t="s">
        <v>21</v>
      </c>
      <c r="M1651" s="68"/>
      <c r="N1651" s="60"/>
      <c r="O1651" s="11" t="s">
        <v>21</v>
      </c>
      <c r="P1651" s="11" t="s">
        <v>21</v>
      </c>
      <c r="Q1651" s="11" t="s">
        <v>21</v>
      </c>
      <c r="R1651" s="10">
        <v>0</v>
      </c>
      <c r="T1651" t="s">
        <v>42</v>
      </c>
      <c r="U1651" t="s">
        <v>21</v>
      </c>
      <c r="V1651" s="17">
        <f t="shared" si="161"/>
        <v>0</v>
      </c>
      <c r="W1651" s="17">
        <f t="shared" si="162"/>
        <v>0</v>
      </c>
      <c r="X1651" s="17">
        <f t="shared" si="163"/>
        <v>0</v>
      </c>
      <c r="Y1651" s="17">
        <f t="shared" si="164"/>
        <v>0</v>
      </c>
      <c r="Z1651" s="17">
        <f t="shared" si="165"/>
        <v>0</v>
      </c>
      <c r="AA1651" s="17">
        <f t="shared" si="166"/>
        <v>0</v>
      </c>
      <c r="AB1651" s="17">
        <f t="shared" si="167"/>
        <v>0</v>
      </c>
    </row>
    <row r="1652" spans="5:28">
      <c r="E1652" s="66"/>
      <c r="F1652" s="10" t="s">
        <v>33</v>
      </c>
      <c r="G1652" s="11">
        <v>3</v>
      </c>
      <c r="H1652" s="67">
        <v>3</v>
      </c>
      <c r="I1652" s="68"/>
      <c r="J1652" s="60"/>
      <c r="K1652" s="11">
        <v>4</v>
      </c>
      <c r="L1652" s="67">
        <v>4</v>
      </c>
      <c r="M1652" s="68"/>
      <c r="N1652" s="60"/>
      <c r="O1652" s="11">
        <v>4</v>
      </c>
      <c r="P1652" s="11">
        <v>3</v>
      </c>
      <c r="Q1652" s="11">
        <v>3</v>
      </c>
      <c r="R1652" s="10">
        <v>24</v>
      </c>
      <c r="T1652" t="s">
        <v>45</v>
      </c>
      <c r="U1652" t="s">
        <v>21</v>
      </c>
      <c r="V1652" s="17" t="str">
        <f t="shared" si="161"/>
        <v/>
      </c>
      <c r="W1652" s="17" t="str">
        <f t="shared" si="162"/>
        <v/>
      </c>
      <c r="X1652" s="17" t="str">
        <f t="shared" si="163"/>
        <v/>
      </c>
      <c r="Y1652" s="17" t="str">
        <f t="shared" si="164"/>
        <v/>
      </c>
      <c r="Z1652" s="17" t="str">
        <f t="shared" si="165"/>
        <v/>
      </c>
      <c r="AA1652" s="17" t="str">
        <f t="shared" si="166"/>
        <v/>
      </c>
      <c r="AB1652" s="17" t="str">
        <f t="shared" si="167"/>
        <v/>
      </c>
    </row>
    <row r="1653" spans="5:28">
      <c r="E1653" s="12">
        <v>6.83</v>
      </c>
      <c r="F1653" s="10" t="s">
        <v>35</v>
      </c>
      <c r="G1653" s="11">
        <v>6</v>
      </c>
      <c r="H1653" s="67">
        <v>7.5</v>
      </c>
      <c r="I1653" s="68"/>
      <c r="J1653" s="60"/>
      <c r="K1653" s="11">
        <v>6</v>
      </c>
      <c r="L1653" s="67">
        <v>7</v>
      </c>
      <c r="M1653" s="68"/>
      <c r="N1653" s="60"/>
      <c r="O1653" s="11">
        <v>5.5</v>
      </c>
      <c r="P1653" s="11">
        <v>8</v>
      </c>
      <c r="Q1653" s="11">
        <v>8.5</v>
      </c>
      <c r="R1653" s="10" t="s">
        <v>21</v>
      </c>
      <c r="T1653" t="s">
        <v>21</v>
      </c>
      <c r="U1653" t="s">
        <v>21</v>
      </c>
      <c r="V1653" s="17" t="str">
        <f t="shared" si="161"/>
        <v>BCMCCEN502</v>
      </c>
      <c r="W1653" s="17" t="str">
        <f t="shared" si="162"/>
        <v>BCMCCEN503</v>
      </c>
      <c r="X1653" s="17" t="str">
        <f t="shared" si="163"/>
        <v>BCMCMCN501</v>
      </c>
      <c r="Y1653" s="17" t="str">
        <f t="shared" si="164"/>
        <v>BCMCMCN502</v>
      </c>
      <c r="Z1653" s="17" t="str">
        <f t="shared" si="165"/>
        <v>BCMCMCN503</v>
      </c>
      <c r="AA1653" s="17" t="str">
        <f t="shared" si="166"/>
        <v>BCMCMVN501</v>
      </c>
      <c r="AB1653" s="17" t="str">
        <f t="shared" si="167"/>
        <v>COMESSN501</v>
      </c>
    </row>
    <row r="1654" spans="5:28">
      <c r="E1654" s="13">
        <v>6.76</v>
      </c>
      <c r="F1654" s="10" t="s">
        <v>37</v>
      </c>
      <c r="G1654" s="11">
        <v>18</v>
      </c>
      <c r="H1654" s="67">
        <v>22.5</v>
      </c>
      <c r="I1654" s="68"/>
      <c r="J1654" s="60"/>
      <c r="K1654" s="11">
        <v>24</v>
      </c>
      <c r="L1654" s="67">
        <v>28</v>
      </c>
      <c r="M1654" s="68"/>
      <c r="N1654" s="60"/>
      <c r="O1654" s="11">
        <v>22</v>
      </c>
      <c r="P1654" s="11">
        <v>24</v>
      </c>
      <c r="Q1654" s="11">
        <v>25.5</v>
      </c>
      <c r="R1654" s="10">
        <v>164</v>
      </c>
      <c r="T1654">
        <v>0</v>
      </c>
      <c r="U1654">
        <v>0</v>
      </c>
      <c r="V1654" s="17" t="str">
        <f t="shared" si="161"/>
        <v>46.00 + 37.00</v>
      </c>
      <c r="W1654" s="17" t="str">
        <f t="shared" si="162"/>
        <v>46.00 + 36.00</v>
      </c>
      <c r="X1654" s="17" t="str">
        <f t="shared" si="163"/>
        <v>60.00 + 39.00</v>
      </c>
      <c r="Y1654" s="17" t="str">
        <f t="shared" si="164"/>
        <v>57.00 + 38.00</v>
      </c>
      <c r="Z1654" s="17" t="str">
        <f t="shared" si="165"/>
        <v>49.00 + 39.00</v>
      </c>
      <c r="AA1654" s="17" t="str">
        <f t="shared" si="166"/>
        <v>59.00 + 40.00</v>
      </c>
      <c r="AB1654" s="17" t="str">
        <f t="shared" si="167"/>
        <v>55.00 + 39.00</v>
      </c>
    </row>
    <row r="1655" spans="5:28" ht="15" customHeight="1">
      <c r="E1655" s="45"/>
      <c r="F1655" s="10" t="s">
        <v>24</v>
      </c>
      <c r="G1655" s="11">
        <v>56</v>
      </c>
      <c r="H1655" s="67">
        <v>74</v>
      </c>
      <c r="I1655" s="68"/>
      <c r="J1655" s="60"/>
      <c r="K1655" s="11">
        <v>59</v>
      </c>
      <c r="L1655" s="67">
        <v>65</v>
      </c>
      <c r="M1655" s="68"/>
      <c r="N1655" s="60"/>
      <c r="O1655" s="11">
        <v>54</v>
      </c>
      <c r="P1655" s="11">
        <v>75</v>
      </c>
      <c r="Q1655" s="11">
        <v>80</v>
      </c>
      <c r="R1655" s="10">
        <v>463</v>
      </c>
      <c r="T1655" t="s">
        <v>19</v>
      </c>
      <c r="U1655" t="s">
        <v>21</v>
      </c>
      <c r="V1655" s="17" t="str">
        <f t="shared" si="161"/>
        <v xml:space="preserve"> - - + - - </v>
      </c>
      <c r="W1655" s="17" t="str">
        <f t="shared" si="162"/>
        <v xml:space="preserve"> - - + - - </v>
      </c>
      <c r="X1655" s="17" t="str">
        <f t="shared" si="163"/>
        <v xml:space="preserve"> - - + - - </v>
      </c>
      <c r="Y1655" s="17" t="str">
        <f t="shared" si="164"/>
        <v xml:space="preserve"> - - + - - </v>
      </c>
      <c r="Z1655" s="17" t="str">
        <f t="shared" si="165"/>
        <v xml:space="preserve"> - - + - - </v>
      </c>
      <c r="AA1655" s="17" t="str">
        <f t="shared" si="166"/>
        <v xml:space="preserve"> - - + - - </v>
      </c>
      <c r="AB1655" s="17" t="str">
        <f t="shared" si="167"/>
        <v xml:space="preserve"> - - + - - </v>
      </c>
    </row>
    <row r="1656" spans="5:28">
      <c r="E1656" s="12"/>
      <c r="F1656" s="10" t="s">
        <v>41</v>
      </c>
      <c r="G1656" s="11">
        <v>100</v>
      </c>
      <c r="H1656" s="67">
        <v>100</v>
      </c>
      <c r="I1656" s="68"/>
      <c r="J1656" s="60"/>
      <c r="K1656" s="11">
        <v>100</v>
      </c>
      <c r="L1656" s="67">
        <v>100</v>
      </c>
      <c r="M1656" s="68"/>
      <c r="N1656" s="60"/>
      <c r="O1656" s="11">
        <v>100</v>
      </c>
      <c r="P1656" s="11">
        <v>100</v>
      </c>
      <c r="Q1656" s="11">
        <v>100</v>
      </c>
      <c r="R1656" s="10">
        <v>700</v>
      </c>
      <c r="T1656" t="s">
        <v>877</v>
      </c>
      <c r="U1656" t="s">
        <v>24</v>
      </c>
      <c r="V1656" s="17" t="str">
        <f t="shared" si="161"/>
        <v/>
      </c>
      <c r="W1656" s="17" t="str">
        <f t="shared" si="162"/>
        <v/>
      </c>
      <c r="X1656" s="17" t="str">
        <f t="shared" si="163"/>
        <v/>
      </c>
      <c r="Y1656" s="17" t="str">
        <f t="shared" si="164"/>
        <v/>
      </c>
      <c r="Z1656" s="17" t="str">
        <f t="shared" si="165"/>
        <v/>
      </c>
      <c r="AA1656" s="17" t="str">
        <f t="shared" si="166"/>
        <v/>
      </c>
      <c r="AB1656" s="17" t="str">
        <f t="shared" si="167"/>
        <v/>
      </c>
    </row>
    <row r="1657" spans="5:28" ht="15" customHeight="1">
      <c r="E1657" s="45"/>
      <c r="F1657" s="10" t="s">
        <v>43</v>
      </c>
      <c r="G1657" s="11" t="s">
        <v>140</v>
      </c>
      <c r="H1657" s="67" t="s">
        <v>139</v>
      </c>
      <c r="I1657" s="68"/>
      <c r="J1657" s="60"/>
      <c r="K1657" s="11" t="s">
        <v>140</v>
      </c>
      <c r="L1657" s="67" t="s">
        <v>124</v>
      </c>
      <c r="M1657" s="68"/>
      <c r="N1657" s="60"/>
      <c r="O1657" s="11" t="s">
        <v>68</v>
      </c>
      <c r="P1657" s="11" t="s">
        <v>123</v>
      </c>
      <c r="Q1657" s="11" t="s">
        <v>122</v>
      </c>
      <c r="R1657" s="10" t="s">
        <v>21</v>
      </c>
      <c r="T1657" t="s">
        <v>25</v>
      </c>
      <c r="U1657" t="s">
        <v>21</v>
      </c>
      <c r="V1657" s="17">
        <f t="shared" si="161"/>
        <v>3</v>
      </c>
      <c r="W1657" s="17">
        <f t="shared" si="162"/>
        <v>3</v>
      </c>
      <c r="X1657" s="17">
        <f t="shared" si="163"/>
        <v>4</v>
      </c>
      <c r="Y1657" s="17">
        <f t="shared" si="164"/>
        <v>4</v>
      </c>
      <c r="Z1657" s="17">
        <f t="shared" si="165"/>
        <v>4</v>
      </c>
      <c r="AA1657" s="17">
        <f t="shared" si="166"/>
        <v>3</v>
      </c>
      <c r="AB1657" s="17">
        <f t="shared" si="167"/>
        <v>3</v>
      </c>
    </row>
    <row r="1658" spans="5:28">
      <c r="E1658" s="14" t="s">
        <v>876</v>
      </c>
      <c r="F1658" s="10" t="s">
        <v>47</v>
      </c>
      <c r="G1658" s="11" t="s">
        <v>48</v>
      </c>
      <c r="H1658" s="67" t="s">
        <v>48</v>
      </c>
      <c r="I1658" s="68"/>
      <c r="J1658" s="60"/>
      <c r="K1658" s="11" t="s">
        <v>48</v>
      </c>
      <c r="L1658" s="67" t="s">
        <v>48</v>
      </c>
      <c r="M1658" s="68"/>
      <c r="N1658" s="60"/>
      <c r="O1658" s="11" t="s">
        <v>48</v>
      </c>
      <c r="P1658" s="11" t="s">
        <v>48</v>
      </c>
      <c r="Q1658" s="11" t="s">
        <v>48</v>
      </c>
      <c r="R1658" s="10" t="s">
        <v>21</v>
      </c>
      <c r="T1658" t="s">
        <v>881</v>
      </c>
      <c r="U1658" t="s">
        <v>21</v>
      </c>
      <c r="V1658" s="17">
        <f t="shared" si="161"/>
        <v>8.5</v>
      </c>
      <c r="W1658" s="17">
        <f t="shared" si="162"/>
        <v>8.5</v>
      </c>
      <c r="X1658" s="17">
        <f t="shared" si="163"/>
        <v>10</v>
      </c>
      <c r="Y1658" s="17">
        <f t="shared" si="164"/>
        <v>10</v>
      </c>
      <c r="Z1658" s="17">
        <f t="shared" si="165"/>
        <v>9</v>
      </c>
      <c r="AA1658" s="17">
        <f t="shared" si="166"/>
        <v>10</v>
      </c>
      <c r="AB1658" s="17">
        <f t="shared" si="167"/>
        <v>9.5</v>
      </c>
    </row>
    <row r="1659" spans="5:28">
      <c r="E1659" s="15" t="s">
        <v>21</v>
      </c>
      <c r="F1659" s="15" t="s">
        <v>21</v>
      </c>
      <c r="G1659" s="16" t="s">
        <v>21</v>
      </c>
      <c r="H1659" s="69" t="s">
        <v>21</v>
      </c>
      <c r="I1659" s="57"/>
      <c r="J1659" s="57"/>
      <c r="K1659" s="16" t="s">
        <v>21</v>
      </c>
      <c r="L1659" s="69" t="s">
        <v>21</v>
      </c>
      <c r="M1659" s="57"/>
      <c r="N1659" s="57"/>
      <c r="O1659" s="16" t="s">
        <v>21</v>
      </c>
      <c r="P1659" s="16" t="s">
        <v>21</v>
      </c>
      <c r="Q1659" s="16" t="s">
        <v>21</v>
      </c>
      <c r="R1659" s="16" t="s">
        <v>21</v>
      </c>
      <c r="T1659">
        <v>0</v>
      </c>
      <c r="U1659">
        <v>0</v>
      </c>
      <c r="V1659" s="17">
        <f t="shared" si="161"/>
        <v>25.5</v>
      </c>
      <c r="W1659" s="17">
        <f t="shared" si="162"/>
        <v>25.5</v>
      </c>
      <c r="X1659" s="17">
        <f t="shared" si="163"/>
        <v>40</v>
      </c>
      <c r="Y1659" s="17">
        <f t="shared" si="164"/>
        <v>40</v>
      </c>
      <c r="Z1659" s="17">
        <f t="shared" si="165"/>
        <v>36</v>
      </c>
      <c r="AA1659" s="17">
        <f t="shared" si="166"/>
        <v>30</v>
      </c>
      <c r="AB1659" s="17">
        <f t="shared" si="167"/>
        <v>28.5</v>
      </c>
    </row>
    <row r="1660" spans="5:28" ht="0.6" customHeight="1">
      <c r="T1660">
        <v>0</v>
      </c>
      <c r="U1660">
        <v>24</v>
      </c>
      <c r="V1660" s="17">
        <f t="shared" si="161"/>
        <v>83</v>
      </c>
      <c r="W1660" s="17">
        <f t="shared" si="162"/>
        <v>82</v>
      </c>
      <c r="X1660" s="17">
        <f t="shared" si="163"/>
        <v>99</v>
      </c>
      <c r="Y1660" s="17">
        <f t="shared" si="164"/>
        <v>95</v>
      </c>
      <c r="Z1660" s="17">
        <f t="shared" si="165"/>
        <v>88</v>
      </c>
      <c r="AA1660" s="17">
        <f t="shared" si="166"/>
        <v>99</v>
      </c>
      <c r="AB1660" s="17">
        <f t="shared" si="167"/>
        <v>94</v>
      </c>
    </row>
    <row r="1661" spans="5:28" ht="15" customHeight="1">
      <c r="E1661" s="44"/>
      <c r="F1661" s="4" t="s">
        <v>20</v>
      </c>
      <c r="G1661" s="5" t="s">
        <v>21</v>
      </c>
      <c r="H1661" s="70" t="s">
        <v>21</v>
      </c>
      <c r="I1661" s="57"/>
      <c r="J1661" s="57"/>
      <c r="K1661" s="5" t="s">
        <v>21</v>
      </c>
      <c r="L1661" s="70" t="s">
        <v>21</v>
      </c>
      <c r="M1661" s="57"/>
      <c r="N1661" s="57"/>
      <c r="O1661" s="5" t="s">
        <v>21</v>
      </c>
      <c r="P1661" s="5" t="s">
        <v>21</v>
      </c>
      <c r="Q1661" s="5" t="s">
        <v>21</v>
      </c>
      <c r="R1661" s="5" t="s">
        <v>21</v>
      </c>
      <c r="T1661" t="s">
        <v>34</v>
      </c>
      <c r="U1661" t="s">
        <v>21</v>
      </c>
      <c r="V1661" s="17">
        <f t="shared" si="161"/>
        <v>100</v>
      </c>
      <c r="W1661" s="17">
        <f t="shared" si="162"/>
        <v>100</v>
      </c>
      <c r="X1661" s="17">
        <f t="shared" si="163"/>
        <v>100</v>
      </c>
      <c r="Y1661" s="17">
        <f t="shared" si="164"/>
        <v>100</v>
      </c>
      <c r="Z1661" s="17">
        <f t="shared" si="165"/>
        <v>100</v>
      </c>
      <c r="AA1661" s="17">
        <f t="shared" si="166"/>
        <v>100</v>
      </c>
      <c r="AB1661" s="17">
        <f t="shared" si="167"/>
        <v>100</v>
      </c>
    </row>
    <row r="1662" spans="5:28" ht="21">
      <c r="E1662" s="45"/>
      <c r="F1662" s="7" t="s">
        <v>23</v>
      </c>
      <c r="G1662" s="7" t="s">
        <v>5</v>
      </c>
      <c r="H1662" s="71" t="s">
        <v>7</v>
      </c>
      <c r="I1662" s="68"/>
      <c r="J1662" s="60"/>
      <c r="K1662" s="7" t="s">
        <v>9</v>
      </c>
      <c r="L1662" s="71" t="s">
        <v>11</v>
      </c>
      <c r="M1662" s="68"/>
      <c r="N1662" s="60"/>
      <c r="O1662" s="7" t="s">
        <v>13</v>
      </c>
      <c r="P1662" s="7" t="s">
        <v>15</v>
      </c>
      <c r="Q1662" s="7" t="s">
        <v>17</v>
      </c>
      <c r="R1662" s="7" t="s">
        <v>24</v>
      </c>
      <c r="T1662" t="s">
        <v>36</v>
      </c>
      <c r="U1662">
        <v>225.5</v>
      </c>
      <c r="V1662" s="17" t="str">
        <f t="shared" si="161"/>
        <v>OA</v>
      </c>
      <c r="W1662" s="17" t="str">
        <f t="shared" si="162"/>
        <v>OA</v>
      </c>
      <c r="X1662" s="17" t="str">
        <f t="shared" si="163"/>
        <v>OO+</v>
      </c>
      <c r="Y1662" s="17" t="str">
        <f t="shared" si="164"/>
        <v>OO+</v>
      </c>
      <c r="Z1662" s="17" t="str">
        <f t="shared" si="165"/>
        <v>OA+</v>
      </c>
      <c r="AA1662" s="17" t="str">
        <f t="shared" si="166"/>
        <v>OO+</v>
      </c>
      <c r="AB1662" s="17" t="str">
        <f t="shared" si="167"/>
        <v>OO</v>
      </c>
    </row>
    <row r="1663" spans="5:28" ht="22.5">
      <c r="E1663" s="12" t="s">
        <v>878</v>
      </c>
      <c r="F1663" s="10" t="s">
        <v>27</v>
      </c>
      <c r="G1663" s="11" t="s">
        <v>119</v>
      </c>
      <c r="H1663" s="67" t="s">
        <v>879</v>
      </c>
      <c r="I1663" s="68"/>
      <c r="J1663" s="60"/>
      <c r="K1663" s="11" t="s">
        <v>880</v>
      </c>
      <c r="L1663" s="67" t="s">
        <v>312</v>
      </c>
      <c r="M1663" s="68"/>
      <c r="N1663" s="60"/>
      <c r="O1663" s="11" t="s">
        <v>443</v>
      </c>
      <c r="P1663" s="11" t="s">
        <v>694</v>
      </c>
      <c r="Q1663" s="11" t="s">
        <v>539</v>
      </c>
      <c r="R1663" s="10" t="s">
        <v>21</v>
      </c>
      <c r="T1663" t="s">
        <v>38</v>
      </c>
      <c r="U1663">
        <v>640</v>
      </c>
      <c r="V1663" s="17" t="str">
        <f t="shared" si="161"/>
        <v>Pass</v>
      </c>
      <c r="W1663" s="17" t="str">
        <f t="shared" si="162"/>
        <v>Pass</v>
      </c>
      <c r="X1663" s="17" t="str">
        <f t="shared" si="163"/>
        <v>Pass</v>
      </c>
      <c r="Y1663" s="17" t="str">
        <f t="shared" si="164"/>
        <v>Pass</v>
      </c>
      <c r="Z1663" s="17" t="str">
        <f t="shared" si="165"/>
        <v>Pass</v>
      </c>
      <c r="AA1663" s="17" t="str">
        <f t="shared" si="166"/>
        <v>Pass</v>
      </c>
      <c r="AB1663" s="17" t="str">
        <f t="shared" si="167"/>
        <v>Pass</v>
      </c>
    </row>
    <row r="1664" spans="5:28">
      <c r="E1664" s="62"/>
      <c r="F1664" s="10" t="s">
        <v>30</v>
      </c>
      <c r="G1664" s="11" t="s">
        <v>31</v>
      </c>
      <c r="H1664" s="67" t="s">
        <v>31</v>
      </c>
      <c r="I1664" s="68"/>
      <c r="J1664" s="60"/>
      <c r="K1664" s="11" t="s">
        <v>31</v>
      </c>
      <c r="L1664" s="67" t="s">
        <v>31</v>
      </c>
      <c r="M1664" s="68"/>
      <c r="N1664" s="60"/>
      <c r="O1664" s="11" t="s">
        <v>31</v>
      </c>
      <c r="P1664" s="11" t="s">
        <v>31</v>
      </c>
      <c r="Q1664" s="11" t="s">
        <v>31</v>
      </c>
      <c r="R1664" s="10" t="s">
        <v>21</v>
      </c>
      <c r="T1664" t="s">
        <v>39</v>
      </c>
      <c r="U1664">
        <v>700</v>
      </c>
      <c r="V1664" s="17" t="str">
        <f t="shared" si="161"/>
        <v/>
      </c>
      <c r="W1664" s="17" t="str">
        <f t="shared" si="162"/>
        <v/>
      </c>
      <c r="X1664" s="17" t="str">
        <f t="shared" si="163"/>
        <v/>
      </c>
      <c r="Y1664" s="17" t="str">
        <f t="shared" si="164"/>
        <v/>
      </c>
      <c r="Z1664" s="17" t="str">
        <f t="shared" si="165"/>
        <v/>
      </c>
      <c r="AA1664" s="17" t="str">
        <f t="shared" si="166"/>
        <v/>
      </c>
      <c r="AB1664" s="17" t="str">
        <f t="shared" si="167"/>
        <v/>
      </c>
    </row>
    <row r="1665" spans="5:28">
      <c r="E1665" s="64"/>
      <c r="F1665" s="10" t="s">
        <v>32</v>
      </c>
      <c r="G1665" s="11" t="s">
        <v>21</v>
      </c>
      <c r="H1665" s="67" t="s">
        <v>21</v>
      </c>
      <c r="I1665" s="68"/>
      <c r="J1665" s="60"/>
      <c r="K1665" s="11" t="s">
        <v>21</v>
      </c>
      <c r="L1665" s="67" t="s">
        <v>21</v>
      </c>
      <c r="M1665" s="68"/>
      <c r="N1665" s="60"/>
      <c r="O1665" s="11" t="s">
        <v>21</v>
      </c>
      <c r="P1665" s="11" t="s">
        <v>21</v>
      </c>
      <c r="Q1665" s="11" t="s">
        <v>21</v>
      </c>
      <c r="R1665" s="10">
        <v>0</v>
      </c>
      <c r="T1665" t="s">
        <v>344</v>
      </c>
      <c r="U1665" t="s">
        <v>21</v>
      </c>
      <c r="V1665" s="17">
        <f t="shared" si="161"/>
        <v>0</v>
      </c>
      <c r="W1665" s="17">
        <f t="shared" si="162"/>
        <v>0</v>
      </c>
      <c r="X1665" s="17">
        <f t="shared" si="163"/>
        <v>0</v>
      </c>
      <c r="Y1665" s="17">
        <f t="shared" si="164"/>
        <v>0</v>
      </c>
      <c r="Z1665" s="17">
        <f t="shared" si="165"/>
        <v>0</v>
      </c>
      <c r="AA1665" s="17">
        <f t="shared" si="166"/>
        <v>0</v>
      </c>
      <c r="AB1665" s="17">
        <f t="shared" si="167"/>
        <v>0</v>
      </c>
    </row>
    <row r="1666" spans="5:28">
      <c r="E1666" s="66"/>
      <c r="F1666" s="10" t="s">
        <v>33</v>
      </c>
      <c r="G1666" s="11">
        <v>3</v>
      </c>
      <c r="H1666" s="67">
        <v>3</v>
      </c>
      <c r="I1666" s="68"/>
      <c r="J1666" s="60"/>
      <c r="K1666" s="11">
        <v>4</v>
      </c>
      <c r="L1666" s="67">
        <v>4</v>
      </c>
      <c r="M1666" s="68"/>
      <c r="N1666" s="60"/>
      <c r="O1666" s="11">
        <v>4</v>
      </c>
      <c r="P1666" s="11">
        <v>3</v>
      </c>
      <c r="Q1666" s="11">
        <v>3</v>
      </c>
      <c r="R1666" s="10">
        <v>24</v>
      </c>
      <c r="T1666" t="s">
        <v>45</v>
      </c>
      <c r="U1666" t="s">
        <v>21</v>
      </c>
      <c r="V1666" s="17">
        <f t="shared" si="161"/>
        <v>0</v>
      </c>
      <c r="W1666" s="17">
        <f t="shared" si="162"/>
        <v>0</v>
      </c>
      <c r="X1666" s="17">
        <f t="shared" si="163"/>
        <v>0</v>
      </c>
      <c r="Y1666" s="17">
        <f t="shared" si="164"/>
        <v>0</v>
      </c>
      <c r="Z1666" s="17">
        <f t="shared" si="165"/>
        <v>0</v>
      </c>
      <c r="AA1666" s="17">
        <f t="shared" si="166"/>
        <v>0</v>
      </c>
      <c r="AB1666" s="17">
        <f t="shared" si="167"/>
        <v>0</v>
      </c>
    </row>
    <row r="1667" spans="5:28">
      <c r="E1667" s="12">
        <v>9.4</v>
      </c>
      <c r="F1667" s="10" t="s">
        <v>35</v>
      </c>
      <c r="G1667" s="11">
        <v>8.5</v>
      </c>
      <c r="H1667" s="67">
        <v>8.5</v>
      </c>
      <c r="I1667" s="68"/>
      <c r="J1667" s="60"/>
      <c r="K1667" s="11">
        <v>10</v>
      </c>
      <c r="L1667" s="67">
        <v>10</v>
      </c>
      <c r="M1667" s="68"/>
      <c r="N1667" s="60"/>
      <c r="O1667" s="11">
        <v>9</v>
      </c>
      <c r="P1667" s="11">
        <v>10</v>
      </c>
      <c r="Q1667" s="11">
        <v>9.5</v>
      </c>
      <c r="R1667" s="10" t="s">
        <v>21</v>
      </c>
      <c r="T1667" t="s">
        <v>21</v>
      </c>
      <c r="U1667" t="s">
        <v>21</v>
      </c>
      <c r="V1667" s="17" t="str">
        <f t="shared" si="161"/>
        <v/>
      </c>
      <c r="W1667" s="17" t="str">
        <f t="shared" si="162"/>
        <v/>
      </c>
      <c r="X1667" s="17" t="str">
        <f t="shared" si="163"/>
        <v/>
      </c>
      <c r="Y1667" s="17" t="str">
        <f t="shared" si="164"/>
        <v/>
      </c>
      <c r="Z1667" s="17" t="str">
        <f t="shared" si="165"/>
        <v/>
      </c>
      <c r="AA1667" s="17" t="str">
        <f t="shared" si="166"/>
        <v/>
      </c>
      <c r="AB1667" s="17" t="str">
        <f t="shared" si="167"/>
        <v/>
      </c>
    </row>
    <row r="1668" spans="5:28">
      <c r="E1668" s="13">
        <v>9.31</v>
      </c>
      <c r="F1668" s="10" t="s">
        <v>37</v>
      </c>
      <c r="G1668" s="11">
        <v>25.5</v>
      </c>
      <c r="H1668" s="67">
        <v>25.5</v>
      </c>
      <c r="I1668" s="68"/>
      <c r="J1668" s="60"/>
      <c r="K1668" s="11">
        <v>40</v>
      </c>
      <c r="L1668" s="67">
        <v>40</v>
      </c>
      <c r="M1668" s="68"/>
      <c r="N1668" s="60"/>
      <c r="O1668" s="11">
        <v>36</v>
      </c>
      <c r="P1668" s="11">
        <v>30</v>
      </c>
      <c r="Q1668" s="11">
        <v>28.5</v>
      </c>
      <c r="R1668" s="10">
        <v>225.5</v>
      </c>
      <c r="T1668">
        <v>0</v>
      </c>
      <c r="U1668">
        <v>0</v>
      </c>
      <c r="V1668" s="17" t="str">
        <f t="shared" si="161"/>
        <v>BCMCCEN502</v>
      </c>
      <c r="W1668" s="17" t="str">
        <f t="shared" si="162"/>
        <v>BCMCCEN503</v>
      </c>
      <c r="X1668" s="17" t="str">
        <f t="shared" si="163"/>
        <v>BCMCMCN501</v>
      </c>
      <c r="Y1668" s="17" t="str">
        <f t="shared" si="164"/>
        <v>BCMCMCN502</v>
      </c>
      <c r="Z1668" s="17" t="str">
        <f t="shared" si="165"/>
        <v>BCMCMCN503</v>
      </c>
      <c r="AA1668" s="17" t="str">
        <f t="shared" si="166"/>
        <v>BCMCMVN501</v>
      </c>
      <c r="AB1668" s="17" t="str">
        <f t="shared" si="167"/>
        <v>COMESSN501</v>
      </c>
    </row>
    <row r="1669" spans="5:28" ht="15" customHeight="1">
      <c r="E1669" s="45"/>
      <c r="F1669" s="10" t="s">
        <v>24</v>
      </c>
      <c r="G1669" s="11">
        <v>83</v>
      </c>
      <c r="H1669" s="67">
        <v>82</v>
      </c>
      <c r="I1669" s="68"/>
      <c r="J1669" s="60"/>
      <c r="K1669" s="11">
        <v>99</v>
      </c>
      <c r="L1669" s="67">
        <v>95</v>
      </c>
      <c r="M1669" s="68"/>
      <c r="N1669" s="60"/>
      <c r="O1669" s="11">
        <v>88</v>
      </c>
      <c r="P1669" s="11">
        <v>99</v>
      </c>
      <c r="Q1669" s="11">
        <v>94</v>
      </c>
      <c r="R1669" s="10">
        <v>640</v>
      </c>
      <c r="T1669">
        <v>0</v>
      </c>
      <c r="U1669">
        <v>0</v>
      </c>
      <c r="V1669" s="17" t="str">
        <f t="shared" si="161"/>
        <v>24.00 + 33.00</v>
      </c>
      <c r="W1669" s="17" t="str">
        <f t="shared" si="162"/>
        <v>30.00 + 29.00</v>
      </c>
      <c r="X1669" s="17" t="str">
        <f t="shared" si="163"/>
        <v>32.00 + 26.00</v>
      </c>
      <c r="Y1669" s="17" t="str">
        <f t="shared" si="164"/>
        <v>26.00 + 29.00</v>
      </c>
      <c r="Z1669" s="17" t="str">
        <f t="shared" si="165"/>
        <v>36.00 + 22.00</v>
      </c>
      <c r="AA1669" s="17" t="str">
        <f t="shared" si="166"/>
        <v>33.00 + 29.00</v>
      </c>
      <c r="AB1669" s="17" t="str">
        <f t="shared" si="167"/>
        <v>35.00 + 25.00</v>
      </c>
    </row>
    <row r="1670" spans="5:28">
      <c r="E1670" s="12"/>
      <c r="F1670" s="10" t="s">
        <v>41</v>
      </c>
      <c r="G1670" s="11">
        <v>100</v>
      </c>
      <c r="H1670" s="67">
        <v>100</v>
      </c>
      <c r="I1670" s="68"/>
      <c r="J1670" s="60"/>
      <c r="K1670" s="11">
        <v>100</v>
      </c>
      <c r="L1670" s="67">
        <v>100</v>
      </c>
      <c r="M1670" s="68"/>
      <c r="N1670" s="60"/>
      <c r="O1670" s="11">
        <v>100</v>
      </c>
      <c r="P1670" s="11">
        <v>100</v>
      </c>
      <c r="Q1670" s="11">
        <v>100</v>
      </c>
      <c r="R1670" s="10">
        <v>700</v>
      </c>
      <c r="T1670" t="s">
        <v>19</v>
      </c>
      <c r="U1670" t="s">
        <v>21</v>
      </c>
      <c r="V1670" s="17" t="str">
        <f t="shared" si="161"/>
        <v xml:space="preserve"> - - + - - </v>
      </c>
      <c r="W1670" s="17" t="str">
        <f t="shared" si="162"/>
        <v xml:space="preserve"> - - + - - </v>
      </c>
      <c r="X1670" s="17" t="str">
        <f t="shared" si="163"/>
        <v xml:space="preserve"> - - + - - </v>
      </c>
      <c r="Y1670" s="17" t="str">
        <f t="shared" si="164"/>
        <v xml:space="preserve"> - - + - - </v>
      </c>
      <c r="Z1670" s="17" t="str">
        <f t="shared" si="165"/>
        <v xml:space="preserve"> - - + - - </v>
      </c>
      <c r="AA1670" s="17" t="str">
        <f t="shared" si="166"/>
        <v xml:space="preserve"> - - + - - </v>
      </c>
      <c r="AB1670" s="17" t="str">
        <f t="shared" si="167"/>
        <v xml:space="preserve"> - - + - - </v>
      </c>
    </row>
    <row r="1671" spans="5:28" ht="15" customHeight="1">
      <c r="E1671" s="45"/>
      <c r="F1671" s="10" t="s">
        <v>43</v>
      </c>
      <c r="G1671" s="11" t="s">
        <v>122</v>
      </c>
      <c r="H1671" s="67" t="s">
        <v>122</v>
      </c>
      <c r="I1671" s="68"/>
      <c r="J1671" s="60"/>
      <c r="K1671" s="11" t="s">
        <v>206</v>
      </c>
      <c r="L1671" s="67" t="s">
        <v>206</v>
      </c>
      <c r="M1671" s="68"/>
      <c r="N1671" s="60"/>
      <c r="O1671" s="11" t="s">
        <v>125</v>
      </c>
      <c r="P1671" s="11" t="s">
        <v>206</v>
      </c>
      <c r="Q1671" s="11" t="s">
        <v>126</v>
      </c>
      <c r="R1671" s="10" t="s">
        <v>21</v>
      </c>
      <c r="T1671" t="s">
        <v>883</v>
      </c>
      <c r="U1671" t="s">
        <v>24</v>
      </c>
      <c r="V1671" s="17" t="str">
        <f t="shared" si="161"/>
        <v/>
      </c>
      <c r="W1671" s="17" t="str">
        <f t="shared" si="162"/>
        <v/>
      </c>
      <c r="X1671" s="17" t="str">
        <f t="shared" si="163"/>
        <v/>
      </c>
      <c r="Y1671" s="17" t="str">
        <f t="shared" si="164"/>
        <v/>
      </c>
      <c r="Z1671" s="17" t="str">
        <f t="shared" si="165"/>
        <v/>
      </c>
      <c r="AA1671" s="17" t="str">
        <f t="shared" si="166"/>
        <v/>
      </c>
      <c r="AB1671" s="17" t="str">
        <f t="shared" si="167"/>
        <v/>
      </c>
    </row>
    <row r="1672" spans="5:28">
      <c r="E1672" s="14" t="s">
        <v>882</v>
      </c>
      <c r="F1672" s="10" t="s">
        <v>47</v>
      </c>
      <c r="G1672" s="11" t="s">
        <v>48</v>
      </c>
      <c r="H1672" s="67" t="s">
        <v>48</v>
      </c>
      <c r="I1672" s="68"/>
      <c r="J1672" s="60"/>
      <c r="K1672" s="11" t="s">
        <v>48</v>
      </c>
      <c r="L1672" s="67" t="s">
        <v>48</v>
      </c>
      <c r="M1672" s="68"/>
      <c r="N1672" s="60"/>
      <c r="O1672" s="11" t="s">
        <v>48</v>
      </c>
      <c r="P1672" s="11" t="s">
        <v>48</v>
      </c>
      <c r="Q1672" s="11" t="s">
        <v>48</v>
      </c>
      <c r="R1672" s="10" t="s">
        <v>21</v>
      </c>
      <c r="T1672" t="s">
        <v>25</v>
      </c>
      <c r="U1672" t="s">
        <v>21</v>
      </c>
      <c r="V1672" s="17">
        <f t="shared" si="161"/>
        <v>3</v>
      </c>
      <c r="W1672" s="17">
        <f t="shared" si="162"/>
        <v>3</v>
      </c>
      <c r="X1672" s="17">
        <f t="shared" si="163"/>
        <v>4</v>
      </c>
      <c r="Y1672" s="17">
        <f t="shared" si="164"/>
        <v>4</v>
      </c>
      <c r="Z1672" s="17">
        <f t="shared" si="165"/>
        <v>4</v>
      </c>
      <c r="AA1672" s="17">
        <f t="shared" si="166"/>
        <v>3</v>
      </c>
      <c r="AB1672" s="17">
        <f t="shared" si="167"/>
        <v>3</v>
      </c>
    </row>
    <row r="1673" spans="5:28">
      <c r="E1673" s="15" t="s">
        <v>21</v>
      </c>
      <c r="F1673" s="15" t="s">
        <v>21</v>
      </c>
      <c r="G1673" s="16" t="s">
        <v>21</v>
      </c>
      <c r="H1673" s="69" t="s">
        <v>21</v>
      </c>
      <c r="I1673" s="57"/>
      <c r="J1673" s="57"/>
      <c r="K1673" s="16" t="s">
        <v>21</v>
      </c>
      <c r="L1673" s="69" t="s">
        <v>21</v>
      </c>
      <c r="M1673" s="57"/>
      <c r="N1673" s="57"/>
      <c r="O1673" s="16" t="s">
        <v>21</v>
      </c>
      <c r="P1673" s="16" t="s">
        <v>21</v>
      </c>
      <c r="Q1673" s="16" t="s">
        <v>21</v>
      </c>
      <c r="R1673" s="16" t="s">
        <v>21</v>
      </c>
      <c r="T1673" t="s">
        <v>892</v>
      </c>
      <c r="U1673" t="s">
        <v>21</v>
      </c>
      <c r="V1673" s="17">
        <f t="shared" si="161"/>
        <v>6</v>
      </c>
      <c r="W1673" s="17">
        <f t="shared" si="162"/>
        <v>6</v>
      </c>
      <c r="X1673" s="17">
        <f t="shared" si="163"/>
        <v>6</v>
      </c>
      <c r="Y1673" s="17">
        <f t="shared" si="164"/>
        <v>6</v>
      </c>
      <c r="Z1673" s="17">
        <f t="shared" si="165"/>
        <v>6</v>
      </c>
      <c r="AA1673" s="17">
        <f t="shared" si="166"/>
        <v>6.5</v>
      </c>
      <c r="AB1673" s="17">
        <f t="shared" si="167"/>
        <v>6.5</v>
      </c>
    </row>
    <row r="1674" spans="5:28" ht="0" hidden="1" customHeight="1">
      <c r="T1674">
        <v>0</v>
      </c>
      <c r="U1674">
        <v>0</v>
      </c>
      <c r="V1674" s="17">
        <f t="shared" si="161"/>
        <v>18</v>
      </c>
      <c r="W1674" s="17">
        <f t="shared" si="162"/>
        <v>18</v>
      </c>
      <c r="X1674" s="17">
        <f t="shared" si="163"/>
        <v>24</v>
      </c>
      <c r="Y1674" s="17">
        <f t="shared" si="164"/>
        <v>24</v>
      </c>
      <c r="Z1674" s="17">
        <f t="shared" si="165"/>
        <v>24</v>
      </c>
      <c r="AA1674" s="17">
        <f t="shared" si="166"/>
        <v>19.5</v>
      </c>
      <c r="AB1674" s="17">
        <f t="shared" si="167"/>
        <v>19.5</v>
      </c>
    </row>
    <row r="1675" spans="5:28" ht="0.6" customHeight="1">
      <c r="T1675">
        <v>0</v>
      </c>
      <c r="U1675">
        <v>24</v>
      </c>
      <c r="V1675" s="17">
        <f t="shared" si="161"/>
        <v>57</v>
      </c>
      <c r="W1675" s="17">
        <f t="shared" si="162"/>
        <v>59</v>
      </c>
      <c r="X1675" s="17">
        <f t="shared" si="163"/>
        <v>58</v>
      </c>
      <c r="Y1675" s="17">
        <f t="shared" si="164"/>
        <v>55</v>
      </c>
      <c r="Z1675" s="17">
        <f t="shared" si="165"/>
        <v>58</v>
      </c>
      <c r="AA1675" s="17">
        <f t="shared" si="166"/>
        <v>62</v>
      </c>
      <c r="AB1675" s="17">
        <f t="shared" si="167"/>
        <v>60</v>
      </c>
    </row>
    <row r="1676" spans="5:28" ht="15" customHeight="1">
      <c r="E1676" s="44"/>
      <c r="F1676" s="4" t="s">
        <v>20</v>
      </c>
      <c r="G1676" s="5" t="s">
        <v>21</v>
      </c>
      <c r="H1676" s="70" t="s">
        <v>21</v>
      </c>
      <c r="I1676" s="57"/>
      <c r="J1676" s="57"/>
      <c r="K1676" s="5" t="s">
        <v>21</v>
      </c>
      <c r="L1676" s="70" t="s">
        <v>21</v>
      </c>
      <c r="M1676" s="57"/>
      <c r="N1676" s="57"/>
      <c r="O1676" s="5" t="s">
        <v>21</v>
      </c>
      <c r="P1676" s="5" t="s">
        <v>21</v>
      </c>
      <c r="Q1676" s="5" t="s">
        <v>21</v>
      </c>
      <c r="R1676" s="5" t="s">
        <v>21</v>
      </c>
      <c r="T1676" t="s">
        <v>34</v>
      </c>
      <c r="U1676" t="s">
        <v>21</v>
      </c>
      <c r="V1676" s="17">
        <f t="shared" si="161"/>
        <v>100</v>
      </c>
      <c r="W1676" s="17">
        <f t="shared" si="162"/>
        <v>100</v>
      </c>
      <c r="X1676" s="17">
        <f t="shared" si="163"/>
        <v>100</v>
      </c>
      <c r="Y1676" s="17">
        <f t="shared" si="164"/>
        <v>100</v>
      </c>
      <c r="Z1676" s="17">
        <f t="shared" si="165"/>
        <v>100</v>
      </c>
      <c r="AA1676" s="17">
        <f t="shared" si="166"/>
        <v>100</v>
      </c>
      <c r="AB1676" s="17">
        <f t="shared" si="167"/>
        <v>100</v>
      </c>
    </row>
    <row r="1677" spans="5:28" ht="21">
      <c r="E1677" s="45"/>
      <c r="F1677" s="7" t="s">
        <v>23</v>
      </c>
      <c r="G1677" s="7" t="s">
        <v>5</v>
      </c>
      <c r="H1677" s="71" t="s">
        <v>7</v>
      </c>
      <c r="I1677" s="68"/>
      <c r="J1677" s="60"/>
      <c r="K1677" s="7" t="s">
        <v>9</v>
      </c>
      <c r="L1677" s="71" t="s">
        <v>11</v>
      </c>
      <c r="M1677" s="68"/>
      <c r="N1677" s="60"/>
      <c r="O1677" s="7" t="s">
        <v>13</v>
      </c>
      <c r="P1677" s="7" t="s">
        <v>15</v>
      </c>
      <c r="Q1677" s="7" t="s">
        <v>17</v>
      </c>
      <c r="R1677" s="7" t="s">
        <v>24</v>
      </c>
      <c r="T1677" t="s">
        <v>36</v>
      </c>
      <c r="U1677">
        <v>147</v>
      </c>
      <c r="V1677" s="17" t="str">
        <f t="shared" si="161"/>
        <v>BB+</v>
      </c>
      <c r="W1677" s="17" t="str">
        <f t="shared" si="162"/>
        <v>BB+</v>
      </c>
      <c r="X1677" s="17" t="str">
        <f t="shared" si="163"/>
        <v>BB+</v>
      </c>
      <c r="Y1677" s="17" t="str">
        <f t="shared" si="164"/>
        <v>BB+</v>
      </c>
      <c r="Z1677" s="17" t="str">
        <f t="shared" si="165"/>
        <v>BB+</v>
      </c>
      <c r="AA1677" s="17" t="str">
        <f t="shared" si="166"/>
        <v>AB</v>
      </c>
      <c r="AB1677" s="17" t="str">
        <f t="shared" si="167"/>
        <v>AB</v>
      </c>
    </row>
    <row r="1678" spans="5:28" ht="22.5">
      <c r="E1678" s="12" t="s">
        <v>884</v>
      </c>
      <c r="F1678" s="10" t="s">
        <v>27</v>
      </c>
      <c r="G1678" s="11" t="s">
        <v>885</v>
      </c>
      <c r="H1678" s="67" t="s">
        <v>886</v>
      </c>
      <c r="I1678" s="68"/>
      <c r="J1678" s="60"/>
      <c r="K1678" s="11" t="s">
        <v>887</v>
      </c>
      <c r="L1678" s="67" t="s">
        <v>888</v>
      </c>
      <c r="M1678" s="68"/>
      <c r="N1678" s="60"/>
      <c r="O1678" s="11" t="s">
        <v>889</v>
      </c>
      <c r="P1678" s="11" t="s">
        <v>890</v>
      </c>
      <c r="Q1678" s="11" t="s">
        <v>891</v>
      </c>
      <c r="R1678" s="10" t="s">
        <v>21</v>
      </c>
      <c r="T1678" t="s">
        <v>38</v>
      </c>
      <c r="U1678">
        <v>409</v>
      </c>
      <c r="V1678" s="17" t="str">
        <f t="shared" si="161"/>
        <v>Pass</v>
      </c>
      <c r="W1678" s="17" t="str">
        <f t="shared" si="162"/>
        <v>Pass</v>
      </c>
      <c r="X1678" s="17" t="str">
        <f t="shared" si="163"/>
        <v>Pass</v>
      </c>
      <c r="Y1678" s="17" t="str">
        <f t="shared" si="164"/>
        <v>Pass</v>
      </c>
      <c r="Z1678" s="17" t="str">
        <f t="shared" si="165"/>
        <v>Pass</v>
      </c>
      <c r="AA1678" s="17" t="str">
        <f t="shared" si="166"/>
        <v>Pass</v>
      </c>
      <c r="AB1678" s="17" t="str">
        <f t="shared" si="167"/>
        <v>Pass</v>
      </c>
    </row>
    <row r="1679" spans="5:28">
      <c r="E1679" s="62"/>
      <c r="F1679" s="10" t="s">
        <v>30</v>
      </c>
      <c r="G1679" s="11" t="s">
        <v>31</v>
      </c>
      <c r="H1679" s="67" t="s">
        <v>31</v>
      </c>
      <c r="I1679" s="68"/>
      <c r="J1679" s="60"/>
      <c r="K1679" s="11" t="s">
        <v>31</v>
      </c>
      <c r="L1679" s="67" t="s">
        <v>31</v>
      </c>
      <c r="M1679" s="68"/>
      <c r="N1679" s="60"/>
      <c r="O1679" s="11" t="s">
        <v>31</v>
      </c>
      <c r="P1679" s="11" t="s">
        <v>31</v>
      </c>
      <c r="Q1679" s="11" t="s">
        <v>31</v>
      </c>
      <c r="R1679" s="10" t="s">
        <v>21</v>
      </c>
      <c r="T1679" t="s">
        <v>39</v>
      </c>
      <c r="U1679">
        <v>700</v>
      </c>
      <c r="V1679" s="17" t="str">
        <f t="shared" si="161"/>
        <v/>
      </c>
      <c r="W1679" s="17" t="str">
        <f t="shared" si="162"/>
        <v/>
      </c>
      <c r="X1679" s="17" t="str">
        <f t="shared" si="163"/>
        <v/>
      </c>
      <c r="Y1679" s="17" t="str">
        <f t="shared" si="164"/>
        <v/>
      </c>
      <c r="Z1679" s="17" t="str">
        <f t="shared" si="165"/>
        <v/>
      </c>
      <c r="AA1679" s="17" t="str">
        <f t="shared" si="166"/>
        <v/>
      </c>
      <c r="AB1679" s="17" t="str">
        <f t="shared" si="167"/>
        <v/>
      </c>
    </row>
    <row r="1680" spans="5:28">
      <c r="E1680" s="64"/>
      <c r="F1680" s="10" t="s">
        <v>32</v>
      </c>
      <c r="G1680" s="11" t="s">
        <v>21</v>
      </c>
      <c r="H1680" s="67" t="s">
        <v>21</v>
      </c>
      <c r="I1680" s="68"/>
      <c r="J1680" s="60"/>
      <c r="K1680" s="11" t="s">
        <v>21</v>
      </c>
      <c r="L1680" s="67" t="s">
        <v>21</v>
      </c>
      <c r="M1680" s="68"/>
      <c r="N1680" s="60"/>
      <c r="O1680" s="11" t="s">
        <v>21</v>
      </c>
      <c r="P1680" s="11" t="s">
        <v>21</v>
      </c>
      <c r="Q1680" s="11" t="s">
        <v>21</v>
      </c>
      <c r="R1680" s="10">
        <v>0</v>
      </c>
      <c r="T1680" t="s">
        <v>619</v>
      </c>
      <c r="U1680" t="s">
        <v>21</v>
      </c>
      <c r="V1680" s="17">
        <f t="shared" si="161"/>
        <v>0</v>
      </c>
      <c r="W1680" s="17">
        <f t="shared" si="162"/>
        <v>0</v>
      </c>
      <c r="X1680" s="17">
        <f t="shared" si="163"/>
        <v>0</v>
      </c>
      <c r="Y1680" s="17">
        <f t="shared" si="164"/>
        <v>0</v>
      </c>
      <c r="Z1680" s="17">
        <f t="shared" si="165"/>
        <v>0</v>
      </c>
      <c r="AA1680" s="17">
        <f t="shared" si="166"/>
        <v>0</v>
      </c>
      <c r="AB1680" s="17">
        <f t="shared" si="167"/>
        <v>0</v>
      </c>
    </row>
    <row r="1681" spans="5:28">
      <c r="E1681" s="66"/>
      <c r="F1681" s="10" t="s">
        <v>33</v>
      </c>
      <c r="G1681" s="11">
        <v>3</v>
      </c>
      <c r="H1681" s="67">
        <v>3</v>
      </c>
      <c r="I1681" s="68"/>
      <c r="J1681" s="60"/>
      <c r="K1681" s="11">
        <v>4</v>
      </c>
      <c r="L1681" s="67">
        <v>4</v>
      </c>
      <c r="M1681" s="68"/>
      <c r="N1681" s="60"/>
      <c r="O1681" s="11">
        <v>4</v>
      </c>
      <c r="P1681" s="11">
        <v>3</v>
      </c>
      <c r="Q1681" s="11">
        <v>3</v>
      </c>
      <c r="R1681" s="10">
        <v>24</v>
      </c>
      <c r="T1681" t="s">
        <v>45</v>
      </c>
      <c r="U1681" t="s">
        <v>21</v>
      </c>
      <c r="V1681" s="17">
        <f t="shared" si="161"/>
        <v>0</v>
      </c>
      <c r="W1681" s="17">
        <f t="shared" si="162"/>
        <v>0</v>
      </c>
      <c r="X1681" s="17">
        <f t="shared" si="163"/>
        <v>0</v>
      </c>
      <c r="Y1681" s="17">
        <f t="shared" si="164"/>
        <v>0</v>
      </c>
      <c r="Z1681" s="17">
        <f t="shared" si="165"/>
        <v>0</v>
      </c>
      <c r="AA1681" s="17">
        <f t="shared" si="166"/>
        <v>0</v>
      </c>
      <c r="AB1681" s="17">
        <f t="shared" si="167"/>
        <v>0</v>
      </c>
    </row>
    <row r="1682" spans="5:28">
      <c r="E1682" s="12">
        <v>6.13</v>
      </c>
      <c r="F1682" s="10" t="s">
        <v>35</v>
      </c>
      <c r="G1682" s="11">
        <v>6</v>
      </c>
      <c r="H1682" s="67">
        <v>6</v>
      </c>
      <c r="I1682" s="68"/>
      <c r="J1682" s="60"/>
      <c r="K1682" s="11">
        <v>6</v>
      </c>
      <c r="L1682" s="67">
        <v>6</v>
      </c>
      <c r="M1682" s="68"/>
      <c r="N1682" s="60"/>
      <c r="O1682" s="11">
        <v>6</v>
      </c>
      <c r="P1682" s="11">
        <v>6.5</v>
      </c>
      <c r="Q1682" s="11">
        <v>6.5</v>
      </c>
      <c r="R1682" s="10" t="s">
        <v>21</v>
      </c>
      <c r="T1682" t="s">
        <v>21</v>
      </c>
      <c r="U1682" t="s">
        <v>21</v>
      </c>
      <c r="V1682" s="17" t="str">
        <f t="shared" si="161"/>
        <v/>
      </c>
      <c r="W1682" s="17" t="str">
        <f t="shared" si="162"/>
        <v/>
      </c>
      <c r="X1682" s="17" t="str">
        <f t="shared" si="163"/>
        <v/>
      </c>
      <c r="Y1682" s="17" t="str">
        <f t="shared" si="164"/>
        <v/>
      </c>
      <c r="Z1682" s="17" t="str">
        <f t="shared" si="165"/>
        <v/>
      </c>
      <c r="AA1682" s="17" t="str">
        <f t="shared" si="166"/>
        <v/>
      </c>
      <c r="AB1682" s="17" t="str">
        <f t="shared" si="167"/>
        <v/>
      </c>
    </row>
    <row r="1683" spans="5:28">
      <c r="E1683" s="13">
        <v>6.18</v>
      </c>
      <c r="F1683" s="10" t="s">
        <v>37</v>
      </c>
      <c r="G1683" s="11">
        <v>18</v>
      </c>
      <c r="H1683" s="67">
        <v>18</v>
      </c>
      <c r="I1683" s="68"/>
      <c r="J1683" s="60"/>
      <c r="K1683" s="11">
        <v>24</v>
      </c>
      <c r="L1683" s="67">
        <v>24</v>
      </c>
      <c r="M1683" s="68"/>
      <c r="N1683" s="60"/>
      <c r="O1683" s="11">
        <v>24</v>
      </c>
      <c r="P1683" s="11">
        <v>19.5</v>
      </c>
      <c r="Q1683" s="11">
        <v>19.5</v>
      </c>
      <c r="R1683" s="10">
        <v>147</v>
      </c>
      <c r="T1683">
        <v>0</v>
      </c>
      <c r="U1683">
        <v>0</v>
      </c>
      <c r="V1683" s="17" t="str">
        <f t="shared" si="161"/>
        <v>BCMCCEN502</v>
      </c>
      <c r="W1683" s="17" t="str">
        <f t="shared" si="162"/>
        <v>BCMCCEN503</v>
      </c>
      <c r="X1683" s="17" t="str">
        <f t="shared" si="163"/>
        <v>BCMCMCN501</v>
      </c>
      <c r="Y1683" s="17" t="str">
        <f t="shared" si="164"/>
        <v>BCMCMCN502</v>
      </c>
      <c r="Z1683" s="17" t="str">
        <f t="shared" si="165"/>
        <v>BCMCMCN503</v>
      </c>
      <c r="AA1683" s="17" t="str">
        <f t="shared" si="166"/>
        <v>BCMCMVN501</v>
      </c>
      <c r="AB1683" s="17" t="str">
        <f t="shared" si="167"/>
        <v>COMESSN501</v>
      </c>
    </row>
    <row r="1684" spans="5:28" ht="15" customHeight="1">
      <c r="E1684" s="45"/>
      <c r="F1684" s="10" t="s">
        <v>24</v>
      </c>
      <c r="G1684" s="11">
        <v>57</v>
      </c>
      <c r="H1684" s="67">
        <v>59</v>
      </c>
      <c r="I1684" s="68"/>
      <c r="J1684" s="60"/>
      <c r="K1684" s="11">
        <v>58</v>
      </c>
      <c r="L1684" s="67">
        <v>55</v>
      </c>
      <c r="M1684" s="68"/>
      <c r="N1684" s="60"/>
      <c r="O1684" s="11">
        <v>58</v>
      </c>
      <c r="P1684" s="11">
        <v>62</v>
      </c>
      <c r="Q1684" s="11">
        <v>60</v>
      </c>
      <c r="R1684" s="10">
        <v>409</v>
      </c>
      <c r="T1684">
        <v>0</v>
      </c>
      <c r="U1684">
        <v>0</v>
      </c>
      <c r="V1684" s="17" t="str">
        <f t="shared" si="161"/>
        <v>28.00 + 38.00</v>
      </c>
      <c r="W1684" s="17" t="str">
        <f t="shared" si="162"/>
        <v>45.00 + 29.00</v>
      </c>
      <c r="X1684" s="17" t="str">
        <f t="shared" si="163"/>
        <v>46.00 + 32.00</v>
      </c>
      <c r="Y1684" s="17" t="str">
        <f t="shared" si="164"/>
        <v>33.00 + 38.00</v>
      </c>
      <c r="Z1684" s="17" t="str">
        <f t="shared" si="165"/>
        <v>36.00 + 31.00</v>
      </c>
      <c r="AA1684" s="17" t="str">
        <f t="shared" si="166"/>
        <v>45.00 + 34.00</v>
      </c>
      <c r="AB1684" s="17" t="str">
        <f t="shared" si="167"/>
        <v>46.00 + 35.00</v>
      </c>
    </row>
    <row r="1685" spans="5:28">
      <c r="E1685" s="12"/>
      <c r="F1685" s="10" t="s">
        <v>41</v>
      </c>
      <c r="G1685" s="11">
        <v>100</v>
      </c>
      <c r="H1685" s="67">
        <v>100</v>
      </c>
      <c r="I1685" s="68"/>
      <c r="J1685" s="60"/>
      <c r="K1685" s="11">
        <v>100</v>
      </c>
      <c r="L1685" s="67">
        <v>100</v>
      </c>
      <c r="M1685" s="68"/>
      <c r="N1685" s="60"/>
      <c r="O1685" s="11">
        <v>100</v>
      </c>
      <c r="P1685" s="11">
        <v>100</v>
      </c>
      <c r="Q1685" s="11">
        <v>100</v>
      </c>
      <c r="R1685" s="10">
        <v>700</v>
      </c>
      <c r="T1685" t="s">
        <v>19</v>
      </c>
      <c r="U1685" t="s">
        <v>21</v>
      </c>
      <c r="V1685" s="17" t="str">
        <f t="shared" si="161"/>
        <v xml:space="preserve"> - - + - - </v>
      </c>
      <c r="W1685" s="17" t="str">
        <f t="shared" si="162"/>
        <v xml:space="preserve"> - - + - - </v>
      </c>
      <c r="X1685" s="17" t="str">
        <f t="shared" si="163"/>
        <v xml:space="preserve"> - - + - - </v>
      </c>
      <c r="Y1685" s="17" t="str">
        <f t="shared" si="164"/>
        <v xml:space="preserve"> - - + - - </v>
      </c>
      <c r="Z1685" s="17" t="str">
        <f t="shared" si="165"/>
        <v xml:space="preserve"> - - + - - </v>
      </c>
      <c r="AA1685" s="17" t="str">
        <f t="shared" si="166"/>
        <v xml:space="preserve"> - - + - - </v>
      </c>
      <c r="AB1685" s="17" t="str">
        <f t="shared" si="167"/>
        <v xml:space="preserve"> - - + - - </v>
      </c>
    </row>
    <row r="1686" spans="5:28" ht="15" customHeight="1">
      <c r="E1686" s="45"/>
      <c r="F1686" s="10" t="s">
        <v>43</v>
      </c>
      <c r="G1686" s="11" t="s">
        <v>140</v>
      </c>
      <c r="H1686" s="67" t="s">
        <v>140</v>
      </c>
      <c r="I1686" s="68"/>
      <c r="J1686" s="60"/>
      <c r="K1686" s="11" t="s">
        <v>140</v>
      </c>
      <c r="L1686" s="67" t="s">
        <v>140</v>
      </c>
      <c r="M1686" s="68"/>
      <c r="N1686" s="60"/>
      <c r="O1686" s="11" t="s">
        <v>140</v>
      </c>
      <c r="P1686" s="11" t="s">
        <v>81</v>
      </c>
      <c r="Q1686" s="11" t="s">
        <v>81</v>
      </c>
      <c r="R1686" s="10" t="s">
        <v>21</v>
      </c>
      <c r="T1686" t="s">
        <v>894</v>
      </c>
      <c r="U1686" t="s">
        <v>24</v>
      </c>
      <c r="V1686" s="17" t="str">
        <f t="shared" si="161"/>
        <v/>
      </c>
      <c r="W1686" s="17" t="str">
        <f t="shared" si="162"/>
        <v/>
      </c>
      <c r="X1686" s="17" t="str">
        <f t="shared" si="163"/>
        <v/>
      </c>
      <c r="Y1686" s="17" t="str">
        <f t="shared" si="164"/>
        <v/>
      </c>
      <c r="Z1686" s="17" t="str">
        <f t="shared" si="165"/>
        <v/>
      </c>
      <c r="AA1686" s="17" t="str">
        <f t="shared" si="166"/>
        <v/>
      </c>
      <c r="AB1686" s="17" t="str">
        <f t="shared" si="167"/>
        <v/>
      </c>
    </row>
    <row r="1687" spans="5:28">
      <c r="E1687" s="14" t="s">
        <v>893</v>
      </c>
      <c r="F1687" s="10" t="s">
        <v>47</v>
      </c>
      <c r="G1687" s="11" t="s">
        <v>48</v>
      </c>
      <c r="H1687" s="67" t="s">
        <v>48</v>
      </c>
      <c r="I1687" s="68"/>
      <c r="J1687" s="60"/>
      <c r="K1687" s="11" t="s">
        <v>48</v>
      </c>
      <c r="L1687" s="67" t="s">
        <v>48</v>
      </c>
      <c r="M1687" s="68"/>
      <c r="N1687" s="60"/>
      <c r="O1687" s="11" t="s">
        <v>48</v>
      </c>
      <c r="P1687" s="11" t="s">
        <v>48</v>
      </c>
      <c r="Q1687" s="11" t="s">
        <v>48</v>
      </c>
      <c r="R1687" s="10" t="s">
        <v>21</v>
      </c>
      <c r="T1687" t="s">
        <v>25</v>
      </c>
      <c r="U1687" t="s">
        <v>21</v>
      </c>
      <c r="V1687" s="17">
        <f t="shared" si="161"/>
        <v>3</v>
      </c>
      <c r="W1687" s="17">
        <f t="shared" si="162"/>
        <v>3</v>
      </c>
      <c r="X1687" s="17">
        <f t="shared" si="163"/>
        <v>4</v>
      </c>
      <c r="Y1687" s="17">
        <f t="shared" si="164"/>
        <v>4</v>
      </c>
      <c r="Z1687" s="17">
        <f t="shared" si="165"/>
        <v>4</v>
      </c>
      <c r="AA1687" s="17">
        <f t="shared" si="166"/>
        <v>3</v>
      </c>
      <c r="AB1687" s="17">
        <f t="shared" si="167"/>
        <v>3</v>
      </c>
    </row>
    <row r="1688" spans="5:28">
      <c r="E1688" s="15" t="s">
        <v>21</v>
      </c>
      <c r="F1688" s="15" t="s">
        <v>21</v>
      </c>
      <c r="G1688" s="16" t="s">
        <v>21</v>
      </c>
      <c r="H1688" s="69" t="s">
        <v>21</v>
      </c>
      <c r="I1688" s="57"/>
      <c r="J1688" s="57"/>
      <c r="K1688" s="16" t="s">
        <v>21</v>
      </c>
      <c r="L1688" s="69" t="s">
        <v>21</v>
      </c>
      <c r="M1688" s="57"/>
      <c r="N1688" s="57"/>
      <c r="O1688" s="16" t="s">
        <v>21</v>
      </c>
      <c r="P1688" s="16" t="s">
        <v>21</v>
      </c>
      <c r="Q1688" s="16" t="s">
        <v>21</v>
      </c>
      <c r="R1688" s="16" t="s">
        <v>21</v>
      </c>
      <c r="T1688" t="s">
        <v>898</v>
      </c>
      <c r="U1688" t="s">
        <v>21</v>
      </c>
      <c r="V1688" s="17">
        <f t="shared" si="161"/>
        <v>7</v>
      </c>
      <c r="W1688" s="17">
        <f t="shared" si="162"/>
        <v>7.5</v>
      </c>
      <c r="X1688" s="17">
        <f t="shared" si="163"/>
        <v>8</v>
      </c>
      <c r="Y1688" s="17">
        <f t="shared" si="164"/>
        <v>7.5</v>
      </c>
      <c r="Z1688" s="17">
        <f t="shared" si="165"/>
        <v>7</v>
      </c>
      <c r="AA1688" s="17">
        <f t="shared" si="166"/>
        <v>8</v>
      </c>
      <c r="AB1688" s="17">
        <f t="shared" si="167"/>
        <v>8.5</v>
      </c>
    </row>
    <row r="1689" spans="5:28" ht="0" hidden="1" customHeight="1">
      <c r="T1689">
        <v>0</v>
      </c>
      <c r="U1689">
        <v>0</v>
      </c>
      <c r="V1689" s="17">
        <f t="shared" si="161"/>
        <v>21</v>
      </c>
      <c r="W1689" s="17">
        <f t="shared" si="162"/>
        <v>22.5</v>
      </c>
      <c r="X1689" s="17">
        <f t="shared" si="163"/>
        <v>32</v>
      </c>
      <c r="Y1689" s="17">
        <f t="shared" si="164"/>
        <v>30</v>
      </c>
      <c r="Z1689" s="17">
        <f t="shared" si="165"/>
        <v>28</v>
      </c>
      <c r="AA1689" s="17">
        <f t="shared" si="166"/>
        <v>24</v>
      </c>
      <c r="AB1689" s="17">
        <f t="shared" si="167"/>
        <v>25.5</v>
      </c>
    </row>
    <row r="1690" spans="5:28" ht="0.6" customHeight="1">
      <c r="T1690">
        <v>0</v>
      </c>
      <c r="U1690">
        <v>24</v>
      </c>
      <c r="V1690" s="17">
        <f t="shared" si="161"/>
        <v>66</v>
      </c>
      <c r="W1690" s="17">
        <f t="shared" si="162"/>
        <v>74</v>
      </c>
      <c r="X1690" s="17">
        <f t="shared" si="163"/>
        <v>78</v>
      </c>
      <c r="Y1690" s="17">
        <f t="shared" si="164"/>
        <v>71</v>
      </c>
      <c r="Z1690" s="17">
        <f t="shared" si="165"/>
        <v>67</v>
      </c>
      <c r="AA1690" s="17">
        <f t="shared" si="166"/>
        <v>79</v>
      </c>
      <c r="AB1690" s="17">
        <f t="shared" si="167"/>
        <v>81</v>
      </c>
    </row>
    <row r="1691" spans="5:28" ht="15" customHeight="1">
      <c r="E1691" s="44"/>
      <c r="F1691" s="4" t="s">
        <v>20</v>
      </c>
      <c r="G1691" s="5" t="s">
        <v>21</v>
      </c>
      <c r="H1691" s="70" t="s">
        <v>21</v>
      </c>
      <c r="I1691" s="57"/>
      <c r="J1691" s="57"/>
      <c r="K1691" s="5" t="s">
        <v>21</v>
      </c>
      <c r="L1691" s="70" t="s">
        <v>21</v>
      </c>
      <c r="M1691" s="57"/>
      <c r="N1691" s="57"/>
      <c r="O1691" s="5" t="s">
        <v>21</v>
      </c>
      <c r="P1691" s="5" t="s">
        <v>21</v>
      </c>
      <c r="Q1691" s="5" t="s">
        <v>21</v>
      </c>
      <c r="R1691" s="5" t="s">
        <v>21</v>
      </c>
      <c r="T1691" t="s">
        <v>34</v>
      </c>
      <c r="U1691" t="s">
        <v>21</v>
      </c>
      <c r="V1691" s="17">
        <f t="shared" si="161"/>
        <v>100</v>
      </c>
      <c r="W1691" s="17">
        <f t="shared" si="162"/>
        <v>100</v>
      </c>
      <c r="X1691" s="17">
        <f t="shared" si="163"/>
        <v>100</v>
      </c>
      <c r="Y1691" s="17">
        <f t="shared" si="164"/>
        <v>100</v>
      </c>
      <c r="Z1691" s="17">
        <f t="shared" si="165"/>
        <v>100</v>
      </c>
      <c r="AA1691" s="17">
        <f t="shared" si="166"/>
        <v>100</v>
      </c>
      <c r="AB1691" s="17">
        <f t="shared" si="167"/>
        <v>100</v>
      </c>
    </row>
    <row r="1692" spans="5:28" ht="21">
      <c r="E1692" s="45"/>
      <c r="F1692" s="7" t="s">
        <v>23</v>
      </c>
      <c r="G1692" s="7" t="s">
        <v>5</v>
      </c>
      <c r="H1692" s="71" t="s">
        <v>7</v>
      </c>
      <c r="I1692" s="68"/>
      <c r="J1692" s="60"/>
      <c r="K1692" s="7" t="s">
        <v>9</v>
      </c>
      <c r="L1692" s="71" t="s">
        <v>11</v>
      </c>
      <c r="M1692" s="68"/>
      <c r="N1692" s="60"/>
      <c r="O1692" s="7" t="s">
        <v>13</v>
      </c>
      <c r="P1692" s="7" t="s">
        <v>15</v>
      </c>
      <c r="Q1692" s="7" t="s">
        <v>17</v>
      </c>
      <c r="R1692" s="7" t="s">
        <v>24</v>
      </c>
      <c r="T1692" t="s">
        <v>36</v>
      </c>
      <c r="U1692">
        <v>183</v>
      </c>
      <c r="V1692" s="17" t="str">
        <f t="shared" si="161"/>
        <v>AB+</v>
      </c>
      <c r="W1692" s="17" t="str">
        <f t="shared" si="162"/>
        <v>AA</v>
      </c>
      <c r="X1692" s="17" t="str">
        <f t="shared" si="163"/>
        <v>AA+</v>
      </c>
      <c r="Y1692" s="17" t="str">
        <f t="shared" si="164"/>
        <v>AA</v>
      </c>
      <c r="Z1692" s="17" t="str">
        <f t="shared" si="165"/>
        <v>AB+</v>
      </c>
      <c r="AA1692" s="17" t="str">
        <f t="shared" si="166"/>
        <v>AA+</v>
      </c>
      <c r="AB1692" s="17" t="str">
        <f t="shared" si="167"/>
        <v>OA</v>
      </c>
    </row>
    <row r="1693" spans="5:28" ht="22.5">
      <c r="E1693" s="12" t="s">
        <v>895</v>
      </c>
      <c r="F1693" s="10" t="s">
        <v>27</v>
      </c>
      <c r="G1693" s="11" t="s">
        <v>896</v>
      </c>
      <c r="H1693" s="67" t="s">
        <v>422</v>
      </c>
      <c r="I1693" s="68"/>
      <c r="J1693" s="60"/>
      <c r="K1693" s="11" t="s">
        <v>666</v>
      </c>
      <c r="L1693" s="67" t="s">
        <v>897</v>
      </c>
      <c r="M1693" s="68"/>
      <c r="N1693" s="60"/>
      <c r="O1693" s="11" t="s">
        <v>283</v>
      </c>
      <c r="P1693" s="11" t="s">
        <v>145</v>
      </c>
      <c r="Q1693" s="11" t="s">
        <v>473</v>
      </c>
      <c r="R1693" s="10" t="s">
        <v>21</v>
      </c>
      <c r="T1693" t="s">
        <v>38</v>
      </c>
      <c r="U1693">
        <v>516</v>
      </c>
      <c r="V1693" s="17" t="str">
        <f t="shared" si="161"/>
        <v>Pass</v>
      </c>
      <c r="W1693" s="17" t="str">
        <f t="shared" si="162"/>
        <v>Pass</v>
      </c>
      <c r="X1693" s="17" t="str">
        <f t="shared" si="163"/>
        <v>Pass</v>
      </c>
      <c r="Y1693" s="17" t="str">
        <f t="shared" si="164"/>
        <v>Pass</v>
      </c>
      <c r="Z1693" s="17" t="str">
        <f t="shared" si="165"/>
        <v>Pass</v>
      </c>
      <c r="AA1693" s="17" t="str">
        <f t="shared" si="166"/>
        <v>Pass</v>
      </c>
      <c r="AB1693" s="17" t="str">
        <f t="shared" si="167"/>
        <v>Pass</v>
      </c>
    </row>
    <row r="1694" spans="5:28">
      <c r="E1694" s="62"/>
      <c r="F1694" s="10" t="s">
        <v>30</v>
      </c>
      <c r="G1694" s="11" t="s">
        <v>31</v>
      </c>
      <c r="H1694" s="67" t="s">
        <v>31</v>
      </c>
      <c r="I1694" s="68"/>
      <c r="J1694" s="60"/>
      <c r="K1694" s="11" t="s">
        <v>31</v>
      </c>
      <c r="L1694" s="67" t="s">
        <v>31</v>
      </c>
      <c r="M1694" s="68"/>
      <c r="N1694" s="60"/>
      <c r="O1694" s="11" t="s">
        <v>31</v>
      </c>
      <c r="P1694" s="11" t="s">
        <v>31</v>
      </c>
      <c r="Q1694" s="11" t="s">
        <v>31</v>
      </c>
      <c r="R1694" s="10" t="s">
        <v>21</v>
      </c>
      <c r="T1694" t="s">
        <v>39</v>
      </c>
      <c r="U1694">
        <v>700</v>
      </c>
      <c r="V1694" s="17" t="str">
        <f t="shared" si="161"/>
        <v/>
      </c>
      <c r="W1694" s="17" t="str">
        <f t="shared" si="162"/>
        <v/>
      </c>
      <c r="X1694" s="17" t="str">
        <f t="shared" si="163"/>
        <v/>
      </c>
      <c r="Y1694" s="17" t="str">
        <f t="shared" si="164"/>
        <v/>
      </c>
      <c r="Z1694" s="17" t="str">
        <f t="shared" si="165"/>
        <v/>
      </c>
      <c r="AA1694" s="17" t="str">
        <f t="shared" si="166"/>
        <v/>
      </c>
      <c r="AB1694" s="17" t="str">
        <f t="shared" si="167"/>
        <v/>
      </c>
    </row>
    <row r="1695" spans="5:28">
      <c r="E1695" s="64"/>
      <c r="F1695" s="10" t="s">
        <v>32</v>
      </c>
      <c r="G1695" s="11" t="s">
        <v>21</v>
      </c>
      <c r="H1695" s="67" t="s">
        <v>21</v>
      </c>
      <c r="I1695" s="68"/>
      <c r="J1695" s="60"/>
      <c r="K1695" s="11" t="s">
        <v>21</v>
      </c>
      <c r="L1695" s="67" t="s">
        <v>21</v>
      </c>
      <c r="M1695" s="68"/>
      <c r="N1695" s="60"/>
      <c r="O1695" s="11" t="s">
        <v>21</v>
      </c>
      <c r="P1695" s="11" t="s">
        <v>21</v>
      </c>
      <c r="Q1695" s="11" t="s">
        <v>21</v>
      </c>
      <c r="R1695" s="10">
        <v>0</v>
      </c>
      <c r="T1695" t="s">
        <v>152</v>
      </c>
      <c r="U1695" t="s">
        <v>21</v>
      </c>
      <c r="V1695" s="17">
        <f t="shared" si="161"/>
        <v>0</v>
      </c>
      <c r="W1695" s="17">
        <f t="shared" si="162"/>
        <v>0</v>
      </c>
      <c r="X1695" s="17">
        <f t="shared" si="163"/>
        <v>0</v>
      </c>
      <c r="Y1695" s="17">
        <f t="shared" si="164"/>
        <v>0</v>
      </c>
      <c r="Z1695" s="17">
        <f t="shared" si="165"/>
        <v>0</v>
      </c>
      <c r="AA1695" s="17">
        <f t="shared" si="166"/>
        <v>0</v>
      </c>
      <c r="AB1695" s="17">
        <f t="shared" si="167"/>
        <v>0</v>
      </c>
    </row>
    <row r="1696" spans="5:28">
      <c r="E1696" s="66"/>
      <c r="F1696" s="10" t="s">
        <v>33</v>
      </c>
      <c r="G1696" s="11">
        <v>3</v>
      </c>
      <c r="H1696" s="67">
        <v>3</v>
      </c>
      <c r="I1696" s="68"/>
      <c r="J1696" s="60"/>
      <c r="K1696" s="11">
        <v>4</v>
      </c>
      <c r="L1696" s="67">
        <v>4</v>
      </c>
      <c r="M1696" s="68"/>
      <c r="N1696" s="60"/>
      <c r="O1696" s="11">
        <v>4</v>
      </c>
      <c r="P1696" s="11">
        <v>3</v>
      </c>
      <c r="Q1696" s="11">
        <v>3</v>
      </c>
      <c r="R1696" s="10">
        <v>24</v>
      </c>
      <c r="T1696" t="s">
        <v>45</v>
      </c>
      <c r="U1696" t="s">
        <v>21</v>
      </c>
      <c r="V1696" s="17">
        <f t="shared" si="161"/>
        <v>0</v>
      </c>
      <c r="W1696" s="17">
        <f t="shared" si="162"/>
        <v>0</v>
      </c>
      <c r="X1696" s="17">
        <f t="shared" si="163"/>
        <v>0</v>
      </c>
      <c r="Y1696" s="17">
        <f t="shared" si="164"/>
        <v>0</v>
      </c>
      <c r="Z1696" s="17">
        <f t="shared" si="165"/>
        <v>0</v>
      </c>
      <c r="AA1696" s="17">
        <f t="shared" si="166"/>
        <v>0</v>
      </c>
      <c r="AB1696" s="17">
        <f t="shared" si="167"/>
        <v>0</v>
      </c>
    </row>
    <row r="1697" spans="5:28">
      <c r="E1697" s="12">
        <v>7.63</v>
      </c>
      <c r="F1697" s="10" t="s">
        <v>35</v>
      </c>
      <c r="G1697" s="11">
        <v>7</v>
      </c>
      <c r="H1697" s="67">
        <v>7.5</v>
      </c>
      <c r="I1697" s="68"/>
      <c r="J1697" s="60"/>
      <c r="K1697" s="11">
        <v>8</v>
      </c>
      <c r="L1697" s="67">
        <v>7.5</v>
      </c>
      <c r="M1697" s="68"/>
      <c r="N1697" s="60"/>
      <c r="O1697" s="11">
        <v>7</v>
      </c>
      <c r="P1697" s="11">
        <v>8</v>
      </c>
      <c r="Q1697" s="11">
        <v>8.5</v>
      </c>
      <c r="R1697" s="10" t="s">
        <v>21</v>
      </c>
      <c r="T1697" t="s">
        <v>21</v>
      </c>
      <c r="U1697" t="s">
        <v>21</v>
      </c>
      <c r="V1697" s="17" t="str">
        <f t="shared" si="161"/>
        <v/>
      </c>
      <c r="W1697" s="17" t="str">
        <f t="shared" si="162"/>
        <v/>
      </c>
      <c r="X1697" s="17" t="str">
        <f t="shared" si="163"/>
        <v/>
      </c>
      <c r="Y1697" s="17" t="str">
        <f t="shared" si="164"/>
        <v/>
      </c>
      <c r="Z1697" s="17" t="str">
        <f t="shared" si="165"/>
        <v/>
      </c>
      <c r="AA1697" s="17" t="str">
        <f t="shared" si="166"/>
        <v/>
      </c>
      <c r="AB1697" s="17" t="str">
        <f t="shared" si="167"/>
        <v/>
      </c>
    </row>
    <row r="1698" spans="5:28">
      <c r="E1698" s="13">
        <v>7.53</v>
      </c>
      <c r="F1698" s="10" t="s">
        <v>37</v>
      </c>
      <c r="G1698" s="11">
        <v>21</v>
      </c>
      <c r="H1698" s="67">
        <v>22.5</v>
      </c>
      <c r="I1698" s="68"/>
      <c r="J1698" s="60"/>
      <c r="K1698" s="11">
        <v>32</v>
      </c>
      <c r="L1698" s="67">
        <v>30</v>
      </c>
      <c r="M1698" s="68"/>
      <c r="N1698" s="60"/>
      <c r="O1698" s="11">
        <v>28</v>
      </c>
      <c r="P1698" s="11">
        <v>24</v>
      </c>
      <c r="Q1698" s="11">
        <v>25.5</v>
      </c>
      <c r="R1698" s="10">
        <v>183</v>
      </c>
      <c r="T1698">
        <v>0</v>
      </c>
      <c r="U1698">
        <v>0</v>
      </c>
      <c r="V1698" s="17" t="str">
        <f t="shared" si="161"/>
        <v>BCMCCEN502</v>
      </c>
      <c r="W1698" s="17" t="str">
        <f t="shared" si="162"/>
        <v>BCMCCEN503</v>
      </c>
      <c r="X1698" s="17" t="str">
        <f t="shared" si="163"/>
        <v>BCMCMCN501</v>
      </c>
      <c r="Y1698" s="17" t="str">
        <f t="shared" si="164"/>
        <v>BCMCMCN502</v>
      </c>
      <c r="Z1698" s="17" t="str">
        <f t="shared" si="165"/>
        <v>BCMCMCN503</v>
      </c>
      <c r="AA1698" s="17" t="str">
        <f t="shared" si="166"/>
        <v>BCMCMVN501</v>
      </c>
      <c r="AB1698" s="17" t="str">
        <f t="shared" si="167"/>
        <v>COMESSN501</v>
      </c>
    </row>
    <row r="1699" spans="5:28" ht="15" customHeight="1">
      <c r="E1699" s="45"/>
      <c r="F1699" s="10" t="s">
        <v>24</v>
      </c>
      <c r="G1699" s="11">
        <v>66</v>
      </c>
      <c r="H1699" s="67">
        <v>74</v>
      </c>
      <c r="I1699" s="68"/>
      <c r="J1699" s="60"/>
      <c r="K1699" s="11">
        <v>78</v>
      </c>
      <c r="L1699" s="67">
        <v>71</v>
      </c>
      <c r="M1699" s="68"/>
      <c r="N1699" s="60"/>
      <c r="O1699" s="11">
        <v>67</v>
      </c>
      <c r="P1699" s="11">
        <v>79</v>
      </c>
      <c r="Q1699" s="11">
        <v>81</v>
      </c>
      <c r="R1699" s="10">
        <v>516</v>
      </c>
      <c r="T1699">
        <v>0</v>
      </c>
      <c r="U1699">
        <v>0</v>
      </c>
      <c r="V1699" s="17" t="str">
        <f t="shared" si="161"/>
        <v>31.00 + 34.00</v>
      </c>
      <c r="W1699" s="17" t="str">
        <f t="shared" si="162"/>
        <v>40.00 + 31.00</v>
      </c>
      <c r="X1699" s="17" t="str">
        <f t="shared" si="163"/>
        <v>56.00 + 31.00</v>
      </c>
      <c r="Y1699" s="17" t="str">
        <f t="shared" si="164"/>
        <v>43.00 + 37.00</v>
      </c>
      <c r="Z1699" s="17" t="str">
        <f t="shared" si="165"/>
        <v>47.00 + 35.00</v>
      </c>
      <c r="AA1699" s="17" t="str">
        <f t="shared" si="166"/>
        <v>50.00 + 36.00</v>
      </c>
      <c r="AB1699" s="17" t="str">
        <f t="shared" si="167"/>
        <v>48.00 + 35.00</v>
      </c>
    </row>
    <row r="1700" spans="5:28">
      <c r="E1700" s="12"/>
      <c r="F1700" s="10" t="s">
        <v>41</v>
      </c>
      <c r="G1700" s="11">
        <v>100</v>
      </c>
      <c r="H1700" s="67">
        <v>100</v>
      </c>
      <c r="I1700" s="68"/>
      <c r="J1700" s="60"/>
      <c r="K1700" s="11">
        <v>100</v>
      </c>
      <c r="L1700" s="67">
        <v>100</v>
      </c>
      <c r="M1700" s="68"/>
      <c r="N1700" s="60"/>
      <c r="O1700" s="11">
        <v>100</v>
      </c>
      <c r="P1700" s="11">
        <v>100</v>
      </c>
      <c r="Q1700" s="11">
        <v>100</v>
      </c>
      <c r="R1700" s="10">
        <v>700</v>
      </c>
      <c r="T1700" t="s">
        <v>19</v>
      </c>
      <c r="U1700" t="s">
        <v>21</v>
      </c>
      <c r="V1700" s="17" t="str">
        <f t="shared" si="161"/>
        <v xml:space="preserve"> - - + - - </v>
      </c>
      <c r="W1700" s="17" t="str">
        <f t="shared" si="162"/>
        <v xml:space="preserve"> - - + - - </v>
      </c>
      <c r="X1700" s="17" t="str">
        <f t="shared" si="163"/>
        <v xml:space="preserve"> - - + - - </v>
      </c>
      <c r="Y1700" s="17" t="str">
        <f t="shared" si="164"/>
        <v xml:space="preserve"> - - + - - </v>
      </c>
      <c r="Z1700" s="17" t="str">
        <f t="shared" si="165"/>
        <v xml:space="preserve"> - - + - - </v>
      </c>
      <c r="AA1700" s="17" t="str">
        <f t="shared" si="166"/>
        <v xml:space="preserve"> - - + - - </v>
      </c>
      <c r="AB1700" s="17" t="str">
        <f t="shared" si="167"/>
        <v xml:space="preserve"> - - + - - </v>
      </c>
    </row>
    <row r="1701" spans="5:28" ht="15" customHeight="1">
      <c r="E1701" s="45"/>
      <c r="F1701" s="10" t="s">
        <v>43</v>
      </c>
      <c r="G1701" s="11" t="s">
        <v>124</v>
      </c>
      <c r="H1701" s="67" t="s">
        <v>139</v>
      </c>
      <c r="I1701" s="68"/>
      <c r="J1701" s="60"/>
      <c r="K1701" s="11" t="s">
        <v>123</v>
      </c>
      <c r="L1701" s="67" t="s">
        <v>139</v>
      </c>
      <c r="M1701" s="68"/>
      <c r="N1701" s="60"/>
      <c r="O1701" s="11" t="s">
        <v>124</v>
      </c>
      <c r="P1701" s="11" t="s">
        <v>123</v>
      </c>
      <c r="Q1701" s="11" t="s">
        <v>122</v>
      </c>
      <c r="R1701" s="10" t="s">
        <v>21</v>
      </c>
      <c r="T1701" t="s">
        <v>900</v>
      </c>
      <c r="U1701" t="s">
        <v>24</v>
      </c>
      <c r="V1701" s="17" t="str">
        <f t="shared" si="161"/>
        <v/>
      </c>
      <c r="W1701" s="17" t="str">
        <f t="shared" si="162"/>
        <v/>
      </c>
      <c r="X1701" s="17" t="str">
        <f t="shared" si="163"/>
        <v/>
      </c>
      <c r="Y1701" s="17" t="str">
        <f t="shared" si="164"/>
        <v/>
      </c>
      <c r="Z1701" s="17" t="str">
        <f t="shared" si="165"/>
        <v/>
      </c>
      <c r="AA1701" s="17" t="str">
        <f t="shared" si="166"/>
        <v/>
      </c>
      <c r="AB1701" s="17" t="str">
        <f t="shared" si="167"/>
        <v/>
      </c>
    </row>
    <row r="1702" spans="5:28">
      <c r="E1702" s="14" t="s">
        <v>899</v>
      </c>
      <c r="F1702" s="10" t="s">
        <v>47</v>
      </c>
      <c r="G1702" s="11" t="s">
        <v>48</v>
      </c>
      <c r="H1702" s="67" t="s">
        <v>48</v>
      </c>
      <c r="I1702" s="68"/>
      <c r="J1702" s="60"/>
      <c r="K1702" s="11" t="s">
        <v>48</v>
      </c>
      <c r="L1702" s="67" t="s">
        <v>48</v>
      </c>
      <c r="M1702" s="68"/>
      <c r="N1702" s="60"/>
      <c r="O1702" s="11" t="s">
        <v>48</v>
      </c>
      <c r="P1702" s="11" t="s">
        <v>48</v>
      </c>
      <c r="Q1702" s="11" t="s">
        <v>48</v>
      </c>
      <c r="R1702" s="10" t="s">
        <v>21</v>
      </c>
      <c r="T1702" t="s">
        <v>25</v>
      </c>
      <c r="U1702" t="s">
        <v>21</v>
      </c>
      <c r="V1702" s="17">
        <f t="shared" si="161"/>
        <v>3</v>
      </c>
      <c r="W1702" s="17">
        <f t="shared" si="162"/>
        <v>3</v>
      </c>
      <c r="X1702" s="17">
        <f t="shared" si="163"/>
        <v>4</v>
      </c>
      <c r="Y1702" s="17">
        <f t="shared" si="164"/>
        <v>4</v>
      </c>
      <c r="Z1702" s="17">
        <f t="shared" si="165"/>
        <v>4</v>
      </c>
      <c r="AA1702" s="17">
        <f t="shared" si="166"/>
        <v>3</v>
      </c>
      <c r="AB1702" s="17">
        <f t="shared" si="167"/>
        <v>3</v>
      </c>
    </row>
    <row r="1703" spans="5:28">
      <c r="E1703" s="15" t="s">
        <v>21</v>
      </c>
      <c r="F1703" s="15" t="s">
        <v>21</v>
      </c>
      <c r="G1703" s="16" t="s">
        <v>21</v>
      </c>
      <c r="H1703" s="69" t="s">
        <v>21</v>
      </c>
      <c r="I1703" s="57"/>
      <c r="J1703" s="57"/>
      <c r="K1703" s="16" t="s">
        <v>21</v>
      </c>
      <c r="L1703" s="69" t="s">
        <v>21</v>
      </c>
      <c r="M1703" s="57"/>
      <c r="N1703" s="57"/>
      <c r="O1703" s="16" t="s">
        <v>21</v>
      </c>
      <c r="P1703" s="16" t="s">
        <v>21</v>
      </c>
      <c r="Q1703" s="16" t="s">
        <v>21</v>
      </c>
      <c r="R1703" s="16" t="s">
        <v>21</v>
      </c>
      <c r="T1703" t="s">
        <v>437</v>
      </c>
      <c r="U1703" t="s">
        <v>21</v>
      </c>
      <c r="V1703" s="17">
        <f t="shared" si="161"/>
        <v>7</v>
      </c>
      <c r="W1703" s="17">
        <f t="shared" si="162"/>
        <v>7.5</v>
      </c>
      <c r="X1703" s="17">
        <f t="shared" si="163"/>
        <v>9</v>
      </c>
      <c r="Y1703" s="17">
        <f t="shared" si="164"/>
        <v>8.5</v>
      </c>
      <c r="Z1703" s="17">
        <f t="shared" si="165"/>
        <v>8.5</v>
      </c>
      <c r="AA1703" s="17">
        <f t="shared" si="166"/>
        <v>9</v>
      </c>
      <c r="AB1703" s="17">
        <f t="shared" si="167"/>
        <v>8.5</v>
      </c>
    </row>
    <row r="1704" spans="5:28" ht="0" hidden="1" customHeight="1">
      <c r="T1704">
        <v>0</v>
      </c>
      <c r="U1704">
        <v>0</v>
      </c>
      <c r="V1704" s="17">
        <f t="shared" si="161"/>
        <v>21</v>
      </c>
      <c r="W1704" s="17">
        <f t="shared" si="162"/>
        <v>22.5</v>
      </c>
      <c r="X1704" s="17">
        <f t="shared" si="163"/>
        <v>36</v>
      </c>
      <c r="Y1704" s="17">
        <f t="shared" si="164"/>
        <v>34</v>
      </c>
      <c r="Z1704" s="17">
        <f t="shared" si="165"/>
        <v>34</v>
      </c>
      <c r="AA1704" s="17">
        <f t="shared" si="166"/>
        <v>27</v>
      </c>
      <c r="AB1704" s="17">
        <f t="shared" si="167"/>
        <v>25.5</v>
      </c>
    </row>
    <row r="1705" spans="5:28" ht="0.6" customHeight="1">
      <c r="T1705">
        <v>0</v>
      </c>
      <c r="U1705">
        <v>24</v>
      </c>
      <c r="V1705" s="17">
        <f t="shared" si="161"/>
        <v>65</v>
      </c>
      <c r="W1705" s="17">
        <f t="shared" si="162"/>
        <v>71</v>
      </c>
      <c r="X1705" s="17">
        <f t="shared" si="163"/>
        <v>87</v>
      </c>
      <c r="Y1705" s="17">
        <f t="shared" si="164"/>
        <v>80</v>
      </c>
      <c r="Z1705" s="17">
        <f t="shared" si="165"/>
        <v>82</v>
      </c>
      <c r="AA1705" s="17">
        <f t="shared" si="166"/>
        <v>86</v>
      </c>
      <c r="AB1705" s="17">
        <f t="shared" si="167"/>
        <v>83</v>
      </c>
    </row>
    <row r="1706" spans="5:28" ht="15" customHeight="1">
      <c r="E1706" s="44"/>
      <c r="F1706" s="4" t="s">
        <v>20</v>
      </c>
      <c r="G1706" s="5" t="s">
        <v>21</v>
      </c>
      <c r="H1706" s="70" t="s">
        <v>21</v>
      </c>
      <c r="I1706" s="57"/>
      <c r="J1706" s="57"/>
      <c r="K1706" s="5" t="s">
        <v>21</v>
      </c>
      <c r="L1706" s="70" t="s">
        <v>21</v>
      </c>
      <c r="M1706" s="57"/>
      <c r="N1706" s="57"/>
      <c r="O1706" s="5" t="s">
        <v>21</v>
      </c>
      <c r="P1706" s="5" t="s">
        <v>21</v>
      </c>
      <c r="Q1706" s="5" t="s">
        <v>21</v>
      </c>
      <c r="R1706" s="5" t="s">
        <v>21</v>
      </c>
      <c r="T1706" t="s">
        <v>34</v>
      </c>
      <c r="U1706" t="s">
        <v>21</v>
      </c>
      <c r="V1706" s="17">
        <f t="shared" si="161"/>
        <v>100</v>
      </c>
      <c r="W1706" s="17">
        <f t="shared" si="162"/>
        <v>100</v>
      </c>
      <c r="X1706" s="17">
        <f t="shared" si="163"/>
        <v>100</v>
      </c>
      <c r="Y1706" s="17">
        <f t="shared" si="164"/>
        <v>100</v>
      </c>
      <c r="Z1706" s="17">
        <f t="shared" si="165"/>
        <v>100</v>
      </c>
      <c r="AA1706" s="17">
        <f t="shared" si="166"/>
        <v>100</v>
      </c>
      <c r="AB1706" s="17">
        <f t="shared" si="167"/>
        <v>100</v>
      </c>
    </row>
    <row r="1707" spans="5:28" ht="21">
      <c r="E1707" s="45"/>
      <c r="F1707" s="7" t="s">
        <v>23</v>
      </c>
      <c r="G1707" s="7" t="s">
        <v>5</v>
      </c>
      <c r="H1707" s="71" t="s">
        <v>7</v>
      </c>
      <c r="I1707" s="68"/>
      <c r="J1707" s="60"/>
      <c r="K1707" s="7" t="s">
        <v>9</v>
      </c>
      <c r="L1707" s="71" t="s">
        <v>11</v>
      </c>
      <c r="M1707" s="68"/>
      <c r="N1707" s="60"/>
      <c r="O1707" s="7" t="s">
        <v>13</v>
      </c>
      <c r="P1707" s="7" t="s">
        <v>15</v>
      </c>
      <c r="Q1707" s="7" t="s">
        <v>17</v>
      </c>
      <c r="R1707" s="7" t="s">
        <v>24</v>
      </c>
      <c r="T1707" t="s">
        <v>36</v>
      </c>
      <c r="U1707">
        <v>200</v>
      </c>
      <c r="V1707" s="17" t="str">
        <f t="shared" si="161"/>
        <v>AB+</v>
      </c>
      <c r="W1707" s="17" t="str">
        <f t="shared" si="162"/>
        <v>AA</v>
      </c>
      <c r="X1707" s="17" t="str">
        <f t="shared" si="163"/>
        <v>OA+</v>
      </c>
      <c r="Y1707" s="17" t="str">
        <f t="shared" si="164"/>
        <v>OA</v>
      </c>
      <c r="Z1707" s="17" t="str">
        <f t="shared" si="165"/>
        <v>OA</v>
      </c>
      <c r="AA1707" s="17" t="str">
        <f t="shared" si="166"/>
        <v>OA+</v>
      </c>
      <c r="AB1707" s="17" t="str">
        <f t="shared" si="167"/>
        <v>OA</v>
      </c>
    </row>
    <row r="1708" spans="5:28" ht="22.5">
      <c r="E1708" s="12" t="s">
        <v>901</v>
      </c>
      <c r="F1708" s="10" t="s">
        <v>27</v>
      </c>
      <c r="G1708" s="11" t="s">
        <v>902</v>
      </c>
      <c r="H1708" s="67" t="s">
        <v>678</v>
      </c>
      <c r="I1708" s="68"/>
      <c r="J1708" s="60"/>
      <c r="K1708" s="11" t="s">
        <v>212</v>
      </c>
      <c r="L1708" s="67" t="s">
        <v>200</v>
      </c>
      <c r="M1708" s="68"/>
      <c r="N1708" s="60"/>
      <c r="O1708" s="11" t="s">
        <v>232</v>
      </c>
      <c r="P1708" s="11" t="s">
        <v>409</v>
      </c>
      <c r="Q1708" s="11" t="s">
        <v>257</v>
      </c>
      <c r="R1708" s="10" t="s">
        <v>21</v>
      </c>
      <c r="T1708" t="s">
        <v>38</v>
      </c>
      <c r="U1708">
        <v>554</v>
      </c>
      <c r="V1708" s="17" t="str">
        <f t="shared" si="161"/>
        <v>Pass</v>
      </c>
      <c r="W1708" s="17" t="str">
        <f t="shared" si="162"/>
        <v>Pass</v>
      </c>
      <c r="X1708" s="17" t="str">
        <f t="shared" si="163"/>
        <v>Pass</v>
      </c>
      <c r="Y1708" s="17" t="str">
        <f t="shared" si="164"/>
        <v>Pass</v>
      </c>
      <c r="Z1708" s="17" t="str">
        <f t="shared" si="165"/>
        <v>Pass</v>
      </c>
      <c r="AA1708" s="17" t="str">
        <f t="shared" si="166"/>
        <v>Pass</v>
      </c>
      <c r="AB1708" s="17" t="str">
        <f t="shared" si="167"/>
        <v>Pass</v>
      </c>
    </row>
    <row r="1709" spans="5:28">
      <c r="E1709" s="62"/>
      <c r="F1709" s="10" t="s">
        <v>30</v>
      </c>
      <c r="G1709" s="11" t="s">
        <v>31</v>
      </c>
      <c r="H1709" s="67" t="s">
        <v>31</v>
      </c>
      <c r="I1709" s="68"/>
      <c r="J1709" s="60"/>
      <c r="K1709" s="11" t="s">
        <v>31</v>
      </c>
      <c r="L1709" s="67" t="s">
        <v>31</v>
      </c>
      <c r="M1709" s="68"/>
      <c r="N1709" s="60"/>
      <c r="O1709" s="11" t="s">
        <v>31</v>
      </c>
      <c r="P1709" s="11" t="s">
        <v>31</v>
      </c>
      <c r="Q1709" s="11" t="s">
        <v>31</v>
      </c>
      <c r="R1709" s="10" t="s">
        <v>21</v>
      </c>
      <c r="T1709" t="s">
        <v>39</v>
      </c>
      <c r="U1709">
        <v>700</v>
      </c>
      <c r="V1709" s="17" t="str">
        <f t="shared" si="161"/>
        <v/>
      </c>
      <c r="W1709" s="17" t="str">
        <f t="shared" si="162"/>
        <v/>
      </c>
      <c r="X1709" s="17" t="str">
        <f t="shared" si="163"/>
        <v/>
      </c>
      <c r="Y1709" s="17" t="str">
        <f t="shared" si="164"/>
        <v/>
      </c>
      <c r="Z1709" s="17" t="str">
        <f t="shared" si="165"/>
        <v/>
      </c>
      <c r="AA1709" s="17" t="str">
        <f t="shared" si="166"/>
        <v/>
      </c>
      <c r="AB1709" s="17" t="str">
        <f t="shared" si="167"/>
        <v/>
      </c>
    </row>
    <row r="1710" spans="5:28">
      <c r="E1710" s="64"/>
      <c r="F1710" s="10" t="s">
        <v>32</v>
      </c>
      <c r="G1710" s="11" t="s">
        <v>21</v>
      </c>
      <c r="H1710" s="67" t="s">
        <v>21</v>
      </c>
      <c r="I1710" s="68"/>
      <c r="J1710" s="60"/>
      <c r="K1710" s="11" t="s">
        <v>21</v>
      </c>
      <c r="L1710" s="67" t="s">
        <v>21</v>
      </c>
      <c r="M1710" s="68"/>
      <c r="N1710" s="60"/>
      <c r="O1710" s="11" t="s">
        <v>21</v>
      </c>
      <c r="P1710" s="11" t="s">
        <v>21</v>
      </c>
      <c r="Q1710" s="11" t="s">
        <v>21</v>
      </c>
      <c r="R1710" s="10">
        <v>0</v>
      </c>
      <c r="T1710" t="s">
        <v>238</v>
      </c>
      <c r="U1710" t="s">
        <v>21</v>
      </c>
      <c r="V1710" s="17">
        <f t="shared" si="161"/>
        <v>0</v>
      </c>
      <c r="W1710" s="17">
        <f t="shared" si="162"/>
        <v>0</v>
      </c>
      <c r="X1710" s="17">
        <f t="shared" si="163"/>
        <v>0</v>
      </c>
      <c r="Y1710" s="17">
        <f t="shared" si="164"/>
        <v>0</v>
      </c>
      <c r="Z1710" s="17">
        <f t="shared" si="165"/>
        <v>0</v>
      </c>
      <c r="AA1710" s="17">
        <f t="shared" si="166"/>
        <v>0</v>
      </c>
      <c r="AB1710" s="17">
        <f t="shared" si="167"/>
        <v>0</v>
      </c>
    </row>
    <row r="1711" spans="5:28">
      <c r="E1711" s="66"/>
      <c r="F1711" s="10" t="s">
        <v>33</v>
      </c>
      <c r="G1711" s="11">
        <v>3</v>
      </c>
      <c r="H1711" s="67">
        <v>3</v>
      </c>
      <c r="I1711" s="68"/>
      <c r="J1711" s="60"/>
      <c r="K1711" s="11">
        <v>4</v>
      </c>
      <c r="L1711" s="67">
        <v>4</v>
      </c>
      <c r="M1711" s="68"/>
      <c r="N1711" s="60"/>
      <c r="O1711" s="11">
        <v>4</v>
      </c>
      <c r="P1711" s="11">
        <v>3</v>
      </c>
      <c r="Q1711" s="11">
        <v>3</v>
      </c>
      <c r="R1711" s="10">
        <v>24</v>
      </c>
      <c r="T1711" t="s">
        <v>45</v>
      </c>
      <c r="U1711" t="s">
        <v>21</v>
      </c>
      <c r="V1711" s="17">
        <f t="shared" si="161"/>
        <v>0</v>
      </c>
      <c r="W1711" s="17">
        <f t="shared" si="162"/>
        <v>0</v>
      </c>
      <c r="X1711" s="17">
        <f t="shared" si="163"/>
        <v>0</v>
      </c>
      <c r="Y1711" s="17">
        <f t="shared" si="164"/>
        <v>0</v>
      </c>
      <c r="Z1711" s="17">
        <f t="shared" si="165"/>
        <v>0</v>
      </c>
      <c r="AA1711" s="17">
        <f t="shared" si="166"/>
        <v>0</v>
      </c>
      <c r="AB1711" s="17">
        <f t="shared" si="167"/>
        <v>0</v>
      </c>
    </row>
    <row r="1712" spans="5:28">
      <c r="E1712" s="12">
        <v>8.33</v>
      </c>
      <c r="F1712" s="10" t="s">
        <v>35</v>
      </c>
      <c r="G1712" s="11">
        <v>7</v>
      </c>
      <c r="H1712" s="67">
        <v>7.5</v>
      </c>
      <c r="I1712" s="68"/>
      <c r="J1712" s="60"/>
      <c r="K1712" s="11">
        <v>9</v>
      </c>
      <c r="L1712" s="67">
        <v>8.5</v>
      </c>
      <c r="M1712" s="68"/>
      <c r="N1712" s="60"/>
      <c r="O1712" s="11">
        <v>8.5</v>
      </c>
      <c r="P1712" s="11">
        <v>9</v>
      </c>
      <c r="Q1712" s="11">
        <v>8.5</v>
      </c>
      <c r="R1712" s="10" t="s">
        <v>21</v>
      </c>
      <c r="T1712" t="s">
        <v>21</v>
      </c>
      <c r="U1712" t="s">
        <v>21</v>
      </c>
      <c r="V1712" s="17" t="str">
        <f t="shared" ref="V1712:V1775" si="168">$G1721</f>
        <v/>
      </c>
      <c r="W1712" s="17" t="str">
        <f t="shared" ref="W1712:W1775" si="169">$H1721</f>
        <v/>
      </c>
      <c r="X1712" s="17" t="str">
        <f t="shared" ref="X1712:X1775" si="170">$K1721</f>
        <v/>
      </c>
      <c r="Y1712" s="17" t="str">
        <f t="shared" ref="Y1712:Y1775" si="171">$L1721</f>
        <v/>
      </c>
      <c r="Z1712" s="17" t="str">
        <f t="shared" ref="Z1712:Z1775" si="172">$O1721</f>
        <v/>
      </c>
      <c r="AA1712" s="17" t="str">
        <f t="shared" ref="AA1712:AA1775" si="173">$P1721</f>
        <v/>
      </c>
      <c r="AB1712" s="17" t="str">
        <f t="shared" ref="AB1712:AB1775" si="174">$Q1721</f>
        <v/>
      </c>
    </row>
    <row r="1713" spans="5:28">
      <c r="E1713" s="13">
        <v>8.48</v>
      </c>
      <c r="F1713" s="10" t="s">
        <v>37</v>
      </c>
      <c r="G1713" s="11">
        <v>21</v>
      </c>
      <c r="H1713" s="67">
        <v>22.5</v>
      </c>
      <c r="I1713" s="68"/>
      <c r="J1713" s="60"/>
      <c r="K1713" s="11">
        <v>36</v>
      </c>
      <c r="L1713" s="67">
        <v>34</v>
      </c>
      <c r="M1713" s="68"/>
      <c r="N1713" s="60"/>
      <c r="O1713" s="11">
        <v>34</v>
      </c>
      <c r="P1713" s="11">
        <v>27</v>
      </c>
      <c r="Q1713" s="11">
        <v>25.5</v>
      </c>
      <c r="R1713" s="10">
        <v>200</v>
      </c>
      <c r="T1713">
        <v>0</v>
      </c>
      <c r="U1713">
        <v>0</v>
      </c>
      <c r="V1713" s="17" t="str">
        <f t="shared" si="168"/>
        <v>BCMCCEN502</v>
      </c>
      <c r="W1713" s="17" t="str">
        <f t="shared" si="169"/>
        <v>BCMCCEN503</v>
      </c>
      <c r="X1713" s="17" t="str">
        <f t="shared" si="170"/>
        <v>BCMCMCN501</v>
      </c>
      <c r="Y1713" s="17" t="str">
        <f t="shared" si="171"/>
        <v>BCMCMCN502</v>
      </c>
      <c r="Z1713" s="17" t="str">
        <f t="shared" si="172"/>
        <v>BCMCMCN503</v>
      </c>
      <c r="AA1713" s="17" t="str">
        <f t="shared" si="173"/>
        <v>BCMCMVN501</v>
      </c>
      <c r="AB1713" s="17" t="str">
        <f t="shared" si="174"/>
        <v>COMESSN501</v>
      </c>
    </row>
    <row r="1714" spans="5:28" ht="15" customHeight="1">
      <c r="E1714" s="45"/>
      <c r="F1714" s="10" t="s">
        <v>24</v>
      </c>
      <c r="G1714" s="11">
        <v>65</v>
      </c>
      <c r="H1714" s="67">
        <v>71</v>
      </c>
      <c r="I1714" s="68"/>
      <c r="J1714" s="60"/>
      <c r="K1714" s="11">
        <v>87</v>
      </c>
      <c r="L1714" s="67">
        <v>80</v>
      </c>
      <c r="M1714" s="68"/>
      <c r="N1714" s="60"/>
      <c r="O1714" s="11">
        <v>82</v>
      </c>
      <c r="P1714" s="11">
        <v>86</v>
      </c>
      <c r="Q1714" s="11">
        <v>83</v>
      </c>
      <c r="R1714" s="10">
        <v>554</v>
      </c>
      <c r="T1714">
        <v>0</v>
      </c>
      <c r="U1714">
        <v>0</v>
      </c>
      <c r="V1714" s="17" t="str">
        <f t="shared" si="168"/>
        <v>41.00 + 30.00</v>
      </c>
      <c r="W1714" s="17" t="str">
        <f t="shared" si="169"/>
        <v>53.00 + 31.00</v>
      </c>
      <c r="X1714" s="17" t="str">
        <f t="shared" si="170"/>
        <v>42.00 + 32.00</v>
      </c>
      <c r="Y1714" s="17" t="str">
        <f t="shared" si="171"/>
        <v>33.00 + 37.00</v>
      </c>
      <c r="Z1714" s="17" t="str">
        <f t="shared" si="172"/>
        <v>54.00 + 27.00</v>
      </c>
      <c r="AA1714" s="17" t="str">
        <f t="shared" si="173"/>
        <v>48.00 + 28.00</v>
      </c>
      <c r="AB1714" s="17" t="str">
        <f t="shared" si="174"/>
        <v>43.00 + 33.00</v>
      </c>
    </row>
    <row r="1715" spans="5:28">
      <c r="E1715" s="12"/>
      <c r="F1715" s="10" t="s">
        <v>41</v>
      </c>
      <c r="G1715" s="11">
        <v>100</v>
      </c>
      <c r="H1715" s="67">
        <v>100</v>
      </c>
      <c r="I1715" s="68"/>
      <c r="J1715" s="60"/>
      <c r="K1715" s="11">
        <v>100</v>
      </c>
      <c r="L1715" s="67">
        <v>100</v>
      </c>
      <c r="M1715" s="68"/>
      <c r="N1715" s="60"/>
      <c r="O1715" s="11">
        <v>100</v>
      </c>
      <c r="P1715" s="11">
        <v>100</v>
      </c>
      <c r="Q1715" s="11">
        <v>100</v>
      </c>
      <c r="R1715" s="10">
        <v>700</v>
      </c>
      <c r="T1715" t="s">
        <v>19</v>
      </c>
      <c r="U1715" t="s">
        <v>21</v>
      </c>
      <c r="V1715" s="17" t="str">
        <f t="shared" si="168"/>
        <v xml:space="preserve"> - - + - - </v>
      </c>
      <c r="W1715" s="17" t="str">
        <f t="shared" si="169"/>
        <v xml:space="preserve"> - - + - - </v>
      </c>
      <c r="X1715" s="17" t="str">
        <f t="shared" si="170"/>
        <v xml:space="preserve"> - - + - - </v>
      </c>
      <c r="Y1715" s="17" t="str">
        <f t="shared" si="171"/>
        <v xml:space="preserve"> - - + - - </v>
      </c>
      <c r="Z1715" s="17" t="str">
        <f t="shared" si="172"/>
        <v xml:space="preserve"> - - + - - </v>
      </c>
      <c r="AA1715" s="17" t="str">
        <f t="shared" si="173"/>
        <v xml:space="preserve"> - - + - - </v>
      </c>
      <c r="AB1715" s="17" t="str">
        <f t="shared" si="174"/>
        <v xml:space="preserve"> - - + - - </v>
      </c>
    </row>
    <row r="1716" spans="5:28" ht="15" customHeight="1">
      <c r="E1716" s="45"/>
      <c r="F1716" s="10" t="s">
        <v>43</v>
      </c>
      <c r="G1716" s="11" t="s">
        <v>124</v>
      </c>
      <c r="H1716" s="67" t="s">
        <v>139</v>
      </c>
      <c r="I1716" s="68"/>
      <c r="J1716" s="60"/>
      <c r="K1716" s="11" t="s">
        <v>125</v>
      </c>
      <c r="L1716" s="67" t="s">
        <v>122</v>
      </c>
      <c r="M1716" s="68"/>
      <c r="N1716" s="60"/>
      <c r="O1716" s="11" t="s">
        <v>122</v>
      </c>
      <c r="P1716" s="11" t="s">
        <v>125</v>
      </c>
      <c r="Q1716" s="11" t="s">
        <v>122</v>
      </c>
      <c r="R1716" s="10" t="s">
        <v>21</v>
      </c>
      <c r="T1716" t="s">
        <v>904</v>
      </c>
      <c r="U1716" t="s">
        <v>24</v>
      </c>
      <c r="V1716" s="17" t="str">
        <f t="shared" si="168"/>
        <v/>
      </c>
      <c r="W1716" s="17" t="str">
        <f t="shared" si="169"/>
        <v/>
      </c>
      <c r="X1716" s="17" t="str">
        <f t="shared" si="170"/>
        <v/>
      </c>
      <c r="Y1716" s="17" t="str">
        <f t="shared" si="171"/>
        <v/>
      </c>
      <c r="Z1716" s="17" t="str">
        <f t="shared" si="172"/>
        <v/>
      </c>
      <c r="AA1716" s="17" t="str">
        <f t="shared" si="173"/>
        <v/>
      </c>
      <c r="AB1716" s="17" t="str">
        <f t="shared" si="174"/>
        <v/>
      </c>
    </row>
    <row r="1717" spans="5:28">
      <c r="E1717" s="14" t="s">
        <v>903</v>
      </c>
      <c r="F1717" s="10" t="s">
        <v>47</v>
      </c>
      <c r="G1717" s="11" t="s">
        <v>48</v>
      </c>
      <c r="H1717" s="67" t="s">
        <v>48</v>
      </c>
      <c r="I1717" s="68"/>
      <c r="J1717" s="60"/>
      <c r="K1717" s="11" t="s">
        <v>48</v>
      </c>
      <c r="L1717" s="67" t="s">
        <v>48</v>
      </c>
      <c r="M1717" s="68"/>
      <c r="N1717" s="60"/>
      <c r="O1717" s="11" t="s">
        <v>48</v>
      </c>
      <c r="P1717" s="11" t="s">
        <v>48</v>
      </c>
      <c r="Q1717" s="11" t="s">
        <v>48</v>
      </c>
      <c r="R1717" s="10" t="s">
        <v>21</v>
      </c>
      <c r="T1717" t="s">
        <v>25</v>
      </c>
      <c r="U1717" t="s">
        <v>21</v>
      </c>
      <c r="V1717" s="17">
        <f t="shared" si="168"/>
        <v>3</v>
      </c>
      <c r="W1717" s="17">
        <f t="shared" si="169"/>
        <v>3</v>
      </c>
      <c r="X1717" s="17">
        <f t="shared" si="170"/>
        <v>4</v>
      </c>
      <c r="Y1717" s="17">
        <f t="shared" si="171"/>
        <v>4</v>
      </c>
      <c r="Z1717" s="17">
        <f t="shared" si="172"/>
        <v>4</v>
      </c>
      <c r="AA1717" s="17">
        <f t="shared" si="173"/>
        <v>3</v>
      </c>
      <c r="AB1717" s="17">
        <f t="shared" si="174"/>
        <v>3</v>
      </c>
    </row>
    <row r="1718" spans="5:28">
      <c r="E1718" s="15" t="s">
        <v>21</v>
      </c>
      <c r="F1718" s="15" t="s">
        <v>21</v>
      </c>
      <c r="G1718" s="16" t="s">
        <v>21</v>
      </c>
      <c r="H1718" s="69" t="s">
        <v>21</v>
      </c>
      <c r="I1718" s="57"/>
      <c r="J1718" s="57"/>
      <c r="K1718" s="16" t="s">
        <v>21</v>
      </c>
      <c r="L1718" s="69" t="s">
        <v>21</v>
      </c>
      <c r="M1718" s="57"/>
      <c r="N1718" s="57"/>
      <c r="O1718" s="16" t="s">
        <v>21</v>
      </c>
      <c r="P1718" s="16" t="s">
        <v>21</v>
      </c>
      <c r="Q1718" s="16" t="s">
        <v>21</v>
      </c>
      <c r="R1718" s="16" t="s">
        <v>21</v>
      </c>
      <c r="T1718" t="s">
        <v>910</v>
      </c>
      <c r="U1718" t="s">
        <v>21</v>
      </c>
      <c r="V1718" s="17">
        <f t="shared" si="168"/>
        <v>7.5</v>
      </c>
      <c r="W1718" s="17">
        <f t="shared" si="169"/>
        <v>8.5</v>
      </c>
      <c r="X1718" s="17">
        <f t="shared" si="170"/>
        <v>7.5</v>
      </c>
      <c r="Y1718" s="17">
        <f t="shared" si="171"/>
        <v>7.5</v>
      </c>
      <c r="Z1718" s="17">
        <f t="shared" si="172"/>
        <v>8.5</v>
      </c>
      <c r="AA1718" s="17">
        <f t="shared" si="173"/>
        <v>8</v>
      </c>
      <c r="AB1718" s="17">
        <f t="shared" si="174"/>
        <v>8</v>
      </c>
    </row>
    <row r="1719" spans="5:28" ht="0" hidden="1" customHeight="1">
      <c r="T1719">
        <v>0</v>
      </c>
      <c r="U1719">
        <v>0</v>
      </c>
      <c r="V1719" s="17">
        <f t="shared" si="168"/>
        <v>22.5</v>
      </c>
      <c r="W1719" s="17">
        <f t="shared" si="169"/>
        <v>25.5</v>
      </c>
      <c r="X1719" s="17">
        <f t="shared" si="170"/>
        <v>30</v>
      </c>
      <c r="Y1719" s="17">
        <f t="shared" si="171"/>
        <v>30</v>
      </c>
      <c r="Z1719" s="17">
        <f t="shared" si="172"/>
        <v>34</v>
      </c>
      <c r="AA1719" s="17">
        <f t="shared" si="173"/>
        <v>24</v>
      </c>
      <c r="AB1719" s="17">
        <f t="shared" si="174"/>
        <v>24</v>
      </c>
    </row>
    <row r="1720" spans="5:28" ht="0.6" customHeight="1">
      <c r="T1720">
        <v>0</v>
      </c>
      <c r="U1720">
        <v>24</v>
      </c>
      <c r="V1720" s="17">
        <f t="shared" si="168"/>
        <v>71</v>
      </c>
      <c r="W1720" s="17">
        <f t="shared" si="169"/>
        <v>84</v>
      </c>
      <c r="X1720" s="17">
        <f t="shared" si="170"/>
        <v>74</v>
      </c>
      <c r="Y1720" s="17">
        <f t="shared" si="171"/>
        <v>70</v>
      </c>
      <c r="Z1720" s="17">
        <f t="shared" si="172"/>
        <v>81</v>
      </c>
      <c r="AA1720" s="17">
        <f t="shared" si="173"/>
        <v>76</v>
      </c>
      <c r="AB1720" s="17">
        <f t="shared" si="174"/>
        <v>76</v>
      </c>
    </row>
    <row r="1721" spans="5:28" ht="15" customHeight="1">
      <c r="E1721" s="44"/>
      <c r="F1721" s="4" t="s">
        <v>20</v>
      </c>
      <c r="G1721" s="5" t="s">
        <v>21</v>
      </c>
      <c r="H1721" s="70" t="s">
        <v>21</v>
      </c>
      <c r="I1721" s="57"/>
      <c r="J1721" s="57"/>
      <c r="K1721" s="5" t="s">
        <v>21</v>
      </c>
      <c r="L1721" s="70" t="s">
        <v>21</v>
      </c>
      <c r="M1721" s="57"/>
      <c r="N1721" s="57"/>
      <c r="O1721" s="5" t="s">
        <v>21</v>
      </c>
      <c r="P1721" s="5" t="s">
        <v>21</v>
      </c>
      <c r="Q1721" s="5" t="s">
        <v>21</v>
      </c>
      <c r="R1721" s="5" t="s">
        <v>21</v>
      </c>
      <c r="T1721" t="s">
        <v>34</v>
      </c>
      <c r="U1721" t="s">
        <v>21</v>
      </c>
      <c r="V1721" s="17">
        <f t="shared" si="168"/>
        <v>100</v>
      </c>
      <c r="W1721" s="17">
        <f t="shared" si="169"/>
        <v>100</v>
      </c>
      <c r="X1721" s="17">
        <f t="shared" si="170"/>
        <v>100</v>
      </c>
      <c r="Y1721" s="17">
        <f t="shared" si="171"/>
        <v>100</v>
      </c>
      <c r="Z1721" s="17">
        <f t="shared" si="172"/>
        <v>100</v>
      </c>
      <c r="AA1721" s="17">
        <f t="shared" si="173"/>
        <v>100</v>
      </c>
      <c r="AB1721" s="17">
        <f t="shared" si="174"/>
        <v>100</v>
      </c>
    </row>
    <row r="1722" spans="5:28" ht="21">
      <c r="E1722" s="45"/>
      <c r="F1722" s="7" t="s">
        <v>23</v>
      </c>
      <c r="G1722" s="7" t="s">
        <v>5</v>
      </c>
      <c r="H1722" s="71" t="s">
        <v>7</v>
      </c>
      <c r="I1722" s="68"/>
      <c r="J1722" s="60"/>
      <c r="K1722" s="7" t="s">
        <v>9</v>
      </c>
      <c r="L1722" s="71" t="s">
        <v>11</v>
      </c>
      <c r="M1722" s="68"/>
      <c r="N1722" s="60"/>
      <c r="O1722" s="7" t="s">
        <v>13</v>
      </c>
      <c r="P1722" s="7" t="s">
        <v>15</v>
      </c>
      <c r="Q1722" s="7" t="s">
        <v>17</v>
      </c>
      <c r="R1722" s="7" t="s">
        <v>24</v>
      </c>
      <c r="T1722" t="s">
        <v>36</v>
      </c>
      <c r="U1722">
        <v>190</v>
      </c>
      <c r="V1722" s="17" t="str">
        <f t="shared" si="168"/>
        <v>AA</v>
      </c>
      <c r="W1722" s="17" t="str">
        <f t="shared" si="169"/>
        <v>OA</v>
      </c>
      <c r="X1722" s="17" t="str">
        <f t="shared" si="170"/>
        <v>AA</v>
      </c>
      <c r="Y1722" s="17" t="str">
        <f t="shared" si="171"/>
        <v>AA</v>
      </c>
      <c r="Z1722" s="17" t="str">
        <f t="shared" si="172"/>
        <v>OA</v>
      </c>
      <c r="AA1722" s="17" t="str">
        <f t="shared" si="173"/>
        <v>AA+</v>
      </c>
      <c r="AB1722" s="17" t="str">
        <f t="shared" si="174"/>
        <v>AA+</v>
      </c>
    </row>
    <row r="1723" spans="5:28" ht="22.5">
      <c r="E1723" s="12" t="s">
        <v>905</v>
      </c>
      <c r="F1723" s="10" t="s">
        <v>27</v>
      </c>
      <c r="G1723" s="11" t="s">
        <v>182</v>
      </c>
      <c r="H1723" s="67" t="s">
        <v>187</v>
      </c>
      <c r="I1723" s="68"/>
      <c r="J1723" s="60"/>
      <c r="K1723" s="11" t="s">
        <v>906</v>
      </c>
      <c r="L1723" s="67" t="s">
        <v>907</v>
      </c>
      <c r="M1723" s="68"/>
      <c r="N1723" s="60"/>
      <c r="O1723" s="11" t="s">
        <v>908</v>
      </c>
      <c r="P1723" s="11" t="s">
        <v>909</v>
      </c>
      <c r="Q1723" s="11" t="s">
        <v>591</v>
      </c>
      <c r="R1723" s="10" t="s">
        <v>21</v>
      </c>
      <c r="T1723" t="s">
        <v>38</v>
      </c>
      <c r="U1723">
        <v>532</v>
      </c>
      <c r="V1723" s="17" t="str">
        <f t="shared" si="168"/>
        <v>Pass</v>
      </c>
      <c r="W1723" s="17" t="str">
        <f t="shared" si="169"/>
        <v>Pass</v>
      </c>
      <c r="X1723" s="17" t="str">
        <f t="shared" si="170"/>
        <v>Pass</v>
      </c>
      <c r="Y1723" s="17" t="str">
        <f t="shared" si="171"/>
        <v>Pass</v>
      </c>
      <c r="Z1723" s="17" t="str">
        <f t="shared" si="172"/>
        <v>Pass</v>
      </c>
      <c r="AA1723" s="17" t="str">
        <f t="shared" si="173"/>
        <v>Pass</v>
      </c>
      <c r="AB1723" s="17" t="str">
        <f t="shared" si="174"/>
        <v>Pass</v>
      </c>
    </row>
    <row r="1724" spans="5:28">
      <c r="E1724" s="62"/>
      <c r="F1724" s="10" t="s">
        <v>30</v>
      </c>
      <c r="G1724" s="11" t="s">
        <v>31</v>
      </c>
      <c r="H1724" s="67" t="s">
        <v>31</v>
      </c>
      <c r="I1724" s="68"/>
      <c r="J1724" s="60"/>
      <c r="K1724" s="11" t="s">
        <v>31</v>
      </c>
      <c r="L1724" s="67" t="s">
        <v>31</v>
      </c>
      <c r="M1724" s="68"/>
      <c r="N1724" s="60"/>
      <c r="O1724" s="11" t="s">
        <v>31</v>
      </c>
      <c r="P1724" s="11" t="s">
        <v>31</v>
      </c>
      <c r="Q1724" s="11" t="s">
        <v>31</v>
      </c>
      <c r="R1724" s="10" t="s">
        <v>21</v>
      </c>
      <c r="T1724" t="s">
        <v>39</v>
      </c>
      <c r="U1724">
        <v>700</v>
      </c>
      <c r="V1724" s="17" t="str">
        <f t="shared" si="168"/>
        <v/>
      </c>
      <c r="W1724" s="17" t="str">
        <f t="shared" si="169"/>
        <v/>
      </c>
      <c r="X1724" s="17" t="str">
        <f t="shared" si="170"/>
        <v/>
      </c>
      <c r="Y1724" s="17" t="str">
        <f t="shared" si="171"/>
        <v/>
      </c>
      <c r="Z1724" s="17" t="str">
        <f t="shared" si="172"/>
        <v/>
      </c>
      <c r="AA1724" s="17" t="str">
        <f t="shared" si="173"/>
        <v/>
      </c>
      <c r="AB1724" s="17" t="str">
        <f t="shared" si="174"/>
        <v/>
      </c>
    </row>
    <row r="1725" spans="5:28">
      <c r="E1725" s="64"/>
      <c r="F1725" s="10" t="s">
        <v>32</v>
      </c>
      <c r="G1725" s="11" t="s">
        <v>21</v>
      </c>
      <c r="H1725" s="67" t="s">
        <v>21</v>
      </c>
      <c r="I1725" s="68"/>
      <c r="J1725" s="60"/>
      <c r="K1725" s="11" t="s">
        <v>21</v>
      </c>
      <c r="L1725" s="67" t="s">
        <v>21</v>
      </c>
      <c r="M1725" s="68"/>
      <c r="N1725" s="60"/>
      <c r="O1725" s="11" t="s">
        <v>21</v>
      </c>
      <c r="P1725" s="11" t="s">
        <v>21</v>
      </c>
      <c r="Q1725" s="11" t="s">
        <v>21</v>
      </c>
      <c r="R1725" s="10">
        <v>0</v>
      </c>
      <c r="T1725" t="s">
        <v>152</v>
      </c>
      <c r="U1725" t="s">
        <v>21</v>
      </c>
      <c r="V1725" s="17">
        <f t="shared" si="168"/>
        <v>0</v>
      </c>
      <c r="W1725" s="17">
        <f t="shared" si="169"/>
        <v>0</v>
      </c>
      <c r="X1725" s="17">
        <f t="shared" si="170"/>
        <v>0</v>
      </c>
      <c r="Y1725" s="17">
        <f t="shared" si="171"/>
        <v>0</v>
      </c>
      <c r="Z1725" s="17">
        <f t="shared" si="172"/>
        <v>0</v>
      </c>
      <c r="AA1725" s="17">
        <f t="shared" si="173"/>
        <v>0</v>
      </c>
      <c r="AB1725" s="17">
        <f t="shared" si="174"/>
        <v>0</v>
      </c>
    </row>
    <row r="1726" spans="5:28">
      <c r="E1726" s="66"/>
      <c r="F1726" s="10" t="s">
        <v>33</v>
      </c>
      <c r="G1726" s="11">
        <v>3</v>
      </c>
      <c r="H1726" s="67">
        <v>3</v>
      </c>
      <c r="I1726" s="68"/>
      <c r="J1726" s="60"/>
      <c r="K1726" s="11">
        <v>4</v>
      </c>
      <c r="L1726" s="67">
        <v>4</v>
      </c>
      <c r="M1726" s="68"/>
      <c r="N1726" s="60"/>
      <c r="O1726" s="11">
        <v>4</v>
      </c>
      <c r="P1726" s="11">
        <v>3</v>
      </c>
      <c r="Q1726" s="11">
        <v>3</v>
      </c>
      <c r="R1726" s="10">
        <v>24</v>
      </c>
      <c r="T1726" t="s">
        <v>45</v>
      </c>
      <c r="U1726" t="s">
        <v>21</v>
      </c>
      <c r="V1726" s="17">
        <f t="shared" si="168"/>
        <v>0</v>
      </c>
      <c r="W1726" s="17">
        <f t="shared" si="169"/>
        <v>0</v>
      </c>
      <c r="X1726" s="17">
        <f t="shared" si="170"/>
        <v>0</v>
      </c>
      <c r="Y1726" s="17">
        <f t="shared" si="171"/>
        <v>0</v>
      </c>
      <c r="Z1726" s="17">
        <f t="shared" si="172"/>
        <v>0</v>
      </c>
      <c r="AA1726" s="17">
        <f t="shared" si="173"/>
        <v>0</v>
      </c>
      <c r="AB1726" s="17">
        <f t="shared" si="174"/>
        <v>0</v>
      </c>
    </row>
    <row r="1727" spans="5:28">
      <c r="E1727" s="12">
        <v>7.92</v>
      </c>
      <c r="F1727" s="10" t="s">
        <v>35</v>
      </c>
      <c r="G1727" s="11">
        <v>7.5</v>
      </c>
      <c r="H1727" s="67">
        <v>8.5</v>
      </c>
      <c r="I1727" s="68"/>
      <c r="J1727" s="60"/>
      <c r="K1727" s="11">
        <v>7.5</v>
      </c>
      <c r="L1727" s="67">
        <v>7.5</v>
      </c>
      <c r="M1727" s="68"/>
      <c r="N1727" s="60"/>
      <c r="O1727" s="11">
        <v>8.5</v>
      </c>
      <c r="P1727" s="11">
        <v>8</v>
      </c>
      <c r="Q1727" s="11">
        <v>8</v>
      </c>
      <c r="R1727" s="10" t="s">
        <v>21</v>
      </c>
      <c r="T1727" t="s">
        <v>21</v>
      </c>
      <c r="U1727" t="s">
        <v>21</v>
      </c>
      <c r="V1727" s="17" t="str">
        <f t="shared" si="168"/>
        <v/>
      </c>
      <c r="W1727" s="17" t="str">
        <f t="shared" si="169"/>
        <v/>
      </c>
      <c r="X1727" s="17" t="str">
        <f t="shared" si="170"/>
        <v/>
      </c>
      <c r="Y1727" s="17" t="str">
        <f t="shared" si="171"/>
        <v/>
      </c>
      <c r="Z1727" s="17" t="str">
        <f t="shared" si="172"/>
        <v/>
      </c>
      <c r="AA1727" s="17" t="str">
        <f t="shared" si="173"/>
        <v/>
      </c>
      <c r="AB1727" s="17" t="str">
        <f t="shared" si="174"/>
        <v/>
      </c>
    </row>
    <row r="1728" spans="5:28">
      <c r="E1728" s="13">
        <v>7.55</v>
      </c>
      <c r="F1728" s="10" t="s">
        <v>37</v>
      </c>
      <c r="G1728" s="11">
        <v>22.5</v>
      </c>
      <c r="H1728" s="67">
        <v>25.5</v>
      </c>
      <c r="I1728" s="68"/>
      <c r="J1728" s="60"/>
      <c r="K1728" s="11">
        <v>30</v>
      </c>
      <c r="L1728" s="67">
        <v>30</v>
      </c>
      <c r="M1728" s="68"/>
      <c r="N1728" s="60"/>
      <c r="O1728" s="11">
        <v>34</v>
      </c>
      <c r="P1728" s="11">
        <v>24</v>
      </c>
      <c r="Q1728" s="11">
        <v>24</v>
      </c>
      <c r="R1728" s="10">
        <v>190</v>
      </c>
      <c r="T1728">
        <v>0</v>
      </c>
      <c r="U1728">
        <v>0</v>
      </c>
      <c r="V1728" s="17" t="str">
        <f t="shared" si="168"/>
        <v>BCMCCEN502</v>
      </c>
      <c r="W1728" s="17" t="str">
        <f t="shared" si="169"/>
        <v>BCMCCEN503</v>
      </c>
      <c r="X1728" s="17" t="str">
        <f t="shared" si="170"/>
        <v>BCMCMCN501</v>
      </c>
      <c r="Y1728" s="17" t="str">
        <f t="shared" si="171"/>
        <v>BCMCMCN502</v>
      </c>
      <c r="Z1728" s="17" t="str">
        <f t="shared" si="172"/>
        <v>BCMCMCN503</v>
      </c>
      <c r="AA1728" s="17" t="str">
        <f t="shared" si="173"/>
        <v>BCMCMVN501</v>
      </c>
      <c r="AB1728" s="17" t="str">
        <f t="shared" si="174"/>
        <v>COMESSN501</v>
      </c>
    </row>
    <row r="1729" spans="5:28" ht="15" customHeight="1">
      <c r="E1729" s="45"/>
      <c r="F1729" s="10" t="s">
        <v>24</v>
      </c>
      <c r="G1729" s="11">
        <v>71</v>
      </c>
      <c r="H1729" s="67">
        <v>84</v>
      </c>
      <c r="I1729" s="68"/>
      <c r="J1729" s="60"/>
      <c r="K1729" s="11">
        <v>74</v>
      </c>
      <c r="L1729" s="67">
        <v>70</v>
      </c>
      <c r="M1729" s="68"/>
      <c r="N1729" s="60"/>
      <c r="O1729" s="11">
        <v>81</v>
      </c>
      <c r="P1729" s="11">
        <v>76</v>
      </c>
      <c r="Q1729" s="11">
        <v>76</v>
      </c>
      <c r="R1729" s="10">
        <v>532</v>
      </c>
      <c r="T1729">
        <v>0</v>
      </c>
      <c r="U1729">
        <v>0</v>
      </c>
      <c r="V1729" s="17" t="str">
        <f t="shared" si="168"/>
        <v>43.00 + 37.00</v>
      </c>
      <c r="W1729" s="17" t="str">
        <f t="shared" si="169"/>
        <v>40.00 + 28.00</v>
      </c>
      <c r="X1729" s="17" t="str">
        <f t="shared" si="170"/>
        <v>55.00 + 32.00</v>
      </c>
      <c r="Y1729" s="17" t="str">
        <f t="shared" si="171"/>
        <v>38.00 + 37.00</v>
      </c>
      <c r="Z1729" s="17" t="str">
        <f t="shared" si="172"/>
        <v>43.00 + 31.00</v>
      </c>
      <c r="AA1729" s="17" t="str">
        <f t="shared" si="173"/>
        <v>54.00 + 35.00</v>
      </c>
      <c r="AB1729" s="17" t="str">
        <f t="shared" si="174"/>
        <v>47.00 + 28.00</v>
      </c>
    </row>
    <row r="1730" spans="5:28">
      <c r="E1730" s="12"/>
      <c r="F1730" s="10" t="s">
        <v>41</v>
      </c>
      <c r="G1730" s="11">
        <v>100</v>
      </c>
      <c r="H1730" s="67">
        <v>100</v>
      </c>
      <c r="I1730" s="68"/>
      <c r="J1730" s="60"/>
      <c r="K1730" s="11">
        <v>100</v>
      </c>
      <c r="L1730" s="67">
        <v>100</v>
      </c>
      <c r="M1730" s="68"/>
      <c r="N1730" s="60"/>
      <c r="O1730" s="11">
        <v>100</v>
      </c>
      <c r="P1730" s="11">
        <v>100</v>
      </c>
      <c r="Q1730" s="11">
        <v>100</v>
      </c>
      <c r="R1730" s="10">
        <v>700</v>
      </c>
      <c r="T1730" t="s">
        <v>19</v>
      </c>
      <c r="U1730" t="s">
        <v>21</v>
      </c>
      <c r="V1730" s="17" t="str">
        <f t="shared" si="168"/>
        <v xml:space="preserve"> - - + - - </v>
      </c>
      <c r="W1730" s="17" t="str">
        <f t="shared" si="169"/>
        <v xml:space="preserve"> - - + - - </v>
      </c>
      <c r="X1730" s="17" t="str">
        <f t="shared" si="170"/>
        <v xml:space="preserve"> - - + - - </v>
      </c>
      <c r="Y1730" s="17" t="str">
        <f t="shared" si="171"/>
        <v xml:space="preserve"> - - + - - </v>
      </c>
      <c r="Z1730" s="17" t="str">
        <f t="shared" si="172"/>
        <v xml:space="preserve"> - - + - - </v>
      </c>
      <c r="AA1730" s="17" t="str">
        <f t="shared" si="173"/>
        <v xml:space="preserve"> - - + - - </v>
      </c>
      <c r="AB1730" s="17" t="str">
        <f t="shared" si="174"/>
        <v xml:space="preserve"> - - + - - </v>
      </c>
    </row>
    <row r="1731" spans="5:28" ht="15" customHeight="1">
      <c r="E1731" s="45"/>
      <c r="F1731" s="10" t="s">
        <v>43</v>
      </c>
      <c r="G1731" s="11" t="s">
        <v>139</v>
      </c>
      <c r="H1731" s="67" t="s">
        <v>122</v>
      </c>
      <c r="I1731" s="68"/>
      <c r="J1731" s="60"/>
      <c r="K1731" s="11" t="s">
        <v>139</v>
      </c>
      <c r="L1731" s="67" t="s">
        <v>139</v>
      </c>
      <c r="M1731" s="68"/>
      <c r="N1731" s="60"/>
      <c r="O1731" s="11" t="s">
        <v>122</v>
      </c>
      <c r="P1731" s="11" t="s">
        <v>123</v>
      </c>
      <c r="Q1731" s="11" t="s">
        <v>123</v>
      </c>
      <c r="R1731" s="10" t="s">
        <v>21</v>
      </c>
      <c r="T1731" t="s">
        <v>912</v>
      </c>
      <c r="U1731" t="s">
        <v>24</v>
      </c>
      <c r="V1731" s="17" t="str">
        <f t="shared" si="168"/>
        <v/>
      </c>
      <c r="W1731" s="17" t="str">
        <f t="shared" si="169"/>
        <v/>
      </c>
      <c r="X1731" s="17" t="str">
        <f t="shared" si="170"/>
        <v/>
      </c>
      <c r="Y1731" s="17" t="str">
        <f t="shared" si="171"/>
        <v/>
      </c>
      <c r="Z1731" s="17" t="str">
        <f t="shared" si="172"/>
        <v/>
      </c>
      <c r="AA1731" s="17" t="str">
        <f t="shared" si="173"/>
        <v/>
      </c>
      <c r="AB1731" s="17" t="str">
        <f t="shared" si="174"/>
        <v/>
      </c>
    </row>
    <row r="1732" spans="5:28">
      <c r="E1732" s="14" t="s">
        <v>911</v>
      </c>
      <c r="F1732" s="10" t="s">
        <v>47</v>
      </c>
      <c r="G1732" s="11" t="s">
        <v>48</v>
      </c>
      <c r="H1732" s="67" t="s">
        <v>48</v>
      </c>
      <c r="I1732" s="68"/>
      <c r="J1732" s="60"/>
      <c r="K1732" s="11" t="s">
        <v>48</v>
      </c>
      <c r="L1732" s="67" t="s">
        <v>48</v>
      </c>
      <c r="M1732" s="68"/>
      <c r="N1732" s="60"/>
      <c r="O1732" s="11" t="s">
        <v>48</v>
      </c>
      <c r="P1732" s="11" t="s">
        <v>48</v>
      </c>
      <c r="Q1732" s="11" t="s">
        <v>48</v>
      </c>
      <c r="R1732" s="10" t="s">
        <v>21</v>
      </c>
      <c r="T1732" t="s">
        <v>25</v>
      </c>
      <c r="U1732" t="s">
        <v>21</v>
      </c>
      <c r="V1732" s="17">
        <f t="shared" si="168"/>
        <v>3</v>
      </c>
      <c r="W1732" s="17">
        <f t="shared" si="169"/>
        <v>3</v>
      </c>
      <c r="X1732" s="17">
        <f t="shared" si="170"/>
        <v>4</v>
      </c>
      <c r="Y1732" s="17">
        <f t="shared" si="171"/>
        <v>4</v>
      </c>
      <c r="Z1732" s="17">
        <f t="shared" si="172"/>
        <v>4</v>
      </c>
      <c r="AA1732" s="17">
        <f t="shared" si="173"/>
        <v>3</v>
      </c>
      <c r="AB1732" s="17">
        <f t="shared" si="174"/>
        <v>3</v>
      </c>
    </row>
    <row r="1733" spans="5:28">
      <c r="E1733" s="15" t="s">
        <v>21</v>
      </c>
      <c r="F1733" s="15" t="s">
        <v>21</v>
      </c>
      <c r="G1733" s="16" t="s">
        <v>21</v>
      </c>
      <c r="H1733" s="69" t="s">
        <v>21</v>
      </c>
      <c r="I1733" s="57"/>
      <c r="J1733" s="57"/>
      <c r="K1733" s="16" t="s">
        <v>21</v>
      </c>
      <c r="L1733" s="69" t="s">
        <v>21</v>
      </c>
      <c r="M1733" s="57"/>
      <c r="N1733" s="57"/>
      <c r="O1733" s="16" t="s">
        <v>21</v>
      </c>
      <c r="P1733" s="16" t="s">
        <v>21</v>
      </c>
      <c r="Q1733" s="16" t="s">
        <v>21</v>
      </c>
      <c r="R1733" s="16" t="s">
        <v>21</v>
      </c>
      <c r="T1733" t="s">
        <v>916</v>
      </c>
      <c r="U1733" t="s">
        <v>21</v>
      </c>
      <c r="V1733" s="17">
        <f t="shared" si="168"/>
        <v>8.5</v>
      </c>
      <c r="W1733" s="17">
        <f t="shared" si="169"/>
        <v>7</v>
      </c>
      <c r="X1733" s="17">
        <f t="shared" si="170"/>
        <v>9</v>
      </c>
      <c r="Y1733" s="17">
        <f t="shared" si="171"/>
        <v>8</v>
      </c>
      <c r="Z1733" s="17">
        <f t="shared" si="172"/>
        <v>7.5</v>
      </c>
      <c r="AA1733" s="17">
        <f t="shared" si="173"/>
        <v>9</v>
      </c>
      <c r="AB1733" s="17">
        <f t="shared" si="174"/>
        <v>8</v>
      </c>
    </row>
    <row r="1734" spans="5:28" ht="0" hidden="1" customHeight="1">
      <c r="T1734">
        <v>0</v>
      </c>
      <c r="U1734">
        <v>0</v>
      </c>
      <c r="V1734" s="17">
        <f t="shared" si="168"/>
        <v>25.5</v>
      </c>
      <c r="W1734" s="17">
        <f t="shared" si="169"/>
        <v>21</v>
      </c>
      <c r="X1734" s="17">
        <f t="shared" si="170"/>
        <v>36</v>
      </c>
      <c r="Y1734" s="17">
        <f t="shared" si="171"/>
        <v>32</v>
      </c>
      <c r="Z1734" s="17">
        <f t="shared" si="172"/>
        <v>30</v>
      </c>
      <c r="AA1734" s="17">
        <f t="shared" si="173"/>
        <v>27</v>
      </c>
      <c r="AB1734" s="17">
        <f t="shared" si="174"/>
        <v>24</v>
      </c>
    </row>
    <row r="1735" spans="5:28" ht="0.6" customHeight="1">
      <c r="T1735">
        <v>0</v>
      </c>
      <c r="U1735">
        <v>24</v>
      </c>
      <c r="V1735" s="17">
        <f t="shared" si="168"/>
        <v>80</v>
      </c>
      <c r="W1735" s="17">
        <f t="shared" si="169"/>
        <v>68</v>
      </c>
      <c r="X1735" s="17">
        <f t="shared" si="170"/>
        <v>87</v>
      </c>
      <c r="Y1735" s="17">
        <f t="shared" si="171"/>
        <v>75</v>
      </c>
      <c r="Z1735" s="17">
        <f t="shared" si="172"/>
        <v>74</v>
      </c>
      <c r="AA1735" s="17">
        <f t="shared" si="173"/>
        <v>89</v>
      </c>
      <c r="AB1735" s="17">
        <f t="shared" si="174"/>
        <v>75</v>
      </c>
    </row>
    <row r="1736" spans="5:28" ht="15" customHeight="1">
      <c r="E1736" s="44"/>
      <c r="F1736" s="4" t="s">
        <v>20</v>
      </c>
      <c r="G1736" s="5" t="s">
        <v>21</v>
      </c>
      <c r="H1736" s="70" t="s">
        <v>21</v>
      </c>
      <c r="I1736" s="57"/>
      <c r="J1736" s="57"/>
      <c r="K1736" s="5" t="s">
        <v>21</v>
      </c>
      <c r="L1736" s="70" t="s">
        <v>21</v>
      </c>
      <c r="M1736" s="57"/>
      <c r="N1736" s="57"/>
      <c r="O1736" s="5" t="s">
        <v>21</v>
      </c>
      <c r="P1736" s="5" t="s">
        <v>21</v>
      </c>
      <c r="Q1736" s="5" t="s">
        <v>21</v>
      </c>
      <c r="R1736" s="5" t="s">
        <v>21</v>
      </c>
      <c r="T1736" t="s">
        <v>34</v>
      </c>
      <c r="U1736" t="s">
        <v>21</v>
      </c>
      <c r="V1736" s="17">
        <f t="shared" si="168"/>
        <v>100</v>
      </c>
      <c r="W1736" s="17">
        <f t="shared" si="169"/>
        <v>100</v>
      </c>
      <c r="X1736" s="17">
        <f t="shared" si="170"/>
        <v>100</v>
      </c>
      <c r="Y1736" s="17">
        <f t="shared" si="171"/>
        <v>100</v>
      </c>
      <c r="Z1736" s="17">
        <f t="shared" si="172"/>
        <v>100</v>
      </c>
      <c r="AA1736" s="17">
        <f t="shared" si="173"/>
        <v>100</v>
      </c>
      <c r="AB1736" s="17">
        <f t="shared" si="174"/>
        <v>100</v>
      </c>
    </row>
    <row r="1737" spans="5:28" ht="21">
      <c r="E1737" s="45"/>
      <c r="F1737" s="7" t="s">
        <v>23</v>
      </c>
      <c r="G1737" s="7" t="s">
        <v>5</v>
      </c>
      <c r="H1737" s="71" t="s">
        <v>7</v>
      </c>
      <c r="I1737" s="68"/>
      <c r="J1737" s="60"/>
      <c r="K1737" s="7" t="s">
        <v>9</v>
      </c>
      <c r="L1737" s="71" t="s">
        <v>11</v>
      </c>
      <c r="M1737" s="68"/>
      <c r="N1737" s="60"/>
      <c r="O1737" s="7" t="s">
        <v>13</v>
      </c>
      <c r="P1737" s="7" t="s">
        <v>15</v>
      </c>
      <c r="Q1737" s="7" t="s">
        <v>17</v>
      </c>
      <c r="R1737" s="7" t="s">
        <v>24</v>
      </c>
      <c r="T1737" t="s">
        <v>36</v>
      </c>
      <c r="U1737">
        <v>195.5</v>
      </c>
      <c r="V1737" s="17" t="str">
        <f t="shared" si="168"/>
        <v>OA</v>
      </c>
      <c r="W1737" s="17" t="str">
        <f t="shared" si="169"/>
        <v>AB+</v>
      </c>
      <c r="X1737" s="17" t="str">
        <f t="shared" si="170"/>
        <v>OA+</v>
      </c>
      <c r="Y1737" s="17" t="str">
        <f t="shared" si="171"/>
        <v>AA+</v>
      </c>
      <c r="Z1737" s="17" t="str">
        <f t="shared" si="172"/>
        <v>AA</v>
      </c>
      <c r="AA1737" s="17" t="str">
        <f t="shared" si="173"/>
        <v>OA+</v>
      </c>
      <c r="AB1737" s="17" t="str">
        <f t="shared" si="174"/>
        <v>AA+</v>
      </c>
    </row>
    <row r="1738" spans="5:28" ht="22.5">
      <c r="E1738" s="12" t="s">
        <v>913</v>
      </c>
      <c r="F1738" s="10" t="s">
        <v>27</v>
      </c>
      <c r="G1738" s="11" t="s">
        <v>200</v>
      </c>
      <c r="H1738" s="67" t="s">
        <v>399</v>
      </c>
      <c r="I1738" s="68"/>
      <c r="J1738" s="60"/>
      <c r="K1738" s="11" t="s">
        <v>266</v>
      </c>
      <c r="L1738" s="67" t="s">
        <v>914</v>
      </c>
      <c r="M1738" s="68"/>
      <c r="N1738" s="60"/>
      <c r="O1738" s="11" t="s">
        <v>753</v>
      </c>
      <c r="P1738" s="11" t="s">
        <v>915</v>
      </c>
      <c r="Q1738" s="11" t="s">
        <v>135</v>
      </c>
      <c r="R1738" s="10" t="s">
        <v>21</v>
      </c>
      <c r="T1738" t="s">
        <v>38</v>
      </c>
      <c r="U1738">
        <v>548</v>
      </c>
      <c r="V1738" s="17" t="str">
        <f t="shared" si="168"/>
        <v>Pass</v>
      </c>
      <c r="W1738" s="17" t="str">
        <f t="shared" si="169"/>
        <v>Pass</v>
      </c>
      <c r="X1738" s="17" t="str">
        <f t="shared" si="170"/>
        <v>Pass</v>
      </c>
      <c r="Y1738" s="17" t="str">
        <f t="shared" si="171"/>
        <v>Pass</v>
      </c>
      <c r="Z1738" s="17" t="str">
        <f t="shared" si="172"/>
        <v>Pass</v>
      </c>
      <c r="AA1738" s="17" t="str">
        <f t="shared" si="173"/>
        <v>Pass</v>
      </c>
      <c r="AB1738" s="17" t="str">
        <f t="shared" si="174"/>
        <v>Pass</v>
      </c>
    </row>
    <row r="1739" spans="5:28">
      <c r="E1739" s="62"/>
      <c r="F1739" s="10" t="s">
        <v>30</v>
      </c>
      <c r="G1739" s="11" t="s">
        <v>31</v>
      </c>
      <c r="H1739" s="67" t="s">
        <v>31</v>
      </c>
      <c r="I1739" s="68"/>
      <c r="J1739" s="60"/>
      <c r="K1739" s="11" t="s">
        <v>31</v>
      </c>
      <c r="L1739" s="67" t="s">
        <v>31</v>
      </c>
      <c r="M1739" s="68"/>
      <c r="N1739" s="60"/>
      <c r="O1739" s="11" t="s">
        <v>31</v>
      </c>
      <c r="P1739" s="11" t="s">
        <v>31</v>
      </c>
      <c r="Q1739" s="11" t="s">
        <v>31</v>
      </c>
      <c r="R1739" s="10" t="s">
        <v>21</v>
      </c>
      <c r="T1739" t="s">
        <v>39</v>
      </c>
      <c r="U1739">
        <v>700</v>
      </c>
      <c r="V1739" s="17" t="str">
        <f t="shared" si="168"/>
        <v/>
      </c>
      <c r="W1739" s="17" t="str">
        <f t="shared" si="169"/>
        <v/>
      </c>
      <c r="X1739" s="17" t="str">
        <f t="shared" si="170"/>
        <v/>
      </c>
      <c r="Y1739" s="17" t="str">
        <f t="shared" si="171"/>
        <v/>
      </c>
      <c r="Z1739" s="17" t="str">
        <f t="shared" si="172"/>
        <v/>
      </c>
      <c r="AA1739" s="17" t="str">
        <f t="shared" si="173"/>
        <v/>
      </c>
      <c r="AB1739" s="17" t="str">
        <f t="shared" si="174"/>
        <v/>
      </c>
    </row>
    <row r="1740" spans="5:28">
      <c r="E1740" s="64"/>
      <c r="F1740" s="10" t="s">
        <v>32</v>
      </c>
      <c r="G1740" s="11" t="s">
        <v>21</v>
      </c>
      <c r="H1740" s="67" t="s">
        <v>21</v>
      </c>
      <c r="I1740" s="68"/>
      <c r="J1740" s="60"/>
      <c r="K1740" s="11" t="s">
        <v>21</v>
      </c>
      <c r="L1740" s="67" t="s">
        <v>21</v>
      </c>
      <c r="M1740" s="68"/>
      <c r="N1740" s="60"/>
      <c r="O1740" s="11" t="s">
        <v>21</v>
      </c>
      <c r="P1740" s="11" t="s">
        <v>21</v>
      </c>
      <c r="Q1740" s="11" t="s">
        <v>21</v>
      </c>
      <c r="R1740" s="10">
        <v>0</v>
      </c>
      <c r="T1740" t="s">
        <v>238</v>
      </c>
      <c r="U1740" t="s">
        <v>21</v>
      </c>
      <c r="V1740" s="17">
        <f t="shared" si="168"/>
        <v>0</v>
      </c>
      <c r="W1740" s="17">
        <f t="shared" si="169"/>
        <v>0</v>
      </c>
      <c r="X1740" s="17">
        <f t="shared" si="170"/>
        <v>0</v>
      </c>
      <c r="Y1740" s="17">
        <f t="shared" si="171"/>
        <v>0</v>
      </c>
      <c r="Z1740" s="17">
        <f t="shared" si="172"/>
        <v>0</v>
      </c>
      <c r="AA1740" s="17">
        <f t="shared" si="173"/>
        <v>0</v>
      </c>
      <c r="AB1740" s="17">
        <f t="shared" si="174"/>
        <v>0</v>
      </c>
    </row>
    <row r="1741" spans="5:28">
      <c r="E1741" s="66"/>
      <c r="F1741" s="10" t="s">
        <v>33</v>
      </c>
      <c r="G1741" s="11">
        <v>3</v>
      </c>
      <c r="H1741" s="67">
        <v>3</v>
      </c>
      <c r="I1741" s="68"/>
      <c r="J1741" s="60"/>
      <c r="K1741" s="11">
        <v>4</v>
      </c>
      <c r="L1741" s="67">
        <v>4</v>
      </c>
      <c r="M1741" s="68"/>
      <c r="N1741" s="60"/>
      <c r="O1741" s="11">
        <v>4</v>
      </c>
      <c r="P1741" s="11">
        <v>3</v>
      </c>
      <c r="Q1741" s="11">
        <v>3</v>
      </c>
      <c r="R1741" s="10">
        <v>24</v>
      </c>
      <c r="T1741" t="s">
        <v>45</v>
      </c>
      <c r="U1741" t="s">
        <v>21</v>
      </c>
      <c r="V1741" s="17">
        <f t="shared" si="168"/>
        <v>0</v>
      </c>
      <c r="W1741" s="17">
        <f t="shared" si="169"/>
        <v>0</v>
      </c>
      <c r="X1741" s="17">
        <f t="shared" si="170"/>
        <v>0</v>
      </c>
      <c r="Y1741" s="17">
        <f t="shared" si="171"/>
        <v>0</v>
      </c>
      <c r="Z1741" s="17">
        <f t="shared" si="172"/>
        <v>0</v>
      </c>
      <c r="AA1741" s="17">
        <f t="shared" si="173"/>
        <v>0</v>
      </c>
      <c r="AB1741" s="17">
        <f t="shared" si="174"/>
        <v>0</v>
      </c>
    </row>
    <row r="1742" spans="5:28">
      <c r="E1742" s="12">
        <v>8.15</v>
      </c>
      <c r="F1742" s="10" t="s">
        <v>35</v>
      </c>
      <c r="G1742" s="11">
        <v>8.5</v>
      </c>
      <c r="H1742" s="67">
        <v>7</v>
      </c>
      <c r="I1742" s="68"/>
      <c r="J1742" s="60"/>
      <c r="K1742" s="11">
        <v>9</v>
      </c>
      <c r="L1742" s="67">
        <v>8</v>
      </c>
      <c r="M1742" s="68"/>
      <c r="N1742" s="60"/>
      <c r="O1742" s="11">
        <v>7.5</v>
      </c>
      <c r="P1742" s="11">
        <v>9</v>
      </c>
      <c r="Q1742" s="11">
        <v>8</v>
      </c>
      <c r="R1742" s="10" t="s">
        <v>21</v>
      </c>
      <c r="T1742" t="s">
        <v>21</v>
      </c>
      <c r="U1742" t="s">
        <v>21</v>
      </c>
      <c r="V1742" s="17" t="str">
        <f t="shared" si="168"/>
        <v/>
      </c>
      <c r="W1742" s="17" t="str">
        <f t="shared" si="169"/>
        <v/>
      </c>
      <c r="X1742" s="17" t="str">
        <f t="shared" si="170"/>
        <v/>
      </c>
      <c r="Y1742" s="17" t="str">
        <f t="shared" si="171"/>
        <v/>
      </c>
      <c r="Z1742" s="17" t="str">
        <f t="shared" si="172"/>
        <v/>
      </c>
      <c r="AA1742" s="17" t="str">
        <f t="shared" si="173"/>
        <v/>
      </c>
      <c r="AB1742" s="17" t="str">
        <f t="shared" si="174"/>
        <v/>
      </c>
    </row>
    <row r="1743" spans="5:28">
      <c r="E1743" s="13">
        <v>7.92</v>
      </c>
      <c r="F1743" s="10" t="s">
        <v>37</v>
      </c>
      <c r="G1743" s="11">
        <v>25.5</v>
      </c>
      <c r="H1743" s="67">
        <v>21</v>
      </c>
      <c r="I1743" s="68"/>
      <c r="J1743" s="60"/>
      <c r="K1743" s="11">
        <v>36</v>
      </c>
      <c r="L1743" s="67">
        <v>32</v>
      </c>
      <c r="M1743" s="68"/>
      <c r="N1743" s="60"/>
      <c r="O1743" s="11">
        <v>30</v>
      </c>
      <c r="P1743" s="11">
        <v>27</v>
      </c>
      <c r="Q1743" s="11">
        <v>24</v>
      </c>
      <c r="R1743" s="10">
        <v>195.5</v>
      </c>
      <c r="T1743">
        <v>0</v>
      </c>
      <c r="U1743">
        <v>0</v>
      </c>
      <c r="V1743" s="17" t="str">
        <f t="shared" si="168"/>
        <v>BCMCCEN502</v>
      </c>
      <c r="W1743" s="17" t="str">
        <f t="shared" si="169"/>
        <v>BCMCCEN503</v>
      </c>
      <c r="X1743" s="17" t="str">
        <f t="shared" si="170"/>
        <v>BCMCMCN501</v>
      </c>
      <c r="Y1743" s="17" t="str">
        <f t="shared" si="171"/>
        <v>BCMCMCN502</v>
      </c>
      <c r="Z1743" s="17" t="str">
        <f t="shared" si="172"/>
        <v>BCMCMCN503</v>
      </c>
      <c r="AA1743" s="17" t="str">
        <f t="shared" si="173"/>
        <v>BCMCMVN501</v>
      </c>
      <c r="AB1743" s="17" t="str">
        <f t="shared" si="174"/>
        <v>COMESSN501</v>
      </c>
    </row>
    <row r="1744" spans="5:28" ht="15" customHeight="1">
      <c r="E1744" s="45"/>
      <c r="F1744" s="10" t="s">
        <v>24</v>
      </c>
      <c r="G1744" s="11">
        <v>80</v>
      </c>
      <c r="H1744" s="67">
        <v>68</v>
      </c>
      <c r="I1744" s="68"/>
      <c r="J1744" s="60"/>
      <c r="K1744" s="11">
        <v>87</v>
      </c>
      <c r="L1744" s="67">
        <v>75</v>
      </c>
      <c r="M1744" s="68"/>
      <c r="N1744" s="60"/>
      <c r="O1744" s="11">
        <v>74</v>
      </c>
      <c r="P1744" s="11">
        <v>89</v>
      </c>
      <c r="Q1744" s="11">
        <v>75</v>
      </c>
      <c r="R1744" s="10">
        <v>548</v>
      </c>
      <c r="T1744">
        <v>0</v>
      </c>
      <c r="U1744">
        <v>0</v>
      </c>
      <c r="V1744" s="17" t="str">
        <f t="shared" si="168"/>
        <v>50.00 + 31.00</v>
      </c>
      <c r="W1744" s="17" t="str">
        <f t="shared" si="169"/>
        <v>50.00 + 27.00</v>
      </c>
      <c r="X1744" s="17" t="str">
        <f t="shared" si="170"/>
        <v>46.00 + 31.00</v>
      </c>
      <c r="Y1744" s="17" t="str">
        <f t="shared" si="171"/>
        <v>43.00 + 36.00</v>
      </c>
      <c r="Z1744" s="17" t="str">
        <f t="shared" si="172"/>
        <v>48.00 + 35.00</v>
      </c>
      <c r="AA1744" s="17" t="str">
        <f t="shared" si="173"/>
        <v>47.00 + 35.00</v>
      </c>
      <c r="AB1744" s="17" t="str">
        <f t="shared" si="174"/>
        <v>36.00 + 31.00</v>
      </c>
    </row>
    <row r="1745" spans="5:28">
      <c r="E1745" s="12"/>
      <c r="F1745" s="10" t="s">
        <v>41</v>
      </c>
      <c r="G1745" s="11">
        <v>100</v>
      </c>
      <c r="H1745" s="67">
        <v>100</v>
      </c>
      <c r="I1745" s="68"/>
      <c r="J1745" s="60"/>
      <c r="K1745" s="11">
        <v>100</v>
      </c>
      <c r="L1745" s="67">
        <v>100</v>
      </c>
      <c r="M1745" s="68"/>
      <c r="N1745" s="60"/>
      <c r="O1745" s="11">
        <v>100</v>
      </c>
      <c r="P1745" s="11">
        <v>100</v>
      </c>
      <c r="Q1745" s="11">
        <v>100</v>
      </c>
      <c r="R1745" s="10">
        <v>700</v>
      </c>
      <c r="T1745" t="s">
        <v>19</v>
      </c>
      <c r="U1745" t="s">
        <v>21</v>
      </c>
      <c r="V1745" s="17" t="str">
        <f t="shared" si="168"/>
        <v xml:space="preserve"> - - + - - </v>
      </c>
      <c r="W1745" s="17" t="str">
        <f t="shared" si="169"/>
        <v xml:space="preserve"> - - + - - </v>
      </c>
      <c r="X1745" s="17" t="str">
        <f t="shared" si="170"/>
        <v xml:space="preserve"> - - + - - </v>
      </c>
      <c r="Y1745" s="17" t="str">
        <f t="shared" si="171"/>
        <v xml:space="preserve"> - - + - - </v>
      </c>
      <c r="Z1745" s="17" t="str">
        <f t="shared" si="172"/>
        <v xml:space="preserve"> - - + - - </v>
      </c>
      <c r="AA1745" s="17" t="str">
        <f t="shared" si="173"/>
        <v xml:space="preserve"> - - + - - </v>
      </c>
      <c r="AB1745" s="17" t="str">
        <f t="shared" si="174"/>
        <v xml:space="preserve"> - - + - - </v>
      </c>
    </row>
    <row r="1746" spans="5:28" ht="15" customHeight="1">
      <c r="E1746" s="45"/>
      <c r="F1746" s="10" t="s">
        <v>43</v>
      </c>
      <c r="G1746" s="11" t="s">
        <v>122</v>
      </c>
      <c r="H1746" s="67" t="s">
        <v>124</v>
      </c>
      <c r="I1746" s="68"/>
      <c r="J1746" s="60"/>
      <c r="K1746" s="11" t="s">
        <v>125</v>
      </c>
      <c r="L1746" s="67" t="s">
        <v>123</v>
      </c>
      <c r="M1746" s="68"/>
      <c r="N1746" s="60"/>
      <c r="O1746" s="11" t="s">
        <v>139</v>
      </c>
      <c r="P1746" s="11" t="s">
        <v>125</v>
      </c>
      <c r="Q1746" s="11" t="s">
        <v>123</v>
      </c>
      <c r="R1746" s="10" t="s">
        <v>21</v>
      </c>
      <c r="T1746" t="s">
        <v>918</v>
      </c>
      <c r="U1746" t="s">
        <v>24</v>
      </c>
      <c r="V1746" s="17" t="str">
        <f t="shared" si="168"/>
        <v/>
      </c>
      <c r="W1746" s="17" t="str">
        <f t="shared" si="169"/>
        <v/>
      </c>
      <c r="X1746" s="17" t="str">
        <f t="shared" si="170"/>
        <v/>
      </c>
      <c r="Y1746" s="17" t="str">
        <f t="shared" si="171"/>
        <v/>
      </c>
      <c r="Z1746" s="17" t="str">
        <f t="shared" si="172"/>
        <v/>
      </c>
      <c r="AA1746" s="17" t="str">
        <f t="shared" si="173"/>
        <v/>
      </c>
      <c r="AB1746" s="17" t="str">
        <f t="shared" si="174"/>
        <v/>
      </c>
    </row>
    <row r="1747" spans="5:28">
      <c r="E1747" s="14" t="s">
        <v>917</v>
      </c>
      <c r="F1747" s="10" t="s">
        <v>47</v>
      </c>
      <c r="G1747" s="11" t="s">
        <v>48</v>
      </c>
      <c r="H1747" s="67" t="s">
        <v>48</v>
      </c>
      <c r="I1747" s="68"/>
      <c r="J1747" s="60"/>
      <c r="K1747" s="11" t="s">
        <v>48</v>
      </c>
      <c r="L1747" s="67" t="s">
        <v>48</v>
      </c>
      <c r="M1747" s="68"/>
      <c r="N1747" s="60"/>
      <c r="O1747" s="11" t="s">
        <v>48</v>
      </c>
      <c r="P1747" s="11" t="s">
        <v>48</v>
      </c>
      <c r="Q1747" s="11" t="s">
        <v>48</v>
      </c>
      <c r="R1747" s="10" t="s">
        <v>21</v>
      </c>
      <c r="T1747" t="s">
        <v>25</v>
      </c>
      <c r="U1747" t="s">
        <v>21</v>
      </c>
      <c r="V1747" s="17">
        <f t="shared" si="168"/>
        <v>3</v>
      </c>
      <c r="W1747" s="17">
        <f t="shared" si="169"/>
        <v>3</v>
      </c>
      <c r="X1747" s="17">
        <f t="shared" si="170"/>
        <v>4</v>
      </c>
      <c r="Y1747" s="17">
        <f t="shared" si="171"/>
        <v>4</v>
      </c>
      <c r="Z1747" s="17">
        <f t="shared" si="172"/>
        <v>4</v>
      </c>
      <c r="AA1747" s="17">
        <f t="shared" si="173"/>
        <v>3</v>
      </c>
      <c r="AB1747" s="17">
        <f t="shared" si="174"/>
        <v>3</v>
      </c>
    </row>
    <row r="1748" spans="5:28">
      <c r="E1748" s="15" t="s">
        <v>21</v>
      </c>
      <c r="F1748" s="15" t="s">
        <v>21</v>
      </c>
      <c r="G1748" s="16" t="s">
        <v>21</v>
      </c>
      <c r="H1748" s="69" t="s">
        <v>21</v>
      </c>
      <c r="I1748" s="57"/>
      <c r="J1748" s="57"/>
      <c r="K1748" s="16" t="s">
        <v>21</v>
      </c>
      <c r="L1748" s="69" t="s">
        <v>21</v>
      </c>
      <c r="M1748" s="57"/>
      <c r="N1748" s="57"/>
      <c r="O1748" s="16" t="s">
        <v>21</v>
      </c>
      <c r="P1748" s="16" t="s">
        <v>21</v>
      </c>
      <c r="Q1748" s="16" t="s">
        <v>21</v>
      </c>
      <c r="R1748" s="16" t="s">
        <v>21</v>
      </c>
      <c r="T1748" t="s">
        <v>268</v>
      </c>
      <c r="U1748" t="s">
        <v>21</v>
      </c>
      <c r="V1748" s="17">
        <f t="shared" si="168"/>
        <v>8.5</v>
      </c>
      <c r="W1748" s="17">
        <f t="shared" si="169"/>
        <v>8</v>
      </c>
      <c r="X1748" s="17">
        <f t="shared" si="170"/>
        <v>8</v>
      </c>
      <c r="Y1748" s="17">
        <f t="shared" si="171"/>
        <v>8</v>
      </c>
      <c r="Z1748" s="17">
        <f t="shared" si="172"/>
        <v>8.5</v>
      </c>
      <c r="AA1748" s="17">
        <f t="shared" si="173"/>
        <v>8.5</v>
      </c>
      <c r="AB1748" s="17">
        <f t="shared" si="174"/>
        <v>7</v>
      </c>
    </row>
    <row r="1749" spans="5:28" ht="0" hidden="1" customHeight="1">
      <c r="T1749">
        <v>0</v>
      </c>
      <c r="U1749">
        <v>0</v>
      </c>
      <c r="V1749" s="17">
        <f t="shared" si="168"/>
        <v>25.5</v>
      </c>
      <c r="W1749" s="17">
        <f t="shared" si="169"/>
        <v>24</v>
      </c>
      <c r="X1749" s="17">
        <f t="shared" si="170"/>
        <v>32</v>
      </c>
      <c r="Y1749" s="17">
        <f t="shared" si="171"/>
        <v>32</v>
      </c>
      <c r="Z1749" s="17">
        <f t="shared" si="172"/>
        <v>34</v>
      </c>
      <c r="AA1749" s="17">
        <f t="shared" si="173"/>
        <v>25.5</v>
      </c>
      <c r="AB1749" s="17">
        <f t="shared" si="174"/>
        <v>21</v>
      </c>
    </row>
    <row r="1750" spans="5:28" ht="0.6" customHeight="1">
      <c r="T1750">
        <v>0</v>
      </c>
      <c r="U1750">
        <v>24</v>
      </c>
      <c r="V1750" s="17">
        <f t="shared" si="168"/>
        <v>81</v>
      </c>
      <c r="W1750" s="17">
        <f t="shared" si="169"/>
        <v>77</v>
      </c>
      <c r="X1750" s="17">
        <f t="shared" si="170"/>
        <v>77</v>
      </c>
      <c r="Y1750" s="17">
        <f t="shared" si="171"/>
        <v>79</v>
      </c>
      <c r="Z1750" s="17">
        <f t="shared" si="172"/>
        <v>83</v>
      </c>
      <c r="AA1750" s="17">
        <f t="shared" si="173"/>
        <v>82</v>
      </c>
      <c r="AB1750" s="17">
        <f t="shared" si="174"/>
        <v>67</v>
      </c>
    </row>
    <row r="1751" spans="5:28" ht="15" customHeight="1">
      <c r="E1751" s="44"/>
      <c r="F1751" s="4" t="s">
        <v>20</v>
      </c>
      <c r="G1751" s="5" t="s">
        <v>21</v>
      </c>
      <c r="H1751" s="70" t="s">
        <v>21</v>
      </c>
      <c r="I1751" s="57"/>
      <c r="J1751" s="57"/>
      <c r="K1751" s="5" t="s">
        <v>21</v>
      </c>
      <c r="L1751" s="70" t="s">
        <v>21</v>
      </c>
      <c r="M1751" s="57"/>
      <c r="N1751" s="57"/>
      <c r="O1751" s="5" t="s">
        <v>21</v>
      </c>
      <c r="P1751" s="5" t="s">
        <v>21</v>
      </c>
      <c r="Q1751" s="5" t="s">
        <v>21</v>
      </c>
      <c r="R1751" s="5" t="s">
        <v>21</v>
      </c>
      <c r="T1751" t="s">
        <v>34</v>
      </c>
      <c r="U1751" t="s">
        <v>21</v>
      </c>
      <c r="V1751" s="17">
        <f t="shared" si="168"/>
        <v>100</v>
      </c>
      <c r="W1751" s="17">
        <f t="shared" si="169"/>
        <v>100</v>
      </c>
      <c r="X1751" s="17">
        <f t="shared" si="170"/>
        <v>100</v>
      </c>
      <c r="Y1751" s="17">
        <f t="shared" si="171"/>
        <v>100</v>
      </c>
      <c r="Z1751" s="17">
        <f t="shared" si="172"/>
        <v>100</v>
      </c>
      <c r="AA1751" s="17">
        <f t="shared" si="173"/>
        <v>100</v>
      </c>
      <c r="AB1751" s="17">
        <f t="shared" si="174"/>
        <v>100</v>
      </c>
    </row>
    <row r="1752" spans="5:28" ht="21">
      <c r="E1752" s="45"/>
      <c r="F1752" s="7" t="s">
        <v>23</v>
      </c>
      <c r="G1752" s="7" t="s">
        <v>5</v>
      </c>
      <c r="H1752" s="71" t="s">
        <v>7</v>
      </c>
      <c r="I1752" s="68"/>
      <c r="J1752" s="60"/>
      <c r="K1752" s="7" t="s">
        <v>9</v>
      </c>
      <c r="L1752" s="71" t="s">
        <v>11</v>
      </c>
      <c r="M1752" s="68"/>
      <c r="N1752" s="60"/>
      <c r="O1752" s="7" t="s">
        <v>13</v>
      </c>
      <c r="P1752" s="7" t="s">
        <v>15</v>
      </c>
      <c r="Q1752" s="7" t="s">
        <v>17</v>
      </c>
      <c r="R1752" s="7" t="s">
        <v>24</v>
      </c>
      <c r="T1752" t="s">
        <v>36</v>
      </c>
      <c r="U1752">
        <v>194</v>
      </c>
      <c r="V1752" s="17" t="str">
        <f t="shared" si="168"/>
        <v>OA</v>
      </c>
      <c r="W1752" s="17" t="str">
        <f t="shared" si="169"/>
        <v>AA+</v>
      </c>
      <c r="X1752" s="17" t="str">
        <f t="shared" si="170"/>
        <v>AA+</v>
      </c>
      <c r="Y1752" s="17" t="str">
        <f t="shared" si="171"/>
        <v>AA+</v>
      </c>
      <c r="Z1752" s="17" t="str">
        <f t="shared" si="172"/>
        <v>OA</v>
      </c>
      <c r="AA1752" s="17" t="str">
        <f t="shared" si="173"/>
        <v>OA</v>
      </c>
      <c r="AB1752" s="17" t="str">
        <f t="shared" si="174"/>
        <v>AB+</v>
      </c>
    </row>
    <row r="1753" spans="5:28" ht="22.5">
      <c r="E1753" s="12" t="s">
        <v>919</v>
      </c>
      <c r="F1753" s="10" t="s">
        <v>27</v>
      </c>
      <c r="G1753" s="11" t="s">
        <v>252</v>
      </c>
      <c r="H1753" s="67" t="s">
        <v>920</v>
      </c>
      <c r="I1753" s="68"/>
      <c r="J1753" s="60"/>
      <c r="K1753" s="11" t="s">
        <v>580</v>
      </c>
      <c r="L1753" s="67" t="s">
        <v>372</v>
      </c>
      <c r="M1753" s="68"/>
      <c r="N1753" s="60"/>
      <c r="O1753" s="11" t="s">
        <v>257</v>
      </c>
      <c r="P1753" s="11" t="s">
        <v>232</v>
      </c>
      <c r="Q1753" s="11" t="s">
        <v>283</v>
      </c>
      <c r="R1753" s="10" t="s">
        <v>21</v>
      </c>
      <c r="T1753" t="s">
        <v>38</v>
      </c>
      <c r="U1753">
        <v>546</v>
      </c>
      <c r="V1753" s="17" t="str">
        <f t="shared" si="168"/>
        <v>Pass</v>
      </c>
      <c r="W1753" s="17" t="str">
        <f t="shared" si="169"/>
        <v>Pass</v>
      </c>
      <c r="X1753" s="17" t="str">
        <f t="shared" si="170"/>
        <v>Pass</v>
      </c>
      <c r="Y1753" s="17" t="str">
        <f t="shared" si="171"/>
        <v>Pass</v>
      </c>
      <c r="Z1753" s="17" t="str">
        <f t="shared" si="172"/>
        <v>Pass</v>
      </c>
      <c r="AA1753" s="17" t="str">
        <f t="shared" si="173"/>
        <v>Pass</v>
      </c>
      <c r="AB1753" s="17" t="str">
        <f t="shared" si="174"/>
        <v>Pass</v>
      </c>
    </row>
    <row r="1754" spans="5:28">
      <c r="E1754" s="62"/>
      <c r="F1754" s="10" t="s">
        <v>30</v>
      </c>
      <c r="G1754" s="11" t="s">
        <v>31</v>
      </c>
      <c r="H1754" s="67" t="s">
        <v>31</v>
      </c>
      <c r="I1754" s="68"/>
      <c r="J1754" s="60"/>
      <c r="K1754" s="11" t="s">
        <v>31</v>
      </c>
      <c r="L1754" s="67" t="s">
        <v>31</v>
      </c>
      <c r="M1754" s="68"/>
      <c r="N1754" s="60"/>
      <c r="O1754" s="11" t="s">
        <v>31</v>
      </c>
      <c r="P1754" s="11" t="s">
        <v>31</v>
      </c>
      <c r="Q1754" s="11" t="s">
        <v>31</v>
      </c>
      <c r="R1754" s="10" t="s">
        <v>21</v>
      </c>
      <c r="T1754" t="s">
        <v>39</v>
      </c>
      <c r="U1754">
        <v>700</v>
      </c>
      <c r="V1754" s="17" t="str">
        <f t="shared" si="168"/>
        <v/>
      </c>
      <c r="W1754" s="17" t="str">
        <f t="shared" si="169"/>
        <v/>
      </c>
      <c r="X1754" s="17" t="str">
        <f t="shared" si="170"/>
        <v/>
      </c>
      <c r="Y1754" s="17" t="str">
        <f t="shared" si="171"/>
        <v/>
      </c>
      <c r="Z1754" s="17" t="str">
        <f t="shared" si="172"/>
        <v/>
      </c>
      <c r="AA1754" s="17" t="str">
        <f t="shared" si="173"/>
        <v/>
      </c>
      <c r="AB1754" s="17" t="str">
        <f t="shared" si="174"/>
        <v/>
      </c>
    </row>
    <row r="1755" spans="5:28">
      <c r="E1755" s="64"/>
      <c r="F1755" s="10" t="s">
        <v>32</v>
      </c>
      <c r="G1755" s="11" t="s">
        <v>21</v>
      </c>
      <c r="H1755" s="67" t="s">
        <v>21</v>
      </c>
      <c r="I1755" s="68"/>
      <c r="J1755" s="60"/>
      <c r="K1755" s="11" t="s">
        <v>21</v>
      </c>
      <c r="L1755" s="67" t="s">
        <v>21</v>
      </c>
      <c r="M1755" s="68"/>
      <c r="N1755" s="60"/>
      <c r="O1755" s="11" t="s">
        <v>21</v>
      </c>
      <c r="P1755" s="11" t="s">
        <v>21</v>
      </c>
      <c r="Q1755" s="11" t="s">
        <v>21</v>
      </c>
      <c r="R1755" s="10">
        <v>0</v>
      </c>
      <c r="T1755" t="s">
        <v>238</v>
      </c>
      <c r="U1755" t="s">
        <v>21</v>
      </c>
      <c r="V1755" s="17">
        <f t="shared" si="168"/>
        <v>0</v>
      </c>
      <c r="W1755" s="17">
        <f t="shared" si="169"/>
        <v>0</v>
      </c>
      <c r="X1755" s="17">
        <f t="shared" si="170"/>
        <v>0</v>
      </c>
      <c r="Y1755" s="17">
        <f t="shared" si="171"/>
        <v>0</v>
      </c>
      <c r="Z1755" s="17">
        <f t="shared" si="172"/>
        <v>0</v>
      </c>
      <c r="AA1755" s="17">
        <f t="shared" si="173"/>
        <v>0</v>
      </c>
      <c r="AB1755" s="17">
        <f t="shared" si="174"/>
        <v>0</v>
      </c>
    </row>
    <row r="1756" spans="5:28">
      <c r="E1756" s="66"/>
      <c r="F1756" s="10" t="s">
        <v>33</v>
      </c>
      <c r="G1756" s="11">
        <v>3</v>
      </c>
      <c r="H1756" s="67">
        <v>3</v>
      </c>
      <c r="I1756" s="68"/>
      <c r="J1756" s="60"/>
      <c r="K1756" s="11">
        <v>4</v>
      </c>
      <c r="L1756" s="67">
        <v>4</v>
      </c>
      <c r="M1756" s="68"/>
      <c r="N1756" s="60"/>
      <c r="O1756" s="11">
        <v>4</v>
      </c>
      <c r="P1756" s="11">
        <v>3</v>
      </c>
      <c r="Q1756" s="11">
        <v>3</v>
      </c>
      <c r="R1756" s="10">
        <v>24</v>
      </c>
      <c r="T1756" t="s">
        <v>45</v>
      </c>
      <c r="U1756" t="s">
        <v>21</v>
      </c>
      <c r="V1756" s="17">
        <f t="shared" si="168"/>
        <v>0</v>
      </c>
      <c r="W1756" s="17">
        <f t="shared" si="169"/>
        <v>0</v>
      </c>
      <c r="X1756" s="17">
        <f t="shared" si="170"/>
        <v>0</v>
      </c>
      <c r="Y1756" s="17">
        <f t="shared" si="171"/>
        <v>0</v>
      </c>
      <c r="Z1756" s="17">
        <f t="shared" si="172"/>
        <v>0</v>
      </c>
      <c r="AA1756" s="17">
        <f t="shared" si="173"/>
        <v>0</v>
      </c>
      <c r="AB1756" s="17">
        <f t="shared" si="174"/>
        <v>0</v>
      </c>
    </row>
    <row r="1757" spans="5:28">
      <c r="E1757" s="12">
        <v>8.08</v>
      </c>
      <c r="F1757" s="10" t="s">
        <v>35</v>
      </c>
      <c r="G1757" s="11">
        <v>8.5</v>
      </c>
      <c r="H1757" s="67">
        <v>8</v>
      </c>
      <c r="I1757" s="68"/>
      <c r="J1757" s="60"/>
      <c r="K1757" s="11">
        <v>8</v>
      </c>
      <c r="L1757" s="67">
        <v>8</v>
      </c>
      <c r="M1757" s="68"/>
      <c r="N1757" s="60"/>
      <c r="O1757" s="11">
        <v>8.5</v>
      </c>
      <c r="P1757" s="11">
        <v>8.5</v>
      </c>
      <c r="Q1757" s="11">
        <v>7</v>
      </c>
      <c r="R1757" s="10" t="s">
        <v>21</v>
      </c>
      <c r="T1757" t="s">
        <v>21</v>
      </c>
      <c r="U1757" t="s">
        <v>21</v>
      </c>
      <c r="V1757" s="17" t="str">
        <f t="shared" si="168"/>
        <v/>
      </c>
      <c r="W1757" s="17" t="str">
        <f t="shared" si="169"/>
        <v/>
      </c>
      <c r="X1757" s="17" t="str">
        <f t="shared" si="170"/>
        <v/>
      </c>
      <c r="Y1757" s="17" t="str">
        <f t="shared" si="171"/>
        <v/>
      </c>
      <c r="Z1757" s="17" t="str">
        <f t="shared" si="172"/>
        <v/>
      </c>
      <c r="AA1757" s="17" t="str">
        <f t="shared" si="173"/>
        <v/>
      </c>
      <c r="AB1757" s="17" t="str">
        <f t="shared" si="174"/>
        <v/>
      </c>
    </row>
    <row r="1758" spans="5:28">
      <c r="E1758" s="13">
        <v>7.67</v>
      </c>
      <c r="F1758" s="10" t="s">
        <v>37</v>
      </c>
      <c r="G1758" s="11">
        <v>25.5</v>
      </c>
      <c r="H1758" s="67">
        <v>24</v>
      </c>
      <c r="I1758" s="68"/>
      <c r="J1758" s="60"/>
      <c r="K1758" s="11">
        <v>32</v>
      </c>
      <c r="L1758" s="67">
        <v>32</v>
      </c>
      <c r="M1758" s="68"/>
      <c r="N1758" s="60"/>
      <c r="O1758" s="11">
        <v>34</v>
      </c>
      <c r="P1758" s="11">
        <v>25.5</v>
      </c>
      <c r="Q1758" s="11">
        <v>21</v>
      </c>
      <c r="R1758" s="10">
        <v>194</v>
      </c>
      <c r="T1758">
        <v>0</v>
      </c>
      <c r="U1758">
        <v>0</v>
      </c>
      <c r="V1758" s="17" t="str">
        <f t="shared" si="168"/>
        <v>BCMCCEN502</v>
      </c>
      <c r="W1758" s="17" t="str">
        <f t="shared" si="169"/>
        <v>BCMCCEN503</v>
      </c>
      <c r="X1758" s="17" t="str">
        <f t="shared" si="170"/>
        <v>BCMCMCN501</v>
      </c>
      <c r="Y1758" s="17" t="str">
        <f t="shared" si="171"/>
        <v>BCMCMCN502</v>
      </c>
      <c r="Z1758" s="17" t="str">
        <f t="shared" si="172"/>
        <v>BCMCMCN503</v>
      </c>
      <c r="AA1758" s="17" t="str">
        <f t="shared" si="173"/>
        <v>BCMCMVN501</v>
      </c>
      <c r="AB1758" s="17" t="str">
        <f t="shared" si="174"/>
        <v>COMESSN501</v>
      </c>
    </row>
    <row r="1759" spans="5:28" ht="15" customHeight="1">
      <c r="E1759" s="45"/>
      <c r="F1759" s="10" t="s">
        <v>24</v>
      </c>
      <c r="G1759" s="11">
        <v>81</v>
      </c>
      <c r="H1759" s="67">
        <v>77</v>
      </c>
      <c r="I1759" s="68"/>
      <c r="J1759" s="60"/>
      <c r="K1759" s="11">
        <v>77</v>
      </c>
      <c r="L1759" s="67">
        <v>79</v>
      </c>
      <c r="M1759" s="68"/>
      <c r="N1759" s="60"/>
      <c r="O1759" s="11">
        <v>83</v>
      </c>
      <c r="P1759" s="11">
        <v>82</v>
      </c>
      <c r="Q1759" s="11">
        <v>67</v>
      </c>
      <c r="R1759" s="10">
        <v>546</v>
      </c>
      <c r="T1759">
        <v>0</v>
      </c>
      <c r="U1759">
        <v>0</v>
      </c>
      <c r="V1759" s="17" t="str">
        <f t="shared" si="168"/>
        <v>45.00 + 33.00</v>
      </c>
      <c r="W1759" s="17" t="str">
        <f t="shared" si="169"/>
        <v>49.00 + 29.00</v>
      </c>
      <c r="X1759" s="17" t="str">
        <f t="shared" si="170"/>
        <v>44.00 + 35.00</v>
      </c>
      <c r="Y1759" s="17" t="str">
        <f t="shared" si="171"/>
        <v>32.00 + 31.00</v>
      </c>
      <c r="Z1759" s="17" t="str">
        <f t="shared" si="172"/>
        <v>33.00 + 36.00</v>
      </c>
      <c r="AA1759" s="17" t="str">
        <f t="shared" si="173"/>
        <v>47.00 + 35.00</v>
      </c>
      <c r="AB1759" s="17" t="str">
        <f t="shared" si="174"/>
        <v>41.00 + 35.00</v>
      </c>
    </row>
    <row r="1760" spans="5:28">
      <c r="E1760" s="12"/>
      <c r="F1760" s="10" t="s">
        <v>41</v>
      </c>
      <c r="G1760" s="11">
        <v>100</v>
      </c>
      <c r="H1760" s="67">
        <v>100</v>
      </c>
      <c r="I1760" s="68"/>
      <c r="J1760" s="60"/>
      <c r="K1760" s="11">
        <v>100</v>
      </c>
      <c r="L1760" s="67">
        <v>100</v>
      </c>
      <c r="M1760" s="68"/>
      <c r="N1760" s="60"/>
      <c r="O1760" s="11">
        <v>100</v>
      </c>
      <c r="P1760" s="11">
        <v>100</v>
      </c>
      <c r="Q1760" s="11">
        <v>100</v>
      </c>
      <c r="R1760" s="10">
        <v>700</v>
      </c>
      <c r="T1760" t="s">
        <v>19</v>
      </c>
      <c r="U1760" t="s">
        <v>21</v>
      </c>
      <c r="V1760" s="17" t="str">
        <f t="shared" si="168"/>
        <v xml:space="preserve"> - - + - - </v>
      </c>
      <c r="W1760" s="17" t="str">
        <f t="shared" si="169"/>
        <v xml:space="preserve"> - - + - - </v>
      </c>
      <c r="X1760" s="17" t="str">
        <f t="shared" si="170"/>
        <v xml:space="preserve"> - - + - - </v>
      </c>
      <c r="Y1760" s="17" t="str">
        <f t="shared" si="171"/>
        <v xml:space="preserve"> - - + - - </v>
      </c>
      <c r="Z1760" s="17" t="str">
        <f t="shared" si="172"/>
        <v xml:space="preserve"> - - + - - </v>
      </c>
      <c r="AA1760" s="17" t="str">
        <f t="shared" si="173"/>
        <v xml:space="preserve"> - - + - - </v>
      </c>
      <c r="AB1760" s="17" t="str">
        <f t="shared" si="174"/>
        <v xml:space="preserve"> - - + - - </v>
      </c>
    </row>
    <row r="1761" spans="5:28" ht="15" customHeight="1">
      <c r="E1761" s="45"/>
      <c r="F1761" s="10" t="s">
        <v>43</v>
      </c>
      <c r="G1761" s="11" t="s">
        <v>122</v>
      </c>
      <c r="H1761" s="67" t="s">
        <v>123</v>
      </c>
      <c r="I1761" s="68"/>
      <c r="J1761" s="60"/>
      <c r="K1761" s="11" t="s">
        <v>123</v>
      </c>
      <c r="L1761" s="67" t="s">
        <v>123</v>
      </c>
      <c r="M1761" s="68"/>
      <c r="N1761" s="60"/>
      <c r="O1761" s="11" t="s">
        <v>122</v>
      </c>
      <c r="P1761" s="11" t="s">
        <v>122</v>
      </c>
      <c r="Q1761" s="11" t="s">
        <v>124</v>
      </c>
      <c r="R1761" s="10" t="s">
        <v>21</v>
      </c>
      <c r="T1761" t="s">
        <v>922</v>
      </c>
      <c r="U1761" t="s">
        <v>24</v>
      </c>
      <c r="V1761" s="17" t="str">
        <f t="shared" si="168"/>
        <v/>
      </c>
      <c r="W1761" s="17" t="str">
        <f t="shared" si="169"/>
        <v/>
      </c>
      <c r="X1761" s="17" t="str">
        <f t="shared" si="170"/>
        <v/>
      </c>
      <c r="Y1761" s="17" t="str">
        <f t="shared" si="171"/>
        <v/>
      </c>
      <c r="Z1761" s="17" t="str">
        <f t="shared" si="172"/>
        <v/>
      </c>
      <c r="AA1761" s="17" t="str">
        <f t="shared" si="173"/>
        <v/>
      </c>
      <c r="AB1761" s="17" t="str">
        <f t="shared" si="174"/>
        <v/>
      </c>
    </row>
    <row r="1762" spans="5:28">
      <c r="E1762" s="14" t="s">
        <v>921</v>
      </c>
      <c r="F1762" s="10" t="s">
        <v>47</v>
      </c>
      <c r="G1762" s="11" t="s">
        <v>48</v>
      </c>
      <c r="H1762" s="67" t="s">
        <v>48</v>
      </c>
      <c r="I1762" s="68"/>
      <c r="J1762" s="60"/>
      <c r="K1762" s="11" t="s">
        <v>48</v>
      </c>
      <c r="L1762" s="67" t="s">
        <v>48</v>
      </c>
      <c r="M1762" s="68"/>
      <c r="N1762" s="60"/>
      <c r="O1762" s="11" t="s">
        <v>48</v>
      </c>
      <c r="P1762" s="11" t="s">
        <v>48</v>
      </c>
      <c r="Q1762" s="11" t="s">
        <v>48</v>
      </c>
      <c r="R1762" s="10" t="s">
        <v>21</v>
      </c>
      <c r="T1762" t="s">
        <v>25</v>
      </c>
      <c r="U1762" t="s">
        <v>21</v>
      </c>
      <c r="V1762" s="17">
        <f t="shared" si="168"/>
        <v>3</v>
      </c>
      <c r="W1762" s="17">
        <f t="shared" si="169"/>
        <v>3</v>
      </c>
      <c r="X1762" s="17">
        <f t="shared" si="170"/>
        <v>4</v>
      </c>
      <c r="Y1762" s="17">
        <f t="shared" si="171"/>
        <v>4</v>
      </c>
      <c r="Z1762" s="17">
        <f t="shared" si="172"/>
        <v>4</v>
      </c>
      <c r="AA1762" s="17">
        <f t="shared" si="173"/>
        <v>3</v>
      </c>
      <c r="AB1762" s="17">
        <f t="shared" si="174"/>
        <v>3</v>
      </c>
    </row>
    <row r="1763" spans="5:28">
      <c r="E1763" s="15" t="s">
        <v>21</v>
      </c>
      <c r="F1763" s="15" t="s">
        <v>21</v>
      </c>
      <c r="G1763" s="16" t="s">
        <v>21</v>
      </c>
      <c r="H1763" s="69" t="s">
        <v>21</v>
      </c>
      <c r="I1763" s="57"/>
      <c r="J1763" s="57"/>
      <c r="K1763" s="16" t="s">
        <v>21</v>
      </c>
      <c r="L1763" s="69" t="s">
        <v>21</v>
      </c>
      <c r="M1763" s="57"/>
      <c r="N1763" s="57"/>
      <c r="O1763" s="16" t="s">
        <v>21</v>
      </c>
      <c r="P1763" s="16" t="s">
        <v>21</v>
      </c>
      <c r="Q1763" s="16" t="s">
        <v>21</v>
      </c>
      <c r="R1763" s="16" t="s">
        <v>21</v>
      </c>
      <c r="T1763" t="s">
        <v>926</v>
      </c>
      <c r="U1763" t="s">
        <v>21</v>
      </c>
      <c r="V1763" s="17">
        <f t="shared" si="168"/>
        <v>8</v>
      </c>
      <c r="W1763" s="17">
        <f t="shared" si="169"/>
        <v>8</v>
      </c>
      <c r="X1763" s="17">
        <f t="shared" si="170"/>
        <v>8</v>
      </c>
      <c r="Y1763" s="17">
        <f t="shared" si="171"/>
        <v>6.5</v>
      </c>
      <c r="Z1763" s="17">
        <f t="shared" si="172"/>
        <v>7</v>
      </c>
      <c r="AA1763" s="17">
        <f t="shared" si="173"/>
        <v>8.5</v>
      </c>
      <c r="AB1763" s="17">
        <f t="shared" si="174"/>
        <v>8</v>
      </c>
    </row>
    <row r="1764" spans="5:28" ht="0" hidden="1" customHeight="1">
      <c r="T1764">
        <v>0</v>
      </c>
      <c r="U1764">
        <v>0</v>
      </c>
      <c r="V1764" s="17">
        <f t="shared" si="168"/>
        <v>24</v>
      </c>
      <c r="W1764" s="17">
        <f t="shared" si="169"/>
        <v>24</v>
      </c>
      <c r="X1764" s="17">
        <f t="shared" si="170"/>
        <v>32</v>
      </c>
      <c r="Y1764" s="17">
        <f t="shared" si="171"/>
        <v>26</v>
      </c>
      <c r="Z1764" s="17">
        <f t="shared" si="172"/>
        <v>28</v>
      </c>
      <c r="AA1764" s="17">
        <f t="shared" si="173"/>
        <v>25.5</v>
      </c>
      <c r="AB1764" s="17">
        <f t="shared" si="174"/>
        <v>24</v>
      </c>
    </row>
    <row r="1765" spans="5:28" ht="0.6" customHeight="1">
      <c r="T1765">
        <v>0</v>
      </c>
      <c r="U1765">
        <v>24</v>
      </c>
      <c r="V1765" s="17">
        <f t="shared" si="168"/>
        <v>78</v>
      </c>
      <c r="W1765" s="17">
        <f t="shared" si="169"/>
        <v>78</v>
      </c>
      <c r="X1765" s="17">
        <f t="shared" si="170"/>
        <v>79</v>
      </c>
      <c r="Y1765" s="17">
        <f t="shared" si="171"/>
        <v>63</v>
      </c>
      <c r="Z1765" s="17">
        <f t="shared" si="172"/>
        <v>69</v>
      </c>
      <c r="AA1765" s="17">
        <f t="shared" si="173"/>
        <v>82</v>
      </c>
      <c r="AB1765" s="17">
        <f t="shared" si="174"/>
        <v>76</v>
      </c>
    </row>
    <row r="1766" spans="5:28" ht="15" customHeight="1">
      <c r="E1766" s="44"/>
      <c r="F1766" s="4" t="s">
        <v>20</v>
      </c>
      <c r="G1766" s="5" t="s">
        <v>21</v>
      </c>
      <c r="H1766" s="70" t="s">
        <v>21</v>
      </c>
      <c r="I1766" s="57"/>
      <c r="J1766" s="57"/>
      <c r="K1766" s="5" t="s">
        <v>21</v>
      </c>
      <c r="L1766" s="70" t="s">
        <v>21</v>
      </c>
      <c r="M1766" s="57"/>
      <c r="N1766" s="57"/>
      <c r="O1766" s="5" t="s">
        <v>21</v>
      </c>
      <c r="P1766" s="5" t="s">
        <v>21</v>
      </c>
      <c r="Q1766" s="5" t="s">
        <v>21</v>
      </c>
      <c r="R1766" s="5" t="s">
        <v>21</v>
      </c>
      <c r="T1766" t="s">
        <v>34</v>
      </c>
      <c r="U1766" t="s">
        <v>21</v>
      </c>
      <c r="V1766" s="17">
        <f t="shared" si="168"/>
        <v>100</v>
      </c>
      <c r="W1766" s="17">
        <f t="shared" si="169"/>
        <v>100</v>
      </c>
      <c r="X1766" s="17">
        <f t="shared" si="170"/>
        <v>100</v>
      </c>
      <c r="Y1766" s="17">
        <f t="shared" si="171"/>
        <v>100</v>
      </c>
      <c r="Z1766" s="17">
        <f t="shared" si="172"/>
        <v>100</v>
      </c>
      <c r="AA1766" s="17">
        <f t="shared" si="173"/>
        <v>100</v>
      </c>
      <c r="AB1766" s="17">
        <f t="shared" si="174"/>
        <v>100</v>
      </c>
    </row>
    <row r="1767" spans="5:28" ht="21">
      <c r="E1767" s="45"/>
      <c r="F1767" s="7" t="s">
        <v>23</v>
      </c>
      <c r="G1767" s="7" t="s">
        <v>5</v>
      </c>
      <c r="H1767" s="71" t="s">
        <v>7</v>
      </c>
      <c r="I1767" s="68"/>
      <c r="J1767" s="60"/>
      <c r="K1767" s="7" t="s">
        <v>9</v>
      </c>
      <c r="L1767" s="71" t="s">
        <v>11</v>
      </c>
      <c r="M1767" s="68"/>
      <c r="N1767" s="60"/>
      <c r="O1767" s="7" t="s">
        <v>13</v>
      </c>
      <c r="P1767" s="7" t="s">
        <v>15</v>
      </c>
      <c r="Q1767" s="7" t="s">
        <v>17</v>
      </c>
      <c r="R1767" s="7" t="s">
        <v>24</v>
      </c>
      <c r="T1767" t="s">
        <v>36</v>
      </c>
      <c r="U1767">
        <v>183.5</v>
      </c>
      <c r="V1767" s="17" t="str">
        <f t="shared" si="168"/>
        <v>AA+</v>
      </c>
      <c r="W1767" s="17" t="str">
        <f t="shared" si="169"/>
        <v>AA+</v>
      </c>
      <c r="X1767" s="17" t="str">
        <f t="shared" si="170"/>
        <v>AA+</v>
      </c>
      <c r="Y1767" s="17" t="str">
        <f t="shared" si="171"/>
        <v>AB</v>
      </c>
      <c r="Z1767" s="17" t="str">
        <f t="shared" si="172"/>
        <v>AB+</v>
      </c>
      <c r="AA1767" s="17" t="str">
        <f t="shared" si="173"/>
        <v>OA</v>
      </c>
      <c r="AB1767" s="17" t="str">
        <f t="shared" si="174"/>
        <v>AA+</v>
      </c>
    </row>
    <row r="1768" spans="5:28" ht="22.5">
      <c r="E1768" s="12" t="s">
        <v>923</v>
      </c>
      <c r="F1768" s="10" t="s">
        <v>27</v>
      </c>
      <c r="G1768" s="11" t="s">
        <v>770</v>
      </c>
      <c r="H1768" s="67" t="s">
        <v>924</v>
      </c>
      <c r="I1768" s="68"/>
      <c r="J1768" s="60"/>
      <c r="K1768" s="11" t="s">
        <v>115</v>
      </c>
      <c r="L1768" s="67" t="s">
        <v>925</v>
      </c>
      <c r="M1768" s="68"/>
      <c r="N1768" s="60"/>
      <c r="O1768" s="11" t="s">
        <v>623</v>
      </c>
      <c r="P1768" s="11" t="s">
        <v>232</v>
      </c>
      <c r="Q1768" s="11" t="s">
        <v>213</v>
      </c>
      <c r="R1768" s="10" t="s">
        <v>21</v>
      </c>
      <c r="T1768" t="s">
        <v>38</v>
      </c>
      <c r="U1768">
        <v>525</v>
      </c>
      <c r="V1768" s="17" t="str">
        <f t="shared" si="168"/>
        <v>Pass</v>
      </c>
      <c r="W1768" s="17" t="str">
        <f t="shared" si="169"/>
        <v>Pass</v>
      </c>
      <c r="X1768" s="17" t="str">
        <f t="shared" si="170"/>
        <v>Pass</v>
      </c>
      <c r="Y1768" s="17" t="str">
        <f t="shared" si="171"/>
        <v>Pass</v>
      </c>
      <c r="Z1768" s="17" t="str">
        <f t="shared" si="172"/>
        <v>Pass</v>
      </c>
      <c r="AA1768" s="17" t="str">
        <f t="shared" si="173"/>
        <v>Pass</v>
      </c>
      <c r="AB1768" s="17" t="str">
        <f t="shared" si="174"/>
        <v>Pass</v>
      </c>
    </row>
    <row r="1769" spans="5:28">
      <c r="E1769" s="62"/>
      <c r="F1769" s="10" t="s">
        <v>30</v>
      </c>
      <c r="G1769" s="11" t="s">
        <v>31</v>
      </c>
      <c r="H1769" s="67" t="s">
        <v>31</v>
      </c>
      <c r="I1769" s="68"/>
      <c r="J1769" s="60"/>
      <c r="K1769" s="11" t="s">
        <v>31</v>
      </c>
      <c r="L1769" s="67" t="s">
        <v>31</v>
      </c>
      <c r="M1769" s="68"/>
      <c r="N1769" s="60"/>
      <c r="O1769" s="11" t="s">
        <v>31</v>
      </c>
      <c r="P1769" s="11" t="s">
        <v>31</v>
      </c>
      <c r="Q1769" s="11" t="s">
        <v>31</v>
      </c>
      <c r="R1769" s="10" t="s">
        <v>21</v>
      </c>
      <c r="T1769" t="s">
        <v>39</v>
      </c>
      <c r="U1769">
        <v>700</v>
      </c>
      <c r="V1769" s="17" t="str">
        <f t="shared" si="168"/>
        <v/>
      </c>
      <c r="W1769" s="17" t="str">
        <f t="shared" si="169"/>
        <v/>
      </c>
      <c r="X1769" s="17" t="str">
        <f t="shared" si="170"/>
        <v/>
      </c>
      <c r="Y1769" s="17" t="str">
        <f t="shared" si="171"/>
        <v/>
      </c>
      <c r="Z1769" s="17" t="str">
        <f t="shared" si="172"/>
        <v/>
      </c>
      <c r="AA1769" s="17" t="str">
        <f t="shared" si="173"/>
        <v/>
      </c>
      <c r="AB1769" s="17" t="str">
        <f t="shared" si="174"/>
        <v/>
      </c>
    </row>
    <row r="1770" spans="5:28">
      <c r="E1770" s="64"/>
      <c r="F1770" s="10" t="s">
        <v>32</v>
      </c>
      <c r="G1770" s="11" t="s">
        <v>21</v>
      </c>
      <c r="H1770" s="67" t="s">
        <v>21</v>
      </c>
      <c r="I1770" s="68"/>
      <c r="J1770" s="60"/>
      <c r="K1770" s="11" t="s">
        <v>21</v>
      </c>
      <c r="L1770" s="67" t="s">
        <v>21</v>
      </c>
      <c r="M1770" s="68"/>
      <c r="N1770" s="60"/>
      <c r="O1770" s="11" t="s">
        <v>21</v>
      </c>
      <c r="P1770" s="11" t="s">
        <v>21</v>
      </c>
      <c r="Q1770" s="11" t="s">
        <v>21</v>
      </c>
      <c r="R1770" s="10">
        <v>0</v>
      </c>
      <c r="T1770" t="s">
        <v>152</v>
      </c>
      <c r="U1770" t="s">
        <v>21</v>
      </c>
      <c r="V1770" s="17">
        <f t="shared" si="168"/>
        <v>0</v>
      </c>
      <c r="W1770" s="17">
        <f t="shared" si="169"/>
        <v>0</v>
      </c>
      <c r="X1770" s="17">
        <f t="shared" si="170"/>
        <v>0</v>
      </c>
      <c r="Y1770" s="17">
        <f t="shared" si="171"/>
        <v>0</v>
      </c>
      <c r="Z1770" s="17">
        <f t="shared" si="172"/>
        <v>0</v>
      </c>
      <c r="AA1770" s="17">
        <f t="shared" si="173"/>
        <v>0</v>
      </c>
      <c r="AB1770" s="17">
        <f t="shared" si="174"/>
        <v>0</v>
      </c>
    </row>
    <row r="1771" spans="5:28">
      <c r="E1771" s="66"/>
      <c r="F1771" s="10" t="s">
        <v>33</v>
      </c>
      <c r="G1771" s="11">
        <v>3</v>
      </c>
      <c r="H1771" s="67">
        <v>3</v>
      </c>
      <c r="I1771" s="68"/>
      <c r="J1771" s="60"/>
      <c r="K1771" s="11">
        <v>4</v>
      </c>
      <c r="L1771" s="67">
        <v>4</v>
      </c>
      <c r="M1771" s="68"/>
      <c r="N1771" s="60"/>
      <c r="O1771" s="11">
        <v>4</v>
      </c>
      <c r="P1771" s="11">
        <v>3</v>
      </c>
      <c r="Q1771" s="11">
        <v>3</v>
      </c>
      <c r="R1771" s="10">
        <v>24</v>
      </c>
      <c r="T1771" t="s">
        <v>45</v>
      </c>
      <c r="U1771" t="s">
        <v>21</v>
      </c>
      <c r="V1771" s="17">
        <f t="shared" si="168"/>
        <v>0</v>
      </c>
      <c r="W1771" s="17">
        <f t="shared" si="169"/>
        <v>0</v>
      </c>
      <c r="X1771" s="17">
        <f t="shared" si="170"/>
        <v>0</v>
      </c>
      <c r="Y1771" s="17">
        <f t="shared" si="171"/>
        <v>0</v>
      </c>
      <c r="Z1771" s="17">
        <f t="shared" si="172"/>
        <v>0</v>
      </c>
      <c r="AA1771" s="17">
        <f t="shared" si="173"/>
        <v>0</v>
      </c>
      <c r="AB1771" s="17">
        <f t="shared" si="174"/>
        <v>0</v>
      </c>
    </row>
    <row r="1772" spans="5:28">
      <c r="E1772" s="12">
        <v>7.65</v>
      </c>
      <c r="F1772" s="10" t="s">
        <v>35</v>
      </c>
      <c r="G1772" s="11">
        <v>8</v>
      </c>
      <c r="H1772" s="67">
        <v>8</v>
      </c>
      <c r="I1772" s="68"/>
      <c r="J1772" s="60"/>
      <c r="K1772" s="11">
        <v>8</v>
      </c>
      <c r="L1772" s="67">
        <v>6.5</v>
      </c>
      <c r="M1772" s="68"/>
      <c r="N1772" s="60"/>
      <c r="O1772" s="11">
        <v>7</v>
      </c>
      <c r="P1772" s="11">
        <v>8.5</v>
      </c>
      <c r="Q1772" s="11">
        <v>8</v>
      </c>
      <c r="R1772" s="10" t="s">
        <v>21</v>
      </c>
      <c r="T1772" t="s">
        <v>21</v>
      </c>
      <c r="U1772" t="s">
        <v>21</v>
      </c>
      <c r="V1772" s="17" t="str">
        <f t="shared" si="168"/>
        <v/>
      </c>
      <c r="W1772" s="17" t="str">
        <f t="shared" si="169"/>
        <v/>
      </c>
      <c r="X1772" s="17" t="str">
        <f t="shared" si="170"/>
        <v/>
      </c>
      <c r="Y1772" s="17" t="str">
        <f t="shared" si="171"/>
        <v/>
      </c>
      <c r="Z1772" s="17" t="str">
        <f t="shared" si="172"/>
        <v/>
      </c>
      <c r="AA1772" s="17" t="str">
        <f t="shared" si="173"/>
        <v/>
      </c>
      <c r="AB1772" s="17" t="str">
        <f t="shared" si="174"/>
        <v/>
      </c>
    </row>
    <row r="1773" spans="5:28">
      <c r="E1773" s="13">
        <v>7.85</v>
      </c>
      <c r="F1773" s="10" t="s">
        <v>37</v>
      </c>
      <c r="G1773" s="11">
        <v>24</v>
      </c>
      <c r="H1773" s="67">
        <v>24</v>
      </c>
      <c r="I1773" s="68"/>
      <c r="J1773" s="60"/>
      <c r="K1773" s="11">
        <v>32</v>
      </c>
      <c r="L1773" s="67">
        <v>26</v>
      </c>
      <c r="M1773" s="68"/>
      <c r="N1773" s="60"/>
      <c r="O1773" s="11">
        <v>28</v>
      </c>
      <c r="P1773" s="11">
        <v>25.5</v>
      </c>
      <c r="Q1773" s="11">
        <v>24</v>
      </c>
      <c r="R1773" s="10">
        <v>183.5</v>
      </c>
      <c r="T1773">
        <v>0</v>
      </c>
      <c r="U1773">
        <v>0</v>
      </c>
      <c r="V1773" s="17" t="str">
        <f t="shared" si="168"/>
        <v>BCMCCEN502</v>
      </c>
      <c r="W1773" s="17" t="str">
        <f t="shared" si="169"/>
        <v>BCMCCEN503</v>
      </c>
      <c r="X1773" s="17" t="str">
        <f t="shared" si="170"/>
        <v>BCMCMCN501</v>
      </c>
      <c r="Y1773" s="17" t="str">
        <f t="shared" si="171"/>
        <v>BCMCMCN502</v>
      </c>
      <c r="Z1773" s="17" t="str">
        <f t="shared" si="172"/>
        <v>BCMCMCN503</v>
      </c>
      <c r="AA1773" s="17" t="str">
        <f t="shared" si="173"/>
        <v>BCMCMVN501</v>
      </c>
      <c r="AB1773" s="17" t="str">
        <f t="shared" si="174"/>
        <v>COMESSN501</v>
      </c>
    </row>
    <row r="1774" spans="5:28" ht="15" customHeight="1">
      <c r="E1774" s="45"/>
      <c r="F1774" s="10" t="s">
        <v>24</v>
      </c>
      <c r="G1774" s="11">
        <v>78</v>
      </c>
      <c r="H1774" s="67">
        <v>78</v>
      </c>
      <c r="I1774" s="68"/>
      <c r="J1774" s="60"/>
      <c r="K1774" s="11">
        <v>79</v>
      </c>
      <c r="L1774" s="67">
        <v>63</v>
      </c>
      <c r="M1774" s="68"/>
      <c r="N1774" s="60"/>
      <c r="O1774" s="11">
        <v>69</v>
      </c>
      <c r="P1774" s="11">
        <v>82</v>
      </c>
      <c r="Q1774" s="11">
        <v>76</v>
      </c>
      <c r="R1774" s="10">
        <v>525</v>
      </c>
      <c r="T1774">
        <v>0</v>
      </c>
      <c r="U1774">
        <v>0</v>
      </c>
      <c r="V1774" s="17" t="str">
        <f t="shared" si="168"/>
        <v>36.00 + 35.00</v>
      </c>
      <c r="W1774" s="17" t="str">
        <f t="shared" si="169"/>
        <v>46.00 + 35.00</v>
      </c>
      <c r="X1774" s="17" t="str">
        <f t="shared" si="170"/>
        <v>52.00 + 36.00</v>
      </c>
      <c r="Y1774" s="17" t="str">
        <f t="shared" si="171"/>
        <v>39.00 + 35.00</v>
      </c>
      <c r="Z1774" s="17" t="str">
        <f t="shared" si="172"/>
        <v>49.00 + 34.00</v>
      </c>
      <c r="AA1774" s="17" t="str">
        <f t="shared" si="173"/>
        <v>56.00 + 34.00</v>
      </c>
      <c r="AB1774" s="17" t="str">
        <f t="shared" si="174"/>
        <v>46.00 + 33.00</v>
      </c>
    </row>
    <row r="1775" spans="5:28">
      <c r="E1775" s="12"/>
      <c r="F1775" s="10" t="s">
        <v>41</v>
      </c>
      <c r="G1775" s="11">
        <v>100</v>
      </c>
      <c r="H1775" s="67">
        <v>100</v>
      </c>
      <c r="I1775" s="68"/>
      <c r="J1775" s="60"/>
      <c r="K1775" s="11">
        <v>100</v>
      </c>
      <c r="L1775" s="67">
        <v>100</v>
      </c>
      <c r="M1775" s="68"/>
      <c r="N1775" s="60"/>
      <c r="O1775" s="11">
        <v>100</v>
      </c>
      <c r="P1775" s="11">
        <v>100</v>
      </c>
      <c r="Q1775" s="11">
        <v>100</v>
      </c>
      <c r="R1775" s="10">
        <v>700</v>
      </c>
      <c r="T1775" t="s">
        <v>19</v>
      </c>
      <c r="U1775" t="s">
        <v>21</v>
      </c>
      <c r="V1775" s="17" t="str">
        <f t="shared" si="168"/>
        <v xml:space="preserve"> - - + - - </v>
      </c>
      <c r="W1775" s="17" t="str">
        <f t="shared" si="169"/>
        <v xml:space="preserve"> - - + - - </v>
      </c>
      <c r="X1775" s="17" t="str">
        <f t="shared" si="170"/>
        <v xml:space="preserve"> - - + - - </v>
      </c>
      <c r="Y1775" s="17" t="str">
        <f t="shared" si="171"/>
        <v xml:space="preserve"> - - + - - </v>
      </c>
      <c r="Z1775" s="17" t="str">
        <f t="shared" si="172"/>
        <v xml:space="preserve"> - - + - - </v>
      </c>
      <c r="AA1775" s="17" t="str">
        <f t="shared" si="173"/>
        <v xml:space="preserve"> - - + - - </v>
      </c>
      <c r="AB1775" s="17" t="str">
        <f t="shared" si="174"/>
        <v xml:space="preserve"> - - + - - </v>
      </c>
    </row>
    <row r="1776" spans="5:28" ht="15" customHeight="1">
      <c r="E1776" s="45"/>
      <c r="F1776" s="10" t="s">
        <v>43</v>
      </c>
      <c r="G1776" s="11" t="s">
        <v>123</v>
      </c>
      <c r="H1776" s="67" t="s">
        <v>123</v>
      </c>
      <c r="I1776" s="68"/>
      <c r="J1776" s="60"/>
      <c r="K1776" s="11" t="s">
        <v>123</v>
      </c>
      <c r="L1776" s="67" t="s">
        <v>81</v>
      </c>
      <c r="M1776" s="68"/>
      <c r="N1776" s="60"/>
      <c r="O1776" s="11" t="s">
        <v>124</v>
      </c>
      <c r="P1776" s="11" t="s">
        <v>122</v>
      </c>
      <c r="Q1776" s="11" t="s">
        <v>123</v>
      </c>
      <c r="R1776" s="10" t="s">
        <v>21</v>
      </c>
      <c r="T1776" t="s">
        <v>928</v>
      </c>
      <c r="U1776" t="s">
        <v>24</v>
      </c>
      <c r="V1776" s="17" t="str">
        <f t="shared" ref="V1776:V1839" si="175">$G1785</f>
        <v/>
      </c>
      <c r="W1776" s="17" t="str">
        <f t="shared" ref="W1776:W1839" si="176">$H1785</f>
        <v/>
      </c>
      <c r="X1776" s="17" t="str">
        <f t="shared" ref="X1776:X1839" si="177">$K1785</f>
        <v/>
      </c>
      <c r="Y1776" s="17" t="str">
        <f t="shared" ref="Y1776:Y1839" si="178">$L1785</f>
        <v/>
      </c>
      <c r="Z1776" s="17" t="str">
        <f t="shared" ref="Z1776:Z1839" si="179">$O1785</f>
        <v/>
      </c>
      <c r="AA1776" s="17" t="str">
        <f t="shared" ref="AA1776:AA1839" si="180">$P1785</f>
        <v/>
      </c>
      <c r="AB1776" s="17" t="str">
        <f t="shared" ref="AB1776:AB1839" si="181">$Q1785</f>
        <v/>
      </c>
    </row>
    <row r="1777" spans="5:28">
      <c r="E1777" s="14" t="s">
        <v>927</v>
      </c>
      <c r="F1777" s="10" t="s">
        <v>47</v>
      </c>
      <c r="G1777" s="11" t="s">
        <v>48</v>
      </c>
      <c r="H1777" s="67" t="s">
        <v>48</v>
      </c>
      <c r="I1777" s="68"/>
      <c r="J1777" s="60"/>
      <c r="K1777" s="11" t="s">
        <v>48</v>
      </c>
      <c r="L1777" s="67" t="s">
        <v>48</v>
      </c>
      <c r="M1777" s="68"/>
      <c r="N1777" s="60"/>
      <c r="O1777" s="11" t="s">
        <v>48</v>
      </c>
      <c r="P1777" s="11" t="s">
        <v>48</v>
      </c>
      <c r="Q1777" s="11" t="s">
        <v>48</v>
      </c>
      <c r="R1777" s="10" t="s">
        <v>21</v>
      </c>
      <c r="T1777" t="s">
        <v>25</v>
      </c>
      <c r="U1777" t="s">
        <v>21</v>
      </c>
      <c r="V1777" s="17">
        <f t="shared" si="175"/>
        <v>3</v>
      </c>
      <c r="W1777" s="17">
        <f t="shared" si="176"/>
        <v>3</v>
      </c>
      <c r="X1777" s="17">
        <f t="shared" si="177"/>
        <v>4</v>
      </c>
      <c r="Y1777" s="17">
        <f t="shared" si="178"/>
        <v>4</v>
      </c>
      <c r="Z1777" s="17">
        <f t="shared" si="179"/>
        <v>4</v>
      </c>
      <c r="AA1777" s="17">
        <f t="shared" si="180"/>
        <v>3</v>
      </c>
      <c r="AB1777" s="17">
        <f t="shared" si="181"/>
        <v>3</v>
      </c>
    </row>
    <row r="1778" spans="5:28">
      <c r="E1778" s="15" t="s">
        <v>21</v>
      </c>
      <c r="F1778" s="15" t="s">
        <v>21</v>
      </c>
      <c r="G1778" s="16" t="s">
        <v>21</v>
      </c>
      <c r="H1778" s="69" t="s">
        <v>21</v>
      </c>
      <c r="I1778" s="57"/>
      <c r="J1778" s="57"/>
      <c r="K1778" s="16" t="s">
        <v>21</v>
      </c>
      <c r="L1778" s="69" t="s">
        <v>21</v>
      </c>
      <c r="M1778" s="57"/>
      <c r="N1778" s="57"/>
      <c r="O1778" s="16" t="s">
        <v>21</v>
      </c>
      <c r="P1778" s="16" t="s">
        <v>21</v>
      </c>
      <c r="Q1778" s="16" t="s">
        <v>21</v>
      </c>
      <c r="R1778" s="16" t="s">
        <v>21</v>
      </c>
      <c r="T1778" t="s">
        <v>932</v>
      </c>
      <c r="U1778" t="s">
        <v>21</v>
      </c>
      <c r="V1778" s="17">
        <f t="shared" si="175"/>
        <v>7.5</v>
      </c>
      <c r="W1778" s="17">
        <f t="shared" si="176"/>
        <v>8.5</v>
      </c>
      <c r="X1778" s="17">
        <f t="shared" si="177"/>
        <v>9</v>
      </c>
      <c r="Y1778" s="17">
        <f t="shared" si="178"/>
        <v>7.5</v>
      </c>
      <c r="Z1778" s="17">
        <f t="shared" si="179"/>
        <v>8.5</v>
      </c>
      <c r="AA1778" s="17">
        <f t="shared" si="180"/>
        <v>9.5</v>
      </c>
      <c r="AB1778" s="17">
        <f t="shared" si="181"/>
        <v>8</v>
      </c>
    </row>
    <row r="1779" spans="5:28" ht="0" hidden="1" customHeight="1">
      <c r="T1779">
        <v>0</v>
      </c>
      <c r="U1779">
        <v>0</v>
      </c>
      <c r="V1779" s="17">
        <f t="shared" si="175"/>
        <v>22.5</v>
      </c>
      <c r="W1779" s="17">
        <f t="shared" si="176"/>
        <v>25.5</v>
      </c>
      <c r="X1779" s="17">
        <f t="shared" si="177"/>
        <v>36</v>
      </c>
      <c r="Y1779" s="17">
        <f t="shared" si="178"/>
        <v>30</v>
      </c>
      <c r="Z1779" s="17">
        <f t="shared" si="179"/>
        <v>34</v>
      </c>
      <c r="AA1779" s="17">
        <f t="shared" si="180"/>
        <v>28.5</v>
      </c>
      <c r="AB1779" s="17">
        <f t="shared" si="181"/>
        <v>24</v>
      </c>
    </row>
    <row r="1780" spans="5:28" ht="0.6" customHeight="1">
      <c r="T1780">
        <v>0</v>
      </c>
      <c r="U1780">
        <v>24</v>
      </c>
      <c r="V1780" s="17">
        <f t="shared" si="175"/>
        <v>71</v>
      </c>
      <c r="W1780" s="17">
        <f t="shared" si="176"/>
        <v>81</v>
      </c>
      <c r="X1780" s="17">
        <f t="shared" si="177"/>
        <v>88</v>
      </c>
      <c r="Y1780" s="17">
        <f t="shared" si="178"/>
        <v>74</v>
      </c>
      <c r="Z1780" s="17">
        <f t="shared" si="179"/>
        <v>83</v>
      </c>
      <c r="AA1780" s="17">
        <f t="shared" si="180"/>
        <v>90</v>
      </c>
      <c r="AB1780" s="17">
        <f t="shared" si="181"/>
        <v>79</v>
      </c>
    </row>
    <row r="1781" spans="5:28" ht="15" customHeight="1">
      <c r="E1781" s="44"/>
      <c r="F1781" s="4" t="s">
        <v>20</v>
      </c>
      <c r="G1781" s="5" t="s">
        <v>21</v>
      </c>
      <c r="H1781" s="70" t="s">
        <v>21</v>
      </c>
      <c r="I1781" s="57"/>
      <c r="J1781" s="57"/>
      <c r="K1781" s="5" t="s">
        <v>21</v>
      </c>
      <c r="L1781" s="70" t="s">
        <v>21</v>
      </c>
      <c r="M1781" s="57"/>
      <c r="N1781" s="57"/>
      <c r="O1781" s="5" t="s">
        <v>21</v>
      </c>
      <c r="P1781" s="5" t="s">
        <v>21</v>
      </c>
      <c r="Q1781" s="5" t="s">
        <v>21</v>
      </c>
      <c r="R1781" s="5" t="s">
        <v>21</v>
      </c>
      <c r="T1781" t="s">
        <v>34</v>
      </c>
      <c r="U1781" t="s">
        <v>21</v>
      </c>
      <c r="V1781" s="17">
        <f t="shared" si="175"/>
        <v>100</v>
      </c>
      <c r="W1781" s="17">
        <f t="shared" si="176"/>
        <v>100</v>
      </c>
      <c r="X1781" s="17">
        <f t="shared" si="177"/>
        <v>100</v>
      </c>
      <c r="Y1781" s="17">
        <f t="shared" si="178"/>
        <v>100</v>
      </c>
      <c r="Z1781" s="17">
        <f t="shared" si="179"/>
        <v>100</v>
      </c>
      <c r="AA1781" s="17">
        <f t="shared" si="180"/>
        <v>100</v>
      </c>
      <c r="AB1781" s="17">
        <f t="shared" si="181"/>
        <v>100</v>
      </c>
    </row>
    <row r="1782" spans="5:28" ht="21">
      <c r="E1782" s="45"/>
      <c r="F1782" s="7" t="s">
        <v>23</v>
      </c>
      <c r="G1782" s="7" t="s">
        <v>5</v>
      </c>
      <c r="H1782" s="71" t="s">
        <v>7</v>
      </c>
      <c r="I1782" s="68"/>
      <c r="J1782" s="60"/>
      <c r="K1782" s="7" t="s">
        <v>9</v>
      </c>
      <c r="L1782" s="71" t="s">
        <v>11</v>
      </c>
      <c r="M1782" s="68"/>
      <c r="N1782" s="60"/>
      <c r="O1782" s="7" t="s">
        <v>13</v>
      </c>
      <c r="P1782" s="7" t="s">
        <v>15</v>
      </c>
      <c r="Q1782" s="7" t="s">
        <v>17</v>
      </c>
      <c r="R1782" s="7" t="s">
        <v>24</v>
      </c>
      <c r="T1782" t="s">
        <v>36</v>
      </c>
      <c r="U1782">
        <v>200.5</v>
      </c>
      <c r="V1782" s="17" t="str">
        <f t="shared" si="175"/>
        <v>AA</v>
      </c>
      <c r="W1782" s="17" t="str">
        <f t="shared" si="176"/>
        <v>OA</v>
      </c>
      <c r="X1782" s="17" t="str">
        <f t="shared" si="177"/>
        <v>OA+</v>
      </c>
      <c r="Y1782" s="17" t="str">
        <f t="shared" si="178"/>
        <v>AA</v>
      </c>
      <c r="Z1782" s="17" t="str">
        <f t="shared" si="179"/>
        <v>OA</v>
      </c>
      <c r="AA1782" s="17" t="str">
        <f t="shared" si="180"/>
        <v>OO</v>
      </c>
      <c r="AB1782" s="17" t="str">
        <f t="shared" si="181"/>
        <v>AA+</v>
      </c>
    </row>
    <row r="1783" spans="5:28" ht="22.5">
      <c r="E1783" s="12" t="s">
        <v>929</v>
      </c>
      <c r="F1783" s="10" t="s">
        <v>27</v>
      </c>
      <c r="G1783" s="11" t="s">
        <v>930</v>
      </c>
      <c r="H1783" s="67" t="s">
        <v>473</v>
      </c>
      <c r="I1783" s="68"/>
      <c r="J1783" s="60"/>
      <c r="K1783" s="11" t="s">
        <v>408</v>
      </c>
      <c r="L1783" s="67" t="s">
        <v>842</v>
      </c>
      <c r="M1783" s="68"/>
      <c r="N1783" s="60"/>
      <c r="O1783" s="11" t="s">
        <v>517</v>
      </c>
      <c r="P1783" s="11" t="s">
        <v>711</v>
      </c>
      <c r="Q1783" s="11" t="s">
        <v>931</v>
      </c>
      <c r="R1783" s="10" t="s">
        <v>21</v>
      </c>
      <c r="T1783" t="s">
        <v>38</v>
      </c>
      <c r="U1783">
        <v>566</v>
      </c>
      <c r="V1783" s="17" t="str">
        <f t="shared" si="175"/>
        <v>Pass</v>
      </c>
      <c r="W1783" s="17" t="str">
        <f t="shared" si="176"/>
        <v>Pass</v>
      </c>
      <c r="X1783" s="17" t="str">
        <f t="shared" si="177"/>
        <v>Pass</v>
      </c>
      <c r="Y1783" s="17" t="str">
        <f t="shared" si="178"/>
        <v>Pass</v>
      </c>
      <c r="Z1783" s="17" t="str">
        <f t="shared" si="179"/>
        <v>Pass</v>
      </c>
      <c r="AA1783" s="17" t="str">
        <f t="shared" si="180"/>
        <v>Pass</v>
      </c>
      <c r="AB1783" s="17" t="str">
        <f t="shared" si="181"/>
        <v>Pass</v>
      </c>
    </row>
    <row r="1784" spans="5:28">
      <c r="E1784" s="62"/>
      <c r="F1784" s="10" t="s">
        <v>30</v>
      </c>
      <c r="G1784" s="11" t="s">
        <v>31</v>
      </c>
      <c r="H1784" s="67" t="s">
        <v>31</v>
      </c>
      <c r="I1784" s="68"/>
      <c r="J1784" s="60"/>
      <c r="K1784" s="11" t="s">
        <v>31</v>
      </c>
      <c r="L1784" s="67" t="s">
        <v>31</v>
      </c>
      <c r="M1784" s="68"/>
      <c r="N1784" s="60"/>
      <c r="O1784" s="11" t="s">
        <v>31</v>
      </c>
      <c r="P1784" s="11" t="s">
        <v>31</v>
      </c>
      <c r="Q1784" s="11" t="s">
        <v>31</v>
      </c>
      <c r="R1784" s="10" t="s">
        <v>21</v>
      </c>
      <c r="T1784" t="s">
        <v>39</v>
      </c>
      <c r="U1784">
        <v>700</v>
      </c>
      <c r="V1784" s="17" t="str">
        <f t="shared" si="175"/>
        <v/>
      </c>
      <c r="W1784" s="17" t="str">
        <f t="shared" si="176"/>
        <v/>
      </c>
      <c r="X1784" s="17" t="str">
        <f t="shared" si="177"/>
        <v/>
      </c>
      <c r="Y1784" s="17" t="str">
        <f t="shared" si="178"/>
        <v/>
      </c>
      <c r="Z1784" s="17" t="str">
        <f t="shared" si="179"/>
        <v/>
      </c>
      <c r="AA1784" s="17" t="str">
        <f t="shared" si="180"/>
        <v/>
      </c>
      <c r="AB1784" s="17" t="str">
        <f t="shared" si="181"/>
        <v/>
      </c>
    </row>
    <row r="1785" spans="5:28">
      <c r="E1785" s="64"/>
      <c r="F1785" s="10" t="s">
        <v>32</v>
      </c>
      <c r="G1785" s="11" t="s">
        <v>21</v>
      </c>
      <c r="H1785" s="67" t="s">
        <v>21</v>
      </c>
      <c r="I1785" s="68"/>
      <c r="J1785" s="60"/>
      <c r="K1785" s="11" t="s">
        <v>21</v>
      </c>
      <c r="L1785" s="67" t="s">
        <v>21</v>
      </c>
      <c r="M1785" s="68"/>
      <c r="N1785" s="60"/>
      <c r="O1785" s="11" t="s">
        <v>21</v>
      </c>
      <c r="P1785" s="11" t="s">
        <v>21</v>
      </c>
      <c r="Q1785" s="11" t="s">
        <v>21</v>
      </c>
      <c r="R1785" s="10">
        <v>0</v>
      </c>
      <c r="T1785" t="s">
        <v>238</v>
      </c>
      <c r="U1785" t="s">
        <v>21</v>
      </c>
      <c r="V1785" s="17">
        <f t="shared" si="175"/>
        <v>0</v>
      </c>
      <c r="W1785" s="17">
        <f t="shared" si="176"/>
        <v>0</v>
      </c>
      <c r="X1785" s="17">
        <f t="shared" si="177"/>
        <v>0</v>
      </c>
      <c r="Y1785" s="17">
        <f t="shared" si="178"/>
        <v>0</v>
      </c>
      <c r="Z1785" s="17">
        <f t="shared" si="179"/>
        <v>0</v>
      </c>
      <c r="AA1785" s="17">
        <f t="shared" si="180"/>
        <v>0</v>
      </c>
      <c r="AB1785" s="17">
        <f t="shared" si="181"/>
        <v>0</v>
      </c>
    </row>
    <row r="1786" spans="5:28">
      <c r="E1786" s="66"/>
      <c r="F1786" s="10" t="s">
        <v>33</v>
      </c>
      <c r="G1786" s="11">
        <v>3</v>
      </c>
      <c r="H1786" s="67">
        <v>3</v>
      </c>
      <c r="I1786" s="68"/>
      <c r="J1786" s="60"/>
      <c r="K1786" s="11">
        <v>4</v>
      </c>
      <c r="L1786" s="67">
        <v>4</v>
      </c>
      <c r="M1786" s="68"/>
      <c r="N1786" s="60"/>
      <c r="O1786" s="11">
        <v>4</v>
      </c>
      <c r="P1786" s="11">
        <v>3</v>
      </c>
      <c r="Q1786" s="11">
        <v>3</v>
      </c>
      <c r="R1786" s="10">
        <v>24</v>
      </c>
      <c r="T1786" t="s">
        <v>45</v>
      </c>
      <c r="U1786" t="s">
        <v>21</v>
      </c>
      <c r="V1786" s="17" t="str">
        <f t="shared" si="175"/>
        <v/>
      </c>
      <c r="W1786" s="17" t="str">
        <f t="shared" si="176"/>
        <v/>
      </c>
      <c r="X1786" s="17" t="str">
        <f t="shared" si="177"/>
        <v/>
      </c>
      <c r="Y1786" s="17" t="str">
        <f t="shared" si="178"/>
        <v/>
      </c>
      <c r="Z1786" s="17" t="str">
        <f t="shared" si="179"/>
        <v/>
      </c>
      <c r="AA1786" s="17" t="str">
        <f t="shared" si="180"/>
        <v/>
      </c>
      <c r="AB1786" s="17" t="str">
        <f t="shared" si="181"/>
        <v/>
      </c>
    </row>
    <row r="1787" spans="5:28">
      <c r="E1787" s="12">
        <v>8.35</v>
      </c>
      <c r="F1787" s="10" t="s">
        <v>35</v>
      </c>
      <c r="G1787" s="11">
        <v>7.5</v>
      </c>
      <c r="H1787" s="67">
        <v>8.5</v>
      </c>
      <c r="I1787" s="68"/>
      <c r="J1787" s="60"/>
      <c r="K1787" s="11">
        <v>9</v>
      </c>
      <c r="L1787" s="67">
        <v>7.5</v>
      </c>
      <c r="M1787" s="68"/>
      <c r="N1787" s="60"/>
      <c r="O1787" s="11">
        <v>8.5</v>
      </c>
      <c r="P1787" s="11">
        <v>9.5</v>
      </c>
      <c r="Q1787" s="11">
        <v>8</v>
      </c>
      <c r="R1787" s="10" t="s">
        <v>21</v>
      </c>
      <c r="T1787" t="s">
        <v>21</v>
      </c>
      <c r="U1787" t="s">
        <v>21</v>
      </c>
      <c r="V1787" s="17" t="str">
        <f t="shared" si="175"/>
        <v>BCMCCEN502</v>
      </c>
      <c r="W1787" s="17" t="str">
        <f t="shared" si="176"/>
        <v>BCMCCEN503</v>
      </c>
      <c r="X1787" s="17" t="str">
        <f t="shared" si="177"/>
        <v>BCMCMCN501</v>
      </c>
      <c r="Y1787" s="17" t="str">
        <f t="shared" si="178"/>
        <v>BCMCMCN502</v>
      </c>
      <c r="Z1787" s="17" t="str">
        <f t="shared" si="179"/>
        <v>BCMCMCN503</v>
      </c>
      <c r="AA1787" s="17" t="str">
        <f t="shared" si="180"/>
        <v>BCMCMVN501</v>
      </c>
      <c r="AB1787" s="17" t="str">
        <f t="shared" si="181"/>
        <v>COMESSN501</v>
      </c>
    </row>
    <row r="1788" spans="5:28">
      <c r="E1788" s="13">
        <v>9.0399999999999991</v>
      </c>
      <c r="F1788" s="10" t="s">
        <v>37</v>
      </c>
      <c r="G1788" s="11">
        <v>22.5</v>
      </c>
      <c r="H1788" s="67">
        <v>25.5</v>
      </c>
      <c r="I1788" s="68"/>
      <c r="J1788" s="60"/>
      <c r="K1788" s="11">
        <v>36</v>
      </c>
      <c r="L1788" s="67">
        <v>30</v>
      </c>
      <c r="M1788" s="68"/>
      <c r="N1788" s="60"/>
      <c r="O1788" s="11">
        <v>34</v>
      </c>
      <c r="P1788" s="11">
        <v>28.5</v>
      </c>
      <c r="Q1788" s="11">
        <v>24</v>
      </c>
      <c r="R1788" s="10">
        <v>200.5</v>
      </c>
      <c r="T1788">
        <v>0</v>
      </c>
      <c r="U1788">
        <v>0</v>
      </c>
      <c r="V1788" s="17" t="str">
        <f t="shared" si="175"/>
        <v>32.00 + 36.00</v>
      </c>
      <c r="W1788" s="17" t="str">
        <f t="shared" si="176"/>
        <v>56.00 + 33.00</v>
      </c>
      <c r="X1788" s="17" t="str">
        <f t="shared" si="177"/>
        <v>55.00 + 38.00</v>
      </c>
      <c r="Y1788" s="17" t="str">
        <f t="shared" si="178"/>
        <v>45.00 + 40.00</v>
      </c>
      <c r="Z1788" s="17" t="str">
        <f t="shared" si="179"/>
        <v>39.00 + 33.00</v>
      </c>
      <c r="AA1788" s="17" t="str">
        <f t="shared" si="180"/>
        <v>57.00 + 38.00</v>
      </c>
      <c r="AB1788" s="17" t="str">
        <f t="shared" si="181"/>
        <v>53.00 + 38.00</v>
      </c>
    </row>
    <row r="1789" spans="5:28" ht="15" customHeight="1">
      <c r="E1789" s="45"/>
      <c r="F1789" s="10" t="s">
        <v>24</v>
      </c>
      <c r="G1789" s="11">
        <v>71</v>
      </c>
      <c r="H1789" s="67">
        <v>81</v>
      </c>
      <c r="I1789" s="68"/>
      <c r="J1789" s="60"/>
      <c r="K1789" s="11">
        <v>88</v>
      </c>
      <c r="L1789" s="67">
        <v>74</v>
      </c>
      <c r="M1789" s="68"/>
      <c r="N1789" s="60"/>
      <c r="O1789" s="11">
        <v>83</v>
      </c>
      <c r="P1789" s="11">
        <v>90</v>
      </c>
      <c r="Q1789" s="11">
        <v>79</v>
      </c>
      <c r="R1789" s="10">
        <v>566</v>
      </c>
      <c r="T1789" t="s">
        <v>19</v>
      </c>
      <c r="U1789" t="s">
        <v>21</v>
      </c>
      <c r="V1789" s="17" t="str">
        <f t="shared" si="175"/>
        <v xml:space="preserve"> - - + - - </v>
      </c>
      <c r="W1789" s="17" t="str">
        <f t="shared" si="176"/>
        <v xml:space="preserve"> - - + - - </v>
      </c>
      <c r="X1789" s="17" t="str">
        <f t="shared" si="177"/>
        <v xml:space="preserve"> - - + - - </v>
      </c>
      <c r="Y1789" s="17" t="str">
        <f t="shared" si="178"/>
        <v xml:space="preserve"> - - + - - </v>
      </c>
      <c r="Z1789" s="17" t="str">
        <f t="shared" si="179"/>
        <v xml:space="preserve"> - - + - - </v>
      </c>
      <c r="AA1789" s="17" t="str">
        <f t="shared" si="180"/>
        <v xml:space="preserve"> - - + - - </v>
      </c>
      <c r="AB1789" s="17" t="str">
        <f t="shared" si="181"/>
        <v xml:space="preserve"> - - + - - </v>
      </c>
    </row>
    <row r="1790" spans="5:28">
      <c r="E1790" s="12"/>
      <c r="F1790" s="10" t="s">
        <v>41</v>
      </c>
      <c r="G1790" s="11">
        <v>100</v>
      </c>
      <c r="H1790" s="67">
        <v>100</v>
      </c>
      <c r="I1790" s="68"/>
      <c r="J1790" s="60"/>
      <c r="K1790" s="11">
        <v>100</v>
      </c>
      <c r="L1790" s="67">
        <v>100</v>
      </c>
      <c r="M1790" s="68"/>
      <c r="N1790" s="60"/>
      <c r="O1790" s="11">
        <v>100</v>
      </c>
      <c r="P1790" s="11">
        <v>100</v>
      </c>
      <c r="Q1790" s="11">
        <v>100</v>
      </c>
      <c r="R1790" s="10">
        <v>700</v>
      </c>
      <c r="T1790" t="s">
        <v>934</v>
      </c>
      <c r="U1790" t="s">
        <v>24</v>
      </c>
      <c r="V1790" s="17" t="str">
        <f t="shared" si="175"/>
        <v/>
      </c>
      <c r="W1790" s="17" t="str">
        <f t="shared" si="176"/>
        <v/>
      </c>
      <c r="X1790" s="17" t="str">
        <f t="shared" si="177"/>
        <v/>
      </c>
      <c r="Y1790" s="17" t="str">
        <f t="shared" si="178"/>
        <v/>
      </c>
      <c r="Z1790" s="17" t="str">
        <f t="shared" si="179"/>
        <v/>
      </c>
      <c r="AA1790" s="17" t="str">
        <f t="shared" si="180"/>
        <v/>
      </c>
      <c r="AB1790" s="17" t="str">
        <f t="shared" si="181"/>
        <v/>
      </c>
    </row>
    <row r="1791" spans="5:28" ht="15" customHeight="1">
      <c r="E1791" s="45"/>
      <c r="F1791" s="10" t="s">
        <v>43</v>
      </c>
      <c r="G1791" s="11" t="s">
        <v>139</v>
      </c>
      <c r="H1791" s="67" t="s">
        <v>122</v>
      </c>
      <c r="I1791" s="68"/>
      <c r="J1791" s="60"/>
      <c r="K1791" s="11" t="s">
        <v>125</v>
      </c>
      <c r="L1791" s="67" t="s">
        <v>139</v>
      </c>
      <c r="M1791" s="68"/>
      <c r="N1791" s="60"/>
      <c r="O1791" s="11" t="s">
        <v>122</v>
      </c>
      <c r="P1791" s="11" t="s">
        <v>126</v>
      </c>
      <c r="Q1791" s="11" t="s">
        <v>123</v>
      </c>
      <c r="R1791" s="10" t="s">
        <v>21</v>
      </c>
      <c r="T1791" t="s">
        <v>25</v>
      </c>
      <c r="U1791" t="s">
        <v>21</v>
      </c>
      <c r="V1791" s="17">
        <f t="shared" si="175"/>
        <v>3</v>
      </c>
      <c r="W1791" s="17">
        <f t="shared" si="176"/>
        <v>3</v>
      </c>
      <c r="X1791" s="17">
        <f t="shared" si="177"/>
        <v>4</v>
      </c>
      <c r="Y1791" s="17">
        <f t="shared" si="178"/>
        <v>4</v>
      </c>
      <c r="Z1791" s="17">
        <f t="shared" si="179"/>
        <v>4</v>
      </c>
      <c r="AA1791" s="17">
        <f t="shared" si="180"/>
        <v>3</v>
      </c>
      <c r="AB1791" s="17">
        <f t="shared" si="181"/>
        <v>3</v>
      </c>
    </row>
    <row r="1792" spans="5:28">
      <c r="E1792" s="14" t="s">
        <v>933</v>
      </c>
      <c r="F1792" s="10" t="s">
        <v>47</v>
      </c>
      <c r="G1792" s="11" t="s">
        <v>48</v>
      </c>
      <c r="H1792" s="67" t="s">
        <v>48</v>
      </c>
      <c r="I1792" s="68"/>
      <c r="J1792" s="60"/>
      <c r="K1792" s="11" t="s">
        <v>48</v>
      </c>
      <c r="L1792" s="67" t="s">
        <v>48</v>
      </c>
      <c r="M1792" s="68"/>
      <c r="N1792" s="60"/>
      <c r="O1792" s="11" t="s">
        <v>48</v>
      </c>
      <c r="P1792" s="11" t="s">
        <v>48</v>
      </c>
      <c r="Q1792" s="11" t="s">
        <v>48</v>
      </c>
      <c r="R1792" s="10" t="s">
        <v>21</v>
      </c>
      <c r="T1792" t="s">
        <v>937</v>
      </c>
      <c r="U1792" t="s">
        <v>21</v>
      </c>
      <c r="V1792" s="17">
        <f t="shared" si="175"/>
        <v>7</v>
      </c>
      <c r="W1792" s="17">
        <f t="shared" si="176"/>
        <v>9</v>
      </c>
      <c r="X1792" s="17">
        <f t="shared" si="177"/>
        <v>9.5</v>
      </c>
      <c r="Y1792" s="17">
        <f t="shared" si="178"/>
        <v>9</v>
      </c>
      <c r="Z1792" s="17">
        <f t="shared" si="179"/>
        <v>7.5</v>
      </c>
      <c r="AA1792" s="17">
        <f t="shared" si="180"/>
        <v>10</v>
      </c>
      <c r="AB1792" s="17">
        <f t="shared" si="181"/>
        <v>9.5</v>
      </c>
    </row>
    <row r="1793" spans="5:28">
      <c r="E1793" s="15" t="s">
        <v>21</v>
      </c>
      <c r="F1793" s="15" t="s">
        <v>21</v>
      </c>
      <c r="G1793" s="16" t="s">
        <v>21</v>
      </c>
      <c r="H1793" s="69" t="s">
        <v>21</v>
      </c>
      <c r="I1793" s="57"/>
      <c r="J1793" s="57"/>
      <c r="K1793" s="16" t="s">
        <v>21</v>
      </c>
      <c r="L1793" s="69" t="s">
        <v>21</v>
      </c>
      <c r="M1793" s="57"/>
      <c r="N1793" s="57"/>
      <c r="O1793" s="16" t="s">
        <v>21</v>
      </c>
      <c r="P1793" s="16" t="s">
        <v>21</v>
      </c>
      <c r="Q1793" s="16" t="s">
        <v>21</v>
      </c>
      <c r="R1793" s="16" t="s">
        <v>21</v>
      </c>
      <c r="T1793">
        <v>0</v>
      </c>
      <c r="U1793">
        <v>0</v>
      </c>
      <c r="V1793" s="17">
        <f t="shared" si="175"/>
        <v>21</v>
      </c>
      <c r="W1793" s="17">
        <f t="shared" si="176"/>
        <v>27</v>
      </c>
      <c r="X1793" s="17">
        <f t="shared" si="177"/>
        <v>38</v>
      </c>
      <c r="Y1793" s="17">
        <f t="shared" si="178"/>
        <v>36</v>
      </c>
      <c r="Z1793" s="17">
        <f t="shared" si="179"/>
        <v>30</v>
      </c>
      <c r="AA1793" s="17">
        <f t="shared" si="180"/>
        <v>30</v>
      </c>
      <c r="AB1793" s="17">
        <f t="shared" si="181"/>
        <v>28.5</v>
      </c>
    </row>
    <row r="1794" spans="5:28" ht="0.6" customHeight="1">
      <c r="T1794">
        <v>0</v>
      </c>
      <c r="U1794">
        <v>24</v>
      </c>
      <c r="V1794" s="17">
        <f t="shared" si="175"/>
        <v>68</v>
      </c>
      <c r="W1794" s="17">
        <f t="shared" si="176"/>
        <v>89</v>
      </c>
      <c r="X1794" s="17">
        <f t="shared" si="177"/>
        <v>93</v>
      </c>
      <c r="Y1794" s="17">
        <f t="shared" si="178"/>
        <v>85</v>
      </c>
      <c r="Z1794" s="17">
        <f t="shared" si="179"/>
        <v>72</v>
      </c>
      <c r="AA1794" s="17">
        <f t="shared" si="180"/>
        <v>95</v>
      </c>
      <c r="AB1794" s="17">
        <f t="shared" si="181"/>
        <v>91</v>
      </c>
    </row>
    <row r="1795" spans="5:28" ht="15" customHeight="1">
      <c r="E1795" s="44"/>
      <c r="F1795" s="4" t="s">
        <v>20</v>
      </c>
      <c r="G1795" s="5" t="s">
        <v>21</v>
      </c>
      <c r="H1795" s="70" t="s">
        <v>21</v>
      </c>
      <c r="I1795" s="57"/>
      <c r="J1795" s="57"/>
      <c r="K1795" s="5" t="s">
        <v>21</v>
      </c>
      <c r="L1795" s="70" t="s">
        <v>21</v>
      </c>
      <c r="M1795" s="57"/>
      <c r="N1795" s="57"/>
      <c r="O1795" s="5" t="s">
        <v>21</v>
      </c>
      <c r="P1795" s="5" t="s">
        <v>21</v>
      </c>
      <c r="Q1795" s="5" t="s">
        <v>21</v>
      </c>
      <c r="R1795" s="5" t="s">
        <v>21</v>
      </c>
      <c r="T1795" t="s">
        <v>34</v>
      </c>
      <c r="U1795" t="s">
        <v>21</v>
      </c>
      <c r="V1795" s="17">
        <f t="shared" si="175"/>
        <v>100</v>
      </c>
      <c r="W1795" s="17">
        <f t="shared" si="176"/>
        <v>100</v>
      </c>
      <c r="X1795" s="17">
        <f t="shared" si="177"/>
        <v>100</v>
      </c>
      <c r="Y1795" s="17">
        <f t="shared" si="178"/>
        <v>100</v>
      </c>
      <c r="Z1795" s="17">
        <f t="shared" si="179"/>
        <v>100</v>
      </c>
      <c r="AA1795" s="17">
        <f t="shared" si="180"/>
        <v>100</v>
      </c>
      <c r="AB1795" s="17">
        <f t="shared" si="181"/>
        <v>100</v>
      </c>
    </row>
    <row r="1796" spans="5:28" ht="21">
      <c r="E1796" s="45"/>
      <c r="F1796" s="7" t="s">
        <v>23</v>
      </c>
      <c r="G1796" s="7" t="s">
        <v>5</v>
      </c>
      <c r="H1796" s="71" t="s">
        <v>7</v>
      </c>
      <c r="I1796" s="68"/>
      <c r="J1796" s="60"/>
      <c r="K1796" s="7" t="s">
        <v>9</v>
      </c>
      <c r="L1796" s="71" t="s">
        <v>11</v>
      </c>
      <c r="M1796" s="68"/>
      <c r="N1796" s="60"/>
      <c r="O1796" s="7" t="s">
        <v>13</v>
      </c>
      <c r="P1796" s="7" t="s">
        <v>15</v>
      </c>
      <c r="Q1796" s="7" t="s">
        <v>17</v>
      </c>
      <c r="R1796" s="7" t="s">
        <v>24</v>
      </c>
      <c r="T1796" t="s">
        <v>36</v>
      </c>
      <c r="U1796">
        <v>210.5</v>
      </c>
      <c r="V1796" s="17" t="str">
        <f t="shared" si="175"/>
        <v>AB+</v>
      </c>
      <c r="W1796" s="17" t="str">
        <f t="shared" si="176"/>
        <v>OA+</v>
      </c>
      <c r="X1796" s="17" t="str">
        <f t="shared" si="177"/>
        <v>OO</v>
      </c>
      <c r="Y1796" s="17" t="str">
        <f t="shared" si="178"/>
        <v>OA+</v>
      </c>
      <c r="Z1796" s="17" t="str">
        <f t="shared" si="179"/>
        <v>AA</v>
      </c>
      <c r="AA1796" s="17" t="str">
        <f t="shared" si="180"/>
        <v>OO+</v>
      </c>
      <c r="AB1796" s="17" t="str">
        <f t="shared" si="181"/>
        <v>OO</v>
      </c>
    </row>
    <row r="1797" spans="5:28" ht="22.5">
      <c r="E1797" s="12" t="s">
        <v>935</v>
      </c>
      <c r="F1797" s="10" t="s">
        <v>27</v>
      </c>
      <c r="G1797" s="11" t="s">
        <v>130</v>
      </c>
      <c r="H1797" s="67" t="s">
        <v>236</v>
      </c>
      <c r="I1797" s="68"/>
      <c r="J1797" s="60"/>
      <c r="K1797" s="11" t="s">
        <v>531</v>
      </c>
      <c r="L1797" s="67" t="s">
        <v>117</v>
      </c>
      <c r="M1797" s="68"/>
      <c r="N1797" s="60"/>
      <c r="O1797" s="11" t="s">
        <v>936</v>
      </c>
      <c r="P1797" s="11" t="s">
        <v>312</v>
      </c>
      <c r="Q1797" s="11" t="s">
        <v>314</v>
      </c>
      <c r="R1797" s="10" t="s">
        <v>21</v>
      </c>
      <c r="T1797" t="s">
        <v>38</v>
      </c>
      <c r="U1797">
        <v>593</v>
      </c>
      <c r="V1797" s="17" t="str">
        <f t="shared" si="175"/>
        <v>Pass</v>
      </c>
      <c r="W1797" s="17" t="str">
        <f t="shared" si="176"/>
        <v>Pass</v>
      </c>
      <c r="X1797" s="17" t="str">
        <f t="shared" si="177"/>
        <v>Pass</v>
      </c>
      <c r="Y1797" s="17" t="str">
        <f t="shared" si="178"/>
        <v>Pass</v>
      </c>
      <c r="Z1797" s="17" t="str">
        <f t="shared" si="179"/>
        <v>Pass</v>
      </c>
      <c r="AA1797" s="17" t="str">
        <f t="shared" si="180"/>
        <v>Pass</v>
      </c>
      <c r="AB1797" s="17" t="str">
        <f t="shared" si="181"/>
        <v>Pass</v>
      </c>
    </row>
    <row r="1798" spans="5:28">
      <c r="E1798" s="62"/>
      <c r="F1798" s="10" t="s">
        <v>30</v>
      </c>
      <c r="G1798" s="11" t="s">
        <v>31</v>
      </c>
      <c r="H1798" s="67" t="s">
        <v>31</v>
      </c>
      <c r="I1798" s="68"/>
      <c r="J1798" s="60"/>
      <c r="K1798" s="11" t="s">
        <v>31</v>
      </c>
      <c r="L1798" s="67" t="s">
        <v>31</v>
      </c>
      <c r="M1798" s="68"/>
      <c r="N1798" s="60"/>
      <c r="O1798" s="11" t="s">
        <v>31</v>
      </c>
      <c r="P1798" s="11" t="s">
        <v>31</v>
      </c>
      <c r="Q1798" s="11" t="s">
        <v>31</v>
      </c>
      <c r="R1798" s="10" t="s">
        <v>21</v>
      </c>
      <c r="T1798" t="s">
        <v>39</v>
      </c>
      <c r="U1798">
        <v>700</v>
      </c>
      <c r="V1798" s="17" t="str">
        <f t="shared" si="175"/>
        <v/>
      </c>
      <c r="W1798" s="17" t="str">
        <f t="shared" si="176"/>
        <v/>
      </c>
      <c r="X1798" s="17" t="str">
        <f t="shared" si="177"/>
        <v/>
      </c>
      <c r="Y1798" s="17" t="str">
        <f t="shared" si="178"/>
        <v/>
      </c>
      <c r="Z1798" s="17" t="str">
        <f t="shared" si="179"/>
        <v/>
      </c>
      <c r="AA1798" s="17" t="str">
        <f t="shared" si="180"/>
        <v/>
      </c>
      <c r="AB1798" s="17" t="str">
        <f t="shared" si="181"/>
        <v/>
      </c>
    </row>
    <row r="1799" spans="5:28">
      <c r="E1799" s="64"/>
      <c r="F1799" s="10" t="s">
        <v>32</v>
      </c>
      <c r="G1799" s="11" t="s">
        <v>21</v>
      </c>
      <c r="H1799" s="67" t="s">
        <v>21</v>
      </c>
      <c r="I1799" s="68"/>
      <c r="J1799" s="60"/>
      <c r="K1799" s="11" t="s">
        <v>21</v>
      </c>
      <c r="L1799" s="67" t="s">
        <v>21</v>
      </c>
      <c r="M1799" s="68"/>
      <c r="N1799" s="60"/>
      <c r="O1799" s="11" t="s">
        <v>21</v>
      </c>
      <c r="P1799" s="11" t="s">
        <v>21</v>
      </c>
      <c r="Q1799" s="11" t="s">
        <v>21</v>
      </c>
      <c r="R1799" s="10">
        <v>0</v>
      </c>
      <c r="T1799" t="s">
        <v>195</v>
      </c>
      <c r="U1799" t="s">
        <v>21</v>
      </c>
      <c r="V1799" s="17">
        <f t="shared" si="175"/>
        <v>0</v>
      </c>
      <c r="W1799" s="17">
        <f t="shared" si="176"/>
        <v>0</v>
      </c>
      <c r="X1799" s="17">
        <f t="shared" si="177"/>
        <v>0</v>
      </c>
      <c r="Y1799" s="17">
        <f t="shared" si="178"/>
        <v>0</v>
      </c>
      <c r="Z1799" s="17">
        <f t="shared" si="179"/>
        <v>0</v>
      </c>
      <c r="AA1799" s="17">
        <f t="shared" si="180"/>
        <v>0</v>
      </c>
      <c r="AB1799" s="17">
        <f t="shared" si="181"/>
        <v>0</v>
      </c>
    </row>
    <row r="1800" spans="5:28">
      <c r="E1800" s="66"/>
      <c r="F1800" s="10" t="s">
        <v>33</v>
      </c>
      <c r="G1800" s="11">
        <v>3</v>
      </c>
      <c r="H1800" s="67">
        <v>3</v>
      </c>
      <c r="I1800" s="68"/>
      <c r="J1800" s="60"/>
      <c r="K1800" s="11">
        <v>4</v>
      </c>
      <c r="L1800" s="67">
        <v>4</v>
      </c>
      <c r="M1800" s="68"/>
      <c r="N1800" s="60"/>
      <c r="O1800" s="11">
        <v>4</v>
      </c>
      <c r="P1800" s="11">
        <v>3</v>
      </c>
      <c r="Q1800" s="11">
        <v>3</v>
      </c>
      <c r="R1800" s="10">
        <v>24</v>
      </c>
      <c r="T1800" t="s">
        <v>45</v>
      </c>
      <c r="U1800" t="s">
        <v>21</v>
      </c>
      <c r="V1800" s="17">
        <f t="shared" si="175"/>
        <v>0</v>
      </c>
      <c r="W1800" s="17">
        <f t="shared" si="176"/>
        <v>0</v>
      </c>
      <c r="X1800" s="17">
        <f t="shared" si="177"/>
        <v>0</v>
      </c>
      <c r="Y1800" s="17">
        <f t="shared" si="178"/>
        <v>0</v>
      </c>
      <c r="Z1800" s="17">
        <f t="shared" si="179"/>
        <v>0</v>
      </c>
      <c r="AA1800" s="17">
        <f t="shared" si="180"/>
        <v>0</v>
      </c>
      <c r="AB1800" s="17">
        <f t="shared" si="181"/>
        <v>0</v>
      </c>
    </row>
    <row r="1801" spans="5:28">
      <c r="E1801" s="12">
        <v>8.77</v>
      </c>
      <c r="F1801" s="10" t="s">
        <v>35</v>
      </c>
      <c r="G1801" s="11">
        <v>7</v>
      </c>
      <c r="H1801" s="67">
        <v>9</v>
      </c>
      <c r="I1801" s="68"/>
      <c r="J1801" s="60"/>
      <c r="K1801" s="11">
        <v>9.5</v>
      </c>
      <c r="L1801" s="67">
        <v>9</v>
      </c>
      <c r="M1801" s="68"/>
      <c r="N1801" s="60"/>
      <c r="O1801" s="11">
        <v>7.5</v>
      </c>
      <c r="P1801" s="11">
        <v>10</v>
      </c>
      <c r="Q1801" s="11">
        <v>9.5</v>
      </c>
      <c r="R1801" s="10" t="s">
        <v>21</v>
      </c>
      <c r="T1801" t="s">
        <v>21</v>
      </c>
      <c r="U1801" t="s">
        <v>21</v>
      </c>
      <c r="V1801" s="17" t="str">
        <f t="shared" si="175"/>
        <v/>
      </c>
      <c r="W1801" s="17" t="str">
        <f t="shared" si="176"/>
        <v/>
      </c>
      <c r="X1801" s="17" t="str">
        <f t="shared" si="177"/>
        <v/>
      </c>
      <c r="Y1801" s="17" t="str">
        <f t="shared" si="178"/>
        <v/>
      </c>
      <c r="Z1801" s="17" t="str">
        <f t="shared" si="179"/>
        <v/>
      </c>
      <c r="AA1801" s="17" t="str">
        <f t="shared" si="180"/>
        <v/>
      </c>
      <c r="AB1801" s="17" t="str">
        <f t="shared" si="181"/>
        <v/>
      </c>
    </row>
    <row r="1802" spans="5:28">
      <c r="E1802" s="13">
        <v>8.74</v>
      </c>
      <c r="F1802" s="10" t="s">
        <v>37</v>
      </c>
      <c r="G1802" s="11">
        <v>21</v>
      </c>
      <c r="H1802" s="67">
        <v>27</v>
      </c>
      <c r="I1802" s="68"/>
      <c r="J1802" s="60"/>
      <c r="K1802" s="11">
        <v>38</v>
      </c>
      <c r="L1802" s="67">
        <v>36</v>
      </c>
      <c r="M1802" s="68"/>
      <c r="N1802" s="60"/>
      <c r="O1802" s="11">
        <v>30</v>
      </c>
      <c r="P1802" s="11">
        <v>30</v>
      </c>
      <c r="Q1802" s="11">
        <v>28.5</v>
      </c>
      <c r="R1802" s="10">
        <v>210.5</v>
      </c>
      <c r="T1802">
        <v>0</v>
      </c>
      <c r="U1802">
        <v>0</v>
      </c>
      <c r="V1802" s="17" t="str">
        <f t="shared" si="175"/>
        <v>BCMCCEN502</v>
      </c>
      <c r="W1802" s="17" t="str">
        <f t="shared" si="176"/>
        <v>BCMCCEN503</v>
      </c>
      <c r="X1802" s="17" t="str">
        <f t="shared" si="177"/>
        <v>BCMCMCN501</v>
      </c>
      <c r="Y1802" s="17" t="str">
        <f t="shared" si="178"/>
        <v>BCMCMCN502</v>
      </c>
      <c r="Z1802" s="17" t="str">
        <f t="shared" si="179"/>
        <v>BCMCMCN503</v>
      </c>
      <c r="AA1802" s="17" t="str">
        <f t="shared" si="180"/>
        <v>BCMCMVN501</v>
      </c>
      <c r="AB1802" s="17" t="str">
        <f t="shared" si="181"/>
        <v>COMESSN501</v>
      </c>
    </row>
    <row r="1803" spans="5:28" ht="15" customHeight="1">
      <c r="E1803" s="45"/>
      <c r="F1803" s="10" t="s">
        <v>24</v>
      </c>
      <c r="G1803" s="11">
        <v>68</v>
      </c>
      <c r="H1803" s="67">
        <v>89</v>
      </c>
      <c r="I1803" s="68"/>
      <c r="J1803" s="60"/>
      <c r="K1803" s="11">
        <v>93</v>
      </c>
      <c r="L1803" s="67">
        <v>85</v>
      </c>
      <c r="M1803" s="68"/>
      <c r="N1803" s="60"/>
      <c r="O1803" s="11">
        <v>72</v>
      </c>
      <c r="P1803" s="11">
        <v>95</v>
      </c>
      <c r="Q1803" s="11">
        <v>91</v>
      </c>
      <c r="R1803" s="10">
        <v>593</v>
      </c>
      <c r="T1803">
        <v>0</v>
      </c>
      <c r="U1803">
        <v>0</v>
      </c>
      <c r="V1803" s="17" t="str">
        <f t="shared" si="175"/>
        <v>39.00 + 33.00</v>
      </c>
      <c r="W1803" s="17" t="str">
        <f t="shared" si="176"/>
        <v>45.00 + 29.00</v>
      </c>
      <c r="X1803" s="17" t="str">
        <f t="shared" si="177"/>
        <v>37.00 + 35.00</v>
      </c>
      <c r="Y1803" s="17" t="str">
        <f t="shared" si="178"/>
        <v>52.00 + 36.00</v>
      </c>
      <c r="Z1803" s="17" t="str">
        <f t="shared" si="179"/>
        <v>38.00 + 34.00</v>
      </c>
      <c r="AA1803" s="17" t="str">
        <f t="shared" si="180"/>
        <v>54.00 + 37.00</v>
      </c>
      <c r="AB1803" s="17" t="str">
        <f t="shared" si="181"/>
        <v>43.00 + 36.00</v>
      </c>
    </row>
    <row r="1804" spans="5:28">
      <c r="E1804" s="12"/>
      <c r="F1804" s="10" t="s">
        <v>41</v>
      </c>
      <c r="G1804" s="11">
        <v>100</v>
      </c>
      <c r="H1804" s="67">
        <v>100</v>
      </c>
      <c r="I1804" s="68"/>
      <c r="J1804" s="60"/>
      <c r="K1804" s="11">
        <v>100</v>
      </c>
      <c r="L1804" s="67">
        <v>100</v>
      </c>
      <c r="M1804" s="68"/>
      <c r="N1804" s="60"/>
      <c r="O1804" s="11">
        <v>100</v>
      </c>
      <c r="P1804" s="11">
        <v>100</v>
      </c>
      <c r="Q1804" s="11">
        <v>100</v>
      </c>
      <c r="R1804" s="10">
        <v>700</v>
      </c>
      <c r="T1804" t="s">
        <v>19</v>
      </c>
      <c r="U1804" t="s">
        <v>21</v>
      </c>
      <c r="V1804" s="17" t="str">
        <f t="shared" si="175"/>
        <v xml:space="preserve"> - - + - - </v>
      </c>
      <c r="W1804" s="17" t="str">
        <f t="shared" si="176"/>
        <v xml:space="preserve"> - - + - - </v>
      </c>
      <c r="X1804" s="17" t="str">
        <f t="shared" si="177"/>
        <v xml:space="preserve"> - - + - - </v>
      </c>
      <c r="Y1804" s="17" t="str">
        <f t="shared" si="178"/>
        <v xml:space="preserve"> - - + - - </v>
      </c>
      <c r="Z1804" s="17" t="str">
        <f t="shared" si="179"/>
        <v xml:space="preserve"> - - + - - </v>
      </c>
      <c r="AA1804" s="17" t="str">
        <f t="shared" si="180"/>
        <v xml:space="preserve"> - - + - - </v>
      </c>
      <c r="AB1804" s="17" t="str">
        <f t="shared" si="181"/>
        <v xml:space="preserve"> - - + - - </v>
      </c>
    </row>
    <row r="1805" spans="5:28" ht="15" customHeight="1">
      <c r="E1805" s="45"/>
      <c r="F1805" s="10" t="s">
        <v>43</v>
      </c>
      <c r="G1805" s="11" t="s">
        <v>124</v>
      </c>
      <c r="H1805" s="67" t="s">
        <v>125</v>
      </c>
      <c r="I1805" s="68"/>
      <c r="J1805" s="60"/>
      <c r="K1805" s="11" t="s">
        <v>126</v>
      </c>
      <c r="L1805" s="67" t="s">
        <v>125</v>
      </c>
      <c r="M1805" s="68"/>
      <c r="N1805" s="60"/>
      <c r="O1805" s="11" t="s">
        <v>139</v>
      </c>
      <c r="P1805" s="11" t="s">
        <v>206</v>
      </c>
      <c r="Q1805" s="11" t="s">
        <v>126</v>
      </c>
      <c r="R1805" s="10" t="s">
        <v>21</v>
      </c>
      <c r="T1805" t="s">
        <v>939</v>
      </c>
      <c r="U1805" t="s">
        <v>24</v>
      </c>
      <c r="V1805" s="17" t="str">
        <f t="shared" si="175"/>
        <v/>
      </c>
      <c r="W1805" s="17" t="str">
        <f t="shared" si="176"/>
        <v/>
      </c>
      <c r="X1805" s="17" t="str">
        <f t="shared" si="177"/>
        <v/>
      </c>
      <c r="Y1805" s="17" t="str">
        <f t="shared" si="178"/>
        <v/>
      </c>
      <c r="Z1805" s="17" t="str">
        <f t="shared" si="179"/>
        <v/>
      </c>
      <c r="AA1805" s="17" t="str">
        <f t="shared" si="180"/>
        <v/>
      </c>
      <c r="AB1805" s="17" t="str">
        <f t="shared" si="181"/>
        <v/>
      </c>
    </row>
    <row r="1806" spans="5:28">
      <c r="E1806" s="14" t="s">
        <v>938</v>
      </c>
      <c r="F1806" s="10" t="s">
        <v>47</v>
      </c>
      <c r="G1806" s="11" t="s">
        <v>48</v>
      </c>
      <c r="H1806" s="67" t="s">
        <v>48</v>
      </c>
      <c r="I1806" s="68"/>
      <c r="J1806" s="60"/>
      <c r="K1806" s="11" t="s">
        <v>48</v>
      </c>
      <c r="L1806" s="67" t="s">
        <v>48</v>
      </c>
      <c r="M1806" s="68"/>
      <c r="N1806" s="60"/>
      <c r="O1806" s="11" t="s">
        <v>48</v>
      </c>
      <c r="P1806" s="11" t="s">
        <v>48</v>
      </c>
      <c r="Q1806" s="11" t="s">
        <v>48</v>
      </c>
      <c r="R1806" s="10" t="s">
        <v>21</v>
      </c>
      <c r="T1806" t="s">
        <v>25</v>
      </c>
      <c r="U1806" t="s">
        <v>21</v>
      </c>
      <c r="V1806" s="17">
        <f t="shared" si="175"/>
        <v>3</v>
      </c>
      <c r="W1806" s="17">
        <f t="shared" si="176"/>
        <v>3</v>
      </c>
      <c r="X1806" s="17">
        <f t="shared" si="177"/>
        <v>4</v>
      </c>
      <c r="Y1806" s="17">
        <f t="shared" si="178"/>
        <v>4</v>
      </c>
      <c r="Z1806" s="17">
        <f t="shared" si="179"/>
        <v>4</v>
      </c>
      <c r="AA1806" s="17">
        <f t="shared" si="180"/>
        <v>3</v>
      </c>
      <c r="AB1806" s="17">
        <f t="shared" si="181"/>
        <v>3</v>
      </c>
    </row>
    <row r="1807" spans="5:28">
      <c r="E1807" s="15" t="s">
        <v>21</v>
      </c>
      <c r="F1807" s="15" t="s">
        <v>21</v>
      </c>
      <c r="G1807" s="16" t="s">
        <v>21</v>
      </c>
      <c r="H1807" s="69" t="s">
        <v>21</v>
      </c>
      <c r="I1807" s="57"/>
      <c r="J1807" s="57"/>
      <c r="K1807" s="16" t="s">
        <v>21</v>
      </c>
      <c r="L1807" s="69" t="s">
        <v>21</v>
      </c>
      <c r="M1807" s="57"/>
      <c r="N1807" s="57"/>
      <c r="O1807" s="16" t="s">
        <v>21</v>
      </c>
      <c r="P1807" s="16" t="s">
        <v>21</v>
      </c>
      <c r="Q1807" s="16" t="s">
        <v>21</v>
      </c>
      <c r="R1807" s="16" t="s">
        <v>21</v>
      </c>
      <c r="T1807" t="s">
        <v>941</v>
      </c>
      <c r="U1807" t="s">
        <v>21</v>
      </c>
      <c r="V1807" s="17">
        <f t="shared" si="175"/>
        <v>7.5</v>
      </c>
      <c r="W1807" s="17">
        <f t="shared" si="176"/>
        <v>7.5</v>
      </c>
      <c r="X1807" s="17">
        <f t="shared" si="177"/>
        <v>7.5</v>
      </c>
      <c r="Y1807" s="17">
        <f t="shared" si="178"/>
        <v>9</v>
      </c>
      <c r="Z1807" s="17">
        <f t="shared" si="179"/>
        <v>7.5</v>
      </c>
      <c r="AA1807" s="17">
        <f t="shared" si="180"/>
        <v>9.5</v>
      </c>
      <c r="AB1807" s="17">
        <f t="shared" si="181"/>
        <v>8</v>
      </c>
    </row>
    <row r="1808" spans="5:28" ht="0" hidden="1" customHeight="1">
      <c r="T1808">
        <v>0</v>
      </c>
      <c r="U1808">
        <v>0</v>
      </c>
      <c r="V1808" s="17">
        <f t="shared" si="175"/>
        <v>22.5</v>
      </c>
      <c r="W1808" s="17">
        <f t="shared" si="176"/>
        <v>22.5</v>
      </c>
      <c r="X1808" s="17">
        <f t="shared" si="177"/>
        <v>30</v>
      </c>
      <c r="Y1808" s="17">
        <f t="shared" si="178"/>
        <v>36</v>
      </c>
      <c r="Z1808" s="17">
        <f t="shared" si="179"/>
        <v>30</v>
      </c>
      <c r="AA1808" s="17">
        <f t="shared" si="180"/>
        <v>28.5</v>
      </c>
      <c r="AB1808" s="17">
        <f t="shared" si="181"/>
        <v>24</v>
      </c>
    </row>
    <row r="1809" spans="5:28" ht="0.6" customHeight="1">
      <c r="T1809">
        <v>0</v>
      </c>
      <c r="U1809">
        <v>24</v>
      </c>
      <c r="V1809" s="17">
        <f t="shared" si="175"/>
        <v>72</v>
      </c>
      <c r="W1809" s="17">
        <f t="shared" si="176"/>
        <v>74</v>
      </c>
      <c r="X1809" s="17">
        <f t="shared" si="177"/>
        <v>72</v>
      </c>
      <c r="Y1809" s="17">
        <f t="shared" si="178"/>
        <v>88</v>
      </c>
      <c r="Z1809" s="17">
        <f t="shared" si="179"/>
        <v>72</v>
      </c>
      <c r="AA1809" s="17">
        <f t="shared" si="180"/>
        <v>91</v>
      </c>
      <c r="AB1809" s="17">
        <f t="shared" si="181"/>
        <v>79</v>
      </c>
    </row>
    <row r="1810" spans="5:28" ht="15" customHeight="1">
      <c r="E1810" s="44"/>
      <c r="F1810" s="4" t="s">
        <v>20</v>
      </c>
      <c r="G1810" s="5" t="s">
        <v>21</v>
      </c>
      <c r="H1810" s="70" t="s">
        <v>21</v>
      </c>
      <c r="I1810" s="57"/>
      <c r="J1810" s="57"/>
      <c r="K1810" s="5" t="s">
        <v>21</v>
      </c>
      <c r="L1810" s="70" t="s">
        <v>21</v>
      </c>
      <c r="M1810" s="57"/>
      <c r="N1810" s="57"/>
      <c r="O1810" s="5" t="s">
        <v>21</v>
      </c>
      <c r="P1810" s="5" t="s">
        <v>21</v>
      </c>
      <c r="Q1810" s="5" t="s">
        <v>21</v>
      </c>
      <c r="R1810" s="5" t="s">
        <v>21</v>
      </c>
      <c r="T1810" t="s">
        <v>34</v>
      </c>
      <c r="U1810" t="s">
        <v>21</v>
      </c>
      <c r="V1810" s="17">
        <f t="shared" si="175"/>
        <v>100</v>
      </c>
      <c r="W1810" s="17">
        <f t="shared" si="176"/>
        <v>100</v>
      </c>
      <c r="X1810" s="17">
        <f t="shared" si="177"/>
        <v>100</v>
      </c>
      <c r="Y1810" s="17">
        <f t="shared" si="178"/>
        <v>100</v>
      </c>
      <c r="Z1810" s="17">
        <f t="shared" si="179"/>
        <v>100</v>
      </c>
      <c r="AA1810" s="17">
        <f t="shared" si="180"/>
        <v>100</v>
      </c>
      <c r="AB1810" s="17">
        <f t="shared" si="181"/>
        <v>100</v>
      </c>
    </row>
    <row r="1811" spans="5:28" ht="21">
      <c r="E1811" s="45"/>
      <c r="F1811" s="7" t="s">
        <v>23</v>
      </c>
      <c r="G1811" s="7" t="s">
        <v>5</v>
      </c>
      <c r="H1811" s="71" t="s">
        <v>7</v>
      </c>
      <c r="I1811" s="68"/>
      <c r="J1811" s="60"/>
      <c r="K1811" s="7" t="s">
        <v>9</v>
      </c>
      <c r="L1811" s="71" t="s">
        <v>11</v>
      </c>
      <c r="M1811" s="68"/>
      <c r="N1811" s="60"/>
      <c r="O1811" s="7" t="s">
        <v>13</v>
      </c>
      <c r="P1811" s="7" t="s">
        <v>15</v>
      </c>
      <c r="Q1811" s="7" t="s">
        <v>17</v>
      </c>
      <c r="R1811" s="7" t="s">
        <v>24</v>
      </c>
      <c r="T1811" t="s">
        <v>36</v>
      </c>
      <c r="U1811">
        <v>193.5</v>
      </c>
      <c r="V1811" s="17" t="str">
        <f t="shared" si="175"/>
        <v>AA</v>
      </c>
      <c r="W1811" s="17" t="str">
        <f t="shared" si="176"/>
        <v>AA</v>
      </c>
      <c r="X1811" s="17" t="str">
        <f t="shared" si="177"/>
        <v>AA</v>
      </c>
      <c r="Y1811" s="17" t="str">
        <f t="shared" si="178"/>
        <v>OA+</v>
      </c>
      <c r="Z1811" s="17" t="str">
        <f t="shared" si="179"/>
        <v>AA</v>
      </c>
      <c r="AA1811" s="17" t="str">
        <f t="shared" si="180"/>
        <v>OO</v>
      </c>
      <c r="AB1811" s="17" t="str">
        <f t="shared" si="181"/>
        <v>AA+</v>
      </c>
    </row>
    <row r="1812" spans="5:28" ht="22.5">
      <c r="E1812" s="12" t="s">
        <v>940</v>
      </c>
      <c r="F1812" s="10" t="s">
        <v>27</v>
      </c>
      <c r="G1812" s="11" t="s">
        <v>936</v>
      </c>
      <c r="H1812" s="67" t="s">
        <v>422</v>
      </c>
      <c r="I1812" s="68"/>
      <c r="J1812" s="60"/>
      <c r="K1812" s="11" t="s">
        <v>376</v>
      </c>
      <c r="L1812" s="67" t="s">
        <v>408</v>
      </c>
      <c r="M1812" s="68"/>
      <c r="N1812" s="60"/>
      <c r="O1812" s="11" t="s">
        <v>234</v>
      </c>
      <c r="P1812" s="11" t="s">
        <v>373</v>
      </c>
      <c r="Q1812" s="11" t="s">
        <v>372</v>
      </c>
      <c r="R1812" s="10" t="s">
        <v>21</v>
      </c>
      <c r="T1812" t="s">
        <v>38</v>
      </c>
      <c r="U1812">
        <v>548</v>
      </c>
      <c r="V1812" s="17" t="str">
        <f t="shared" si="175"/>
        <v>Pass</v>
      </c>
      <c r="W1812" s="17" t="str">
        <f t="shared" si="176"/>
        <v>Pass</v>
      </c>
      <c r="X1812" s="17" t="str">
        <f t="shared" si="177"/>
        <v>Pass</v>
      </c>
      <c r="Y1812" s="17" t="str">
        <f t="shared" si="178"/>
        <v>Pass</v>
      </c>
      <c r="Z1812" s="17" t="str">
        <f t="shared" si="179"/>
        <v>Pass</v>
      </c>
      <c r="AA1812" s="17" t="str">
        <f t="shared" si="180"/>
        <v>Pass</v>
      </c>
      <c r="AB1812" s="17" t="str">
        <f t="shared" si="181"/>
        <v>Pass</v>
      </c>
    </row>
    <row r="1813" spans="5:28">
      <c r="E1813" s="62"/>
      <c r="F1813" s="10" t="s">
        <v>30</v>
      </c>
      <c r="G1813" s="11" t="s">
        <v>31</v>
      </c>
      <c r="H1813" s="67" t="s">
        <v>31</v>
      </c>
      <c r="I1813" s="68"/>
      <c r="J1813" s="60"/>
      <c r="K1813" s="11" t="s">
        <v>31</v>
      </c>
      <c r="L1813" s="67" t="s">
        <v>31</v>
      </c>
      <c r="M1813" s="68"/>
      <c r="N1813" s="60"/>
      <c r="O1813" s="11" t="s">
        <v>31</v>
      </c>
      <c r="P1813" s="11" t="s">
        <v>31</v>
      </c>
      <c r="Q1813" s="11" t="s">
        <v>31</v>
      </c>
      <c r="R1813" s="10" t="s">
        <v>21</v>
      </c>
      <c r="T1813" t="s">
        <v>39</v>
      </c>
      <c r="U1813">
        <v>700</v>
      </c>
      <c r="V1813" s="17" t="str">
        <f t="shared" si="175"/>
        <v/>
      </c>
      <c r="W1813" s="17" t="str">
        <f t="shared" si="176"/>
        <v/>
      </c>
      <c r="X1813" s="17" t="str">
        <f t="shared" si="177"/>
        <v/>
      </c>
      <c r="Y1813" s="17" t="str">
        <f t="shared" si="178"/>
        <v/>
      </c>
      <c r="Z1813" s="17" t="str">
        <f t="shared" si="179"/>
        <v/>
      </c>
      <c r="AA1813" s="17" t="str">
        <f t="shared" si="180"/>
        <v/>
      </c>
      <c r="AB1813" s="17" t="str">
        <f t="shared" si="181"/>
        <v/>
      </c>
    </row>
    <row r="1814" spans="5:28">
      <c r="E1814" s="64"/>
      <c r="F1814" s="10" t="s">
        <v>32</v>
      </c>
      <c r="G1814" s="11" t="s">
        <v>21</v>
      </c>
      <c r="H1814" s="67" t="s">
        <v>21</v>
      </c>
      <c r="I1814" s="68"/>
      <c r="J1814" s="60"/>
      <c r="K1814" s="11" t="s">
        <v>21</v>
      </c>
      <c r="L1814" s="67" t="s">
        <v>21</v>
      </c>
      <c r="M1814" s="68"/>
      <c r="N1814" s="60"/>
      <c r="O1814" s="11" t="s">
        <v>21</v>
      </c>
      <c r="P1814" s="11" t="s">
        <v>21</v>
      </c>
      <c r="Q1814" s="11" t="s">
        <v>21</v>
      </c>
      <c r="R1814" s="10">
        <v>0</v>
      </c>
      <c r="T1814" t="s">
        <v>238</v>
      </c>
      <c r="U1814" t="s">
        <v>21</v>
      </c>
      <c r="V1814" s="17">
        <f t="shared" si="175"/>
        <v>0</v>
      </c>
      <c r="W1814" s="17">
        <f t="shared" si="176"/>
        <v>0</v>
      </c>
      <c r="X1814" s="17">
        <f t="shared" si="177"/>
        <v>0</v>
      </c>
      <c r="Y1814" s="17">
        <f t="shared" si="178"/>
        <v>0</v>
      </c>
      <c r="Z1814" s="17">
        <f t="shared" si="179"/>
        <v>0</v>
      </c>
      <c r="AA1814" s="17">
        <f t="shared" si="180"/>
        <v>0</v>
      </c>
      <c r="AB1814" s="17">
        <f t="shared" si="181"/>
        <v>0</v>
      </c>
    </row>
    <row r="1815" spans="5:28">
      <c r="E1815" s="66"/>
      <c r="F1815" s="10" t="s">
        <v>33</v>
      </c>
      <c r="G1815" s="11">
        <v>3</v>
      </c>
      <c r="H1815" s="67">
        <v>3</v>
      </c>
      <c r="I1815" s="68"/>
      <c r="J1815" s="60"/>
      <c r="K1815" s="11">
        <v>4</v>
      </c>
      <c r="L1815" s="67">
        <v>4</v>
      </c>
      <c r="M1815" s="68"/>
      <c r="N1815" s="60"/>
      <c r="O1815" s="11">
        <v>4</v>
      </c>
      <c r="P1815" s="11">
        <v>3</v>
      </c>
      <c r="Q1815" s="11">
        <v>3</v>
      </c>
      <c r="R1815" s="10">
        <v>24</v>
      </c>
      <c r="T1815" t="s">
        <v>45</v>
      </c>
      <c r="U1815" t="s">
        <v>21</v>
      </c>
      <c r="V1815" s="17">
        <f t="shared" si="175"/>
        <v>0</v>
      </c>
      <c r="W1815" s="17">
        <f t="shared" si="176"/>
        <v>0</v>
      </c>
      <c r="X1815" s="17">
        <f t="shared" si="177"/>
        <v>0</v>
      </c>
      <c r="Y1815" s="17">
        <f t="shared" si="178"/>
        <v>0</v>
      </c>
      <c r="Z1815" s="17">
        <f t="shared" si="179"/>
        <v>0</v>
      </c>
      <c r="AA1815" s="17">
        <f t="shared" si="180"/>
        <v>0</v>
      </c>
      <c r="AB1815" s="17">
        <f t="shared" si="181"/>
        <v>0</v>
      </c>
    </row>
    <row r="1816" spans="5:28">
      <c r="E1816" s="12">
        <v>8.06</v>
      </c>
      <c r="F1816" s="10" t="s">
        <v>35</v>
      </c>
      <c r="G1816" s="11">
        <v>7.5</v>
      </c>
      <c r="H1816" s="67">
        <v>7.5</v>
      </c>
      <c r="I1816" s="68"/>
      <c r="J1816" s="60"/>
      <c r="K1816" s="11">
        <v>7.5</v>
      </c>
      <c r="L1816" s="67">
        <v>9</v>
      </c>
      <c r="M1816" s="68"/>
      <c r="N1816" s="60"/>
      <c r="O1816" s="11">
        <v>7.5</v>
      </c>
      <c r="P1816" s="11">
        <v>9.5</v>
      </c>
      <c r="Q1816" s="11">
        <v>8</v>
      </c>
      <c r="R1816" s="10" t="s">
        <v>21</v>
      </c>
      <c r="T1816" t="s">
        <v>21</v>
      </c>
      <c r="U1816" t="s">
        <v>21</v>
      </c>
      <c r="V1816" s="17" t="str">
        <f t="shared" si="175"/>
        <v/>
      </c>
      <c r="W1816" s="17" t="str">
        <f t="shared" si="176"/>
        <v/>
      </c>
      <c r="X1816" s="17" t="str">
        <f t="shared" si="177"/>
        <v/>
      </c>
      <c r="Y1816" s="17" t="str">
        <f t="shared" si="178"/>
        <v/>
      </c>
      <c r="Z1816" s="17" t="str">
        <f t="shared" si="179"/>
        <v/>
      </c>
      <c r="AA1816" s="17" t="str">
        <f t="shared" si="180"/>
        <v/>
      </c>
      <c r="AB1816" s="17" t="str">
        <f t="shared" si="181"/>
        <v/>
      </c>
    </row>
    <row r="1817" spans="5:28">
      <c r="E1817" s="13">
        <v>8.06</v>
      </c>
      <c r="F1817" s="10" t="s">
        <v>37</v>
      </c>
      <c r="G1817" s="11">
        <v>22.5</v>
      </c>
      <c r="H1817" s="67">
        <v>22.5</v>
      </c>
      <c r="I1817" s="68"/>
      <c r="J1817" s="60"/>
      <c r="K1817" s="11">
        <v>30</v>
      </c>
      <c r="L1817" s="67">
        <v>36</v>
      </c>
      <c r="M1817" s="68"/>
      <c r="N1817" s="60"/>
      <c r="O1817" s="11">
        <v>30</v>
      </c>
      <c r="P1817" s="11">
        <v>28.5</v>
      </c>
      <c r="Q1817" s="11">
        <v>24</v>
      </c>
      <c r="R1817" s="10">
        <v>193.5</v>
      </c>
      <c r="T1817">
        <v>0</v>
      </c>
      <c r="U1817">
        <v>0</v>
      </c>
      <c r="V1817" s="17" t="str">
        <f t="shared" si="175"/>
        <v>BCMCCEN502</v>
      </c>
      <c r="W1817" s="17" t="str">
        <f t="shared" si="176"/>
        <v>BCMCCEN503</v>
      </c>
      <c r="X1817" s="17" t="str">
        <f t="shared" si="177"/>
        <v>BCMCMCN501</v>
      </c>
      <c r="Y1817" s="17" t="str">
        <f t="shared" si="178"/>
        <v>BCMCMCN502</v>
      </c>
      <c r="Z1817" s="17" t="str">
        <f t="shared" si="179"/>
        <v>BCMCMCN503</v>
      </c>
      <c r="AA1817" s="17" t="str">
        <f t="shared" si="180"/>
        <v>BCMCMVN501</v>
      </c>
      <c r="AB1817" s="17" t="str">
        <f t="shared" si="181"/>
        <v>COMESSN501</v>
      </c>
    </row>
    <row r="1818" spans="5:28" ht="15" customHeight="1">
      <c r="E1818" s="45"/>
      <c r="F1818" s="10" t="s">
        <v>24</v>
      </c>
      <c r="G1818" s="11">
        <v>72</v>
      </c>
      <c r="H1818" s="67">
        <v>74</v>
      </c>
      <c r="I1818" s="68"/>
      <c r="J1818" s="60"/>
      <c r="K1818" s="11">
        <v>72</v>
      </c>
      <c r="L1818" s="67">
        <v>88</v>
      </c>
      <c r="M1818" s="68"/>
      <c r="N1818" s="60"/>
      <c r="O1818" s="11">
        <v>72</v>
      </c>
      <c r="P1818" s="11">
        <v>91</v>
      </c>
      <c r="Q1818" s="11">
        <v>79</v>
      </c>
      <c r="R1818" s="10">
        <v>548</v>
      </c>
      <c r="T1818">
        <v>0</v>
      </c>
      <c r="U1818">
        <v>0</v>
      </c>
      <c r="V1818" s="17" t="str">
        <f t="shared" si="175"/>
        <v>32.00 + 28.00</v>
      </c>
      <c r="W1818" s="17" t="str">
        <f t="shared" si="176"/>
        <v>49.00 + 37.00</v>
      </c>
      <c r="X1818" s="17" t="str">
        <f t="shared" si="177"/>
        <v>55.00 + 33.00</v>
      </c>
      <c r="Y1818" s="17" t="str">
        <f t="shared" si="178"/>
        <v>46.00 + 38.00</v>
      </c>
      <c r="Z1818" s="17" t="str">
        <f t="shared" si="179"/>
        <v>40.00 + 35.00</v>
      </c>
      <c r="AA1818" s="17" t="str">
        <f t="shared" si="180"/>
        <v>57.00 + 34.00</v>
      </c>
      <c r="AB1818" s="17" t="str">
        <f t="shared" si="181"/>
        <v>48.00 + 33.00</v>
      </c>
    </row>
    <row r="1819" spans="5:28">
      <c r="E1819" s="12"/>
      <c r="F1819" s="10" t="s">
        <v>41</v>
      </c>
      <c r="G1819" s="11">
        <v>100</v>
      </c>
      <c r="H1819" s="67">
        <v>100</v>
      </c>
      <c r="I1819" s="68"/>
      <c r="J1819" s="60"/>
      <c r="K1819" s="11">
        <v>100</v>
      </c>
      <c r="L1819" s="67">
        <v>100</v>
      </c>
      <c r="M1819" s="68"/>
      <c r="N1819" s="60"/>
      <c r="O1819" s="11">
        <v>100</v>
      </c>
      <c r="P1819" s="11">
        <v>100</v>
      </c>
      <c r="Q1819" s="11">
        <v>100</v>
      </c>
      <c r="R1819" s="10">
        <v>700</v>
      </c>
      <c r="T1819" t="s">
        <v>19</v>
      </c>
      <c r="U1819" t="s">
        <v>21</v>
      </c>
      <c r="V1819" s="17" t="str">
        <f t="shared" si="175"/>
        <v xml:space="preserve"> - - + - - </v>
      </c>
      <c r="W1819" s="17" t="str">
        <f t="shared" si="176"/>
        <v xml:space="preserve"> - - + - - </v>
      </c>
      <c r="X1819" s="17" t="str">
        <f t="shared" si="177"/>
        <v xml:space="preserve"> - - + - - </v>
      </c>
      <c r="Y1819" s="17" t="str">
        <f t="shared" si="178"/>
        <v xml:space="preserve"> - - + - - </v>
      </c>
      <c r="Z1819" s="17" t="str">
        <f t="shared" si="179"/>
        <v xml:space="preserve"> - - + - - </v>
      </c>
      <c r="AA1819" s="17" t="str">
        <f t="shared" si="180"/>
        <v xml:space="preserve"> - - + - - </v>
      </c>
      <c r="AB1819" s="17" t="str">
        <f t="shared" si="181"/>
        <v xml:space="preserve"> - - + - - </v>
      </c>
    </row>
    <row r="1820" spans="5:28" ht="15" customHeight="1">
      <c r="E1820" s="45"/>
      <c r="F1820" s="10" t="s">
        <v>43</v>
      </c>
      <c r="G1820" s="11" t="s">
        <v>139</v>
      </c>
      <c r="H1820" s="67" t="s">
        <v>139</v>
      </c>
      <c r="I1820" s="68"/>
      <c r="J1820" s="60"/>
      <c r="K1820" s="11" t="s">
        <v>139</v>
      </c>
      <c r="L1820" s="67" t="s">
        <v>125</v>
      </c>
      <c r="M1820" s="68"/>
      <c r="N1820" s="60"/>
      <c r="O1820" s="11" t="s">
        <v>139</v>
      </c>
      <c r="P1820" s="11" t="s">
        <v>126</v>
      </c>
      <c r="Q1820" s="11" t="s">
        <v>123</v>
      </c>
      <c r="R1820" s="10" t="s">
        <v>21</v>
      </c>
      <c r="T1820" t="s">
        <v>943</v>
      </c>
      <c r="U1820" t="s">
        <v>24</v>
      </c>
      <c r="V1820" s="17" t="str">
        <f t="shared" si="175"/>
        <v/>
      </c>
      <c r="W1820" s="17" t="str">
        <f t="shared" si="176"/>
        <v/>
      </c>
      <c r="X1820" s="17" t="str">
        <f t="shared" si="177"/>
        <v/>
      </c>
      <c r="Y1820" s="17" t="str">
        <f t="shared" si="178"/>
        <v/>
      </c>
      <c r="Z1820" s="17" t="str">
        <f t="shared" si="179"/>
        <v/>
      </c>
      <c r="AA1820" s="17" t="str">
        <f t="shared" si="180"/>
        <v/>
      </c>
      <c r="AB1820" s="17" t="str">
        <f t="shared" si="181"/>
        <v/>
      </c>
    </row>
    <row r="1821" spans="5:28">
      <c r="E1821" s="14" t="s">
        <v>942</v>
      </c>
      <c r="F1821" s="10" t="s">
        <v>47</v>
      </c>
      <c r="G1821" s="11" t="s">
        <v>48</v>
      </c>
      <c r="H1821" s="67" t="s">
        <v>48</v>
      </c>
      <c r="I1821" s="68"/>
      <c r="J1821" s="60"/>
      <c r="K1821" s="11" t="s">
        <v>48</v>
      </c>
      <c r="L1821" s="67" t="s">
        <v>48</v>
      </c>
      <c r="M1821" s="68"/>
      <c r="N1821" s="60"/>
      <c r="O1821" s="11" t="s">
        <v>48</v>
      </c>
      <c r="P1821" s="11" t="s">
        <v>48</v>
      </c>
      <c r="Q1821" s="11" t="s">
        <v>48</v>
      </c>
      <c r="R1821" s="10" t="s">
        <v>21</v>
      </c>
      <c r="T1821" t="s">
        <v>25</v>
      </c>
      <c r="U1821" t="s">
        <v>21</v>
      </c>
      <c r="V1821" s="17">
        <f t="shared" si="175"/>
        <v>3</v>
      </c>
      <c r="W1821" s="17">
        <f t="shared" si="176"/>
        <v>3</v>
      </c>
      <c r="X1821" s="17">
        <f t="shared" si="177"/>
        <v>4</v>
      </c>
      <c r="Y1821" s="17">
        <f t="shared" si="178"/>
        <v>4</v>
      </c>
      <c r="Z1821" s="17">
        <f t="shared" si="179"/>
        <v>4</v>
      </c>
      <c r="AA1821" s="17">
        <f t="shared" si="180"/>
        <v>3</v>
      </c>
      <c r="AB1821" s="17">
        <f t="shared" si="181"/>
        <v>3</v>
      </c>
    </row>
    <row r="1822" spans="5:28">
      <c r="E1822" s="15" t="s">
        <v>21</v>
      </c>
      <c r="F1822" s="15" t="s">
        <v>21</v>
      </c>
      <c r="G1822" s="16" t="s">
        <v>21</v>
      </c>
      <c r="H1822" s="69" t="s">
        <v>21</v>
      </c>
      <c r="I1822" s="57"/>
      <c r="J1822" s="57"/>
      <c r="K1822" s="16" t="s">
        <v>21</v>
      </c>
      <c r="L1822" s="69" t="s">
        <v>21</v>
      </c>
      <c r="M1822" s="57"/>
      <c r="N1822" s="57"/>
      <c r="O1822" s="16" t="s">
        <v>21</v>
      </c>
      <c r="P1822" s="16" t="s">
        <v>21</v>
      </c>
      <c r="Q1822" s="16" t="s">
        <v>21</v>
      </c>
      <c r="R1822" s="16" t="s">
        <v>21</v>
      </c>
      <c r="T1822" t="s">
        <v>540</v>
      </c>
      <c r="U1822" t="s">
        <v>21</v>
      </c>
      <c r="V1822" s="17">
        <f t="shared" si="175"/>
        <v>6.5</v>
      </c>
      <c r="W1822" s="17">
        <f t="shared" si="176"/>
        <v>9</v>
      </c>
      <c r="X1822" s="17">
        <f t="shared" si="177"/>
        <v>9</v>
      </c>
      <c r="Y1822" s="17">
        <f t="shared" si="178"/>
        <v>8.5</v>
      </c>
      <c r="Z1822" s="17">
        <f t="shared" si="179"/>
        <v>8</v>
      </c>
      <c r="AA1822" s="17">
        <f t="shared" si="180"/>
        <v>9.5</v>
      </c>
      <c r="AB1822" s="17">
        <f t="shared" si="181"/>
        <v>8.5</v>
      </c>
    </row>
    <row r="1823" spans="5:28" ht="0" hidden="1" customHeight="1">
      <c r="T1823">
        <v>0</v>
      </c>
      <c r="U1823">
        <v>0</v>
      </c>
      <c r="V1823" s="17">
        <f t="shared" si="175"/>
        <v>19.5</v>
      </c>
      <c r="W1823" s="17">
        <f t="shared" si="176"/>
        <v>27</v>
      </c>
      <c r="X1823" s="17">
        <f t="shared" si="177"/>
        <v>36</v>
      </c>
      <c r="Y1823" s="17">
        <f t="shared" si="178"/>
        <v>34</v>
      </c>
      <c r="Z1823" s="17">
        <f t="shared" si="179"/>
        <v>32</v>
      </c>
      <c r="AA1823" s="17">
        <f t="shared" si="180"/>
        <v>28.5</v>
      </c>
      <c r="AB1823" s="17">
        <f t="shared" si="181"/>
        <v>25.5</v>
      </c>
    </row>
    <row r="1824" spans="5:28" ht="0.6" customHeight="1">
      <c r="T1824">
        <v>0</v>
      </c>
      <c r="U1824">
        <v>24</v>
      </c>
      <c r="V1824" s="17">
        <f t="shared" si="175"/>
        <v>60</v>
      </c>
      <c r="W1824" s="17">
        <f t="shared" si="176"/>
        <v>86</v>
      </c>
      <c r="X1824" s="17">
        <f t="shared" si="177"/>
        <v>88</v>
      </c>
      <c r="Y1824" s="17">
        <f t="shared" si="178"/>
        <v>84</v>
      </c>
      <c r="Z1824" s="17">
        <f t="shared" si="179"/>
        <v>75</v>
      </c>
      <c r="AA1824" s="17">
        <f t="shared" si="180"/>
        <v>91</v>
      </c>
      <c r="AB1824" s="17">
        <f t="shared" si="181"/>
        <v>81</v>
      </c>
    </row>
    <row r="1825" spans="5:28" ht="15" customHeight="1">
      <c r="E1825" s="44"/>
      <c r="F1825" s="4" t="s">
        <v>20</v>
      </c>
      <c r="G1825" s="5" t="s">
        <v>21</v>
      </c>
      <c r="H1825" s="70" t="s">
        <v>21</v>
      </c>
      <c r="I1825" s="57"/>
      <c r="J1825" s="57"/>
      <c r="K1825" s="5" t="s">
        <v>21</v>
      </c>
      <c r="L1825" s="70" t="s">
        <v>21</v>
      </c>
      <c r="M1825" s="57"/>
      <c r="N1825" s="57"/>
      <c r="O1825" s="5" t="s">
        <v>21</v>
      </c>
      <c r="P1825" s="5" t="s">
        <v>21</v>
      </c>
      <c r="Q1825" s="5" t="s">
        <v>21</v>
      </c>
      <c r="R1825" s="5" t="s">
        <v>21</v>
      </c>
      <c r="T1825" t="s">
        <v>34</v>
      </c>
      <c r="U1825" t="s">
        <v>21</v>
      </c>
      <c r="V1825" s="17">
        <f t="shared" si="175"/>
        <v>100</v>
      </c>
      <c r="W1825" s="17">
        <f t="shared" si="176"/>
        <v>100</v>
      </c>
      <c r="X1825" s="17">
        <f t="shared" si="177"/>
        <v>100</v>
      </c>
      <c r="Y1825" s="17">
        <f t="shared" si="178"/>
        <v>100</v>
      </c>
      <c r="Z1825" s="17">
        <f t="shared" si="179"/>
        <v>100</v>
      </c>
      <c r="AA1825" s="17">
        <f t="shared" si="180"/>
        <v>100</v>
      </c>
      <c r="AB1825" s="17">
        <f t="shared" si="181"/>
        <v>100</v>
      </c>
    </row>
    <row r="1826" spans="5:28" ht="21">
      <c r="E1826" s="45"/>
      <c r="F1826" s="7" t="s">
        <v>23</v>
      </c>
      <c r="G1826" s="7" t="s">
        <v>5</v>
      </c>
      <c r="H1826" s="71" t="s">
        <v>7</v>
      </c>
      <c r="I1826" s="68"/>
      <c r="J1826" s="60"/>
      <c r="K1826" s="7" t="s">
        <v>9</v>
      </c>
      <c r="L1826" s="71" t="s">
        <v>11</v>
      </c>
      <c r="M1826" s="68"/>
      <c r="N1826" s="60"/>
      <c r="O1826" s="7" t="s">
        <v>13</v>
      </c>
      <c r="P1826" s="7" t="s">
        <v>15</v>
      </c>
      <c r="Q1826" s="7" t="s">
        <v>17</v>
      </c>
      <c r="R1826" s="7" t="s">
        <v>24</v>
      </c>
      <c r="T1826" t="s">
        <v>36</v>
      </c>
      <c r="U1826">
        <v>202.5</v>
      </c>
      <c r="V1826" s="17" t="str">
        <f t="shared" si="175"/>
        <v>AB</v>
      </c>
      <c r="W1826" s="17" t="str">
        <f t="shared" si="176"/>
        <v>OA+</v>
      </c>
      <c r="X1826" s="17" t="str">
        <f t="shared" si="177"/>
        <v>OA+</v>
      </c>
      <c r="Y1826" s="17" t="str">
        <f t="shared" si="178"/>
        <v>OA</v>
      </c>
      <c r="Z1826" s="17" t="str">
        <f t="shared" si="179"/>
        <v>AA+</v>
      </c>
      <c r="AA1826" s="17" t="str">
        <f t="shared" si="180"/>
        <v>OO</v>
      </c>
      <c r="AB1826" s="17" t="str">
        <f t="shared" si="181"/>
        <v>OA</v>
      </c>
    </row>
    <row r="1827" spans="5:28" ht="22.5">
      <c r="E1827" s="12" t="s">
        <v>944</v>
      </c>
      <c r="F1827" s="10" t="s">
        <v>27</v>
      </c>
      <c r="G1827" s="11" t="s">
        <v>945</v>
      </c>
      <c r="H1827" s="67" t="s">
        <v>358</v>
      </c>
      <c r="I1827" s="68"/>
      <c r="J1827" s="60"/>
      <c r="K1827" s="11" t="s">
        <v>475</v>
      </c>
      <c r="L1827" s="67" t="s">
        <v>390</v>
      </c>
      <c r="M1827" s="68"/>
      <c r="N1827" s="60"/>
      <c r="O1827" s="11" t="s">
        <v>468</v>
      </c>
      <c r="P1827" s="11" t="s">
        <v>474</v>
      </c>
      <c r="Q1827" s="11" t="s">
        <v>181</v>
      </c>
      <c r="R1827" s="10" t="s">
        <v>21</v>
      </c>
      <c r="T1827" t="s">
        <v>38</v>
      </c>
      <c r="U1827">
        <v>565</v>
      </c>
      <c r="V1827" s="17" t="str">
        <f t="shared" si="175"/>
        <v>Pass</v>
      </c>
      <c r="W1827" s="17" t="str">
        <f t="shared" si="176"/>
        <v>Pass</v>
      </c>
      <c r="X1827" s="17" t="str">
        <f t="shared" si="177"/>
        <v>Pass</v>
      </c>
      <c r="Y1827" s="17" t="str">
        <f t="shared" si="178"/>
        <v>Pass</v>
      </c>
      <c r="Z1827" s="17" t="str">
        <f t="shared" si="179"/>
        <v>Pass</v>
      </c>
      <c r="AA1827" s="17" t="str">
        <f t="shared" si="180"/>
        <v>Pass</v>
      </c>
      <c r="AB1827" s="17" t="str">
        <f t="shared" si="181"/>
        <v>Pass</v>
      </c>
    </row>
    <row r="1828" spans="5:28">
      <c r="E1828" s="62"/>
      <c r="F1828" s="10" t="s">
        <v>30</v>
      </c>
      <c r="G1828" s="11" t="s">
        <v>31</v>
      </c>
      <c r="H1828" s="67" t="s">
        <v>31</v>
      </c>
      <c r="I1828" s="68"/>
      <c r="J1828" s="60"/>
      <c r="K1828" s="11" t="s">
        <v>31</v>
      </c>
      <c r="L1828" s="67" t="s">
        <v>31</v>
      </c>
      <c r="M1828" s="68"/>
      <c r="N1828" s="60"/>
      <c r="O1828" s="11" t="s">
        <v>31</v>
      </c>
      <c r="P1828" s="11" t="s">
        <v>31</v>
      </c>
      <c r="Q1828" s="11" t="s">
        <v>31</v>
      </c>
      <c r="R1828" s="10" t="s">
        <v>21</v>
      </c>
      <c r="T1828" t="s">
        <v>39</v>
      </c>
      <c r="U1828">
        <v>700</v>
      </c>
      <c r="V1828" s="17" t="str">
        <f t="shared" si="175"/>
        <v/>
      </c>
      <c r="W1828" s="17" t="str">
        <f t="shared" si="176"/>
        <v/>
      </c>
      <c r="X1828" s="17" t="str">
        <f t="shared" si="177"/>
        <v/>
      </c>
      <c r="Y1828" s="17" t="str">
        <f t="shared" si="178"/>
        <v/>
      </c>
      <c r="Z1828" s="17" t="str">
        <f t="shared" si="179"/>
        <v/>
      </c>
      <c r="AA1828" s="17" t="str">
        <f t="shared" si="180"/>
        <v/>
      </c>
      <c r="AB1828" s="17" t="str">
        <f t="shared" si="181"/>
        <v/>
      </c>
    </row>
    <row r="1829" spans="5:28">
      <c r="E1829" s="64"/>
      <c r="F1829" s="10" t="s">
        <v>32</v>
      </c>
      <c r="G1829" s="11" t="s">
        <v>21</v>
      </c>
      <c r="H1829" s="67" t="s">
        <v>21</v>
      </c>
      <c r="I1829" s="68"/>
      <c r="J1829" s="60"/>
      <c r="K1829" s="11" t="s">
        <v>21</v>
      </c>
      <c r="L1829" s="67" t="s">
        <v>21</v>
      </c>
      <c r="M1829" s="68"/>
      <c r="N1829" s="60"/>
      <c r="O1829" s="11" t="s">
        <v>21</v>
      </c>
      <c r="P1829" s="11" t="s">
        <v>21</v>
      </c>
      <c r="Q1829" s="11" t="s">
        <v>21</v>
      </c>
      <c r="R1829" s="10">
        <v>0</v>
      </c>
      <c r="T1829" t="s">
        <v>238</v>
      </c>
      <c r="U1829" t="s">
        <v>21</v>
      </c>
      <c r="V1829" s="17">
        <f t="shared" si="175"/>
        <v>0</v>
      </c>
      <c r="W1829" s="17">
        <f t="shared" si="176"/>
        <v>0</v>
      </c>
      <c r="X1829" s="17">
        <f t="shared" si="177"/>
        <v>0</v>
      </c>
      <c r="Y1829" s="17">
        <f t="shared" si="178"/>
        <v>0</v>
      </c>
      <c r="Z1829" s="17">
        <f t="shared" si="179"/>
        <v>0</v>
      </c>
      <c r="AA1829" s="17">
        <f t="shared" si="180"/>
        <v>0</v>
      </c>
      <c r="AB1829" s="17">
        <f t="shared" si="181"/>
        <v>0</v>
      </c>
    </row>
    <row r="1830" spans="5:28">
      <c r="E1830" s="66"/>
      <c r="F1830" s="10" t="s">
        <v>33</v>
      </c>
      <c r="G1830" s="11">
        <v>3</v>
      </c>
      <c r="H1830" s="67">
        <v>3</v>
      </c>
      <c r="I1830" s="68"/>
      <c r="J1830" s="60"/>
      <c r="K1830" s="11">
        <v>4</v>
      </c>
      <c r="L1830" s="67">
        <v>4</v>
      </c>
      <c r="M1830" s="68"/>
      <c r="N1830" s="60"/>
      <c r="O1830" s="11">
        <v>4</v>
      </c>
      <c r="P1830" s="11">
        <v>3</v>
      </c>
      <c r="Q1830" s="11">
        <v>3</v>
      </c>
      <c r="R1830" s="10">
        <v>24</v>
      </c>
      <c r="T1830" t="s">
        <v>45</v>
      </c>
      <c r="U1830" t="s">
        <v>21</v>
      </c>
      <c r="V1830" s="17">
        <f t="shared" si="175"/>
        <v>0</v>
      </c>
      <c r="W1830" s="17">
        <f t="shared" si="176"/>
        <v>0</v>
      </c>
      <c r="X1830" s="17">
        <f t="shared" si="177"/>
        <v>0</v>
      </c>
      <c r="Y1830" s="17">
        <f t="shared" si="178"/>
        <v>0</v>
      </c>
      <c r="Z1830" s="17">
        <f t="shared" si="179"/>
        <v>0</v>
      </c>
      <c r="AA1830" s="17">
        <f t="shared" si="180"/>
        <v>0</v>
      </c>
      <c r="AB1830" s="17">
        <f t="shared" si="181"/>
        <v>0</v>
      </c>
    </row>
    <row r="1831" spans="5:28">
      <c r="E1831" s="12">
        <v>8.44</v>
      </c>
      <c r="F1831" s="10" t="s">
        <v>35</v>
      </c>
      <c r="G1831" s="11">
        <v>6.5</v>
      </c>
      <c r="H1831" s="67">
        <v>9</v>
      </c>
      <c r="I1831" s="68"/>
      <c r="J1831" s="60"/>
      <c r="K1831" s="11">
        <v>9</v>
      </c>
      <c r="L1831" s="67">
        <v>8.5</v>
      </c>
      <c r="M1831" s="68"/>
      <c r="N1831" s="60"/>
      <c r="O1831" s="11">
        <v>8</v>
      </c>
      <c r="P1831" s="11">
        <v>9.5</v>
      </c>
      <c r="Q1831" s="11">
        <v>8.5</v>
      </c>
      <c r="R1831" s="10" t="s">
        <v>21</v>
      </c>
      <c r="T1831" t="s">
        <v>21</v>
      </c>
      <c r="U1831" t="s">
        <v>21</v>
      </c>
      <c r="V1831" s="17" t="str">
        <f t="shared" si="175"/>
        <v/>
      </c>
      <c r="W1831" s="17" t="str">
        <f t="shared" si="176"/>
        <v/>
      </c>
      <c r="X1831" s="17" t="str">
        <f t="shared" si="177"/>
        <v/>
      </c>
      <c r="Y1831" s="17" t="str">
        <f t="shared" si="178"/>
        <v/>
      </c>
      <c r="Z1831" s="17" t="str">
        <f t="shared" si="179"/>
        <v/>
      </c>
      <c r="AA1831" s="17" t="str">
        <f t="shared" si="180"/>
        <v/>
      </c>
      <c r="AB1831" s="17" t="str">
        <f t="shared" si="181"/>
        <v/>
      </c>
    </row>
    <row r="1832" spans="5:28">
      <c r="E1832" s="13">
        <v>8.61</v>
      </c>
      <c r="F1832" s="10" t="s">
        <v>37</v>
      </c>
      <c r="G1832" s="11">
        <v>19.5</v>
      </c>
      <c r="H1832" s="67">
        <v>27</v>
      </c>
      <c r="I1832" s="68"/>
      <c r="J1832" s="60"/>
      <c r="K1832" s="11">
        <v>36</v>
      </c>
      <c r="L1832" s="67">
        <v>34</v>
      </c>
      <c r="M1832" s="68"/>
      <c r="N1832" s="60"/>
      <c r="O1832" s="11">
        <v>32</v>
      </c>
      <c r="P1832" s="11">
        <v>28.5</v>
      </c>
      <c r="Q1832" s="11">
        <v>25.5</v>
      </c>
      <c r="R1832" s="10">
        <v>202.5</v>
      </c>
      <c r="T1832">
        <v>0</v>
      </c>
      <c r="U1832">
        <v>0</v>
      </c>
      <c r="V1832" s="17" t="str">
        <f t="shared" si="175"/>
        <v>BCMCCEN502</v>
      </c>
      <c r="W1832" s="17" t="str">
        <f t="shared" si="176"/>
        <v>BCMCCEN503</v>
      </c>
      <c r="X1832" s="17" t="str">
        <f t="shared" si="177"/>
        <v>BCMCMCN501</v>
      </c>
      <c r="Y1832" s="17" t="str">
        <f t="shared" si="178"/>
        <v>BCMCMCN502</v>
      </c>
      <c r="Z1832" s="17" t="str">
        <f t="shared" si="179"/>
        <v>BCMCMCN503</v>
      </c>
      <c r="AA1832" s="17" t="str">
        <f t="shared" si="180"/>
        <v>BCMCMVN501</v>
      </c>
      <c r="AB1832" s="17" t="str">
        <f t="shared" si="181"/>
        <v>COMESSN501</v>
      </c>
    </row>
    <row r="1833" spans="5:28" ht="15" customHeight="1">
      <c r="E1833" s="45"/>
      <c r="F1833" s="10" t="s">
        <v>24</v>
      </c>
      <c r="G1833" s="11">
        <v>60</v>
      </c>
      <c r="H1833" s="67">
        <v>86</v>
      </c>
      <c r="I1833" s="68"/>
      <c r="J1833" s="60"/>
      <c r="K1833" s="11">
        <v>88</v>
      </c>
      <c r="L1833" s="67">
        <v>84</v>
      </c>
      <c r="M1833" s="68"/>
      <c r="N1833" s="60"/>
      <c r="O1833" s="11">
        <v>75</v>
      </c>
      <c r="P1833" s="11">
        <v>91</v>
      </c>
      <c r="Q1833" s="11">
        <v>81</v>
      </c>
      <c r="R1833" s="10">
        <v>565</v>
      </c>
      <c r="T1833">
        <v>0</v>
      </c>
      <c r="U1833">
        <v>0</v>
      </c>
      <c r="V1833" s="17" t="str">
        <f t="shared" si="175"/>
        <v>45.00 + 34.00</v>
      </c>
      <c r="W1833" s="17" t="str">
        <f t="shared" si="176"/>
        <v>45.00 + 33.00</v>
      </c>
      <c r="X1833" s="17" t="str">
        <f t="shared" si="177"/>
        <v>49.00 + 37.00</v>
      </c>
      <c r="Y1833" s="17" t="str">
        <f t="shared" si="178"/>
        <v>45.00 + 35.00</v>
      </c>
      <c r="Z1833" s="17" t="str">
        <f t="shared" si="179"/>
        <v>37.00 + 37.00</v>
      </c>
      <c r="AA1833" s="17" t="str">
        <f t="shared" si="180"/>
        <v>42.00 + 37.00</v>
      </c>
      <c r="AB1833" s="17" t="str">
        <f t="shared" si="181"/>
        <v>48.00 + 37.00</v>
      </c>
    </row>
    <row r="1834" spans="5:28">
      <c r="E1834" s="12"/>
      <c r="F1834" s="10" t="s">
        <v>41</v>
      </c>
      <c r="G1834" s="11">
        <v>100</v>
      </c>
      <c r="H1834" s="67">
        <v>100</v>
      </c>
      <c r="I1834" s="68"/>
      <c r="J1834" s="60"/>
      <c r="K1834" s="11">
        <v>100</v>
      </c>
      <c r="L1834" s="67">
        <v>100</v>
      </c>
      <c r="M1834" s="68"/>
      <c r="N1834" s="60"/>
      <c r="O1834" s="11">
        <v>100</v>
      </c>
      <c r="P1834" s="11">
        <v>100</v>
      </c>
      <c r="Q1834" s="11">
        <v>100</v>
      </c>
      <c r="R1834" s="10">
        <v>700</v>
      </c>
      <c r="T1834" t="s">
        <v>19</v>
      </c>
      <c r="U1834" t="s">
        <v>21</v>
      </c>
      <c r="V1834" s="17" t="str">
        <f t="shared" si="175"/>
        <v xml:space="preserve"> - - + - - </v>
      </c>
      <c r="W1834" s="17" t="str">
        <f t="shared" si="176"/>
        <v xml:space="preserve"> - - + - - </v>
      </c>
      <c r="X1834" s="17" t="str">
        <f t="shared" si="177"/>
        <v xml:space="preserve"> - - + - - </v>
      </c>
      <c r="Y1834" s="17" t="str">
        <f t="shared" si="178"/>
        <v xml:space="preserve"> - - + - - </v>
      </c>
      <c r="Z1834" s="17" t="str">
        <f t="shared" si="179"/>
        <v xml:space="preserve"> - - + - - </v>
      </c>
      <c r="AA1834" s="17" t="str">
        <f t="shared" si="180"/>
        <v xml:space="preserve"> - - + - - </v>
      </c>
      <c r="AB1834" s="17" t="str">
        <f t="shared" si="181"/>
        <v xml:space="preserve"> - - + - - </v>
      </c>
    </row>
    <row r="1835" spans="5:28" ht="15" customHeight="1">
      <c r="E1835" s="45"/>
      <c r="F1835" s="10" t="s">
        <v>43</v>
      </c>
      <c r="G1835" s="11" t="s">
        <v>81</v>
      </c>
      <c r="H1835" s="67" t="s">
        <v>125</v>
      </c>
      <c r="I1835" s="68"/>
      <c r="J1835" s="60"/>
      <c r="K1835" s="11" t="s">
        <v>125</v>
      </c>
      <c r="L1835" s="67" t="s">
        <v>122</v>
      </c>
      <c r="M1835" s="68"/>
      <c r="N1835" s="60"/>
      <c r="O1835" s="11" t="s">
        <v>123</v>
      </c>
      <c r="P1835" s="11" t="s">
        <v>126</v>
      </c>
      <c r="Q1835" s="11" t="s">
        <v>122</v>
      </c>
      <c r="R1835" s="10" t="s">
        <v>21</v>
      </c>
      <c r="T1835" t="s">
        <v>947</v>
      </c>
      <c r="U1835" t="s">
        <v>24</v>
      </c>
      <c r="V1835" s="17" t="str">
        <f t="shared" si="175"/>
        <v/>
      </c>
      <c r="W1835" s="17" t="str">
        <f t="shared" si="176"/>
        <v/>
      </c>
      <c r="X1835" s="17" t="str">
        <f t="shared" si="177"/>
        <v/>
      </c>
      <c r="Y1835" s="17" t="str">
        <f t="shared" si="178"/>
        <v/>
      </c>
      <c r="Z1835" s="17" t="str">
        <f t="shared" si="179"/>
        <v/>
      </c>
      <c r="AA1835" s="17" t="str">
        <f t="shared" si="180"/>
        <v/>
      </c>
      <c r="AB1835" s="17" t="str">
        <f t="shared" si="181"/>
        <v/>
      </c>
    </row>
    <row r="1836" spans="5:28">
      <c r="E1836" s="14" t="s">
        <v>946</v>
      </c>
      <c r="F1836" s="10" t="s">
        <v>47</v>
      </c>
      <c r="G1836" s="11" t="s">
        <v>48</v>
      </c>
      <c r="H1836" s="67" t="s">
        <v>48</v>
      </c>
      <c r="I1836" s="68"/>
      <c r="J1836" s="60"/>
      <c r="K1836" s="11" t="s">
        <v>48</v>
      </c>
      <c r="L1836" s="67" t="s">
        <v>48</v>
      </c>
      <c r="M1836" s="68"/>
      <c r="N1836" s="60"/>
      <c r="O1836" s="11" t="s">
        <v>48</v>
      </c>
      <c r="P1836" s="11" t="s">
        <v>48</v>
      </c>
      <c r="Q1836" s="11" t="s">
        <v>48</v>
      </c>
      <c r="R1836" s="10" t="s">
        <v>21</v>
      </c>
      <c r="T1836" t="s">
        <v>25</v>
      </c>
      <c r="U1836" t="s">
        <v>21</v>
      </c>
      <c r="V1836" s="17">
        <f t="shared" si="175"/>
        <v>3</v>
      </c>
      <c r="W1836" s="17">
        <f t="shared" si="176"/>
        <v>3</v>
      </c>
      <c r="X1836" s="17">
        <f t="shared" si="177"/>
        <v>4</v>
      </c>
      <c r="Y1836" s="17">
        <f t="shared" si="178"/>
        <v>4</v>
      </c>
      <c r="Z1836" s="17">
        <f t="shared" si="179"/>
        <v>4</v>
      </c>
      <c r="AA1836" s="17">
        <f t="shared" si="180"/>
        <v>3</v>
      </c>
      <c r="AB1836" s="17">
        <f t="shared" si="181"/>
        <v>3</v>
      </c>
    </row>
    <row r="1837" spans="5:28">
      <c r="E1837" s="15" t="s">
        <v>21</v>
      </c>
      <c r="F1837" s="15" t="s">
        <v>21</v>
      </c>
      <c r="G1837" s="16" t="s">
        <v>21</v>
      </c>
      <c r="H1837" s="69" t="s">
        <v>21</v>
      </c>
      <c r="I1837" s="57"/>
      <c r="J1837" s="57"/>
      <c r="K1837" s="16" t="s">
        <v>21</v>
      </c>
      <c r="L1837" s="69" t="s">
        <v>21</v>
      </c>
      <c r="M1837" s="57"/>
      <c r="N1837" s="57"/>
      <c r="O1837" s="16" t="s">
        <v>21</v>
      </c>
      <c r="P1837" s="16" t="s">
        <v>21</v>
      </c>
      <c r="Q1837" s="16" t="s">
        <v>21</v>
      </c>
      <c r="R1837" s="16" t="s">
        <v>21</v>
      </c>
      <c r="T1837" t="s">
        <v>950</v>
      </c>
      <c r="U1837" t="s">
        <v>21</v>
      </c>
      <c r="V1837" s="17">
        <f t="shared" si="175"/>
        <v>8</v>
      </c>
      <c r="W1837" s="17">
        <f t="shared" si="176"/>
        <v>8</v>
      </c>
      <c r="X1837" s="17">
        <f t="shared" si="177"/>
        <v>9</v>
      </c>
      <c r="Y1837" s="17">
        <f t="shared" si="178"/>
        <v>8.5</v>
      </c>
      <c r="Z1837" s="17">
        <f t="shared" si="179"/>
        <v>7.5</v>
      </c>
      <c r="AA1837" s="17">
        <f t="shared" si="180"/>
        <v>8</v>
      </c>
      <c r="AB1837" s="17">
        <f t="shared" si="181"/>
        <v>9</v>
      </c>
    </row>
    <row r="1838" spans="5:28" ht="0" hidden="1" customHeight="1">
      <c r="T1838">
        <v>0</v>
      </c>
      <c r="U1838">
        <v>0</v>
      </c>
      <c r="V1838" s="17">
        <f t="shared" si="175"/>
        <v>24</v>
      </c>
      <c r="W1838" s="17">
        <f t="shared" si="176"/>
        <v>24</v>
      </c>
      <c r="X1838" s="17">
        <f t="shared" si="177"/>
        <v>36</v>
      </c>
      <c r="Y1838" s="17">
        <f t="shared" si="178"/>
        <v>34</v>
      </c>
      <c r="Z1838" s="17">
        <f t="shared" si="179"/>
        <v>30</v>
      </c>
      <c r="AA1838" s="17">
        <f t="shared" si="180"/>
        <v>24</v>
      </c>
      <c r="AB1838" s="17">
        <f t="shared" si="181"/>
        <v>27</v>
      </c>
    </row>
    <row r="1839" spans="5:28" ht="0.6" customHeight="1">
      <c r="T1839">
        <v>0</v>
      </c>
      <c r="U1839">
        <v>24</v>
      </c>
      <c r="V1839" s="17">
        <f t="shared" si="175"/>
        <v>79</v>
      </c>
      <c r="W1839" s="17">
        <f t="shared" si="176"/>
        <v>78</v>
      </c>
      <c r="X1839" s="17">
        <f t="shared" si="177"/>
        <v>86</v>
      </c>
      <c r="Y1839" s="17">
        <f t="shared" si="178"/>
        <v>80</v>
      </c>
      <c r="Z1839" s="17">
        <f t="shared" si="179"/>
        <v>74</v>
      </c>
      <c r="AA1839" s="17">
        <f t="shared" si="180"/>
        <v>79</v>
      </c>
      <c r="AB1839" s="17">
        <f t="shared" si="181"/>
        <v>85</v>
      </c>
    </row>
    <row r="1840" spans="5:28" ht="15" customHeight="1">
      <c r="E1840" s="44"/>
      <c r="F1840" s="4" t="s">
        <v>20</v>
      </c>
      <c r="G1840" s="5" t="s">
        <v>21</v>
      </c>
      <c r="H1840" s="70" t="s">
        <v>21</v>
      </c>
      <c r="I1840" s="57"/>
      <c r="J1840" s="57"/>
      <c r="K1840" s="5" t="s">
        <v>21</v>
      </c>
      <c r="L1840" s="70" t="s">
        <v>21</v>
      </c>
      <c r="M1840" s="57"/>
      <c r="N1840" s="57"/>
      <c r="O1840" s="5" t="s">
        <v>21</v>
      </c>
      <c r="P1840" s="5" t="s">
        <v>21</v>
      </c>
      <c r="Q1840" s="5" t="s">
        <v>21</v>
      </c>
      <c r="R1840" s="5" t="s">
        <v>21</v>
      </c>
      <c r="T1840" t="s">
        <v>34</v>
      </c>
      <c r="U1840" t="s">
        <v>21</v>
      </c>
      <c r="V1840" s="17">
        <f t="shared" ref="V1840:V1903" si="182">$G1849</f>
        <v>100</v>
      </c>
      <c r="W1840" s="17">
        <f t="shared" ref="W1840:W1903" si="183">$H1849</f>
        <v>100</v>
      </c>
      <c r="X1840" s="17">
        <f t="shared" ref="X1840:X1903" si="184">$K1849</f>
        <v>100</v>
      </c>
      <c r="Y1840" s="17">
        <f t="shared" ref="Y1840:Y1903" si="185">$L1849</f>
        <v>100</v>
      </c>
      <c r="Z1840" s="17">
        <f t="shared" ref="Z1840:Z1903" si="186">$O1849</f>
        <v>100</v>
      </c>
      <c r="AA1840" s="17">
        <f t="shared" ref="AA1840:AA1903" si="187">$P1849</f>
        <v>100</v>
      </c>
      <c r="AB1840" s="17">
        <f t="shared" ref="AB1840:AB1903" si="188">$Q1849</f>
        <v>100</v>
      </c>
    </row>
    <row r="1841" spans="5:28" ht="21">
      <c r="E1841" s="45"/>
      <c r="F1841" s="7" t="s">
        <v>23</v>
      </c>
      <c r="G1841" s="7" t="s">
        <v>5</v>
      </c>
      <c r="H1841" s="71" t="s">
        <v>7</v>
      </c>
      <c r="I1841" s="68"/>
      <c r="J1841" s="60"/>
      <c r="K1841" s="7" t="s">
        <v>9</v>
      </c>
      <c r="L1841" s="71" t="s">
        <v>11</v>
      </c>
      <c r="M1841" s="68"/>
      <c r="N1841" s="60"/>
      <c r="O1841" s="7" t="s">
        <v>13</v>
      </c>
      <c r="P1841" s="7" t="s">
        <v>15</v>
      </c>
      <c r="Q1841" s="7" t="s">
        <v>17</v>
      </c>
      <c r="R1841" s="7" t="s">
        <v>24</v>
      </c>
      <c r="T1841" t="s">
        <v>36</v>
      </c>
      <c r="U1841">
        <v>199</v>
      </c>
      <c r="V1841" s="17" t="str">
        <f t="shared" si="182"/>
        <v>AA+</v>
      </c>
      <c r="W1841" s="17" t="str">
        <f t="shared" si="183"/>
        <v>AA+</v>
      </c>
      <c r="X1841" s="17" t="str">
        <f t="shared" si="184"/>
        <v>OA+</v>
      </c>
      <c r="Y1841" s="17" t="str">
        <f t="shared" si="185"/>
        <v>OA</v>
      </c>
      <c r="Z1841" s="17" t="str">
        <f t="shared" si="186"/>
        <v>AA</v>
      </c>
      <c r="AA1841" s="17" t="str">
        <f t="shared" si="187"/>
        <v>AA+</v>
      </c>
      <c r="AB1841" s="17" t="str">
        <f t="shared" si="188"/>
        <v>OA+</v>
      </c>
    </row>
    <row r="1842" spans="5:28" ht="22.5">
      <c r="E1842" s="12" t="s">
        <v>948</v>
      </c>
      <c r="F1842" s="10" t="s">
        <v>27</v>
      </c>
      <c r="G1842" s="11" t="s">
        <v>145</v>
      </c>
      <c r="H1842" s="67" t="s">
        <v>770</v>
      </c>
      <c r="I1842" s="68"/>
      <c r="J1842" s="60"/>
      <c r="K1842" s="11" t="s">
        <v>358</v>
      </c>
      <c r="L1842" s="67" t="s">
        <v>949</v>
      </c>
      <c r="M1842" s="68"/>
      <c r="N1842" s="60"/>
      <c r="O1842" s="11" t="s">
        <v>434</v>
      </c>
      <c r="P1842" s="11" t="s">
        <v>276</v>
      </c>
      <c r="Q1842" s="11" t="s">
        <v>857</v>
      </c>
      <c r="R1842" s="10" t="s">
        <v>21</v>
      </c>
      <c r="T1842" t="s">
        <v>38</v>
      </c>
      <c r="U1842">
        <v>561</v>
      </c>
      <c r="V1842" s="17" t="str">
        <f t="shared" si="182"/>
        <v>Pass</v>
      </c>
      <c r="W1842" s="17" t="str">
        <f t="shared" si="183"/>
        <v>Pass</v>
      </c>
      <c r="X1842" s="17" t="str">
        <f t="shared" si="184"/>
        <v>Pass</v>
      </c>
      <c r="Y1842" s="17" t="str">
        <f t="shared" si="185"/>
        <v>Pass</v>
      </c>
      <c r="Z1842" s="17" t="str">
        <f t="shared" si="186"/>
        <v>Pass</v>
      </c>
      <c r="AA1842" s="17" t="str">
        <f t="shared" si="187"/>
        <v>Pass</v>
      </c>
      <c r="AB1842" s="17" t="str">
        <f t="shared" si="188"/>
        <v>Pass</v>
      </c>
    </row>
    <row r="1843" spans="5:28">
      <c r="E1843" s="62"/>
      <c r="F1843" s="10" t="s">
        <v>30</v>
      </c>
      <c r="G1843" s="11" t="s">
        <v>31</v>
      </c>
      <c r="H1843" s="67" t="s">
        <v>31</v>
      </c>
      <c r="I1843" s="68"/>
      <c r="J1843" s="60"/>
      <c r="K1843" s="11" t="s">
        <v>31</v>
      </c>
      <c r="L1843" s="67" t="s">
        <v>31</v>
      </c>
      <c r="M1843" s="68"/>
      <c r="N1843" s="60"/>
      <c r="O1843" s="11" t="s">
        <v>31</v>
      </c>
      <c r="P1843" s="11" t="s">
        <v>31</v>
      </c>
      <c r="Q1843" s="11" t="s">
        <v>31</v>
      </c>
      <c r="R1843" s="10" t="s">
        <v>21</v>
      </c>
      <c r="T1843" t="s">
        <v>39</v>
      </c>
      <c r="U1843">
        <v>700</v>
      </c>
      <c r="V1843" s="17" t="str">
        <f t="shared" si="182"/>
        <v/>
      </c>
      <c r="W1843" s="17" t="str">
        <f t="shared" si="183"/>
        <v/>
      </c>
      <c r="X1843" s="17" t="str">
        <f t="shared" si="184"/>
        <v/>
      </c>
      <c r="Y1843" s="17" t="str">
        <f t="shared" si="185"/>
        <v/>
      </c>
      <c r="Z1843" s="17" t="str">
        <f t="shared" si="186"/>
        <v/>
      </c>
      <c r="AA1843" s="17" t="str">
        <f t="shared" si="187"/>
        <v/>
      </c>
      <c r="AB1843" s="17" t="str">
        <f t="shared" si="188"/>
        <v/>
      </c>
    </row>
    <row r="1844" spans="5:28">
      <c r="E1844" s="64"/>
      <c r="F1844" s="10" t="s">
        <v>32</v>
      </c>
      <c r="G1844" s="11" t="s">
        <v>21</v>
      </c>
      <c r="H1844" s="67" t="s">
        <v>21</v>
      </c>
      <c r="I1844" s="68"/>
      <c r="J1844" s="60"/>
      <c r="K1844" s="11" t="s">
        <v>21</v>
      </c>
      <c r="L1844" s="67" t="s">
        <v>21</v>
      </c>
      <c r="M1844" s="68"/>
      <c r="N1844" s="60"/>
      <c r="O1844" s="11" t="s">
        <v>21</v>
      </c>
      <c r="P1844" s="11" t="s">
        <v>21</v>
      </c>
      <c r="Q1844" s="11" t="s">
        <v>21</v>
      </c>
      <c r="R1844" s="10">
        <v>0</v>
      </c>
      <c r="T1844" t="s">
        <v>238</v>
      </c>
      <c r="U1844" t="s">
        <v>21</v>
      </c>
      <c r="V1844" s="17">
        <f t="shared" si="182"/>
        <v>0</v>
      </c>
      <c r="W1844" s="17">
        <f t="shared" si="183"/>
        <v>0</v>
      </c>
      <c r="X1844" s="17">
        <f t="shared" si="184"/>
        <v>0</v>
      </c>
      <c r="Y1844" s="17">
        <f t="shared" si="185"/>
        <v>0</v>
      </c>
      <c r="Z1844" s="17">
        <f t="shared" si="186"/>
        <v>0</v>
      </c>
      <c r="AA1844" s="17">
        <f t="shared" si="187"/>
        <v>0</v>
      </c>
      <c r="AB1844" s="17">
        <f t="shared" si="188"/>
        <v>0</v>
      </c>
    </row>
    <row r="1845" spans="5:28">
      <c r="E1845" s="66"/>
      <c r="F1845" s="10" t="s">
        <v>33</v>
      </c>
      <c r="G1845" s="11">
        <v>3</v>
      </c>
      <c r="H1845" s="67">
        <v>3</v>
      </c>
      <c r="I1845" s="68"/>
      <c r="J1845" s="60"/>
      <c r="K1845" s="11">
        <v>4</v>
      </c>
      <c r="L1845" s="67">
        <v>4</v>
      </c>
      <c r="M1845" s="68"/>
      <c r="N1845" s="60"/>
      <c r="O1845" s="11">
        <v>4</v>
      </c>
      <c r="P1845" s="11">
        <v>3</v>
      </c>
      <c r="Q1845" s="11">
        <v>3</v>
      </c>
      <c r="R1845" s="10">
        <v>24</v>
      </c>
      <c r="T1845" t="s">
        <v>45</v>
      </c>
      <c r="U1845" t="s">
        <v>21</v>
      </c>
      <c r="V1845" s="17">
        <f t="shared" si="182"/>
        <v>0</v>
      </c>
      <c r="W1845" s="17">
        <f t="shared" si="183"/>
        <v>0</v>
      </c>
      <c r="X1845" s="17">
        <f t="shared" si="184"/>
        <v>0</v>
      </c>
      <c r="Y1845" s="17">
        <f t="shared" si="185"/>
        <v>0</v>
      </c>
      <c r="Z1845" s="17">
        <f t="shared" si="186"/>
        <v>0</v>
      </c>
      <c r="AA1845" s="17">
        <f t="shared" si="187"/>
        <v>0</v>
      </c>
      <c r="AB1845" s="17">
        <f t="shared" si="188"/>
        <v>0</v>
      </c>
    </row>
    <row r="1846" spans="5:28">
      <c r="E1846" s="12">
        <v>8.2899999999999991</v>
      </c>
      <c r="F1846" s="10" t="s">
        <v>35</v>
      </c>
      <c r="G1846" s="11">
        <v>8</v>
      </c>
      <c r="H1846" s="67">
        <v>8</v>
      </c>
      <c r="I1846" s="68"/>
      <c r="J1846" s="60"/>
      <c r="K1846" s="11">
        <v>9</v>
      </c>
      <c r="L1846" s="67">
        <v>8.5</v>
      </c>
      <c r="M1846" s="68"/>
      <c r="N1846" s="60"/>
      <c r="O1846" s="11">
        <v>7.5</v>
      </c>
      <c r="P1846" s="11">
        <v>8</v>
      </c>
      <c r="Q1846" s="11">
        <v>9</v>
      </c>
      <c r="R1846" s="10" t="s">
        <v>21</v>
      </c>
      <c r="T1846" t="s">
        <v>21</v>
      </c>
      <c r="U1846" t="s">
        <v>21</v>
      </c>
      <c r="V1846" s="17" t="str">
        <f t="shared" si="182"/>
        <v/>
      </c>
      <c r="W1846" s="17" t="str">
        <f t="shared" si="183"/>
        <v/>
      </c>
      <c r="X1846" s="17" t="str">
        <f t="shared" si="184"/>
        <v/>
      </c>
      <c r="Y1846" s="17" t="str">
        <f t="shared" si="185"/>
        <v/>
      </c>
      <c r="Z1846" s="17" t="str">
        <f t="shared" si="186"/>
        <v/>
      </c>
      <c r="AA1846" s="17" t="str">
        <f t="shared" si="187"/>
        <v/>
      </c>
      <c r="AB1846" s="17" t="str">
        <f t="shared" si="188"/>
        <v/>
      </c>
    </row>
    <row r="1847" spans="5:28">
      <c r="E1847" s="13">
        <v>8.6199999999999992</v>
      </c>
      <c r="F1847" s="10" t="s">
        <v>37</v>
      </c>
      <c r="G1847" s="11">
        <v>24</v>
      </c>
      <c r="H1847" s="67">
        <v>24</v>
      </c>
      <c r="I1847" s="68"/>
      <c r="J1847" s="60"/>
      <c r="K1847" s="11">
        <v>36</v>
      </c>
      <c r="L1847" s="67">
        <v>34</v>
      </c>
      <c r="M1847" s="68"/>
      <c r="N1847" s="60"/>
      <c r="O1847" s="11">
        <v>30</v>
      </c>
      <c r="P1847" s="11">
        <v>24</v>
      </c>
      <c r="Q1847" s="11">
        <v>27</v>
      </c>
      <c r="R1847" s="10">
        <v>199</v>
      </c>
      <c r="T1847">
        <v>0</v>
      </c>
      <c r="U1847">
        <v>0</v>
      </c>
      <c r="V1847" s="17" t="str">
        <f t="shared" si="182"/>
        <v>BCMCCEN502</v>
      </c>
      <c r="W1847" s="17" t="str">
        <f t="shared" si="183"/>
        <v>BCMCCEN503</v>
      </c>
      <c r="X1847" s="17" t="str">
        <f t="shared" si="184"/>
        <v>BCMCMCN501</v>
      </c>
      <c r="Y1847" s="17" t="str">
        <f t="shared" si="185"/>
        <v>BCMCMCN502</v>
      </c>
      <c r="Z1847" s="17" t="str">
        <f t="shared" si="186"/>
        <v>BCMCMCN503</v>
      </c>
      <c r="AA1847" s="17" t="str">
        <f t="shared" si="187"/>
        <v>BCMCMVN501</v>
      </c>
      <c r="AB1847" s="17" t="str">
        <f t="shared" si="188"/>
        <v>COMESSN501</v>
      </c>
    </row>
    <row r="1848" spans="5:28" ht="15" customHeight="1">
      <c r="E1848" s="45"/>
      <c r="F1848" s="10" t="s">
        <v>24</v>
      </c>
      <c r="G1848" s="11">
        <v>79</v>
      </c>
      <c r="H1848" s="67">
        <v>78</v>
      </c>
      <c r="I1848" s="68"/>
      <c r="J1848" s="60"/>
      <c r="K1848" s="11">
        <v>86</v>
      </c>
      <c r="L1848" s="67">
        <v>80</v>
      </c>
      <c r="M1848" s="68"/>
      <c r="N1848" s="60"/>
      <c r="O1848" s="11">
        <v>74</v>
      </c>
      <c r="P1848" s="11">
        <v>79</v>
      </c>
      <c r="Q1848" s="11">
        <v>85</v>
      </c>
      <c r="R1848" s="10">
        <v>561</v>
      </c>
      <c r="T1848">
        <v>0</v>
      </c>
      <c r="U1848">
        <v>0</v>
      </c>
      <c r="V1848" s="17" t="str">
        <f t="shared" si="182"/>
        <v>34.00 + 28.00</v>
      </c>
      <c r="W1848" s="17" t="str">
        <f t="shared" si="183"/>
        <v>42.00 + 27.00</v>
      </c>
      <c r="X1848" s="17" t="str">
        <f t="shared" si="184"/>
        <v>47.00 + 30.00</v>
      </c>
      <c r="Y1848" s="17" t="str">
        <f t="shared" si="185"/>
        <v>34.00 + 32.00</v>
      </c>
      <c r="Z1848" s="17" t="str">
        <f t="shared" si="186"/>
        <v>43.00 + 29.00</v>
      </c>
      <c r="AA1848" s="17" t="str">
        <f t="shared" si="187"/>
        <v>45.00 + 34.00</v>
      </c>
      <c r="AB1848" s="17" t="str">
        <f t="shared" si="188"/>
        <v>34.00 + 32.00</v>
      </c>
    </row>
    <row r="1849" spans="5:28">
      <c r="E1849" s="12"/>
      <c r="F1849" s="10" t="s">
        <v>41</v>
      </c>
      <c r="G1849" s="11">
        <v>100</v>
      </c>
      <c r="H1849" s="67">
        <v>100</v>
      </c>
      <c r="I1849" s="68"/>
      <c r="J1849" s="60"/>
      <c r="K1849" s="11">
        <v>100</v>
      </c>
      <c r="L1849" s="67">
        <v>100</v>
      </c>
      <c r="M1849" s="68"/>
      <c r="N1849" s="60"/>
      <c r="O1849" s="11">
        <v>100</v>
      </c>
      <c r="P1849" s="11">
        <v>100</v>
      </c>
      <c r="Q1849" s="11">
        <v>100</v>
      </c>
      <c r="R1849" s="10">
        <v>700</v>
      </c>
      <c r="T1849" t="s">
        <v>19</v>
      </c>
      <c r="U1849" t="s">
        <v>21</v>
      </c>
      <c r="V1849" s="17" t="str">
        <f t="shared" si="182"/>
        <v xml:space="preserve"> - - + - - </v>
      </c>
      <c r="W1849" s="17" t="str">
        <f t="shared" si="183"/>
        <v xml:space="preserve"> - - + - - </v>
      </c>
      <c r="X1849" s="17" t="str">
        <f t="shared" si="184"/>
        <v xml:space="preserve"> - - + - - </v>
      </c>
      <c r="Y1849" s="17" t="str">
        <f t="shared" si="185"/>
        <v xml:space="preserve"> - - + - - </v>
      </c>
      <c r="Z1849" s="17" t="str">
        <f t="shared" si="186"/>
        <v xml:space="preserve"> - - + - - </v>
      </c>
      <c r="AA1849" s="17" t="str">
        <f t="shared" si="187"/>
        <v xml:space="preserve"> - - + - - </v>
      </c>
      <c r="AB1849" s="17" t="str">
        <f t="shared" si="188"/>
        <v xml:space="preserve"> - - + - - </v>
      </c>
    </row>
    <row r="1850" spans="5:28" ht="15" customHeight="1">
      <c r="E1850" s="45"/>
      <c r="F1850" s="10" t="s">
        <v>43</v>
      </c>
      <c r="G1850" s="11" t="s">
        <v>123</v>
      </c>
      <c r="H1850" s="67" t="s">
        <v>123</v>
      </c>
      <c r="I1850" s="68"/>
      <c r="J1850" s="60"/>
      <c r="K1850" s="11" t="s">
        <v>125</v>
      </c>
      <c r="L1850" s="67" t="s">
        <v>122</v>
      </c>
      <c r="M1850" s="68"/>
      <c r="N1850" s="60"/>
      <c r="O1850" s="11" t="s">
        <v>139</v>
      </c>
      <c r="P1850" s="11" t="s">
        <v>123</v>
      </c>
      <c r="Q1850" s="11" t="s">
        <v>125</v>
      </c>
      <c r="R1850" s="10" t="s">
        <v>21</v>
      </c>
      <c r="T1850" t="s">
        <v>952</v>
      </c>
      <c r="U1850" t="s">
        <v>24</v>
      </c>
      <c r="V1850" s="17" t="str">
        <f t="shared" si="182"/>
        <v/>
      </c>
      <c r="W1850" s="17" t="str">
        <f t="shared" si="183"/>
        <v/>
      </c>
      <c r="X1850" s="17" t="str">
        <f t="shared" si="184"/>
        <v/>
      </c>
      <c r="Y1850" s="17" t="str">
        <f t="shared" si="185"/>
        <v/>
      </c>
      <c r="Z1850" s="17" t="str">
        <f t="shared" si="186"/>
        <v/>
      </c>
      <c r="AA1850" s="17" t="str">
        <f t="shared" si="187"/>
        <v/>
      </c>
      <c r="AB1850" s="17" t="str">
        <f t="shared" si="188"/>
        <v/>
      </c>
    </row>
    <row r="1851" spans="5:28">
      <c r="E1851" s="14" t="s">
        <v>951</v>
      </c>
      <c r="F1851" s="10" t="s">
        <v>47</v>
      </c>
      <c r="G1851" s="11" t="s">
        <v>48</v>
      </c>
      <c r="H1851" s="67" t="s">
        <v>48</v>
      </c>
      <c r="I1851" s="68"/>
      <c r="J1851" s="60"/>
      <c r="K1851" s="11" t="s">
        <v>48</v>
      </c>
      <c r="L1851" s="67" t="s">
        <v>48</v>
      </c>
      <c r="M1851" s="68"/>
      <c r="N1851" s="60"/>
      <c r="O1851" s="11" t="s">
        <v>48</v>
      </c>
      <c r="P1851" s="11" t="s">
        <v>48</v>
      </c>
      <c r="Q1851" s="11" t="s">
        <v>48</v>
      </c>
      <c r="R1851" s="10" t="s">
        <v>21</v>
      </c>
      <c r="T1851" t="s">
        <v>25</v>
      </c>
      <c r="U1851" t="s">
        <v>21</v>
      </c>
      <c r="V1851" s="17">
        <f t="shared" si="182"/>
        <v>3</v>
      </c>
      <c r="W1851" s="17">
        <f t="shared" si="183"/>
        <v>3</v>
      </c>
      <c r="X1851" s="17">
        <f t="shared" si="184"/>
        <v>4</v>
      </c>
      <c r="Y1851" s="17">
        <f t="shared" si="185"/>
        <v>4</v>
      </c>
      <c r="Z1851" s="17">
        <f t="shared" si="186"/>
        <v>4</v>
      </c>
      <c r="AA1851" s="17">
        <f t="shared" si="187"/>
        <v>3</v>
      </c>
      <c r="AB1851" s="17">
        <f t="shared" si="188"/>
        <v>3</v>
      </c>
    </row>
    <row r="1852" spans="5:28">
      <c r="E1852" s="15" t="s">
        <v>21</v>
      </c>
      <c r="F1852" s="15" t="s">
        <v>21</v>
      </c>
      <c r="G1852" s="16" t="s">
        <v>21</v>
      </c>
      <c r="H1852" s="69" t="s">
        <v>21</v>
      </c>
      <c r="I1852" s="57"/>
      <c r="J1852" s="57"/>
      <c r="K1852" s="16" t="s">
        <v>21</v>
      </c>
      <c r="L1852" s="69" t="s">
        <v>21</v>
      </c>
      <c r="M1852" s="57"/>
      <c r="N1852" s="57"/>
      <c r="O1852" s="16" t="s">
        <v>21</v>
      </c>
      <c r="P1852" s="16" t="s">
        <v>21</v>
      </c>
      <c r="Q1852" s="16" t="s">
        <v>21</v>
      </c>
      <c r="R1852" s="16" t="s">
        <v>21</v>
      </c>
      <c r="T1852" t="s">
        <v>956</v>
      </c>
      <c r="U1852" t="s">
        <v>21</v>
      </c>
      <c r="V1852" s="17">
        <f t="shared" si="182"/>
        <v>6.5</v>
      </c>
      <c r="W1852" s="17">
        <f t="shared" si="183"/>
        <v>7</v>
      </c>
      <c r="X1852" s="17">
        <f t="shared" si="184"/>
        <v>8</v>
      </c>
      <c r="Y1852" s="17">
        <f t="shared" si="185"/>
        <v>7</v>
      </c>
      <c r="Z1852" s="17">
        <f t="shared" si="186"/>
        <v>7.5</v>
      </c>
      <c r="AA1852" s="17">
        <f t="shared" si="187"/>
        <v>8</v>
      </c>
      <c r="AB1852" s="17">
        <f t="shared" si="188"/>
        <v>7</v>
      </c>
    </row>
    <row r="1853" spans="5:28" ht="0" hidden="1" customHeight="1">
      <c r="T1853">
        <v>0</v>
      </c>
      <c r="U1853">
        <v>0</v>
      </c>
      <c r="V1853" s="17">
        <f t="shared" si="182"/>
        <v>19.5</v>
      </c>
      <c r="W1853" s="17">
        <f t="shared" si="183"/>
        <v>21</v>
      </c>
      <c r="X1853" s="17">
        <f t="shared" si="184"/>
        <v>32</v>
      </c>
      <c r="Y1853" s="17">
        <f t="shared" si="185"/>
        <v>28</v>
      </c>
      <c r="Z1853" s="17">
        <f t="shared" si="186"/>
        <v>30</v>
      </c>
      <c r="AA1853" s="17">
        <f t="shared" si="187"/>
        <v>24</v>
      </c>
      <c r="AB1853" s="17">
        <f t="shared" si="188"/>
        <v>21</v>
      </c>
    </row>
    <row r="1854" spans="5:28" ht="0.6" customHeight="1">
      <c r="T1854">
        <v>0</v>
      </c>
      <c r="U1854">
        <v>24</v>
      </c>
      <c r="V1854" s="17">
        <f t="shared" si="182"/>
        <v>62</v>
      </c>
      <c r="W1854" s="17">
        <f t="shared" si="183"/>
        <v>69</v>
      </c>
      <c r="X1854" s="17">
        <f t="shared" si="184"/>
        <v>77</v>
      </c>
      <c r="Y1854" s="17">
        <f t="shared" si="185"/>
        <v>66</v>
      </c>
      <c r="Z1854" s="17">
        <f t="shared" si="186"/>
        <v>72</v>
      </c>
      <c r="AA1854" s="17">
        <f t="shared" si="187"/>
        <v>79</v>
      </c>
      <c r="AB1854" s="17">
        <f t="shared" si="188"/>
        <v>66</v>
      </c>
    </row>
    <row r="1855" spans="5:28" ht="15" customHeight="1">
      <c r="E1855" s="44"/>
      <c r="F1855" s="4" t="s">
        <v>20</v>
      </c>
      <c r="G1855" s="5" t="s">
        <v>21</v>
      </c>
      <c r="H1855" s="70" t="s">
        <v>21</v>
      </c>
      <c r="I1855" s="57"/>
      <c r="J1855" s="57"/>
      <c r="K1855" s="5" t="s">
        <v>21</v>
      </c>
      <c r="L1855" s="70" t="s">
        <v>21</v>
      </c>
      <c r="M1855" s="57"/>
      <c r="N1855" s="57"/>
      <c r="O1855" s="5" t="s">
        <v>21</v>
      </c>
      <c r="P1855" s="5" t="s">
        <v>21</v>
      </c>
      <c r="Q1855" s="5" t="s">
        <v>21</v>
      </c>
      <c r="R1855" s="5" t="s">
        <v>21</v>
      </c>
      <c r="T1855" t="s">
        <v>34</v>
      </c>
      <c r="U1855" t="s">
        <v>21</v>
      </c>
      <c r="V1855" s="17">
        <f t="shared" si="182"/>
        <v>100</v>
      </c>
      <c r="W1855" s="17">
        <f t="shared" si="183"/>
        <v>100</v>
      </c>
      <c r="X1855" s="17">
        <f t="shared" si="184"/>
        <v>100</v>
      </c>
      <c r="Y1855" s="17">
        <f t="shared" si="185"/>
        <v>100</v>
      </c>
      <c r="Z1855" s="17">
        <f t="shared" si="186"/>
        <v>100</v>
      </c>
      <c r="AA1855" s="17">
        <f t="shared" si="187"/>
        <v>100</v>
      </c>
      <c r="AB1855" s="17">
        <f t="shared" si="188"/>
        <v>100</v>
      </c>
    </row>
    <row r="1856" spans="5:28" ht="21">
      <c r="E1856" s="45"/>
      <c r="F1856" s="7" t="s">
        <v>23</v>
      </c>
      <c r="G1856" s="7" t="s">
        <v>5</v>
      </c>
      <c r="H1856" s="71" t="s">
        <v>7</v>
      </c>
      <c r="I1856" s="68"/>
      <c r="J1856" s="60"/>
      <c r="K1856" s="7" t="s">
        <v>9</v>
      </c>
      <c r="L1856" s="71" t="s">
        <v>11</v>
      </c>
      <c r="M1856" s="68"/>
      <c r="N1856" s="60"/>
      <c r="O1856" s="7" t="s">
        <v>13</v>
      </c>
      <c r="P1856" s="7" t="s">
        <v>15</v>
      </c>
      <c r="Q1856" s="7" t="s">
        <v>17</v>
      </c>
      <c r="R1856" s="7" t="s">
        <v>24</v>
      </c>
      <c r="T1856" t="s">
        <v>36</v>
      </c>
      <c r="U1856">
        <v>175.5</v>
      </c>
      <c r="V1856" s="17" t="str">
        <f t="shared" si="182"/>
        <v>AB</v>
      </c>
      <c r="W1856" s="17" t="str">
        <f t="shared" si="183"/>
        <v>AB+</v>
      </c>
      <c r="X1856" s="17" t="str">
        <f t="shared" si="184"/>
        <v>AA+</v>
      </c>
      <c r="Y1856" s="17" t="str">
        <f t="shared" si="185"/>
        <v>AB+</v>
      </c>
      <c r="Z1856" s="17" t="str">
        <f t="shared" si="186"/>
        <v>AA</v>
      </c>
      <c r="AA1856" s="17" t="str">
        <f t="shared" si="187"/>
        <v>AA+</v>
      </c>
      <c r="AB1856" s="17" t="str">
        <f t="shared" si="188"/>
        <v>AB+</v>
      </c>
    </row>
    <row r="1857" spans="5:28" ht="22.5">
      <c r="E1857" s="12" t="s">
        <v>953</v>
      </c>
      <c r="F1857" s="10" t="s">
        <v>27</v>
      </c>
      <c r="G1857" s="11" t="s">
        <v>954</v>
      </c>
      <c r="H1857" s="67" t="s">
        <v>302</v>
      </c>
      <c r="I1857" s="68"/>
      <c r="J1857" s="60"/>
      <c r="K1857" s="11" t="s">
        <v>456</v>
      </c>
      <c r="L1857" s="67" t="s">
        <v>459</v>
      </c>
      <c r="M1857" s="68"/>
      <c r="N1857" s="60"/>
      <c r="O1857" s="11" t="s">
        <v>955</v>
      </c>
      <c r="P1857" s="11" t="s">
        <v>145</v>
      </c>
      <c r="Q1857" s="11" t="s">
        <v>459</v>
      </c>
      <c r="R1857" s="10" t="s">
        <v>21</v>
      </c>
      <c r="T1857" t="s">
        <v>38</v>
      </c>
      <c r="U1857">
        <v>491</v>
      </c>
      <c r="V1857" s="17" t="str">
        <f t="shared" si="182"/>
        <v>Pass</v>
      </c>
      <c r="W1857" s="17" t="str">
        <f t="shared" si="183"/>
        <v>Pass</v>
      </c>
      <c r="X1857" s="17" t="str">
        <f t="shared" si="184"/>
        <v>Pass</v>
      </c>
      <c r="Y1857" s="17" t="str">
        <f t="shared" si="185"/>
        <v>Pass</v>
      </c>
      <c r="Z1857" s="17" t="str">
        <f t="shared" si="186"/>
        <v>Pass</v>
      </c>
      <c r="AA1857" s="17" t="str">
        <f t="shared" si="187"/>
        <v>Pass</v>
      </c>
      <c r="AB1857" s="17" t="str">
        <f t="shared" si="188"/>
        <v>Pass</v>
      </c>
    </row>
    <row r="1858" spans="5:28">
      <c r="E1858" s="62"/>
      <c r="F1858" s="10" t="s">
        <v>30</v>
      </c>
      <c r="G1858" s="11" t="s">
        <v>31</v>
      </c>
      <c r="H1858" s="67" t="s">
        <v>31</v>
      </c>
      <c r="I1858" s="68"/>
      <c r="J1858" s="60"/>
      <c r="K1858" s="11" t="s">
        <v>31</v>
      </c>
      <c r="L1858" s="67" t="s">
        <v>31</v>
      </c>
      <c r="M1858" s="68"/>
      <c r="N1858" s="60"/>
      <c r="O1858" s="11" t="s">
        <v>31</v>
      </c>
      <c r="P1858" s="11" t="s">
        <v>31</v>
      </c>
      <c r="Q1858" s="11" t="s">
        <v>31</v>
      </c>
      <c r="R1858" s="10" t="s">
        <v>21</v>
      </c>
      <c r="T1858" t="s">
        <v>39</v>
      </c>
      <c r="U1858">
        <v>700</v>
      </c>
      <c r="V1858" s="17" t="str">
        <f t="shared" si="182"/>
        <v/>
      </c>
      <c r="W1858" s="17" t="str">
        <f t="shared" si="183"/>
        <v/>
      </c>
      <c r="X1858" s="17" t="str">
        <f t="shared" si="184"/>
        <v/>
      </c>
      <c r="Y1858" s="17" t="str">
        <f t="shared" si="185"/>
        <v/>
      </c>
      <c r="Z1858" s="17" t="str">
        <f t="shared" si="186"/>
        <v/>
      </c>
      <c r="AA1858" s="17" t="str">
        <f t="shared" si="187"/>
        <v/>
      </c>
      <c r="AB1858" s="17" t="str">
        <f t="shared" si="188"/>
        <v/>
      </c>
    </row>
    <row r="1859" spans="5:28">
      <c r="E1859" s="64"/>
      <c r="F1859" s="10" t="s">
        <v>32</v>
      </c>
      <c r="G1859" s="11" t="s">
        <v>21</v>
      </c>
      <c r="H1859" s="67" t="s">
        <v>21</v>
      </c>
      <c r="I1859" s="68"/>
      <c r="J1859" s="60"/>
      <c r="K1859" s="11" t="s">
        <v>21</v>
      </c>
      <c r="L1859" s="67" t="s">
        <v>21</v>
      </c>
      <c r="M1859" s="68"/>
      <c r="N1859" s="60"/>
      <c r="O1859" s="11" t="s">
        <v>21</v>
      </c>
      <c r="P1859" s="11" t="s">
        <v>21</v>
      </c>
      <c r="Q1859" s="11" t="s">
        <v>21</v>
      </c>
      <c r="R1859" s="10">
        <v>0</v>
      </c>
      <c r="T1859" t="s">
        <v>138</v>
      </c>
      <c r="U1859" t="s">
        <v>21</v>
      </c>
      <c r="V1859" s="17">
        <f t="shared" si="182"/>
        <v>0</v>
      </c>
      <c r="W1859" s="17">
        <f t="shared" si="183"/>
        <v>0</v>
      </c>
      <c r="X1859" s="17">
        <f t="shared" si="184"/>
        <v>0</v>
      </c>
      <c r="Y1859" s="17">
        <f t="shared" si="185"/>
        <v>0</v>
      </c>
      <c r="Z1859" s="17">
        <f t="shared" si="186"/>
        <v>0</v>
      </c>
      <c r="AA1859" s="17">
        <f t="shared" si="187"/>
        <v>0</v>
      </c>
      <c r="AB1859" s="17">
        <f t="shared" si="188"/>
        <v>0</v>
      </c>
    </row>
    <row r="1860" spans="5:28">
      <c r="E1860" s="66"/>
      <c r="F1860" s="10" t="s">
        <v>33</v>
      </c>
      <c r="G1860" s="11">
        <v>3</v>
      </c>
      <c r="H1860" s="67">
        <v>3</v>
      </c>
      <c r="I1860" s="68"/>
      <c r="J1860" s="60"/>
      <c r="K1860" s="11">
        <v>4</v>
      </c>
      <c r="L1860" s="67">
        <v>4</v>
      </c>
      <c r="M1860" s="68"/>
      <c r="N1860" s="60"/>
      <c r="O1860" s="11">
        <v>4</v>
      </c>
      <c r="P1860" s="11">
        <v>3</v>
      </c>
      <c r="Q1860" s="11">
        <v>3</v>
      </c>
      <c r="R1860" s="10">
        <v>24</v>
      </c>
      <c r="T1860" t="s">
        <v>45</v>
      </c>
      <c r="U1860" t="s">
        <v>21</v>
      </c>
      <c r="V1860" s="17">
        <f t="shared" si="182"/>
        <v>0</v>
      </c>
      <c r="W1860" s="17">
        <f t="shared" si="183"/>
        <v>0</v>
      </c>
      <c r="X1860" s="17">
        <f t="shared" si="184"/>
        <v>0</v>
      </c>
      <c r="Y1860" s="17">
        <f t="shared" si="185"/>
        <v>0</v>
      </c>
      <c r="Z1860" s="17">
        <f t="shared" si="186"/>
        <v>0</v>
      </c>
      <c r="AA1860" s="17">
        <f t="shared" si="187"/>
        <v>0</v>
      </c>
      <c r="AB1860" s="17">
        <f t="shared" si="188"/>
        <v>0</v>
      </c>
    </row>
    <row r="1861" spans="5:28">
      <c r="E1861" s="12">
        <v>7.31</v>
      </c>
      <c r="F1861" s="10" t="s">
        <v>35</v>
      </c>
      <c r="G1861" s="11">
        <v>6.5</v>
      </c>
      <c r="H1861" s="67">
        <v>7</v>
      </c>
      <c r="I1861" s="68"/>
      <c r="J1861" s="60"/>
      <c r="K1861" s="11">
        <v>8</v>
      </c>
      <c r="L1861" s="67">
        <v>7</v>
      </c>
      <c r="M1861" s="68"/>
      <c r="N1861" s="60"/>
      <c r="O1861" s="11">
        <v>7.5</v>
      </c>
      <c r="P1861" s="11">
        <v>8</v>
      </c>
      <c r="Q1861" s="11">
        <v>7</v>
      </c>
      <c r="R1861" s="10" t="s">
        <v>21</v>
      </c>
      <c r="T1861" t="s">
        <v>21</v>
      </c>
      <c r="U1861" t="s">
        <v>21</v>
      </c>
      <c r="V1861" s="17" t="str">
        <f t="shared" si="182"/>
        <v/>
      </c>
      <c r="W1861" s="17" t="str">
        <f t="shared" si="183"/>
        <v/>
      </c>
      <c r="X1861" s="17" t="str">
        <f t="shared" si="184"/>
        <v/>
      </c>
      <c r="Y1861" s="17" t="str">
        <f t="shared" si="185"/>
        <v/>
      </c>
      <c r="Z1861" s="17" t="str">
        <f t="shared" si="186"/>
        <v/>
      </c>
      <c r="AA1861" s="17" t="str">
        <f t="shared" si="187"/>
        <v/>
      </c>
      <c r="AB1861" s="17" t="str">
        <f t="shared" si="188"/>
        <v/>
      </c>
    </row>
    <row r="1862" spans="5:28">
      <c r="E1862" s="13">
        <v>7.09</v>
      </c>
      <c r="F1862" s="10" t="s">
        <v>37</v>
      </c>
      <c r="G1862" s="11">
        <v>19.5</v>
      </c>
      <c r="H1862" s="67">
        <v>21</v>
      </c>
      <c r="I1862" s="68"/>
      <c r="J1862" s="60"/>
      <c r="K1862" s="11">
        <v>32</v>
      </c>
      <c r="L1862" s="67">
        <v>28</v>
      </c>
      <c r="M1862" s="68"/>
      <c r="N1862" s="60"/>
      <c r="O1862" s="11">
        <v>30</v>
      </c>
      <c r="P1862" s="11">
        <v>24</v>
      </c>
      <c r="Q1862" s="11">
        <v>21</v>
      </c>
      <c r="R1862" s="10">
        <v>175.5</v>
      </c>
      <c r="T1862">
        <v>0</v>
      </c>
      <c r="U1862">
        <v>0</v>
      </c>
      <c r="V1862" s="17" t="str">
        <f t="shared" si="182"/>
        <v>BCMCCEN502</v>
      </c>
      <c r="W1862" s="17" t="str">
        <f t="shared" si="183"/>
        <v>BCMCCEN503</v>
      </c>
      <c r="X1862" s="17" t="str">
        <f t="shared" si="184"/>
        <v>BCMCMCN501</v>
      </c>
      <c r="Y1862" s="17" t="str">
        <f t="shared" si="185"/>
        <v>BCMCMCN502</v>
      </c>
      <c r="Z1862" s="17" t="str">
        <f t="shared" si="186"/>
        <v>BCMCMCN503</v>
      </c>
      <c r="AA1862" s="17" t="str">
        <f t="shared" si="187"/>
        <v>BCMCMVN501</v>
      </c>
      <c r="AB1862" s="17" t="str">
        <f t="shared" si="188"/>
        <v>COMESSN501</v>
      </c>
    </row>
    <row r="1863" spans="5:28" ht="15" customHeight="1">
      <c r="E1863" s="45"/>
      <c r="F1863" s="10" t="s">
        <v>24</v>
      </c>
      <c r="G1863" s="11">
        <v>62</v>
      </c>
      <c r="H1863" s="67">
        <v>69</v>
      </c>
      <c r="I1863" s="68"/>
      <c r="J1863" s="60"/>
      <c r="K1863" s="11">
        <v>77</v>
      </c>
      <c r="L1863" s="67">
        <v>66</v>
      </c>
      <c r="M1863" s="68"/>
      <c r="N1863" s="60"/>
      <c r="O1863" s="11">
        <v>72</v>
      </c>
      <c r="P1863" s="11">
        <v>79</v>
      </c>
      <c r="Q1863" s="11">
        <v>66</v>
      </c>
      <c r="R1863" s="10">
        <v>491</v>
      </c>
      <c r="T1863">
        <v>0</v>
      </c>
      <c r="U1863">
        <v>0</v>
      </c>
      <c r="V1863" s="17" t="str">
        <f t="shared" si="182"/>
        <v>30.00 + 32.00</v>
      </c>
      <c r="W1863" s="17" t="str">
        <f t="shared" si="183"/>
        <v>31.00 + 25.00</v>
      </c>
      <c r="X1863" s="17" t="str">
        <f t="shared" si="184"/>
        <v>40.00 + 31.00</v>
      </c>
      <c r="Y1863" s="17" t="str">
        <f t="shared" si="185"/>
        <v>34.00 + 26.00</v>
      </c>
      <c r="Z1863" s="17" t="str">
        <f t="shared" si="186"/>
        <v>39.00 + 32.00</v>
      </c>
      <c r="AA1863" s="17" t="str">
        <f t="shared" si="187"/>
        <v>36.00 + 34.00</v>
      </c>
      <c r="AB1863" s="17" t="str">
        <f t="shared" si="188"/>
        <v>37.00 + 36.00</v>
      </c>
    </row>
    <row r="1864" spans="5:28">
      <c r="E1864" s="12"/>
      <c r="F1864" s="10" t="s">
        <v>41</v>
      </c>
      <c r="G1864" s="11">
        <v>100</v>
      </c>
      <c r="H1864" s="67">
        <v>100</v>
      </c>
      <c r="I1864" s="68"/>
      <c r="J1864" s="60"/>
      <c r="K1864" s="11">
        <v>100</v>
      </c>
      <c r="L1864" s="67">
        <v>100</v>
      </c>
      <c r="M1864" s="68"/>
      <c r="N1864" s="60"/>
      <c r="O1864" s="11">
        <v>100</v>
      </c>
      <c r="P1864" s="11">
        <v>100</v>
      </c>
      <c r="Q1864" s="11">
        <v>100</v>
      </c>
      <c r="R1864" s="10">
        <v>700</v>
      </c>
      <c r="T1864" t="s">
        <v>19</v>
      </c>
      <c r="U1864" t="s">
        <v>21</v>
      </c>
      <c r="V1864" s="17" t="str">
        <f t="shared" si="182"/>
        <v xml:space="preserve"> - - + - - </v>
      </c>
      <c r="W1864" s="17" t="str">
        <f t="shared" si="183"/>
        <v xml:space="preserve"> - - + - - </v>
      </c>
      <c r="X1864" s="17" t="str">
        <f t="shared" si="184"/>
        <v xml:space="preserve"> - - + - - </v>
      </c>
      <c r="Y1864" s="17" t="str">
        <f t="shared" si="185"/>
        <v xml:space="preserve"> - - + - - </v>
      </c>
      <c r="Z1864" s="17" t="str">
        <f t="shared" si="186"/>
        <v xml:space="preserve"> - - + - - </v>
      </c>
      <c r="AA1864" s="17" t="str">
        <f t="shared" si="187"/>
        <v xml:space="preserve"> - - + - - </v>
      </c>
      <c r="AB1864" s="17" t="str">
        <f t="shared" si="188"/>
        <v xml:space="preserve"> - - + - - </v>
      </c>
    </row>
    <row r="1865" spans="5:28" ht="15" customHeight="1">
      <c r="E1865" s="45"/>
      <c r="F1865" s="10" t="s">
        <v>43</v>
      </c>
      <c r="G1865" s="11" t="s">
        <v>81</v>
      </c>
      <c r="H1865" s="67" t="s">
        <v>124</v>
      </c>
      <c r="I1865" s="68"/>
      <c r="J1865" s="60"/>
      <c r="K1865" s="11" t="s">
        <v>123</v>
      </c>
      <c r="L1865" s="67" t="s">
        <v>124</v>
      </c>
      <c r="M1865" s="68"/>
      <c r="N1865" s="60"/>
      <c r="O1865" s="11" t="s">
        <v>139</v>
      </c>
      <c r="P1865" s="11" t="s">
        <v>123</v>
      </c>
      <c r="Q1865" s="11" t="s">
        <v>124</v>
      </c>
      <c r="R1865" s="10" t="s">
        <v>21</v>
      </c>
      <c r="T1865" t="s">
        <v>958</v>
      </c>
      <c r="U1865" t="s">
        <v>24</v>
      </c>
      <c r="V1865" s="17" t="str">
        <f t="shared" si="182"/>
        <v/>
      </c>
      <c r="W1865" s="17" t="str">
        <f t="shared" si="183"/>
        <v/>
      </c>
      <c r="X1865" s="17" t="str">
        <f t="shared" si="184"/>
        <v/>
      </c>
      <c r="Y1865" s="17" t="str">
        <f t="shared" si="185"/>
        <v/>
      </c>
      <c r="Z1865" s="17" t="str">
        <f t="shared" si="186"/>
        <v/>
      </c>
      <c r="AA1865" s="17" t="str">
        <f t="shared" si="187"/>
        <v/>
      </c>
      <c r="AB1865" s="17" t="str">
        <f t="shared" si="188"/>
        <v/>
      </c>
    </row>
    <row r="1866" spans="5:28">
      <c r="E1866" s="14" t="s">
        <v>957</v>
      </c>
      <c r="F1866" s="10" t="s">
        <v>47</v>
      </c>
      <c r="G1866" s="11" t="s">
        <v>48</v>
      </c>
      <c r="H1866" s="67" t="s">
        <v>48</v>
      </c>
      <c r="I1866" s="68"/>
      <c r="J1866" s="60"/>
      <c r="K1866" s="11" t="s">
        <v>48</v>
      </c>
      <c r="L1866" s="67" t="s">
        <v>48</v>
      </c>
      <c r="M1866" s="68"/>
      <c r="N1866" s="60"/>
      <c r="O1866" s="11" t="s">
        <v>48</v>
      </c>
      <c r="P1866" s="11" t="s">
        <v>48</v>
      </c>
      <c r="Q1866" s="11" t="s">
        <v>48</v>
      </c>
      <c r="R1866" s="10" t="s">
        <v>21</v>
      </c>
      <c r="T1866" t="s">
        <v>25</v>
      </c>
      <c r="U1866" t="s">
        <v>21</v>
      </c>
      <c r="V1866" s="17">
        <f t="shared" si="182"/>
        <v>3</v>
      </c>
      <c r="W1866" s="17">
        <f t="shared" si="183"/>
        <v>3</v>
      </c>
      <c r="X1866" s="17">
        <f t="shared" si="184"/>
        <v>4</v>
      </c>
      <c r="Y1866" s="17">
        <f t="shared" si="185"/>
        <v>4</v>
      </c>
      <c r="Z1866" s="17">
        <f t="shared" si="186"/>
        <v>4</v>
      </c>
      <c r="AA1866" s="17">
        <f t="shared" si="187"/>
        <v>3</v>
      </c>
      <c r="AB1866" s="17">
        <f t="shared" si="188"/>
        <v>3</v>
      </c>
    </row>
    <row r="1867" spans="5:28">
      <c r="E1867" s="15" t="s">
        <v>21</v>
      </c>
      <c r="F1867" s="15" t="s">
        <v>21</v>
      </c>
      <c r="G1867" s="16" t="s">
        <v>21</v>
      </c>
      <c r="H1867" s="69" t="s">
        <v>21</v>
      </c>
      <c r="I1867" s="57"/>
      <c r="J1867" s="57"/>
      <c r="K1867" s="16" t="s">
        <v>21</v>
      </c>
      <c r="L1867" s="69" t="s">
        <v>21</v>
      </c>
      <c r="M1867" s="57"/>
      <c r="N1867" s="57"/>
      <c r="O1867" s="16" t="s">
        <v>21</v>
      </c>
      <c r="P1867" s="16" t="s">
        <v>21</v>
      </c>
      <c r="Q1867" s="16" t="s">
        <v>21</v>
      </c>
      <c r="R1867" s="16" t="s">
        <v>21</v>
      </c>
      <c r="T1867" t="s">
        <v>963</v>
      </c>
      <c r="U1867" t="s">
        <v>21</v>
      </c>
      <c r="V1867" s="17">
        <f t="shared" si="182"/>
        <v>6.5</v>
      </c>
      <c r="W1867" s="17">
        <f t="shared" si="183"/>
        <v>6</v>
      </c>
      <c r="X1867" s="17">
        <f t="shared" si="184"/>
        <v>7.5</v>
      </c>
      <c r="Y1867" s="17">
        <f t="shared" si="185"/>
        <v>6.5</v>
      </c>
      <c r="Z1867" s="17">
        <f t="shared" si="186"/>
        <v>7.5</v>
      </c>
      <c r="AA1867" s="17">
        <f t="shared" si="187"/>
        <v>7.5</v>
      </c>
      <c r="AB1867" s="17">
        <f t="shared" si="188"/>
        <v>7.5</v>
      </c>
    </row>
    <row r="1868" spans="5:28" ht="0" hidden="1" customHeight="1">
      <c r="T1868">
        <v>0</v>
      </c>
      <c r="U1868">
        <v>0</v>
      </c>
      <c r="V1868" s="17">
        <f t="shared" si="182"/>
        <v>19.5</v>
      </c>
      <c r="W1868" s="17">
        <f t="shared" si="183"/>
        <v>18</v>
      </c>
      <c r="X1868" s="17">
        <f t="shared" si="184"/>
        <v>30</v>
      </c>
      <c r="Y1868" s="17">
        <f t="shared" si="185"/>
        <v>26</v>
      </c>
      <c r="Z1868" s="17">
        <f t="shared" si="186"/>
        <v>30</v>
      </c>
      <c r="AA1868" s="17">
        <f t="shared" si="187"/>
        <v>22.5</v>
      </c>
      <c r="AB1868" s="17">
        <f t="shared" si="188"/>
        <v>22.5</v>
      </c>
    </row>
    <row r="1869" spans="5:28" ht="0.6" customHeight="1">
      <c r="T1869">
        <v>0</v>
      </c>
      <c r="U1869">
        <v>24</v>
      </c>
      <c r="V1869" s="17">
        <f t="shared" si="182"/>
        <v>62</v>
      </c>
      <c r="W1869" s="17">
        <f t="shared" si="183"/>
        <v>56</v>
      </c>
      <c r="X1869" s="17">
        <f t="shared" si="184"/>
        <v>71</v>
      </c>
      <c r="Y1869" s="17">
        <f t="shared" si="185"/>
        <v>60</v>
      </c>
      <c r="Z1869" s="17">
        <f t="shared" si="186"/>
        <v>71</v>
      </c>
      <c r="AA1869" s="17">
        <f t="shared" si="187"/>
        <v>70</v>
      </c>
      <c r="AB1869" s="17">
        <f t="shared" si="188"/>
        <v>73</v>
      </c>
    </row>
    <row r="1870" spans="5:28" ht="15" customHeight="1">
      <c r="E1870" s="44"/>
      <c r="F1870" s="4" t="s">
        <v>20</v>
      </c>
      <c r="G1870" s="5" t="s">
        <v>21</v>
      </c>
      <c r="H1870" s="70" t="s">
        <v>21</v>
      </c>
      <c r="I1870" s="57"/>
      <c r="J1870" s="57"/>
      <c r="K1870" s="5" t="s">
        <v>21</v>
      </c>
      <c r="L1870" s="70" t="s">
        <v>21</v>
      </c>
      <c r="M1870" s="57"/>
      <c r="N1870" s="57"/>
      <c r="O1870" s="5" t="s">
        <v>21</v>
      </c>
      <c r="P1870" s="5" t="s">
        <v>21</v>
      </c>
      <c r="Q1870" s="5" t="s">
        <v>21</v>
      </c>
      <c r="R1870" s="5" t="s">
        <v>21</v>
      </c>
      <c r="T1870" t="s">
        <v>34</v>
      </c>
      <c r="U1870" t="s">
        <v>21</v>
      </c>
      <c r="V1870" s="17">
        <f t="shared" si="182"/>
        <v>100</v>
      </c>
      <c r="W1870" s="17">
        <f t="shared" si="183"/>
        <v>100</v>
      </c>
      <c r="X1870" s="17">
        <f t="shared" si="184"/>
        <v>100</v>
      </c>
      <c r="Y1870" s="17">
        <f t="shared" si="185"/>
        <v>100</v>
      </c>
      <c r="Z1870" s="17">
        <f t="shared" si="186"/>
        <v>100</v>
      </c>
      <c r="AA1870" s="17">
        <f t="shared" si="187"/>
        <v>100</v>
      </c>
      <c r="AB1870" s="17">
        <f t="shared" si="188"/>
        <v>100</v>
      </c>
    </row>
    <row r="1871" spans="5:28" ht="21">
      <c r="E1871" s="45"/>
      <c r="F1871" s="7" t="s">
        <v>23</v>
      </c>
      <c r="G1871" s="7" t="s">
        <v>5</v>
      </c>
      <c r="H1871" s="71" t="s">
        <v>7</v>
      </c>
      <c r="I1871" s="68"/>
      <c r="J1871" s="60"/>
      <c r="K1871" s="7" t="s">
        <v>9</v>
      </c>
      <c r="L1871" s="71" t="s">
        <v>11</v>
      </c>
      <c r="M1871" s="68"/>
      <c r="N1871" s="60"/>
      <c r="O1871" s="7" t="s">
        <v>13</v>
      </c>
      <c r="P1871" s="7" t="s">
        <v>15</v>
      </c>
      <c r="Q1871" s="7" t="s">
        <v>17</v>
      </c>
      <c r="R1871" s="7" t="s">
        <v>24</v>
      </c>
      <c r="T1871" t="s">
        <v>36</v>
      </c>
      <c r="U1871">
        <v>168.5</v>
      </c>
      <c r="V1871" s="17" t="str">
        <f t="shared" si="182"/>
        <v>AB</v>
      </c>
      <c r="W1871" s="17" t="str">
        <f t="shared" si="183"/>
        <v>BB+</v>
      </c>
      <c r="X1871" s="17" t="str">
        <f t="shared" si="184"/>
        <v>AA</v>
      </c>
      <c r="Y1871" s="17" t="str">
        <f t="shared" si="185"/>
        <v>AB</v>
      </c>
      <c r="Z1871" s="17" t="str">
        <f t="shared" si="186"/>
        <v>AA</v>
      </c>
      <c r="AA1871" s="17" t="str">
        <f t="shared" si="187"/>
        <v>AA</v>
      </c>
      <c r="AB1871" s="17" t="str">
        <f t="shared" si="188"/>
        <v>AA</v>
      </c>
    </row>
    <row r="1872" spans="5:28" ht="22.5">
      <c r="E1872" s="12" t="s">
        <v>959</v>
      </c>
      <c r="F1872" s="10" t="s">
        <v>27</v>
      </c>
      <c r="G1872" s="11" t="s">
        <v>836</v>
      </c>
      <c r="H1872" s="67" t="s">
        <v>960</v>
      </c>
      <c r="I1872" s="68"/>
      <c r="J1872" s="60"/>
      <c r="K1872" s="11" t="s">
        <v>678</v>
      </c>
      <c r="L1872" s="67" t="s">
        <v>961</v>
      </c>
      <c r="M1872" s="68"/>
      <c r="N1872" s="60"/>
      <c r="O1872" s="11" t="s">
        <v>558</v>
      </c>
      <c r="P1872" s="11" t="s">
        <v>502</v>
      </c>
      <c r="Q1872" s="11" t="s">
        <v>962</v>
      </c>
      <c r="R1872" s="10" t="s">
        <v>21</v>
      </c>
      <c r="T1872" t="s">
        <v>38</v>
      </c>
      <c r="U1872">
        <v>463</v>
      </c>
      <c r="V1872" s="17" t="str">
        <f t="shared" si="182"/>
        <v>Pass</v>
      </c>
      <c r="W1872" s="17" t="str">
        <f t="shared" si="183"/>
        <v>Pass</v>
      </c>
      <c r="X1872" s="17" t="str">
        <f t="shared" si="184"/>
        <v>Pass</v>
      </c>
      <c r="Y1872" s="17" t="str">
        <f t="shared" si="185"/>
        <v>Pass</v>
      </c>
      <c r="Z1872" s="17" t="str">
        <f t="shared" si="186"/>
        <v>Pass</v>
      </c>
      <c r="AA1872" s="17" t="str">
        <f t="shared" si="187"/>
        <v>Pass</v>
      </c>
      <c r="AB1872" s="17" t="str">
        <f t="shared" si="188"/>
        <v>Pass</v>
      </c>
    </row>
    <row r="1873" spans="5:28">
      <c r="E1873" s="62"/>
      <c r="F1873" s="10" t="s">
        <v>30</v>
      </c>
      <c r="G1873" s="11" t="s">
        <v>31</v>
      </c>
      <c r="H1873" s="67" t="s">
        <v>31</v>
      </c>
      <c r="I1873" s="68"/>
      <c r="J1873" s="60"/>
      <c r="K1873" s="11" t="s">
        <v>31</v>
      </c>
      <c r="L1873" s="67" t="s">
        <v>31</v>
      </c>
      <c r="M1873" s="68"/>
      <c r="N1873" s="60"/>
      <c r="O1873" s="11" t="s">
        <v>31</v>
      </c>
      <c r="P1873" s="11" t="s">
        <v>31</v>
      </c>
      <c r="Q1873" s="11" t="s">
        <v>31</v>
      </c>
      <c r="R1873" s="10" t="s">
        <v>21</v>
      </c>
      <c r="T1873" t="s">
        <v>39</v>
      </c>
      <c r="U1873">
        <v>700</v>
      </c>
      <c r="V1873" s="17" t="str">
        <f t="shared" si="182"/>
        <v/>
      </c>
      <c r="W1873" s="17" t="str">
        <f t="shared" si="183"/>
        <v/>
      </c>
      <c r="X1873" s="17" t="str">
        <f t="shared" si="184"/>
        <v/>
      </c>
      <c r="Y1873" s="17" t="str">
        <f t="shared" si="185"/>
        <v/>
      </c>
      <c r="Z1873" s="17" t="str">
        <f t="shared" si="186"/>
        <v/>
      </c>
      <c r="AA1873" s="17" t="str">
        <f t="shared" si="187"/>
        <v/>
      </c>
      <c r="AB1873" s="17" t="str">
        <f t="shared" si="188"/>
        <v/>
      </c>
    </row>
    <row r="1874" spans="5:28">
      <c r="E1874" s="64"/>
      <c r="F1874" s="10" t="s">
        <v>32</v>
      </c>
      <c r="G1874" s="11" t="s">
        <v>21</v>
      </c>
      <c r="H1874" s="67" t="s">
        <v>21</v>
      </c>
      <c r="I1874" s="68"/>
      <c r="J1874" s="60"/>
      <c r="K1874" s="11" t="s">
        <v>21</v>
      </c>
      <c r="L1874" s="67" t="s">
        <v>21</v>
      </c>
      <c r="M1874" s="68"/>
      <c r="N1874" s="60"/>
      <c r="O1874" s="11" t="s">
        <v>21</v>
      </c>
      <c r="P1874" s="11" t="s">
        <v>21</v>
      </c>
      <c r="Q1874" s="11" t="s">
        <v>21</v>
      </c>
      <c r="R1874" s="10">
        <v>0</v>
      </c>
      <c r="T1874" t="s">
        <v>138</v>
      </c>
      <c r="U1874" t="s">
        <v>21</v>
      </c>
      <c r="V1874" s="17">
        <f t="shared" si="182"/>
        <v>0</v>
      </c>
      <c r="W1874" s="17">
        <f t="shared" si="183"/>
        <v>0</v>
      </c>
      <c r="X1874" s="17">
        <f t="shared" si="184"/>
        <v>0</v>
      </c>
      <c r="Y1874" s="17">
        <f t="shared" si="185"/>
        <v>0</v>
      </c>
      <c r="Z1874" s="17">
        <f t="shared" si="186"/>
        <v>0</v>
      </c>
      <c r="AA1874" s="17">
        <f t="shared" si="187"/>
        <v>0</v>
      </c>
      <c r="AB1874" s="17">
        <f t="shared" si="188"/>
        <v>0</v>
      </c>
    </row>
    <row r="1875" spans="5:28">
      <c r="E1875" s="66"/>
      <c r="F1875" s="10" t="s">
        <v>33</v>
      </c>
      <c r="G1875" s="11">
        <v>3</v>
      </c>
      <c r="H1875" s="67">
        <v>3</v>
      </c>
      <c r="I1875" s="68"/>
      <c r="J1875" s="60"/>
      <c r="K1875" s="11">
        <v>4</v>
      </c>
      <c r="L1875" s="67">
        <v>4</v>
      </c>
      <c r="M1875" s="68"/>
      <c r="N1875" s="60"/>
      <c r="O1875" s="11">
        <v>4</v>
      </c>
      <c r="P1875" s="11">
        <v>3</v>
      </c>
      <c r="Q1875" s="11">
        <v>3</v>
      </c>
      <c r="R1875" s="10">
        <v>24</v>
      </c>
      <c r="T1875" t="s">
        <v>45</v>
      </c>
      <c r="U1875" t="s">
        <v>21</v>
      </c>
      <c r="V1875" s="17">
        <f t="shared" si="182"/>
        <v>0</v>
      </c>
      <c r="W1875" s="17">
        <f t="shared" si="183"/>
        <v>0</v>
      </c>
      <c r="X1875" s="17">
        <f t="shared" si="184"/>
        <v>0</v>
      </c>
      <c r="Y1875" s="17">
        <f t="shared" si="185"/>
        <v>0</v>
      </c>
      <c r="Z1875" s="17">
        <f t="shared" si="186"/>
        <v>0</v>
      </c>
      <c r="AA1875" s="17">
        <f t="shared" si="187"/>
        <v>0</v>
      </c>
      <c r="AB1875" s="17">
        <f t="shared" si="188"/>
        <v>0</v>
      </c>
    </row>
    <row r="1876" spans="5:28">
      <c r="E1876" s="12">
        <v>7.02</v>
      </c>
      <c r="F1876" s="10" t="s">
        <v>35</v>
      </c>
      <c r="G1876" s="11">
        <v>6.5</v>
      </c>
      <c r="H1876" s="67">
        <v>6</v>
      </c>
      <c r="I1876" s="68"/>
      <c r="J1876" s="60"/>
      <c r="K1876" s="11">
        <v>7.5</v>
      </c>
      <c r="L1876" s="67">
        <v>6.5</v>
      </c>
      <c r="M1876" s="68"/>
      <c r="N1876" s="60"/>
      <c r="O1876" s="11">
        <v>7.5</v>
      </c>
      <c r="P1876" s="11">
        <v>7.5</v>
      </c>
      <c r="Q1876" s="11">
        <v>7.5</v>
      </c>
      <c r="R1876" s="10" t="s">
        <v>21</v>
      </c>
      <c r="T1876" t="s">
        <v>21</v>
      </c>
      <c r="U1876" t="s">
        <v>21</v>
      </c>
      <c r="V1876" s="17" t="str">
        <f t="shared" si="182"/>
        <v/>
      </c>
      <c r="W1876" s="17" t="str">
        <f t="shared" si="183"/>
        <v/>
      </c>
      <c r="X1876" s="17" t="str">
        <f t="shared" si="184"/>
        <v/>
      </c>
      <c r="Y1876" s="17" t="str">
        <f t="shared" si="185"/>
        <v/>
      </c>
      <c r="Z1876" s="17" t="str">
        <f t="shared" si="186"/>
        <v/>
      </c>
      <c r="AA1876" s="17" t="str">
        <f t="shared" si="187"/>
        <v/>
      </c>
      <c r="AB1876" s="17" t="str">
        <f t="shared" si="188"/>
        <v/>
      </c>
    </row>
    <row r="1877" spans="5:28">
      <c r="E1877" s="13">
        <v>7.62</v>
      </c>
      <c r="F1877" s="10" t="s">
        <v>37</v>
      </c>
      <c r="G1877" s="11">
        <v>19.5</v>
      </c>
      <c r="H1877" s="67">
        <v>18</v>
      </c>
      <c r="I1877" s="68"/>
      <c r="J1877" s="60"/>
      <c r="K1877" s="11">
        <v>30</v>
      </c>
      <c r="L1877" s="67">
        <v>26</v>
      </c>
      <c r="M1877" s="68"/>
      <c r="N1877" s="60"/>
      <c r="O1877" s="11">
        <v>30</v>
      </c>
      <c r="P1877" s="11">
        <v>22.5</v>
      </c>
      <c r="Q1877" s="11">
        <v>22.5</v>
      </c>
      <c r="R1877" s="10">
        <v>168.5</v>
      </c>
      <c r="T1877">
        <v>0</v>
      </c>
      <c r="U1877">
        <v>0</v>
      </c>
      <c r="V1877" s="17" t="str">
        <f t="shared" si="182"/>
        <v>BCMCCEN502</v>
      </c>
      <c r="W1877" s="17" t="str">
        <f t="shared" si="183"/>
        <v>BCMCCEN503</v>
      </c>
      <c r="X1877" s="17" t="str">
        <f t="shared" si="184"/>
        <v>BCMCMCN501</v>
      </c>
      <c r="Y1877" s="17" t="str">
        <f t="shared" si="185"/>
        <v>BCMCMCN502</v>
      </c>
      <c r="Z1877" s="17" t="str">
        <f t="shared" si="186"/>
        <v>BCMCMCN503</v>
      </c>
      <c r="AA1877" s="17" t="str">
        <f t="shared" si="187"/>
        <v>BCMCMVN501</v>
      </c>
      <c r="AB1877" s="17" t="str">
        <f t="shared" si="188"/>
        <v>COMESSN501</v>
      </c>
    </row>
    <row r="1878" spans="5:28" ht="15" customHeight="1">
      <c r="E1878" s="45"/>
      <c r="F1878" s="10" t="s">
        <v>24</v>
      </c>
      <c r="G1878" s="11">
        <v>62</v>
      </c>
      <c r="H1878" s="67">
        <v>56</v>
      </c>
      <c r="I1878" s="68"/>
      <c r="J1878" s="60"/>
      <c r="K1878" s="11">
        <v>71</v>
      </c>
      <c r="L1878" s="67">
        <v>60</v>
      </c>
      <c r="M1878" s="68"/>
      <c r="N1878" s="60"/>
      <c r="O1878" s="11">
        <v>71</v>
      </c>
      <c r="P1878" s="11">
        <v>70</v>
      </c>
      <c r="Q1878" s="11">
        <v>73</v>
      </c>
      <c r="R1878" s="10">
        <v>463</v>
      </c>
      <c r="T1878">
        <v>0</v>
      </c>
      <c r="U1878">
        <v>0</v>
      </c>
      <c r="V1878" s="17" t="str">
        <f t="shared" si="182"/>
        <v>28.00 + 26.00</v>
      </c>
      <c r="W1878" s="17" t="str">
        <f t="shared" si="183"/>
        <v>35.00 + 30.00</v>
      </c>
      <c r="X1878" s="17" t="str">
        <f t="shared" si="184"/>
        <v>47.00 + 29.00</v>
      </c>
      <c r="Y1878" s="17" t="str">
        <f t="shared" si="185"/>
        <v>32.00 + 32.00</v>
      </c>
      <c r="Z1878" s="17" t="str">
        <f t="shared" si="186"/>
        <v>38.00 + 23.00</v>
      </c>
      <c r="AA1878" s="17" t="str">
        <f t="shared" si="187"/>
        <v>40.00 + 31.00</v>
      </c>
      <c r="AB1878" s="17" t="str">
        <f t="shared" si="188"/>
        <v>37.00 + 32.00</v>
      </c>
    </row>
    <row r="1879" spans="5:28">
      <c r="E1879" s="12"/>
      <c r="F1879" s="10" t="s">
        <v>41</v>
      </c>
      <c r="G1879" s="11">
        <v>100</v>
      </c>
      <c r="H1879" s="67">
        <v>100</v>
      </c>
      <c r="I1879" s="68"/>
      <c r="J1879" s="60"/>
      <c r="K1879" s="11">
        <v>100</v>
      </c>
      <c r="L1879" s="67">
        <v>100</v>
      </c>
      <c r="M1879" s="68"/>
      <c r="N1879" s="60"/>
      <c r="O1879" s="11">
        <v>100</v>
      </c>
      <c r="P1879" s="11">
        <v>100</v>
      </c>
      <c r="Q1879" s="11">
        <v>100</v>
      </c>
      <c r="R1879" s="10">
        <v>700</v>
      </c>
      <c r="T1879" t="s">
        <v>19</v>
      </c>
      <c r="U1879" t="s">
        <v>21</v>
      </c>
      <c r="V1879" s="17" t="str">
        <f t="shared" si="182"/>
        <v xml:space="preserve"> - - + - - </v>
      </c>
      <c r="W1879" s="17" t="str">
        <f t="shared" si="183"/>
        <v xml:space="preserve"> - - + - - </v>
      </c>
      <c r="X1879" s="17" t="str">
        <f t="shared" si="184"/>
        <v xml:space="preserve"> - - + - - </v>
      </c>
      <c r="Y1879" s="17" t="str">
        <f t="shared" si="185"/>
        <v xml:space="preserve"> - - + - - </v>
      </c>
      <c r="Z1879" s="17" t="str">
        <f t="shared" si="186"/>
        <v xml:space="preserve"> - - + - - </v>
      </c>
      <c r="AA1879" s="17" t="str">
        <f t="shared" si="187"/>
        <v xml:space="preserve"> - - + - - </v>
      </c>
      <c r="AB1879" s="17" t="str">
        <f t="shared" si="188"/>
        <v xml:space="preserve"> - - + - - </v>
      </c>
    </row>
    <row r="1880" spans="5:28" ht="15" customHeight="1">
      <c r="E1880" s="45"/>
      <c r="F1880" s="10" t="s">
        <v>43</v>
      </c>
      <c r="G1880" s="11" t="s">
        <v>81</v>
      </c>
      <c r="H1880" s="67" t="s">
        <v>140</v>
      </c>
      <c r="I1880" s="68"/>
      <c r="J1880" s="60"/>
      <c r="K1880" s="11" t="s">
        <v>139</v>
      </c>
      <c r="L1880" s="67" t="s">
        <v>81</v>
      </c>
      <c r="M1880" s="68"/>
      <c r="N1880" s="60"/>
      <c r="O1880" s="11" t="s">
        <v>139</v>
      </c>
      <c r="P1880" s="11" t="s">
        <v>139</v>
      </c>
      <c r="Q1880" s="11" t="s">
        <v>139</v>
      </c>
      <c r="R1880" s="10" t="s">
        <v>21</v>
      </c>
      <c r="T1880" t="s">
        <v>965</v>
      </c>
      <c r="U1880" t="s">
        <v>24</v>
      </c>
      <c r="V1880" s="17" t="str">
        <f t="shared" si="182"/>
        <v/>
      </c>
      <c r="W1880" s="17" t="str">
        <f t="shared" si="183"/>
        <v/>
      </c>
      <c r="X1880" s="17" t="str">
        <f t="shared" si="184"/>
        <v/>
      </c>
      <c r="Y1880" s="17" t="str">
        <f t="shared" si="185"/>
        <v/>
      </c>
      <c r="Z1880" s="17" t="str">
        <f t="shared" si="186"/>
        <v/>
      </c>
      <c r="AA1880" s="17" t="str">
        <f t="shared" si="187"/>
        <v/>
      </c>
      <c r="AB1880" s="17" t="str">
        <f t="shared" si="188"/>
        <v/>
      </c>
    </row>
    <row r="1881" spans="5:28">
      <c r="E1881" s="14" t="s">
        <v>964</v>
      </c>
      <c r="F1881" s="10" t="s">
        <v>47</v>
      </c>
      <c r="G1881" s="11" t="s">
        <v>48</v>
      </c>
      <c r="H1881" s="67" t="s">
        <v>48</v>
      </c>
      <c r="I1881" s="68"/>
      <c r="J1881" s="60"/>
      <c r="K1881" s="11" t="s">
        <v>48</v>
      </c>
      <c r="L1881" s="67" t="s">
        <v>48</v>
      </c>
      <c r="M1881" s="68"/>
      <c r="N1881" s="60"/>
      <c r="O1881" s="11" t="s">
        <v>48</v>
      </c>
      <c r="P1881" s="11" t="s">
        <v>48</v>
      </c>
      <c r="Q1881" s="11" t="s">
        <v>48</v>
      </c>
      <c r="R1881" s="10" t="s">
        <v>21</v>
      </c>
      <c r="T1881" t="s">
        <v>25</v>
      </c>
      <c r="U1881" t="s">
        <v>21</v>
      </c>
      <c r="V1881" s="17">
        <f t="shared" si="182"/>
        <v>3</v>
      </c>
      <c r="W1881" s="17">
        <f t="shared" si="183"/>
        <v>3</v>
      </c>
      <c r="X1881" s="17">
        <f t="shared" si="184"/>
        <v>4</v>
      </c>
      <c r="Y1881" s="17">
        <f t="shared" si="185"/>
        <v>4</v>
      </c>
      <c r="Z1881" s="17">
        <f t="shared" si="186"/>
        <v>4</v>
      </c>
      <c r="AA1881" s="17">
        <f t="shared" si="187"/>
        <v>3</v>
      </c>
      <c r="AB1881" s="17">
        <f t="shared" si="188"/>
        <v>3</v>
      </c>
    </row>
    <row r="1882" spans="5:28">
      <c r="E1882" s="15" t="s">
        <v>21</v>
      </c>
      <c r="F1882" s="15" t="s">
        <v>21</v>
      </c>
      <c r="G1882" s="16" t="s">
        <v>21</v>
      </c>
      <c r="H1882" s="69" t="s">
        <v>21</v>
      </c>
      <c r="I1882" s="57"/>
      <c r="J1882" s="57"/>
      <c r="K1882" s="16" t="s">
        <v>21</v>
      </c>
      <c r="L1882" s="69" t="s">
        <v>21</v>
      </c>
      <c r="M1882" s="57"/>
      <c r="N1882" s="57"/>
      <c r="O1882" s="16" t="s">
        <v>21</v>
      </c>
      <c r="P1882" s="16" t="s">
        <v>21</v>
      </c>
      <c r="Q1882" s="16" t="s">
        <v>21</v>
      </c>
      <c r="R1882" s="16" t="s">
        <v>21</v>
      </c>
      <c r="T1882" t="s">
        <v>970</v>
      </c>
      <c r="U1882" t="s">
        <v>21</v>
      </c>
      <c r="V1882" s="17">
        <f t="shared" si="182"/>
        <v>5.5</v>
      </c>
      <c r="W1882" s="17">
        <f t="shared" si="183"/>
        <v>7</v>
      </c>
      <c r="X1882" s="17">
        <f t="shared" si="184"/>
        <v>8</v>
      </c>
      <c r="Y1882" s="17">
        <f t="shared" si="185"/>
        <v>6.5</v>
      </c>
      <c r="Z1882" s="17">
        <f t="shared" si="186"/>
        <v>6.5</v>
      </c>
      <c r="AA1882" s="17">
        <f t="shared" si="187"/>
        <v>7.5</v>
      </c>
      <c r="AB1882" s="17">
        <f t="shared" si="188"/>
        <v>7</v>
      </c>
    </row>
    <row r="1883" spans="5:28" ht="0" hidden="1" customHeight="1">
      <c r="T1883">
        <v>0</v>
      </c>
      <c r="U1883">
        <v>0</v>
      </c>
      <c r="V1883" s="17">
        <f t="shared" si="182"/>
        <v>16.5</v>
      </c>
      <c r="W1883" s="17">
        <f t="shared" si="183"/>
        <v>21</v>
      </c>
      <c r="X1883" s="17">
        <f t="shared" si="184"/>
        <v>32</v>
      </c>
      <c r="Y1883" s="17">
        <f t="shared" si="185"/>
        <v>26</v>
      </c>
      <c r="Z1883" s="17">
        <f t="shared" si="186"/>
        <v>26</v>
      </c>
      <c r="AA1883" s="17">
        <f t="shared" si="187"/>
        <v>22.5</v>
      </c>
      <c r="AB1883" s="17">
        <f t="shared" si="188"/>
        <v>21</v>
      </c>
    </row>
    <row r="1884" spans="5:28" ht="0.6" customHeight="1">
      <c r="T1884">
        <v>0</v>
      </c>
      <c r="U1884">
        <v>24</v>
      </c>
      <c r="V1884" s="17">
        <f t="shared" si="182"/>
        <v>54</v>
      </c>
      <c r="W1884" s="17">
        <f t="shared" si="183"/>
        <v>65</v>
      </c>
      <c r="X1884" s="17">
        <f t="shared" si="184"/>
        <v>76</v>
      </c>
      <c r="Y1884" s="17">
        <f t="shared" si="185"/>
        <v>64</v>
      </c>
      <c r="Z1884" s="17">
        <f t="shared" si="186"/>
        <v>61</v>
      </c>
      <c r="AA1884" s="17">
        <f t="shared" si="187"/>
        <v>71</v>
      </c>
      <c r="AB1884" s="17">
        <f t="shared" si="188"/>
        <v>69</v>
      </c>
    </row>
    <row r="1885" spans="5:28" ht="15" customHeight="1">
      <c r="E1885" s="44"/>
      <c r="F1885" s="4" t="s">
        <v>20</v>
      </c>
      <c r="G1885" s="5" t="s">
        <v>21</v>
      </c>
      <c r="H1885" s="70" t="s">
        <v>21</v>
      </c>
      <c r="I1885" s="57"/>
      <c r="J1885" s="57"/>
      <c r="K1885" s="5" t="s">
        <v>21</v>
      </c>
      <c r="L1885" s="70" t="s">
        <v>21</v>
      </c>
      <c r="M1885" s="57"/>
      <c r="N1885" s="57"/>
      <c r="O1885" s="5" t="s">
        <v>21</v>
      </c>
      <c r="P1885" s="5" t="s">
        <v>21</v>
      </c>
      <c r="Q1885" s="5" t="s">
        <v>21</v>
      </c>
      <c r="R1885" s="5" t="s">
        <v>21</v>
      </c>
      <c r="T1885" t="s">
        <v>34</v>
      </c>
      <c r="U1885" t="s">
        <v>21</v>
      </c>
      <c r="V1885" s="17">
        <f t="shared" si="182"/>
        <v>100</v>
      </c>
      <c r="W1885" s="17">
        <f t="shared" si="183"/>
        <v>100</v>
      </c>
      <c r="X1885" s="17">
        <f t="shared" si="184"/>
        <v>100</v>
      </c>
      <c r="Y1885" s="17">
        <f t="shared" si="185"/>
        <v>100</v>
      </c>
      <c r="Z1885" s="17">
        <f t="shared" si="186"/>
        <v>100</v>
      </c>
      <c r="AA1885" s="17">
        <f t="shared" si="187"/>
        <v>100</v>
      </c>
      <c r="AB1885" s="17">
        <f t="shared" si="188"/>
        <v>100</v>
      </c>
    </row>
    <row r="1886" spans="5:28" ht="21">
      <c r="E1886" s="45"/>
      <c r="F1886" s="7" t="s">
        <v>23</v>
      </c>
      <c r="G1886" s="7" t="s">
        <v>5</v>
      </c>
      <c r="H1886" s="71" t="s">
        <v>7</v>
      </c>
      <c r="I1886" s="68"/>
      <c r="J1886" s="60"/>
      <c r="K1886" s="7" t="s">
        <v>9</v>
      </c>
      <c r="L1886" s="71" t="s">
        <v>11</v>
      </c>
      <c r="M1886" s="68"/>
      <c r="N1886" s="60"/>
      <c r="O1886" s="7" t="s">
        <v>13</v>
      </c>
      <c r="P1886" s="7" t="s">
        <v>15</v>
      </c>
      <c r="Q1886" s="7" t="s">
        <v>17</v>
      </c>
      <c r="R1886" s="7" t="s">
        <v>24</v>
      </c>
      <c r="T1886" t="s">
        <v>36</v>
      </c>
      <c r="U1886">
        <v>165</v>
      </c>
      <c r="V1886" s="17" t="str">
        <f t="shared" si="182"/>
        <v>BB</v>
      </c>
      <c r="W1886" s="17" t="str">
        <f t="shared" si="183"/>
        <v>AB+</v>
      </c>
      <c r="X1886" s="17" t="str">
        <f t="shared" si="184"/>
        <v>AA+</v>
      </c>
      <c r="Y1886" s="17" t="str">
        <f t="shared" si="185"/>
        <v>AB</v>
      </c>
      <c r="Z1886" s="17" t="str">
        <f t="shared" si="186"/>
        <v>AB</v>
      </c>
      <c r="AA1886" s="17" t="str">
        <f t="shared" si="187"/>
        <v>AA</v>
      </c>
      <c r="AB1886" s="17" t="str">
        <f t="shared" si="188"/>
        <v>AB+</v>
      </c>
    </row>
    <row r="1887" spans="5:28" ht="22.5">
      <c r="E1887" s="12" t="s">
        <v>966</v>
      </c>
      <c r="F1887" s="10" t="s">
        <v>27</v>
      </c>
      <c r="G1887" s="11" t="s">
        <v>732</v>
      </c>
      <c r="H1887" s="67" t="s">
        <v>597</v>
      </c>
      <c r="I1887" s="68"/>
      <c r="J1887" s="60"/>
      <c r="K1887" s="11" t="s">
        <v>967</v>
      </c>
      <c r="L1887" s="67" t="s">
        <v>968</v>
      </c>
      <c r="M1887" s="68"/>
      <c r="N1887" s="60"/>
      <c r="O1887" s="11" t="s">
        <v>969</v>
      </c>
      <c r="P1887" s="11" t="s">
        <v>678</v>
      </c>
      <c r="Q1887" s="11" t="s">
        <v>177</v>
      </c>
      <c r="R1887" s="10" t="s">
        <v>21</v>
      </c>
      <c r="T1887" t="s">
        <v>38</v>
      </c>
      <c r="U1887">
        <v>460</v>
      </c>
      <c r="V1887" s="17" t="str">
        <f t="shared" si="182"/>
        <v>Pass</v>
      </c>
      <c r="W1887" s="17" t="str">
        <f t="shared" si="183"/>
        <v>Pass</v>
      </c>
      <c r="X1887" s="17" t="str">
        <f t="shared" si="184"/>
        <v>Pass</v>
      </c>
      <c r="Y1887" s="17" t="str">
        <f t="shared" si="185"/>
        <v>Pass</v>
      </c>
      <c r="Z1887" s="17" t="str">
        <f t="shared" si="186"/>
        <v>Pass</v>
      </c>
      <c r="AA1887" s="17" t="str">
        <f t="shared" si="187"/>
        <v>Pass</v>
      </c>
      <c r="AB1887" s="17" t="str">
        <f t="shared" si="188"/>
        <v>Pass</v>
      </c>
    </row>
    <row r="1888" spans="5:28">
      <c r="E1888" s="62"/>
      <c r="F1888" s="10" t="s">
        <v>30</v>
      </c>
      <c r="G1888" s="11" t="s">
        <v>31</v>
      </c>
      <c r="H1888" s="67" t="s">
        <v>31</v>
      </c>
      <c r="I1888" s="68"/>
      <c r="J1888" s="60"/>
      <c r="K1888" s="11" t="s">
        <v>31</v>
      </c>
      <c r="L1888" s="67" t="s">
        <v>31</v>
      </c>
      <c r="M1888" s="68"/>
      <c r="N1888" s="60"/>
      <c r="O1888" s="11" t="s">
        <v>31</v>
      </c>
      <c r="P1888" s="11" t="s">
        <v>31</v>
      </c>
      <c r="Q1888" s="11" t="s">
        <v>31</v>
      </c>
      <c r="R1888" s="10" t="s">
        <v>21</v>
      </c>
      <c r="T1888" t="s">
        <v>39</v>
      </c>
      <c r="U1888">
        <v>700</v>
      </c>
      <c r="V1888" s="17" t="str">
        <f t="shared" si="182"/>
        <v/>
      </c>
      <c r="W1888" s="17" t="str">
        <f t="shared" si="183"/>
        <v/>
      </c>
      <c r="X1888" s="17" t="str">
        <f t="shared" si="184"/>
        <v/>
      </c>
      <c r="Y1888" s="17" t="str">
        <f t="shared" si="185"/>
        <v/>
      </c>
      <c r="Z1888" s="17" t="str">
        <f t="shared" si="186"/>
        <v/>
      </c>
      <c r="AA1888" s="17" t="str">
        <f t="shared" si="187"/>
        <v/>
      </c>
      <c r="AB1888" s="17" t="str">
        <f t="shared" si="188"/>
        <v/>
      </c>
    </row>
    <row r="1889" spans="5:28">
      <c r="E1889" s="64"/>
      <c r="F1889" s="10" t="s">
        <v>32</v>
      </c>
      <c r="G1889" s="11" t="s">
        <v>21</v>
      </c>
      <c r="H1889" s="67" t="s">
        <v>21</v>
      </c>
      <c r="I1889" s="68"/>
      <c r="J1889" s="60"/>
      <c r="K1889" s="11" t="s">
        <v>21</v>
      </c>
      <c r="L1889" s="67" t="s">
        <v>21</v>
      </c>
      <c r="M1889" s="68"/>
      <c r="N1889" s="60"/>
      <c r="O1889" s="11" t="s">
        <v>21</v>
      </c>
      <c r="P1889" s="11" t="s">
        <v>21</v>
      </c>
      <c r="Q1889" s="11" t="s">
        <v>21</v>
      </c>
      <c r="R1889" s="10">
        <v>0</v>
      </c>
      <c r="T1889" t="s">
        <v>42</v>
      </c>
      <c r="U1889" t="s">
        <v>21</v>
      </c>
      <c r="V1889" s="17">
        <f t="shared" si="182"/>
        <v>0</v>
      </c>
      <c r="W1889" s="17">
        <f t="shared" si="183"/>
        <v>0</v>
      </c>
      <c r="X1889" s="17">
        <f t="shared" si="184"/>
        <v>0</v>
      </c>
      <c r="Y1889" s="17">
        <f t="shared" si="185"/>
        <v>0</v>
      </c>
      <c r="Z1889" s="17">
        <f t="shared" si="186"/>
        <v>0</v>
      </c>
      <c r="AA1889" s="17">
        <f t="shared" si="187"/>
        <v>0</v>
      </c>
      <c r="AB1889" s="17">
        <f t="shared" si="188"/>
        <v>0</v>
      </c>
    </row>
    <row r="1890" spans="5:28">
      <c r="E1890" s="66"/>
      <c r="F1890" s="10" t="s">
        <v>33</v>
      </c>
      <c r="G1890" s="11">
        <v>3</v>
      </c>
      <c r="H1890" s="67">
        <v>3</v>
      </c>
      <c r="I1890" s="68"/>
      <c r="J1890" s="60"/>
      <c r="K1890" s="11">
        <v>4</v>
      </c>
      <c r="L1890" s="67">
        <v>4</v>
      </c>
      <c r="M1890" s="68"/>
      <c r="N1890" s="60"/>
      <c r="O1890" s="11">
        <v>4</v>
      </c>
      <c r="P1890" s="11">
        <v>3</v>
      </c>
      <c r="Q1890" s="11">
        <v>3</v>
      </c>
      <c r="R1890" s="10">
        <v>24</v>
      </c>
      <c r="T1890" t="s">
        <v>45</v>
      </c>
      <c r="U1890" t="s">
        <v>21</v>
      </c>
      <c r="V1890" s="17">
        <f t="shared" si="182"/>
        <v>0</v>
      </c>
      <c r="W1890" s="17">
        <f t="shared" si="183"/>
        <v>0</v>
      </c>
      <c r="X1890" s="17">
        <f t="shared" si="184"/>
        <v>0</v>
      </c>
      <c r="Y1890" s="17">
        <f t="shared" si="185"/>
        <v>0</v>
      </c>
      <c r="Z1890" s="17">
        <f t="shared" si="186"/>
        <v>0</v>
      </c>
      <c r="AA1890" s="17">
        <f t="shared" si="187"/>
        <v>0</v>
      </c>
      <c r="AB1890" s="17">
        <f t="shared" si="188"/>
        <v>0</v>
      </c>
    </row>
    <row r="1891" spans="5:28">
      <c r="E1891" s="12">
        <v>6.88</v>
      </c>
      <c r="F1891" s="10" t="s">
        <v>35</v>
      </c>
      <c r="G1891" s="11">
        <v>5.5</v>
      </c>
      <c r="H1891" s="67">
        <v>7</v>
      </c>
      <c r="I1891" s="68"/>
      <c r="J1891" s="60"/>
      <c r="K1891" s="11">
        <v>8</v>
      </c>
      <c r="L1891" s="67">
        <v>6.5</v>
      </c>
      <c r="M1891" s="68"/>
      <c r="N1891" s="60"/>
      <c r="O1891" s="11">
        <v>6.5</v>
      </c>
      <c r="P1891" s="11">
        <v>7.5</v>
      </c>
      <c r="Q1891" s="11">
        <v>7</v>
      </c>
      <c r="R1891" s="10" t="s">
        <v>21</v>
      </c>
      <c r="T1891" t="s">
        <v>21</v>
      </c>
      <c r="U1891" t="s">
        <v>21</v>
      </c>
      <c r="V1891" s="17" t="str">
        <f t="shared" si="182"/>
        <v/>
      </c>
      <c r="W1891" s="17" t="str">
        <f t="shared" si="183"/>
        <v/>
      </c>
      <c r="X1891" s="17" t="str">
        <f t="shared" si="184"/>
        <v/>
      </c>
      <c r="Y1891" s="17" t="str">
        <f t="shared" si="185"/>
        <v/>
      </c>
      <c r="Z1891" s="17" t="str">
        <f t="shared" si="186"/>
        <v/>
      </c>
      <c r="AA1891" s="17" t="str">
        <f t="shared" si="187"/>
        <v/>
      </c>
      <c r="AB1891" s="17" t="str">
        <f t="shared" si="188"/>
        <v/>
      </c>
    </row>
    <row r="1892" spans="5:28">
      <c r="E1892" s="13">
        <v>6.85</v>
      </c>
      <c r="F1892" s="10" t="s">
        <v>37</v>
      </c>
      <c r="G1892" s="11">
        <v>16.5</v>
      </c>
      <c r="H1892" s="67">
        <v>21</v>
      </c>
      <c r="I1892" s="68"/>
      <c r="J1892" s="60"/>
      <c r="K1892" s="11">
        <v>32</v>
      </c>
      <c r="L1892" s="67">
        <v>26</v>
      </c>
      <c r="M1892" s="68"/>
      <c r="N1892" s="60"/>
      <c r="O1892" s="11">
        <v>26</v>
      </c>
      <c r="P1892" s="11">
        <v>22.5</v>
      </c>
      <c r="Q1892" s="11">
        <v>21</v>
      </c>
      <c r="R1892" s="10">
        <v>165</v>
      </c>
      <c r="T1892">
        <v>0</v>
      </c>
      <c r="U1892">
        <v>0</v>
      </c>
      <c r="V1892" s="17" t="str">
        <f t="shared" si="182"/>
        <v>BCMCCEN502</v>
      </c>
      <c r="W1892" s="17" t="str">
        <f t="shared" si="183"/>
        <v>BCMCCEN503</v>
      </c>
      <c r="X1892" s="17" t="str">
        <f t="shared" si="184"/>
        <v>BCMCMCN501</v>
      </c>
      <c r="Y1892" s="17" t="str">
        <f t="shared" si="185"/>
        <v>BCMCMCN502</v>
      </c>
      <c r="Z1892" s="17" t="str">
        <f t="shared" si="186"/>
        <v>BCMCMCN503</v>
      </c>
      <c r="AA1892" s="17" t="str">
        <f t="shared" si="187"/>
        <v>BCMCMVN501</v>
      </c>
      <c r="AB1892" s="17" t="str">
        <f t="shared" si="188"/>
        <v>COMESSN501</v>
      </c>
    </row>
    <row r="1893" spans="5:28" ht="15" customHeight="1">
      <c r="E1893" s="45"/>
      <c r="F1893" s="10" t="s">
        <v>24</v>
      </c>
      <c r="G1893" s="11">
        <v>54</v>
      </c>
      <c r="H1893" s="67">
        <v>65</v>
      </c>
      <c r="I1893" s="68"/>
      <c r="J1893" s="60"/>
      <c r="K1893" s="11">
        <v>76</v>
      </c>
      <c r="L1893" s="67">
        <v>64</v>
      </c>
      <c r="M1893" s="68"/>
      <c r="N1893" s="60"/>
      <c r="O1893" s="11">
        <v>61</v>
      </c>
      <c r="P1893" s="11">
        <v>71</v>
      </c>
      <c r="Q1893" s="11">
        <v>69</v>
      </c>
      <c r="R1893" s="10">
        <v>460</v>
      </c>
      <c r="T1893">
        <v>0</v>
      </c>
      <c r="U1893">
        <v>0</v>
      </c>
      <c r="V1893" s="17" t="str">
        <f t="shared" si="182"/>
        <v>40.00 + 39.00</v>
      </c>
      <c r="W1893" s="17" t="str">
        <f t="shared" si="183"/>
        <v>46.00 + 38.00</v>
      </c>
      <c r="X1893" s="17" t="str">
        <f t="shared" si="184"/>
        <v>51.00 + 37.00</v>
      </c>
      <c r="Y1893" s="17" t="str">
        <f t="shared" si="185"/>
        <v>46.00 + 37.00</v>
      </c>
      <c r="Z1893" s="17" t="str">
        <f t="shared" si="186"/>
        <v>46.00 + 37.00</v>
      </c>
      <c r="AA1893" s="17" t="str">
        <f t="shared" si="187"/>
        <v>49.00 + 38.00</v>
      </c>
      <c r="AB1893" s="17" t="str">
        <f t="shared" si="188"/>
        <v>54.00 + 34.00</v>
      </c>
    </row>
    <row r="1894" spans="5:28">
      <c r="E1894" s="12"/>
      <c r="F1894" s="10" t="s">
        <v>41</v>
      </c>
      <c r="G1894" s="11">
        <v>100</v>
      </c>
      <c r="H1894" s="67">
        <v>100</v>
      </c>
      <c r="I1894" s="68"/>
      <c r="J1894" s="60"/>
      <c r="K1894" s="11">
        <v>100</v>
      </c>
      <c r="L1894" s="67">
        <v>100</v>
      </c>
      <c r="M1894" s="68"/>
      <c r="N1894" s="60"/>
      <c r="O1894" s="11">
        <v>100</v>
      </c>
      <c r="P1894" s="11">
        <v>100</v>
      </c>
      <c r="Q1894" s="11">
        <v>100</v>
      </c>
      <c r="R1894" s="10">
        <v>700</v>
      </c>
      <c r="T1894" t="s">
        <v>19</v>
      </c>
      <c r="U1894" t="s">
        <v>21</v>
      </c>
      <c r="V1894" s="17" t="str">
        <f t="shared" si="182"/>
        <v xml:space="preserve"> - - + - - </v>
      </c>
      <c r="W1894" s="17" t="str">
        <f t="shared" si="183"/>
        <v xml:space="preserve"> - - + - - </v>
      </c>
      <c r="X1894" s="17" t="str">
        <f t="shared" si="184"/>
        <v xml:space="preserve"> - - + - - </v>
      </c>
      <c r="Y1894" s="17" t="str">
        <f t="shared" si="185"/>
        <v xml:space="preserve"> - - + - - </v>
      </c>
      <c r="Z1894" s="17" t="str">
        <f t="shared" si="186"/>
        <v xml:space="preserve"> - - + - - </v>
      </c>
      <c r="AA1894" s="17" t="str">
        <f t="shared" si="187"/>
        <v xml:space="preserve"> - - + - - </v>
      </c>
      <c r="AB1894" s="17" t="str">
        <f t="shared" si="188"/>
        <v xml:space="preserve"> - - + - - </v>
      </c>
    </row>
    <row r="1895" spans="5:28" ht="15" customHeight="1">
      <c r="E1895" s="45"/>
      <c r="F1895" s="10" t="s">
        <v>43</v>
      </c>
      <c r="G1895" s="11" t="s">
        <v>68</v>
      </c>
      <c r="H1895" s="67" t="s">
        <v>124</v>
      </c>
      <c r="I1895" s="68"/>
      <c r="J1895" s="60"/>
      <c r="K1895" s="11" t="s">
        <v>123</v>
      </c>
      <c r="L1895" s="67" t="s">
        <v>81</v>
      </c>
      <c r="M1895" s="68"/>
      <c r="N1895" s="60"/>
      <c r="O1895" s="11" t="s">
        <v>81</v>
      </c>
      <c r="P1895" s="11" t="s">
        <v>139</v>
      </c>
      <c r="Q1895" s="11" t="s">
        <v>124</v>
      </c>
      <c r="R1895" s="10" t="s">
        <v>21</v>
      </c>
      <c r="T1895" t="s">
        <v>972</v>
      </c>
      <c r="U1895" t="s">
        <v>24</v>
      </c>
      <c r="V1895" s="17" t="str">
        <f t="shared" si="182"/>
        <v/>
      </c>
      <c r="W1895" s="17" t="str">
        <f t="shared" si="183"/>
        <v/>
      </c>
      <c r="X1895" s="17" t="str">
        <f t="shared" si="184"/>
        <v/>
      </c>
      <c r="Y1895" s="17" t="str">
        <f t="shared" si="185"/>
        <v/>
      </c>
      <c r="Z1895" s="17" t="str">
        <f t="shared" si="186"/>
        <v/>
      </c>
      <c r="AA1895" s="17" t="str">
        <f t="shared" si="187"/>
        <v/>
      </c>
      <c r="AB1895" s="17" t="str">
        <f t="shared" si="188"/>
        <v/>
      </c>
    </row>
    <row r="1896" spans="5:28">
      <c r="E1896" s="14" t="s">
        <v>971</v>
      </c>
      <c r="F1896" s="10" t="s">
        <v>47</v>
      </c>
      <c r="G1896" s="11" t="s">
        <v>48</v>
      </c>
      <c r="H1896" s="67" t="s">
        <v>48</v>
      </c>
      <c r="I1896" s="68"/>
      <c r="J1896" s="60"/>
      <c r="K1896" s="11" t="s">
        <v>48</v>
      </c>
      <c r="L1896" s="67" t="s">
        <v>48</v>
      </c>
      <c r="M1896" s="68"/>
      <c r="N1896" s="60"/>
      <c r="O1896" s="11" t="s">
        <v>48</v>
      </c>
      <c r="P1896" s="11" t="s">
        <v>48</v>
      </c>
      <c r="Q1896" s="11" t="s">
        <v>48</v>
      </c>
      <c r="R1896" s="10" t="s">
        <v>21</v>
      </c>
      <c r="T1896" t="s">
        <v>25</v>
      </c>
      <c r="U1896" t="s">
        <v>21</v>
      </c>
      <c r="V1896" s="17">
        <f t="shared" si="182"/>
        <v>3</v>
      </c>
      <c r="W1896" s="17">
        <f t="shared" si="183"/>
        <v>3</v>
      </c>
      <c r="X1896" s="17">
        <f t="shared" si="184"/>
        <v>4</v>
      </c>
      <c r="Y1896" s="17">
        <f t="shared" si="185"/>
        <v>4</v>
      </c>
      <c r="Z1896" s="17">
        <f t="shared" si="186"/>
        <v>4</v>
      </c>
      <c r="AA1896" s="17">
        <f t="shared" si="187"/>
        <v>3</v>
      </c>
      <c r="AB1896" s="17">
        <f t="shared" si="188"/>
        <v>3</v>
      </c>
    </row>
    <row r="1897" spans="5:28">
      <c r="E1897" s="15" t="s">
        <v>21</v>
      </c>
      <c r="F1897" s="15" t="s">
        <v>21</v>
      </c>
      <c r="G1897" s="16" t="s">
        <v>21</v>
      </c>
      <c r="H1897" s="69" t="s">
        <v>21</v>
      </c>
      <c r="I1897" s="57"/>
      <c r="J1897" s="57"/>
      <c r="K1897" s="16" t="s">
        <v>21</v>
      </c>
      <c r="L1897" s="69" t="s">
        <v>21</v>
      </c>
      <c r="M1897" s="57"/>
      <c r="N1897" s="57"/>
      <c r="O1897" s="16" t="s">
        <v>21</v>
      </c>
      <c r="P1897" s="16" t="s">
        <v>21</v>
      </c>
      <c r="Q1897" s="16" t="s">
        <v>21</v>
      </c>
      <c r="R1897" s="16" t="s">
        <v>21</v>
      </c>
      <c r="T1897" t="s">
        <v>975</v>
      </c>
      <c r="U1897" t="s">
        <v>21</v>
      </c>
      <c r="V1897" s="17">
        <f t="shared" si="182"/>
        <v>8</v>
      </c>
      <c r="W1897" s="17">
        <f t="shared" si="183"/>
        <v>8.5</v>
      </c>
      <c r="X1897" s="17">
        <f t="shared" si="184"/>
        <v>9</v>
      </c>
      <c r="Y1897" s="17">
        <f t="shared" si="185"/>
        <v>8.5</v>
      </c>
      <c r="Z1897" s="17">
        <f t="shared" si="186"/>
        <v>8.5</v>
      </c>
      <c r="AA1897" s="17">
        <f t="shared" si="187"/>
        <v>9</v>
      </c>
      <c r="AB1897" s="17">
        <f t="shared" si="188"/>
        <v>9</v>
      </c>
    </row>
    <row r="1898" spans="5:28" ht="0" hidden="1" customHeight="1">
      <c r="T1898">
        <v>0</v>
      </c>
      <c r="U1898">
        <v>0</v>
      </c>
      <c r="V1898" s="17">
        <f t="shared" si="182"/>
        <v>24</v>
      </c>
      <c r="W1898" s="17">
        <f t="shared" si="183"/>
        <v>25.5</v>
      </c>
      <c r="X1898" s="17">
        <f t="shared" si="184"/>
        <v>36</v>
      </c>
      <c r="Y1898" s="17">
        <f t="shared" si="185"/>
        <v>34</v>
      </c>
      <c r="Z1898" s="17">
        <f t="shared" si="186"/>
        <v>34</v>
      </c>
      <c r="AA1898" s="17">
        <f t="shared" si="187"/>
        <v>27</v>
      </c>
      <c r="AB1898" s="17">
        <f t="shared" si="188"/>
        <v>27</v>
      </c>
    </row>
    <row r="1899" spans="5:28" ht="0.6" customHeight="1">
      <c r="T1899">
        <v>0</v>
      </c>
      <c r="U1899">
        <v>24</v>
      </c>
      <c r="V1899" s="17">
        <f t="shared" si="182"/>
        <v>79</v>
      </c>
      <c r="W1899" s="17">
        <f t="shared" si="183"/>
        <v>84</v>
      </c>
      <c r="X1899" s="17">
        <f t="shared" si="184"/>
        <v>88</v>
      </c>
      <c r="Y1899" s="17">
        <f t="shared" si="185"/>
        <v>83</v>
      </c>
      <c r="Z1899" s="17">
        <f t="shared" si="186"/>
        <v>83</v>
      </c>
      <c r="AA1899" s="17">
        <f t="shared" si="187"/>
        <v>87</v>
      </c>
      <c r="AB1899" s="17">
        <f t="shared" si="188"/>
        <v>88</v>
      </c>
    </row>
    <row r="1900" spans="5:28" ht="15" customHeight="1">
      <c r="E1900" s="44"/>
      <c r="F1900" s="4" t="s">
        <v>20</v>
      </c>
      <c r="G1900" s="5" t="s">
        <v>21</v>
      </c>
      <c r="H1900" s="70" t="s">
        <v>21</v>
      </c>
      <c r="I1900" s="57"/>
      <c r="J1900" s="57"/>
      <c r="K1900" s="5" t="s">
        <v>21</v>
      </c>
      <c r="L1900" s="70" t="s">
        <v>21</v>
      </c>
      <c r="M1900" s="57"/>
      <c r="N1900" s="57"/>
      <c r="O1900" s="5" t="s">
        <v>21</v>
      </c>
      <c r="P1900" s="5" t="s">
        <v>21</v>
      </c>
      <c r="Q1900" s="5" t="s">
        <v>21</v>
      </c>
      <c r="R1900" s="5" t="s">
        <v>21</v>
      </c>
      <c r="T1900" t="s">
        <v>34</v>
      </c>
      <c r="U1900" t="s">
        <v>21</v>
      </c>
      <c r="V1900" s="17">
        <f t="shared" si="182"/>
        <v>100</v>
      </c>
      <c r="W1900" s="17">
        <f t="shared" si="183"/>
        <v>100</v>
      </c>
      <c r="X1900" s="17">
        <f t="shared" si="184"/>
        <v>100</v>
      </c>
      <c r="Y1900" s="17">
        <f t="shared" si="185"/>
        <v>100</v>
      </c>
      <c r="Z1900" s="17">
        <f t="shared" si="186"/>
        <v>100</v>
      </c>
      <c r="AA1900" s="17">
        <f t="shared" si="187"/>
        <v>100</v>
      </c>
      <c r="AB1900" s="17">
        <f t="shared" si="188"/>
        <v>100</v>
      </c>
    </row>
    <row r="1901" spans="5:28" ht="21">
      <c r="E1901" s="45"/>
      <c r="F1901" s="7" t="s">
        <v>23</v>
      </c>
      <c r="G1901" s="7" t="s">
        <v>5</v>
      </c>
      <c r="H1901" s="71" t="s">
        <v>7</v>
      </c>
      <c r="I1901" s="68"/>
      <c r="J1901" s="60"/>
      <c r="K1901" s="7" t="s">
        <v>9</v>
      </c>
      <c r="L1901" s="71" t="s">
        <v>11</v>
      </c>
      <c r="M1901" s="68"/>
      <c r="N1901" s="60"/>
      <c r="O1901" s="7" t="s">
        <v>13</v>
      </c>
      <c r="P1901" s="7" t="s">
        <v>15</v>
      </c>
      <c r="Q1901" s="7" t="s">
        <v>17</v>
      </c>
      <c r="R1901" s="7" t="s">
        <v>24</v>
      </c>
      <c r="T1901" t="s">
        <v>36</v>
      </c>
      <c r="U1901">
        <v>207.5</v>
      </c>
      <c r="V1901" s="17" t="str">
        <f t="shared" si="182"/>
        <v>AA+</v>
      </c>
      <c r="W1901" s="17" t="str">
        <f t="shared" si="183"/>
        <v>OA</v>
      </c>
      <c r="X1901" s="17" t="str">
        <f t="shared" si="184"/>
        <v>OA+</v>
      </c>
      <c r="Y1901" s="17" t="str">
        <f t="shared" si="185"/>
        <v>OA</v>
      </c>
      <c r="Z1901" s="17" t="str">
        <f t="shared" si="186"/>
        <v>OA</v>
      </c>
      <c r="AA1901" s="17" t="str">
        <f t="shared" si="187"/>
        <v>OA+</v>
      </c>
      <c r="AB1901" s="17" t="str">
        <f t="shared" si="188"/>
        <v>OA+</v>
      </c>
    </row>
    <row r="1902" spans="5:28" ht="22.5">
      <c r="E1902" s="12" t="s">
        <v>973</v>
      </c>
      <c r="F1902" s="10" t="s">
        <v>27</v>
      </c>
      <c r="G1902" s="11" t="s">
        <v>974</v>
      </c>
      <c r="H1902" s="67" t="s">
        <v>390</v>
      </c>
      <c r="I1902" s="68"/>
      <c r="J1902" s="60"/>
      <c r="K1902" s="11" t="s">
        <v>245</v>
      </c>
      <c r="L1902" s="67" t="s">
        <v>119</v>
      </c>
      <c r="M1902" s="68"/>
      <c r="N1902" s="60"/>
      <c r="O1902" s="11" t="s">
        <v>119</v>
      </c>
      <c r="P1902" s="11" t="s">
        <v>202</v>
      </c>
      <c r="Q1902" s="11" t="s">
        <v>415</v>
      </c>
      <c r="R1902" s="10" t="s">
        <v>21</v>
      </c>
      <c r="T1902" t="s">
        <v>38</v>
      </c>
      <c r="U1902">
        <v>592</v>
      </c>
      <c r="V1902" s="17" t="str">
        <f t="shared" si="182"/>
        <v>Pass</v>
      </c>
      <c r="W1902" s="17" t="str">
        <f t="shared" si="183"/>
        <v>Pass</v>
      </c>
      <c r="X1902" s="17" t="str">
        <f t="shared" si="184"/>
        <v>Pass</v>
      </c>
      <c r="Y1902" s="17" t="str">
        <f t="shared" si="185"/>
        <v>Pass</v>
      </c>
      <c r="Z1902" s="17" t="str">
        <f t="shared" si="186"/>
        <v>Pass</v>
      </c>
      <c r="AA1902" s="17" t="str">
        <f t="shared" si="187"/>
        <v>Pass</v>
      </c>
      <c r="AB1902" s="17" t="str">
        <f t="shared" si="188"/>
        <v>Pass</v>
      </c>
    </row>
    <row r="1903" spans="5:28">
      <c r="E1903" s="62"/>
      <c r="F1903" s="10" t="s">
        <v>30</v>
      </c>
      <c r="G1903" s="11" t="s">
        <v>31</v>
      </c>
      <c r="H1903" s="67" t="s">
        <v>31</v>
      </c>
      <c r="I1903" s="68"/>
      <c r="J1903" s="60"/>
      <c r="K1903" s="11" t="s">
        <v>31</v>
      </c>
      <c r="L1903" s="67" t="s">
        <v>31</v>
      </c>
      <c r="M1903" s="68"/>
      <c r="N1903" s="60"/>
      <c r="O1903" s="11" t="s">
        <v>31</v>
      </c>
      <c r="P1903" s="11" t="s">
        <v>31</v>
      </c>
      <c r="Q1903" s="11" t="s">
        <v>31</v>
      </c>
      <c r="R1903" s="10" t="s">
        <v>21</v>
      </c>
      <c r="T1903" t="s">
        <v>39</v>
      </c>
      <c r="U1903">
        <v>700</v>
      </c>
      <c r="V1903" s="17" t="str">
        <f t="shared" si="182"/>
        <v/>
      </c>
      <c r="W1903" s="17" t="str">
        <f t="shared" si="183"/>
        <v/>
      </c>
      <c r="X1903" s="17" t="str">
        <f t="shared" si="184"/>
        <v/>
      </c>
      <c r="Y1903" s="17" t="str">
        <f t="shared" si="185"/>
        <v/>
      </c>
      <c r="Z1903" s="17" t="str">
        <f t="shared" si="186"/>
        <v/>
      </c>
      <c r="AA1903" s="17" t="str">
        <f t="shared" si="187"/>
        <v/>
      </c>
      <c r="AB1903" s="17" t="str">
        <f t="shared" si="188"/>
        <v/>
      </c>
    </row>
    <row r="1904" spans="5:28">
      <c r="E1904" s="64"/>
      <c r="F1904" s="10" t="s">
        <v>32</v>
      </c>
      <c r="G1904" s="11" t="s">
        <v>21</v>
      </c>
      <c r="H1904" s="67" t="s">
        <v>21</v>
      </c>
      <c r="I1904" s="68"/>
      <c r="J1904" s="60"/>
      <c r="K1904" s="11" t="s">
        <v>21</v>
      </c>
      <c r="L1904" s="67" t="s">
        <v>21</v>
      </c>
      <c r="M1904" s="68"/>
      <c r="N1904" s="60"/>
      <c r="O1904" s="11" t="s">
        <v>21</v>
      </c>
      <c r="P1904" s="11" t="s">
        <v>21</v>
      </c>
      <c r="Q1904" s="11" t="s">
        <v>21</v>
      </c>
      <c r="R1904" s="10">
        <v>0</v>
      </c>
      <c r="T1904" t="s">
        <v>195</v>
      </c>
      <c r="U1904" t="s">
        <v>21</v>
      </c>
      <c r="V1904" s="17">
        <f t="shared" ref="V1904:V1967" si="189">$G1913</f>
        <v>0</v>
      </c>
      <c r="W1904" s="17">
        <f t="shared" ref="W1904:W1967" si="190">$H1913</f>
        <v>0</v>
      </c>
      <c r="X1904" s="17">
        <f t="shared" ref="X1904:X1967" si="191">$K1913</f>
        <v>0</v>
      </c>
      <c r="Y1904" s="17">
        <f t="shared" ref="Y1904:Y1967" si="192">$L1913</f>
        <v>0</v>
      </c>
      <c r="Z1904" s="17">
        <f t="shared" ref="Z1904:Z1967" si="193">$O1913</f>
        <v>0</v>
      </c>
      <c r="AA1904" s="17">
        <f t="shared" ref="AA1904:AA1967" si="194">$P1913</f>
        <v>0</v>
      </c>
      <c r="AB1904" s="17">
        <f t="shared" ref="AB1904:AB1967" si="195">$Q1913</f>
        <v>0</v>
      </c>
    </row>
    <row r="1905" spans="5:28">
      <c r="E1905" s="66"/>
      <c r="F1905" s="10" t="s">
        <v>33</v>
      </c>
      <c r="G1905" s="11">
        <v>3</v>
      </c>
      <c r="H1905" s="67">
        <v>3</v>
      </c>
      <c r="I1905" s="68"/>
      <c r="J1905" s="60"/>
      <c r="K1905" s="11">
        <v>4</v>
      </c>
      <c r="L1905" s="67">
        <v>4</v>
      </c>
      <c r="M1905" s="68"/>
      <c r="N1905" s="60"/>
      <c r="O1905" s="11">
        <v>4</v>
      </c>
      <c r="P1905" s="11">
        <v>3</v>
      </c>
      <c r="Q1905" s="11">
        <v>3</v>
      </c>
      <c r="R1905" s="10">
        <v>24</v>
      </c>
      <c r="T1905" t="s">
        <v>45</v>
      </c>
      <c r="U1905" t="s">
        <v>21</v>
      </c>
      <c r="V1905" s="17">
        <f t="shared" si="189"/>
        <v>0</v>
      </c>
      <c r="W1905" s="17">
        <f t="shared" si="190"/>
        <v>0</v>
      </c>
      <c r="X1905" s="17">
        <f t="shared" si="191"/>
        <v>0</v>
      </c>
      <c r="Y1905" s="17">
        <f t="shared" si="192"/>
        <v>0</v>
      </c>
      <c r="Z1905" s="17">
        <f t="shared" si="193"/>
        <v>0</v>
      </c>
      <c r="AA1905" s="17">
        <f t="shared" si="194"/>
        <v>0</v>
      </c>
      <c r="AB1905" s="17">
        <f t="shared" si="195"/>
        <v>0</v>
      </c>
    </row>
    <row r="1906" spans="5:28">
      <c r="E1906" s="12">
        <v>8.65</v>
      </c>
      <c r="F1906" s="10" t="s">
        <v>35</v>
      </c>
      <c r="G1906" s="11">
        <v>8</v>
      </c>
      <c r="H1906" s="67">
        <v>8.5</v>
      </c>
      <c r="I1906" s="68"/>
      <c r="J1906" s="60"/>
      <c r="K1906" s="11">
        <v>9</v>
      </c>
      <c r="L1906" s="67">
        <v>8.5</v>
      </c>
      <c r="M1906" s="68"/>
      <c r="N1906" s="60"/>
      <c r="O1906" s="11">
        <v>8.5</v>
      </c>
      <c r="P1906" s="11">
        <v>9</v>
      </c>
      <c r="Q1906" s="11">
        <v>9</v>
      </c>
      <c r="R1906" s="10" t="s">
        <v>21</v>
      </c>
      <c r="T1906" t="s">
        <v>21</v>
      </c>
      <c r="U1906" t="s">
        <v>21</v>
      </c>
      <c r="V1906" s="17" t="str">
        <f t="shared" si="189"/>
        <v/>
      </c>
      <c r="W1906" s="17" t="str">
        <f t="shared" si="190"/>
        <v/>
      </c>
      <c r="X1906" s="17" t="str">
        <f t="shared" si="191"/>
        <v/>
      </c>
      <c r="Y1906" s="17" t="str">
        <f t="shared" si="192"/>
        <v/>
      </c>
      <c r="Z1906" s="17" t="str">
        <f t="shared" si="193"/>
        <v/>
      </c>
      <c r="AA1906" s="17" t="str">
        <f t="shared" si="194"/>
        <v/>
      </c>
      <c r="AB1906" s="17" t="str">
        <f t="shared" si="195"/>
        <v/>
      </c>
    </row>
    <row r="1907" spans="5:28">
      <c r="E1907" s="13">
        <v>8.75</v>
      </c>
      <c r="F1907" s="10" t="s">
        <v>37</v>
      </c>
      <c r="G1907" s="11">
        <v>24</v>
      </c>
      <c r="H1907" s="67">
        <v>25.5</v>
      </c>
      <c r="I1907" s="68"/>
      <c r="J1907" s="60"/>
      <c r="K1907" s="11">
        <v>36</v>
      </c>
      <c r="L1907" s="67">
        <v>34</v>
      </c>
      <c r="M1907" s="68"/>
      <c r="N1907" s="60"/>
      <c r="O1907" s="11">
        <v>34</v>
      </c>
      <c r="P1907" s="11">
        <v>27</v>
      </c>
      <c r="Q1907" s="11">
        <v>27</v>
      </c>
      <c r="R1907" s="10">
        <v>207.5</v>
      </c>
      <c r="T1907">
        <v>0</v>
      </c>
      <c r="U1907">
        <v>0</v>
      </c>
      <c r="V1907" s="17" t="str">
        <f t="shared" si="189"/>
        <v>BCMCCEN502</v>
      </c>
      <c r="W1907" s="17" t="str">
        <f t="shared" si="190"/>
        <v>BCMCCEN503</v>
      </c>
      <c r="X1907" s="17" t="str">
        <f t="shared" si="191"/>
        <v>BCMCMCN501</v>
      </c>
      <c r="Y1907" s="17" t="str">
        <f t="shared" si="192"/>
        <v>BCMCMCN502</v>
      </c>
      <c r="Z1907" s="17" t="str">
        <f t="shared" si="193"/>
        <v>BCMCMCN503</v>
      </c>
      <c r="AA1907" s="17" t="str">
        <f t="shared" si="194"/>
        <v>BCMCMVN501</v>
      </c>
      <c r="AB1907" s="17" t="str">
        <f t="shared" si="195"/>
        <v>COMESSN501</v>
      </c>
    </row>
    <row r="1908" spans="5:28" ht="15" customHeight="1">
      <c r="E1908" s="45"/>
      <c r="F1908" s="10" t="s">
        <v>24</v>
      </c>
      <c r="G1908" s="11">
        <v>79</v>
      </c>
      <c r="H1908" s="67">
        <v>84</v>
      </c>
      <c r="I1908" s="68"/>
      <c r="J1908" s="60"/>
      <c r="K1908" s="11">
        <v>88</v>
      </c>
      <c r="L1908" s="67">
        <v>83</v>
      </c>
      <c r="M1908" s="68"/>
      <c r="N1908" s="60"/>
      <c r="O1908" s="11">
        <v>83</v>
      </c>
      <c r="P1908" s="11">
        <v>87</v>
      </c>
      <c r="Q1908" s="11">
        <v>88</v>
      </c>
      <c r="R1908" s="10">
        <v>592</v>
      </c>
      <c r="T1908">
        <v>0</v>
      </c>
      <c r="U1908">
        <v>0</v>
      </c>
      <c r="V1908" s="17" t="str">
        <f t="shared" si="189"/>
        <v>36.00 + 35.00</v>
      </c>
      <c r="W1908" s="17" t="str">
        <f t="shared" si="190"/>
        <v>56.00 + 38.00</v>
      </c>
      <c r="X1908" s="17" t="str">
        <f t="shared" si="191"/>
        <v>57.00 + 36.00</v>
      </c>
      <c r="Y1908" s="17" t="str">
        <f t="shared" si="192"/>
        <v>51.00 + 40.00</v>
      </c>
      <c r="Z1908" s="17" t="str">
        <f t="shared" si="193"/>
        <v>50.00 + 39.00</v>
      </c>
      <c r="AA1908" s="17" t="str">
        <f t="shared" si="194"/>
        <v>58.00 + 37.00</v>
      </c>
      <c r="AB1908" s="17" t="str">
        <f t="shared" si="195"/>
        <v>55.00 + 37.00</v>
      </c>
    </row>
    <row r="1909" spans="5:28">
      <c r="E1909" s="12"/>
      <c r="F1909" s="10" t="s">
        <v>41</v>
      </c>
      <c r="G1909" s="11">
        <v>100</v>
      </c>
      <c r="H1909" s="67">
        <v>100</v>
      </c>
      <c r="I1909" s="68"/>
      <c r="J1909" s="60"/>
      <c r="K1909" s="11">
        <v>100</v>
      </c>
      <c r="L1909" s="67">
        <v>100</v>
      </c>
      <c r="M1909" s="68"/>
      <c r="N1909" s="60"/>
      <c r="O1909" s="11">
        <v>100</v>
      </c>
      <c r="P1909" s="11">
        <v>100</v>
      </c>
      <c r="Q1909" s="11">
        <v>100</v>
      </c>
      <c r="R1909" s="10">
        <v>700</v>
      </c>
      <c r="T1909" t="s">
        <v>19</v>
      </c>
      <c r="U1909" t="s">
        <v>21</v>
      </c>
      <c r="V1909" s="17" t="str">
        <f t="shared" si="189"/>
        <v xml:space="preserve"> - - + - - </v>
      </c>
      <c r="W1909" s="17" t="str">
        <f t="shared" si="190"/>
        <v xml:space="preserve"> - - + - - </v>
      </c>
      <c r="X1909" s="17" t="str">
        <f t="shared" si="191"/>
        <v xml:space="preserve"> - - + - - </v>
      </c>
      <c r="Y1909" s="17" t="str">
        <f t="shared" si="192"/>
        <v xml:space="preserve"> - - + - - </v>
      </c>
      <c r="Z1909" s="17" t="str">
        <f t="shared" si="193"/>
        <v xml:space="preserve"> - - + - - </v>
      </c>
      <c r="AA1909" s="17" t="str">
        <f t="shared" si="194"/>
        <v xml:space="preserve"> - - + - - </v>
      </c>
      <c r="AB1909" s="17" t="str">
        <f t="shared" si="195"/>
        <v xml:space="preserve"> - - + - - </v>
      </c>
    </row>
    <row r="1910" spans="5:28" ht="15" customHeight="1">
      <c r="E1910" s="45"/>
      <c r="F1910" s="10" t="s">
        <v>43</v>
      </c>
      <c r="G1910" s="11" t="s">
        <v>123</v>
      </c>
      <c r="H1910" s="67" t="s">
        <v>122</v>
      </c>
      <c r="I1910" s="68"/>
      <c r="J1910" s="60"/>
      <c r="K1910" s="11" t="s">
        <v>125</v>
      </c>
      <c r="L1910" s="67" t="s">
        <v>122</v>
      </c>
      <c r="M1910" s="68"/>
      <c r="N1910" s="60"/>
      <c r="O1910" s="11" t="s">
        <v>122</v>
      </c>
      <c r="P1910" s="11" t="s">
        <v>125</v>
      </c>
      <c r="Q1910" s="11" t="s">
        <v>125</v>
      </c>
      <c r="R1910" s="10" t="s">
        <v>21</v>
      </c>
      <c r="T1910" t="s">
        <v>977</v>
      </c>
      <c r="U1910" t="s">
        <v>24</v>
      </c>
      <c r="V1910" s="17" t="str">
        <f t="shared" si="189"/>
        <v/>
      </c>
      <c r="W1910" s="17" t="str">
        <f t="shared" si="190"/>
        <v/>
      </c>
      <c r="X1910" s="17" t="str">
        <f t="shared" si="191"/>
        <v/>
      </c>
      <c r="Y1910" s="17" t="str">
        <f t="shared" si="192"/>
        <v/>
      </c>
      <c r="Z1910" s="17" t="str">
        <f t="shared" si="193"/>
        <v/>
      </c>
      <c r="AA1910" s="17" t="str">
        <f t="shared" si="194"/>
        <v/>
      </c>
      <c r="AB1910" s="17" t="str">
        <f t="shared" si="195"/>
        <v/>
      </c>
    </row>
    <row r="1911" spans="5:28">
      <c r="E1911" s="14" t="s">
        <v>976</v>
      </c>
      <c r="F1911" s="10" t="s">
        <v>47</v>
      </c>
      <c r="G1911" s="11" t="s">
        <v>48</v>
      </c>
      <c r="H1911" s="67" t="s">
        <v>48</v>
      </c>
      <c r="I1911" s="68"/>
      <c r="J1911" s="60"/>
      <c r="K1911" s="11" t="s">
        <v>48</v>
      </c>
      <c r="L1911" s="67" t="s">
        <v>48</v>
      </c>
      <c r="M1911" s="68"/>
      <c r="N1911" s="60"/>
      <c r="O1911" s="11" t="s">
        <v>48</v>
      </c>
      <c r="P1911" s="11" t="s">
        <v>48</v>
      </c>
      <c r="Q1911" s="11" t="s">
        <v>48</v>
      </c>
      <c r="R1911" s="10" t="s">
        <v>21</v>
      </c>
      <c r="T1911" t="s">
        <v>25</v>
      </c>
      <c r="U1911" t="s">
        <v>21</v>
      </c>
      <c r="V1911" s="17">
        <f t="shared" si="189"/>
        <v>3</v>
      </c>
      <c r="W1911" s="17">
        <f t="shared" si="190"/>
        <v>3</v>
      </c>
      <c r="X1911" s="17">
        <f t="shared" si="191"/>
        <v>4</v>
      </c>
      <c r="Y1911" s="17">
        <f t="shared" si="192"/>
        <v>4</v>
      </c>
      <c r="Z1911" s="17">
        <f t="shared" si="193"/>
        <v>4</v>
      </c>
      <c r="AA1911" s="17">
        <f t="shared" si="194"/>
        <v>3</v>
      </c>
      <c r="AB1911" s="17">
        <f t="shared" si="195"/>
        <v>3</v>
      </c>
    </row>
    <row r="1912" spans="5:28">
      <c r="E1912" s="15" t="s">
        <v>21</v>
      </c>
      <c r="F1912" s="15" t="s">
        <v>21</v>
      </c>
      <c r="G1912" s="16" t="s">
        <v>21</v>
      </c>
      <c r="H1912" s="69" t="s">
        <v>21</v>
      </c>
      <c r="I1912" s="57"/>
      <c r="J1912" s="57"/>
      <c r="K1912" s="16" t="s">
        <v>21</v>
      </c>
      <c r="L1912" s="69" t="s">
        <v>21</v>
      </c>
      <c r="M1912" s="57"/>
      <c r="N1912" s="57"/>
      <c r="O1912" s="16" t="s">
        <v>21</v>
      </c>
      <c r="P1912" s="16" t="s">
        <v>21</v>
      </c>
      <c r="Q1912" s="16" t="s">
        <v>21</v>
      </c>
      <c r="R1912" s="16" t="s">
        <v>21</v>
      </c>
      <c r="T1912" t="s">
        <v>979</v>
      </c>
      <c r="U1912" t="s">
        <v>21</v>
      </c>
      <c r="V1912" s="17">
        <f t="shared" si="189"/>
        <v>7.5</v>
      </c>
      <c r="W1912" s="17">
        <f t="shared" si="190"/>
        <v>9.5</v>
      </c>
      <c r="X1912" s="17">
        <f t="shared" si="191"/>
        <v>9.5</v>
      </c>
      <c r="Y1912" s="17">
        <f t="shared" si="192"/>
        <v>9.5</v>
      </c>
      <c r="Z1912" s="17">
        <f t="shared" si="193"/>
        <v>9</v>
      </c>
      <c r="AA1912" s="17">
        <f t="shared" si="194"/>
        <v>10</v>
      </c>
      <c r="AB1912" s="17">
        <f t="shared" si="195"/>
        <v>9.5</v>
      </c>
    </row>
    <row r="1913" spans="5:28" ht="0" hidden="1" customHeight="1">
      <c r="T1913">
        <v>0</v>
      </c>
      <c r="U1913">
        <v>0</v>
      </c>
      <c r="V1913" s="17">
        <f t="shared" si="189"/>
        <v>22.5</v>
      </c>
      <c r="W1913" s="17">
        <f t="shared" si="190"/>
        <v>28.5</v>
      </c>
      <c r="X1913" s="17">
        <f t="shared" si="191"/>
        <v>38</v>
      </c>
      <c r="Y1913" s="17">
        <f t="shared" si="192"/>
        <v>38</v>
      </c>
      <c r="Z1913" s="17">
        <f t="shared" si="193"/>
        <v>36</v>
      </c>
      <c r="AA1913" s="17">
        <f t="shared" si="194"/>
        <v>30</v>
      </c>
      <c r="AB1913" s="17">
        <f t="shared" si="195"/>
        <v>28.5</v>
      </c>
    </row>
    <row r="1914" spans="5:28" ht="0.6" customHeight="1">
      <c r="T1914">
        <v>0</v>
      </c>
      <c r="U1914">
        <v>24</v>
      </c>
      <c r="V1914" s="17">
        <f t="shared" si="189"/>
        <v>71</v>
      </c>
      <c r="W1914" s="17">
        <f t="shared" si="190"/>
        <v>94</v>
      </c>
      <c r="X1914" s="17">
        <f t="shared" si="191"/>
        <v>93</v>
      </c>
      <c r="Y1914" s="17">
        <f t="shared" si="192"/>
        <v>91</v>
      </c>
      <c r="Z1914" s="17">
        <f t="shared" si="193"/>
        <v>89</v>
      </c>
      <c r="AA1914" s="17">
        <f t="shared" si="194"/>
        <v>95</v>
      </c>
      <c r="AB1914" s="17">
        <f t="shared" si="195"/>
        <v>92</v>
      </c>
    </row>
    <row r="1915" spans="5:28" ht="15" customHeight="1">
      <c r="E1915" s="44"/>
      <c r="F1915" s="4" t="s">
        <v>20</v>
      </c>
      <c r="G1915" s="5" t="s">
        <v>21</v>
      </c>
      <c r="H1915" s="70" t="s">
        <v>21</v>
      </c>
      <c r="I1915" s="57"/>
      <c r="J1915" s="57"/>
      <c r="K1915" s="5" t="s">
        <v>21</v>
      </c>
      <c r="L1915" s="70" t="s">
        <v>21</v>
      </c>
      <c r="M1915" s="57"/>
      <c r="N1915" s="57"/>
      <c r="O1915" s="5" t="s">
        <v>21</v>
      </c>
      <c r="P1915" s="5" t="s">
        <v>21</v>
      </c>
      <c r="Q1915" s="5" t="s">
        <v>21</v>
      </c>
      <c r="R1915" s="5" t="s">
        <v>21</v>
      </c>
      <c r="T1915" t="s">
        <v>34</v>
      </c>
      <c r="U1915" t="s">
        <v>21</v>
      </c>
      <c r="V1915" s="17">
        <f t="shared" si="189"/>
        <v>100</v>
      </c>
      <c r="W1915" s="17">
        <f t="shared" si="190"/>
        <v>100</v>
      </c>
      <c r="X1915" s="17">
        <f t="shared" si="191"/>
        <v>100</v>
      </c>
      <c r="Y1915" s="17">
        <f t="shared" si="192"/>
        <v>100</v>
      </c>
      <c r="Z1915" s="17">
        <f t="shared" si="193"/>
        <v>100</v>
      </c>
      <c r="AA1915" s="17">
        <f t="shared" si="194"/>
        <v>100</v>
      </c>
      <c r="AB1915" s="17">
        <f t="shared" si="195"/>
        <v>100</v>
      </c>
    </row>
    <row r="1916" spans="5:28" ht="21">
      <c r="E1916" s="45"/>
      <c r="F1916" s="7" t="s">
        <v>23</v>
      </c>
      <c r="G1916" s="7" t="s">
        <v>5</v>
      </c>
      <c r="H1916" s="71" t="s">
        <v>7</v>
      </c>
      <c r="I1916" s="68"/>
      <c r="J1916" s="60"/>
      <c r="K1916" s="7" t="s">
        <v>9</v>
      </c>
      <c r="L1916" s="71" t="s">
        <v>11</v>
      </c>
      <c r="M1916" s="68"/>
      <c r="N1916" s="60"/>
      <c r="O1916" s="7" t="s">
        <v>13</v>
      </c>
      <c r="P1916" s="7" t="s">
        <v>15</v>
      </c>
      <c r="Q1916" s="7" t="s">
        <v>17</v>
      </c>
      <c r="R1916" s="7" t="s">
        <v>24</v>
      </c>
      <c r="T1916" t="s">
        <v>36</v>
      </c>
      <c r="U1916">
        <v>221.5</v>
      </c>
      <c r="V1916" s="17" t="str">
        <f t="shared" si="189"/>
        <v>AA</v>
      </c>
      <c r="W1916" s="17" t="str">
        <f t="shared" si="190"/>
        <v>OO</v>
      </c>
      <c r="X1916" s="17" t="str">
        <f t="shared" si="191"/>
        <v>OO</v>
      </c>
      <c r="Y1916" s="17" t="str">
        <f t="shared" si="192"/>
        <v>OO</v>
      </c>
      <c r="Z1916" s="17" t="str">
        <f t="shared" si="193"/>
        <v>OA+</v>
      </c>
      <c r="AA1916" s="17" t="str">
        <f t="shared" si="194"/>
        <v>OO+</v>
      </c>
      <c r="AB1916" s="17" t="str">
        <f t="shared" si="195"/>
        <v>OO</v>
      </c>
    </row>
    <row r="1917" spans="5:28" ht="22.5">
      <c r="E1917" s="12" t="s">
        <v>978</v>
      </c>
      <c r="F1917" s="10" t="s">
        <v>27</v>
      </c>
      <c r="G1917" s="11" t="s">
        <v>930</v>
      </c>
      <c r="H1917" s="67" t="s">
        <v>244</v>
      </c>
      <c r="I1917" s="68"/>
      <c r="J1917" s="60"/>
      <c r="K1917" s="11" t="s">
        <v>328</v>
      </c>
      <c r="L1917" s="67" t="s">
        <v>341</v>
      </c>
      <c r="M1917" s="68"/>
      <c r="N1917" s="60"/>
      <c r="O1917" s="11" t="s">
        <v>809</v>
      </c>
      <c r="P1917" s="11" t="s">
        <v>311</v>
      </c>
      <c r="Q1917" s="11" t="s">
        <v>193</v>
      </c>
      <c r="R1917" s="10" t="s">
        <v>21</v>
      </c>
      <c r="T1917" t="s">
        <v>38</v>
      </c>
      <c r="U1917">
        <v>625</v>
      </c>
      <c r="V1917" s="17" t="str">
        <f t="shared" si="189"/>
        <v>Pass</v>
      </c>
      <c r="W1917" s="17" t="str">
        <f t="shared" si="190"/>
        <v>Pass</v>
      </c>
      <c r="X1917" s="17" t="str">
        <f t="shared" si="191"/>
        <v>Pass</v>
      </c>
      <c r="Y1917" s="17" t="str">
        <f t="shared" si="192"/>
        <v>Pass</v>
      </c>
      <c r="Z1917" s="17" t="str">
        <f t="shared" si="193"/>
        <v>Pass</v>
      </c>
      <c r="AA1917" s="17" t="str">
        <f t="shared" si="194"/>
        <v>Pass</v>
      </c>
      <c r="AB1917" s="17" t="str">
        <f t="shared" si="195"/>
        <v>Pass</v>
      </c>
    </row>
    <row r="1918" spans="5:28">
      <c r="E1918" s="62"/>
      <c r="F1918" s="10" t="s">
        <v>30</v>
      </c>
      <c r="G1918" s="11" t="s">
        <v>31</v>
      </c>
      <c r="H1918" s="67" t="s">
        <v>31</v>
      </c>
      <c r="I1918" s="68"/>
      <c r="J1918" s="60"/>
      <c r="K1918" s="11" t="s">
        <v>31</v>
      </c>
      <c r="L1918" s="67" t="s">
        <v>31</v>
      </c>
      <c r="M1918" s="68"/>
      <c r="N1918" s="60"/>
      <c r="O1918" s="11" t="s">
        <v>31</v>
      </c>
      <c r="P1918" s="11" t="s">
        <v>31</v>
      </c>
      <c r="Q1918" s="11" t="s">
        <v>31</v>
      </c>
      <c r="R1918" s="10" t="s">
        <v>21</v>
      </c>
      <c r="T1918" t="s">
        <v>39</v>
      </c>
      <c r="U1918">
        <v>700</v>
      </c>
      <c r="V1918" s="17" t="str">
        <f t="shared" si="189"/>
        <v/>
      </c>
      <c r="W1918" s="17" t="str">
        <f t="shared" si="190"/>
        <v/>
      </c>
      <c r="X1918" s="17" t="str">
        <f t="shared" si="191"/>
        <v/>
      </c>
      <c r="Y1918" s="17" t="str">
        <f t="shared" si="192"/>
        <v/>
      </c>
      <c r="Z1918" s="17" t="str">
        <f t="shared" si="193"/>
        <v/>
      </c>
      <c r="AA1918" s="17" t="str">
        <f t="shared" si="194"/>
        <v/>
      </c>
      <c r="AB1918" s="17" t="str">
        <f t="shared" si="195"/>
        <v/>
      </c>
    </row>
    <row r="1919" spans="5:28">
      <c r="E1919" s="64"/>
      <c r="F1919" s="10" t="s">
        <v>32</v>
      </c>
      <c r="G1919" s="11" t="s">
        <v>21</v>
      </c>
      <c r="H1919" s="67" t="s">
        <v>21</v>
      </c>
      <c r="I1919" s="68"/>
      <c r="J1919" s="60"/>
      <c r="K1919" s="11" t="s">
        <v>21</v>
      </c>
      <c r="L1919" s="67" t="s">
        <v>21</v>
      </c>
      <c r="M1919" s="68"/>
      <c r="N1919" s="60"/>
      <c r="O1919" s="11" t="s">
        <v>21</v>
      </c>
      <c r="P1919" s="11" t="s">
        <v>21</v>
      </c>
      <c r="Q1919" s="11" t="s">
        <v>21</v>
      </c>
      <c r="R1919" s="10">
        <v>0</v>
      </c>
      <c r="T1919" t="s">
        <v>344</v>
      </c>
      <c r="U1919" t="s">
        <v>21</v>
      </c>
      <c r="V1919" s="17">
        <f t="shared" si="189"/>
        <v>0</v>
      </c>
      <c r="W1919" s="17">
        <f t="shared" si="190"/>
        <v>0</v>
      </c>
      <c r="X1919" s="17">
        <f t="shared" si="191"/>
        <v>0</v>
      </c>
      <c r="Y1919" s="17">
        <f t="shared" si="192"/>
        <v>0</v>
      </c>
      <c r="Z1919" s="17">
        <f t="shared" si="193"/>
        <v>0</v>
      </c>
      <c r="AA1919" s="17">
        <f t="shared" si="194"/>
        <v>0</v>
      </c>
      <c r="AB1919" s="17">
        <f t="shared" si="195"/>
        <v>0</v>
      </c>
    </row>
    <row r="1920" spans="5:28">
      <c r="E1920" s="66"/>
      <c r="F1920" s="10" t="s">
        <v>33</v>
      </c>
      <c r="G1920" s="11">
        <v>3</v>
      </c>
      <c r="H1920" s="67">
        <v>3</v>
      </c>
      <c r="I1920" s="68"/>
      <c r="J1920" s="60"/>
      <c r="K1920" s="11">
        <v>4</v>
      </c>
      <c r="L1920" s="67">
        <v>4</v>
      </c>
      <c r="M1920" s="68"/>
      <c r="N1920" s="60"/>
      <c r="O1920" s="11">
        <v>4</v>
      </c>
      <c r="P1920" s="11">
        <v>3</v>
      </c>
      <c r="Q1920" s="11">
        <v>3</v>
      </c>
      <c r="R1920" s="10">
        <v>24</v>
      </c>
      <c r="T1920" t="s">
        <v>45</v>
      </c>
      <c r="U1920" t="s">
        <v>21</v>
      </c>
      <c r="V1920" s="17" t="str">
        <f t="shared" si="189"/>
        <v/>
      </c>
      <c r="W1920" s="17" t="str">
        <f t="shared" si="190"/>
        <v/>
      </c>
      <c r="X1920" s="17" t="str">
        <f t="shared" si="191"/>
        <v/>
      </c>
      <c r="Y1920" s="17" t="str">
        <f t="shared" si="192"/>
        <v/>
      </c>
      <c r="Z1920" s="17" t="str">
        <f t="shared" si="193"/>
        <v/>
      </c>
      <c r="AA1920" s="17" t="str">
        <f t="shared" si="194"/>
        <v/>
      </c>
      <c r="AB1920" s="17" t="str">
        <f t="shared" si="195"/>
        <v/>
      </c>
    </row>
    <row r="1921" spans="5:28">
      <c r="E1921" s="12">
        <v>9.23</v>
      </c>
      <c r="F1921" s="10" t="s">
        <v>35</v>
      </c>
      <c r="G1921" s="11">
        <v>7.5</v>
      </c>
      <c r="H1921" s="67">
        <v>9.5</v>
      </c>
      <c r="I1921" s="68"/>
      <c r="J1921" s="60"/>
      <c r="K1921" s="11">
        <v>9.5</v>
      </c>
      <c r="L1921" s="67">
        <v>9.5</v>
      </c>
      <c r="M1921" s="68"/>
      <c r="N1921" s="60"/>
      <c r="O1921" s="11">
        <v>9</v>
      </c>
      <c r="P1921" s="11">
        <v>10</v>
      </c>
      <c r="Q1921" s="11">
        <v>9.5</v>
      </c>
      <c r="R1921" s="10" t="s">
        <v>21</v>
      </c>
      <c r="T1921" t="s">
        <v>21</v>
      </c>
      <c r="U1921" t="s">
        <v>21</v>
      </c>
      <c r="V1921" s="17" t="str">
        <f t="shared" si="189"/>
        <v>BCMCCEN502</v>
      </c>
      <c r="W1921" s="17" t="str">
        <f t="shared" si="190"/>
        <v>BCMCCEN503</v>
      </c>
      <c r="X1921" s="17" t="str">
        <f t="shared" si="191"/>
        <v>BCMCMCN501</v>
      </c>
      <c r="Y1921" s="17" t="str">
        <f t="shared" si="192"/>
        <v>BCMCMCN502</v>
      </c>
      <c r="Z1921" s="17" t="str">
        <f t="shared" si="193"/>
        <v>BCMCMCN503</v>
      </c>
      <c r="AA1921" s="17" t="str">
        <f t="shared" si="194"/>
        <v>BCMCMVN501</v>
      </c>
      <c r="AB1921" s="17" t="str">
        <f t="shared" si="195"/>
        <v>COMESSN501</v>
      </c>
    </row>
    <row r="1922" spans="5:28">
      <c r="E1922" s="13">
        <v>9.07</v>
      </c>
      <c r="F1922" s="10" t="s">
        <v>37</v>
      </c>
      <c r="G1922" s="11">
        <v>22.5</v>
      </c>
      <c r="H1922" s="67">
        <v>28.5</v>
      </c>
      <c r="I1922" s="68"/>
      <c r="J1922" s="60"/>
      <c r="K1922" s="11">
        <v>38</v>
      </c>
      <c r="L1922" s="67">
        <v>38</v>
      </c>
      <c r="M1922" s="68"/>
      <c r="N1922" s="60"/>
      <c r="O1922" s="11">
        <v>36</v>
      </c>
      <c r="P1922" s="11">
        <v>30</v>
      </c>
      <c r="Q1922" s="11">
        <v>28.5</v>
      </c>
      <c r="R1922" s="10">
        <v>221.5</v>
      </c>
      <c r="T1922">
        <v>0</v>
      </c>
      <c r="U1922">
        <v>0</v>
      </c>
      <c r="V1922" s="17" t="str">
        <f t="shared" si="189"/>
        <v>44.00 + 31.00</v>
      </c>
      <c r="W1922" s="17" t="str">
        <f t="shared" si="190"/>
        <v>53.00 + 30.00</v>
      </c>
      <c r="X1922" s="17" t="str">
        <f t="shared" si="191"/>
        <v>54.00 + 35.00</v>
      </c>
      <c r="Y1922" s="17" t="str">
        <f t="shared" si="192"/>
        <v>42.00 + 38.00</v>
      </c>
      <c r="Z1922" s="17" t="str">
        <f t="shared" si="193"/>
        <v>39.00 + 31.00</v>
      </c>
      <c r="AA1922" s="17" t="str">
        <f t="shared" si="194"/>
        <v>46.00 + 34.00</v>
      </c>
      <c r="AB1922" s="17" t="str">
        <f t="shared" si="195"/>
        <v>51.00 + 37.00</v>
      </c>
    </row>
    <row r="1923" spans="5:28" ht="15" customHeight="1">
      <c r="E1923" s="45"/>
      <c r="F1923" s="10" t="s">
        <v>24</v>
      </c>
      <c r="G1923" s="11">
        <v>71</v>
      </c>
      <c r="H1923" s="67">
        <v>94</v>
      </c>
      <c r="I1923" s="68"/>
      <c r="J1923" s="60"/>
      <c r="K1923" s="11">
        <v>93</v>
      </c>
      <c r="L1923" s="67">
        <v>91</v>
      </c>
      <c r="M1923" s="68"/>
      <c r="N1923" s="60"/>
      <c r="O1923" s="11">
        <v>89</v>
      </c>
      <c r="P1923" s="11">
        <v>95</v>
      </c>
      <c r="Q1923" s="11">
        <v>92</v>
      </c>
      <c r="R1923" s="10">
        <v>625</v>
      </c>
      <c r="T1923" t="s">
        <v>19</v>
      </c>
      <c r="U1923" t="s">
        <v>21</v>
      </c>
      <c r="V1923" s="17" t="str">
        <f t="shared" si="189"/>
        <v xml:space="preserve"> - - + - - </v>
      </c>
      <c r="W1923" s="17" t="str">
        <f t="shared" si="190"/>
        <v xml:space="preserve"> - - + - - </v>
      </c>
      <c r="X1923" s="17" t="str">
        <f t="shared" si="191"/>
        <v xml:space="preserve"> - - + - - </v>
      </c>
      <c r="Y1923" s="17" t="str">
        <f t="shared" si="192"/>
        <v xml:space="preserve"> - - + - - </v>
      </c>
      <c r="Z1923" s="17" t="str">
        <f t="shared" si="193"/>
        <v xml:space="preserve"> - - + - - </v>
      </c>
      <c r="AA1923" s="17" t="str">
        <f t="shared" si="194"/>
        <v xml:space="preserve"> - - + - - </v>
      </c>
      <c r="AB1923" s="17" t="str">
        <f t="shared" si="195"/>
        <v xml:space="preserve"> - - + - - </v>
      </c>
    </row>
    <row r="1924" spans="5:28">
      <c r="E1924" s="12"/>
      <c r="F1924" s="10" t="s">
        <v>41</v>
      </c>
      <c r="G1924" s="11">
        <v>100</v>
      </c>
      <c r="H1924" s="67">
        <v>100</v>
      </c>
      <c r="I1924" s="68"/>
      <c r="J1924" s="60"/>
      <c r="K1924" s="11">
        <v>100</v>
      </c>
      <c r="L1924" s="67">
        <v>100</v>
      </c>
      <c r="M1924" s="68"/>
      <c r="N1924" s="60"/>
      <c r="O1924" s="11">
        <v>100</v>
      </c>
      <c r="P1924" s="11">
        <v>100</v>
      </c>
      <c r="Q1924" s="11">
        <v>100</v>
      </c>
      <c r="R1924" s="10">
        <v>700</v>
      </c>
      <c r="T1924" t="s">
        <v>981</v>
      </c>
      <c r="U1924" t="s">
        <v>24</v>
      </c>
      <c r="V1924" s="17" t="str">
        <f t="shared" si="189"/>
        <v/>
      </c>
      <c r="W1924" s="17" t="str">
        <f t="shared" si="190"/>
        <v/>
      </c>
      <c r="X1924" s="17" t="str">
        <f t="shared" si="191"/>
        <v/>
      </c>
      <c r="Y1924" s="17" t="str">
        <f t="shared" si="192"/>
        <v/>
      </c>
      <c r="Z1924" s="17" t="str">
        <f t="shared" si="193"/>
        <v/>
      </c>
      <c r="AA1924" s="17" t="str">
        <f t="shared" si="194"/>
        <v/>
      </c>
      <c r="AB1924" s="17" t="str">
        <f t="shared" si="195"/>
        <v/>
      </c>
    </row>
    <row r="1925" spans="5:28" ht="15" customHeight="1">
      <c r="E1925" s="45"/>
      <c r="F1925" s="10" t="s">
        <v>43</v>
      </c>
      <c r="G1925" s="11" t="s">
        <v>139</v>
      </c>
      <c r="H1925" s="67" t="s">
        <v>126</v>
      </c>
      <c r="I1925" s="68"/>
      <c r="J1925" s="60"/>
      <c r="K1925" s="11" t="s">
        <v>126</v>
      </c>
      <c r="L1925" s="67" t="s">
        <v>126</v>
      </c>
      <c r="M1925" s="68"/>
      <c r="N1925" s="60"/>
      <c r="O1925" s="11" t="s">
        <v>125</v>
      </c>
      <c r="P1925" s="11" t="s">
        <v>206</v>
      </c>
      <c r="Q1925" s="11" t="s">
        <v>126</v>
      </c>
      <c r="R1925" s="10" t="s">
        <v>21</v>
      </c>
      <c r="T1925" t="s">
        <v>25</v>
      </c>
      <c r="U1925" t="s">
        <v>21</v>
      </c>
      <c r="V1925" s="17">
        <f t="shared" si="189"/>
        <v>3</v>
      </c>
      <c r="W1925" s="17">
        <f t="shared" si="190"/>
        <v>3</v>
      </c>
      <c r="X1925" s="17">
        <f t="shared" si="191"/>
        <v>4</v>
      </c>
      <c r="Y1925" s="17">
        <f t="shared" si="192"/>
        <v>4</v>
      </c>
      <c r="Z1925" s="17">
        <f t="shared" si="193"/>
        <v>4</v>
      </c>
      <c r="AA1925" s="17">
        <f t="shared" si="194"/>
        <v>3</v>
      </c>
      <c r="AB1925" s="17">
        <f t="shared" si="195"/>
        <v>3</v>
      </c>
    </row>
    <row r="1926" spans="5:28">
      <c r="E1926" s="14" t="s">
        <v>980</v>
      </c>
      <c r="F1926" s="10" t="s">
        <v>47</v>
      </c>
      <c r="G1926" s="11" t="s">
        <v>48</v>
      </c>
      <c r="H1926" s="67" t="s">
        <v>48</v>
      </c>
      <c r="I1926" s="68"/>
      <c r="J1926" s="60"/>
      <c r="K1926" s="11" t="s">
        <v>48</v>
      </c>
      <c r="L1926" s="67" t="s">
        <v>48</v>
      </c>
      <c r="M1926" s="68"/>
      <c r="N1926" s="60"/>
      <c r="O1926" s="11" t="s">
        <v>48</v>
      </c>
      <c r="P1926" s="11" t="s">
        <v>48</v>
      </c>
      <c r="Q1926" s="11" t="s">
        <v>48</v>
      </c>
      <c r="R1926" s="10" t="s">
        <v>21</v>
      </c>
      <c r="T1926" t="s">
        <v>983</v>
      </c>
      <c r="U1926" t="s">
        <v>21</v>
      </c>
      <c r="V1926" s="17">
        <f t="shared" si="189"/>
        <v>8</v>
      </c>
      <c r="W1926" s="17">
        <f t="shared" si="190"/>
        <v>8.5</v>
      </c>
      <c r="X1926" s="17">
        <f t="shared" si="191"/>
        <v>9</v>
      </c>
      <c r="Y1926" s="17">
        <f t="shared" si="192"/>
        <v>8.5</v>
      </c>
      <c r="Z1926" s="17">
        <f t="shared" si="193"/>
        <v>7.5</v>
      </c>
      <c r="AA1926" s="17">
        <f t="shared" si="194"/>
        <v>8.5</v>
      </c>
      <c r="AB1926" s="17">
        <f t="shared" si="195"/>
        <v>9</v>
      </c>
    </row>
    <row r="1927" spans="5:28">
      <c r="E1927" s="15" t="s">
        <v>21</v>
      </c>
      <c r="F1927" s="15" t="s">
        <v>21</v>
      </c>
      <c r="G1927" s="16" t="s">
        <v>21</v>
      </c>
      <c r="H1927" s="69" t="s">
        <v>21</v>
      </c>
      <c r="I1927" s="57"/>
      <c r="J1927" s="57"/>
      <c r="K1927" s="16" t="s">
        <v>21</v>
      </c>
      <c r="L1927" s="69" t="s">
        <v>21</v>
      </c>
      <c r="M1927" s="57"/>
      <c r="N1927" s="57"/>
      <c r="O1927" s="16" t="s">
        <v>21</v>
      </c>
      <c r="P1927" s="16" t="s">
        <v>21</v>
      </c>
      <c r="Q1927" s="16" t="s">
        <v>21</v>
      </c>
      <c r="R1927" s="16" t="s">
        <v>21</v>
      </c>
      <c r="T1927">
        <v>0</v>
      </c>
      <c r="U1927">
        <v>0</v>
      </c>
      <c r="V1927" s="17">
        <f t="shared" si="189"/>
        <v>24</v>
      </c>
      <c r="W1927" s="17">
        <f t="shared" si="190"/>
        <v>25.5</v>
      </c>
      <c r="X1927" s="17">
        <f t="shared" si="191"/>
        <v>36</v>
      </c>
      <c r="Y1927" s="17">
        <f t="shared" si="192"/>
        <v>34</v>
      </c>
      <c r="Z1927" s="17">
        <f t="shared" si="193"/>
        <v>30</v>
      </c>
      <c r="AA1927" s="17">
        <f t="shared" si="194"/>
        <v>25.5</v>
      </c>
      <c r="AB1927" s="17">
        <f t="shared" si="195"/>
        <v>27</v>
      </c>
    </row>
    <row r="1928" spans="5:28" ht="0.6" customHeight="1">
      <c r="T1928">
        <v>0</v>
      </c>
      <c r="U1928">
        <v>24</v>
      </c>
      <c r="V1928" s="17">
        <f t="shared" si="189"/>
        <v>75</v>
      </c>
      <c r="W1928" s="17">
        <f t="shared" si="190"/>
        <v>83</v>
      </c>
      <c r="X1928" s="17">
        <f t="shared" si="191"/>
        <v>89</v>
      </c>
      <c r="Y1928" s="17">
        <f t="shared" si="192"/>
        <v>80</v>
      </c>
      <c r="Z1928" s="17">
        <f t="shared" si="193"/>
        <v>70</v>
      </c>
      <c r="AA1928" s="17">
        <f t="shared" si="194"/>
        <v>80</v>
      </c>
      <c r="AB1928" s="17">
        <f t="shared" si="195"/>
        <v>88</v>
      </c>
    </row>
    <row r="1929" spans="5:28" ht="15" customHeight="1">
      <c r="E1929" s="44"/>
      <c r="F1929" s="4" t="s">
        <v>20</v>
      </c>
      <c r="G1929" s="5" t="s">
        <v>21</v>
      </c>
      <c r="H1929" s="70" t="s">
        <v>21</v>
      </c>
      <c r="I1929" s="57"/>
      <c r="J1929" s="57"/>
      <c r="K1929" s="5" t="s">
        <v>21</v>
      </c>
      <c r="L1929" s="70" t="s">
        <v>21</v>
      </c>
      <c r="M1929" s="57"/>
      <c r="N1929" s="57"/>
      <c r="O1929" s="5" t="s">
        <v>21</v>
      </c>
      <c r="P1929" s="5" t="s">
        <v>21</v>
      </c>
      <c r="Q1929" s="5" t="s">
        <v>21</v>
      </c>
      <c r="R1929" s="5" t="s">
        <v>21</v>
      </c>
      <c r="T1929" t="s">
        <v>34</v>
      </c>
      <c r="U1929" t="s">
        <v>21</v>
      </c>
      <c r="V1929" s="17">
        <f t="shared" si="189"/>
        <v>100</v>
      </c>
      <c r="W1929" s="17">
        <f t="shared" si="190"/>
        <v>100</v>
      </c>
      <c r="X1929" s="17">
        <f t="shared" si="191"/>
        <v>100</v>
      </c>
      <c r="Y1929" s="17">
        <f t="shared" si="192"/>
        <v>100</v>
      </c>
      <c r="Z1929" s="17">
        <f t="shared" si="193"/>
        <v>100</v>
      </c>
      <c r="AA1929" s="17">
        <f t="shared" si="194"/>
        <v>100</v>
      </c>
      <c r="AB1929" s="17">
        <f t="shared" si="195"/>
        <v>100</v>
      </c>
    </row>
    <row r="1930" spans="5:28" ht="21">
      <c r="E1930" s="45"/>
      <c r="F1930" s="7" t="s">
        <v>23</v>
      </c>
      <c r="G1930" s="7" t="s">
        <v>5</v>
      </c>
      <c r="H1930" s="71" t="s">
        <v>7</v>
      </c>
      <c r="I1930" s="68"/>
      <c r="J1930" s="60"/>
      <c r="K1930" s="7" t="s">
        <v>9</v>
      </c>
      <c r="L1930" s="71" t="s">
        <v>11</v>
      </c>
      <c r="M1930" s="68"/>
      <c r="N1930" s="60"/>
      <c r="O1930" s="7" t="s">
        <v>13</v>
      </c>
      <c r="P1930" s="7" t="s">
        <v>15</v>
      </c>
      <c r="Q1930" s="7" t="s">
        <v>17</v>
      </c>
      <c r="R1930" s="7" t="s">
        <v>24</v>
      </c>
      <c r="T1930" t="s">
        <v>36</v>
      </c>
      <c r="U1930">
        <v>202</v>
      </c>
      <c r="V1930" s="17" t="str">
        <f t="shared" si="189"/>
        <v>AA+</v>
      </c>
      <c r="W1930" s="17" t="str">
        <f t="shared" si="190"/>
        <v>OA</v>
      </c>
      <c r="X1930" s="17" t="str">
        <f t="shared" si="191"/>
        <v>OA+</v>
      </c>
      <c r="Y1930" s="17" t="str">
        <f t="shared" si="192"/>
        <v>OA</v>
      </c>
      <c r="Z1930" s="17" t="str">
        <f t="shared" si="193"/>
        <v>AA</v>
      </c>
      <c r="AA1930" s="17" t="str">
        <f t="shared" si="194"/>
        <v>OA</v>
      </c>
      <c r="AB1930" s="17" t="str">
        <f t="shared" si="195"/>
        <v>OA+</v>
      </c>
    </row>
    <row r="1931" spans="5:28" ht="22.5">
      <c r="E1931" s="12" t="s">
        <v>982</v>
      </c>
      <c r="F1931" s="10" t="s">
        <v>27</v>
      </c>
      <c r="G1931" s="11" t="s">
        <v>837</v>
      </c>
      <c r="H1931" s="67" t="s">
        <v>483</v>
      </c>
      <c r="I1931" s="68"/>
      <c r="J1931" s="60"/>
      <c r="K1931" s="11" t="s">
        <v>915</v>
      </c>
      <c r="L1931" s="67" t="s">
        <v>114</v>
      </c>
      <c r="M1931" s="68"/>
      <c r="N1931" s="60"/>
      <c r="O1931" s="11" t="s">
        <v>490</v>
      </c>
      <c r="P1931" s="11" t="s">
        <v>450</v>
      </c>
      <c r="Q1931" s="11" t="s">
        <v>245</v>
      </c>
      <c r="R1931" s="10" t="s">
        <v>21</v>
      </c>
      <c r="T1931" t="s">
        <v>38</v>
      </c>
      <c r="U1931">
        <v>565</v>
      </c>
      <c r="V1931" s="17" t="str">
        <f t="shared" si="189"/>
        <v>Pass</v>
      </c>
      <c r="W1931" s="17" t="str">
        <f t="shared" si="190"/>
        <v>Pass</v>
      </c>
      <c r="X1931" s="17" t="str">
        <f t="shared" si="191"/>
        <v>Pass</v>
      </c>
      <c r="Y1931" s="17" t="str">
        <f t="shared" si="192"/>
        <v>Pass</v>
      </c>
      <c r="Z1931" s="17" t="str">
        <f t="shared" si="193"/>
        <v>Pass</v>
      </c>
      <c r="AA1931" s="17" t="str">
        <f t="shared" si="194"/>
        <v>Pass</v>
      </c>
      <c r="AB1931" s="17" t="str">
        <f t="shared" si="195"/>
        <v>Pass</v>
      </c>
    </row>
    <row r="1932" spans="5:28">
      <c r="E1932" s="62"/>
      <c r="F1932" s="10" t="s">
        <v>30</v>
      </c>
      <c r="G1932" s="11" t="s">
        <v>31</v>
      </c>
      <c r="H1932" s="67" t="s">
        <v>31</v>
      </c>
      <c r="I1932" s="68"/>
      <c r="J1932" s="60"/>
      <c r="K1932" s="11" t="s">
        <v>31</v>
      </c>
      <c r="L1932" s="67" t="s">
        <v>31</v>
      </c>
      <c r="M1932" s="68"/>
      <c r="N1932" s="60"/>
      <c r="O1932" s="11" t="s">
        <v>31</v>
      </c>
      <c r="P1932" s="11" t="s">
        <v>31</v>
      </c>
      <c r="Q1932" s="11" t="s">
        <v>31</v>
      </c>
      <c r="R1932" s="10" t="s">
        <v>21</v>
      </c>
      <c r="T1932" t="s">
        <v>39</v>
      </c>
      <c r="U1932">
        <v>700</v>
      </c>
      <c r="V1932" s="17" t="str">
        <f t="shared" si="189"/>
        <v/>
      </c>
      <c r="W1932" s="17" t="str">
        <f t="shared" si="190"/>
        <v/>
      </c>
      <c r="X1932" s="17" t="str">
        <f t="shared" si="191"/>
        <v/>
      </c>
      <c r="Y1932" s="17" t="str">
        <f t="shared" si="192"/>
        <v/>
      </c>
      <c r="Z1932" s="17" t="str">
        <f t="shared" si="193"/>
        <v/>
      </c>
      <c r="AA1932" s="17" t="str">
        <f t="shared" si="194"/>
        <v/>
      </c>
      <c r="AB1932" s="17" t="str">
        <f t="shared" si="195"/>
        <v/>
      </c>
    </row>
    <row r="1933" spans="5:28">
      <c r="E1933" s="64"/>
      <c r="F1933" s="10" t="s">
        <v>32</v>
      </c>
      <c r="G1933" s="11" t="s">
        <v>21</v>
      </c>
      <c r="H1933" s="67" t="s">
        <v>21</v>
      </c>
      <c r="I1933" s="68"/>
      <c r="J1933" s="60"/>
      <c r="K1933" s="11" t="s">
        <v>21</v>
      </c>
      <c r="L1933" s="67" t="s">
        <v>21</v>
      </c>
      <c r="M1933" s="68"/>
      <c r="N1933" s="60"/>
      <c r="O1933" s="11" t="s">
        <v>21</v>
      </c>
      <c r="P1933" s="11" t="s">
        <v>21</v>
      </c>
      <c r="Q1933" s="11" t="s">
        <v>21</v>
      </c>
      <c r="R1933" s="10">
        <v>0</v>
      </c>
      <c r="T1933" t="s">
        <v>238</v>
      </c>
      <c r="U1933" t="s">
        <v>21</v>
      </c>
      <c r="V1933" s="17">
        <f t="shared" si="189"/>
        <v>0</v>
      </c>
      <c r="W1933" s="17">
        <f t="shared" si="190"/>
        <v>0</v>
      </c>
      <c r="X1933" s="17">
        <f t="shared" si="191"/>
        <v>0</v>
      </c>
      <c r="Y1933" s="17">
        <f t="shared" si="192"/>
        <v>0</v>
      </c>
      <c r="Z1933" s="17">
        <f t="shared" si="193"/>
        <v>0</v>
      </c>
      <c r="AA1933" s="17">
        <f t="shared" si="194"/>
        <v>0</v>
      </c>
      <c r="AB1933" s="17">
        <f t="shared" si="195"/>
        <v>0</v>
      </c>
    </row>
    <row r="1934" spans="5:28">
      <c r="E1934" s="66"/>
      <c r="F1934" s="10" t="s">
        <v>33</v>
      </c>
      <c r="G1934" s="11">
        <v>3</v>
      </c>
      <c r="H1934" s="67">
        <v>3</v>
      </c>
      <c r="I1934" s="68"/>
      <c r="J1934" s="60"/>
      <c r="K1934" s="11">
        <v>4</v>
      </c>
      <c r="L1934" s="67">
        <v>4</v>
      </c>
      <c r="M1934" s="68"/>
      <c r="N1934" s="60"/>
      <c r="O1934" s="11">
        <v>4</v>
      </c>
      <c r="P1934" s="11">
        <v>3</v>
      </c>
      <c r="Q1934" s="11">
        <v>3</v>
      </c>
      <c r="R1934" s="10">
        <v>24</v>
      </c>
      <c r="T1934" t="s">
        <v>45</v>
      </c>
      <c r="U1934" t="s">
        <v>21</v>
      </c>
      <c r="V1934" s="17">
        <f t="shared" si="189"/>
        <v>0</v>
      </c>
      <c r="W1934" s="17">
        <f t="shared" si="190"/>
        <v>0</v>
      </c>
      <c r="X1934" s="17">
        <f t="shared" si="191"/>
        <v>0</v>
      </c>
      <c r="Y1934" s="17">
        <f t="shared" si="192"/>
        <v>0</v>
      </c>
      <c r="Z1934" s="17">
        <f t="shared" si="193"/>
        <v>0</v>
      </c>
      <c r="AA1934" s="17">
        <f t="shared" si="194"/>
        <v>0</v>
      </c>
      <c r="AB1934" s="17">
        <f t="shared" si="195"/>
        <v>0</v>
      </c>
    </row>
    <row r="1935" spans="5:28">
      <c r="E1935" s="12">
        <v>8.42</v>
      </c>
      <c r="F1935" s="10" t="s">
        <v>35</v>
      </c>
      <c r="G1935" s="11">
        <v>8</v>
      </c>
      <c r="H1935" s="67">
        <v>8.5</v>
      </c>
      <c r="I1935" s="68"/>
      <c r="J1935" s="60"/>
      <c r="K1935" s="11">
        <v>9</v>
      </c>
      <c r="L1935" s="67">
        <v>8.5</v>
      </c>
      <c r="M1935" s="68"/>
      <c r="N1935" s="60"/>
      <c r="O1935" s="11">
        <v>7.5</v>
      </c>
      <c r="P1935" s="11">
        <v>8.5</v>
      </c>
      <c r="Q1935" s="11">
        <v>9</v>
      </c>
      <c r="R1935" s="10" t="s">
        <v>21</v>
      </c>
      <c r="T1935" t="s">
        <v>21</v>
      </c>
      <c r="U1935" t="s">
        <v>21</v>
      </c>
      <c r="V1935" s="17" t="str">
        <f t="shared" si="189"/>
        <v/>
      </c>
      <c r="W1935" s="17" t="str">
        <f t="shared" si="190"/>
        <v/>
      </c>
      <c r="X1935" s="17" t="str">
        <f t="shared" si="191"/>
        <v/>
      </c>
      <c r="Y1935" s="17" t="str">
        <f t="shared" si="192"/>
        <v/>
      </c>
      <c r="Z1935" s="17" t="str">
        <f t="shared" si="193"/>
        <v/>
      </c>
      <c r="AA1935" s="17" t="str">
        <f t="shared" si="194"/>
        <v/>
      </c>
      <c r="AB1935" s="17" t="str">
        <f t="shared" si="195"/>
        <v/>
      </c>
    </row>
    <row r="1936" spans="5:28">
      <c r="E1936" s="13">
        <v>8.24</v>
      </c>
      <c r="F1936" s="10" t="s">
        <v>37</v>
      </c>
      <c r="G1936" s="11">
        <v>24</v>
      </c>
      <c r="H1936" s="67">
        <v>25.5</v>
      </c>
      <c r="I1936" s="68"/>
      <c r="J1936" s="60"/>
      <c r="K1936" s="11">
        <v>36</v>
      </c>
      <c r="L1936" s="67">
        <v>34</v>
      </c>
      <c r="M1936" s="68"/>
      <c r="N1936" s="60"/>
      <c r="O1936" s="11">
        <v>30</v>
      </c>
      <c r="P1936" s="11">
        <v>25.5</v>
      </c>
      <c r="Q1936" s="11">
        <v>27</v>
      </c>
      <c r="R1936" s="10">
        <v>202</v>
      </c>
      <c r="T1936">
        <v>0</v>
      </c>
      <c r="U1936">
        <v>0</v>
      </c>
      <c r="V1936" s="17" t="str">
        <f t="shared" si="189"/>
        <v>BCMCCEN502</v>
      </c>
      <c r="W1936" s="17" t="str">
        <f t="shared" si="190"/>
        <v>BCMCCEN503</v>
      </c>
      <c r="X1936" s="17" t="str">
        <f t="shared" si="191"/>
        <v>BCMCMCN501</v>
      </c>
      <c r="Y1936" s="17" t="str">
        <f t="shared" si="192"/>
        <v>BCMCMCN502</v>
      </c>
      <c r="Z1936" s="17" t="str">
        <f t="shared" si="193"/>
        <v>BCMCMCN503</v>
      </c>
      <c r="AA1936" s="17" t="str">
        <f t="shared" si="194"/>
        <v>BCMCMVN501</v>
      </c>
      <c r="AB1936" s="17" t="str">
        <f t="shared" si="195"/>
        <v>COMESSN501</v>
      </c>
    </row>
    <row r="1937" spans="5:28" ht="15" customHeight="1">
      <c r="E1937" s="45"/>
      <c r="F1937" s="10" t="s">
        <v>24</v>
      </c>
      <c r="G1937" s="11">
        <v>75</v>
      </c>
      <c r="H1937" s="67">
        <v>83</v>
      </c>
      <c r="I1937" s="68"/>
      <c r="J1937" s="60"/>
      <c r="K1937" s="11">
        <v>89</v>
      </c>
      <c r="L1937" s="67">
        <v>80</v>
      </c>
      <c r="M1937" s="68"/>
      <c r="N1937" s="60"/>
      <c r="O1937" s="11">
        <v>70</v>
      </c>
      <c r="P1937" s="11">
        <v>80</v>
      </c>
      <c r="Q1937" s="11">
        <v>88</v>
      </c>
      <c r="R1937" s="10">
        <v>565</v>
      </c>
      <c r="T1937">
        <v>0</v>
      </c>
      <c r="U1937">
        <v>0</v>
      </c>
      <c r="V1937" s="17" t="str">
        <f t="shared" si="189"/>
        <v>39.00 + 32.00</v>
      </c>
      <c r="W1937" s="17" t="str">
        <f t="shared" si="190"/>
        <v>36.00 + 33.00</v>
      </c>
      <c r="X1937" s="17" t="str">
        <f t="shared" si="191"/>
        <v>45.00 + 32.00</v>
      </c>
      <c r="Y1937" s="17" t="str">
        <f t="shared" si="192"/>
        <v>39.00 + 38.00</v>
      </c>
      <c r="Z1937" s="17" t="str">
        <f t="shared" si="193"/>
        <v>38.00 + 34.00</v>
      </c>
      <c r="AA1937" s="17" t="str">
        <f t="shared" si="194"/>
        <v>55.00 + 38.00</v>
      </c>
      <c r="AB1937" s="17" t="str">
        <f t="shared" si="195"/>
        <v>39.00 + 30.00</v>
      </c>
    </row>
    <row r="1938" spans="5:28">
      <c r="E1938" s="12"/>
      <c r="F1938" s="10" t="s">
        <v>41</v>
      </c>
      <c r="G1938" s="11">
        <v>100</v>
      </c>
      <c r="H1938" s="67">
        <v>100</v>
      </c>
      <c r="I1938" s="68"/>
      <c r="J1938" s="60"/>
      <c r="K1938" s="11">
        <v>100</v>
      </c>
      <c r="L1938" s="67">
        <v>100</v>
      </c>
      <c r="M1938" s="68"/>
      <c r="N1938" s="60"/>
      <c r="O1938" s="11">
        <v>100</v>
      </c>
      <c r="P1938" s="11">
        <v>100</v>
      </c>
      <c r="Q1938" s="11">
        <v>100</v>
      </c>
      <c r="R1938" s="10">
        <v>700</v>
      </c>
      <c r="T1938" t="s">
        <v>19</v>
      </c>
      <c r="U1938" t="s">
        <v>21</v>
      </c>
      <c r="V1938" s="17" t="str">
        <f t="shared" si="189"/>
        <v xml:space="preserve"> - - + - - </v>
      </c>
      <c r="W1938" s="17" t="str">
        <f t="shared" si="190"/>
        <v xml:space="preserve"> - - + - - </v>
      </c>
      <c r="X1938" s="17" t="str">
        <f t="shared" si="191"/>
        <v xml:space="preserve"> - - + - - </v>
      </c>
      <c r="Y1938" s="17" t="str">
        <f t="shared" si="192"/>
        <v xml:space="preserve"> - - + - - </v>
      </c>
      <c r="Z1938" s="17" t="str">
        <f t="shared" si="193"/>
        <v xml:space="preserve"> - - + - - </v>
      </c>
      <c r="AA1938" s="17" t="str">
        <f t="shared" si="194"/>
        <v xml:space="preserve"> - - + - - </v>
      </c>
      <c r="AB1938" s="17" t="str">
        <f t="shared" si="195"/>
        <v xml:space="preserve"> - - + - - </v>
      </c>
    </row>
    <row r="1939" spans="5:28" ht="15" customHeight="1">
      <c r="E1939" s="45"/>
      <c r="F1939" s="10" t="s">
        <v>43</v>
      </c>
      <c r="G1939" s="11" t="s">
        <v>123</v>
      </c>
      <c r="H1939" s="67" t="s">
        <v>122</v>
      </c>
      <c r="I1939" s="68"/>
      <c r="J1939" s="60"/>
      <c r="K1939" s="11" t="s">
        <v>125</v>
      </c>
      <c r="L1939" s="67" t="s">
        <v>122</v>
      </c>
      <c r="M1939" s="68"/>
      <c r="N1939" s="60"/>
      <c r="O1939" s="11" t="s">
        <v>139</v>
      </c>
      <c r="P1939" s="11" t="s">
        <v>122</v>
      </c>
      <c r="Q1939" s="11" t="s">
        <v>125</v>
      </c>
      <c r="R1939" s="10" t="s">
        <v>21</v>
      </c>
      <c r="T1939" t="s">
        <v>985</v>
      </c>
      <c r="U1939" t="s">
        <v>24</v>
      </c>
      <c r="V1939" s="17" t="str">
        <f t="shared" si="189"/>
        <v/>
      </c>
      <c r="W1939" s="17" t="str">
        <f t="shared" si="190"/>
        <v/>
      </c>
      <c r="X1939" s="17" t="str">
        <f t="shared" si="191"/>
        <v/>
      </c>
      <c r="Y1939" s="17" t="str">
        <f t="shared" si="192"/>
        <v/>
      </c>
      <c r="Z1939" s="17" t="str">
        <f t="shared" si="193"/>
        <v/>
      </c>
      <c r="AA1939" s="17" t="str">
        <f t="shared" si="194"/>
        <v/>
      </c>
      <c r="AB1939" s="17" t="str">
        <f t="shared" si="195"/>
        <v/>
      </c>
    </row>
    <row r="1940" spans="5:28">
      <c r="E1940" s="14" t="s">
        <v>984</v>
      </c>
      <c r="F1940" s="10" t="s">
        <v>47</v>
      </c>
      <c r="G1940" s="11" t="s">
        <v>48</v>
      </c>
      <c r="H1940" s="67" t="s">
        <v>48</v>
      </c>
      <c r="I1940" s="68"/>
      <c r="J1940" s="60"/>
      <c r="K1940" s="11" t="s">
        <v>48</v>
      </c>
      <c r="L1940" s="67" t="s">
        <v>48</v>
      </c>
      <c r="M1940" s="68"/>
      <c r="N1940" s="60"/>
      <c r="O1940" s="11" t="s">
        <v>48</v>
      </c>
      <c r="P1940" s="11" t="s">
        <v>48</v>
      </c>
      <c r="Q1940" s="11" t="s">
        <v>48</v>
      </c>
      <c r="R1940" s="10" t="s">
        <v>21</v>
      </c>
      <c r="T1940" t="s">
        <v>25</v>
      </c>
      <c r="U1940" t="s">
        <v>21</v>
      </c>
      <c r="V1940" s="17">
        <f t="shared" si="189"/>
        <v>3</v>
      </c>
      <c r="W1940" s="17">
        <f t="shared" si="190"/>
        <v>3</v>
      </c>
      <c r="X1940" s="17">
        <f t="shared" si="191"/>
        <v>4</v>
      </c>
      <c r="Y1940" s="17">
        <f t="shared" si="192"/>
        <v>4</v>
      </c>
      <c r="Z1940" s="17">
        <f t="shared" si="193"/>
        <v>4</v>
      </c>
      <c r="AA1940" s="17">
        <f t="shared" si="194"/>
        <v>3</v>
      </c>
      <c r="AB1940" s="17">
        <f t="shared" si="195"/>
        <v>3</v>
      </c>
    </row>
    <row r="1941" spans="5:28">
      <c r="E1941" s="15" t="s">
        <v>21</v>
      </c>
      <c r="F1941" s="15" t="s">
        <v>21</v>
      </c>
      <c r="G1941" s="16" t="s">
        <v>21</v>
      </c>
      <c r="H1941" s="69" t="s">
        <v>21</v>
      </c>
      <c r="I1941" s="57"/>
      <c r="J1941" s="57"/>
      <c r="K1941" s="16" t="s">
        <v>21</v>
      </c>
      <c r="L1941" s="69" t="s">
        <v>21</v>
      </c>
      <c r="M1941" s="57"/>
      <c r="N1941" s="57"/>
      <c r="O1941" s="16" t="s">
        <v>21</v>
      </c>
      <c r="P1941" s="16" t="s">
        <v>21</v>
      </c>
      <c r="Q1941" s="16" t="s">
        <v>21</v>
      </c>
      <c r="R1941" s="16" t="s">
        <v>21</v>
      </c>
      <c r="T1941" t="s">
        <v>987</v>
      </c>
      <c r="U1941" t="s">
        <v>21</v>
      </c>
      <c r="V1941" s="17">
        <f t="shared" si="189"/>
        <v>7.5</v>
      </c>
      <c r="W1941" s="17">
        <f t="shared" si="190"/>
        <v>7</v>
      </c>
      <c r="X1941" s="17">
        <f t="shared" si="191"/>
        <v>8</v>
      </c>
      <c r="Y1941" s="17">
        <f t="shared" si="192"/>
        <v>8</v>
      </c>
      <c r="Z1941" s="17">
        <f t="shared" si="193"/>
        <v>7.5</v>
      </c>
      <c r="AA1941" s="17">
        <f t="shared" si="194"/>
        <v>9.5</v>
      </c>
      <c r="AB1941" s="17">
        <f t="shared" si="195"/>
        <v>7</v>
      </c>
    </row>
    <row r="1942" spans="5:28" ht="0" hidden="1" customHeight="1">
      <c r="T1942">
        <v>0</v>
      </c>
      <c r="U1942">
        <v>0</v>
      </c>
      <c r="V1942" s="17">
        <f t="shared" si="189"/>
        <v>22.5</v>
      </c>
      <c r="W1942" s="17">
        <f t="shared" si="190"/>
        <v>21</v>
      </c>
      <c r="X1942" s="17">
        <f t="shared" si="191"/>
        <v>32</v>
      </c>
      <c r="Y1942" s="17">
        <f t="shared" si="192"/>
        <v>32</v>
      </c>
      <c r="Z1942" s="17">
        <f t="shared" si="193"/>
        <v>30</v>
      </c>
      <c r="AA1942" s="17">
        <f t="shared" si="194"/>
        <v>28.5</v>
      </c>
      <c r="AB1942" s="17">
        <f t="shared" si="195"/>
        <v>21</v>
      </c>
    </row>
    <row r="1943" spans="5:28" ht="0.6" customHeight="1">
      <c r="T1943">
        <v>0</v>
      </c>
      <c r="U1943">
        <v>24</v>
      </c>
      <c r="V1943" s="17">
        <f t="shared" si="189"/>
        <v>71</v>
      </c>
      <c r="W1943" s="17">
        <f t="shared" si="190"/>
        <v>69</v>
      </c>
      <c r="X1943" s="17">
        <f t="shared" si="191"/>
        <v>77</v>
      </c>
      <c r="Y1943" s="17">
        <f t="shared" si="192"/>
        <v>77</v>
      </c>
      <c r="Z1943" s="17">
        <f t="shared" si="193"/>
        <v>72</v>
      </c>
      <c r="AA1943" s="17">
        <f t="shared" si="194"/>
        <v>93</v>
      </c>
      <c r="AB1943" s="17">
        <f t="shared" si="195"/>
        <v>69</v>
      </c>
    </row>
    <row r="1944" spans="5:28" ht="15" customHeight="1">
      <c r="E1944" s="44"/>
      <c r="F1944" s="4" t="s">
        <v>20</v>
      </c>
      <c r="G1944" s="5" t="s">
        <v>21</v>
      </c>
      <c r="H1944" s="70" t="s">
        <v>21</v>
      </c>
      <c r="I1944" s="57"/>
      <c r="J1944" s="57"/>
      <c r="K1944" s="5" t="s">
        <v>21</v>
      </c>
      <c r="L1944" s="70" t="s">
        <v>21</v>
      </c>
      <c r="M1944" s="57"/>
      <c r="N1944" s="57"/>
      <c r="O1944" s="5" t="s">
        <v>21</v>
      </c>
      <c r="P1944" s="5" t="s">
        <v>21</v>
      </c>
      <c r="Q1944" s="5" t="s">
        <v>21</v>
      </c>
      <c r="R1944" s="5" t="s">
        <v>21</v>
      </c>
      <c r="T1944" t="s">
        <v>34</v>
      </c>
      <c r="U1944" t="s">
        <v>21</v>
      </c>
      <c r="V1944" s="17">
        <f t="shared" si="189"/>
        <v>100</v>
      </c>
      <c r="W1944" s="17">
        <f t="shared" si="190"/>
        <v>100</v>
      </c>
      <c r="X1944" s="17">
        <f t="shared" si="191"/>
        <v>100</v>
      </c>
      <c r="Y1944" s="17">
        <f t="shared" si="192"/>
        <v>100</v>
      </c>
      <c r="Z1944" s="17">
        <f t="shared" si="193"/>
        <v>100</v>
      </c>
      <c r="AA1944" s="17">
        <f t="shared" si="194"/>
        <v>100</v>
      </c>
      <c r="AB1944" s="17">
        <f t="shared" si="195"/>
        <v>100</v>
      </c>
    </row>
    <row r="1945" spans="5:28" ht="21">
      <c r="E1945" s="45"/>
      <c r="F1945" s="7" t="s">
        <v>23</v>
      </c>
      <c r="G1945" s="7" t="s">
        <v>5</v>
      </c>
      <c r="H1945" s="71" t="s">
        <v>7</v>
      </c>
      <c r="I1945" s="68"/>
      <c r="J1945" s="60"/>
      <c r="K1945" s="7" t="s">
        <v>9</v>
      </c>
      <c r="L1945" s="71" t="s">
        <v>11</v>
      </c>
      <c r="M1945" s="68"/>
      <c r="N1945" s="60"/>
      <c r="O1945" s="7" t="s">
        <v>13</v>
      </c>
      <c r="P1945" s="7" t="s">
        <v>15</v>
      </c>
      <c r="Q1945" s="7" t="s">
        <v>17</v>
      </c>
      <c r="R1945" s="7" t="s">
        <v>24</v>
      </c>
      <c r="T1945" t="s">
        <v>36</v>
      </c>
      <c r="U1945">
        <v>187</v>
      </c>
      <c r="V1945" s="17" t="str">
        <f t="shared" si="189"/>
        <v>AA</v>
      </c>
      <c r="W1945" s="17" t="str">
        <f t="shared" si="190"/>
        <v>AB+</v>
      </c>
      <c r="X1945" s="17" t="str">
        <f t="shared" si="191"/>
        <v>AA+</v>
      </c>
      <c r="Y1945" s="17" t="str">
        <f t="shared" si="192"/>
        <v>AA+</v>
      </c>
      <c r="Z1945" s="17" t="str">
        <f t="shared" si="193"/>
        <v>AA</v>
      </c>
      <c r="AA1945" s="17" t="str">
        <f t="shared" si="194"/>
        <v>OO</v>
      </c>
      <c r="AB1945" s="17" t="str">
        <f t="shared" si="195"/>
        <v>AB+</v>
      </c>
    </row>
    <row r="1946" spans="5:28" ht="22.5">
      <c r="E1946" s="12" t="s">
        <v>986</v>
      </c>
      <c r="F1946" s="10" t="s">
        <v>27</v>
      </c>
      <c r="G1946" s="11" t="s">
        <v>558</v>
      </c>
      <c r="H1946" s="67" t="s">
        <v>350</v>
      </c>
      <c r="I1946" s="68"/>
      <c r="J1946" s="60"/>
      <c r="K1946" s="11" t="s">
        <v>489</v>
      </c>
      <c r="L1946" s="67" t="s">
        <v>442</v>
      </c>
      <c r="M1946" s="68"/>
      <c r="N1946" s="60"/>
      <c r="O1946" s="11" t="s">
        <v>234</v>
      </c>
      <c r="P1946" s="11" t="s">
        <v>531</v>
      </c>
      <c r="Q1946" s="11" t="s">
        <v>488</v>
      </c>
      <c r="R1946" s="10" t="s">
        <v>21</v>
      </c>
      <c r="T1946" t="s">
        <v>38</v>
      </c>
      <c r="U1946">
        <v>528</v>
      </c>
      <c r="V1946" s="17" t="str">
        <f t="shared" si="189"/>
        <v>Pass</v>
      </c>
      <c r="W1946" s="17" t="str">
        <f t="shared" si="190"/>
        <v>Pass</v>
      </c>
      <c r="X1946" s="17" t="str">
        <f t="shared" si="191"/>
        <v>Pass</v>
      </c>
      <c r="Y1946" s="17" t="str">
        <f t="shared" si="192"/>
        <v>Pass</v>
      </c>
      <c r="Z1946" s="17" t="str">
        <f t="shared" si="193"/>
        <v>Pass</v>
      </c>
      <c r="AA1946" s="17" t="str">
        <f t="shared" si="194"/>
        <v>Pass</v>
      </c>
      <c r="AB1946" s="17" t="str">
        <f t="shared" si="195"/>
        <v>Pass</v>
      </c>
    </row>
    <row r="1947" spans="5:28">
      <c r="E1947" s="62"/>
      <c r="F1947" s="10" t="s">
        <v>30</v>
      </c>
      <c r="G1947" s="11" t="s">
        <v>31</v>
      </c>
      <c r="H1947" s="67" t="s">
        <v>31</v>
      </c>
      <c r="I1947" s="68"/>
      <c r="J1947" s="60"/>
      <c r="K1947" s="11" t="s">
        <v>31</v>
      </c>
      <c r="L1947" s="67" t="s">
        <v>31</v>
      </c>
      <c r="M1947" s="68"/>
      <c r="N1947" s="60"/>
      <c r="O1947" s="11" t="s">
        <v>31</v>
      </c>
      <c r="P1947" s="11" t="s">
        <v>31</v>
      </c>
      <c r="Q1947" s="11" t="s">
        <v>31</v>
      </c>
      <c r="R1947" s="10" t="s">
        <v>21</v>
      </c>
      <c r="T1947" t="s">
        <v>39</v>
      </c>
      <c r="U1947">
        <v>700</v>
      </c>
      <c r="V1947" s="17" t="str">
        <f t="shared" si="189"/>
        <v/>
      </c>
      <c r="W1947" s="17" t="str">
        <f t="shared" si="190"/>
        <v/>
      </c>
      <c r="X1947" s="17" t="str">
        <f t="shared" si="191"/>
        <v/>
      </c>
      <c r="Y1947" s="17" t="str">
        <f t="shared" si="192"/>
        <v/>
      </c>
      <c r="Z1947" s="17" t="str">
        <f t="shared" si="193"/>
        <v/>
      </c>
      <c r="AA1947" s="17" t="str">
        <f t="shared" si="194"/>
        <v/>
      </c>
      <c r="AB1947" s="17" t="str">
        <f t="shared" si="195"/>
        <v/>
      </c>
    </row>
    <row r="1948" spans="5:28">
      <c r="E1948" s="64"/>
      <c r="F1948" s="10" t="s">
        <v>32</v>
      </c>
      <c r="G1948" s="11" t="s">
        <v>21</v>
      </c>
      <c r="H1948" s="67" t="s">
        <v>21</v>
      </c>
      <c r="I1948" s="68"/>
      <c r="J1948" s="60"/>
      <c r="K1948" s="11" t="s">
        <v>21</v>
      </c>
      <c r="L1948" s="67" t="s">
        <v>21</v>
      </c>
      <c r="M1948" s="68"/>
      <c r="N1948" s="60"/>
      <c r="O1948" s="11" t="s">
        <v>21</v>
      </c>
      <c r="P1948" s="11" t="s">
        <v>21</v>
      </c>
      <c r="Q1948" s="11" t="s">
        <v>21</v>
      </c>
      <c r="R1948" s="10">
        <v>0</v>
      </c>
      <c r="T1948" t="s">
        <v>152</v>
      </c>
      <c r="U1948" t="s">
        <v>21</v>
      </c>
      <c r="V1948" s="17">
        <f t="shared" si="189"/>
        <v>0</v>
      </c>
      <c r="W1948" s="17">
        <f t="shared" si="190"/>
        <v>0</v>
      </c>
      <c r="X1948" s="17">
        <f t="shared" si="191"/>
        <v>0</v>
      </c>
      <c r="Y1948" s="17">
        <f t="shared" si="192"/>
        <v>0</v>
      </c>
      <c r="Z1948" s="17">
        <f t="shared" si="193"/>
        <v>0</v>
      </c>
      <c r="AA1948" s="17">
        <f t="shared" si="194"/>
        <v>0</v>
      </c>
      <c r="AB1948" s="17">
        <f t="shared" si="195"/>
        <v>0</v>
      </c>
    </row>
    <row r="1949" spans="5:28">
      <c r="E1949" s="66"/>
      <c r="F1949" s="10" t="s">
        <v>33</v>
      </c>
      <c r="G1949" s="11">
        <v>3</v>
      </c>
      <c r="H1949" s="67">
        <v>3</v>
      </c>
      <c r="I1949" s="68"/>
      <c r="J1949" s="60"/>
      <c r="K1949" s="11">
        <v>4</v>
      </c>
      <c r="L1949" s="67">
        <v>4</v>
      </c>
      <c r="M1949" s="68"/>
      <c r="N1949" s="60"/>
      <c r="O1949" s="11">
        <v>4</v>
      </c>
      <c r="P1949" s="11">
        <v>3</v>
      </c>
      <c r="Q1949" s="11">
        <v>3</v>
      </c>
      <c r="R1949" s="10">
        <v>24</v>
      </c>
      <c r="T1949" t="s">
        <v>45</v>
      </c>
      <c r="U1949" t="s">
        <v>21</v>
      </c>
      <c r="V1949" s="17">
        <f t="shared" si="189"/>
        <v>0</v>
      </c>
      <c r="W1949" s="17">
        <f t="shared" si="190"/>
        <v>0</v>
      </c>
      <c r="X1949" s="17">
        <f t="shared" si="191"/>
        <v>0</v>
      </c>
      <c r="Y1949" s="17">
        <f t="shared" si="192"/>
        <v>0</v>
      </c>
      <c r="Z1949" s="17">
        <f t="shared" si="193"/>
        <v>0</v>
      </c>
      <c r="AA1949" s="17">
        <f t="shared" si="194"/>
        <v>0</v>
      </c>
      <c r="AB1949" s="17">
        <f t="shared" si="195"/>
        <v>0</v>
      </c>
    </row>
    <row r="1950" spans="5:28">
      <c r="E1950" s="12">
        <v>7.79</v>
      </c>
      <c r="F1950" s="10" t="s">
        <v>35</v>
      </c>
      <c r="G1950" s="11">
        <v>7.5</v>
      </c>
      <c r="H1950" s="67">
        <v>7</v>
      </c>
      <c r="I1950" s="68"/>
      <c r="J1950" s="60"/>
      <c r="K1950" s="11">
        <v>8</v>
      </c>
      <c r="L1950" s="67">
        <v>8</v>
      </c>
      <c r="M1950" s="68"/>
      <c r="N1950" s="60"/>
      <c r="O1950" s="11">
        <v>7.5</v>
      </c>
      <c r="P1950" s="11">
        <v>9.5</v>
      </c>
      <c r="Q1950" s="11">
        <v>7</v>
      </c>
      <c r="R1950" s="10" t="s">
        <v>21</v>
      </c>
      <c r="T1950" t="s">
        <v>21</v>
      </c>
      <c r="U1950" t="s">
        <v>21</v>
      </c>
      <c r="V1950" s="17" t="str">
        <f t="shared" si="189"/>
        <v/>
      </c>
      <c r="W1950" s="17" t="str">
        <f t="shared" si="190"/>
        <v/>
      </c>
      <c r="X1950" s="17" t="str">
        <f t="shared" si="191"/>
        <v/>
      </c>
      <c r="Y1950" s="17" t="str">
        <f t="shared" si="192"/>
        <v/>
      </c>
      <c r="Z1950" s="17" t="str">
        <f t="shared" si="193"/>
        <v/>
      </c>
      <c r="AA1950" s="17" t="str">
        <f t="shared" si="194"/>
        <v/>
      </c>
      <c r="AB1950" s="17" t="str">
        <f t="shared" si="195"/>
        <v/>
      </c>
    </row>
    <row r="1951" spans="5:28">
      <c r="E1951" s="13">
        <v>7.87</v>
      </c>
      <c r="F1951" s="10" t="s">
        <v>37</v>
      </c>
      <c r="G1951" s="11">
        <v>22.5</v>
      </c>
      <c r="H1951" s="67">
        <v>21</v>
      </c>
      <c r="I1951" s="68"/>
      <c r="J1951" s="60"/>
      <c r="K1951" s="11">
        <v>32</v>
      </c>
      <c r="L1951" s="67">
        <v>32</v>
      </c>
      <c r="M1951" s="68"/>
      <c r="N1951" s="60"/>
      <c r="O1951" s="11">
        <v>30</v>
      </c>
      <c r="P1951" s="11">
        <v>28.5</v>
      </c>
      <c r="Q1951" s="11">
        <v>21</v>
      </c>
      <c r="R1951" s="10">
        <v>187</v>
      </c>
      <c r="T1951">
        <v>0</v>
      </c>
      <c r="U1951">
        <v>0</v>
      </c>
      <c r="V1951" s="17" t="str">
        <f t="shared" si="189"/>
        <v>BCMCCEN502</v>
      </c>
      <c r="W1951" s="17" t="str">
        <f t="shared" si="190"/>
        <v>BCMCCEN503</v>
      </c>
      <c r="X1951" s="17" t="str">
        <f t="shared" si="191"/>
        <v>BCMCMCN501</v>
      </c>
      <c r="Y1951" s="17" t="str">
        <f t="shared" si="192"/>
        <v>BCMCMCN502</v>
      </c>
      <c r="Z1951" s="17" t="str">
        <f t="shared" si="193"/>
        <v>BCMCMCN503</v>
      </c>
      <c r="AA1951" s="17" t="str">
        <f t="shared" si="194"/>
        <v>BCMCMVN501</v>
      </c>
      <c r="AB1951" s="17" t="str">
        <f t="shared" si="195"/>
        <v>COMESSN501</v>
      </c>
    </row>
    <row r="1952" spans="5:28" ht="15" customHeight="1">
      <c r="E1952" s="45"/>
      <c r="F1952" s="10" t="s">
        <v>24</v>
      </c>
      <c r="G1952" s="11">
        <v>71</v>
      </c>
      <c r="H1952" s="67">
        <v>69</v>
      </c>
      <c r="I1952" s="68"/>
      <c r="J1952" s="60"/>
      <c r="K1952" s="11">
        <v>77</v>
      </c>
      <c r="L1952" s="67">
        <v>77</v>
      </c>
      <c r="M1952" s="68"/>
      <c r="N1952" s="60"/>
      <c r="O1952" s="11">
        <v>72</v>
      </c>
      <c r="P1952" s="11">
        <v>93</v>
      </c>
      <c r="Q1952" s="11">
        <v>69</v>
      </c>
      <c r="R1952" s="10">
        <v>528</v>
      </c>
      <c r="T1952">
        <v>0</v>
      </c>
      <c r="U1952">
        <v>0</v>
      </c>
      <c r="V1952" s="17" t="str">
        <f t="shared" si="189"/>
        <v>25.00 + 20.00</v>
      </c>
      <c r="W1952" s="17" t="str">
        <f t="shared" si="190"/>
        <v>32.00 + 17.00</v>
      </c>
      <c r="X1952" s="17" t="str">
        <f t="shared" si="191"/>
        <v>28.00 + 25.00</v>
      </c>
      <c r="Y1952" s="17" t="str">
        <f t="shared" si="192"/>
        <v>32.00 + 30.00</v>
      </c>
      <c r="Z1952" s="17" t="str">
        <f t="shared" si="193"/>
        <v>35.00 + 21.00</v>
      </c>
      <c r="AA1952" s="17" t="str">
        <f t="shared" si="194"/>
        <v>37.00 + 28.00</v>
      </c>
      <c r="AB1952" s="17" t="str">
        <f t="shared" si="195"/>
        <v>40.00 + 16.00</v>
      </c>
    </row>
    <row r="1953" spans="5:28">
      <c r="E1953" s="12"/>
      <c r="F1953" s="10" t="s">
        <v>41</v>
      </c>
      <c r="G1953" s="11">
        <v>100</v>
      </c>
      <c r="H1953" s="67">
        <v>100</v>
      </c>
      <c r="I1953" s="68"/>
      <c r="J1953" s="60"/>
      <c r="K1953" s="11">
        <v>100</v>
      </c>
      <c r="L1953" s="67">
        <v>100</v>
      </c>
      <c r="M1953" s="68"/>
      <c r="N1953" s="60"/>
      <c r="O1953" s="11">
        <v>100</v>
      </c>
      <c r="P1953" s="11">
        <v>100</v>
      </c>
      <c r="Q1953" s="11">
        <v>100</v>
      </c>
      <c r="R1953" s="10">
        <v>700</v>
      </c>
      <c r="T1953" t="s">
        <v>19</v>
      </c>
      <c r="U1953" t="s">
        <v>21</v>
      </c>
      <c r="V1953" s="17" t="str">
        <f t="shared" si="189"/>
        <v xml:space="preserve"> - - + - - </v>
      </c>
      <c r="W1953" s="17" t="str">
        <f t="shared" si="190"/>
        <v xml:space="preserve"> - - + - - </v>
      </c>
      <c r="X1953" s="17" t="str">
        <f t="shared" si="191"/>
        <v xml:space="preserve"> - - + - - </v>
      </c>
      <c r="Y1953" s="17" t="str">
        <f t="shared" si="192"/>
        <v xml:space="preserve"> - - + - - </v>
      </c>
      <c r="Z1953" s="17" t="str">
        <f t="shared" si="193"/>
        <v xml:space="preserve"> - - + - - </v>
      </c>
      <c r="AA1953" s="17" t="str">
        <f t="shared" si="194"/>
        <v xml:space="preserve"> - - + - - </v>
      </c>
      <c r="AB1953" s="17" t="str">
        <f t="shared" si="195"/>
        <v xml:space="preserve"> - - + - - </v>
      </c>
    </row>
    <row r="1954" spans="5:28" ht="15" customHeight="1">
      <c r="E1954" s="45"/>
      <c r="F1954" s="10" t="s">
        <v>43</v>
      </c>
      <c r="G1954" s="11" t="s">
        <v>139</v>
      </c>
      <c r="H1954" s="67" t="s">
        <v>124</v>
      </c>
      <c r="I1954" s="68"/>
      <c r="J1954" s="60"/>
      <c r="K1954" s="11" t="s">
        <v>123</v>
      </c>
      <c r="L1954" s="67" t="s">
        <v>123</v>
      </c>
      <c r="M1954" s="68"/>
      <c r="N1954" s="60"/>
      <c r="O1954" s="11" t="s">
        <v>139</v>
      </c>
      <c r="P1954" s="11" t="s">
        <v>126</v>
      </c>
      <c r="Q1954" s="11" t="s">
        <v>124</v>
      </c>
      <c r="R1954" s="10" t="s">
        <v>21</v>
      </c>
      <c r="T1954" t="s">
        <v>989</v>
      </c>
      <c r="U1954" t="s">
        <v>24</v>
      </c>
      <c r="V1954" s="17" t="str">
        <f t="shared" si="189"/>
        <v/>
      </c>
      <c r="W1954" s="17" t="str">
        <f t="shared" si="190"/>
        <v/>
      </c>
      <c r="X1954" s="17" t="str">
        <f t="shared" si="191"/>
        <v/>
      </c>
      <c r="Y1954" s="17" t="str">
        <f t="shared" si="192"/>
        <v/>
      </c>
      <c r="Z1954" s="17" t="str">
        <f t="shared" si="193"/>
        <v/>
      </c>
      <c r="AA1954" s="17" t="str">
        <f t="shared" si="194"/>
        <v/>
      </c>
      <c r="AB1954" s="17" t="str">
        <f t="shared" si="195"/>
        <v/>
      </c>
    </row>
    <row r="1955" spans="5:28">
      <c r="E1955" s="14" t="s">
        <v>988</v>
      </c>
      <c r="F1955" s="10" t="s">
        <v>47</v>
      </c>
      <c r="G1955" s="11" t="s">
        <v>48</v>
      </c>
      <c r="H1955" s="67" t="s">
        <v>48</v>
      </c>
      <c r="I1955" s="68"/>
      <c r="J1955" s="60"/>
      <c r="K1955" s="11" t="s">
        <v>48</v>
      </c>
      <c r="L1955" s="67" t="s">
        <v>48</v>
      </c>
      <c r="M1955" s="68"/>
      <c r="N1955" s="60"/>
      <c r="O1955" s="11" t="s">
        <v>48</v>
      </c>
      <c r="P1955" s="11" t="s">
        <v>48</v>
      </c>
      <c r="Q1955" s="11" t="s">
        <v>48</v>
      </c>
      <c r="R1955" s="10" t="s">
        <v>21</v>
      </c>
      <c r="T1955" t="s">
        <v>25</v>
      </c>
      <c r="U1955" t="s">
        <v>21</v>
      </c>
      <c r="V1955" s="17">
        <f t="shared" si="189"/>
        <v>3</v>
      </c>
      <c r="W1955" s="17">
        <f t="shared" si="190"/>
        <v>3</v>
      </c>
      <c r="X1955" s="17">
        <f t="shared" si="191"/>
        <v>4</v>
      </c>
      <c r="Y1955" s="17">
        <f t="shared" si="192"/>
        <v>4</v>
      </c>
      <c r="Z1955" s="17">
        <f t="shared" si="193"/>
        <v>4</v>
      </c>
      <c r="AA1955" s="17">
        <f t="shared" si="194"/>
        <v>3</v>
      </c>
      <c r="AB1955" s="17">
        <f t="shared" si="195"/>
        <v>3</v>
      </c>
    </row>
    <row r="1956" spans="5:28">
      <c r="E1956" s="15" t="s">
        <v>21</v>
      </c>
      <c r="F1956" s="15" t="s">
        <v>21</v>
      </c>
      <c r="G1956" s="16" t="s">
        <v>21</v>
      </c>
      <c r="H1956" s="69" t="s">
        <v>21</v>
      </c>
      <c r="I1956" s="57"/>
      <c r="J1956" s="57"/>
      <c r="K1956" s="16" t="s">
        <v>21</v>
      </c>
      <c r="L1956" s="69" t="s">
        <v>21</v>
      </c>
      <c r="M1956" s="57"/>
      <c r="N1956" s="57"/>
      <c r="O1956" s="16" t="s">
        <v>21</v>
      </c>
      <c r="P1956" s="16" t="s">
        <v>21</v>
      </c>
      <c r="Q1956" s="16" t="s">
        <v>21</v>
      </c>
      <c r="R1956" s="16" t="s">
        <v>21</v>
      </c>
      <c r="T1956" t="s">
        <v>997</v>
      </c>
      <c r="U1956" t="s">
        <v>21</v>
      </c>
      <c r="V1956" s="17">
        <f t="shared" si="189"/>
        <v>5</v>
      </c>
      <c r="W1956" s="17">
        <f t="shared" si="190"/>
        <v>5</v>
      </c>
      <c r="X1956" s="17">
        <f t="shared" si="191"/>
        <v>5.5</v>
      </c>
      <c r="Y1956" s="17">
        <f t="shared" si="192"/>
        <v>6.5</v>
      </c>
      <c r="Z1956" s="17">
        <f t="shared" si="193"/>
        <v>6</v>
      </c>
      <c r="AA1956" s="17">
        <f t="shared" si="194"/>
        <v>7</v>
      </c>
      <c r="AB1956" s="17">
        <f t="shared" si="195"/>
        <v>6</v>
      </c>
    </row>
    <row r="1957" spans="5:28" ht="0" hidden="1" customHeight="1">
      <c r="T1957">
        <v>0</v>
      </c>
      <c r="U1957">
        <v>0</v>
      </c>
      <c r="V1957" s="17">
        <f t="shared" si="189"/>
        <v>15</v>
      </c>
      <c r="W1957" s="17">
        <f t="shared" si="190"/>
        <v>15</v>
      </c>
      <c r="X1957" s="17">
        <f t="shared" si="191"/>
        <v>22</v>
      </c>
      <c r="Y1957" s="17">
        <f t="shared" si="192"/>
        <v>26</v>
      </c>
      <c r="Z1957" s="17">
        <f t="shared" si="193"/>
        <v>24</v>
      </c>
      <c r="AA1957" s="17">
        <f t="shared" si="194"/>
        <v>21</v>
      </c>
      <c r="AB1957" s="17">
        <f t="shared" si="195"/>
        <v>18</v>
      </c>
    </row>
    <row r="1958" spans="5:28" ht="0.6" customHeight="1">
      <c r="T1958">
        <v>0</v>
      </c>
      <c r="U1958">
        <v>24</v>
      </c>
      <c r="V1958" s="17">
        <f t="shared" si="189"/>
        <v>45</v>
      </c>
      <c r="W1958" s="17">
        <f t="shared" si="190"/>
        <v>49</v>
      </c>
      <c r="X1958" s="17">
        <f t="shared" si="191"/>
        <v>53</v>
      </c>
      <c r="Y1958" s="17">
        <f t="shared" si="192"/>
        <v>62</v>
      </c>
      <c r="Z1958" s="17">
        <f t="shared" si="193"/>
        <v>56</v>
      </c>
      <c r="AA1958" s="17">
        <f t="shared" si="194"/>
        <v>65</v>
      </c>
      <c r="AB1958" s="17">
        <f t="shared" si="195"/>
        <v>56</v>
      </c>
    </row>
    <row r="1959" spans="5:28" ht="15" customHeight="1">
      <c r="E1959" s="44"/>
      <c r="F1959" s="4" t="s">
        <v>20</v>
      </c>
      <c r="G1959" s="5" t="s">
        <v>21</v>
      </c>
      <c r="H1959" s="70" t="s">
        <v>21</v>
      </c>
      <c r="I1959" s="57"/>
      <c r="J1959" s="57"/>
      <c r="K1959" s="5" t="s">
        <v>21</v>
      </c>
      <c r="L1959" s="70" t="s">
        <v>21</v>
      </c>
      <c r="M1959" s="57"/>
      <c r="N1959" s="57"/>
      <c r="O1959" s="5" t="s">
        <v>21</v>
      </c>
      <c r="P1959" s="5" t="s">
        <v>21</v>
      </c>
      <c r="Q1959" s="5" t="s">
        <v>21</v>
      </c>
      <c r="R1959" s="5" t="s">
        <v>21</v>
      </c>
      <c r="T1959" t="s">
        <v>34</v>
      </c>
      <c r="U1959" t="s">
        <v>21</v>
      </c>
      <c r="V1959" s="17">
        <f t="shared" si="189"/>
        <v>100</v>
      </c>
      <c r="W1959" s="17">
        <f t="shared" si="190"/>
        <v>100</v>
      </c>
      <c r="X1959" s="17">
        <f t="shared" si="191"/>
        <v>100</v>
      </c>
      <c r="Y1959" s="17">
        <f t="shared" si="192"/>
        <v>100</v>
      </c>
      <c r="Z1959" s="17">
        <f t="shared" si="193"/>
        <v>100</v>
      </c>
      <c r="AA1959" s="17">
        <f t="shared" si="194"/>
        <v>100</v>
      </c>
      <c r="AB1959" s="17">
        <f t="shared" si="195"/>
        <v>100</v>
      </c>
    </row>
    <row r="1960" spans="5:28" ht="21">
      <c r="E1960" s="45"/>
      <c r="F1960" s="7" t="s">
        <v>23</v>
      </c>
      <c r="G1960" s="7" t="s">
        <v>5</v>
      </c>
      <c r="H1960" s="71" t="s">
        <v>7</v>
      </c>
      <c r="I1960" s="68"/>
      <c r="J1960" s="60"/>
      <c r="K1960" s="7" t="s">
        <v>9</v>
      </c>
      <c r="L1960" s="71" t="s">
        <v>11</v>
      </c>
      <c r="M1960" s="68"/>
      <c r="N1960" s="60"/>
      <c r="O1960" s="7" t="s">
        <v>13</v>
      </c>
      <c r="P1960" s="7" t="s">
        <v>15</v>
      </c>
      <c r="Q1960" s="7" t="s">
        <v>17</v>
      </c>
      <c r="R1960" s="7" t="s">
        <v>24</v>
      </c>
      <c r="T1960" t="s">
        <v>36</v>
      </c>
      <c r="U1960">
        <v>141</v>
      </c>
      <c r="V1960" s="17" t="str">
        <f t="shared" si="189"/>
        <v>BC</v>
      </c>
      <c r="W1960" s="17" t="str">
        <f t="shared" si="190"/>
        <v>BC</v>
      </c>
      <c r="X1960" s="17" t="str">
        <f t="shared" si="191"/>
        <v>BB</v>
      </c>
      <c r="Y1960" s="17" t="str">
        <f t="shared" si="192"/>
        <v>AB</v>
      </c>
      <c r="Z1960" s="17" t="str">
        <f t="shared" si="193"/>
        <v>BB+</v>
      </c>
      <c r="AA1960" s="17" t="str">
        <f t="shared" si="194"/>
        <v>AB+</v>
      </c>
      <c r="AB1960" s="17" t="str">
        <f t="shared" si="195"/>
        <v>BB+</v>
      </c>
    </row>
    <row r="1961" spans="5:28" ht="22.5">
      <c r="E1961" s="12" t="s">
        <v>990</v>
      </c>
      <c r="F1961" s="10" t="s">
        <v>27</v>
      </c>
      <c r="G1961" s="11" t="s">
        <v>991</v>
      </c>
      <c r="H1961" s="67" t="s">
        <v>992</v>
      </c>
      <c r="I1961" s="68"/>
      <c r="J1961" s="60"/>
      <c r="K1961" s="11" t="s">
        <v>993</v>
      </c>
      <c r="L1961" s="67" t="s">
        <v>994</v>
      </c>
      <c r="M1961" s="68"/>
      <c r="N1961" s="60"/>
      <c r="O1961" s="11" t="s">
        <v>995</v>
      </c>
      <c r="P1961" s="11" t="s">
        <v>606</v>
      </c>
      <c r="Q1961" s="11" t="s">
        <v>996</v>
      </c>
      <c r="R1961" s="10" t="s">
        <v>21</v>
      </c>
      <c r="T1961" t="s">
        <v>38</v>
      </c>
      <c r="U1961">
        <v>386</v>
      </c>
      <c r="V1961" s="17" t="str">
        <f t="shared" si="189"/>
        <v>Pass</v>
      </c>
      <c r="W1961" s="17" t="str">
        <f t="shared" si="190"/>
        <v>Pass</v>
      </c>
      <c r="X1961" s="17" t="str">
        <f t="shared" si="191"/>
        <v>Pass</v>
      </c>
      <c r="Y1961" s="17" t="str">
        <f t="shared" si="192"/>
        <v>Pass</v>
      </c>
      <c r="Z1961" s="17" t="str">
        <f t="shared" si="193"/>
        <v>Pass</v>
      </c>
      <c r="AA1961" s="17" t="str">
        <f t="shared" si="194"/>
        <v>Pass</v>
      </c>
      <c r="AB1961" s="17" t="str">
        <f t="shared" si="195"/>
        <v>Pass</v>
      </c>
    </row>
    <row r="1962" spans="5:28">
      <c r="E1962" s="62"/>
      <c r="F1962" s="10" t="s">
        <v>30</v>
      </c>
      <c r="G1962" s="11" t="s">
        <v>31</v>
      </c>
      <c r="H1962" s="67" t="s">
        <v>31</v>
      </c>
      <c r="I1962" s="68"/>
      <c r="J1962" s="60"/>
      <c r="K1962" s="11" t="s">
        <v>31</v>
      </c>
      <c r="L1962" s="67" t="s">
        <v>31</v>
      </c>
      <c r="M1962" s="68"/>
      <c r="N1962" s="60"/>
      <c r="O1962" s="11" t="s">
        <v>31</v>
      </c>
      <c r="P1962" s="11" t="s">
        <v>31</v>
      </c>
      <c r="Q1962" s="11" t="s">
        <v>31</v>
      </c>
      <c r="R1962" s="10" t="s">
        <v>21</v>
      </c>
      <c r="T1962" t="s">
        <v>39</v>
      </c>
      <c r="U1962">
        <v>700</v>
      </c>
      <c r="V1962" s="17" t="str">
        <f t="shared" si="189"/>
        <v/>
      </c>
      <c r="W1962" s="17" t="str">
        <f t="shared" si="190"/>
        <v/>
      </c>
      <c r="X1962" s="17" t="str">
        <f t="shared" si="191"/>
        <v/>
      </c>
      <c r="Y1962" s="17" t="str">
        <f t="shared" si="192"/>
        <v/>
      </c>
      <c r="Z1962" s="17" t="str">
        <f t="shared" si="193"/>
        <v/>
      </c>
      <c r="AA1962" s="17" t="str">
        <f t="shared" si="194"/>
        <v/>
      </c>
      <c r="AB1962" s="17" t="str">
        <f t="shared" si="195"/>
        <v/>
      </c>
    </row>
    <row r="1963" spans="5:28">
      <c r="E1963" s="64"/>
      <c r="F1963" s="10" t="s">
        <v>32</v>
      </c>
      <c r="G1963" s="11" t="s">
        <v>21</v>
      </c>
      <c r="H1963" s="67" t="s">
        <v>21</v>
      </c>
      <c r="I1963" s="68"/>
      <c r="J1963" s="60"/>
      <c r="K1963" s="11" t="s">
        <v>21</v>
      </c>
      <c r="L1963" s="67" t="s">
        <v>21</v>
      </c>
      <c r="M1963" s="68"/>
      <c r="N1963" s="60"/>
      <c r="O1963" s="11" t="s">
        <v>21</v>
      </c>
      <c r="P1963" s="11" t="s">
        <v>21</v>
      </c>
      <c r="Q1963" s="11" t="s">
        <v>21</v>
      </c>
      <c r="R1963" s="10">
        <v>0</v>
      </c>
      <c r="T1963" t="s">
        <v>62</v>
      </c>
      <c r="U1963" t="s">
        <v>21</v>
      </c>
      <c r="V1963" s="17">
        <f t="shared" si="189"/>
        <v>0</v>
      </c>
      <c r="W1963" s="17">
        <f t="shared" si="190"/>
        <v>0</v>
      </c>
      <c r="X1963" s="17">
        <f t="shared" si="191"/>
        <v>0</v>
      </c>
      <c r="Y1963" s="17">
        <f t="shared" si="192"/>
        <v>0</v>
      </c>
      <c r="Z1963" s="17">
        <f t="shared" si="193"/>
        <v>0</v>
      </c>
      <c r="AA1963" s="17">
        <f t="shared" si="194"/>
        <v>0</v>
      </c>
      <c r="AB1963" s="17">
        <f t="shared" si="195"/>
        <v>0</v>
      </c>
    </row>
    <row r="1964" spans="5:28">
      <c r="E1964" s="66"/>
      <c r="F1964" s="10" t="s">
        <v>33</v>
      </c>
      <c r="G1964" s="11">
        <v>3</v>
      </c>
      <c r="H1964" s="67">
        <v>3</v>
      </c>
      <c r="I1964" s="68"/>
      <c r="J1964" s="60"/>
      <c r="K1964" s="11">
        <v>4</v>
      </c>
      <c r="L1964" s="67">
        <v>4</v>
      </c>
      <c r="M1964" s="68"/>
      <c r="N1964" s="60"/>
      <c r="O1964" s="11">
        <v>4</v>
      </c>
      <c r="P1964" s="11">
        <v>3</v>
      </c>
      <c r="Q1964" s="11">
        <v>3</v>
      </c>
      <c r="R1964" s="10">
        <v>24</v>
      </c>
      <c r="T1964" t="s">
        <v>45</v>
      </c>
      <c r="U1964" t="s">
        <v>21</v>
      </c>
      <c r="V1964" s="17">
        <f t="shared" si="189"/>
        <v>0</v>
      </c>
      <c r="W1964" s="17">
        <f t="shared" si="190"/>
        <v>0</v>
      </c>
      <c r="X1964" s="17">
        <f t="shared" si="191"/>
        <v>0</v>
      </c>
      <c r="Y1964" s="17">
        <f t="shared" si="192"/>
        <v>0</v>
      </c>
      <c r="Z1964" s="17">
        <f t="shared" si="193"/>
        <v>0</v>
      </c>
      <c r="AA1964" s="17">
        <f t="shared" si="194"/>
        <v>0</v>
      </c>
      <c r="AB1964" s="17">
        <f t="shared" si="195"/>
        <v>0</v>
      </c>
    </row>
    <row r="1965" spans="5:28">
      <c r="E1965" s="12">
        <v>5.88</v>
      </c>
      <c r="F1965" s="10" t="s">
        <v>35</v>
      </c>
      <c r="G1965" s="11">
        <v>5</v>
      </c>
      <c r="H1965" s="67">
        <v>5</v>
      </c>
      <c r="I1965" s="68"/>
      <c r="J1965" s="60"/>
      <c r="K1965" s="11">
        <v>5.5</v>
      </c>
      <c r="L1965" s="67">
        <v>6.5</v>
      </c>
      <c r="M1965" s="68"/>
      <c r="N1965" s="60"/>
      <c r="O1965" s="11">
        <v>6</v>
      </c>
      <c r="P1965" s="11">
        <v>7</v>
      </c>
      <c r="Q1965" s="11">
        <v>6</v>
      </c>
      <c r="R1965" s="10" t="s">
        <v>21</v>
      </c>
      <c r="T1965" t="s">
        <v>21</v>
      </c>
      <c r="U1965" t="s">
        <v>21</v>
      </c>
      <c r="V1965" s="17" t="str">
        <f t="shared" si="189"/>
        <v/>
      </c>
      <c r="W1965" s="17" t="str">
        <f t="shared" si="190"/>
        <v/>
      </c>
      <c r="X1965" s="17" t="str">
        <f t="shared" si="191"/>
        <v/>
      </c>
      <c r="Y1965" s="17" t="str">
        <f t="shared" si="192"/>
        <v/>
      </c>
      <c r="Z1965" s="17" t="str">
        <f t="shared" si="193"/>
        <v/>
      </c>
      <c r="AA1965" s="17" t="str">
        <f t="shared" si="194"/>
        <v/>
      </c>
      <c r="AB1965" s="17" t="str">
        <f t="shared" si="195"/>
        <v/>
      </c>
    </row>
    <row r="1966" spans="5:28">
      <c r="E1966" s="13">
        <v>6.52</v>
      </c>
      <c r="F1966" s="10" t="s">
        <v>37</v>
      </c>
      <c r="G1966" s="11">
        <v>15</v>
      </c>
      <c r="H1966" s="67">
        <v>15</v>
      </c>
      <c r="I1966" s="68"/>
      <c r="J1966" s="60"/>
      <c r="K1966" s="11">
        <v>22</v>
      </c>
      <c r="L1966" s="67">
        <v>26</v>
      </c>
      <c r="M1966" s="68"/>
      <c r="N1966" s="60"/>
      <c r="O1966" s="11">
        <v>24</v>
      </c>
      <c r="P1966" s="11">
        <v>21</v>
      </c>
      <c r="Q1966" s="11">
        <v>18</v>
      </c>
      <c r="R1966" s="10">
        <v>141</v>
      </c>
      <c r="T1966">
        <v>0</v>
      </c>
      <c r="U1966">
        <v>0</v>
      </c>
      <c r="V1966" s="17" t="str">
        <f t="shared" si="189"/>
        <v>BCMCCEN502</v>
      </c>
      <c r="W1966" s="17" t="str">
        <f t="shared" si="190"/>
        <v>BCMCCEN503</v>
      </c>
      <c r="X1966" s="17" t="str">
        <f t="shared" si="191"/>
        <v>BCMCMCN501</v>
      </c>
      <c r="Y1966" s="17" t="str">
        <f t="shared" si="192"/>
        <v>BCMCMCN502</v>
      </c>
      <c r="Z1966" s="17" t="str">
        <f t="shared" si="193"/>
        <v>BCMCMCN503</v>
      </c>
      <c r="AA1966" s="17" t="str">
        <f t="shared" si="194"/>
        <v>BCMCMVN501</v>
      </c>
      <c r="AB1966" s="17" t="str">
        <f t="shared" si="195"/>
        <v>COMESSN501</v>
      </c>
    </row>
    <row r="1967" spans="5:28" ht="15" customHeight="1">
      <c r="E1967" s="45"/>
      <c r="F1967" s="10" t="s">
        <v>24</v>
      </c>
      <c r="G1967" s="11">
        <v>45</v>
      </c>
      <c r="H1967" s="67">
        <v>49</v>
      </c>
      <c r="I1967" s="68"/>
      <c r="J1967" s="60"/>
      <c r="K1967" s="11">
        <v>53</v>
      </c>
      <c r="L1967" s="67">
        <v>62</v>
      </c>
      <c r="M1967" s="68"/>
      <c r="N1967" s="60"/>
      <c r="O1967" s="11">
        <v>56</v>
      </c>
      <c r="P1967" s="11">
        <v>65</v>
      </c>
      <c r="Q1967" s="11">
        <v>56</v>
      </c>
      <c r="R1967" s="10">
        <v>386</v>
      </c>
      <c r="T1967">
        <v>0</v>
      </c>
      <c r="U1967">
        <v>0</v>
      </c>
      <c r="V1967" s="17" t="str">
        <f t="shared" si="189"/>
        <v>43.00 + 39.00</v>
      </c>
      <c r="W1967" s="17" t="str">
        <f t="shared" si="190"/>
        <v>55.00 + 32.00</v>
      </c>
      <c r="X1967" s="17" t="str">
        <f t="shared" si="191"/>
        <v>57.00 + 38.00</v>
      </c>
      <c r="Y1967" s="17" t="str">
        <f t="shared" si="192"/>
        <v>57.00 + 40.00</v>
      </c>
      <c r="Z1967" s="17" t="str">
        <f t="shared" si="193"/>
        <v>46.00 + 38.00</v>
      </c>
      <c r="AA1967" s="17" t="str">
        <f t="shared" si="194"/>
        <v>60.00 + 37.00</v>
      </c>
      <c r="AB1967" s="17" t="str">
        <f t="shared" si="195"/>
        <v>46.00 + 35.00</v>
      </c>
    </row>
    <row r="1968" spans="5:28">
      <c r="E1968" s="12"/>
      <c r="F1968" s="10" t="s">
        <v>41</v>
      </c>
      <c r="G1968" s="11">
        <v>100</v>
      </c>
      <c r="H1968" s="67">
        <v>100</v>
      </c>
      <c r="I1968" s="68"/>
      <c r="J1968" s="60"/>
      <c r="K1968" s="11">
        <v>100</v>
      </c>
      <c r="L1968" s="67">
        <v>100</v>
      </c>
      <c r="M1968" s="68"/>
      <c r="N1968" s="60"/>
      <c r="O1968" s="11">
        <v>100</v>
      </c>
      <c r="P1968" s="11">
        <v>100</v>
      </c>
      <c r="Q1968" s="11">
        <v>100</v>
      </c>
      <c r="R1968" s="10">
        <v>700</v>
      </c>
      <c r="T1968" t="s">
        <v>19</v>
      </c>
      <c r="U1968" t="s">
        <v>21</v>
      </c>
      <c r="V1968" s="17" t="str">
        <f t="shared" ref="V1968:V2031" si="196">$G1977</f>
        <v xml:space="preserve"> - - + - - </v>
      </c>
      <c r="W1968" s="17" t="str">
        <f t="shared" ref="W1968:W2031" si="197">$H1977</f>
        <v xml:space="preserve"> - - + - - </v>
      </c>
      <c r="X1968" s="17" t="str">
        <f t="shared" ref="X1968:X2031" si="198">$K1977</f>
        <v xml:space="preserve"> - - + - - </v>
      </c>
      <c r="Y1968" s="17" t="str">
        <f t="shared" ref="Y1968:Y2031" si="199">$L1977</f>
        <v xml:space="preserve"> - - + - - </v>
      </c>
      <c r="Z1968" s="17" t="str">
        <f t="shared" ref="Z1968:Z2031" si="200">$O1977</f>
        <v xml:space="preserve"> - - + - - </v>
      </c>
      <c r="AA1968" s="17" t="str">
        <f t="shared" ref="AA1968:AA2031" si="201">$P1977</f>
        <v xml:space="preserve"> - - + - - </v>
      </c>
      <c r="AB1968" s="17" t="str">
        <f t="shared" ref="AB1968:AB2031" si="202">$Q1977</f>
        <v xml:space="preserve"> - - + - - </v>
      </c>
    </row>
    <row r="1969" spans="5:28" ht="15" customHeight="1">
      <c r="E1969" s="45"/>
      <c r="F1969" s="10" t="s">
        <v>43</v>
      </c>
      <c r="G1969" s="11" t="s">
        <v>44</v>
      </c>
      <c r="H1969" s="67" t="s">
        <v>44</v>
      </c>
      <c r="I1969" s="68"/>
      <c r="J1969" s="60"/>
      <c r="K1969" s="11" t="s">
        <v>68</v>
      </c>
      <c r="L1969" s="67" t="s">
        <v>81</v>
      </c>
      <c r="M1969" s="68"/>
      <c r="N1969" s="60"/>
      <c r="O1969" s="11" t="s">
        <v>140</v>
      </c>
      <c r="P1969" s="11" t="s">
        <v>124</v>
      </c>
      <c r="Q1969" s="11" t="s">
        <v>140</v>
      </c>
      <c r="R1969" s="10" t="s">
        <v>21</v>
      </c>
      <c r="T1969" t="s">
        <v>999</v>
      </c>
      <c r="U1969" t="s">
        <v>24</v>
      </c>
      <c r="V1969" s="17" t="str">
        <f t="shared" si="196"/>
        <v/>
      </c>
      <c r="W1969" s="17" t="str">
        <f t="shared" si="197"/>
        <v/>
      </c>
      <c r="X1969" s="17" t="str">
        <f t="shared" si="198"/>
        <v/>
      </c>
      <c r="Y1969" s="17" t="str">
        <f t="shared" si="199"/>
        <v/>
      </c>
      <c r="Z1969" s="17" t="str">
        <f t="shared" si="200"/>
        <v/>
      </c>
      <c r="AA1969" s="17" t="str">
        <f t="shared" si="201"/>
        <v/>
      </c>
      <c r="AB1969" s="17" t="str">
        <f t="shared" si="202"/>
        <v/>
      </c>
    </row>
    <row r="1970" spans="5:28">
      <c r="E1970" s="14" t="s">
        <v>998</v>
      </c>
      <c r="F1970" s="10" t="s">
        <v>47</v>
      </c>
      <c r="G1970" s="11" t="s">
        <v>48</v>
      </c>
      <c r="H1970" s="67" t="s">
        <v>48</v>
      </c>
      <c r="I1970" s="68"/>
      <c r="J1970" s="60"/>
      <c r="K1970" s="11" t="s">
        <v>48</v>
      </c>
      <c r="L1970" s="67" t="s">
        <v>48</v>
      </c>
      <c r="M1970" s="68"/>
      <c r="N1970" s="60"/>
      <c r="O1970" s="11" t="s">
        <v>48</v>
      </c>
      <c r="P1970" s="11" t="s">
        <v>48</v>
      </c>
      <c r="Q1970" s="11" t="s">
        <v>48</v>
      </c>
      <c r="R1970" s="10" t="s">
        <v>21</v>
      </c>
      <c r="T1970" t="s">
        <v>25</v>
      </c>
      <c r="U1970" t="s">
        <v>21</v>
      </c>
      <c r="V1970" s="17">
        <f t="shared" si="196"/>
        <v>3</v>
      </c>
      <c r="W1970" s="17">
        <f t="shared" si="197"/>
        <v>3</v>
      </c>
      <c r="X1970" s="17">
        <f t="shared" si="198"/>
        <v>4</v>
      </c>
      <c r="Y1970" s="17">
        <f t="shared" si="199"/>
        <v>4</v>
      </c>
      <c r="Z1970" s="17">
        <f t="shared" si="200"/>
        <v>4</v>
      </c>
      <c r="AA1970" s="17">
        <f t="shared" si="201"/>
        <v>3</v>
      </c>
      <c r="AB1970" s="17">
        <f t="shared" si="202"/>
        <v>3</v>
      </c>
    </row>
    <row r="1971" spans="5:28">
      <c r="E1971" s="15" t="s">
        <v>21</v>
      </c>
      <c r="F1971" s="15" t="s">
        <v>21</v>
      </c>
      <c r="G1971" s="16" t="s">
        <v>21</v>
      </c>
      <c r="H1971" s="69" t="s">
        <v>21</v>
      </c>
      <c r="I1971" s="57"/>
      <c r="J1971" s="57"/>
      <c r="K1971" s="16" t="s">
        <v>21</v>
      </c>
      <c r="L1971" s="69" t="s">
        <v>21</v>
      </c>
      <c r="M1971" s="57"/>
      <c r="N1971" s="57"/>
      <c r="O1971" s="16" t="s">
        <v>21</v>
      </c>
      <c r="P1971" s="16" t="s">
        <v>21</v>
      </c>
      <c r="Q1971" s="16" t="s">
        <v>21</v>
      </c>
      <c r="R1971" s="16" t="s">
        <v>21</v>
      </c>
      <c r="T1971" t="s">
        <v>1001</v>
      </c>
      <c r="U1971" t="s">
        <v>21</v>
      </c>
      <c r="V1971" s="17">
        <f t="shared" si="196"/>
        <v>8.5</v>
      </c>
      <c r="W1971" s="17">
        <f t="shared" si="197"/>
        <v>9</v>
      </c>
      <c r="X1971" s="17">
        <f t="shared" si="198"/>
        <v>10</v>
      </c>
      <c r="Y1971" s="17">
        <f t="shared" si="199"/>
        <v>10</v>
      </c>
      <c r="Z1971" s="17">
        <f t="shared" si="200"/>
        <v>8.5</v>
      </c>
      <c r="AA1971" s="17">
        <f t="shared" si="201"/>
        <v>10</v>
      </c>
      <c r="AB1971" s="17">
        <f t="shared" si="202"/>
        <v>8.5</v>
      </c>
    </row>
    <row r="1972" spans="5:28" ht="0" hidden="1" customHeight="1">
      <c r="T1972">
        <v>0</v>
      </c>
      <c r="U1972">
        <v>0</v>
      </c>
      <c r="V1972" s="17">
        <f t="shared" si="196"/>
        <v>25.5</v>
      </c>
      <c r="W1972" s="17">
        <f t="shared" si="197"/>
        <v>27</v>
      </c>
      <c r="X1972" s="17">
        <f t="shared" si="198"/>
        <v>40</v>
      </c>
      <c r="Y1972" s="17">
        <f t="shared" si="199"/>
        <v>40</v>
      </c>
      <c r="Z1972" s="17">
        <f t="shared" si="200"/>
        <v>34</v>
      </c>
      <c r="AA1972" s="17">
        <f t="shared" si="201"/>
        <v>30</v>
      </c>
      <c r="AB1972" s="17">
        <f t="shared" si="202"/>
        <v>25.5</v>
      </c>
    </row>
    <row r="1973" spans="5:28" ht="0.6" customHeight="1">
      <c r="T1973">
        <v>0</v>
      </c>
      <c r="U1973">
        <v>24</v>
      </c>
      <c r="V1973" s="17">
        <f t="shared" si="196"/>
        <v>82</v>
      </c>
      <c r="W1973" s="17">
        <f t="shared" si="197"/>
        <v>87</v>
      </c>
      <c r="X1973" s="17">
        <f t="shared" si="198"/>
        <v>95</v>
      </c>
      <c r="Y1973" s="17">
        <f t="shared" si="199"/>
        <v>97</v>
      </c>
      <c r="Z1973" s="17">
        <f t="shared" si="200"/>
        <v>84</v>
      </c>
      <c r="AA1973" s="17">
        <f t="shared" si="201"/>
        <v>97</v>
      </c>
      <c r="AB1973" s="17">
        <f t="shared" si="202"/>
        <v>81</v>
      </c>
    </row>
    <row r="1974" spans="5:28" ht="15" customHeight="1">
      <c r="E1974" s="44"/>
      <c r="F1974" s="4" t="s">
        <v>20</v>
      </c>
      <c r="G1974" s="5" t="s">
        <v>21</v>
      </c>
      <c r="H1974" s="70" t="s">
        <v>21</v>
      </c>
      <c r="I1974" s="57"/>
      <c r="J1974" s="57"/>
      <c r="K1974" s="5" t="s">
        <v>21</v>
      </c>
      <c r="L1974" s="70" t="s">
        <v>21</v>
      </c>
      <c r="M1974" s="57"/>
      <c r="N1974" s="57"/>
      <c r="O1974" s="5" t="s">
        <v>21</v>
      </c>
      <c r="P1974" s="5" t="s">
        <v>21</v>
      </c>
      <c r="Q1974" s="5" t="s">
        <v>21</v>
      </c>
      <c r="R1974" s="5" t="s">
        <v>21</v>
      </c>
      <c r="T1974" t="s">
        <v>34</v>
      </c>
      <c r="U1974" t="s">
        <v>21</v>
      </c>
      <c r="V1974" s="17">
        <f t="shared" si="196"/>
        <v>100</v>
      </c>
      <c r="W1974" s="17">
        <f t="shared" si="197"/>
        <v>100</v>
      </c>
      <c r="X1974" s="17">
        <f t="shared" si="198"/>
        <v>100</v>
      </c>
      <c r="Y1974" s="17">
        <f t="shared" si="199"/>
        <v>100</v>
      </c>
      <c r="Z1974" s="17">
        <f t="shared" si="200"/>
        <v>100</v>
      </c>
      <c r="AA1974" s="17">
        <f t="shared" si="201"/>
        <v>100</v>
      </c>
      <c r="AB1974" s="17">
        <f t="shared" si="202"/>
        <v>100</v>
      </c>
    </row>
    <row r="1975" spans="5:28" ht="21">
      <c r="E1975" s="45"/>
      <c r="F1975" s="7" t="s">
        <v>23</v>
      </c>
      <c r="G1975" s="7" t="s">
        <v>5</v>
      </c>
      <c r="H1975" s="71" t="s">
        <v>7</v>
      </c>
      <c r="I1975" s="68"/>
      <c r="J1975" s="60"/>
      <c r="K1975" s="7" t="s">
        <v>9</v>
      </c>
      <c r="L1975" s="71" t="s">
        <v>11</v>
      </c>
      <c r="M1975" s="68"/>
      <c r="N1975" s="60"/>
      <c r="O1975" s="7" t="s">
        <v>13</v>
      </c>
      <c r="P1975" s="7" t="s">
        <v>15</v>
      </c>
      <c r="Q1975" s="7" t="s">
        <v>17</v>
      </c>
      <c r="R1975" s="7" t="s">
        <v>24</v>
      </c>
      <c r="T1975" t="s">
        <v>36</v>
      </c>
      <c r="U1975">
        <v>222</v>
      </c>
      <c r="V1975" s="17" t="str">
        <f t="shared" si="196"/>
        <v>OA</v>
      </c>
      <c r="W1975" s="17" t="str">
        <f t="shared" si="197"/>
        <v>OA+</v>
      </c>
      <c r="X1975" s="17" t="str">
        <f t="shared" si="198"/>
        <v>OO+</v>
      </c>
      <c r="Y1975" s="17" t="str">
        <f t="shared" si="199"/>
        <v>OO+</v>
      </c>
      <c r="Z1975" s="17" t="str">
        <f t="shared" si="200"/>
        <v>OA</v>
      </c>
      <c r="AA1975" s="17" t="str">
        <f t="shared" si="201"/>
        <v>OO+</v>
      </c>
      <c r="AB1975" s="17" t="str">
        <f t="shared" si="202"/>
        <v>OA</v>
      </c>
    </row>
    <row r="1976" spans="5:28" ht="22.5">
      <c r="E1976" s="12" t="s">
        <v>1000</v>
      </c>
      <c r="F1976" s="10" t="s">
        <v>27</v>
      </c>
      <c r="G1976" s="11" t="s">
        <v>518</v>
      </c>
      <c r="H1976" s="67" t="s">
        <v>266</v>
      </c>
      <c r="I1976" s="68"/>
      <c r="J1976" s="60"/>
      <c r="K1976" s="11" t="s">
        <v>312</v>
      </c>
      <c r="L1976" s="67" t="s">
        <v>296</v>
      </c>
      <c r="M1976" s="68"/>
      <c r="N1976" s="60"/>
      <c r="O1976" s="11" t="s">
        <v>390</v>
      </c>
      <c r="P1976" s="11" t="s">
        <v>525</v>
      </c>
      <c r="Q1976" s="11" t="s">
        <v>473</v>
      </c>
      <c r="R1976" s="10" t="s">
        <v>21</v>
      </c>
      <c r="T1976" t="s">
        <v>38</v>
      </c>
      <c r="U1976">
        <v>623</v>
      </c>
      <c r="V1976" s="17" t="str">
        <f t="shared" si="196"/>
        <v>Pass</v>
      </c>
      <c r="W1976" s="17" t="str">
        <f t="shared" si="197"/>
        <v>Pass</v>
      </c>
      <c r="X1976" s="17" t="str">
        <f t="shared" si="198"/>
        <v>Pass</v>
      </c>
      <c r="Y1976" s="17" t="str">
        <f t="shared" si="199"/>
        <v>Pass</v>
      </c>
      <c r="Z1976" s="17" t="str">
        <f t="shared" si="200"/>
        <v>Pass</v>
      </c>
      <c r="AA1976" s="17" t="str">
        <f t="shared" si="201"/>
        <v>Pass</v>
      </c>
      <c r="AB1976" s="17" t="str">
        <f t="shared" si="202"/>
        <v>Pass</v>
      </c>
    </row>
    <row r="1977" spans="5:28">
      <c r="E1977" s="62"/>
      <c r="F1977" s="10" t="s">
        <v>30</v>
      </c>
      <c r="G1977" s="11" t="s">
        <v>31</v>
      </c>
      <c r="H1977" s="67" t="s">
        <v>31</v>
      </c>
      <c r="I1977" s="68"/>
      <c r="J1977" s="60"/>
      <c r="K1977" s="11" t="s">
        <v>31</v>
      </c>
      <c r="L1977" s="67" t="s">
        <v>31</v>
      </c>
      <c r="M1977" s="68"/>
      <c r="N1977" s="60"/>
      <c r="O1977" s="11" t="s">
        <v>31</v>
      </c>
      <c r="P1977" s="11" t="s">
        <v>31</v>
      </c>
      <c r="Q1977" s="11" t="s">
        <v>31</v>
      </c>
      <c r="R1977" s="10" t="s">
        <v>21</v>
      </c>
      <c r="T1977" t="s">
        <v>39</v>
      </c>
      <c r="U1977">
        <v>700</v>
      </c>
      <c r="V1977" s="17" t="str">
        <f t="shared" si="196"/>
        <v/>
      </c>
      <c r="W1977" s="17" t="str">
        <f t="shared" si="197"/>
        <v/>
      </c>
      <c r="X1977" s="17" t="str">
        <f t="shared" si="198"/>
        <v/>
      </c>
      <c r="Y1977" s="17" t="str">
        <f t="shared" si="199"/>
        <v/>
      </c>
      <c r="Z1977" s="17" t="str">
        <f t="shared" si="200"/>
        <v/>
      </c>
      <c r="AA1977" s="17" t="str">
        <f t="shared" si="201"/>
        <v/>
      </c>
      <c r="AB1977" s="17" t="str">
        <f t="shared" si="202"/>
        <v/>
      </c>
    </row>
    <row r="1978" spans="5:28">
      <c r="E1978" s="64"/>
      <c r="F1978" s="10" t="s">
        <v>32</v>
      </c>
      <c r="G1978" s="11" t="s">
        <v>21</v>
      </c>
      <c r="H1978" s="67" t="s">
        <v>21</v>
      </c>
      <c r="I1978" s="68"/>
      <c r="J1978" s="60"/>
      <c r="K1978" s="11" t="s">
        <v>21</v>
      </c>
      <c r="L1978" s="67" t="s">
        <v>21</v>
      </c>
      <c r="M1978" s="68"/>
      <c r="N1978" s="60"/>
      <c r="O1978" s="11" t="s">
        <v>21</v>
      </c>
      <c r="P1978" s="11" t="s">
        <v>21</v>
      </c>
      <c r="Q1978" s="11" t="s">
        <v>21</v>
      </c>
      <c r="R1978" s="10">
        <v>0</v>
      </c>
      <c r="T1978" t="s">
        <v>344</v>
      </c>
      <c r="U1978" t="s">
        <v>21</v>
      </c>
      <c r="V1978" s="17">
        <f t="shared" si="196"/>
        <v>0</v>
      </c>
      <c r="W1978" s="17">
        <f t="shared" si="197"/>
        <v>0</v>
      </c>
      <c r="X1978" s="17">
        <f t="shared" si="198"/>
        <v>0</v>
      </c>
      <c r="Y1978" s="17">
        <f t="shared" si="199"/>
        <v>0</v>
      </c>
      <c r="Z1978" s="17">
        <f t="shared" si="200"/>
        <v>0</v>
      </c>
      <c r="AA1978" s="17">
        <f t="shared" si="201"/>
        <v>0</v>
      </c>
      <c r="AB1978" s="17">
        <f t="shared" si="202"/>
        <v>0</v>
      </c>
    </row>
    <row r="1979" spans="5:28">
      <c r="E1979" s="66"/>
      <c r="F1979" s="10" t="s">
        <v>33</v>
      </c>
      <c r="G1979" s="11">
        <v>3</v>
      </c>
      <c r="H1979" s="67">
        <v>3</v>
      </c>
      <c r="I1979" s="68"/>
      <c r="J1979" s="60"/>
      <c r="K1979" s="11">
        <v>4</v>
      </c>
      <c r="L1979" s="67">
        <v>4</v>
      </c>
      <c r="M1979" s="68"/>
      <c r="N1979" s="60"/>
      <c r="O1979" s="11">
        <v>4</v>
      </c>
      <c r="P1979" s="11">
        <v>3</v>
      </c>
      <c r="Q1979" s="11">
        <v>3</v>
      </c>
      <c r="R1979" s="10">
        <v>24</v>
      </c>
      <c r="T1979" t="s">
        <v>45</v>
      </c>
      <c r="U1979" t="s">
        <v>21</v>
      </c>
      <c r="V1979" s="17">
        <f t="shared" si="196"/>
        <v>0</v>
      </c>
      <c r="W1979" s="17">
        <f t="shared" si="197"/>
        <v>0</v>
      </c>
      <c r="X1979" s="17">
        <f t="shared" si="198"/>
        <v>0</v>
      </c>
      <c r="Y1979" s="17">
        <f t="shared" si="199"/>
        <v>0</v>
      </c>
      <c r="Z1979" s="17">
        <f t="shared" si="200"/>
        <v>0</v>
      </c>
      <c r="AA1979" s="17">
        <f t="shared" si="201"/>
        <v>0</v>
      </c>
      <c r="AB1979" s="17">
        <f t="shared" si="202"/>
        <v>0</v>
      </c>
    </row>
    <row r="1980" spans="5:28">
      <c r="E1980" s="12">
        <v>9.25</v>
      </c>
      <c r="F1980" s="10" t="s">
        <v>35</v>
      </c>
      <c r="G1980" s="11">
        <v>8.5</v>
      </c>
      <c r="H1980" s="67">
        <v>9</v>
      </c>
      <c r="I1980" s="68"/>
      <c r="J1980" s="60"/>
      <c r="K1980" s="11">
        <v>10</v>
      </c>
      <c r="L1980" s="67">
        <v>10</v>
      </c>
      <c r="M1980" s="68"/>
      <c r="N1980" s="60"/>
      <c r="O1980" s="11">
        <v>8.5</v>
      </c>
      <c r="P1980" s="11">
        <v>10</v>
      </c>
      <c r="Q1980" s="11">
        <v>8.5</v>
      </c>
      <c r="R1980" s="10" t="s">
        <v>21</v>
      </c>
      <c r="T1980" t="s">
        <v>21</v>
      </c>
      <c r="U1980" t="s">
        <v>21</v>
      </c>
      <c r="V1980" s="17" t="str">
        <f t="shared" si="196"/>
        <v/>
      </c>
      <c r="W1980" s="17" t="str">
        <f t="shared" si="197"/>
        <v/>
      </c>
      <c r="X1980" s="17" t="str">
        <f t="shared" si="198"/>
        <v/>
      </c>
      <c r="Y1980" s="17" t="str">
        <f t="shared" si="199"/>
        <v/>
      </c>
      <c r="Z1980" s="17" t="str">
        <f t="shared" si="200"/>
        <v/>
      </c>
      <c r="AA1980" s="17" t="str">
        <f t="shared" si="201"/>
        <v/>
      </c>
      <c r="AB1980" s="17" t="str">
        <f t="shared" si="202"/>
        <v/>
      </c>
    </row>
    <row r="1981" spans="5:28">
      <c r="E1981" s="13">
        <v>8.69</v>
      </c>
      <c r="F1981" s="10" t="s">
        <v>37</v>
      </c>
      <c r="G1981" s="11">
        <v>25.5</v>
      </c>
      <c r="H1981" s="67">
        <v>27</v>
      </c>
      <c r="I1981" s="68"/>
      <c r="J1981" s="60"/>
      <c r="K1981" s="11">
        <v>40</v>
      </c>
      <c r="L1981" s="67">
        <v>40</v>
      </c>
      <c r="M1981" s="68"/>
      <c r="N1981" s="60"/>
      <c r="O1981" s="11">
        <v>34</v>
      </c>
      <c r="P1981" s="11">
        <v>30</v>
      </c>
      <c r="Q1981" s="11">
        <v>25.5</v>
      </c>
      <c r="R1981" s="10">
        <v>222</v>
      </c>
      <c r="T1981">
        <v>0</v>
      </c>
      <c r="U1981">
        <v>0</v>
      </c>
      <c r="V1981" s="17" t="str">
        <f t="shared" si="196"/>
        <v>BCMCCEN502</v>
      </c>
      <c r="W1981" s="17" t="str">
        <f t="shared" si="197"/>
        <v>BCMCCEN503</v>
      </c>
      <c r="X1981" s="17" t="str">
        <f t="shared" si="198"/>
        <v>BCMCMCN501</v>
      </c>
      <c r="Y1981" s="17" t="str">
        <f t="shared" si="199"/>
        <v>BCMCMCN502</v>
      </c>
      <c r="Z1981" s="17" t="str">
        <f t="shared" si="200"/>
        <v>BCMCMCN503</v>
      </c>
      <c r="AA1981" s="17" t="str">
        <f t="shared" si="201"/>
        <v>BCMCMVN501</v>
      </c>
      <c r="AB1981" s="17" t="str">
        <f t="shared" si="202"/>
        <v>COMESSN501</v>
      </c>
    </row>
    <row r="1982" spans="5:28" ht="15" customHeight="1">
      <c r="E1982" s="45"/>
      <c r="F1982" s="10" t="s">
        <v>24</v>
      </c>
      <c r="G1982" s="11">
        <v>82</v>
      </c>
      <c r="H1982" s="67">
        <v>87</v>
      </c>
      <c r="I1982" s="68"/>
      <c r="J1982" s="60"/>
      <c r="K1982" s="11">
        <v>95</v>
      </c>
      <c r="L1982" s="67">
        <v>97</v>
      </c>
      <c r="M1982" s="68"/>
      <c r="N1982" s="60"/>
      <c r="O1982" s="11">
        <v>84</v>
      </c>
      <c r="P1982" s="11">
        <v>97</v>
      </c>
      <c r="Q1982" s="11">
        <v>81</v>
      </c>
      <c r="R1982" s="10">
        <v>623</v>
      </c>
      <c r="T1982">
        <v>0</v>
      </c>
      <c r="U1982">
        <v>0</v>
      </c>
      <c r="V1982" s="17" t="str">
        <f t="shared" si="196"/>
        <v>51.00 + 35.00</v>
      </c>
      <c r="W1982" s="17" t="str">
        <f t="shared" si="197"/>
        <v>54.00 + 35.00</v>
      </c>
      <c r="X1982" s="17" t="str">
        <f t="shared" si="198"/>
        <v>58.00 + 40.00</v>
      </c>
      <c r="Y1982" s="17" t="str">
        <f t="shared" si="199"/>
        <v>58.00 + 38.00</v>
      </c>
      <c r="Z1982" s="17" t="str">
        <f t="shared" si="200"/>
        <v>54.00 + 38.00</v>
      </c>
      <c r="AA1982" s="17" t="str">
        <f t="shared" si="201"/>
        <v>58.00 + 37.00</v>
      </c>
      <c r="AB1982" s="17" t="str">
        <f t="shared" si="202"/>
        <v>42.00 + 35.00</v>
      </c>
    </row>
    <row r="1983" spans="5:28">
      <c r="E1983" s="12"/>
      <c r="F1983" s="10" t="s">
        <v>41</v>
      </c>
      <c r="G1983" s="11">
        <v>100</v>
      </c>
      <c r="H1983" s="67">
        <v>100</v>
      </c>
      <c r="I1983" s="68"/>
      <c r="J1983" s="60"/>
      <c r="K1983" s="11">
        <v>100</v>
      </c>
      <c r="L1983" s="67">
        <v>100</v>
      </c>
      <c r="M1983" s="68"/>
      <c r="N1983" s="60"/>
      <c r="O1983" s="11">
        <v>100</v>
      </c>
      <c r="P1983" s="11">
        <v>100</v>
      </c>
      <c r="Q1983" s="11">
        <v>100</v>
      </c>
      <c r="R1983" s="10">
        <v>700</v>
      </c>
      <c r="T1983" t="s">
        <v>19</v>
      </c>
      <c r="U1983" t="s">
        <v>21</v>
      </c>
      <c r="V1983" s="17" t="str">
        <f t="shared" si="196"/>
        <v xml:space="preserve"> - - + - - </v>
      </c>
      <c r="W1983" s="17" t="str">
        <f t="shared" si="197"/>
        <v xml:space="preserve"> - - + - - </v>
      </c>
      <c r="X1983" s="17" t="str">
        <f t="shared" si="198"/>
        <v xml:space="preserve"> - - + - - </v>
      </c>
      <c r="Y1983" s="17" t="str">
        <f t="shared" si="199"/>
        <v xml:space="preserve"> - - + - - </v>
      </c>
      <c r="Z1983" s="17" t="str">
        <f t="shared" si="200"/>
        <v xml:space="preserve"> - - + - - </v>
      </c>
      <c r="AA1983" s="17" t="str">
        <f t="shared" si="201"/>
        <v xml:space="preserve"> - - + - - </v>
      </c>
      <c r="AB1983" s="17" t="str">
        <f t="shared" si="202"/>
        <v xml:space="preserve"> - - + - - </v>
      </c>
    </row>
    <row r="1984" spans="5:28" ht="15" customHeight="1">
      <c r="E1984" s="45"/>
      <c r="F1984" s="10" t="s">
        <v>43</v>
      </c>
      <c r="G1984" s="11" t="s">
        <v>122</v>
      </c>
      <c r="H1984" s="67" t="s">
        <v>125</v>
      </c>
      <c r="I1984" s="68"/>
      <c r="J1984" s="60"/>
      <c r="K1984" s="11" t="s">
        <v>206</v>
      </c>
      <c r="L1984" s="67" t="s">
        <v>206</v>
      </c>
      <c r="M1984" s="68"/>
      <c r="N1984" s="60"/>
      <c r="O1984" s="11" t="s">
        <v>122</v>
      </c>
      <c r="P1984" s="11" t="s">
        <v>206</v>
      </c>
      <c r="Q1984" s="11" t="s">
        <v>122</v>
      </c>
      <c r="R1984" s="10" t="s">
        <v>21</v>
      </c>
      <c r="T1984" t="s">
        <v>1003</v>
      </c>
      <c r="U1984" t="s">
        <v>24</v>
      </c>
      <c r="V1984" s="17" t="str">
        <f t="shared" si="196"/>
        <v/>
      </c>
      <c r="W1984" s="17" t="str">
        <f t="shared" si="197"/>
        <v/>
      </c>
      <c r="X1984" s="17" t="str">
        <f t="shared" si="198"/>
        <v/>
      </c>
      <c r="Y1984" s="17" t="str">
        <f t="shared" si="199"/>
        <v/>
      </c>
      <c r="Z1984" s="17" t="str">
        <f t="shared" si="200"/>
        <v/>
      </c>
      <c r="AA1984" s="17" t="str">
        <f t="shared" si="201"/>
        <v/>
      </c>
      <c r="AB1984" s="17" t="str">
        <f t="shared" si="202"/>
        <v/>
      </c>
    </row>
    <row r="1985" spans="5:28">
      <c r="E1985" s="14" t="s">
        <v>1002</v>
      </c>
      <c r="F1985" s="10" t="s">
        <v>47</v>
      </c>
      <c r="G1985" s="11" t="s">
        <v>48</v>
      </c>
      <c r="H1985" s="67" t="s">
        <v>48</v>
      </c>
      <c r="I1985" s="68"/>
      <c r="J1985" s="60"/>
      <c r="K1985" s="11" t="s">
        <v>48</v>
      </c>
      <c r="L1985" s="67" t="s">
        <v>48</v>
      </c>
      <c r="M1985" s="68"/>
      <c r="N1985" s="60"/>
      <c r="O1985" s="11" t="s">
        <v>48</v>
      </c>
      <c r="P1985" s="11" t="s">
        <v>48</v>
      </c>
      <c r="Q1985" s="11" t="s">
        <v>48</v>
      </c>
      <c r="R1985" s="10" t="s">
        <v>21</v>
      </c>
      <c r="T1985" t="s">
        <v>25</v>
      </c>
      <c r="U1985" t="s">
        <v>21</v>
      </c>
      <c r="V1985" s="17">
        <f t="shared" si="196"/>
        <v>3</v>
      </c>
      <c r="W1985" s="17">
        <f t="shared" si="197"/>
        <v>3</v>
      </c>
      <c r="X1985" s="17">
        <f t="shared" si="198"/>
        <v>4</v>
      </c>
      <c r="Y1985" s="17">
        <f t="shared" si="199"/>
        <v>4</v>
      </c>
      <c r="Z1985" s="17">
        <f t="shared" si="200"/>
        <v>4</v>
      </c>
      <c r="AA1985" s="17">
        <f t="shared" si="201"/>
        <v>3</v>
      </c>
      <c r="AB1985" s="17">
        <f t="shared" si="202"/>
        <v>3</v>
      </c>
    </row>
    <row r="1986" spans="5:28">
      <c r="E1986" s="15" t="s">
        <v>21</v>
      </c>
      <c r="F1986" s="15" t="s">
        <v>21</v>
      </c>
      <c r="G1986" s="16" t="s">
        <v>21</v>
      </c>
      <c r="H1986" s="69" t="s">
        <v>21</v>
      </c>
      <c r="I1986" s="57"/>
      <c r="J1986" s="57"/>
      <c r="K1986" s="16" t="s">
        <v>21</v>
      </c>
      <c r="L1986" s="69" t="s">
        <v>21</v>
      </c>
      <c r="M1986" s="57"/>
      <c r="N1986" s="57"/>
      <c r="O1986" s="16" t="s">
        <v>21</v>
      </c>
      <c r="P1986" s="16" t="s">
        <v>21</v>
      </c>
      <c r="Q1986" s="16" t="s">
        <v>21</v>
      </c>
      <c r="R1986" s="16" t="s">
        <v>21</v>
      </c>
      <c r="T1986" t="s">
        <v>1005</v>
      </c>
      <c r="U1986" t="s">
        <v>21</v>
      </c>
      <c r="V1986" s="17">
        <f t="shared" si="196"/>
        <v>9</v>
      </c>
      <c r="W1986" s="17">
        <f t="shared" si="197"/>
        <v>9</v>
      </c>
      <c r="X1986" s="17">
        <f t="shared" si="198"/>
        <v>10</v>
      </c>
      <c r="Y1986" s="17">
        <f t="shared" si="199"/>
        <v>10</v>
      </c>
      <c r="Z1986" s="17">
        <f t="shared" si="200"/>
        <v>9.5</v>
      </c>
      <c r="AA1986" s="17">
        <f t="shared" si="201"/>
        <v>10</v>
      </c>
      <c r="AB1986" s="17">
        <f t="shared" si="202"/>
        <v>8</v>
      </c>
    </row>
    <row r="1987" spans="5:28" ht="0" hidden="1" customHeight="1">
      <c r="T1987">
        <v>0</v>
      </c>
      <c r="U1987">
        <v>0</v>
      </c>
      <c r="V1987" s="17">
        <f t="shared" si="196"/>
        <v>27</v>
      </c>
      <c r="W1987" s="17">
        <f t="shared" si="197"/>
        <v>27</v>
      </c>
      <c r="X1987" s="17">
        <f t="shared" si="198"/>
        <v>40</v>
      </c>
      <c r="Y1987" s="17">
        <f t="shared" si="199"/>
        <v>40</v>
      </c>
      <c r="Z1987" s="17">
        <f t="shared" si="200"/>
        <v>38</v>
      </c>
      <c r="AA1987" s="17">
        <f t="shared" si="201"/>
        <v>30</v>
      </c>
      <c r="AB1987" s="17">
        <f t="shared" si="202"/>
        <v>24</v>
      </c>
    </row>
    <row r="1988" spans="5:28" ht="0.6" customHeight="1">
      <c r="T1988">
        <v>0</v>
      </c>
      <c r="U1988">
        <v>24</v>
      </c>
      <c r="V1988" s="17">
        <f t="shared" si="196"/>
        <v>86</v>
      </c>
      <c r="W1988" s="17">
        <f t="shared" si="197"/>
        <v>89</v>
      </c>
      <c r="X1988" s="17">
        <f t="shared" si="198"/>
        <v>98</v>
      </c>
      <c r="Y1988" s="17">
        <f t="shared" si="199"/>
        <v>96</v>
      </c>
      <c r="Z1988" s="17">
        <f t="shared" si="200"/>
        <v>92</v>
      </c>
      <c r="AA1988" s="17">
        <f t="shared" si="201"/>
        <v>95</v>
      </c>
      <c r="AB1988" s="17">
        <f t="shared" si="202"/>
        <v>77</v>
      </c>
    </row>
    <row r="1989" spans="5:28" ht="15" customHeight="1">
      <c r="E1989" s="44"/>
      <c r="F1989" s="4" t="s">
        <v>20</v>
      </c>
      <c r="G1989" s="5" t="s">
        <v>21</v>
      </c>
      <c r="H1989" s="70" t="s">
        <v>21</v>
      </c>
      <c r="I1989" s="57"/>
      <c r="J1989" s="57"/>
      <c r="K1989" s="5" t="s">
        <v>21</v>
      </c>
      <c r="L1989" s="70" t="s">
        <v>21</v>
      </c>
      <c r="M1989" s="57"/>
      <c r="N1989" s="57"/>
      <c r="O1989" s="5" t="s">
        <v>21</v>
      </c>
      <c r="P1989" s="5" t="s">
        <v>21</v>
      </c>
      <c r="Q1989" s="5" t="s">
        <v>21</v>
      </c>
      <c r="R1989" s="5" t="s">
        <v>21</v>
      </c>
      <c r="T1989" t="s">
        <v>34</v>
      </c>
      <c r="U1989" t="s">
        <v>21</v>
      </c>
      <c r="V1989" s="17">
        <f t="shared" si="196"/>
        <v>100</v>
      </c>
      <c r="W1989" s="17">
        <f t="shared" si="197"/>
        <v>100</v>
      </c>
      <c r="X1989" s="17">
        <f t="shared" si="198"/>
        <v>100</v>
      </c>
      <c r="Y1989" s="17">
        <f t="shared" si="199"/>
        <v>100</v>
      </c>
      <c r="Z1989" s="17">
        <f t="shared" si="200"/>
        <v>100</v>
      </c>
      <c r="AA1989" s="17">
        <f t="shared" si="201"/>
        <v>100</v>
      </c>
      <c r="AB1989" s="17">
        <f t="shared" si="202"/>
        <v>100</v>
      </c>
    </row>
    <row r="1990" spans="5:28" ht="21">
      <c r="E1990" s="45"/>
      <c r="F1990" s="7" t="s">
        <v>23</v>
      </c>
      <c r="G1990" s="7" t="s">
        <v>5</v>
      </c>
      <c r="H1990" s="71" t="s">
        <v>7</v>
      </c>
      <c r="I1990" s="68"/>
      <c r="J1990" s="60"/>
      <c r="K1990" s="7" t="s">
        <v>9</v>
      </c>
      <c r="L1990" s="71" t="s">
        <v>11</v>
      </c>
      <c r="M1990" s="68"/>
      <c r="N1990" s="60"/>
      <c r="O1990" s="7" t="s">
        <v>13</v>
      </c>
      <c r="P1990" s="7" t="s">
        <v>15</v>
      </c>
      <c r="Q1990" s="7" t="s">
        <v>17</v>
      </c>
      <c r="R1990" s="7" t="s">
        <v>24</v>
      </c>
      <c r="T1990" t="s">
        <v>36</v>
      </c>
      <c r="U1990">
        <v>226</v>
      </c>
      <c r="V1990" s="17" t="str">
        <f t="shared" si="196"/>
        <v>OA+</v>
      </c>
      <c r="W1990" s="17" t="str">
        <f t="shared" si="197"/>
        <v>OA+</v>
      </c>
      <c r="X1990" s="17" t="str">
        <f t="shared" si="198"/>
        <v>OO+</v>
      </c>
      <c r="Y1990" s="17" t="str">
        <f t="shared" si="199"/>
        <v>OO+</v>
      </c>
      <c r="Z1990" s="17" t="str">
        <f t="shared" si="200"/>
        <v>OO</v>
      </c>
      <c r="AA1990" s="17" t="str">
        <f t="shared" si="201"/>
        <v>OO+</v>
      </c>
      <c r="AB1990" s="17" t="str">
        <f t="shared" si="202"/>
        <v>AA+</v>
      </c>
    </row>
    <row r="1991" spans="5:28" ht="22.5">
      <c r="E1991" s="12" t="s">
        <v>1004</v>
      </c>
      <c r="F1991" s="10" t="s">
        <v>27</v>
      </c>
      <c r="G1991" s="11" t="s">
        <v>868</v>
      </c>
      <c r="H1991" s="67" t="s">
        <v>915</v>
      </c>
      <c r="I1991" s="68"/>
      <c r="J1991" s="60"/>
      <c r="K1991" s="11" t="s">
        <v>512</v>
      </c>
      <c r="L1991" s="67" t="s">
        <v>246</v>
      </c>
      <c r="M1991" s="68"/>
      <c r="N1991" s="60"/>
      <c r="O1991" s="11" t="s">
        <v>120</v>
      </c>
      <c r="P1991" s="11" t="s">
        <v>311</v>
      </c>
      <c r="Q1991" s="11" t="s">
        <v>460</v>
      </c>
      <c r="R1991" s="10" t="s">
        <v>21</v>
      </c>
      <c r="T1991" t="s">
        <v>38</v>
      </c>
      <c r="U1991">
        <v>633</v>
      </c>
      <c r="V1991" s="17" t="str">
        <f t="shared" si="196"/>
        <v>Pass</v>
      </c>
      <c r="W1991" s="17" t="str">
        <f t="shared" si="197"/>
        <v>Pass</v>
      </c>
      <c r="X1991" s="17" t="str">
        <f t="shared" si="198"/>
        <v>Pass</v>
      </c>
      <c r="Y1991" s="17" t="str">
        <f t="shared" si="199"/>
        <v>Pass</v>
      </c>
      <c r="Z1991" s="17" t="str">
        <f t="shared" si="200"/>
        <v>Pass</v>
      </c>
      <c r="AA1991" s="17" t="str">
        <f t="shared" si="201"/>
        <v>Pass</v>
      </c>
      <c r="AB1991" s="17" t="str">
        <f t="shared" si="202"/>
        <v>Pass</v>
      </c>
    </row>
    <row r="1992" spans="5:28">
      <c r="E1992" s="62"/>
      <c r="F1992" s="10" t="s">
        <v>30</v>
      </c>
      <c r="G1992" s="11" t="s">
        <v>31</v>
      </c>
      <c r="H1992" s="67" t="s">
        <v>31</v>
      </c>
      <c r="I1992" s="68"/>
      <c r="J1992" s="60"/>
      <c r="K1992" s="11" t="s">
        <v>31</v>
      </c>
      <c r="L1992" s="67" t="s">
        <v>31</v>
      </c>
      <c r="M1992" s="68"/>
      <c r="N1992" s="60"/>
      <c r="O1992" s="11" t="s">
        <v>31</v>
      </c>
      <c r="P1992" s="11" t="s">
        <v>31</v>
      </c>
      <c r="Q1992" s="11" t="s">
        <v>31</v>
      </c>
      <c r="R1992" s="10" t="s">
        <v>21</v>
      </c>
      <c r="T1992" t="s">
        <v>39</v>
      </c>
      <c r="U1992">
        <v>700</v>
      </c>
      <c r="V1992" s="17" t="str">
        <f t="shared" si="196"/>
        <v/>
      </c>
      <c r="W1992" s="17" t="str">
        <f t="shared" si="197"/>
        <v/>
      </c>
      <c r="X1992" s="17" t="str">
        <f t="shared" si="198"/>
        <v/>
      </c>
      <c r="Y1992" s="17" t="str">
        <f t="shared" si="199"/>
        <v/>
      </c>
      <c r="Z1992" s="17" t="str">
        <f t="shared" si="200"/>
        <v/>
      </c>
      <c r="AA1992" s="17" t="str">
        <f t="shared" si="201"/>
        <v/>
      </c>
      <c r="AB1992" s="17" t="str">
        <f t="shared" si="202"/>
        <v/>
      </c>
    </row>
    <row r="1993" spans="5:28">
      <c r="E1993" s="64"/>
      <c r="F1993" s="10" t="s">
        <v>32</v>
      </c>
      <c r="G1993" s="11" t="s">
        <v>21</v>
      </c>
      <c r="H1993" s="67" t="s">
        <v>21</v>
      </c>
      <c r="I1993" s="68"/>
      <c r="J1993" s="60"/>
      <c r="K1993" s="11" t="s">
        <v>21</v>
      </c>
      <c r="L1993" s="67" t="s">
        <v>21</v>
      </c>
      <c r="M1993" s="68"/>
      <c r="N1993" s="60"/>
      <c r="O1993" s="11" t="s">
        <v>21</v>
      </c>
      <c r="P1993" s="11" t="s">
        <v>21</v>
      </c>
      <c r="Q1993" s="11" t="s">
        <v>21</v>
      </c>
      <c r="R1993" s="10">
        <v>0</v>
      </c>
      <c r="T1993" t="s">
        <v>344</v>
      </c>
      <c r="U1993" t="s">
        <v>21</v>
      </c>
      <c r="V1993" s="17">
        <f t="shared" si="196"/>
        <v>0</v>
      </c>
      <c r="W1993" s="17">
        <f t="shared" si="197"/>
        <v>0</v>
      </c>
      <c r="X1993" s="17">
        <f t="shared" si="198"/>
        <v>0</v>
      </c>
      <c r="Y1993" s="17">
        <f t="shared" si="199"/>
        <v>0</v>
      </c>
      <c r="Z1993" s="17">
        <f t="shared" si="200"/>
        <v>0</v>
      </c>
      <c r="AA1993" s="17">
        <f t="shared" si="201"/>
        <v>0</v>
      </c>
      <c r="AB1993" s="17">
        <f t="shared" si="202"/>
        <v>0</v>
      </c>
    </row>
    <row r="1994" spans="5:28">
      <c r="E1994" s="66"/>
      <c r="F1994" s="10" t="s">
        <v>33</v>
      </c>
      <c r="G1994" s="11">
        <v>3</v>
      </c>
      <c r="H1994" s="67">
        <v>3</v>
      </c>
      <c r="I1994" s="68"/>
      <c r="J1994" s="60"/>
      <c r="K1994" s="11">
        <v>4</v>
      </c>
      <c r="L1994" s="67">
        <v>4</v>
      </c>
      <c r="M1994" s="68"/>
      <c r="N1994" s="60"/>
      <c r="O1994" s="11">
        <v>4</v>
      </c>
      <c r="P1994" s="11">
        <v>3</v>
      </c>
      <c r="Q1994" s="11">
        <v>3</v>
      </c>
      <c r="R1994" s="10">
        <v>24</v>
      </c>
      <c r="T1994" t="s">
        <v>45</v>
      </c>
      <c r="U1994" t="s">
        <v>21</v>
      </c>
      <c r="V1994" s="17">
        <f t="shared" si="196"/>
        <v>0</v>
      </c>
      <c r="W1994" s="17">
        <f t="shared" si="197"/>
        <v>0</v>
      </c>
      <c r="X1994" s="17">
        <f t="shared" si="198"/>
        <v>0</v>
      </c>
      <c r="Y1994" s="17">
        <f t="shared" si="199"/>
        <v>0</v>
      </c>
      <c r="Z1994" s="17">
        <f t="shared" si="200"/>
        <v>0</v>
      </c>
      <c r="AA1994" s="17">
        <f t="shared" si="201"/>
        <v>0</v>
      </c>
      <c r="AB1994" s="17">
        <f t="shared" si="202"/>
        <v>0</v>
      </c>
    </row>
    <row r="1995" spans="5:28">
      <c r="E1995" s="12">
        <v>9.42</v>
      </c>
      <c r="F1995" s="10" t="s">
        <v>35</v>
      </c>
      <c r="G1995" s="11">
        <v>9</v>
      </c>
      <c r="H1995" s="67">
        <v>9</v>
      </c>
      <c r="I1995" s="68"/>
      <c r="J1995" s="60"/>
      <c r="K1995" s="11">
        <v>10</v>
      </c>
      <c r="L1995" s="67">
        <v>10</v>
      </c>
      <c r="M1995" s="68"/>
      <c r="N1995" s="60"/>
      <c r="O1995" s="11">
        <v>9.5</v>
      </c>
      <c r="P1995" s="11">
        <v>10</v>
      </c>
      <c r="Q1995" s="11">
        <v>8</v>
      </c>
      <c r="R1995" s="10" t="s">
        <v>21</v>
      </c>
      <c r="T1995" t="s">
        <v>21</v>
      </c>
      <c r="U1995" t="s">
        <v>21</v>
      </c>
      <c r="V1995" s="17" t="str">
        <f t="shared" si="196"/>
        <v/>
      </c>
      <c r="W1995" s="17" t="str">
        <f t="shared" si="197"/>
        <v/>
      </c>
      <c r="X1995" s="17" t="str">
        <f t="shared" si="198"/>
        <v/>
      </c>
      <c r="Y1995" s="17" t="str">
        <f t="shared" si="199"/>
        <v/>
      </c>
      <c r="Z1995" s="17" t="str">
        <f t="shared" si="200"/>
        <v/>
      </c>
      <c r="AA1995" s="17" t="str">
        <f t="shared" si="201"/>
        <v/>
      </c>
      <c r="AB1995" s="17" t="str">
        <f t="shared" si="202"/>
        <v/>
      </c>
    </row>
    <row r="1996" spans="5:28">
      <c r="E1996" s="13">
        <v>9.1999999999999993</v>
      </c>
      <c r="F1996" s="10" t="s">
        <v>37</v>
      </c>
      <c r="G1996" s="11">
        <v>27</v>
      </c>
      <c r="H1996" s="67">
        <v>27</v>
      </c>
      <c r="I1996" s="68"/>
      <c r="J1996" s="60"/>
      <c r="K1996" s="11">
        <v>40</v>
      </c>
      <c r="L1996" s="67">
        <v>40</v>
      </c>
      <c r="M1996" s="68"/>
      <c r="N1996" s="60"/>
      <c r="O1996" s="11">
        <v>38</v>
      </c>
      <c r="P1996" s="11">
        <v>30</v>
      </c>
      <c r="Q1996" s="11">
        <v>24</v>
      </c>
      <c r="R1996" s="10">
        <v>226</v>
      </c>
      <c r="T1996">
        <v>0</v>
      </c>
      <c r="U1996">
        <v>0</v>
      </c>
      <c r="V1996" s="17" t="str">
        <f t="shared" si="196"/>
        <v>BCMCCEN502</v>
      </c>
      <c r="W1996" s="17" t="str">
        <f t="shared" si="197"/>
        <v>BCMCCEN503</v>
      </c>
      <c r="X1996" s="17" t="str">
        <f t="shared" si="198"/>
        <v>BCMCMCN501</v>
      </c>
      <c r="Y1996" s="17" t="str">
        <f t="shared" si="199"/>
        <v>BCMCMCN502</v>
      </c>
      <c r="Z1996" s="17" t="str">
        <f t="shared" si="200"/>
        <v>BCMCMCN503</v>
      </c>
      <c r="AA1996" s="17" t="str">
        <f t="shared" si="201"/>
        <v>BCMCMVN501</v>
      </c>
      <c r="AB1996" s="17" t="str">
        <f t="shared" si="202"/>
        <v>COMESSN501</v>
      </c>
    </row>
    <row r="1997" spans="5:28" ht="15" customHeight="1">
      <c r="E1997" s="45"/>
      <c r="F1997" s="10" t="s">
        <v>24</v>
      </c>
      <c r="G1997" s="11">
        <v>86</v>
      </c>
      <c r="H1997" s="67">
        <v>89</v>
      </c>
      <c r="I1997" s="68"/>
      <c r="J1997" s="60"/>
      <c r="K1997" s="11">
        <v>98</v>
      </c>
      <c r="L1997" s="67">
        <v>96</v>
      </c>
      <c r="M1997" s="68"/>
      <c r="N1997" s="60"/>
      <c r="O1997" s="11">
        <v>92</v>
      </c>
      <c r="P1997" s="11">
        <v>95</v>
      </c>
      <c r="Q1997" s="11">
        <v>77</v>
      </c>
      <c r="R1997" s="10">
        <v>633</v>
      </c>
      <c r="T1997">
        <v>0</v>
      </c>
      <c r="U1997">
        <v>0</v>
      </c>
      <c r="V1997" s="17" t="str">
        <f t="shared" si="196"/>
        <v>45.00 + 34.00</v>
      </c>
      <c r="W1997" s="17" t="str">
        <f t="shared" si="197"/>
        <v>50.00 + 31.00</v>
      </c>
      <c r="X1997" s="17" t="str">
        <f t="shared" si="198"/>
        <v>37.00 + 31.00</v>
      </c>
      <c r="Y1997" s="17" t="str">
        <f t="shared" si="199"/>
        <v>48.00 + 36.00</v>
      </c>
      <c r="Z1997" s="17" t="str">
        <f t="shared" si="200"/>
        <v>52.00 + 36.00</v>
      </c>
      <c r="AA1997" s="17" t="str">
        <f t="shared" si="201"/>
        <v>54.00 + 36.00</v>
      </c>
      <c r="AB1997" s="17" t="str">
        <f t="shared" si="202"/>
        <v>44.00 + 33.00</v>
      </c>
    </row>
    <row r="1998" spans="5:28">
      <c r="E1998" s="12"/>
      <c r="F1998" s="10" t="s">
        <v>41</v>
      </c>
      <c r="G1998" s="11">
        <v>100</v>
      </c>
      <c r="H1998" s="67">
        <v>100</v>
      </c>
      <c r="I1998" s="68"/>
      <c r="J1998" s="60"/>
      <c r="K1998" s="11">
        <v>100</v>
      </c>
      <c r="L1998" s="67">
        <v>100</v>
      </c>
      <c r="M1998" s="68"/>
      <c r="N1998" s="60"/>
      <c r="O1998" s="11">
        <v>100</v>
      </c>
      <c r="P1998" s="11">
        <v>100</v>
      </c>
      <c r="Q1998" s="11">
        <v>100</v>
      </c>
      <c r="R1998" s="10">
        <v>700</v>
      </c>
      <c r="T1998" t="s">
        <v>19</v>
      </c>
      <c r="U1998" t="s">
        <v>21</v>
      </c>
      <c r="V1998" s="17" t="str">
        <f t="shared" si="196"/>
        <v xml:space="preserve"> - - + - - </v>
      </c>
      <c r="W1998" s="17" t="str">
        <f t="shared" si="197"/>
        <v xml:space="preserve"> - - + - - </v>
      </c>
      <c r="X1998" s="17" t="str">
        <f t="shared" si="198"/>
        <v xml:space="preserve"> - - + - - </v>
      </c>
      <c r="Y1998" s="17" t="str">
        <f t="shared" si="199"/>
        <v xml:space="preserve"> - - + - - </v>
      </c>
      <c r="Z1998" s="17" t="str">
        <f t="shared" si="200"/>
        <v xml:space="preserve"> - - + - - </v>
      </c>
      <c r="AA1998" s="17" t="str">
        <f t="shared" si="201"/>
        <v xml:space="preserve"> - - + - - </v>
      </c>
      <c r="AB1998" s="17" t="str">
        <f t="shared" si="202"/>
        <v xml:space="preserve"> - - + - - </v>
      </c>
    </row>
    <row r="1999" spans="5:28" ht="15" customHeight="1">
      <c r="E1999" s="45"/>
      <c r="F1999" s="10" t="s">
        <v>43</v>
      </c>
      <c r="G1999" s="11" t="s">
        <v>125</v>
      </c>
      <c r="H1999" s="67" t="s">
        <v>125</v>
      </c>
      <c r="I1999" s="68"/>
      <c r="J1999" s="60"/>
      <c r="K1999" s="11" t="s">
        <v>206</v>
      </c>
      <c r="L1999" s="67" t="s">
        <v>206</v>
      </c>
      <c r="M1999" s="68"/>
      <c r="N1999" s="60"/>
      <c r="O1999" s="11" t="s">
        <v>126</v>
      </c>
      <c r="P1999" s="11" t="s">
        <v>206</v>
      </c>
      <c r="Q1999" s="11" t="s">
        <v>123</v>
      </c>
      <c r="R1999" s="10" t="s">
        <v>21</v>
      </c>
      <c r="T1999" t="s">
        <v>1007</v>
      </c>
      <c r="U1999" t="s">
        <v>24</v>
      </c>
      <c r="V1999" s="17" t="str">
        <f t="shared" si="196"/>
        <v/>
      </c>
      <c r="W1999" s="17" t="str">
        <f t="shared" si="197"/>
        <v/>
      </c>
      <c r="X1999" s="17" t="str">
        <f t="shared" si="198"/>
        <v/>
      </c>
      <c r="Y1999" s="17" t="str">
        <f t="shared" si="199"/>
        <v/>
      </c>
      <c r="Z1999" s="17" t="str">
        <f t="shared" si="200"/>
        <v/>
      </c>
      <c r="AA1999" s="17" t="str">
        <f t="shared" si="201"/>
        <v/>
      </c>
      <c r="AB1999" s="17" t="str">
        <f t="shared" si="202"/>
        <v/>
      </c>
    </row>
    <row r="2000" spans="5:28">
      <c r="E2000" s="14" t="s">
        <v>1006</v>
      </c>
      <c r="F2000" s="10" t="s">
        <v>47</v>
      </c>
      <c r="G2000" s="11" t="s">
        <v>48</v>
      </c>
      <c r="H2000" s="67" t="s">
        <v>48</v>
      </c>
      <c r="I2000" s="68"/>
      <c r="J2000" s="60"/>
      <c r="K2000" s="11" t="s">
        <v>48</v>
      </c>
      <c r="L2000" s="67" t="s">
        <v>48</v>
      </c>
      <c r="M2000" s="68"/>
      <c r="N2000" s="60"/>
      <c r="O2000" s="11" t="s">
        <v>48</v>
      </c>
      <c r="P2000" s="11" t="s">
        <v>48</v>
      </c>
      <c r="Q2000" s="11" t="s">
        <v>48</v>
      </c>
      <c r="R2000" s="10" t="s">
        <v>21</v>
      </c>
      <c r="T2000" t="s">
        <v>25</v>
      </c>
      <c r="U2000" t="s">
        <v>21</v>
      </c>
      <c r="V2000" s="17">
        <f t="shared" si="196"/>
        <v>3</v>
      </c>
      <c r="W2000" s="17">
        <f t="shared" si="197"/>
        <v>3</v>
      </c>
      <c r="X2000" s="17">
        <f t="shared" si="198"/>
        <v>4</v>
      </c>
      <c r="Y2000" s="17">
        <f t="shared" si="199"/>
        <v>4</v>
      </c>
      <c r="Z2000" s="17">
        <f t="shared" si="200"/>
        <v>4</v>
      </c>
      <c r="AA2000" s="17">
        <f t="shared" si="201"/>
        <v>3</v>
      </c>
      <c r="AB2000" s="17">
        <f t="shared" si="202"/>
        <v>3</v>
      </c>
    </row>
    <row r="2001" spans="5:28">
      <c r="E2001" s="15" t="s">
        <v>21</v>
      </c>
      <c r="F2001" s="15" t="s">
        <v>21</v>
      </c>
      <c r="G2001" s="16" t="s">
        <v>21</v>
      </c>
      <c r="H2001" s="69" t="s">
        <v>21</v>
      </c>
      <c r="I2001" s="57"/>
      <c r="J2001" s="57"/>
      <c r="K2001" s="16" t="s">
        <v>21</v>
      </c>
      <c r="L2001" s="69" t="s">
        <v>21</v>
      </c>
      <c r="M2001" s="57"/>
      <c r="N2001" s="57"/>
      <c r="O2001" s="16" t="s">
        <v>21</v>
      </c>
      <c r="P2001" s="16" t="s">
        <v>21</v>
      </c>
      <c r="Q2001" s="16" t="s">
        <v>21</v>
      </c>
      <c r="R2001" s="16" t="s">
        <v>21</v>
      </c>
      <c r="T2001" t="s">
        <v>1010</v>
      </c>
      <c r="U2001" t="s">
        <v>21</v>
      </c>
      <c r="V2001" s="17">
        <f t="shared" si="196"/>
        <v>8</v>
      </c>
      <c r="W2001" s="17">
        <f t="shared" si="197"/>
        <v>8.5</v>
      </c>
      <c r="X2001" s="17">
        <f t="shared" si="198"/>
        <v>7</v>
      </c>
      <c r="Y2001" s="17">
        <f t="shared" si="199"/>
        <v>8.5</v>
      </c>
      <c r="Z2001" s="17">
        <f t="shared" si="200"/>
        <v>9</v>
      </c>
      <c r="AA2001" s="17">
        <f t="shared" si="201"/>
        <v>9.5</v>
      </c>
      <c r="AB2001" s="17">
        <f t="shared" si="202"/>
        <v>8</v>
      </c>
    </row>
    <row r="2002" spans="5:28" ht="0" hidden="1" customHeight="1">
      <c r="T2002">
        <v>0</v>
      </c>
      <c r="U2002">
        <v>0</v>
      </c>
      <c r="V2002" s="17">
        <f t="shared" si="196"/>
        <v>24</v>
      </c>
      <c r="W2002" s="17">
        <f t="shared" si="197"/>
        <v>25.5</v>
      </c>
      <c r="X2002" s="17">
        <f t="shared" si="198"/>
        <v>28</v>
      </c>
      <c r="Y2002" s="17">
        <f t="shared" si="199"/>
        <v>34</v>
      </c>
      <c r="Z2002" s="17">
        <f t="shared" si="200"/>
        <v>36</v>
      </c>
      <c r="AA2002" s="17">
        <f t="shared" si="201"/>
        <v>28.5</v>
      </c>
      <c r="AB2002" s="17">
        <f t="shared" si="202"/>
        <v>24</v>
      </c>
    </row>
    <row r="2003" spans="5:28" ht="0.6" customHeight="1">
      <c r="T2003">
        <v>0</v>
      </c>
      <c r="U2003">
        <v>24</v>
      </c>
      <c r="V2003" s="17">
        <f t="shared" si="196"/>
        <v>79</v>
      </c>
      <c r="W2003" s="17">
        <f t="shared" si="197"/>
        <v>81</v>
      </c>
      <c r="X2003" s="17">
        <f t="shared" si="198"/>
        <v>68</v>
      </c>
      <c r="Y2003" s="17">
        <f t="shared" si="199"/>
        <v>84</v>
      </c>
      <c r="Z2003" s="17">
        <f t="shared" si="200"/>
        <v>88</v>
      </c>
      <c r="AA2003" s="17">
        <f t="shared" si="201"/>
        <v>90</v>
      </c>
      <c r="AB2003" s="17">
        <f t="shared" si="202"/>
        <v>77</v>
      </c>
    </row>
    <row r="2004" spans="5:28" ht="15" customHeight="1">
      <c r="E2004" s="44"/>
      <c r="F2004" s="4" t="s">
        <v>20</v>
      </c>
      <c r="G2004" s="5" t="s">
        <v>21</v>
      </c>
      <c r="H2004" s="70" t="s">
        <v>21</v>
      </c>
      <c r="I2004" s="57"/>
      <c r="J2004" s="57"/>
      <c r="K2004" s="5" t="s">
        <v>21</v>
      </c>
      <c r="L2004" s="70" t="s">
        <v>21</v>
      </c>
      <c r="M2004" s="57"/>
      <c r="N2004" s="57"/>
      <c r="O2004" s="5" t="s">
        <v>21</v>
      </c>
      <c r="P2004" s="5" t="s">
        <v>21</v>
      </c>
      <c r="Q2004" s="5" t="s">
        <v>21</v>
      </c>
      <c r="R2004" s="5" t="s">
        <v>21</v>
      </c>
      <c r="T2004" t="s">
        <v>34</v>
      </c>
      <c r="U2004" t="s">
        <v>21</v>
      </c>
      <c r="V2004" s="17">
        <f t="shared" si="196"/>
        <v>100</v>
      </c>
      <c r="W2004" s="17">
        <f t="shared" si="197"/>
        <v>100</v>
      </c>
      <c r="X2004" s="17">
        <f t="shared" si="198"/>
        <v>100</v>
      </c>
      <c r="Y2004" s="17">
        <f t="shared" si="199"/>
        <v>100</v>
      </c>
      <c r="Z2004" s="17">
        <f t="shared" si="200"/>
        <v>100</v>
      </c>
      <c r="AA2004" s="17">
        <f t="shared" si="201"/>
        <v>100</v>
      </c>
      <c r="AB2004" s="17">
        <f t="shared" si="202"/>
        <v>100</v>
      </c>
    </row>
    <row r="2005" spans="5:28" ht="21">
      <c r="E2005" s="45"/>
      <c r="F2005" s="7" t="s">
        <v>23</v>
      </c>
      <c r="G2005" s="7" t="s">
        <v>5</v>
      </c>
      <c r="H2005" s="71" t="s">
        <v>7</v>
      </c>
      <c r="I2005" s="68"/>
      <c r="J2005" s="60"/>
      <c r="K2005" s="7" t="s">
        <v>9</v>
      </c>
      <c r="L2005" s="71" t="s">
        <v>11</v>
      </c>
      <c r="M2005" s="68"/>
      <c r="N2005" s="60"/>
      <c r="O2005" s="7" t="s">
        <v>13</v>
      </c>
      <c r="P2005" s="7" t="s">
        <v>15</v>
      </c>
      <c r="Q2005" s="7" t="s">
        <v>17</v>
      </c>
      <c r="R2005" s="7" t="s">
        <v>24</v>
      </c>
      <c r="T2005" t="s">
        <v>36</v>
      </c>
      <c r="U2005">
        <v>200</v>
      </c>
      <c r="V2005" s="17" t="str">
        <f t="shared" si="196"/>
        <v>AA+</v>
      </c>
      <c r="W2005" s="17" t="str">
        <f t="shared" si="197"/>
        <v>OA</v>
      </c>
      <c r="X2005" s="17" t="str">
        <f t="shared" si="198"/>
        <v>AB+</v>
      </c>
      <c r="Y2005" s="17" t="str">
        <f t="shared" si="199"/>
        <v>OA</v>
      </c>
      <c r="Z2005" s="17" t="str">
        <f t="shared" si="200"/>
        <v>OA+</v>
      </c>
      <c r="AA2005" s="17" t="str">
        <f t="shared" si="201"/>
        <v>OO</v>
      </c>
      <c r="AB2005" s="17" t="str">
        <f t="shared" si="202"/>
        <v>AA+</v>
      </c>
    </row>
    <row r="2006" spans="5:28" ht="22.5">
      <c r="E2006" s="12" t="s">
        <v>1008</v>
      </c>
      <c r="F2006" s="10" t="s">
        <v>27</v>
      </c>
      <c r="G2006" s="11" t="s">
        <v>145</v>
      </c>
      <c r="H2006" s="67" t="s">
        <v>252</v>
      </c>
      <c r="I2006" s="68"/>
      <c r="J2006" s="60"/>
      <c r="K2006" s="11" t="s">
        <v>1009</v>
      </c>
      <c r="L2006" s="67" t="s">
        <v>188</v>
      </c>
      <c r="M2006" s="68"/>
      <c r="N2006" s="60"/>
      <c r="O2006" s="11" t="s">
        <v>408</v>
      </c>
      <c r="P2006" s="11" t="s">
        <v>247</v>
      </c>
      <c r="Q2006" s="11" t="s">
        <v>435</v>
      </c>
      <c r="R2006" s="10" t="s">
        <v>21</v>
      </c>
      <c r="T2006" t="s">
        <v>38</v>
      </c>
      <c r="U2006">
        <v>567</v>
      </c>
      <c r="V2006" s="17" t="str">
        <f t="shared" si="196"/>
        <v>Pass</v>
      </c>
      <c r="W2006" s="17" t="str">
        <f t="shared" si="197"/>
        <v>Pass</v>
      </c>
      <c r="X2006" s="17" t="str">
        <f t="shared" si="198"/>
        <v>Pass</v>
      </c>
      <c r="Y2006" s="17" t="str">
        <f t="shared" si="199"/>
        <v>Pass</v>
      </c>
      <c r="Z2006" s="17" t="str">
        <f t="shared" si="200"/>
        <v>Pass</v>
      </c>
      <c r="AA2006" s="17" t="str">
        <f t="shared" si="201"/>
        <v>Pass</v>
      </c>
      <c r="AB2006" s="17" t="str">
        <f t="shared" si="202"/>
        <v>Pass</v>
      </c>
    </row>
    <row r="2007" spans="5:28">
      <c r="E2007" s="62"/>
      <c r="F2007" s="10" t="s">
        <v>30</v>
      </c>
      <c r="G2007" s="11" t="s">
        <v>31</v>
      </c>
      <c r="H2007" s="67" t="s">
        <v>31</v>
      </c>
      <c r="I2007" s="68"/>
      <c r="J2007" s="60"/>
      <c r="K2007" s="11" t="s">
        <v>31</v>
      </c>
      <c r="L2007" s="67" t="s">
        <v>31</v>
      </c>
      <c r="M2007" s="68"/>
      <c r="N2007" s="60"/>
      <c r="O2007" s="11" t="s">
        <v>31</v>
      </c>
      <c r="P2007" s="11" t="s">
        <v>31</v>
      </c>
      <c r="Q2007" s="11" t="s">
        <v>31</v>
      </c>
      <c r="R2007" s="10" t="s">
        <v>21</v>
      </c>
      <c r="T2007" t="s">
        <v>39</v>
      </c>
      <c r="U2007">
        <v>700</v>
      </c>
      <c r="V2007" s="17" t="str">
        <f t="shared" si="196"/>
        <v/>
      </c>
      <c r="W2007" s="17" t="str">
        <f t="shared" si="197"/>
        <v/>
      </c>
      <c r="X2007" s="17" t="str">
        <f t="shared" si="198"/>
        <v/>
      </c>
      <c r="Y2007" s="17" t="str">
        <f t="shared" si="199"/>
        <v/>
      </c>
      <c r="Z2007" s="17" t="str">
        <f t="shared" si="200"/>
        <v/>
      </c>
      <c r="AA2007" s="17" t="str">
        <f t="shared" si="201"/>
        <v/>
      </c>
      <c r="AB2007" s="17" t="str">
        <f t="shared" si="202"/>
        <v/>
      </c>
    </row>
    <row r="2008" spans="5:28">
      <c r="E2008" s="64"/>
      <c r="F2008" s="10" t="s">
        <v>32</v>
      </c>
      <c r="G2008" s="11" t="s">
        <v>21</v>
      </c>
      <c r="H2008" s="67" t="s">
        <v>21</v>
      </c>
      <c r="I2008" s="68"/>
      <c r="J2008" s="60"/>
      <c r="K2008" s="11" t="s">
        <v>21</v>
      </c>
      <c r="L2008" s="67" t="s">
        <v>21</v>
      </c>
      <c r="M2008" s="68"/>
      <c r="N2008" s="60"/>
      <c r="O2008" s="11" t="s">
        <v>21</v>
      </c>
      <c r="P2008" s="11" t="s">
        <v>21</v>
      </c>
      <c r="Q2008" s="11" t="s">
        <v>21</v>
      </c>
      <c r="R2008" s="10">
        <v>0</v>
      </c>
      <c r="T2008" t="s">
        <v>238</v>
      </c>
      <c r="U2008" t="s">
        <v>21</v>
      </c>
      <c r="V2008" s="17">
        <f t="shared" si="196"/>
        <v>0</v>
      </c>
      <c r="W2008" s="17">
        <f t="shared" si="197"/>
        <v>0</v>
      </c>
      <c r="X2008" s="17">
        <f t="shared" si="198"/>
        <v>0</v>
      </c>
      <c r="Y2008" s="17">
        <f t="shared" si="199"/>
        <v>0</v>
      </c>
      <c r="Z2008" s="17">
        <f t="shared" si="200"/>
        <v>0</v>
      </c>
      <c r="AA2008" s="17">
        <f t="shared" si="201"/>
        <v>0</v>
      </c>
      <c r="AB2008" s="17">
        <f t="shared" si="202"/>
        <v>0</v>
      </c>
    </row>
    <row r="2009" spans="5:28">
      <c r="E2009" s="66"/>
      <c r="F2009" s="10" t="s">
        <v>33</v>
      </c>
      <c r="G2009" s="11">
        <v>3</v>
      </c>
      <c r="H2009" s="67">
        <v>3</v>
      </c>
      <c r="I2009" s="68"/>
      <c r="J2009" s="60"/>
      <c r="K2009" s="11">
        <v>4</v>
      </c>
      <c r="L2009" s="67">
        <v>4</v>
      </c>
      <c r="M2009" s="68"/>
      <c r="N2009" s="60"/>
      <c r="O2009" s="11">
        <v>4</v>
      </c>
      <c r="P2009" s="11">
        <v>3</v>
      </c>
      <c r="Q2009" s="11">
        <v>3</v>
      </c>
      <c r="R2009" s="10">
        <v>24</v>
      </c>
      <c r="T2009" t="s">
        <v>45</v>
      </c>
      <c r="U2009" t="s">
        <v>21</v>
      </c>
      <c r="V2009" s="17">
        <f t="shared" si="196"/>
        <v>0</v>
      </c>
      <c r="W2009" s="17">
        <f t="shared" si="197"/>
        <v>0</v>
      </c>
      <c r="X2009" s="17">
        <f t="shared" si="198"/>
        <v>0</v>
      </c>
      <c r="Y2009" s="17">
        <f t="shared" si="199"/>
        <v>0</v>
      </c>
      <c r="Z2009" s="17">
        <f t="shared" si="200"/>
        <v>0</v>
      </c>
      <c r="AA2009" s="17">
        <f t="shared" si="201"/>
        <v>0</v>
      </c>
      <c r="AB2009" s="17">
        <f t="shared" si="202"/>
        <v>0</v>
      </c>
    </row>
    <row r="2010" spans="5:28">
      <c r="E2010" s="12">
        <v>8.33</v>
      </c>
      <c r="F2010" s="10" t="s">
        <v>35</v>
      </c>
      <c r="G2010" s="11">
        <v>8</v>
      </c>
      <c r="H2010" s="67">
        <v>8.5</v>
      </c>
      <c r="I2010" s="68"/>
      <c r="J2010" s="60"/>
      <c r="K2010" s="11">
        <v>7</v>
      </c>
      <c r="L2010" s="67">
        <v>8.5</v>
      </c>
      <c r="M2010" s="68"/>
      <c r="N2010" s="60"/>
      <c r="O2010" s="11">
        <v>9</v>
      </c>
      <c r="P2010" s="11">
        <v>9.5</v>
      </c>
      <c r="Q2010" s="11">
        <v>8</v>
      </c>
      <c r="R2010" s="10" t="s">
        <v>21</v>
      </c>
      <c r="T2010" t="s">
        <v>21</v>
      </c>
      <c r="U2010" t="s">
        <v>21</v>
      </c>
      <c r="V2010" s="17" t="str">
        <f t="shared" si="196"/>
        <v/>
      </c>
      <c r="W2010" s="17" t="str">
        <f t="shared" si="197"/>
        <v/>
      </c>
      <c r="X2010" s="17" t="str">
        <f t="shared" si="198"/>
        <v/>
      </c>
      <c r="Y2010" s="17" t="str">
        <f t="shared" si="199"/>
        <v/>
      </c>
      <c r="Z2010" s="17" t="str">
        <f t="shared" si="200"/>
        <v/>
      </c>
      <c r="AA2010" s="17" t="str">
        <f t="shared" si="201"/>
        <v/>
      </c>
      <c r="AB2010" s="17" t="str">
        <f t="shared" si="202"/>
        <v/>
      </c>
    </row>
    <row r="2011" spans="5:28">
      <c r="E2011" s="13">
        <v>8.2200000000000006</v>
      </c>
      <c r="F2011" s="10" t="s">
        <v>37</v>
      </c>
      <c r="G2011" s="11">
        <v>24</v>
      </c>
      <c r="H2011" s="67">
        <v>25.5</v>
      </c>
      <c r="I2011" s="68"/>
      <c r="J2011" s="60"/>
      <c r="K2011" s="11">
        <v>28</v>
      </c>
      <c r="L2011" s="67">
        <v>34</v>
      </c>
      <c r="M2011" s="68"/>
      <c r="N2011" s="60"/>
      <c r="O2011" s="11">
        <v>36</v>
      </c>
      <c r="P2011" s="11">
        <v>28.5</v>
      </c>
      <c r="Q2011" s="11">
        <v>24</v>
      </c>
      <c r="R2011" s="10">
        <v>200</v>
      </c>
      <c r="T2011">
        <v>0</v>
      </c>
      <c r="U2011">
        <v>0</v>
      </c>
      <c r="V2011" s="17" t="str">
        <f t="shared" si="196"/>
        <v>BCMCCEN502</v>
      </c>
      <c r="W2011" s="17" t="str">
        <f t="shared" si="197"/>
        <v>BCMCCEN503</v>
      </c>
      <c r="X2011" s="17" t="str">
        <f t="shared" si="198"/>
        <v>BCMCMCN501</v>
      </c>
      <c r="Y2011" s="17" t="str">
        <f t="shared" si="199"/>
        <v>BCMCMCN502</v>
      </c>
      <c r="Z2011" s="17" t="str">
        <f t="shared" si="200"/>
        <v>BCMCMCN503</v>
      </c>
      <c r="AA2011" s="17" t="str">
        <f t="shared" si="201"/>
        <v>BCMCMVN501</v>
      </c>
      <c r="AB2011" s="17" t="str">
        <f t="shared" si="202"/>
        <v>COMESSN501</v>
      </c>
    </row>
    <row r="2012" spans="5:28" ht="15" customHeight="1">
      <c r="E2012" s="45"/>
      <c r="F2012" s="10" t="s">
        <v>24</v>
      </c>
      <c r="G2012" s="11">
        <v>79</v>
      </c>
      <c r="H2012" s="67">
        <v>81</v>
      </c>
      <c r="I2012" s="68"/>
      <c r="J2012" s="60"/>
      <c r="K2012" s="11">
        <v>68</v>
      </c>
      <c r="L2012" s="67">
        <v>84</v>
      </c>
      <c r="M2012" s="68"/>
      <c r="N2012" s="60"/>
      <c r="O2012" s="11">
        <v>88</v>
      </c>
      <c r="P2012" s="11">
        <v>90</v>
      </c>
      <c r="Q2012" s="11">
        <v>77</v>
      </c>
      <c r="R2012" s="10">
        <v>567</v>
      </c>
      <c r="T2012">
        <v>0</v>
      </c>
      <c r="U2012">
        <v>0</v>
      </c>
      <c r="V2012" s="17" t="str">
        <f t="shared" si="196"/>
        <v>42.00 + 32.00</v>
      </c>
      <c r="W2012" s="17" t="str">
        <f t="shared" si="197"/>
        <v>51.00 + 37.00</v>
      </c>
      <c r="X2012" s="17" t="str">
        <f t="shared" si="198"/>
        <v>56.00 + 33.00</v>
      </c>
      <c r="Y2012" s="17" t="str">
        <f t="shared" si="199"/>
        <v>41.00 + 37.00</v>
      </c>
      <c r="Z2012" s="17" t="str">
        <f t="shared" si="200"/>
        <v>51.00 + 33.00</v>
      </c>
      <c r="AA2012" s="17" t="str">
        <f t="shared" si="201"/>
        <v>53.00 + 31.00</v>
      </c>
      <c r="AB2012" s="17" t="str">
        <f t="shared" si="202"/>
        <v>44.00 + 30.00</v>
      </c>
    </row>
    <row r="2013" spans="5:28">
      <c r="E2013" s="12"/>
      <c r="F2013" s="10" t="s">
        <v>41</v>
      </c>
      <c r="G2013" s="11">
        <v>100</v>
      </c>
      <c r="H2013" s="67">
        <v>100</v>
      </c>
      <c r="I2013" s="68"/>
      <c r="J2013" s="60"/>
      <c r="K2013" s="11">
        <v>100</v>
      </c>
      <c r="L2013" s="67">
        <v>100</v>
      </c>
      <c r="M2013" s="68"/>
      <c r="N2013" s="60"/>
      <c r="O2013" s="11">
        <v>100</v>
      </c>
      <c r="P2013" s="11">
        <v>100</v>
      </c>
      <c r="Q2013" s="11">
        <v>100</v>
      </c>
      <c r="R2013" s="10">
        <v>700</v>
      </c>
      <c r="T2013" t="s">
        <v>19</v>
      </c>
      <c r="U2013" t="s">
        <v>21</v>
      </c>
      <c r="V2013" s="17" t="str">
        <f t="shared" si="196"/>
        <v xml:space="preserve"> - - + - - </v>
      </c>
      <c r="W2013" s="17" t="str">
        <f t="shared" si="197"/>
        <v xml:space="preserve"> - - + - - </v>
      </c>
      <c r="X2013" s="17" t="str">
        <f t="shared" si="198"/>
        <v xml:space="preserve"> - - + - - </v>
      </c>
      <c r="Y2013" s="17" t="str">
        <f t="shared" si="199"/>
        <v xml:space="preserve"> - - + - - </v>
      </c>
      <c r="Z2013" s="17" t="str">
        <f t="shared" si="200"/>
        <v xml:space="preserve"> - - + - - </v>
      </c>
      <c r="AA2013" s="17" t="str">
        <f t="shared" si="201"/>
        <v xml:space="preserve"> - - + - - </v>
      </c>
      <c r="AB2013" s="17" t="str">
        <f t="shared" si="202"/>
        <v xml:space="preserve"> - - + - - </v>
      </c>
    </row>
    <row r="2014" spans="5:28" ht="15" customHeight="1">
      <c r="E2014" s="45"/>
      <c r="F2014" s="10" t="s">
        <v>43</v>
      </c>
      <c r="G2014" s="11" t="s">
        <v>123</v>
      </c>
      <c r="H2014" s="67" t="s">
        <v>122</v>
      </c>
      <c r="I2014" s="68"/>
      <c r="J2014" s="60"/>
      <c r="K2014" s="11" t="s">
        <v>124</v>
      </c>
      <c r="L2014" s="67" t="s">
        <v>122</v>
      </c>
      <c r="M2014" s="68"/>
      <c r="N2014" s="60"/>
      <c r="O2014" s="11" t="s">
        <v>125</v>
      </c>
      <c r="P2014" s="11" t="s">
        <v>126</v>
      </c>
      <c r="Q2014" s="11" t="s">
        <v>123</v>
      </c>
      <c r="R2014" s="10" t="s">
        <v>21</v>
      </c>
      <c r="T2014" t="s">
        <v>1012</v>
      </c>
      <c r="U2014" t="s">
        <v>24</v>
      </c>
      <c r="V2014" s="17" t="str">
        <f t="shared" si="196"/>
        <v/>
      </c>
      <c r="W2014" s="17" t="str">
        <f t="shared" si="197"/>
        <v/>
      </c>
      <c r="X2014" s="17" t="str">
        <f t="shared" si="198"/>
        <v/>
      </c>
      <c r="Y2014" s="17" t="str">
        <f t="shared" si="199"/>
        <v/>
      </c>
      <c r="Z2014" s="17" t="str">
        <f t="shared" si="200"/>
        <v/>
      </c>
      <c r="AA2014" s="17" t="str">
        <f t="shared" si="201"/>
        <v/>
      </c>
      <c r="AB2014" s="17" t="str">
        <f t="shared" si="202"/>
        <v/>
      </c>
    </row>
    <row r="2015" spans="5:28">
      <c r="E2015" s="14" t="s">
        <v>1011</v>
      </c>
      <c r="F2015" s="10" t="s">
        <v>47</v>
      </c>
      <c r="G2015" s="11" t="s">
        <v>48</v>
      </c>
      <c r="H2015" s="67" t="s">
        <v>48</v>
      </c>
      <c r="I2015" s="68"/>
      <c r="J2015" s="60"/>
      <c r="K2015" s="11" t="s">
        <v>48</v>
      </c>
      <c r="L2015" s="67" t="s">
        <v>48</v>
      </c>
      <c r="M2015" s="68"/>
      <c r="N2015" s="60"/>
      <c r="O2015" s="11" t="s">
        <v>48</v>
      </c>
      <c r="P2015" s="11" t="s">
        <v>48</v>
      </c>
      <c r="Q2015" s="11" t="s">
        <v>48</v>
      </c>
      <c r="R2015" s="10" t="s">
        <v>21</v>
      </c>
      <c r="T2015" t="s">
        <v>25</v>
      </c>
      <c r="U2015" t="s">
        <v>21</v>
      </c>
      <c r="V2015" s="17">
        <f t="shared" si="196"/>
        <v>3</v>
      </c>
      <c r="W2015" s="17">
        <f t="shared" si="197"/>
        <v>3</v>
      </c>
      <c r="X2015" s="17">
        <f t="shared" si="198"/>
        <v>4</v>
      </c>
      <c r="Y2015" s="17">
        <f t="shared" si="199"/>
        <v>4</v>
      </c>
      <c r="Z2015" s="17">
        <f t="shared" si="200"/>
        <v>4</v>
      </c>
      <c r="AA2015" s="17">
        <f t="shared" si="201"/>
        <v>3</v>
      </c>
      <c r="AB2015" s="17">
        <f t="shared" si="202"/>
        <v>3</v>
      </c>
    </row>
    <row r="2016" spans="5:28">
      <c r="E2016" s="15" t="s">
        <v>21</v>
      </c>
      <c r="F2016" s="15" t="s">
        <v>21</v>
      </c>
      <c r="G2016" s="16" t="s">
        <v>21</v>
      </c>
      <c r="H2016" s="69" t="s">
        <v>21</v>
      </c>
      <c r="I2016" s="57"/>
      <c r="J2016" s="57"/>
      <c r="K2016" s="16" t="s">
        <v>21</v>
      </c>
      <c r="L2016" s="69" t="s">
        <v>21</v>
      </c>
      <c r="M2016" s="57"/>
      <c r="N2016" s="57"/>
      <c r="O2016" s="16" t="s">
        <v>21</v>
      </c>
      <c r="P2016" s="16" t="s">
        <v>21</v>
      </c>
      <c r="Q2016" s="16" t="s">
        <v>21</v>
      </c>
      <c r="R2016" s="16" t="s">
        <v>21</v>
      </c>
      <c r="T2016" t="s">
        <v>1015</v>
      </c>
      <c r="U2016" t="s">
        <v>21</v>
      </c>
      <c r="V2016" s="17">
        <f t="shared" si="196"/>
        <v>7.5</v>
      </c>
      <c r="W2016" s="17">
        <f t="shared" si="197"/>
        <v>9</v>
      </c>
      <c r="X2016" s="17">
        <f t="shared" si="198"/>
        <v>9</v>
      </c>
      <c r="Y2016" s="17">
        <f t="shared" si="199"/>
        <v>8</v>
      </c>
      <c r="Z2016" s="17">
        <f t="shared" si="200"/>
        <v>8.5</v>
      </c>
      <c r="AA2016" s="17">
        <f t="shared" si="201"/>
        <v>8.5</v>
      </c>
      <c r="AB2016" s="17">
        <f t="shared" si="202"/>
        <v>7.5</v>
      </c>
    </row>
    <row r="2017" spans="5:28" ht="0" hidden="1" customHeight="1">
      <c r="T2017">
        <v>0</v>
      </c>
      <c r="U2017">
        <v>0</v>
      </c>
      <c r="V2017" s="17">
        <f t="shared" si="196"/>
        <v>22.5</v>
      </c>
      <c r="W2017" s="17">
        <f t="shared" si="197"/>
        <v>27</v>
      </c>
      <c r="X2017" s="17">
        <f t="shared" si="198"/>
        <v>36</v>
      </c>
      <c r="Y2017" s="17">
        <f t="shared" si="199"/>
        <v>32</v>
      </c>
      <c r="Z2017" s="17">
        <f t="shared" si="200"/>
        <v>34</v>
      </c>
      <c r="AA2017" s="17">
        <f t="shared" si="201"/>
        <v>25.5</v>
      </c>
      <c r="AB2017" s="17">
        <f t="shared" si="202"/>
        <v>22.5</v>
      </c>
    </row>
    <row r="2018" spans="5:28" ht="0.6" customHeight="1">
      <c r="T2018">
        <v>0</v>
      </c>
      <c r="U2018">
        <v>24</v>
      </c>
      <c r="V2018" s="17">
        <f t="shared" si="196"/>
        <v>74</v>
      </c>
      <c r="W2018" s="17">
        <f t="shared" si="197"/>
        <v>88</v>
      </c>
      <c r="X2018" s="17">
        <f t="shared" si="198"/>
        <v>89</v>
      </c>
      <c r="Y2018" s="17">
        <f t="shared" si="199"/>
        <v>78</v>
      </c>
      <c r="Z2018" s="17">
        <f t="shared" si="200"/>
        <v>84</v>
      </c>
      <c r="AA2018" s="17">
        <f t="shared" si="201"/>
        <v>84</v>
      </c>
      <c r="AB2018" s="17">
        <f t="shared" si="202"/>
        <v>74</v>
      </c>
    </row>
    <row r="2019" spans="5:28" ht="15" customHeight="1">
      <c r="E2019" s="44"/>
      <c r="F2019" s="4" t="s">
        <v>20</v>
      </c>
      <c r="G2019" s="5" t="s">
        <v>21</v>
      </c>
      <c r="H2019" s="70" t="s">
        <v>21</v>
      </c>
      <c r="I2019" s="57"/>
      <c r="J2019" s="57"/>
      <c r="K2019" s="5" t="s">
        <v>21</v>
      </c>
      <c r="L2019" s="70" t="s">
        <v>21</v>
      </c>
      <c r="M2019" s="57"/>
      <c r="N2019" s="57"/>
      <c r="O2019" s="5" t="s">
        <v>21</v>
      </c>
      <c r="P2019" s="5" t="s">
        <v>21</v>
      </c>
      <c r="Q2019" s="5" t="s">
        <v>21</v>
      </c>
      <c r="R2019" s="5" t="s">
        <v>21</v>
      </c>
      <c r="T2019" t="s">
        <v>34</v>
      </c>
      <c r="U2019" t="s">
        <v>21</v>
      </c>
      <c r="V2019" s="17">
        <f t="shared" si="196"/>
        <v>100</v>
      </c>
      <c r="W2019" s="17">
        <f t="shared" si="197"/>
        <v>100</v>
      </c>
      <c r="X2019" s="17">
        <f t="shared" si="198"/>
        <v>100</v>
      </c>
      <c r="Y2019" s="17">
        <f t="shared" si="199"/>
        <v>100</v>
      </c>
      <c r="Z2019" s="17">
        <f t="shared" si="200"/>
        <v>100</v>
      </c>
      <c r="AA2019" s="17">
        <f t="shared" si="201"/>
        <v>100</v>
      </c>
      <c r="AB2019" s="17">
        <f t="shared" si="202"/>
        <v>100</v>
      </c>
    </row>
    <row r="2020" spans="5:28" ht="21">
      <c r="E2020" s="45"/>
      <c r="F2020" s="7" t="s">
        <v>23</v>
      </c>
      <c r="G2020" s="7" t="s">
        <v>5</v>
      </c>
      <c r="H2020" s="71" t="s">
        <v>7</v>
      </c>
      <c r="I2020" s="68"/>
      <c r="J2020" s="60"/>
      <c r="K2020" s="7" t="s">
        <v>9</v>
      </c>
      <c r="L2020" s="71" t="s">
        <v>11</v>
      </c>
      <c r="M2020" s="68"/>
      <c r="N2020" s="60"/>
      <c r="O2020" s="7" t="s">
        <v>13</v>
      </c>
      <c r="P2020" s="7" t="s">
        <v>15</v>
      </c>
      <c r="Q2020" s="7" t="s">
        <v>17</v>
      </c>
      <c r="R2020" s="7" t="s">
        <v>24</v>
      </c>
      <c r="T2020" t="s">
        <v>36</v>
      </c>
      <c r="U2020">
        <v>199.5</v>
      </c>
      <c r="V2020" s="17" t="str">
        <f t="shared" si="196"/>
        <v>AA</v>
      </c>
      <c r="W2020" s="17" t="str">
        <f t="shared" si="197"/>
        <v>OA+</v>
      </c>
      <c r="X2020" s="17" t="str">
        <f t="shared" si="198"/>
        <v>OA+</v>
      </c>
      <c r="Y2020" s="17" t="str">
        <f t="shared" si="199"/>
        <v>AA+</v>
      </c>
      <c r="Z2020" s="17" t="str">
        <f t="shared" si="200"/>
        <v>OA</v>
      </c>
      <c r="AA2020" s="17" t="str">
        <f t="shared" si="201"/>
        <v>OA</v>
      </c>
      <c r="AB2020" s="17" t="str">
        <f t="shared" si="202"/>
        <v>AA</v>
      </c>
    </row>
    <row r="2021" spans="5:28" ht="22.5">
      <c r="E2021" s="12" t="s">
        <v>1013</v>
      </c>
      <c r="F2021" s="10" t="s">
        <v>27</v>
      </c>
      <c r="G2021" s="11" t="s">
        <v>906</v>
      </c>
      <c r="H2021" s="67" t="s">
        <v>245</v>
      </c>
      <c r="I2021" s="68"/>
      <c r="J2021" s="60"/>
      <c r="K2021" s="11" t="s">
        <v>236</v>
      </c>
      <c r="L2021" s="67" t="s">
        <v>1014</v>
      </c>
      <c r="M2021" s="68"/>
      <c r="N2021" s="60"/>
      <c r="O2021" s="11" t="s">
        <v>204</v>
      </c>
      <c r="P2021" s="11" t="s">
        <v>187</v>
      </c>
      <c r="Q2021" s="11" t="s">
        <v>414</v>
      </c>
      <c r="R2021" s="10" t="s">
        <v>21</v>
      </c>
      <c r="T2021" t="s">
        <v>38</v>
      </c>
      <c r="U2021">
        <v>571</v>
      </c>
      <c r="V2021" s="17" t="str">
        <f t="shared" si="196"/>
        <v>Pass</v>
      </c>
      <c r="W2021" s="17" t="str">
        <f t="shared" si="197"/>
        <v>Pass</v>
      </c>
      <c r="X2021" s="17" t="str">
        <f t="shared" si="198"/>
        <v>Pass</v>
      </c>
      <c r="Y2021" s="17" t="str">
        <f t="shared" si="199"/>
        <v>Pass</v>
      </c>
      <c r="Z2021" s="17" t="str">
        <f t="shared" si="200"/>
        <v>Pass</v>
      </c>
      <c r="AA2021" s="17" t="str">
        <f t="shared" si="201"/>
        <v>Pass</v>
      </c>
      <c r="AB2021" s="17" t="str">
        <f t="shared" si="202"/>
        <v>Pass</v>
      </c>
    </row>
    <row r="2022" spans="5:28">
      <c r="E2022" s="62"/>
      <c r="F2022" s="10" t="s">
        <v>30</v>
      </c>
      <c r="G2022" s="11" t="s">
        <v>31</v>
      </c>
      <c r="H2022" s="67" t="s">
        <v>31</v>
      </c>
      <c r="I2022" s="68"/>
      <c r="J2022" s="60"/>
      <c r="K2022" s="11" t="s">
        <v>31</v>
      </c>
      <c r="L2022" s="67" t="s">
        <v>31</v>
      </c>
      <c r="M2022" s="68"/>
      <c r="N2022" s="60"/>
      <c r="O2022" s="11" t="s">
        <v>31</v>
      </c>
      <c r="P2022" s="11" t="s">
        <v>31</v>
      </c>
      <c r="Q2022" s="11" t="s">
        <v>31</v>
      </c>
      <c r="R2022" s="10" t="s">
        <v>21</v>
      </c>
      <c r="T2022" t="s">
        <v>39</v>
      </c>
      <c r="U2022">
        <v>700</v>
      </c>
      <c r="V2022" s="17" t="str">
        <f t="shared" si="196"/>
        <v/>
      </c>
      <c r="W2022" s="17" t="str">
        <f t="shared" si="197"/>
        <v/>
      </c>
      <c r="X2022" s="17" t="str">
        <f t="shared" si="198"/>
        <v/>
      </c>
      <c r="Y2022" s="17" t="str">
        <f t="shared" si="199"/>
        <v/>
      </c>
      <c r="Z2022" s="17" t="str">
        <f t="shared" si="200"/>
        <v/>
      </c>
      <c r="AA2022" s="17" t="str">
        <f t="shared" si="201"/>
        <v/>
      </c>
      <c r="AB2022" s="17" t="str">
        <f t="shared" si="202"/>
        <v/>
      </c>
    </row>
    <row r="2023" spans="5:28">
      <c r="E2023" s="64"/>
      <c r="F2023" s="10" t="s">
        <v>32</v>
      </c>
      <c r="G2023" s="11" t="s">
        <v>21</v>
      </c>
      <c r="H2023" s="67" t="s">
        <v>21</v>
      </c>
      <c r="I2023" s="68"/>
      <c r="J2023" s="60"/>
      <c r="K2023" s="11" t="s">
        <v>21</v>
      </c>
      <c r="L2023" s="67" t="s">
        <v>21</v>
      </c>
      <c r="M2023" s="68"/>
      <c r="N2023" s="60"/>
      <c r="O2023" s="11" t="s">
        <v>21</v>
      </c>
      <c r="P2023" s="11" t="s">
        <v>21</v>
      </c>
      <c r="Q2023" s="11" t="s">
        <v>21</v>
      </c>
      <c r="R2023" s="10">
        <v>0</v>
      </c>
      <c r="T2023" t="s">
        <v>238</v>
      </c>
      <c r="U2023" t="s">
        <v>21</v>
      </c>
      <c r="V2023" s="17">
        <f t="shared" si="196"/>
        <v>0</v>
      </c>
      <c r="W2023" s="17">
        <f t="shared" si="197"/>
        <v>0</v>
      </c>
      <c r="X2023" s="17">
        <f t="shared" si="198"/>
        <v>0</v>
      </c>
      <c r="Y2023" s="17">
        <f t="shared" si="199"/>
        <v>0</v>
      </c>
      <c r="Z2023" s="17">
        <f t="shared" si="200"/>
        <v>0</v>
      </c>
      <c r="AA2023" s="17">
        <f t="shared" si="201"/>
        <v>0</v>
      </c>
      <c r="AB2023" s="17">
        <f t="shared" si="202"/>
        <v>0</v>
      </c>
    </row>
    <row r="2024" spans="5:28">
      <c r="E2024" s="66"/>
      <c r="F2024" s="10" t="s">
        <v>33</v>
      </c>
      <c r="G2024" s="11">
        <v>3</v>
      </c>
      <c r="H2024" s="67">
        <v>3</v>
      </c>
      <c r="I2024" s="68"/>
      <c r="J2024" s="60"/>
      <c r="K2024" s="11">
        <v>4</v>
      </c>
      <c r="L2024" s="67">
        <v>4</v>
      </c>
      <c r="M2024" s="68"/>
      <c r="N2024" s="60"/>
      <c r="O2024" s="11">
        <v>4</v>
      </c>
      <c r="P2024" s="11">
        <v>3</v>
      </c>
      <c r="Q2024" s="11">
        <v>3</v>
      </c>
      <c r="R2024" s="10">
        <v>24</v>
      </c>
      <c r="T2024" t="s">
        <v>45</v>
      </c>
      <c r="U2024" t="s">
        <v>21</v>
      </c>
      <c r="V2024" s="17">
        <f t="shared" si="196"/>
        <v>0</v>
      </c>
      <c r="W2024" s="17">
        <f t="shared" si="197"/>
        <v>0</v>
      </c>
      <c r="X2024" s="17">
        <f t="shared" si="198"/>
        <v>0</v>
      </c>
      <c r="Y2024" s="17">
        <f t="shared" si="199"/>
        <v>0</v>
      </c>
      <c r="Z2024" s="17">
        <f t="shared" si="200"/>
        <v>0</v>
      </c>
      <c r="AA2024" s="17">
        <f t="shared" si="201"/>
        <v>0</v>
      </c>
      <c r="AB2024" s="17">
        <f t="shared" si="202"/>
        <v>0</v>
      </c>
    </row>
    <row r="2025" spans="5:28">
      <c r="E2025" s="12">
        <v>8.31</v>
      </c>
      <c r="F2025" s="10" t="s">
        <v>35</v>
      </c>
      <c r="G2025" s="11">
        <v>7.5</v>
      </c>
      <c r="H2025" s="67">
        <v>9</v>
      </c>
      <c r="I2025" s="68"/>
      <c r="J2025" s="60"/>
      <c r="K2025" s="11">
        <v>9</v>
      </c>
      <c r="L2025" s="67">
        <v>8</v>
      </c>
      <c r="M2025" s="68"/>
      <c r="N2025" s="60"/>
      <c r="O2025" s="11">
        <v>8.5</v>
      </c>
      <c r="P2025" s="11">
        <v>8.5</v>
      </c>
      <c r="Q2025" s="11">
        <v>7.5</v>
      </c>
      <c r="R2025" s="10" t="s">
        <v>21</v>
      </c>
      <c r="T2025" t="s">
        <v>21</v>
      </c>
      <c r="U2025" t="s">
        <v>21</v>
      </c>
      <c r="V2025" s="17" t="str">
        <f t="shared" si="196"/>
        <v/>
      </c>
      <c r="W2025" s="17" t="str">
        <f t="shared" si="197"/>
        <v/>
      </c>
      <c r="X2025" s="17" t="str">
        <f t="shared" si="198"/>
        <v/>
      </c>
      <c r="Y2025" s="17" t="str">
        <f t="shared" si="199"/>
        <v/>
      </c>
      <c r="Z2025" s="17" t="str">
        <f t="shared" si="200"/>
        <v/>
      </c>
      <c r="AA2025" s="17" t="str">
        <f t="shared" si="201"/>
        <v/>
      </c>
      <c r="AB2025" s="17" t="str">
        <f t="shared" si="202"/>
        <v/>
      </c>
    </row>
    <row r="2026" spans="5:28">
      <c r="E2026" s="13">
        <v>8.3000000000000007</v>
      </c>
      <c r="F2026" s="10" t="s">
        <v>37</v>
      </c>
      <c r="G2026" s="11">
        <v>22.5</v>
      </c>
      <c r="H2026" s="67">
        <v>27</v>
      </c>
      <c r="I2026" s="68"/>
      <c r="J2026" s="60"/>
      <c r="K2026" s="11">
        <v>36</v>
      </c>
      <c r="L2026" s="67">
        <v>32</v>
      </c>
      <c r="M2026" s="68"/>
      <c r="N2026" s="60"/>
      <c r="O2026" s="11">
        <v>34</v>
      </c>
      <c r="P2026" s="11">
        <v>25.5</v>
      </c>
      <c r="Q2026" s="11">
        <v>22.5</v>
      </c>
      <c r="R2026" s="10">
        <v>199.5</v>
      </c>
      <c r="T2026">
        <v>0</v>
      </c>
      <c r="U2026">
        <v>0</v>
      </c>
      <c r="V2026" s="17" t="str">
        <f t="shared" si="196"/>
        <v>BCMCCEN502</v>
      </c>
      <c r="W2026" s="17" t="str">
        <f t="shared" si="197"/>
        <v>BCMCCEN503</v>
      </c>
      <c r="X2026" s="17" t="str">
        <f t="shared" si="198"/>
        <v>BCMCMCN501</v>
      </c>
      <c r="Y2026" s="17" t="str">
        <f t="shared" si="199"/>
        <v>BCMCMCN502</v>
      </c>
      <c r="Z2026" s="17" t="str">
        <f t="shared" si="200"/>
        <v>BCMCMCN503</v>
      </c>
      <c r="AA2026" s="17" t="str">
        <f t="shared" si="201"/>
        <v>BCMCMVN501</v>
      </c>
      <c r="AB2026" s="17" t="str">
        <f t="shared" si="202"/>
        <v>COMESSN501</v>
      </c>
    </row>
    <row r="2027" spans="5:28" ht="15" customHeight="1">
      <c r="E2027" s="45"/>
      <c r="F2027" s="10" t="s">
        <v>24</v>
      </c>
      <c r="G2027" s="11">
        <v>74</v>
      </c>
      <c r="H2027" s="67">
        <v>88</v>
      </c>
      <c r="I2027" s="68"/>
      <c r="J2027" s="60"/>
      <c r="K2027" s="11">
        <v>89</v>
      </c>
      <c r="L2027" s="67">
        <v>78</v>
      </c>
      <c r="M2027" s="68"/>
      <c r="N2027" s="60"/>
      <c r="O2027" s="11">
        <v>84</v>
      </c>
      <c r="P2027" s="11">
        <v>84</v>
      </c>
      <c r="Q2027" s="11">
        <v>74</v>
      </c>
      <c r="R2027" s="10">
        <v>571</v>
      </c>
      <c r="T2027">
        <v>0</v>
      </c>
      <c r="U2027">
        <v>0</v>
      </c>
      <c r="V2027" s="17" t="str">
        <f t="shared" si="196"/>
        <v>35.00 + 26.00</v>
      </c>
      <c r="W2027" s="17" t="str">
        <f t="shared" si="197"/>
        <v>43.00 + 32.00</v>
      </c>
      <c r="X2027" s="17" t="str">
        <f t="shared" si="198"/>
        <v>42.00 + 32.00</v>
      </c>
      <c r="Y2027" s="17" t="str">
        <f t="shared" si="199"/>
        <v>39.00 + 38.00</v>
      </c>
      <c r="Z2027" s="17" t="str">
        <f t="shared" si="200"/>
        <v>47.00 + 35.00</v>
      </c>
      <c r="AA2027" s="17" t="str">
        <f t="shared" si="201"/>
        <v>53.00 + 36.00</v>
      </c>
      <c r="AB2027" s="17" t="str">
        <f t="shared" si="202"/>
        <v>47.00 + 34.00</v>
      </c>
    </row>
    <row r="2028" spans="5:28">
      <c r="E2028" s="12"/>
      <c r="F2028" s="10" t="s">
        <v>41</v>
      </c>
      <c r="G2028" s="11">
        <v>100</v>
      </c>
      <c r="H2028" s="67">
        <v>100</v>
      </c>
      <c r="I2028" s="68"/>
      <c r="J2028" s="60"/>
      <c r="K2028" s="11">
        <v>100</v>
      </c>
      <c r="L2028" s="67">
        <v>100</v>
      </c>
      <c r="M2028" s="68"/>
      <c r="N2028" s="60"/>
      <c r="O2028" s="11">
        <v>100</v>
      </c>
      <c r="P2028" s="11">
        <v>100</v>
      </c>
      <c r="Q2028" s="11">
        <v>100</v>
      </c>
      <c r="R2028" s="10">
        <v>700</v>
      </c>
      <c r="T2028" t="s">
        <v>19</v>
      </c>
      <c r="U2028" t="s">
        <v>21</v>
      </c>
      <c r="V2028" s="17" t="str">
        <f t="shared" si="196"/>
        <v xml:space="preserve"> - - + - - </v>
      </c>
      <c r="W2028" s="17" t="str">
        <f t="shared" si="197"/>
        <v xml:space="preserve"> - - + - - </v>
      </c>
      <c r="X2028" s="17" t="str">
        <f t="shared" si="198"/>
        <v xml:space="preserve"> - - + - - </v>
      </c>
      <c r="Y2028" s="17" t="str">
        <f t="shared" si="199"/>
        <v xml:space="preserve"> - - + - - </v>
      </c>
      <c r="Z2028" s="17" t="str">
        <f t="shared" si="200"/>
        <v xml:space="preserve"> - - + - - </v>
      </c>
      <c r="AA2028" s="17" t="str">
        <f t="shared" si="201"/>
        <v xml:space="preserve"> - - + - - </v>
      </c>
      <c r="AB2028" s="17" t="str">
        <f t="shared" si="202"/>
        <v xml:space="preserve"> - - + - - </v>
      </c>
    </row>
    <row r="2029" spans="5:28" ht="15" customHeight="1">
      <c r="E2029" s="45"/>
      <c r="F2029" s="10" t="s">
        <v>43</v>
      </c>
      <c r="G2029" s="11" t="s">
        <v>139</v>
      </c>
      <c r="H2029" s="67" t="s">
        <v>125</v>
      </c>
      <c r="I2029" s="68"/>
      <c r="J2029" s="60"/>
      <c r="K2029" s="11" t="s">
        <v>125</v>
      </c>
      <c r="L2029" s="67" t="s">
        <v>123</v>
      </c>
      <c r="M2029" s="68"/>
      <c r="N2029" s="60"/>
      <c r="O2029" s="11" t="s">
        <v>122</v>
      </c>
      <c r="P2029" s="11" t="s">
        <v>122</v>
      </c>
      <c r="Q2029" s="11" t="s">
        <v>139</v>
      </c>
      <c r="R2029" s="10" t="s">
        <v>21</v>
      </c>
      <c r="T2029" t="s">
        <v>1017</v>
      </c>
      <c r="U2029" t="s">
        <v>24</v>
      </c>
      <c r="V2029" s="17" t="str">
        <f t="shared" si="196"/>
        <v/>
      </c>
      <c r="W2029" s="17" t="str">
        <f t="shared" si="197"/>
        <v/>
      </c>
      <c r="X2029" s="17" t="str">
        <f t="shared" si="198"/>
        <v/>
      </c>
      <c r="Y2029" s="17" t="str">
        <f t="shared" si="199"/>
        <v/>
      </c>
      <c r="Z2029" s="17" t="str">
        <f t="shared" si="200"/>
        <v/>
      </c>
      <c r="AA2029" s="17" t="str">
        <f t="shared" si="201"/>
        <v/>
      </c>
      <c r="AB2029" s="17" t="str">
        <f t="shared" si="202"/>
        <v/>
      </c>
    </row>
    <row r="2030" spans="5:28">
      <c r="E2030" s="14" t="s">
        <v>1016</v>
      </c>
      <c r="F2030" s="10" t="s">
        <v>47</v>
      </c>
      <c r="G2030" s="11" t="s">
        <v>48</v>
      </c>
      <c r="H2030" s="67" t="s">
        <v>48</v>
      </c>
      <c r="I2030" s="68"/>
      <c r="J2030" s="60"/>
      <c r="K2030" s="11" t="s">
        <v>48</v>
      </c>
      <c r="L2030" s="67" t="s">
        <v>48</v>
      </c>
      <c r="M2030" s="68"/>
      <c r="N2030" s="60"/>
      <c r="O2030" s="11" t="s">
        <v>48</v>
      </c>
      <c r="P2030" s="11" t="s">
        <v>48</v>
      </c>
      <c r="Q2030" s="11" t="s">
        <v>48</v>
      </c>
      <c r="R2030" s="10" t="s">
        <v>21</v>
      </c>
      <c r="T2030" t="s">
        <v>25</v>
      </c>
      <c r="U2030" t="s">
        <v>21</v>
      </c>
      <c r="V2030" s="17">
        <f t="shared" si="196"/>
        <v>3</v>
      </c>
      <c r="W2030" s="17">
        <f t="shared" si="197"/>
        <v>3</v>
      </c>
      <c r="X2030" s="17">
        <f t="shared" si="198"/>
        <v>4</v>
      </c>
      <c r="Y2030" s="17">
        <f t="shared" si="199"/>
        <v>4</v>
      </c>
      <c r="Z2030" s="17">
        <f t="shared" si="200"/>
        <v>4</v>
      </c>
      <c r="AA2030" s="17">
        <f t="shared" si="201"/>
        <v>3</v>
      </c>
      <c r="AB2030" s="17">
        <f t="shared" si="202"/>
        <v>3</v>
      </c>
    </row>
    <row r="2031" spans="5:28">
      <c r="E2031" s="15" t="s">
        <v>21</v>
      </c>
      <c r="F2031" s="15" t="s">
        <v>21</v>
      </c>
      <c r="G2031" s="16" t="s">
        <v>21</v>
      </c>
      <c r="H2031" s="69" t="s">
        <v>21</v>
      </c>
      <c r="I2031" s="57"/>
      <c r="J2031" s="57"/>
      <c r="K2031" s="16" t="s">
        <v>21</v>
      </c>
      <c r="L2031" s="69" t="s">
        <v>21</v>
      </c>
      <c r="M2031" s="57"/>
      <c r="N2031" s="57"/>
      <c r="O2031" s="16" t="s">
        <v>21</v>
      </c>
      <c r="P2031" s="16" t="s">
        <v>21</v>
      </c>
      <c r="Q2031" s="16" t="s">
        <v>21</v>
      </c>
      <c r="R2031" s="16" t="s">
        <v>21</v>
      </c>
      <c r="T2031" t="s">
        <v>1020</v>
      </c>
      <c r="U2031" t="s">
        <v>21</v>
      </c>
      <c r="V2031" s="17">
        <f t="shared" si="196"/>
        <v>6.5</v>
      </c>
      <c r="W2031" s="17">
        <f t="shared" si="197"/>
        <v>8</v>
      </c>
      <c r="X2031" s="17">
        <f t="shared" si="198"/>
        <v>7.5</v>
      </c>
      <c r="Y2031" s="17">
        <f t="shared" si="199"/>
        <v>8</v>
      </c>
      <c r="Z2031" s="17">
        <f t="shared" si="200"/>
        <v>8.5</v>
      </c>
      <c r="AA2031" s="17">
        <f t="shared" si="201"/>
        <v>9</v>
      </c>
      <c r="AB2031" s="17">
        <f t="shared" si="202"/>
        <v>8.5</v>
      </c>
    </row>
    <row r="2032" spans="5:28" ht="0" hidden="1" customHeight="1">
      <c r="T2032">
        <v>0</v>
      </c>
      <c r="U2032">
        <v>0</v>
      </c>
      <c r="V2032" s="17">
        <f t="shared" ref="V2032:V2095" si="203">$G2041</f>
        <v>19.5</v>
      </c>
      <c r="W2032" s="17">
        <f t="shared" ref="W2032:W2095" si="204">$H2041</f>
        <v>24</v>
      </c>
      <c r="X2032" s="17">
        <f t="shared" ref="X2032:X2095" si="205">$K2041</f>
        <v>30</v>
      </c>
      <c r="Y2032" s="17">
        <f t="shared" ref="Y2032:Y2095" si="206">$L2041</f>
        <v>32</v>
      </c>
      <c r="Z2032" s="17">
        <f t="shared" ref="Z2032:Z2095" si="207">$O2041</f>
        <v>34</v>
      </c>
      <c r="AA2032" s="17">
        <f t="shared" ref="AA2032:AA2095" si="208">$P2041</f>
        <v>27</v>
      </c>
      <c r="AB2032" s="17">
        <f t="shared" ref="AB2032:AB2095" si="209">$Q2041</f>
        <v>25.5</v>
      </c>
    </row>
    <row r="2033" spans="5:28" ht="0.6" customHeight="1">
      <c r="T2033">
        <v>0</v>
      </c>
      <c r="U2033">
        <v>24</v>
      </c>
      <c r="V2033" s="17">
        <f t="shared" si="203"/>
        <v>61</v>
      </c>
      <c r="W2033" s="17">
        <f t="shared" si="204"/>
        <v>75</v>
      </c>
      <c r="X2033" s="17">
        <f t="shared" si="205"/>
        <v>74</v>
      </c>
      <c r="Y2033" s="17">
        <f t="shared" si="206"/>
        <v>77</v>
      </c>
      <c r="Z2033" s="17">
        <f t="shared" si="207"/>
        <v>82</v>
      </c>
      <c r="AA2033" s="17">
        <f t="shared" si="208"/>
        <v>89</v>
      </c>
      <c r="AB2033" s="17">
        <f t="shared" si="209"/>
        <v>81</v>
      </c>
    </row>
    <row r="2034" spans="5:28" ht="15" customHeight="1">
      <c r="E2034" s="44"/>
      <c r="F2034" s="4" t="s">
        <v>20</v>
      </c>
      <c r="G2034" s="5" t="s">
        <v>21</v>
      </c>
      <c r="H2034" s="70" t="s">
        <v>21</v>
      </c>
      <c r="I2034" s="57"/>
      <c r="J2034" s="57"/>
      <c r="K2034" s="5" t="s">
        <v>21</v>
      </c>
      <c r="L2034" s="70" t="s">
        <v>21</v>
      </c>
      <c r="M2034" s="57"/>
      <c r="N2034" s="57"/>
      <c r="O2034" s="5" t="s">
        <v>21</v>
      </c>
      <c r="P2034" s="5" t="s">
        <v>21</v>
      </c>
      <c r="Q2034" s="5" t="s">
        <v>21</v>
      </c>
      <c r="R2034" s="5" t="s">
        <v>21</v>
      </c>
      <c r="T2034" t="s">
        <v>34</v>
      </c>
      <c r="U2034" t="s">
        <v>21</v>
      </c>
      <c r="V2034" s="17">
        <f t="shared" si="203"/>
        <v>100</v>
      </c>
      <c r="W2034" s="17">
        <f t="shared" si="204"/>
        <v>100</v>
      </c>
      <c r="X2034" s="17">
        <f t="shared" si="205"/>
        <v>100</v>
      </c>
      <c r="Y2034" s="17">
        <f t="shared" si="206"/>
        <v>100</v>
      </c>
      <c r="Z2034" s="17">
        <f t="shared" si="207"/>
        <v>100</v>
      </c>
      <c r="AA2034" s="17">
        <f t="shared" si="208"/>
        <v>100</v>
      </c>
      <c r="AB2034" s="17">
        <f t="shared" si="209"/>
        <v>100</v>
      </c>
    </row>
    <row r="2035" spans="5:28" ht="21">
      <c r="E2035" s="45"/>
      <c r="F2035" s="7" t="s">
        <v>23</v>
      </c>
      <c r="G2035" s="7" t="s">
        <v>5</v>
      </c>
      <c r="H2035" s="71" t="s">
        <v>7</v>
      </c>
      <c r="I2035" s="68"/>
      <c r="J2035" s="60"/>
      <c r="K2035" s="7" t="s">
        <v>9</v>
      </c>
      <c r="L2035" s="71" t="s">
        <v>11</v>
      </c>
      <c r="M2035" s="68"/>
      <c r="N2035" s="60"/>
      <c r="O2035" s="7" t="s">
        <v>13</v>
      </c>
      <c r="P2035" s="7" t="s">
        <v>15</v>
      </c>
      <c r="Q2035" s="7" t="s">
        <v>17</v>
      </c>
      <c r="R2035" s="7" t="s">
        <v>24</v>
      </c>
      <c r="T2035" t="s">
        <v>36</v>
      </c>
      <c r="U2035">
        <v>192</v>
      </c>
      <c r="V2035" s="17" t="str">
        <f t="shared" si="203"/>
        <v>AB</v>
      </c>
      <c r="W2035" s="17" t="str">
        <f t="shared" si="204"/>
        <v>AA+</v>
      </c>
      <c r="X2035" s="17" t="str">
        <f t="shared" si="205"/>
        <v>AA</v>
      </c>
      <c r="Y2035" s="17" t="str">
        <f t="shared" si="206"/>
        <v>AA+</v>
      </c>
      <c r="Z2035" s="17" t="str">
        <f t="shared" si="207"/>
        <v>OA</v>
      </c>
      <c r="AA2035" s="17" t="str">
        <f t="shared" si="208"/>
        <v>OA+</v>
      </c>
      <c r="AB2035" s="17" t="str">
        <f t="shared" si="209"/>
        <v>OA</v>
      </c>
    </row>
    <row r="2036" spans="5:28" ht="22.5">
      <c r="E2036" s="12" t="s">
        <v>1018</v>
      </c>
      <c r="F2036" s="10" t="s">
        <v>27</v>
      </c>
      <c r="G2036" s="11" t="s">
        <v>1019</v>
      </c>
      <c r="H2036" s="67" t="s">
        <v>752</v>
      </c>
      <c r="I2036" s="68"/>
      <c r="J2036" s="60"/>
      <c r="K2036" s="11" t="s">
        <v>906</v>
      </c>
      <c r="L2036" s="67" t="s">
        <v>442</v>
      </c>
      <c r="M2036" s="68"/>
      <c r="N2036" s="60"/>
      <c r="O2036" s="11" t="s">
        <v>232</v>
      </c>
      <c r="P2036" s="11" t="s">
        <v>277</v>
      </c>
      <c r="Q2036" s="11" t="s">
        <v>761</v>
      </c>
      <c r="R2036" s="10" t="s">
        <v>21</v>
      </c>
      <c r="T2036" t="s">
        <v>38</v>
      </c>
      <c r="U2036">
        <v>539</v>
      </c>
      <c r="V2036" s="17" t="str">
        <f t="shared" si="203"/>
        <v>Pass</v>
      </c>
      <c r="W2036" s="17" t="str">
        <f t="shared" si="204"/>
        <v>Pass</v>
      </c>
      <c r="X2036" s="17" t="str">
        <f t="shared" si="205"/>
        <v>Pass</v>
      </c>
      <c r="Y2036" s="17" t="str">
        <f t="shared" si="206"/>
        <v>Pass</v>
      </c>
      <c r="Z2036" s="17" t="str">
        <f t="shared" si="207"/>
        <v>Pass</v>
      </c>
      <c r="AA2036" s="17" t="str">
        <f t="shared" si="208"/>
        <v>Pass</v>
      </c>
      <c r="AB2036" s="17" t="str">
        <f t="shared" si="209"/>
        <v>Pass</v>
      </c>
    </row>
    <row r="2037" spans="5:28">
      <c r="E2037" s="62"/>
      <c r="F2037" s="10" t="s">
        <v>30</v>
      </c>
      <c r="G2037" s="11" t="s">
        <v>31</v>
      </c>
      <c r="H2037" s="67" t="s">
        <v>31</v>
      </c>
      <c r="I2037" s="68"/>
      <c r="J2037" s="60"/>
      <c r="K2037" s="11" t="s">
        <v>31</v>
      </c>
      <c r="L2037" s="67" t="s">
        <v>31</v>
      </c>
      <c r="M2037" s="68"/>
      <c r="N2037" s="60"/>
      <c r="O2037" s="11" t="s">
        <v>31</v>
      </c>
      <c r="P2037" s="11" t="s">
        <v>31</v>
      </c>
      <c r="Q2037" s="11" t="s">
        <v>31</v>
      </c>
      <c r="R2037" s="10" t="s">
        <v>21</v>
      </c>
      <c r="T2037" t="s">
        <v>39</v>
      </c>
      <c r="U2037">
        <v>700</v>
      </c>
      <c r="V2037" s="17" t="str">
        <f t="shared" si="203"/>
        <v/>
      </c>
      <c r="W2037" s="17" t="str">
        <f t="shared" si="204"/>
        <v/>
      </c>
      <c r="X2037" s="17" t="str">
        <f t="shared" si="205"/>
        <v/>
      </c>
      <c r="Y2037" s="17" t="str">
        <f t="shared" si="206"/>
        <v/>
      </c>
      <c r="Z2037" s="17" t="str">
        <f t="shared" si="207"/>
        <v/>
      </c>
      <c r="AA2037" s="17" t="str">
        <f t="shared" si="208"/>
        <v/>
      </c>
      <c r="AB2037" s="17" t="str">
        <f t="shared" si="209"/>
        <v/>
      </c>
    </row>
    <row r="2038" spans="5:28">
      <c r="E2038" s="64"/>
      <c r="F2038" s="10" t="s">
        <v>32</v>
      </c>
      <c r="G2038" s="11" t="s">
        <v>21</v>
      </c>
      <c r="H2038" s="67" t="s">
        <v>21</v>
      </c>
      <c r="I2038" s="68"/>
      <c r="J2038" s="60"/>
      <c r="K2038" s="11" t="s">
        <v>21</v>
      </c>
      <c r="L2038" s="67" t="s">
        <v>21</v>
      </c>
      <c r="M2038" s="68"/>
      <c r="N2038" s="60"/>
      <c r="O2038" s="11" t="s">
        <v>21</v>
      </c>
      <c r="P2038" s="11" t="s">
        <v>21</v>
      </c>
      <c r="Q2038" s="11" t="s">
        <v>21</v>
      </c>
      <c r="R2038" s="10">
        <v>0</v>
      </c>
      <c r="T2038" t="s">
        <v>238</v>
      </c>
      <c r="U2038" t="s">
        <v>21</v>
      </c>
      <c r="V2038" s="17">
        <f t="shared" si="203"/>
        <v>0</v>
      </c>
      <c r="W2038" s="17">
        <f t="shared" si="204"/>
        <v>0</v>
      </c>
      <c r="X2038" s="17">
        <f t="shared" si="205"/>
        <v>0</v>
      </c>
      <c r="Y2038" s="17">
        <f t="shared" si="206"/>
        <v>0</v>
      </c>
      <c r="Z2038" s="17">
        <f t="shared" si="207"/>
        <v>0</v>
      </c>
      <c r="AA2038" s="17">
        <f t="shared" si="208"/>
        <v>0</v>
      </c>
      <c r="AB2038" s="17">
        <f t="shared" si="209"/>
        <v>0</v>
      </c>
    </row>
    <row r="2039" spans="5:28">
      <c r="E2039" s="66"/>
      <c r="F2039" s="10" t="s">
        <v>33</v>
      </c>
      <c r="G2039" s="11">
        <v>3</v>
      </c>
      <c r="H2039" s="67">
        <v>3</v>
      </c>
      <c r="I2039" s="68"/>
      <c r="J2039" s="60"/>
      <c r="K2039" s="11">
        <v>4</v>
      </c>
      <c r="L2039" s="67">
        <v>4</v>
      </c>
      <c r="M2039" s="68"/>
      <c r="N2039" s="60"/>
      <c r="O2039" s="11">
        <v>4</v>
      </c>
      <c r="P2039" s="11">
        <v>3</v>
      </c>
      <c r="Q2039" s="11">
        <v>3</v>
      </c>
      <c r="R2039" s="10">
        <v>24</v>
      </c>
      <c r="T2039" t="s">
        <v>45</v>
      </c>
      <c r="U2039" t="s">
        <v>21</v>
      </c>
      <c r="V2039" s="17">
        <f t="shared" si="203"/>
        <v>0</v>
      </c>
      <c r="W2039" s="17">
        <f t="shared" si="204"/>
        <v>0</v>
      </c>
      <c r="X2039" s="17">
        <f t="shared" si="205"/>
        <v>0</v>
      </c>
      <c r="Y2039" s="17">
        <f t="shared" si="206"/>
        <v>0</v>
      </c>
      <c r="Z2039" s="17">
        <f t="shared" si="207"/>
        <v>0</v>
      </c>
      <c r="AA2039" s="17">
        <f t="shared" si="208"/>
        <v>0</v>
      </c>
      <c r="AB2039" s="17">
        <f t="shared" si="209"/>
        <v>0</v>
      </c>
    </row>
    <row r="2040" spans="5:28">
      <c r="E2040" s="12">
        <v>8</v>
      </c>
      <c r="F2040" s="10" t="s">
        <v>35</v>
      </c>
      <c r="G2040" s="11">
        <v>6.5</v>
      </c>
      <c r="H2040" s="67">
        <v>8</v>
      </c>
      <c r="I2040" s="68"/>
      <c r="J2040" s="60"/>
      <c r="K2040" s="11">
        <v>7.5</v>
      </c>
      <c r="L2040" s="67">
        <v>8</v>
      </c>
      <c r="M2040" s="68"/>
      <c r="N2040" s="60"/>
      <c r="O2040" s="11">
        <v>8.5</v>
      </c>
      <c r="P2040" s="11">
        <v>9</v>
      </c>
      <c r="Q2040" s="11">
        <v>8.5</v>
      </c>
      <c r="R2040" s="10" t="s">
        <v>21</v>
      </c>
      <c r="T2040" t="s">
        <v>21</v>
      </c>
      <c r="U2040" t="s">
        <v>21</v>
      </c>
      <c r="V2040" s="17" t="str">
        <f t="shared" si="203"/>
        <v/>
      </c>
      <c r="W2040" s="17" t="str">
        <f t="shared" si="204"/>
        <v/>
      </c>
      <c r="X2040" s="17" t="str">
        <f t="shared" si="205"/>
        <v/>
      </c>
      <c r="Y2040" s="17" t="str">
        <f t="shared" si="206"/>
        <v/>
      </c>
      <c r="Z2040" s="17" t="str">
        <f t="shared" si="207"/>
        <v/>
      </c>
      <c r="AA2040" s="17" t="str">
        <f t="shared" si="208"/>
        <v/>
      </c>
      <c r="AB2040" s="17" t="str">
        <f t="shared" si="209"/>
        <v/>
      </c>
    </row>
    <row r="2041" spans="5:28">
      <c r="E2041" s="13">
        <v>7.7</v>
      </c>
      <c r="F2041" s="10" t="s">
        <v>37</v>
      </c>
      <c r="G2041" s="11">
        <v>19.5</v>
      </c>
      <c r="H2041" s="67">
        <v>24</v>
      </c>
      <c r="I2041" s="68"/>
      <c r="J2041" s="60"/>
      <c r="K2041" s="11">
        <v>30</v>
      </c>
      <c r="L2041" s="67">
        <v>32</v>
      </c>
      <c r="M2041" s="68"/>
      <c r="N2041" s="60"/>
      <c r="O2041" s="11">
        <v>34</v>
      </c>
      <c r="P2041" s="11">
        <v>27</v>
      </c>
      <c r="Q2041" s="11">
        <v>25.5</v>
      </c>
      <c r="R2041" s="10">
        <v>192</v>
      </c>
      <c r="T2041">
        <v>0</v>
      </c>
      <c r="U2041">
        <v>0</v>
      </c>
      <c r="V2041" s="17" t="str">
        <f t="shared" si="203"/>
        <v>BCMCCEN502</v>
      </c>
      <c r="W2041" s="17" t="str">
        <f t="shared" si="204"/>
        <v>BCMCCEN503</v>
      </c>
      <c r="X2041" s="17" t="str">
        <f t="shared" si="205"/>
        <v>BCMCMCN501</v>
      </c>
      <c r="Y2041" s="17" t="str">
        <f t="shared" si="206"/>
        <v>BCMCMCN502</v>
      </c>
      <c r="Z2041" s="17" t="str">
        <f t="shared" si="207"/>
        <v>BCMCMCN503</v>
      </c>
      <c r="AA2041" s="17" t="str">
        <f t="shared" si="208"/>
        <v>BCMCMVN501</v>
      </c>
      <c r="AB2041" s="17" t="str">
        <f t="shared" si="209"/>
        <v>COMESSN501</v>
      </c>
    </row>
    <row r="2042" spans="5:28" ht="15" customHeight="1">
      <c r="E2042" s="45"/>
      <c r="F2042" s="10" t="s">
        <v>24</v>
      </c>
      <c r="G2042" s="11">
        <v>61</v>
      </c>
      <c r="H2042" s="67">
        <v>75</v>
      </c>
      <c r="I2042" s="68"/>
      <c r="J2042" s="60"/>
      <c r="K2042" s="11">
        <v>74</v>
      </c>
      <c r="L2042" s="67">
        <v>77</v>
      </c>
      <c r="M2042" s="68"/>
      <c r="N2042" s="60"/>
      <c r="O2042" s="11">
        <v>82</v>
      </c>
      <c r="P2042" s="11">
        <v>89</v>
      </c>
      <c r="Q2042" s="11">
        <v>81</v>
      </c>
      <c r="R2042" s="10">
        <v>539</v>
      </c>
      <c r="T2042">
        <v>0</v>
      </c>
      <c r="U2042">
        <v>0</v>
      </c>
      <c r="V2042" s="17" t="str">
        <f t="shared" si="203"/>
        <v>47.00 + 31.00</v>
      </c>
      <c r="W2042" s="17" t="str">
        <f t="shared" si="204"/>
        <v>41.00 + 32.00</v>
      </c>
      <c r="X2042" s="17" t="str">
        <f t="shared" si="205"/>
        <v>54.00 + 36.00</v>
      </c>
      <c r="Y2042" s="17" t="str">
        <f t="shared" si="206"/>
        <v>44.00 + 39.00</v>
      </c>
      <c r="Z2042" s="17" t="str">
        <f t="shared" si="207"/>
        <v>41.00 + 27.00</v>
      </c>
      <c r="AA2042" s="17" t="str">
        <f t="shared" si="208"/>
        <v>49.00 + 34.00</v>
      </c>
      <c r="AB2042" s="17" t="str">
        <f t="shared" si="209"/>
        <v>56.00 + 34.00</v>
      </c>
    </row>
    <row r="2043" spans="5:28">
      <c r="E2043" s="12"/>
      <c r="F2043" s="10" t="s">
        <v>41</v>
      </c>
      <c r="G2043" s="11">
        <v>100</v>
      </c>
      <c r="H2043" s="67">
        <v>100</v>
      </c>
      <c r="I2043" s="68"/>
      <c r="J2043" s="60"/>
      <c r="K2043" s="11">
        <v>100</v>
      </c>
      <c r="L2043" s="67">
        <v>100</v>
      </c>
      <c r="M2043" s="68"/>
      <c r="N2043" s="60"/>
      <c r="O2043" s="11">
        <v>100</v>
      </c>
      <c r="P2043" s="11">
        <v>100</v>
      </c>
      <c r="Q2043" s="11">
        <v>100</v>
      </c>
      <c r="R2043" s="10">
        <v>700</v>
      </c>
      <c r="T2043" t="s">
        <v>19</v>
      </c>
      <c r="U2043" t="s">
        <v>21</v>
      </c>
      <c r="V2043" s="17" t="str">
        <f t="shared" si="203"/>
        <v xml:space="preserve"> - - + - - </v>
      </c>
      <c r="W2043" s="17" t="str">
        <f t="shared" si="204"/>
        <v xml:space="preserve"> - - + - - </v>
      </c>
      <c r="X2043" s="17" t="str">
        <f t="shared" si="205"/>
        <v xml:space="preserve"> - - + - - </v>
      </c>
      <c r="Y2043" s="17" t="str">
        <f t="shared" si="206"/>
        <v xml:space="preserve"> - - + - - </v>
      </c>
      <c r="Z2043" s="17" t="str">
        <f t="shared" si="207"/>
        <v xml:space="preserve"> - - + - - </v>
      </c>
      <c r="AA2043" s="17" t="str">
        <f t="shared" si="208"/>
        <v xml:space="preserve"> - - + - - </v>
      </c>
      <c r="AB2043" s="17" t="str">
        <f t="shared" si="209"/>
        <v xml:space="preserve"> - - + - - </v>
      </c>
    </row>
    <row r="2044" spans="5:28" ht="15" customHeight="1">
      <c r="E2044" s="45"/>
      <c r="F2044" s="10" t="s">
        <v>43</v>
      </c>
      <c r="G2044" s="11" t="s">
        <v>81</v>
      </c>
      <c r="H2044" s="67" t="s">
        <v>123</v>
      </c>
      <c r="I2044" s="68"/>
      <c r="J2044" s="60"/>
      <c r="K2044" s="11" t="s">
        <v>139</v>
      </c>
      <c r="L2044" s="67" t="s">
        <v>123</v>
      </c>
      <c r="M2044" s="68"/>
      <c r="N2044" s="60"/>
      <c r="O2044" s="11" t="s">
        <v>122</v>
      </c>
      <c r="P2044" s="11" t="s">
        <v>125</v>
      </c>
      <c r="Q2044" s="11" t="s">
        <v>122</v>
      </c>
      <c r="R2044" s="10" t="s">
        <v>21</v>
      </c>
      <c r="T2044" t="s">
        <v>1022</v>
      </c>
      <c r="U2044" t="s">
        <v>24</v>
      </c>
      <c r="V2044" s="17" t="str">
        <f t="shared" si="203"/>
        <v/>
      </c>
      <c r="W2044" s="17" t="str">
        <f t="shared" si="204"/>
        <v/>
      </c>
      <c r="X2044" s="17" t="str">
        <f t="shared" si="205"/>
        <v/>
      </c>
      <c r="Y2044" s="17" t="str">
        <f t="shared" si="206"/>
        <v/>
      </c>
      <c r="Z2044" s="17" t="str">
        <f t="shared" si="207"/>
        <v/>
      </c>
      <c r="AA2044" s="17" t="str">
        <f t="shared" si="208"/>
        <v/>
      </c>
      <c r="AB2044" s="17" t="str">
        <f t="shared" si="209"/>
        <v/>
      </c>
    </row>
    <row r="2045" spans="5:28">
      <c r="E2045" s="14" t="s">
        <v>1021</v>
      </c>
      <c r="F2045" s="10" t="s">
        <v>47</v>
      </c>
      <c r="G2045" s="11" t="s">
        <v>48</v>
      </c>
      <c r="H2045" s="67" t="s">
        <v>48</v>
      </c>
      <c r="I2045" s="68"/>
      <c r="J2045" s="60"/>
      <c r="K2045" s="11" t="s">
        <v>48</v>
      </c>
      <c r="L2045" s="67" t="s">
        <v>48</v>
      </c>
      <c r="M2045" s="68"/>
      <c r="N2045" s="60"/>
      <c r="O2045" s="11" t="s">
        <v>48</v>
      </c>
      <c r="P2045" s="11" t="s">
        <v>48</v>
      </c>
      <c r="Q2045" s="11" t="s">
        <v>48</v>
      </c>
      <c r="R2045" s="10" t="s">
        <v>21</v>
      </c>
      <c r="T2045" t="s">
        <v>25</v>
      </c>
      <c r="U2045" t="s">
        <v>21</v>
      </c>
      <c r="V2045" s="17">
        <f t="shared" si="203"/>
        <v>3</v>
      </c>
      <c r="W2045" s="17">
        <f t="shared" si="204"/>
        <v>3</v>
      </c>
      <c r="X2045" s="17">
        <f t="shared" si="205"/>
        <v>4</v>
      </c>
      <c r="Y2045" s="17">
        <f t="shared" si="206"/>
        <v>4</v>
      </c>
      <c r="Z2045" s="17">
        <f t="shared" si="207"/>
        <v>4</v>
      </c>
      <c r="AA2045" s="17">
        <f t="shared" si="208"/>
        <v>3</v>
      </c>
      <c r="AB2045" s="17">
        <f t="shared" si="209"/>
        <v>3</v>
      </c>
    </row>
    <row r="2046" spans="5:28">
      <c r="E2046" s="15" t="s">
        <v>21</v>
      </c>
      <c r="F2046" s="15" t="s">
        <v>21</v>
      </c>
      <c r="G2046" s="16" t="s">
        <v>21</v>
      </c>
      <c r="H2046" s="69" t="s">
        <v>21</v>
      </c>
      <c r="I2046" s="57"/>
      <c r="J2046" s="57"/>
      <c r="K2046" s="16" t="s">
        <v>21</v>
      </c>
      <c r="L2046" s="69" t="s">
        <v>21</v>
      </c>
      <c r="M2046" s="57"/>
      <c r="N2046" s="57"/>
      <c r="O2046" s="16" t="s">
        <v>21</v>
      </c>
      <c r="P2046" s="16" t="s">
        <v>21</v>
      </c>
      <c r="Q2046" s="16" t="s">
        <v>21</v>
      </c>
      <c r="R2046" s="16" t="s">
        <v>21</v>
      </c>
      <c r="T2046" t="s">
        <v>1025</v>
      </c>
      <c r="U2046" t="s">
        <v>21</v>
      </c>
      <c r="V2046" s="17">
        <f t="shared" si="203"/>
        <v>8</v>
      </c>
      <c r="W2046" s="17">
        <f t="shared" si="204"/>
        <v>7.5</v>
      </c>
      <c r="X2046" s="17">
        <f t="shared" si="205"/>
        <v>9.5</v>
      </c>
      <c r="Y2046" s="17">
        <f t="shared" si="206"/>
        <v>8.5</v>
      </c>
      <c r="Z2046" s="17">
        <f t="shared" si="207"/>
        <v>7</v>
      </c>
      <c r="AA2046" s="17">
        <f t="shared" si="208"/>
        <v>8.5</v>
      </c>
      <c r="AB2046" s="17">
        <f t="shared" si="209"/>
        <v>9.5</v>
      </c>
    </row>
    <row r="2047" spans="5:28" ht="0" hidden="1" customHeight="1">
      <c r="T2047">
        <v>0</v>
      </c>
      <c r="U2047">
        <v>0</v>
      </c>
      <c r="V2047" s="17">
        <f t="shared" si="203"/>
        <v>24</v>
      </c>
      <c r="W2047" s="17">
        <f t="shared" si="204"/>
        <v>22.5</v>
      </c>
      <c r="X2047" s="17">
        <f t="shared" si="205"/>
        <v>38</v>
      </c>
      <c r="Y2047" s="17">
        <f t="shared" si="206"/>
        <v>34</v>
      </c>
      <c r="Z2047" s="17">
        <f t="shared" si="207"/>
        <v>28</v>
      </c>
      <c r="AA2047" s="17">
        <f t="shared" si="208"/>
        <v>25.5</v>
      </c>
      <c r="AB2047" s="17">
        <f t="shared" si="209"/>
        <v>28.5</v>
      </c>
    </row>
    <row r="2048" spans="5:28" ht="0.6" customHeight="1">
      <c r="T2048">
        <v>0</v>
      </c>
      <c r="U2048">
        <v>24</v>
      </c>
      <c r="V2048" s="17">
        <f t="shared" si="203"/>
        <v>78</v>
      </c>
      <c r="W2048" s="17">
        <f t="shared" si="204"/>
        <v>73</v>
      </c>
      <c r="X2048" s="17">
        <f t="shared" si="205"/>
        <v>90</v>
      </c>
      <c r="Y2048" s="17">
        <f t="shared" si="206"/>
        <v>83</v>
      </c>
      <c r="Z2048" s="17">
        <f t="shared" si="207"/>
        <v>68</v>
      </c>
      <c r="AA2048" s="17">
        <f t="shared" si="208"/>
        <v>83</v>
      </c>
      <c r="AB2048" s="17">
        <f t="shared" si="209"/>
        <v>90</v>
      </c>
    </row>
    <row r="2049" spans="5:28" ht="15" customHeight="1">
      <c r="E2049" s="44"/>
      <c r="F2049" s="4" t="s">
        <v>20</v>
      </c>
      <c r="G2049" s="5" t="s">
        <v>21</v>
      </c>
      <c r="H2049" s="70" t="s">
        <v>21</v>
      </c>
      <c r="I2049" s="57"/>
      <c r="J2049" s="57"/>
      <c r="K2049" s="5" t="s">
        <v>21</v>
      </c>
      <c r="L2049" s="70" t="s">
        <v>21</v>
      </c>
      <c r="M2049" s="57"/>
      <c r="N2049" s="57"/>
      <c r="O2049" s="5" t="s">
        <v>21</v>
      </c>
      <c r="P2049" s="5" t="s">
        <v>21</v>
      </c>
      <c r="Q2049" s="5" t="s">
        <v>21</v>
      </c>
      <c r="R2049" s="5" t="s">
        <v>21</v>
      </c>
      <c r="T2049" t="s">
        <v>34</v>
      </c>
      <c r="U2049" t="s">
        <v>21</v>
      </c>
      <c r="V2049" s="17">
        <f t="shared" si="203"/>
        <v>100</v>
      </c>
      <c r="W2049" s="17">
        <f t="shared" si="204"/>
        <v>100</v>
      </c>
      <c r="X2049" s="17">
        <f t="shared" si="205"/>
        <v>100</v>
      </c>
      <c r="Y2049" s="17">
        <f t="shared" si="206"/>
        <v>100</v>
      </c>
      <c r="Z2049" s="17">
        <f t="shared" si="207"/>
        <v>100</v>
      </c>
      <c r="AA2049" s="17">
        <f t="shared" si="208"/>
        <v>100</v>
      </c>
      <c r="AB2049" s="17">
        <f t="shared" si="209"/>
        <v>100</v>
      </c>
    </row>
    <row r="2050" spans="5:28" ht="21">
      <c r="E2050" s="45"/>
      <c r="F2050" s="7" t="s">
        <v>23</v>
      </c>
      <c r="G2050" s="7" t="s">
        <v>5</v>
      </c>
      <c r="H2050" s="71" t="s">
        <v>7</v>
      </c>
      <c r="I2050" s="68"/>
      <c r="J2050" s="60"/>
      <c r="K2050" s="7" t="s">
        <v>9</v>
      </c>
      <c r="L2050" s="71" t="s">
        <v>11</v>
      </c>
      <c r="M2050" s="68"/>
      <c r="N2050" s="60"/>
      <c r="O2050" s="7" t="s">
        <v>13</v>
      </c>
      <c r="P2050" s="7" t="s">
        <v>15</v>
      </c>
      <c r="Q2050" s="7" t="s">
        <v>17</v>
      </c>
      <c r="R2050" s="7" t="s">
        <v>24</v>
      </c>
      <c r="T2050" t="s">
        <v>36</v>
      </c>
      <c r="U2050">
        <v>200.5</v>
      </c>
      <c r="V2050" s="17" t="str">
        <f t="shared" si="203"/>
        <v>AA+</v>
      </c>
      <c r="W2050" s="17" t="str">
        <f t="shared" si="204"/>
        <v>AA</v>
      </c>
      <c r="X2050" s="17" t="str">
        <f t="shared" si="205"/>
        <v>OO</v>
      </c>
      <c r="Y2050" s="17" t="str">
        <f t="shared" si="206"/>
        <v>OA</v>
      </c>
      <c r="Z2050" s="17" t="str">
        <f t="shared" si="207"/>
        <v>AB+</v>
      </c>
      <c r="AA2050" s="17" t="str">
        <f t="shared" si="208"/>
        <v>OA</v>
      </c>
      <c r="AB2050" s="17" t="str">
        <f t="shared" si="209"/>
        <v>OO</v>
      </c>
    </row>
    <row r="2051" spans="5:28" ht="22.5">
      <c r="E2051" s="12" t="s">
        <v>1023</v>
      </c>
      <c r="F2051" s="10" t="s">
        <v>27</v>
      </c>
      <c r="G2051" s="11" t="s">
        <v>566</v>
      </c>
      <c r="H2051" s="67" t="s">
        <v>365</v>
      </c>
      <c r="I2051" s="68"/>
      <c r="J2051" s="60"/>
      <c r="K2051" s="11" t="s">
        <v>247</v>
      </c>
      <c r="L2051" s="67" t="s">
        <v>1024</v>
      </c>
      <c r="M2051" s="68"/>
      <c r="N2051" s="60"/>
      <c r="O2051" s="11" t="s">
        <v>559</v>
      </c>
      <c r="P2051" s="11" t="s">
        <v>517</v>
      </c>
      <c r="Q2051" s="11" t="s">
        <v>711</v>
      </c>
      <c r="R2051" s="10" t="s">
        <v>21</v>
      </c>
      <c r="T2051" t="s">
        <v>38</v>
      </c>
      <c r="U2051">
        <v>565</v>
      </c>
      <c r="V2051" s="17" t="str">
        <f t="shared" si="203"/>
        <v>Pass</v>
      </c>
      <c r="W2051" s="17" t="str">
        <f t="shared" si="204"/>
        <v>Pass</v>
      </c>
      <c r="X2051" s="17" t="str">
        <f t="shared" si="205"/>
        <v>Pass</v>
      </c>
      <c r="Y2051" s="17" t="str">
        <f t="shared" si="206"/>
        <v>Pass</v>
      </c>
      <c r="Z2051" s="17" t="str">
        <f t="shared" si="207"/>
        <v>Pass</v>
      </c>
      <c r="AA2051" s="17" t="str">
        <f t="shared" si="208"/>
        <v>Pass</v>
      </c>
      <c r="AB2051" s="17" t="str">
        <f t="shared" si="209"/>
        <v>Pass</v>
      </c>
    </row>
    <row r="2052" spans="5:28">
      <c r="E2052" s="62"/>
      <c r="F2052" s="10" t="s">
        <v>30</v>
      </c>
      <c r="G2052" s="11" t="s">
        <v>31</v>
      </c>
      <c r="H2052" s="67" t="s">
        <v>31</v>
      </c>
      <c r="I2052" s="68"/>
      <c r="J2052" s="60"/>
      <c r="K2052" s="11" t="s">
        <v>31</v>
      </c>
      <c r="L2052" s="67" t="s">
        <v>31</v>
      </c>
      <c r="M2052" s="68"/>
      <c r="N2052" s="60"/>
      <c r="O2052" s="11" t="s">
        <v>31</v>
      </c>
      <c r="P2052" s="11" t="s">
        <v>31</v>
      </c>
      <c r="Q2052" s="11" t="s">
        <v>31</v>
      </c>
      <c r="R2052" s="10" t="s">
        <v>21</v>
      </c>
      <c r="T2052" t="s">
        <v>39</v>
      </c>
      <c r="U2052">
        <v>700</v>
      </c>
      <c r="V2052" s="17" t="str">
        <f t="shared" si="203"/>
        <v/>
      </c>
      <c r="W2052" s="17" t="str">
        <f t="shared" si="204"/>
        <v/>
      </c>
      <c r="X2052" s="17" t="str">
        <f t="shared" si="205"/>
        <v/>
      </c>
      <c r="Y2052" s="17" t="str">
        <f t="shared" si="206"/>
        <v/>
      </c>
      <c r="Z2052" s="17" t="str">
        <f t="shared" si="207"/>
        <v/>
      </c>
      <c r="AA2052" s="17" t="str">
        <f t="shared" si="208"/>
        <v/>
      </c>
      <c r="AB2052" s="17" t="str">
        <f t="shared" si="209"/>
        <v/>
      </c>
    </row>
    <row r="2053" spans="5:28">
      <c r="E2053" s="64"/>
      <c r="F2053" s="10" t="s">
        <v>32</v>
      </c>
      <c r="G2053" s="11" t="s">
        <v>21</v>
      </c>
      <c r="H2053" s="67" t="s">
        <v>21</v>
      </c>
      <c r="I2053" s="68"/>
      <c r="J2053" s="60"/>
      <c r="K2053" s="11" t="s">
        <v>21</v>
      </c>
      <c r="L2053" s="67" t="s">
        <v>21</v>
      </c>
      <c r="M2053" s="68"/>
      <c r="N2053" s="60"/>
      <c r="O2053" s="11" t="s">
        <v>21</v>
      </c>
      <c r="P2053" s="11" t="s">
        <v>21</v>
      </c>
      <c r="Q2053" s="11" t="s">
        <v>21</v>
      </c>
      <c r="R2053" s="10">
        <v>0</v>
      </c>
      <c r="T2053" t="s">
        <v>238</v>
      </c>
      <c r="U2053" t="s">
        <v>21</v>
      </c>
      <c r="V2053" s="17">
        <f t="shared" si="203"/>
        <v>0</v>
      </c>
      <c r="W2053" s="17">
        <f t="shared" si="204"/>
        <v>0</v>
      </c>
      <c r="X2053" s="17">
        <f t="shared" si="205"/>
        <v>0</v>
      </c>
      <c r="Y2053" s="17">
        <f t="shared" si="206"/>
        <v>0</v>
      </c>
      <c r="Z2053" s="17">
        <f t="shared" si="207"/>
        <v>0</v>
      </c>
      <c r="AA2053" s="17">
        <f t="shared" si="208"/>
        <v>0</v>
      </c>
      <c r="AB2053" s="17">
        <f t="shared" si="209"/>
        <v>0</v>
      </c>
    </row>
    <row r="2054" spans="5:28">
      <c r="E2054" s="66"/>
      <c r="F2054" s="10" t="s">
        <v>33</v>
      </c>
      <c r="G2054" s="11">
        <v>3</v>
      </c>
      <c r="H2054" s="67">
        <v>3</v>
      </c>
      <c r="I2054" s="68"/>
      <c r="J2054" s="60"/>
      <c r="K2054" s="11">
        <v>4</v>
      </c>
      <c r="L2054" s="67">
        <v>4</v>
      </c>
      <c r="M2054" s="68"/>
      <c r="N2054" s="60"/>
      <c r="O2054" s="11">
        <v>4</v>
      </c>
      <c r="P2054" s="11">
        <v>3</v>
      </c>
      <c r="Q2054" s="11">
        <v>3</v>
      </c>
      <c r="R2054" s="10">
        <v>24</v>
      </c>
      <c r="T2054" t="s">
        <v>45</v>
      </c>
      <c r="U2054" t="s">
        <v>21</v>
      </c>
      <c r="V2054" s="17" t="str">
        <f t="shared" si="203"/>
        <v/>
      </c>
      <c r="W2054" s="17" t="str">
        <f t="shared" si="204"/>
        <v/>
      </c>
      <c r="X2054" s="17" t="str">
        <f t="shared" si="205"/>
        <v/>
      </c>
      <c r="Y2054" s="17" t="str">
        <f t="shared" si="206"/>
        <v/>
      </c>
      <c r="Z2054" s="17" t="str">
        <f t="shared" si="207"/>
        <v/>
      </c>
      <c r="AA2054" s="17" t="str">
        <f t="shared" si="208"/>
        <v/>
      </c>
      <c r="AB2054" s="17" t="str">
        <f t="shared" si="209"/>
        <v/>
      </c>
    </row>
    <row r="2055" spans="5:28">
      <c r="E2055" s="12">
        <v>8.35</v>
      </c>
      <c r="F2055" s="10" t="s">
        <v>35</v>
      </c>
      <c r="G2055" s="11">
        <v>8</v>
      </c>
      <c r="H2055" s="67">
        <v>7.5</v>
      </c>
      <c r="I2055" s="68"/>
      <c r="J2055" s="60"/>
      <c r="K2055" s="11">
        <v>9.5</v>
      </c>
      <c r="L2055" s="67">
        <v>8.5</v>
      </c>
      <c r="M2055" s="68"/>
      <c r="N2055" s="60"/>
      <c r="O2055" s="11">
        <v>7</v>
      </c>
      <c r="P2055" s="11">
        <v>8.5</v>
      </c>
      <c r="Q2055" s="11">
        <v>9.5</v>
      </c>
      <c r="R2055" s="10" t="s">
        <v>21</v>
      </c>
      <c r="T2055" t="s">
        <v>21</v>
      </c>
      <c r="U2055" t="s">
        <v>21</v>
      </c>
      <c r="V2055" s="17" t="str">
        <f t="shared" si="203"/>
        <v>BCMCCEN502</v>
      </c>
      <c r="W2055" s="17" t="str">
        <f t="shared" si="204"/>
        <v>BCMCCEN503</v>
      </c>
      <c r="X2055" s="17" t="str">
        <f t="shared" si="205"/>
        <v>BCMCMCN501</v>
      </c>
      <c r="Y2055" s="17" t="str">
        <f t="shared" si="206"/>
        <v>BCMCMCN502</v>
      </c>
      <c r="Z2055" s="17" t="str">
        <f t="shared" si="207"/>
        <v>BCMCMCN503</v>
      </c>
      <c r="AA2055" s="17" t="str">
        <f t="shared" si="208"/>
        <v>BCMCMVN501</v>
      </c>
      <c r="AB2055" s="17" t="str">
        <f t="shared" si="209"/>
        <v>COMESSN501</v>
      </c>
    </row>
    <row r="2056" spans="5:28">
      <c r="E2056" s="13">
        <v>7.62</v>
      </c>
      <c r="F2056" s="10" t="s">
        <v>37</v>
      </c>
      <c r="G2056" s="11">
        <v>24</v>
      </c>
      <c r="H2056" s="67">
        <v>22.5</v>
      </c>
      <c r="I2056" s="68"/>
      <c r="J2056" s="60"/>
      <c r="K2056" s="11">
        <v>38</v>
      </c>
      <c r="L2056" s="67">
        <v>34</v>
      </c>
      <c r="M2056" s="68"/>
      <c r="N2056" s="60"/>
      <c r="O2056" s="11">
        <v>28</v>
      </c>
      <c r="P2056" s="11">
        <v>25.5</v>
      </c>
      <c r="Q2056" s="11">
        <v>28.5</v>
      </c>
      <c r="R2056" s="10">
        <v>200.5</v>
      </c>
      <c r="T2056">
        <v>0</v>
      </c>
      <c r="U2056">
        <v>0</v>
      </c>
      <c r="V2056" s="17" t="str">
        <f t="shared" si="203"/>
        <v>24.00 + 25.00</v>
      </c>
      <c r="W2056" s="17" t="str">
        <f t="shared" si="204"/>
        <v>35.00 + 29.00</v>
      </c>
      <c r="X2056" s="17" t="str">
        <f t="shared" si="205"/>
        <v>40.00 + 32.00</v>
      </c>
      <c r="Y2056" s="17" t="str">
        <f t="shared" si="206"/>
        <v>29.00 + 28.00</v>
      </c>
      <c r="Z2056" s="17" t="str">
        <f t="shared" si="207"/>
        <v>27.00 + 24.00</v>
      </c>
      <c r="AA2056" s="17" t="str">
        <f t="shared" si="208"/>
        <v>46.00 + 24.00</v>
      </c>
      <c r="AB2056" s="17" t="str">
        <f t="shared" si="209"/>
        <v>55.00 + 33.00</v>
      </c>
    </row>
    <row r="2057" spans="5:28" ht="15" customHeight="1">
      <c r="E2057" s="45"/>
      <c r="F2057" s="10" t="s">
        <v>24</v>
      </c>
      <c r="G2057" s="11">
        <v>78</v>
      </c>
      <c r="H2057" s="67">
        <v>73</v>
      </c>
      <c r="I2057" s="68"/>
      <c r="J2057" s="60"/>
      <c r="K2057" s="11">
        <v>90</v>
      </c>
      <c r="L2057" s="67">
        <v>83</v>
      </c>
      <c r="M2057" s="68"/>
      <c r="N2057" s="60"/>
      <c r="O2057" s="11">
        <v>68</v>
      </c>
      <c r="P2057" s="11">
        <v>83</v>
      </c>
      <c r="Q2057" s="11">
        <v>90</v>
      </c>
      <c r="R2057" s="10">
        <v>565</v>
      </c>
      <c r="T2057" t="s">
        <v>19</v>
      </c>
      <c r="U2057" t="s">
        <v>21</v>
      </c>
      <c r="V2057" s="17" t="str">
        <f t="shared" si="203"/>
        <v xml:space="preserve"> - - + - - </v>
      </c>
      <c r="W2057" s="17" t="str">
        <f t="shared" si="204"/>
        <v xml:space="preserve"> - - + - - </v>
      </c>
      <c r="X2057" s="17" t="str">
        <f t="shared" si="205"/>
        <v xml:space="preserve"> - - + - - </v>
      </c>
      <c r="Y2057" s="17" t="str">
        <f t="shared" si="206"/>
        <v xml:space="preserve"> - - + - - </v>
      </c>
      <c r="Z2057" s="17" t="str">
        <f t="shared" si="207"/>
        <v xml:space="preserve"> - - + - - </v>
      </c>
      <c r="AA2057" s="17" t="str">
        <f t="shared" si="208"/>
        <v xml:space="preserve"> - - + - - </v>
      </c>
      <c r="AB2057" s="17" t="str">
        <f t="shared" si="209"/>
        <v xml:space="preserve"> - - + - - </v>
      </c>
    </row>
    <row r="2058" spans="5:28">
      <c r="E2058" s="12"/>
      <c r="F2058" s="10" t="s">
        <v>41</v>
      </c>
      <c r="G2058" s="11">
        <v>100</v>
      </c>
      <c r="H2058" s="67">
        <v>100</v>
      </c>
      <c r="I2058" s="68"/>
      <c r="J2058" s="60"/>
      <c r="K2058" s="11">
        <v>100</v>
      </c>
      <c r="L2058" s="67">
        <v>100</v>
      </c>
      <c r="M2058" s="68"/>
      <c r="N2058" s="60"/>
      <c r="O2058" s="11">
        <v>100</v>
      </c>
      <c r="P2058" s="11">
        <v>100</v>
      </c>
      <c r="Q2058" s="11">
        <v>100</v>
      </c>
      <c r="R2058" s="10">
        <v>700</v>
      </c>
      <c r="T2058" t="s">
        <v>1027</v>
      </c>
      <c r="U2058" t="s">
        <v>24</v>
      </c>
      <c r="V2058" s="17" t="str">
        <f t="shared" si="203"/>
        <v/>
      </c>
      <c r="W2058" s="17" t="str">
        <f t="shared" si="204"/>
        <v/>
      </c>
      <c r="X2058" s="17" t="str">
        <f t="shared" si="205"/>
        <v/>
      </c>
      <c r="Y2058" s="17" t="str">
        <f t="shared" si="206"/>
        <v/>
      </c>
      <c r="Z2058" s="17" t="str">
        <f t="shared" si="207"/>
        <v/>
      </c>
      <c r="AA2058" s="17" t="str">
        <f t="shared" si="208"/>
        <v/>
      </c>
      <c r="AB2058" s="17" t="str">
        <f t="shared" si="209"/>
        <v/>
      </c>
    </row>
    <row r="2059" spans="5:28" ht="15" customHeight="1">
      <c r="E2059" s="45"/>
      <c r="F2059" s="10" t="s">
        <v>43</v>
      </c>
      <c r="G2059" s="11" t="s">
        <v>123</v>
      </c>
      <c r="H2059" s="67" t="s">
        <v>139</v>
      </c>
      <c r="I2059" s="68"/>
      <c r="J2059" s="60"/>
      <c r="K2059" s="11" t="s">
        <v>126</v>
      </c>
      <c r="L2059" s="67" t="s">
        <v>122</v>
      </c>
      <c r="M2059" s="68"/>
      <c r="N2059" s="60"/>
      <c r="O2059" s="11" t="s">
        <v>124</v>
      </c>
      <c r="P2059" s="11" t="s">
        <v>122</v>
      </c>
      <c r="Q2059" s="11" t="s">
        <v>126</v>
      </c>
      <c r="R2059" s="10" t="s">
        <v>21</v>
      </c>
      <c r="T2059" t="s">
        <v>25</v>
      </c>
      <c r="U2059" t="s">
        <v>21</v>
      </c>
      <c r="V2059" s="17">
        <f t="shared" si="203"/>
        <v>3</v>
      </c>
      <c r="W2059" s="17">
        <f t="shared" si="204"/>
        <v>3</v>
      </c>
      <c r="X2059" s="17">
        <f t="shared" si="205"/>
        <v>4</v>
      </c>
      <c r="Y2059" s="17">
        <f t="shared" si="206"/>
        <v>4</v>
      </c>
      <c r="Z2059" s="17">
        <f t="shared" si="207"/>
        <v>4</v>
      </c>
      <c r="AA2059" s="17">
        <f t="shared" si="208"/>
        <v>3</v>
      </c>
      <c r="AB2059" s="17">
        <f t="shared" si="209"/>
        <v>3</v>
      </c>
    </row>
    <row r="2060" spans="5:28">
      <c r="E2060" s="14" t="s">
        <v>1026</v>
      </c>
      <c r="F2060" s="10" t="s">
        <v>47</v>
      </c>
      <c r="G2060" s="11" t="s">
        <v>48</v>
      </c>
      <c r="H2060" s="67" t="s">
        <v>48</v>
      </c>
      <c r="I2060" s="68"/>
      <c r="J2060" s="60"/>
      <c r="K2060" s="11" t="s">
        <v>48</v>
      </c>
      <c r="L2060" s="67" t="s">
        <v>48</v>
      </c>
      <c r="M2060" s="68"/>
      <c r="N2060" s="60"/>
      <c r="O2060" s="11" t="s">
        <v>48</v>
      </c>
      <c r="P2060" s="11" t="s">
        <v>48</v>
      </c>
      <c r="Q2060" s="11" t="s">
        <v>48</v>
      </c>
      <c r="R2060" s="10" t="s">
        <v>21</v>
      </c>
      <c r="T2060" t="s">
        <v>1031</v>
      </c>
      <c r="U2060" t="s">
        <v>21</v>
      </c>
      <c r="V2060" s="17">
        <f t="shared" si="203"/>
        <v>5</v>
      </c>
      <c r="W2060" s="17">
        <f t="shared" si="204"/>
        <v>6.5</v>
      </c>
      <c r="X2060" s="17">
        <f t="shared" si="205"/>
        <v>7.5</v>
      </c>
      <c r="Y2060" s="17">
        <f t="shared" si="206"/>
        <v>6</v>
      </c>
      <c r="Z2060" s="17">
        <f t="shared" si="207"/>
        <v>5.5</v>
      </c>
      <c r="AA2060" s="17">
        <f t="shared" si="208"/>
        <v>7.5</v>
      </c>
      <c r="AB2060" s="17">
        <f t="shared" si="209"/>
        <v>9</v>
      </c>
    </row>
    <row r="2061" spans="5:28">
      <c r="E2061" s="15" t="s">
        <v>21</v>
      </c>
      <c r="F2061" s="15" t="s">
        <v>21</v>
      </c>
      <c r="G2061" s="16" t="s">
        <v>21</v>
      </c>
      <c r="H2061" s="69" t="s">
        <v>21</v>
      </c>
      <c r="I2061" s="57"/>
      <c r="J2061" s="57"/>
      <c r="K2061" s="16" t="s">
        <v>21</v>
      </c>
      <c r="L2061" s="69" t="s">
        <v>21</v>
      </c>
      <c r="M2061" s="57"/>
      <c r="N2061" s="57"/>
      <c r="O2061" s="16" t="s">
        <v>21</v>
      </c>
      <c r="P2061" s="16" t="s">
        <v>21</v>
      </c>
      <c r="Q2061" s="16" t="s">
        <v>21</v>
      </c>
      <c r="R2061" s="16" t="s">
        <v>21</v>
      </c>
      <c r="T2061">
        <v>0</v>
      </c>
      <c r="U2061">
        <v>0</v>
      </c>
      <c r="V2061" s="17">
        <f t="shared" si="203"/>
        <v>15</v>
      </c>
      <c r="W2061" s="17">
        <f t="shared" si="204"/>
        <v>19.5</v>
      </c>
      <c r="X2061" s="17">
        <f t="shared" si="205"/>
        <v>30</v>
      </c>
      <c r="Y2061" s="17">
        <f t="shared" si="206"/>
        <v>24</v>
      </c>
      <c r="Z2061" s="17">
        <f t="shared" si="207"/>
        <v>22</v>
      </c>
      <c r="AA2061" s="17">
        <f t="shared" si="208"/>
        <v>22.5</v>
      </c>
      <c r="AB2061" s="17">
        <f t="shared" si="209"/>
        <v>27</v>
      </c>
    </row>
    <row r="2062" spans="5:28" ht="0.6" customHeight="1">
      <c r="T2062">
        <v>0</v>
      </c>
      <c r="U2062">
        <v>24</v>
      </c>
      <c r="V2062" s="17">
        <f t="shared" si="203"/>
        <v>49</v>
      </c>
      <c r="W2062" s="17">
        <f t="shared" si="204"/>
        <v>64</v>
      </c>
      <c r="X2062" s="17">
        <f t="shared" si="205"/>
        <v>72</v>
      </c>
      <c r="Y2062" s="17">
        <f t="shared" si="206"/>
        <v>57</v>
      </c>
      <c r="Z2062" s="17">
        <f t="shared" si="207"/>
        <v>51</v>
      </c>
      <c r="AA2062" s="17">
        <f t="shared" si="208"/>
        <v>70</v>
      </c>
      <c r="AB2062" s="17">
        <f t="shared" si="209"/>
        <v>88</v>
      </c>
    </row>
    <row r="2063" spans="5:28" ht="15" customHeight="1">
      <c r="E2063" s="44"/>
      <c r="F2063" s="4" t="s">
        <v>20</v>
      </c>
      <c r="G2063" s="5" t="s">
        <v>21</v>
      </c>
      <c r="H2063" s="70" t="s">
        <v>21</v>
      </c>
      <c r="I2063" s="57"/>
      <c r="J2063" s="57"/>
      <c r="K2063" s="5" t="s">
        <v>21</v>
      </c>
      <c r="L2063" s="70" t="s">
        <v>21</v>
      </c>
      <c r="M2063" s="57"/>
      <c r="N2063" s="57"/>
      <c r="O2063" s="5" t="s">
        <v>21</v>
      </c>
      <c r="P2063" s="5" t="s">
        <v>21</v>
      </c>
      <c r="Q2063" s="5" t="s">
        <v>21</v>
      </c>
      <c r="R2063" s="5" t="s">
        <v>21</v>
      </c>
      <c r="T2063" t="s">
        <v>34</v>
      </c>
      <c r="U2063" t="s">
        <v>21</v>
      </c>
      <c r="V2063" s="17">
        <f t="shared" si="203"/>
        <v>100</v>
      </c>
      <c r="W2063" s="17">
        <f t="shared" si="204"/>
        <v>100</v>
      </c>
      <c r="X2063" s="17">
        <f t="shared" si="205"/>
        <v>100</v>
      </c>
      <c r="Y2063" s="17">
        <f t="shared" si="206"/>
        <v>100</v>
      </c>
      <c r="Z2063" s="17">
        <f t="shared" si="207"/>
        <v>100</v>
      </c>
      <c r="AA2063" s="17">
        <f t="shared" si="208"/>
        <v>100</v>
      </c>
      <c r="AB2063" s="17">
        <f t="shared" si="209"/>
        <v>100</v>
      </c>
    </row>
    <row r="2064" spans="5:28" ht="21">
      <c r="E2064" s="45"/>
      <c r="F2064" s="7" t="s">
        <v>23</v>
      </c>
      <c r="G2064" s="7" t="s">
        <v>5</v>
      </c>
      <c r="H2064" s="71" t="s">
        <v>7</v>
      </c>
      <c r="I2064" s="68"/>
      <c r="J2064" s="60"/>
      <c r="K2064" s="7" t="s">
        <v>9</v>
      </c>
      <c r="L2064" s="71" t="s">
        <v>11</v>
      </c>
      <c r="M2064" s="68"/>
      <c r="N2064" s="60"/>
      <c r="O2064" s="7" t="s">
        <v>13</v>
      </c>
      <c r="P2064" s="7" t="s">
        <v>15</v>
      </c>
      <c r="Q2064" s="7" t="s">
        <v>17</v>
      </c>
      <c r="R2064" s="7" t="s">
        <v>24</v>
      </c>
      <c r="T2064" t="s">
        <v>36</v>
      </c>
      <c r="U2064">
        <v>160</v>
      </c>
      <c r="V2064" s="17" t="str">
        <f t="shared" si="203"/>
        <v>BC</v>
      </c>
      <c r="W2064" s="17" t="str">
        <f t="shared" si="204"/>
        <v>AB</v>
      </c>
      <c r="X2064" s="17" t="str">
        <f t="shared" si="205"/>
        <v>AA</v>
      </c>
      <c r="Y2064" s="17" t="str">
        <f t="shared" si="206"/>
        <v>BB+</v>
      </c>
      <c r="Z2064" s="17" t="str">
        <f t="shared" si="207"/>
        <v>BB</v>
      </c>
      <c r="AA2064" s="17" t="str">
        <f t="shared" si="208"/>
        <v>AA</v>
      </c>
      <c r="AB2064" s="17" t="str">
        <f t="shared" si="209"/>
        <v>OA+</v>
      </c>
    </row>
    <row r="2065" spans="5:28" ht="22.5">
      <c r="E2065" s="12" t="s">
        <v>1028</v>
      </c>
      <c r="F2065" s="10" t="s">
        <v>27</v>
      </c>
      <c r="G2065" s="11" t="s">
        <v>28</v>
      </c>
      <c r="H2065" s="67" t="s">
        <v>150</v>
      </c>
      <c r="I2065" s="68"/>
      <c r="J2065" s="60"/>
      <c r="K2065" s="11" t="s">
        <v>565</v>
      </c>
      <c r="L2065" s="67" t="s">
        <v>1029</v>
      </c>
      <c r="M2065" s="68"/>
      <c r="N2065" s="60"/>
      <c r="O2065" s="11" t="s">
        <v>1030</v>
      </c>
      <c r="P2065" s="11" t="s">
        <v>605</v>
      </c>
      <c r="Q2065" s="11" t="s">
        <v>475</v>
      </c>
      <c r="R2065" s="10" t="s">
        <v>21</v>
      </c>
      <c r="T2065" t="s">
        <v>38</v>
      </c>
      <c r="U2065">
        <v>451</v>
      </c>
      <c r="V2065" s="17" t="str">
        <f t="shared" si="203"/>
        <v>Pass</v>
      </c>
      <c r="W2065" s="17" t="str">
        <f t="shared" si="204"/>
        <v>Pass</v>
      </c>
      <c r="X2065" s="17" t="str">
        <f t="shared" si="205"/>
        <v>Pass</v>
      </c>
      <c r="Y2065" s="17" t="str">
        <f t="shared" si="206"/>
        <v>Pass</v>
      </c>
      <c r="Z2065" s="17" t="str">
        <f t="shared" si="207"/>
        <v>Pass</v>
      </c>
      <c r="AA2065" s="17" t="str">
        <f t="shared" si="208"/>
        <v>Pass</v>
      </c>
      <c r="AB2065" s="17" t="str">
        <f t="shared" si="209"/>
        <v>Pass</v>
      </c>
    </row>
    <row r="2066" spans="5:28">
      <c r="E2066" s="62"/>
      <c r="F2066" s="10" t="s">
        <v>30</v>
      </c>
      <c r="G2066" s="11" t="s">
        <v>31</v>
      </c>
      <c r="H2066" s="67" t="s">
        <v>31</v>
      </c>
      <c r="I2066" s="68"/>
      <c r="J2066" s="60"/>
      <c r="K2066" s="11" t="s">
        <v>31</v>
      </c>
      <c r="L2066" s="67" t="s">
        <v>31</v>
      </c>
      <c r="M2066" s="68"/>
      <c r="N2066" s="60"/>
      <c r="O2066" s="11" t="s">
        <v>31</v>
      </c>
      <c r="P2066" s="11" t="s">
        <v>31</v>
      </c>
      <c r="Q2066" s="11" t="s">
        <v>31</v>
      </c>
      <c r="R2066" s="10" t="s">
        <v>21</v>
      </c>
      <c r="T2066" t="s">
        <v>39</v>
      </c>
      <c r="U2066">
        <v>700</v>
      </c>
      <c r="V2066" s="17" t="str">
        <f t="shared" si="203"/>
        <v/>
      </c>
      <c r="W2066" s="17" t="str">
        <f t="shared" si="204"/>
        <v/>
      </c>
      <c r="X2066" s="17" t="str">
        <f t="shared" si="205"/>
        <v/>
      </c>
      <c r="Y2066" s="17" t="str">
        <f t="shared" si="206"/>
        <v/>
      </c>
      <c r="Z2066" s="17" t="str">
        <f t="shared" si="207"/>
        <v/>
      </c>
      <c r="AA2066" s="17" t="str">
        <f t="shared" si="208"/>
        <v/>
      </c>
      <c r="AB2066" s="17" t="str">
        <f t="shared" si="209"/>
        <v/>
      </c>
    </row>
    <row r="2067" spans="5:28">
      <c r="E2067" s="64"/>
      <c r="F2067" s="10" t="s">
        <v>32</v>
      </c>
      <c r="G2067" s="11" t="s">
        <v>21</v>
      </c>
      <c r="H2067" s="67" t="s">
        <v>21</v>
      </c>
      <c r="I2067" s="68"/>
      <c r="J2067" s="60"/>
      <c r="K2067" s="11" t="s">
        <v>21</v>
      </c>
      <c r="L2067" s="67" t="s">
        <v>21</v>
      </c>
      <c r="M2067" s="68"/>
      <c r="N2067" s="60"/>
      <c r="O2067" s="11" t="s">
        <v>21</v>
      </c>
      <c r="P2067" s="11" t="s">
        <v>21</v>
      </c>
      <c r="Q2067" s="11" t="s">
        <v>21</v>
      </c>
      <c r="R2067" s="10">
        <v>0</v>
      </c>
      <c r="T2067" t="s">
        <v>42</v>
      </c>
      <c r="U2067" t="s">
        <v>21</v>
      </c>
      <c r="V2067" s="17">
        <f t="shared" si="203"/>
        <v>0</v>
      </c>
      <c r="W2067" s="17">
        <f t="shared" si="204"/>
        <v>0</v>
      </c>
      <c r="X2067" s="17">
        <f t="shared" si="205"/>
        <v>0</v>
      </c>
      <c r="Y2067" s="17">
        <f t="shared" si="206"/>
        <v>0</v>
      </c>
      <c r="Z2067" s="17">
        <f t="shared" si="207"/>
        <v>0</v>
      </c>
      <c r="AA2067" s="17">
        <f t="shared" si="208"/>
        <v>0</v>
      </c>
      <c r="AB2067" s="17">
        <f t="shared" si="209"/>
        <v>0</v>
      </c>
    </row>
    <row r="2068" spans="5:28">
      <c r="E2068" s="66"/>
      <c r="F2068" s="10" t="s">
        <v>33</v>
      </c>
      <c r="G2068" s="11">
        <v>3</v>
      </c>
      <c r="H2068" s="67">
        <v>3</v>
      </c>
      <c r="I2068" s="68"/>
      <c r="J2068" s="60"/>
      <c r="K2068" s="11">
        <v>4</v>
      </c>
      <c r="L2068" s="67">
        <v>4</v>
      </c>
      <c r="M2068" s="68"/>
      <c r="N2068" s="60"/>
      <c r="O2068" s="11">
        <v>4</v>
      </c>
      <c r="P2068" s="11">
        <v>3</v>
      </c>
      <c r="Q2068" s="11">
        <v>3</v>
      </c>
      <c r="R2068" s="10">
        <v>24</v>
      </c>
      <c r="T2068" t="s">
        <v>45</v>
      </c>
      <c r="U2068" t="s">
        <v>21</v>
      </c>
      <c r="V2068" s="17">
        <f t="shared" si="203"/>
        <v>0</v>
      </c>
      <c r="W2068" s="17">
        <f t="shared" si="204"/>
        <v>0</v>
      </c>
      <c r="X2068" s="17">
        <f t="shared" si="205"/>
        <v>0</v>
      </c>
      <c r="Y2068" s="17">
        <f t="shared" si="206"/>
        <v>0</v>
      </c>
      <c r="Z2068" s="17">
        <f t="shared" si="207"/>
        <v>0</v>
      </c>
      <c r="AA2068" s="17">
        <f t="shared" si="208"/>
        <v>0</v>
      </c>
      <c r="AB2068" s="17">
        <f t="shared" si="209"/>
        <v>0</v>
      </c>
    </row>
    <row r="2069" spans="5:28">
      <c r="E2069" s="12">
        <v>6.67</v>
      </c>
      <c r="F2069" s="10" t="s">
        <v>35</v>
      </c>
      <c r="G2069" s="11">
        <v>5</v>
      </c>
      <c r="H2069" s="67">
        <v>6.5</v>
      </c>
      <c r="I2069" s="68"/>
      <c r="J2069" s="60"/>
      <c r="K2069" s="11">
        <v>7.5</v>
      </c>
      <c r="L2069" s="67">
        <v>6</v>
      </c>
      <c r="M2069" s="68"/>
      <c r="N2069" s="60"/>
      <c r="O2069" s="11">
        <v>5.5</v>
      </c>
      <c r="P2069" s="11">
        <v>7.5</v>
      </c>
      <c r="Q2069" s="11">
        <v>9</v>
      </c>
      <c r="R2069" s="10" t="s">
        <v>21</v>
      </c>
      <c r="T2069" t="s">
        <v>21</v>
      </c>
      <c r="U2069" t="s">
        <v>21</v>
      </c>
      <c r="V2069" s="17" t="str">
        <f t="shared" si="203"/>
        <v/>
      </c>
      <c r="W2069" s="17" t="str">
        <f t="shared" si="204"/>
        <v/>
      </c>
      <c r="X2069" s="17" t="str">
        <f t="shared" si="205"/>
        <v/>
      </c>
      <c r="Y2069" s="17" t="str">
        <f t="shared" si="206"/>
        <v/>
      </c>
      <c r="Z2069" s="17" t="str">
        <f t="shared" si="207"/>
        <v/>
      </c>
      <c r="AA2069" s="17" t="str">
        <f t="shared" si="208"/>
        <v/>
      </c>
      <c r="AB2069" s="17" t="str">
        <f t="shared" si="209"/>
        <v/>
      </c>
    </row>
    <row r="2070" spans="5:28">
      <c r="E2070" s="13">
        <v>6.79</v>
      </c>
      <c r="F2070" s="10" t="s">
        <v>37</v>
      </c>
      <c r="G2070" s="11">
        <v>15</v>
      </c>
      <c r="H2070" s="67">
        <v>19.5</v>
      </c>
      <c r="I2070" s="68"/>
      <c r="J2070" s="60"/>
      <c r="K2070" s="11">
        <v>30</v>
      </c>
      <c r="L2070" s="67">
        <v>24</v>
      </c>
      <c r="M2070" s="68"/>
      <c r="N2070" s="60"/>
      <c r="O2070" s="11">
        <v>22</v>
      </c>
      <c r="P2070" s="11">
        <v>22.5</v>
      </c>
      <c r="Q2070" s="11">
        <v>27</v>
      </c>
      <c r="R2070" s="10">
        <v>160</v>
      </c>
      <c r="T2070">
        <v>0</v>
      </c>
      <c r="U2070">
        <v>0</v>
      </c>
      <c r="V2070" s="17" t="str">
        <f t="shared" si="203"/>
        <v>BCMCCEN502</v>
      </c>
      <c r="W2070" s="17" t="str">
        <f t="shared" si="204"/>
        <v>BCMCCEN503</v>
      </c>
      <c r="X2070" s="17" t="str">
        <f t="shared" si="205"/>
        <v>BCMCMCN501</v>
      </c>
      <c r="Y2070" s="17" t="str">
        <f t="shared" si="206"/>
        <v>BCMCMCN502</v>
      </c>
      <c r="Z2070" s="17" t="str">
        <f t="shared" si="207"/>
        <v>BCMCMCN503</v>
      </c>
      <c r="AA2070" s="17" t="str">
        <f t="shared" si="208"/>
        <v>BCMCMVN501</v>
      </c>
      <c r="AB2070" s="17" t="str">
        <f t="shared" si="209"/>
        <v>COMESSN501</v>
      </c>
    </row>
    <row r="2071" spans="5:28" ht="15" customHeight="1">
      <c r="E2071" s="45"/>
      <c r="F2071" s="10" t="s">
        <v>24</v>
      </c>
      <c r="G2071" s="11">
        <v>49</v>
      </c>
      <c r="H2071" s="67">
        <v>64</v>
      </c>
      <c r="I2071" s="68"/>
      <c r="J2071" s="60"/>
      <c r="K2071" s="11">
        <v>72</v>
      </c>
      <c r="L2071" s="67">
        <v>57</v>
      </c>
      <c r="M2071" s="68"/>
      <c r="N2071" s="60"/>
      <c r="O2071" s="11">
        <v>51</v>
      </c>
      <c r="P2071" s="11">
        <v>70</v>
      </c>
      <c r="Q2071" s="11">
        <v>88</v>
      </c>
      <c r="R2071" s="10">
        <v>451</v>
      </c>
      <c r="T2071">
        <v>0</v>
      </c>
      <c r="U2071">
        <v>0</v>
      </c>
      <c r="V2071" s="17" t="str">
        <f t="shared" si="203"/>
        <v>26.00 + 31.00</v>
      </c>
      <c r="W2071" s="17" t="str">
        <f t="shared" si="204"/>
        <v>44.00 + 33.00</v>
      </c>
      <c r="X2071" s="17" t="str">
        <f t="shared" si="205"/>
        <v>51.00 + 29.00</v>
      </c>
      <c r="Y2071" s="17" t="str">
        <f t="shared" si="206"/>
        <v>38.00 + 36.00</v>
      </c>
      <c r="Z2071" s="17" t="str">
        <f t="shared" si="207"/>
        <v>30.00 + 24.00</v>
      </c>
      <c r="AA2071" s="17" t="str">
        <f t="shared" si="208"/>
        <v>51.00 + 32.00</v>
      </c>
      <c r="AB2071" s="17" t="str">
        <f t="shared" si="209"/>
        <v>37.00 + 30.00</v>
      </c>
    </row>
    <row r="2072" spans="5:28">
      <c r="E2072" s="12"/>
      <c r="F2072" s="10" t="s">
        <v>41</v>
      </c>
      <c r="G2072" s="11">
        <v>100</v>
      </c>
      <c r="H2072" s="67">
        <v>100</v>
      </c>
      <c r="I2072" s="68"/>
      <c r="J2072" s="60"/>
      <c r="K2072" s="11">
        <v>100</v>
      </c>
      <c r="L2072" s="67">
        <v>100</v>
      </c>
      <c r="M2072" s="68"/>
      <c r="N2072" s="60"/>
      <c r="O2072" s="11">
        <v>100</v>
      </c>
      <c r="P2072" s="11">
        <v>100</v>
      </c>
      <c r="Q2072" s="11">
        <v>100</v>
      </c>
      <c r="R2072" s="10">
        <v>700</v>
      </c>
      <c r="T2072" t="s">
        <v>19</v>
      </c>
      <c r="U2072" t="s">
        <v>21</v>
      </c>
      <c r="V2072" s="17" t="str">
        <f t="shared" si="203"/>
        <v xml:space="preserve"> - - + - - </v>
      </c>
      <c r="W2072" s="17" t="str">
        <f t="shared" si="204"/>
        <v xml:space="preserve"> - - + - - </v>
      </c>
      <c r="X2072" s="17" t="str">
        <f t="shared" si="205"/>
        <v xml:space="preserve"> - - + - - </v>
      </c>
      <c r="Y2072" s="17" t="str">
        <f t="shared" si="206"/>
        <v xml:space="preserve"> - - + - - </v>
      </c>
      <c r="Z2072" s="17" t="str">
        <f t="shared" si="207"/>
        <v xml:space="preserve"> - - + - - </v>
      </c>
      <c r="AA2072" s="17" t="str">
        <f t="shared" si="208"/>
        <v xml:space="preserve"> - - + - - </v>
      </c>
      <c r="AB2072" s="17" t="str">
        <f t="shared" si="209"/>
        <v xml:space="preserve"> - - + - - </v>
      </c>
    </row>
    <row r="2073" spans="5:28" ht="15" customHeight="1">
      <c r="E2073" s="45"/>
      <c r="F2073" s="10" t="s">
        <v>43</v>
      </c>
      <c r="G2073" s="11" t="s">
        <v>44</v>
      </c>
      <c r="H2073" s="67" t="s">
        <v>81</v>
      </c>
      <c r="I2073" s="68"/>
      <c r="J2073" s="60"/>
      <c r="K2073" s="11" t="s">
        <v>139</v>
      </c>
      <c r="L2073" s="67" t="s">
        <v>140</v>
      </c>
      <c r="M2073" s="68"/>
      <c r="N2073" s="60"/>
      <c r="O2073" s="11" t="s">
        <v>68</v>
      </c>
      <c r="P2073" s="11" t="s">
        <v>139</v>
      </c>
      <c r="Q2073" s="11" t="s">
        <v>125</v>
      </c>
      <c r="R2073" s="10" t="s">
        <v>21</v>
      </c>
      <c r="T2073" t="s">
        <v>1033</v>
      </c>
      <c r="U2073" t="s">
        <v>24</v>
      </c>
      <c r="V2073" s="17" t="str">
        <f t="shared" si="203"/>
        <v/>
      </c>
      <c r="W2073" s="17" t="str">
        <f t="shared" si="204"/>
        <v/>
      </c>
      <c r="X2073" s="17" t="str">
        <f t="shared" si="205"/>
        <v/>
      </c>
      <c r="Y2073" s="17" t="str">
        <f t="shared" si="206"/>
        <v/>
      </c>
      <c r="Z2073" s="17" t="str">
        <f t="shared" si="207"/>
        <v/>
      </c>
      <c r="AA2073" s="17" t="str">
        <f t="shared" si="208"/>
        <v/>
      </c>
      <c r="AB2073" s="17" t="str">
        <f t="shared" si="209"/>
        <v/>
      </c>
    </row>
    <row r="2074" spans="5:28">
      <c r="E2074" s="14" t="s">
        <v>1032</v>
      </c>
      <c r="F2074" s="10" t="s">
        <v>47</v>
      </c>
      <c r="G2074" s="11" t="s">
        <v>48</v>
      </c>
      <c r="H2074" s="67" t="s">
        <v>48</v>
      </c>
      <c r="I2074" s="68"/>
      <c r="J2074" s="60"/>
      <c r="K2074" s="11" t="s">
        <v>48</v>
      </c>
      <c r="L2074" s="67" t="s">
        <v>48</v>
      </c>
      <c r="M2074" s="68"/>
      <c r="N2074" s="60"/>
      <c r="O2074" s="11" t="s">
        <v>48</v>
      </c>
      <c r="P2074" s="11" t="s">
        <v>48</v>
      </c>
      <c r="Q2074" s="11" t="s">
        <v>48</v>
      </c>
      <c r="R2074" s="10" t="s">
        <v>21</v>
      </c>
      <c r="T2074" t="s">
        <v>25</v>
      </c>
      <c r="U2074" t="s">
        <v>21</v>
      </c>
      <c r="V2074" s="17">
        <f t="shared" si="203"/>
        <v>3</v>
      </c>
      <c r="W2074" s="17">
        <f t="shared" si="204"/>
        <v>3</v>
      </c>
      <c r="X2074" s="17">
        <f t="shared" si="205"/>
        <v>4</v>
      </c>
      <c r="Y2074" s="17">
        <f t="shared" si="206"/>
        <v>4</v>
      </c>
      <c r="Z2074" s="17">
        <f t="shared" si="207"/>
        <v>4</v>
      </c>
      <c r="AA2074" s="17">
        <f t="shared" si="208"/>
        <v>3</v>
      </c>
      <c r="AB2074" s="17">
        <f t="shared" si="209"/>
        <v>3</v>
      </c>
    </row>
    <row r="2075" spans="5:28">
      <c r="E2075" s="15" t="s">
        <v>21</v>
      </c>
      <c r="F2075" s="15" t="s">
        <v>21</v>
      </c>
      <c r="G2075" s="16" t="s">
        <v>21</v>
      </c>
      <c r="H2075" s="69" t="s">
        <v>21</v>
      </c>
      <c r="I2075" s="57"/>
      <c r="J2075" s="57"/>
      <c r="K2075" s="16" t="s">
        <v>21</v>
      </c>
      <c r="L2075" s="69" t="s">
        <v>21</v>
      </c>
      <c r="M2075" s="57"/>
      <c r="N2075" s="57"/>
      <c r="O2075" s="16" t="s">
        <v>21</v>
      </c>
      <c r="P2075" s="16" t="s">
        <v>21</v>
      </c>
      <c r="Q2075" s="16" t="s">
        <v>21</v>
      </c>
      <c r="R2075" s="16" t="s">
        <v>21</v>
      </c>
      <c r="T2075" t="s">
        <v>1039</v>
      </c>
      <c r="U2075" t="s">
        <v>21</v>
      </c>
      <c r="V2075" s="17">
        <f t="shared" si="203"/>
        <v>6</v>
      </c>
      <c r="W2075" s="17">
        <f t="shared" si="204"/>
        <v>8</v>
      </c>
      <c r="X2075" s="17">
        <f t="shared" si="205"/>
        <v>8.5</v>
      </c>
      <c r="Y2075" s="17">
        <f t="shared" si="206"/>
        <v>7.5</v>
      </c>
      <c r="Z2075" s="17">
        <f t="shared" si="207"/>
        <v>5.5</v>
      </c>
      <c r="AA2075" s="17">
        <f t="shared" si="208"/>
        <v>8.5</v>
      </c>
      <c r="AB2075" s="17">
        <f t="shared" si="209"/>
        <v>7</v>
      </c>
    </row>
    <row r="2076" spans="5:28" ht="0" hidden="1" customHeight="1">
      <c r="T2076">
        <v>0</v>
      </c>
      <c r="U2076">
        <v>0</v>
      </c>
      <c r="V2076" s="17">
        <f t="shared" si="203"/>
        <v>18</v>
      </c>
      <c r="W2076" s="17">
        <f t="shared" si="204"/>
        <v>24</v>
      </c>
      <c r="X2076" s="17">
        <f t="shared" si="205"/>
        <v>34</v>
      </c>
      <c r="Y2076" s="17">
        <f t="shared" si="206"/>
        <v>30</v>
      </c>
      <c r="Z2076" s="17">
        <f t="shared" si="207"/>
        <v>22</v>
      </c>
      <c r="AA2076" s="17">
        <f t="shared" si="208"/>
        <v>25.5</v>
      </c>
      <c r="AB2076" s="17">
        <f t="shared" si="209"/>
        <v>21</v>
      </c>
    </row>
    <row r="2077" spans="5:28" ht="0.6" customHeight="1">
      <c r="T2077">
        <v>0</v>
      </c>
      <c r="U2077">
        <v>24</v>
      </c>
      <c r="V2077" s="17">
        <f t="shared" si="203"/>
        <v>57</v>
      </c>
      <c r="W2077" s="17">
        <f t="shared" si="204"/>
        <v>77</v>
      </c>
      <c r="X2077" s="17">
        <f t="shared" si="205"/>
        <v>80</v>
      </c>
      <c r="Y2077" s="17">
        <f t="shared" si="206"/>
        <v>74</v>
      </c>
      <c r="Z2077" s="17">
        <f t="shared" si="207"/>
        <v>54</v>
      </c>
      <c r="AA2077" s="17">
        <f t="shared" si="208"/>
        <v>83</v>
      </c>
      <c r="AB2077" s="17">
        <f t="shared" si="209"/>
        <v>67</v>
      </c>
    </row>
    <row r="2078" spans="5:28" ht="15" customHeight="1">
      <c r="E2078" s="44"/>
      <c r="F2078" s="4" t="s">
        <v>20</v>
      </c>
      <c r="G2078" s="5" t="s">
        <v>21</v>
      </c>
      <c r="H2078" s="70" t="s">
        <v>21</v>
      </c>
      <c r="I2078" s="57"/>
      <c r="J2078" s="57"/>
      <c r="K2078" s="5" t="s">
        <v>21</v>
      </c>
      <c r="L2078" s="70" t="s">
        <v>21</v>
      </c>
      <c r="M2078" s="57"/>
      <c r="N2078" s="57"/>
      <c r="O2078" s="5" t="s">
        <v>21</v>
      </c>
      <c r="P2078" s="5" t="s">
        <v>21</v>
      </c>
      <c r="Q2078" s="5" t="s">
        <v>21</v>
      </c>
      <c r="R2078" s="5" t="s">
        <v>21</v>
      </c>
      <c r="T2078" t="s">
        <v>34</v>
      </c>
      <c r="U2078" t="s">
        <v>21</v>
      </c>
      <c r="V2078" s="17">
        <f t="shared" si="203"/>
        <v>100</v>
      </c>
      <c r="W2078" s="17">
        <f t="shared" si="204"/>
        <v>100</v>
      </c>
      <c r="X2078" s="17">
        <f t="shared" si="205"/>
        <v>100</v>
      </c>
      <c r="Y2078" s="17">
        <f t="shared" si="206"/>
        <v>100</v>
      </c>
      <c r="Z2078" s="17">
        <f t="shared" si="207"/>
        <v>100</v>
      </c>
      <c r="AA2078" s="17">
        <f t="shared" si="208"/>
        <v>100</v>
      </c>
      <c r="AB2078" s="17">
        <f t="shared" si="209"/>
        <v>100</v>
      </c>
    </row>
    <row r="2079" spans="5:28" ht="21">
      <c r="E2079" s="45"/>
      <c r="F2079" s="7" t="s">
        <v>23</v>
      </c>
      <c r="G2079" s="7" t="s">
        <v>5</v>
      </c>
      <c r="H2079" s="71" t="s">
        <v>7</v>
      </c>
      <c r="I2079" s="68"/>
      <c r="J2079" s="60"/>
      <c r="K2079" s="7" t="s">
        <v>9</v>
      </c>
      <c r="L2079" s="71" t="s">
        <v>11</v>
      </c>
      <c r="M2079" s="68"/>
      <c r="N2079" s="60"/>
      <c r="O2079" s="7" t="s">
        <v>13</v>
      </c>
      <c r="P2079" s="7" t="s">
        <v>15</v>
      </c>
      <c r="Q2079" s="7" t="s">
        <v>17</v>
      </c>
      <c r="R2079" s="7" t="s">
        <v>24</v>
      </c>
      <c r="T2079" t="s">
        <v>36</v>
      </c>
      <c r="U2079">
        <v>174.5</v>
      </c>
      <c r="V2079" s="17" t="str">
        <f t="shared" si="203"/>
        <v>BB+</v>
      </c>
      <c r="W2079" s="17" t="str">
        <f t="shared" si="204"/>
        <v>AA+</v>
      </c>
      <c r="X2079" s="17" t="str">
        <f t="shared" si="205"/>
        <v>OA</v>
      </c>
      <c r="Y2079" s="17" t="str">
        <f t="shared" si="206"/>
        <v>AA</v>
      </c>
      <c r="Z2079" s="17" t="str">
        <f t="shared" si="207"/>
        <v>BB</v>
      </c>
      <c r="AA2079" s="17" t="str">
        <f t="shared" si="208"/>
        <v>OA</v>
      </c>
      <c r="AB2079" s="17" t="str">
        <f t="shared" si="209"/>
        <v>AB+</v>
      </c>
    </row>
    <row r="2080" spans="5:28" ht="22.5">
      <c r="E2080" s="12" t="s">
        <v>1034</v>
      </c>
      <c r="F2080" s="10" t="s">
        <v>27</v>
      </c>
      <c r="G2080" s="11" t="s">
        <v>1035</v>
      </c>
      <c r="H2080" s="67" t="s">
        <v>435</v>
      </c>
      <c r="I2080" s="68"/>
      <c r="J2080" s="60"/>
      <c r="K2080" s="11" t="s">
        <v>874</v>
      </c>
      <c r="L2080" s="67" t="s">
        <v>480</v>
      </c>
      <c r="M2080" s="68"/>
      <c r="N2080" s="60"/>
      <c r="O2080" s="11" t="s">
        <v>1036</v>
      </c>
      <c r="P2080" s="11" t="s">
        <v>1037</v>
      </c>
      <c r="Q2080" s="11" t="s">
        <v>1038</v>
      </c>
      <c r="R2080" s="10" t="s">
        <v>21</v>
      </c>
      <c r="T2080" t="s">
        <v>38</v>
      </c>
      <c r="U2080">
        <v>492</v>
      </c>
      <c r="V2080" s="17" t="str">
        <f t="shared" si="203"/>
        <v>Pass</v>
      </c>
      <c r="W2080" s="17" t="str">
        <f t="shared" si="204"/>
        <v>Pass</v>
      </c>
      <c r="X2080" s="17" t="str">
        <f t="shared" si="205"/>
        <v>Pass</v>
      </c>
      <c r="Y2080" s="17" t="str">
        <f t="shared" si="206"/>
        <v>Pass</v>
      </c>
      <c r="Z2080" s="17" t="str">
        <f t="shared" si="207"/>
        <v>Pass</v>
      </c>
      <c r="AA2080" s="17" t="str">
        <f t="shared" si="208"/>
        <v>Pass</v>
      </c>
      <c r="AB2080" s="17" t="str">
        <f t="shared" si="209"/>
        <v>Pass</v>
      </c>
    </row>
    <row r="2081" spans="5:28">
      <c r="E2081" s="62"/>
      <c r="F2081" s="10" t="s">
        <v>30</v>
      </c>
      <c r="G2081" s="11" t="s">
        <v>31</v>
      </c>
      <c r="H2081" s="67" t="s">
        <v>31</v>
      </c>
      <c r="I2081" s="68"/>
      <c r="J2081" s="60"/>
      <c r="K2081" s="11" t="s">
        <v>31</v>
      </c>
      <c r="L2081" s="67" t="s">
        <v>31</v>
      </c>
      <c r="M2081" s="68"/>
      <c r="N2081" s="60"/>
      <c r="O2081" s="11" t="s">
        <v>31</v>
      </c>
      <c r="P2081" s="11" t="s">
        <v>31</v>
      </c>
      <c r="Q2081" s="11" t="s">
        <v>31</v>
      </c>
      <c r="R2081" s="10" t="s">
        <v>21</v>
      </c>
      <c r="T2081" t="s">
        <v>39</v>
      </c>
      <c r="U2081">
        <v>700</v>
      </c>
      <c r="V2081" s="17" t="str">
        <f t="shared" si="203"/>
        <v/>
      </c>
      <c r="W2081" s="17" t="str">
        <f t="shared" si="204"/>
        <v/>
      </c>
      <c r="X2081" s="17" t="str">
        <f t="shared" si="205"/>
        <v/>
      </c>
      <c r="Y2081" s="17" t="str">
        <f t="shared" si="206"/>
        <v/>
      </c>
      <c r="Z2081" s="17" t="str">
        <f t="shared" si="207"/>
        <v/>
      </c>
      <c r="AA2081" s="17" t="str">
        <f t="shared" si="208"/>
        <v/>
      </c>
      <c r="AB2081" s="17" t="str">
        <f t="shared" si="209"/>
        <v/>
      </c>
    </row>
    <row r="2082" spans="5:28">
      <c r="E2082" s="64"/>
      <c r="F2082" s="10" t="s">
        <v>32</v>
      </c>
      <c r="G2082" s="11" t="s">
        <v>21</v>
      </c>
      <c r="H2082" s="67" t="s">
        <v>21</v>
      </c>
      <c r="I2082" s="68"/>
      <c r="J2082" s="60"/>
      <c r="K2082" s="11" t="s">
        <v>21</v>
      </c>
      <c r="L2082" s="67" t="s">
        <v>21</v>
      </c>
      <c r="M2082" s="68"/>
      <c r="N2082" s="60"/>
      <c r="O2082" s="11" t="s">
        <v>21</v>
      </c>
      <c r="P2082" s="11" t="s">
        <v>21</v>
      </c>
      <c r="Q2082" s="11" t="s">
        <v>21</v>
      </c>
      <c r="R2082" s="10">
        <v>0</v>
      </c>
      <c r="T2082" t="s">
        <v>138</v>
      </c>
      <c r="U2082" t="s">
        <v>21</v>
      </c>
      <c r="V2082" s="17">
        <f t="shared" si="203"/>
        <v>0</v>
      </c>
      <c r="W2082" s="17">
        <f t="shared" si="204"/>
        <v>0</v>
      </c>
      <c r="X2082" s="17">
        <f t="shared" si="205"/>
        <v>0</v>
      </c>
      <c r="Y2082" s="17">
        <f t="shared" si="206"/>
        <v>0</v>
      </c>
      <c r="Z2082" s="17">
        <f t="shared" si="207"/>
        <v>0</v>
      </c>
      <c r="AA2082" s="17">
        <f t="shared" si="208"/>
        <v>0</v>
      </c>
      <c r="AB2082" s="17">
        <f t="shared" si="209"/>
        <v>0</v>
      </c>
    </row>
    <row r="2083" spans="5:28">
      <c r="E2083" s="66"/>
      <c r="F2083" s="10" t="s">
        <v>33</v>
      </c>
      <c r="G2083" s="11">
        <v>3</v>
      </c>
      <c r="H2083" s="67">
        <v>3</v>
      </c>
      <c r="I2083" s="68"/>
      <c r="J2083" s="60"/>
      <c r="K2083" s="11">
        <v>4</v>
      </c>
      <c r="L2083" s="67">
        <v>4</v>
      </c>
      <c r="M2083" s="68"/>
      <c r="N2083" s="60"/>
      <c r="O2083" s="11">
        <v>4</v>
      </c>
      <c r="P2083" s="11">
        <v>3</v>
      </c>
      <c r="Q2083" s="11">
        <v>3</v>
      </c>
      <c r="R2083" s="10">
        <v>24</v>
      </c>
      <c r="T2083" t="s">
        <v>45</v>
      </c>
      <c r="U2083" t="s">
        <v>21</v>
      </c>
      <c r="V2083" s="17">
        <f t="shared" si="203"/>
        <v>0</v>
      </c>
      <c r="W2083" s="17">
        <f t="shared" si="204"/>
        <v>0</v>
      </c>
      <c r="X2083" s="17">
        <f t="shared" si="205"/>
        <v>0</v>
      </c>
      <c r="Y2083" s="17">
        <f t="shared" si="206"/>
        <v>0</v>
      </c>
      <c r="Z2083" s="17">
        <f t="shared" si="207"/>
        <v>0</v>
      </c>
      <c r="AA2083" s="17">
        <f t="shared" si="208"/>
        <v>0</v>
      </c>
      <c r="AB2083" s="17">
        <f t="shared" si="209"/>
        <v>0</v>
      </c>
    </row>
    <row r="2084" spans="5:28">
      <c r="E2084" s="12">
        <v>7.27</v>
      </c>
      <c r="F2084" s="10" t="s">
        <v>35</v>
      </c>
      <c r="G2084" s="11">
        <v>6</v>
      </c>
      <c r="H2084" s="67">
        <v>8</v>
      </c>
      <c r="I2084" s="68"/>
      <c r="J2084" s="60"/>
      <c r="K2084" s="11">
        <v>8.5</v>
      </c>
      <c r="L2084" s="67">
        <v>7.5</v>
      </c>
      <c r="M2084" s="68"/>
      <c r="N2084" s="60"/>
      <c r="O2084" s="11">
        <v>5.5</v>
      </c>
      <c r="P2084" s="11">
        <v>8.5</v>
      </c>
      <c r="Q2084" s="11">
        <v>7</v>
      </c>
      <c r="R2084" s="10" t="s">
        <v>21</v>
      </c>
      <c r="T2084" t="s">
        <v>21</v>
      </c>
      <c r="U2084" t="s">
        <v>21</v>
      </c>
      <c r="V2084" s="17" t="str">
        <f t="shared" si="203"/>
        <v/>
      </c>
      <c r="W2084" s="17" t="str">
        <f t="shared" si="204"/>
        <v/>
      </c>
      <c r="X2084" s="17" t="str">
        <f t="shared" si="205"/>
        <v/>
      </c>
      <c r="Y2084" s="17" t="str">
        <f t="shared" si="206"/>
        <v/>
      </c>
      <c r="Z2084" s="17" t="str">
        <f t="shared" si="207"/>
        <v/>
      </c>
      <c r="AA2084" s="17" t="str">
        <f t="shared" si="208"/>
        <v/>
      </c>
      <c r="AB2084" s="17" t="str">
        <f t="shared" si="209"/>
        <v/>
      </c>
    </row>
    <row r="2085" spans="5:28">
      <c r="E2085" s="13">
        <v>7.58</v>
      </c>
      <c r="F2085" s="10" t="s">
        <v>37</v>
      </c>
      <c r="G2085" s="11">
        <v>18</v>
      </c>
      <c r="H2085" s="67">
        <v>24</v>
      </c>
      <c r="I2085" s="68"/>
      <c r="J2085" s="60"/>
      <c r="K2085" s="11">
        <v>34</v>
      </c>
      <c r="L2085" s="67">
        <v>30</v>
      </c>
      <c r="M2085" s="68"/>
      <c r="N2085" s="60"/>
      <c r="O2085" s="11">
        <v>22</v>
      </c>
      <c r="P2085" s="11">
        <v>25.5</v>
      </c>
      <c r="Q2085" s="11">
        <v>21</v>
      </c>
      <c r="R2085" s="10">
        <v>174.5</v>
      </c>
      <c r="T2085">
        <v>0</v>
      </c>
      <c r="U2085">
        <v>0</v>
      </c>
      <c r="V2085" s="17" t="str">
        <f t="shared" si="203"/>
        <v>BCMCCEN502</v>
      </c>
      <c r="W2085" s="17" t="str">
        <f t="shared" si="204"/>
        <v>BCMCCEN503</v>
      </c>
      <c r="X2085" s="17" t="str">
        <f t="shared" si="205"/>
        <v>BCMCMCN501</v>
      </c>
      <c r="Y2085" s="17" t="str">
        <f t="shared" si="206"/>
        <v>BCMCMCN502</v>
      </c>
      <c r="Z2085" s="17" t="str">
        <f t="shared" si="207"/>
        <v>BCMCMCN503</v>
      </c>
      <c r="AA2085" s="17" t="str">
        <f t="shared" si="208"/>
        <v>BCMCMVN501</v>
      </c>
      <c r="AB2085" s="17" t="str">
        <f t="shared" si="209"/>
        <v>COMESSN501</v>
      </c>
    </row>
    <row r="2086" spans="5:28" ht="15" customHeight="1">
      <c r="E2086" s="45"/>
      <c r="F2086" s="10" t="s">
        <v>24</v>
      </c>
      <c r="G2086" s="11">
        <v>57</v>
      </c>
      <c r="H2086" s="67">
        <v>77</v>
      </c>
      <c r="I2086" s="68"/>
      <c r="J2086" s="60"/>
      <c r="K2086" s="11">
        <v>80</v>
      </c>
      <c r="L2086" s="67">
        <v>74</v>
      </c>
      <c r="M2086" s="68"/>
      <c r="N2086" s="60"/>
      <c r="O2086" s="11">
        <v>54</v>
      </c>
      <c r="P2086" s="11">
        <v>83</v>
      </c>
      <c r="Q2086" s="11">
        <v>67</v>
      </c>
      <c r="R2086" s="10">
        <v>492</v>
      </c>
      <c r="T2086">
        <v>0</v>
      </c>
      <c r="U2086">
        <v>0</v>
      </c>
      <c r="V2086" s="17" t="str">
        <f t="shared" si="203"/>
        <v>38.00 + 28.00</v>
      </c>
      <c r="W2086" s="17" t="str">
        <f t="shared" si="204"/>
        <v>33.00 + 27.00</v>
      </c>
      <c r="X2086" s="17" t="str">
        <f t="shared" si="205"/>
        <v>39.00 + 29.00</v>
      </c>
      <c r="Y2086" s="17" t="str">
        <f t="shared" si="206"/>
        <v>27.00 + 31.00</v>
      </c>
      <c r="Z2086" s="17" t="str">
        <f t="shared" si="207"/>
        <v>24.00 + 33.00</v>
      </c>
      <c r="AA2086" s="17" t="str">
        <f t="shared" si="208"/>
        <v>32.00 + 31.00</v>
      </c>
      <c r="AB2086" s="17" t="str">
        <f t="shared" si="209"/>
        <v>41.00 + 34.00</v>
      </c>
    </row>
    <row r="2087" spans="5:28">
      <c r="E2087" s="12"/>
      <c r="F2087" s="10" t="s">
        <v>41</v>
      </c>
      <c r="G2087" s="11">
        <v>100</v>
      </c>
      <c r="H2087" s="67">
        <v>100</v>
      </c>
      <c r="I2087" s="68"/>
      <c r="J2087" s="60"/>
      <c r="K2087" s="11">
        <v>100</v>
      </c>
      <c r="L2087" s="67">
        <v>100</v>
      </c>
      <c r="M2087" s="68"/>
      <c r="N2087" s="60"/>
      <c r="O2087" s="11">
        <v>100</v>
      </c>
      <c r="P2087" s="11">
        <v>100</v>
      </c>
      <c r="Q2087" s="11">
        <v>100</v>
      </c>
      <c r="R2087" s="10">
        <v>700</v>
      </c>
      <c r="T2087" t="s">
        <v>19</v>
      </c>
      <c r="U2087" t="s">
        <v>21</v>
      </c>
      <c r="V2087" s="17" t="str">
        <f t="shared" si="203"/>
        <v xml:space="preserve"> - - + - - </v>
      </c>
      <c r="W2087" s="17" t="str">
        <f t="shared" si="204"/>
        <v xml:space="preserve"> - - + - - </v>
      </c>
      <c r="X2087" s="17" t="str">
        <f t="shared" si="205"/>
        <v xml:space="preserve"> - - + - - </v>
      </c>
      <c r="Y2087" s="17" t="str">
        <f t="shared" si="206"/>
        <v xml:space="preserve"> - - + - - </v>
      </c>
      <c r="Z2087" s="17" t="str">
        <f t="shared" si="207"/>
        <v xml:space="preserve"> - - + - - </v>
      </c>
      <c r="AA2087" s="17" t="str">
        <f t="shared" si="208"/>
        <v xml:space="preserve"> - - + - - </v>
      </c>
      <c r="AB2087" s="17" t="str">
        <f t="shared" si="209"/>
        <v xml:space="preserve"> - - + - - </v>
      </c>
    </row>
    <row r="2088" spans="5:28" ht="15" customHeight="1">
      <c r="E2088" s="45"/>
      <c r="F2088" s="10" t="s">
        <v>43</v>
      </c>
      <c r="G2088" s="11" t="s">
        <v>140</v>
      </c>
      <c r="H2088" s="67" t="s">
        <v>123</v>
      </c>
      <c r="I2088" s="68"/>
      <c r="J2088" s="60"/>
      <c r="K2088" s="11" t="s">
        <v>122</v>
      </c>
      <c r="L2088" s="67" t="s">
        <v>139</v>
      </c>
      <c r="M2088" s="68"/>
      <c r="N2088" s="60"/>
      <c r="O2088" s="11" t="s">
        <v>68</v>
      </c>
      <c r="P2088" s="11" t="s">
        <v>122</v>
      </c>
      <c r="Q2088" s="11" t="s">
        <v>124</v>
      </c>
      <c r="R2088" s="10" t="s">
        <v>21</v>
      </c>
      <c r="T2088" t="s">
        <v>1041</v>
      </c>
      <c r="U2088" t="s">
        <v>24</v>
      </c>
      <c r="V2088" s="17" t="str">
        <f t="shared" si="203"/>
        <v/>
      </c>
      <c r="W2088" s="17" t="str">
        <f t="shared" si="204"/>
        <v/>
      </c>
      <c r="X2088" s="17" t="str">
        <f t="shared" si="205"/>
        <v/>
      </c>
      <c r="Y2088" s="17" t="str">
        <f t="shared" si="206"/>
        <v/>
      </c>
      <c r="Z2088" s="17" t="str">
        <f t="shared" si="207"/>
        <v/>
      </c>
      <c r="AA2088" s="17" t="str">
        <f t="shared" si="208"/>
        <v/>
      </c>
      <c r="AB2088" s="17" t="str">
        <f t="shared" si="209"/>
        <v/>
      </c>
    </row>
    <row r="2089" spans="5:28">
      <c r="E2089" s="14" t="s">
        <v>1040</v>
      </c>
      <c r="F2089" s="10" t="s">
        <v>47</v>
      </c>
      <c r="G2089" s="11" t="s">
        <v>48</v>
      </c>
      <c r="H2089" s="67" t="s">
        <v>48</v>
      </c>
      <c r="I2089" s="68"/>
      <c r="J2089" s="60"/>
      <c r="K2089" s="11" t="s">
        <v>48</v>
      </c>
      <c r="L2089" s="67" t="s">
        <v>48</v>
      </c>
      <c r="M2089" s="68"/>
      <c r="N2089" s="60"/>
      <c r="O2089" s="11" t="s">
        <v>48</v>
      </c>
      <c r="P2089" s="11" t="s">
        <v>48</v>
      </c>
      <c r="Q2089" s="11" t="s">
        <v>48</v>
      </c>
      <c r="R2089" s="10" t="s">
        <v>21</v>
      </c>
      <c r="T2089" t="s">
        <v>25</v>
      </c>
      <c r="U2089" t="s">
        <v>21</v>
      </c>
      <c r="V2089" s="17">
        <f t="shared" si="203"/>
        <v>3</v>
      </c>
      <c r="W2089" s="17">
        <f t="shared" si="204"/>
        <v>3</v>
      </c>
      <c r="X2089" s="17">
        <f t="shared" si="205"/>
        <v>4</v>
      </c>
      <c r="Y2089" s="17">
        <f t="shared" si="206"/>
        <v>4</v>
      </c>
      <c r="Z2089" s="17">
        <f t="shared" si="207"/>
        <v>4</v>
      </c>
      <c r="AA2089" s="17">
        <f t="shared" si="208"/>
        <v>3</v>
      </c>
      <c r="AB2089" s="17">
        <f t="shared" si="209"/>
        <v>3</v>
      </c>
    </row>
    <row r="2090" spans="5:28">
      <c r="E2090" s="15" t="s">
        <v>21</v>
      </c>
      <c r="F2090" s="15" t="s">
        <v>21</v>
      </c>
      <c r="G2090" s="16" t="s">
        <v>21</v>
      </c>
      <c r="H2090" s="69" t="s">
        <v>21</v>
      </c>
      <c r="I2090" s="57"/>
      <c r="J2090" s="57"/>
      <c r="K2090" s="16" t="s">
        <v>21</v>
      </c>
      <c r="L2090" s="69" t="s">
        <v>21</v>
      </c>
      <c r="M2090" s="57"/>
      <c r="N2090" s="57"/>
      <c r="O2090" s="16" t="s">
        <v>21</v>
      </c>
      <c r="P2090" s="16" t="s">
        <v>21</v>
      </c>
      <c r="Q2090" s="16" t="s">
        <v>21</v>
      </c>
      <c r="R2090" s="16" t="s">
        <v>21</v>
      </c>
      <c r="T2090" t="s">
        <v>1044</v>
      </c>
      <c r="U2090" t="s">
        <v>21</v>
      </c>
      <c r="V2090" s="17">
        <f t="shared" si="203"/>
        <v>7</v>
      </c>
      <c r="W2090" s="17">
        <f t="shared" si="204"/>
        <v>6.5</v>
      </c>
      <c r="X2090" s="17">
        <f t="shared" si="205"/>
        <v>7</v>
      </c>
      <c r="Y2090" s="17">
        <f t="shared" si="206"/>
        <v>6</v>
      </c>
      <c r="Z2090" s="17">
        <f t="shared" si="207"/>
        <v>6</v>
      </c>
      <c r="AA2090" s="17">
        <f t="shared" si="208"/>
        <v>6.5</v>
      </c>
      <c r="AB2090" s="17">
        <f t="shared" si="209"/>
        <v>8</v>
      </c>
    </row>
    <row r="2091" spans="5:28" ht="0" hidden="1" customHeight="1">
      <c r="T2091">
        <v>0</v>
      </c>
      <c r="U2091">
        <v>0</v>
      </c>
      <c r="V2091" s="17">
        <f t="shared" si="203"/>
        <v>21</v>
      </c>
      <c r="W2091" s="17">
        <f t="shared" si="204"/>
        <v>19.5</v>
      </c>
      <c r="X2091" s="17">
        <f t="shared" si="205"/>
        <v>28</v>
      </c>
      <c r="Y2091" s="17">
        <f t="shared" si="206"/>
        <v>24</v>
      </c>
      <c r="Z2091" s="17">
        <f t="shared" si="207"/>
        <v>24</v>
      </c>
      <c r="AA2091" s="17">
        <f t="shared" si="208"/>
        <v>19.5</v>
      </c>
      <c r="AB2091" s="17">
        <f t="shared" si="209"/>
        <v>24</v>
      </c>
    </row>
    <row r="2092" spans="5:28" ht="0.6" customHeight="1">
      <c r="T2092">
        <v>0</v>
      </c>
      <c r="U2092">
        <v>24</v>
      </c>
      <c r="V2092" s="17">
        <f t="shared" si="203"/>
        <v>66</v>
      </c>
      <c r="W2092" s="17">
        <f t="shared" si="204"/>
        <v>60</v>
      </c>
      <c r="X2092" s="17">
        <f t="shared" si="205"/>
        <v>68</v>
      </c>
      <c r="Y2092" s="17">
        <f t="shared" si="206"/>
        <v>58</v>
      </c>
      <c r="Z2092" s="17">
        <f t="shared" si="207"/>
        <v>57</v>
      </c>
      <c r="AA2092" s="17">
        <f t="shared" si="208"/>
        <v>63</v>
      </c>
      <c r="AB2092" s="17">
        <f t="shared" si="209"/>
        <v>75</v>
      </c>
    </row>
    <row r="2093" spans="5:28" ht="15" customHeight="1">
      <c r="E2093" s="44"/>
      <c r="F2093" s="4" t="s">
        <v>20</v>
      </c>
      <c r="G2093" s="5" t="s">
        <v>21</v>
      </c>
      <c r="H2093" s="70" t="s">
        <v>21</v>
      </c>
      <c r="I2093" s="57"/>
      <c r="J2093" s="57"/>
      <c r="K2093" s="5" t="s">
        <v>21</v>
      </c>
      <c r="L2093" s="70" t="s">
        <v>21</v>
      </c>
      <c r="M2093" s="57"/>
      <c r="N2093" s="57"/>
      <c r="O2093" s="5" t="s">
        <v>21</v>
      </c>
      <c r="P2093" s="5" t="s">
        <v>21</v>
      </c>
      <c r="Q2093" s="5" t="s">
        <v>21</v>
      </c>
      <c r="R2093" s="5" t="s">
        <v>21</v>
      </c>
      <c r="T2093" t="s">
        <v>34</v>
      </c>
      <c r="U2093" t="s">
        <v>21</v>
      </c>
      <c r="V2093" s="17">
        <f t="shared" si="203"/>
        <v>100</v>
      </c>
      <c r="W2093" s="17">
        <f t="shared" si="204"/>
        <v>100</v>
      </c>
      <c r="X2093" s="17">
        <f t="shared" si="205"/>
        <v>100</v>
      </c>
      <c r="Y2093" s="17">
        <f t="shared" si="206"/>
        <v>100</v>
      </c>
      <c r="Z2093" s="17">
        <f t="shared" si="207"/>
        <v>100</v>
      </c>
      <c r="AA2093" s="17">
        <f t="shared" si="208"/>
        <v>100</v>
      </c>
      <c r="AB2093" s="17">
        <f t="shared" si="209"/>
        <v>100</v>
      </c>
    </row>
    <row r="2094" spans="5:28" ht="21">
      <c r="E2094" s="45"/>
      <c r="F2094" s="7" t="s">
        <v>23</v>
      </c>
      <c r="G2094" s="7" t="s">
        <v>5</v>
      </c>
      <c r="H2094" s="71" t="s">
        <v>7</v>
      </c>
      <c r="I2094" s="68"/>
      <c r="J2094" s="60"/>
      <c r="K2094" s="7" t="s">
        <v>9</v>
      </c>
      <c r="L2094" s="71" t="s">
        <v>11</v>
      </c>
      <c r="M2094" s="68"/>
      <c r="N2094" s="60"/>
      <c r="O2094" s="7" t="s">
        <v>13</v>
      </c>
      <c r="P2094" s="7" t="s">
        <v>15</v>
      </c>
      <c r="Q2094" s="7" t="s">
        <v>17</v>
      </c>
      <c r="R2094" s="7" t="s">
        <v>24</v>
      </c>
      <c r="T2094" t="s">
        <v>36</v>
      </c>
      <c r="U2094">
        <v>160</v>
      </c>
      <c r="V2094" s="17" t="str">
        <f t="shared" si="203"/>
        <v>AB+</v>
      </c>
      <c r="W2094" s="17" t="str">
        <f t="shared" si="204"/>
        <v>AB</v>
      </c>
      <c r="X2094" s="17" t="str">
        <f t="shared" si="205"/>
        <v>AB+</v>
      </c>
      <c r="Y2094" s="17" t="str">
        <f t="shared" si="206"/>
        <v>BB+</v>
      </c>
      <c r="Z2094" s="17" t="str">
        <f t="shared" si="207"/>
        <v>BB+</v>
      </c>
      <c r="AA2094" s="17" t="str">
        <f t="shared" si="208"/>
        <v>AB</v>
      </c>
      <c r="AB2094" s="17" t="str">
        <f t="shared" si="209"/>
        <v>AA+</v>
      </c>
    </row>
    <row r="2095" spans="5:28" ht="22.5">
      <c r="E2095" s="12" t="s">
        <v>1042</v>
      </c>
      <c r="F2095" s="10" t="s">
        <v>27</v>
      </c>
      <c r="G2095" s="11" t="s">
        <v>1043</v>
      </c>
      <c r="H2095" s="67" t="s">
        <v>367</v>
      </c>
      <c r="I2095" s="68"/>
      <c r="J2095" s="60"/>
      <c r="K2095" s="11" t="s">
        <v>284</v>
      </c>
      <c r="L2095" s="67" t="s">
        <v>865</v>
      </c>
      <c r="M2095" s="68"/>
      <c r="N2095" s="60"/>
      <c r="O2095" s="11" t="s">
        <v>885</v>
      </c>
      <c r="P2095" s="11" t="s">
        <v>925</v>
      </c>
      <c r="Q2095" s="11" t="s">
        <v>823</v>
      </c>
      <c r="R2095" s="10" t="s">
        <v>21</v>
      </c>
      <c r="T2095" t="s">
        <v>38</v>
      </c>
      <c r="U2095">
        <v>447</v>
      </c>
      <c r="V2095" s="17" t="str">
        <f t="shared" si="203"/>
        <v>Pass</v>
      </c>
      <c r="W2095" s="17" t="str">
        <f t="shared" si="204"/>
        <v>Pass</v>
      </c>
      <c r="X2095" s="17" t="str">
        <f t="shared" si="205"/>
        <v>Pass</v>
      </c>
      <c r="Y2095" s="17" t="str">
        <f t="shared" si="206"/>
        <v>Pass</v>
      </c>
      <c r="Z2095" s="17" t="str">
        <f t="shared" si="207"/>
        <v>Pass</v>
      </c>
      <c r="AA2095" s="17" t="str">
        <f t="shared" si="208"/>
        <v>Pass</v>
      </c>
      <c r="AB2095" s="17" t="str">
        <f t="shared" si="209"/>
        <v>Pass</v>
      </c>
    </row>
    <row r="2096" spans="5:28">
      <c r="E2096" s="62"/>
      <c r="F2096" s="10" t="s">
        <v>30</v>
      </c>
      <c r="G2096" s="11" t="s">
        <v>31</v>
      </c>
      <c r="H2096" s="67" t="s">
        <v>31</v>
      </c>
      <c r="I2096" s="68"/>
      <c r="J2096" s="60"/>
      <c r="K2096" s="11" t="s">
        <v>31</v>
      </c>
      <c r="L2096" s="67" t="s">
        <v>31</v>
      </c>
      <c r="M2096" s="68"/>
      <c r="N2096" s="60"/>
      <c r="O2096" s="11" t="s">
        <v>31</v>
      </c>
      <c r="P2096" s="11" t="s">
        <v>31</v>
      </c>
      <c r="Q2096" s="11" t="s">
        <v>31</v>
      </c>
      <c r="R2096" s="10" t="s">
        <v>21</v>
      </c>
      <c r="T2096" t="s">
        <v>39</v>
      </c>
      <c r="U2096">
        <v>700</v>
      </c>
      <c r="V2096" s="17" t="str">
        <f t="shared" ref="V2096:V2159" si="210">$G2105</f>
        <v/>
      </c>
      <c r="W2096" s="17" t="str">
        <f t="shared" ref="W2096:W2159" si="211">$H2105</f>
        <v/>
      </c>
      <c r="X2096" s="17" t="str">
        <f t="shared" ref="X2096:X2159" si="212">$K2105</f>
        <v/>
      </c>
      <c r="Y2096" s="17" t="str">
        <f t="shared" ref="Y2096:Y2159" si="213">$L2105</f>
        <v/>
      </c>
      <c r="Z2096" s="17" t="str">
        <f t="shared" ref="Z2096:Z2159" si="214">$O2105</f>
        <v/>
      </c>
      <c r="AA2096" s="17" t="str">
        <f t="shared" ref="AA2096:AA2159" si="215">$P2105</f>
        <v/>
      </c>
      <c r="AB2096" s="17" t="str">
        <f t="shared" ref="AB2096:AB2159" si="216">$Q2105</f>
        <v/>
      </c>
    </row>
    <row r="2097" spans="5:28">
      <c r="E2097" s="64"/>
      <c r="F2097" s="10" t="s">
        <v>32</v>
      </c>
      <c r="G2097" s="11" t="s">
        <v>21</v>
      </c>
      <c r="H2097" s="67" t="s">
        <v>21</v>
      </c>
      <c r="I2097" s="68"/>
      <c r="J2097" s="60"/>
      <c r="K2097" s="11" t="s">
        <v>21</v>
      </c>
      <c r="L2097" s="67" t="s">
        <v>21</v>
      </c>
      <c r="M2097" s="68"/>
      <c r="N2097" s="60"/>
      <c r="O2097" s="11" t="s">
        <v>21</v>
      </c>
      <c r="P2097" s="11" t="s">
        <v>21</v>
      </c>
      <c r="Q2097" s="11" t="s">
        <v>21</v>
      </c>
      <c r="R2097" s="10">
        <v>0</v>
      </c>
      <c r="T2097" t="s">
        <v>42</v>
      </c>
      <c r="U2097" t="s">
        <v>21</v>
      </c>
      <c r="V2097" s="17">
        <f t="shared" si="210"/>
        <v>0</v>
      </c>
      <c r="W2097" s="17">
        <f t="shared" si="211"/>
        <v>0</v>
      </c>
      <c r="X2097" s="17">
        <f t="shared" si="212"/>
        <v>0</v>
      </c>
      <c r="Y2097" s="17">
        <f t="shared" si="213"/>
        <v>0</v>
      </c>
      <c r="Z2097" s="17">
        <f t="shared" si="214"/>
        <v>0</v>
      </c>
      <c r="AA2097" s="17">
        <f t="shared" si="215"/>
        <v>0</v>
      </c>
      <c r="AB2097" s="17">
        <f t="shared" si="216"/>
        <v>0</v>
      </c>
    </row>
    <row r="2098" spans="5:28">
      <c r="E2098" s="66"/>
      <c r="F2098" s="10" t="s">
        <v>33</v>
      </c>
      <c r="G2098" s="11">
        <v>3</v>
      </c>
      <c r="H2098" s="67">
        <v>3</v>
      </c>
      <c r="I2098" s="68"/>
      <c r="J2098" s="60"/>
      <c r="K2098" s="11">
        <v>4</v>
      </c>
      <c r="L2098" s="67">
        <v>4</v>
      </c>
      <c r="M2098" s="68"/>
      <c r="N2098" s="60"/>
      <c r="O2098" s="11">
        <v>4</v>
      </c>
      <c r="P2098" s="11">
        <v>3</v>
      </c>
      <c r="Q2098" s="11">
        <v>3</v>
      </c>
      <c r="R2098" s="10">
        <v>24</v>
      </c>
      <c r="T2098" t="s">
        <v>45</v>
      </c>
      <c r="U2098" t="s">
        <v>21</v>
      </c>
      <c r="V2098" s="17">
        <f t="shared" si="210"/>
        <v>0</v>
      </c>
      <c r="W2098" s="17">
        <f t="shared" si="211"/>
        <v>0</v>
      </c>
      <c r="X2098" s="17">
        <f t="shared" si="212"/>
        <v>0</v>
      </c>
      <c r="Y2098" s="17">
        <f t="shared" si="213"/>
        <v>0</v>
      </c>
      <c r="Z2098" s="17">
        <f t="shared" si="214"/>
        <v>0</v>
      </c>
      <c r="AA2098" s="17">
        <f t="shared" si="215"/>
        <v>0</v>
      </c>
      <c r="AB2098" s="17">
        <f t="shared" si="216"/>
        <v>0</v>
      </c>
    </row>
    <row r="2099" spans="5:28">
      <c r="E2099" s="12">
        <v>6.67</v>
      </c>
      <c r="F2099" s="10" t="s">
        <v>35</v>
      </c>
      <c r="G2099" s="11">
        <v>7</v>
      </c>
      <c r="H2099" s="67">
        <v>6.5</v>
      </c>
      <c r="I2099" s="68"/>
      <c r="J2099" s="60"/>
      <c r="K2099" s="11">
        <v>7</v>
      </c>
      <c r="L2099" s="67">
        <v>6</v>
      </c>
      <c r="M2099" s="68"/>
      <c r="N2099" s="60"/>
      <c r="O2099" s="11">
        <v>6</v>
      </c>
      <c r="P2099" s="11">
        <v>6.5</v>
      </c>
      <c r="Q2099" s="11">
        <v>8</v>
      </c>
      <c r="R2099" s="10" t="s">
        <v>21</v>
      </c>
      <c r="T2099" t="s">
        <v>21</v>
      </c>
      <c r="U2099" t="s">
        <v>21</v>
      </c>
      <c r="V2099" s="17" t="str">
        <f t="shared" si="210"/>
        <v/>
      </c>
      <c r="W2099" s="17" t="str">
        <f t="shared" si="211"/>
        <v/>
      </c>
      <c r="X2099" s="17" t="str">
        <f t="shared" si="212"/>
        <v/>
      </c>
      <c r="Y2099" s="17" t="str">
        <f t="shared" si="213"/>
        <v/>
      </c>
      <c r="Z2099" s="17" t="str">
        <f t="shared" si="214"/>
        <v/>
      </c>
      <c r="AA2099" s="17" t="str">
        <f t="shared" si="215"/>
        <v/>
      </c>
      <c r="AB2099" s="17" t="str">
        <f t="shared" si="216"/>
        <v/>
      </c>
    </row>
    <row r="2100" spans="5:28">
      <c r="E2100" s="13">
        <v>6.63</v>
      </c>
      <c r="F2100" s="10" t="s">
        <v>37</v>
      </c>
      <c r="G2100" s="11">
        <v>21</v>
      </c>
      <c r="H2100" s="67">
        <v>19.5</v>
      </c>
      <c r="I2100" s="68"/>
      <c r="J2100" s="60"/>
      <c r="K2100" s="11">
        <v>28</v>
      </c>
      <c r="L2100" s="67">
        <v>24</v>
      </c>
      <c r="M2100" s="68"/>
      <c r="N2100" s="60"/>
      <c r="O2100" s="11">
        <v>24</v>
      </c>
      <c r="P2100" s="11">
        <v>19.5</v>
      </c>
      <c r="Q2100" s="11">
        <v>24</v>
      </c>
      <c r="R2100" s="10">
        <v>160</v>
      </c>
      <c r="T2100">
        <v>0</v>
      </c>
      <c r="U2100">
        <v>0</v>
      </c>
      <c r="V2100" s="17" t="str">
        <f t="shared" si="210"/>
        <v>BCMCCEN502</v>
      </c>
      <c r="W2100" s="17" t="str">
        <f t="shared" si="211"/>
        <v>BCMCCEN503</v>
      </c>
      <c r="X2100" s="17" t="str">
        <f t="shared" si="212"/>
        <v>BCMCMCN501</v>
      </c>
      <c r="Y2100" s="17" t="str">
        <f t="shared" si="213"/>
        <v>BCMCMCN502</v>
      </c>
      <c r="Z2100" s="17" t="str">
        <f t="shared" si="214"/>
        <v>BCMCMCN503</v>
      </c>
      <c r="AA2100" s="17" t="str">
        <f t="shared" si="215"/>
        <v>BCMCMVN501</v>
      </c>
      <c r="AB2100" s="17" t="str">
        <f t="shared" si="216"/>
        <v>COMESSN501</v>
      </c>
    </row>
    <row r="2101" spans="5:28" ht="15" customHeight="1">
      <c r="E2101" s="45"/>
      <c r="F2101" s="10" t="s">
        <v>24</v>
      </c>
      <c r="G2101" s="11">
        <v>66</v>
      </c>
      <c r="H2101" s="67">
        <v>60</v>
      </c>
      <c r="I2101" s="68"/>
      <c r="J2101" s="60"/>
      <c r="K2101" s="11">
        <v>68</v>
      </c>
      <c r="L2101" s="67">
        <v>58</v>
      </c>
      <c r="M2101" s="68"/>
      <c r="N2101" s="60"/>
      <c r="O2101" s="11">
        <v>57</v>
      </c>
      <c r="P2101" s="11">
        <v>63</v>
      </c>
      <c r="Q2101" s="11">
        <v>75</v>
      </c>
      <c r="R2101" s="10">
        <v>447</v>
      </c>
      <c r="T2101">
        <v>0</v>
      </c>
      <c r="U2101">
        <v>0</v>
      </c>
      <c r="V2101" s="17" t="str">
        <f t="shared" si="210"/>
        <v>38.00 + 29.00</v>
      </c>
      <c r="W2101" s="17" t="str">
        <f t="shared" si="211"/>
        <v>33.00 + 29.00</v>
      </c>
      <c r="X2101" s="17" t="str">
        <f t="shared" si="212"/>
        <v>41.00 + 30.00</v>
      </c>
      <c r="Y2101" s="17" t="str">
        <f t="shared" si="213"/>
        <v>35.00 + 33.00</v>
      </c>
      <c r="Z2101" s="17" t="str">
        <f t="shared" si="214"/>
        <v>25.00 + 34.00</v>
      </c>
      <c r="AA2101" s="17" t="str">
        <f t="shared" si="215"/>
        <v>39.00 + 35.00</v>
      </c>
      <c r="AB2101" s="17" t="str">
        <f t="shared" si="216"/>
        <v>39.00 + 32.00</v>
      </c>
    </row>
    <row r="2102" spans="5:28">
      <c r="E2102" s="12"/>
      <c r="F2102" s="10" t="s">
        <v>41</v>
      </c>
      <c r="G2102" s="11">
        <v>100</v>
      </c>
      <c r="H2102" s="67">
        <v>100</v>
      </c>
      <c r="I2102" s="68"/>
      <c r="J2102" s="60"/>
      <c r="K2102" s="11">
        <v>100</v>
      </c>
      <c r="L2102" s="67">
        <v>100</v>
      </c>
      <c r="M2102" s="68"/>
      <c r="N2102" s="60"/>
      <c r="O2102" s="11">
        <v>100</v>
      </c>
      <c r="P2102" s="11">
        <v>100</v>
      </c>
      <c r="Q2102" s="11">
        <v>100</v>
      </c>
      <c r="R2102" s="10">
        <v>700</v>
      </c>
      <c r="T2102" t="s">
        <v>19</v>
      </c>
      <c r="U2102" t="s">
        <v>21</v>
      </c>
      <c r="V2102" s="17" t="str">
        <f t="shared" si="210"/>
        <v xml:space="preserve"> - - + - - </v>
      </c>
      <c r="W2102" s="17" t="str">
        <f t="shared" si="211"/>
        <v xml:space="preserve"> - - + - - </v>
      </c>
      <c r="X2102" s="17" t="str">
        <f t="shared" si="212"/>
        <v xml:space="preserve"> - - + - - </v>
      </c>
      <c r="Y2102" s="17" t="str">
        <f t="shared" si="213"/>
        <v xml:space="preserve"> - - + - - </v>
      </c>
      <c r="Z2102" s="17" t="str">
        <f t="shared" si="214"/>
        <v xml:space="preserve"> - - + - - </v>
      </c>
      <c r="AA2102" s="17" t="str">
        <f t="shared" si="215"/>
        <v xml:space="preserve"> - - + - - </v>
      </c>
      <c r="AB2102" s="17" t="str">
        <f t="shared" si="216"/>
        <v xml:space="preserve"> - - + - - </v>
      </c>
    </row>
    <row r="2103" spans="5:28" ht="15" customHeight="1">
      <c r="E2103" s="45"/>
      <c r="F2103" s="10" t="s">
        <v>43</v>
      </c>
      <c r="G2103" s="11" t="s">
        <v>124</v>
      </c>
      <c r="H2103" s="67" t="s">
        <v>81</v>
      </c>
      <c r="I2103" s="68"/>
      <c r="J2103" s="60"/>
      <c r="K2103" s="11" t="s">
        <v>124</v>
      </c>
      <c r="L2103" s="67" t="s">
        <v>140</v>
      </c>
      <c r="M2103" s="68"/>
      <c r="N2103" s="60"/>
      <c r="O2103" s="11" t="s">
        <v>140</v>
      </c>
      <c r="P2103" s="11" t="s">
        <v>81</v>
      </c>
      <c r="Q2103" s="11" t="s">
        <v>123</v>
      </c>
      <c r="R2103" s="10" t="s">
        <v>21</v>
      </c>
      <c r="T2103" t="s">
        <v>1046</v>
      </c>
      <c r="U2103" t="s">
        <v>24</v>
      </c>
      <c r="V2103" s="17" t="str">
        <f t="shared" si="210"/>
        <v/>
      </c>
      <c r="W2103" s="17" t="str">
        <f t="shared" si="211"/>
        <v/>
      </c>
      <c r="X2103" s="17" t="str">
        <f t="shared" si="212"/>
        <v/>
      </c>
      <c r="Y2103" s="17" t="str">
        <f t="shared" si="213"/>
        <v/>
      </c>
      <c r="Z2103" s="17" t="str">
        <f t="shared" si="214"/>
        <v/>
      </c>
      <c r="AA2103" s="17" t="str">
        <f t="shared" si="215"/>
        <v/>
      </c>
      <c r="AB2103" s="17" t="str">
        <f t="shared" si="216"/>
        <v/>
      </c>
    </row>
    <row r="2104" spans="5:28">
      <c r="E2104" s="14" t="s">
        <v>1045</v>
      </c>
      <c r="F2104" s="10" t="s">
        <v>47</v>
      </c>
      <c r="G2104" s="11" t="s">
        <v>48</v>
      </c>
      <c r="H2104" s="67" t="s">
        <v>48</v>
      </c>
      <c r="I2104" s="68"/>
      <c r="J2104" s="60"/>
      <c r="K2104" s="11" t="s">
        <v>48</v>
      </c>
      <c r="L2104" s="67" t="s">
        <v>48</v>
      </c>
      <c r="M2104" s="68"/>
      <c r="N2104" s="60"/>
      <c r="O2104" s="11" t="s">
        <v>48</v>
      </c>
      <c r="P2104" s="11" t="s">
        <v>48</v>
      </c>
      <c r="Q2104" s="11" t="s">
        <v>48</v>
      </c>
      <c r="R2104" s="10" t="s">
        <v>21</v>
      </c>
      <c r="T2104" t="s">
        <v>25</v>
      </c>
      <c r="U2104" t="s">
        <v>21</v>
      </c>
      <c r="V2104" s="17">
        <f t="shared" si="210"/>
        <v>3</v>
      </c>
      <c r="W2104" s="17">
        <f t="shared" si="211"/>
        <v>3</v>
      </c>
      <c r="X2104" s="17">
        <f t="shared" si="212"/>
        <v>4</v>
      </c>
      <c r="Y2104" s="17">
        <f t="shared" si="213"/>
        <v>4</v>
      </c>
      <c r="Z2104" s="17">
        <f t="shared" si="214"/>
        <v>4</v>
      </c>
      <c r="AA2104" s="17">
        <f t="shared" si="215"/>
        <v>3</v>
      </c>
      <c r="AB2104" s="17">
        <f t="shared" si="216"/>
        <v>3</v>
      </c>
    </row>
    <row r="2105" spans="5:28">
      <c r="E2105" s="15" t="s">
        <v>21</v>
      </c>
      <c r="F2105" s="15" t="s">
        <v>21</v>
      </c>
      <c r="G2105" s="16" t="s">
        <v>21</v>
      </c>
      <c r="H2105" s="69" t="s">
        <v>21</v>
      </c>
      <c r="I2105" s="57"/>
      <c r="J2105" s="57"/>
      <c r="K2105" s="16" t="s">
        <v>21</v>
      </c>
      <c r="L2105" s="69" t="s">
        <v>21</v>
      </c>
      <c r="M2105" s="57"/>
      <c r="N2105" s="57"/>
      <c r="O2105" s="16" t="s">
        <v>21</v>
      </c>
      <c r="P2105" s="16" t="s">
        <v>21</v>
      </c>
      <c r="Q2105" s="16" t="s">
        <v>21</v>
      </c>
      <c r="R2105" s="16" t="s">
        <v>21</v>
      </c>
      <c r="T2105" t="s">
        <v>1050</v>
      </c>
      <c r="U2105" t="s">
        <v>21</v>
      </c>
      <c r="V2105" s="17">
        <f t="shared" si="210"/>
        <v>7</v>
      </c>
      <c r="W2105" s="17">
        <f t="shared" si="211"/>
        <v>6.5</v>
      </c>
      <c r="X2105" s="17">
        <f t="shared" si="212"/>
        <v>7.5</v>
      </c>
      <c r="Y2105" s="17">
        <f t="shared" si="213"/>
        <v>7</v>
      </c>
      <c r="Z2105" s="17">
        <f t="shared" si="214"/>
        <v>6</v>
      </c>
      <c r="AA2105" s="17">
        <f t="shared" si="215"/>
        <v>7.5</v>
      </c>
      <c r="AB2105" s="17">
        <f t="shared" si="216"/>
        <v>7.5</v>
      </c>
    </row>
    <row r="2106" spans="5:28" ht="0" hidden="1" customHeight="1">
      <c r="T2106">
        <v>0</v>
      </c>
      <c r="U2106">
        <v>0</v>
      </c>
      <c r="V2106" s="17">
        <f t="shared" si="210"/>
        <v>21</v>
      </c>
      <c r="W2106" s="17">
        <f t="shared" si="211"/>
        <v>19.5</v>
      </c>
      <c r="X2106" s="17">
        <f t="shared" si="212"/>
        <v>30</v>
      </c>
      <c r="Y2106" s="17">
        <f t="shared" si="213"/>
        <v>28</v>
      </c>
      <c r="Z2106" s="17">
        <f t="shared" si="214"/>
        <v>24</v>
      </c>
      <c r="AA2106" s="17">
        <f t="shared" si="215"/>
        <v>22.5</v>
      </c>
      <c r="AB2106" s="17">
        <f t="shared" si="216"/>
        <v>22.5</v>
      </c>
    </row>
    <row r="2107" spans="5:28" ht="0.6" customHeight="1">
      <c r="T2107">
        <v>0</v>
      </c>
      <c r="U2107">
        <v>24</v>
      </c>
      <c r="V2107" s="17">
        <f t="shared" si="210"/>
        <v>67</v>
      </c>
      <c r="W2107" s="17">
        <f t="shared" si="211"/>
        <v>62</v>
      </c>
      <c r="X2107" s="17">
        <f t="shared" si="212"/>
        <v>71</v>
      </c>
      <c r="Y2107" s="17">
        <f t="shared" si="213"/>
        <v>68</v>
      </c>
      <c r="Z2107" s="17">
        <f t="shared" si="214"/>
        <v>59</v>
      </c>
      <c r="AA2107" s="17">
        <f t="shared" si="215"/>
        <v>74</v>
      </c>
      <c r="AB2107" s="17">
        <f t="shared" si="216"/>
        <v>71</v>
      </c>
    </row>
    <row r="2108" spans="5:28" ht="15" customHeight="1">
      <c r="E2108" s="44"/>
      <c r="F2108" s="4" t="s">
        <v>20</v>
      </c>
      <c r="G2108" s="5" t="s">
        <v>21</v>
      </c>
      <c r="H2108" s="70" t="s">
        <v>21</v>
      </c>
      <c r="I2108" s="57"/>
      <c r="J2108" s="57"/>
      <c r="K2108" s="5" t="s">
        <v>21</v>
      </c>
      <c r="L2108" s="70" t="s">
        <v>21</v>
      </c>
      <c r="M2108" s="57"/>
      <c r="N2108" s="57"/>
      <c r="O2108" s="5" t="s">
        <v>21</v>
      </c>
      <c r="P2108" s="5" t="s">
        <v>21</v>
      </c>
      <c r="Q2108" s="5" t="s">
        <v>21</v>
      </c>
      <c r="R2108" s="5" t="s">
        <v>21</v>
      </c>
      <c r="T2108" t="s">
        <v>34</v>
      </c>
      <c r="U2108" t="s">
        <v>21</v>
      </c>
      <c r="V2108" s="17">
        <f t="shared" si="210"/>
        <v>100</v>
      </c>
      <c r="W2108" s="17">
        <f t="shared" si="211"/>
        <v>100</v>
      </c>
      <c r="X2108" s="17">
        <f t="shared" si="212"/>
        <v>100</v>
      </c>
      <c r="Y2108" s="17">
        <f t="shared" si="213"/>
        <v>100</v>
      </c>
      <c r="Z2108" s="17">
        <f t="shared" si="214"/>
        <v>100</v>
      </c>
      <c r="AA2108" s="17">
        <f t="shared" si="215"/>
        <v>100</v>
      </c>
      <c r="AB2108" s="17">
        <f t="shared" si="216"/>
        <v>100</v>
      </c>
    </row>
    <row r="2109" spans="5:28" ht="21">
      <c r="E2109" s="45"/>
      <c r="F2109" s="7" t="s">
        <v>23</v>
      </c>
      <c r="G2109" s="7" t="s">
        <v>5</v>
      </c>
      <c r="H2109" s="71" t="s">
        <v>7</v>
      </c>
      <c r="I2109" s="68"/>
      <c r="J2109" s="60"/>
      <c r="K2109" s="7" t="s">
        <v>9</v>
      </c>
      <c r="L2109" s="71" t="s">
        <v>11</v>
      </c>
      <c r="M2109" s="68"/>
      <c r="N2109" s="60"/>
      <c r="O2109" s="7" t="s">
        <v>13</v>
      </c>
      <c r="P2109" s="7" t="s">
        <v>15</v>
      </c>
      <c r="Q2109" s="7" t="s">
        <v>17</v>
      </c>
      <c r="R2109" s="7" t="s">
        <v>24</v>
      </c>
      <c r="T2109" t="s">
        <v>36</v>
      </c>
      <c r="U2109">
        <v>167.5</v>
      </c>
      <c r="V2109" s="17" t="str">
        <f t="shared" si="210"/>
        <v>AB+</v>
      </c>
      <c r="W2109" s="17" t="str">
        <f t="shared" si="211"/>
        <v>AB</v>
      </c>
      <c r="X2109" s="17" t="str">
        <f t="shared" si="212"/>
        <v>AA</v>
      </c>
      <c r="Y2109" s="17" t="str">
        <f t="shared" si="213"/>
        <v>AB+</v>
      </c>
      <c r="Z2109" s="17" t="str">
        <f t="shared" si="214"/>
        <v>BB+</v>
      </c>
      <c r="AA2109" s="17" t="str">
        <f t="shared" si="215"/>
        <v>AA</v>
      </c>
      <c r="AB2109" s="17" t="str">
        <f t="shared" si="216"/>
        <v>AA</v>
      </c>
    </row>
    <row r="2110" spans="5:28" ht="22.5">
      <c r="E2110" s="12" t="s">
        <v>1047</v>
      </c>
      <c r="F2110" s="10" t="s">
        <v>27</v>
      </c>
      <c r="G2110" s="11" t="s">
        <v>1048</v>
      </c>
      <c r="H2110" s="67" t="s">
        <v>890</v>
      </c>
      <c r="I2110" s="68"/>
      <c r="J2110" s="60"/>
      <c r="K2110" s="11" t="s">
        <v>182</v>
      </c>
      <c r="L2110" s="67" t="s">
        <v>224</v>
      </c>
      <c r="M2110" s="68"/>
      <c r="N2110" s="60"/>
      <c r="O2110" s="11" t="s">
        <v>1049</v>
      </c>
      <c r="P2110" s="11" t="s">
        <v>842</v>
      </c>
      <c r="Q2110" s="11" t="s">
        <v>558</v>
      </c>
      <c r="R2110" s="10" t="s">
        <v>21</v>
      </c>
      <c r="T2110" t="s">
        <v>38</v>
      </c>
      <c r="U2110">
        <v>472</v>
      </c>
      <c r="V2110" s="17" t="str">
        <f t="shared" si="210"/>
        <v>Pass</v>
      </c>
      <c r="W2110" s="17" t="str">
        <f t="shared" si="211"/>
        <v>Pass</v>
      </c>
      <c r="X2110" s="17" t="str">
        <f t="shared" si="212"/>
        <v>Pass</v>
      </c>
      <c r="Y2110" s="17" t="str">
        <f t="shared" si="213"/>
        <v>Pass</v>
      </c>
      <c r="Z2110" s="17" t="str">
        <f t="shared" si="214"/>
        <v>Pass</v>
      </c>
      <c r="AA2110" s="17" t="str">
        <f t="shared" si="215"/>
        <v>Pass</v>
      </c>
      <c r="AB2110" s="17" t="str">
        <f t="shared" si="216"/>
        <v>Pass</v>
      </c>
    </row>
    <row r="2111" spans="5:28">
      <c r="E2111" s="62"/>
      <c r="F2111" s="10" t="s">
        <v>30</v>
      </c>
      <c r="G2111" s="11" t="s">
        <v>31</v>
      </c>
      <c r="H2111" s="67" t="s">
        <v>31</v>
      </c>
      <c r="I2111" s="68"/>
      <c r="J2111" s="60"/>
      <c r="K2111" s="11" t="s">
        <v>31</v>
      </c>
      <c r="L2111" s="67" t="s">
        <v>31</v>
      </c>
      <c r="M2111" s="68"/>
      <c r="N2111" s="60"/>
      <c r="O2111" s="11" t="s">
        <v>31</v>
      </c>
      <c r="P2111" s="11" t="s">
        <v>31</v>
      </c>
      <c r="Q2111" s="11" t="s">
        <v>31</v>
      </c>
      <c r="R2111" s="10" t="s">
        <v>21</v>
      </c>
      <c r="T2111" t="s">
        <v>39</v>
      </c>
      <c r="U2111">
        <v>700</v>
      </c>
      <c r="V2111" s="17" t="str">
        <f t="shared" si="210"/>
        <v/>
      </c>
      <c r="W2111" s="17" t="str">
        <f t="shared" si="211"/>
        <v/>
      </c>
      <c r="X2111" s="17" t="str">
        <f t="shared" si="212"/>
        <v/>
      </c>
      <c r="Y2111" s="17" t="str">
        <f t="shared" si="213"/>
        <v/>
      </c>
      <c r="Z2111" s="17" t="str">
        <f t="shared" si="214"/>
        <v/>
      </c>
      <c r="AA2111" s="17" t="str">
        <f t="shared" si="215"/>
        <v/>
      </c>
      <c r="AB2111" s="17" t="str">
        <f t="shared" si="216"/>
        <v/>
      </c>
    </row>
    <row r="2112" spans="5:28">
      <c r="E2112" s="64"/>
      <c r="F2112" s="10" t="s">
        <v>32</v>
      </c>
      <c r="G2112" s="11" t="s">
        <v>21</v>
      </c>
      <c r="H2112" s="67" t="s">
        <v>21</v>
      </c>
      <c r="I2112" s="68"/>
      <c r="J2112" s="60"/>
      <c r="K2112" s="11" t="s">
        <v>21</v>
      </c>
      <c r="L2112" s="67" t="s">
        <v>21</v>
      </c>
      <c r="M2112" s="68"/>
      <c r="N2112" s="60"/>
      <c r="O2112" s="11" t="s">
        <v>21</v>
      </c>
      <c r="P2112" s="11" t="s">
        <v>21</v>
      </c>
      <c r="Q2112" s="11" t="s">
        <v>21</v>
      </c>
      <c r="R2112" s="10">
        <v>0</v>
      </c>
      <c r="T2112" t="s">
        <v>42</v>
      </c>
      <c r="U2112" t="s">
        <v>21</v>
      </c>
      <c r="V2112" s="17">
        <f t="shared" si="210"/>
        <v>0</v>
      </c>
      <c r="W2112" s="17">
        <f t="shared" si="211"/>
        <v>0</v>
      </c>
      <c r="X2112" s="17">
        <f t="shared" si="212"/>
        <v>0</v>
      </c>
      <c r="Y2112" s="17">
        <f t="shared" si="213"/>
        <v>0</v>
      </c>
      <c r="Z2112" s="17">
        <f t="shared" si="214"/>
        <v>0</v>
      </c>
      <c r="AA2112" s="17">
        <f t="shared" si="215"/>
        <v>0</v>
      </c>
      <c r="AB2112" s="17">
        <f t="shared" si="216"/>
        <v>0</v>
      </c>
    </row>
    <row r="2113" spans="5:28">
      <c r="E2113" s="66"/>
      <c r="F2113" s="10" t="s">
        <v>33</v>
      </c>
      <c r="G2113" s="11">
        <v>3</v>
      </c>
      <c r="H2113" s="67">
        <v>3</v>
      </c>
      <c r="I2113" s="68"/>
      <c r="J2113" s="60"/>
      <c r="K2113" s="11">
        <v>4</v>
      </c>
      <c r="L2113" s="67">
        <v>4</v>
      </c>
      <c r="M2113" s="68"/>
      <c r="N2113" s="60"/>
      <c r="O2113" s="11">
        <v>4</v>
      </c>
      <c r="P2113" s="11">
        <v>3</v>
      </c>
      <c r="Q2113" s="11">
        <v>3</v>
      </c>
      <c r="R2113" s="10">
        <v>24</v>
      </c>
      <c r="T2113" t="s">
        <v>45</v>
      </c>
      <c r="U2113" t="s">
        <v>21</v>
      </c>
      <c r="V2113" s="17">
        <f t="shared" si="210"/>
        <v>0</v>
      </c>
      <c r="W2113" s="17">
        <f t="shared" si="211"/>
        <v>0</v>
      </c>
      <c r="X2113" s="17">
        <f t="shared" si="212"/>
        <v>0</v>
      </c>
      <c r="Y2113" s="17">
        <f t="shared" si="213"/>
        <v>0</v>
      </c>
      <c r="Z2113" s="17">
        <f t="shared" si="214"/>
        <v>0</v>
      </c>
      <c r="AA2113" s="17">
        <f t="shared" si="215"/>
        <v>0</v>
      </c>
      <c r="AB2113" s="17">
        <f t="shared" si="216"/>
        <v>0</v>
      </c>
    </row>
    <row r="2114" spans="5:28">
      <c r="E2114" s="12">
        <v>6.98</v>
      </c>
      <c r="F2114" s="10" t="s">
        <v>35</v>
      </c>
      <c r="G2114" s="11">
        <v>7</v>
      </c>
      <c r="H2114" s="67">
        <v>6.5</v>
      </c>
      <c r="I2114" s="68"/>
      <c r="J2114" s="60"/>
      <c r="K2114" s="11">
        <v>7.5</v>
      </c>
      <c r="L2114" s="67">
        <v>7</v>
      </c>
      <c r="M2114" s="68"/>
      <c r="N2114" s="60"/>
      <c r="O2114" s="11">
        <v>6</v>
      </c>
      <c r="P2114" s="11">
        <v>7.5</v>
      </c>
      <c r="Q2114" s="11">
        <v>7.5</v>
      </c>
      <c r="R2114" s="10" t="s">
        <v>21</v>
      </c>
      <c r="T2114" t="s">
        <v>21</v>
      </c>
      <c r="U2114" t="s">
        <v>21</v>
      </c>
      <c r="V2114" s="17" t="str">
        <f t="shared" si="210"/>
        <v/>
      </c>
      <c r="W2114" s="17" t="str">
        <f t="shared" si="211"/>
        <v/>
      </c>
      <c r="X2114" s="17" t="str">
        <f t="shared" si="212"/>
        <v/>
      </c>
      <c r="Y2114" s="17" t="str">
        <f t="shared" si="213"/>
        <v/>
      </c>
      <c r="Z2114" s="17" t="str">
        <f t="shared" si="214"/>
        <v/>
      </c>
      <c r="AA2114" s="17" t="str">
        <f t="shared" si="215"/>
        <v/>
      </c>
      <c r="AB2114" s="17" t="str">
        <f t="shared" si="216"/>
        <v/>
      </c>
    </row>
    <row r="2115" spans="5:28">
      <c r="E2115" s="13">
        <v>7.35</v>
      </c>
      <c r="F2115" s="10" t="s">
        <v>37</v>
      </c>
      <c r="G2115" s="11">
        <v>21</v>
      </c>
      <c r="H2115" s="67">
        <v>19.5</v>
      </c>
      <c r="I2115" s="68"/>
      <c r="J2115" s="60"/>
      <c r="K2115" s="11">
        <v>30</v>
      </c>
      <c r="L2115" s="67">
        <v>28</v>
      </c>
      <c r="M2115" s="68"/>
      <c r="N2115" s="60"/>
      <c r="O2115" s="11">
        <v>24</v>
      </c>
      <c r="P2115" s="11">
        <v>22.5</v>
      </c>
      <c r="Q2115" s="11">
        <v>22.5</v>
      </c>
      <c r="R2115" s="10">
        <v>167.5</v>
      </c>
      <c r="T2115">
        <v>0</v>
      </c>
      <c r="U2115">
        <v>0</v>
      </c>
      <c r="V2115" s="17" t="str">
        <f t="shared" si="210"/>
        <v>BCMCCEN502</v>
      </c>
      <c r="W2115" s="17" t="str">
        <f t="shared" si="211"/>
        <v>BCMCCEN503</v>
      </c>
      <c r="X2115" s="17" t="str">
        <f t="shared" si="212"/>
        <v>BCMCMCN501</v>
      </c>
      <c r="Y2115" s="17" t="str">
        <f t="shared" si="213"/>
        <v>BCMCMCN502</v>
      </c>
      <c r="Z2115" s="17" t="str">
        <f t="shared" si="214"/>
        <v>BCMCMCN503</v>
      </c>
      <c r="AA2115" s="17" t="str">
        <f t="shared" si="215"/>
        <v>BCMCMVN501</v>
      </c>
      <c r="AB2115" s="17" t="str">
        <f t="shared" si="216"/>
        <v>COMESSN501</v>
      </c>
    </row>
    <row r="2116" spans="5:28" ht="15" customHeight="1">
      <c r="E2116" s="45"/>
      <c r="F2116" s="10" t="s">
        <v>24</v>
      </c>
      <c r="G2116" s="11">
        <v>67</v>
      </c>
      <c r="H2116" s="67">
        <v>62</v>
      </c>
      <c r="I2116" s="68"/>
      <c r="J2116" s="60"/>
      <c r="K2116" s="11">
        <v>71</v>
      </c>
      <c r="L2116" s="67">
        <v>68</v>
      </c>
      <c r="M2116" s="68"/>
      <c r="N2116" s="60"/>
      <c r="O2116" s="11">
        <v>59</v>
      </c>
      <c r="P2116" s="11">
        <v>74</v>
      </c>
      <c r="Q2116" s="11">
        <v>71</v>
      </c>
      <c r="R2116" s="10">
        <v>472</v>
      </c>
      <c r="T2116">
        <v>0</v>
      </c>
      <c r="U2116">
        <v>0</v>
      </c>
      <c r="V2116" s="17" t="str">
        <f t="shared" si="210"/>
        <v>40.00 + 35.00</v>
      </c>
      <c r="W2116" s="17" t="str">
        <f t="shared" si="211"/>
        <v>52.00 + 31.00</v>
      </c>
      <c r="X2116" s="17" t="str">
        <f t="shared" si="212"/>
        <v>56.00 + 35.00</v>
      </c>
      <c r="Y2116" s="17" t="str">
        <f t="shared" si="213"/>
        <v>47.00 + 38.00</v>
      </c>
      <c r="Z2116" s="17" t="str">
        <f t="shared" si="214"/>
        <v>37.00 + 36.00</v>
      </c>
      <c r="AA2116" s="17" t="str">
        <f t="shared" si="215"/>
        <v>47.00 + 37.00</v>
      </c>
      <c r="AB2116" s="17" t="str">
        <f t="shared" si="216"/>
        <v>42.00 + 32.00</v>
      </c>
    </row>
    <row r="2117" spans="5:28">
      <c r="E2117" s="12"/>
      <c r="F2117" s="10" t="s">
        <v>41</v>
      </c>
      <c r="G2117" s="11">
        <v>100</v>
      </c>
      <c r="H2117" s="67">
        <v>100</v>
      </c>
      <c r="I2117" s="68"/>
      <c r="J2117" s="60"/>
      <c r="K2117" s="11">
        <v>100</v>
      </c>
      <c r="L2117" s="67">
        <v>100</v>
      </c>
      <c r="M2117" s="68"/>
      <c r="N2117" s="60"/>
      <c r="O2117" s="11">
        <v>100</v>
      </c>
      <c r="P2117" s="11">
        <v>100</v>
      </c>
      <c r="Q2117" s="11">
        <v>100</v>
      </c>
      <c r="R2117" s="10">
        <v>700</v>
      </c>
      <c r="T2117" t="s">
        <v>19</v>
      </c>
      <c r="U2117" t="s">
        <v>21</v>
      </c>
      <c r="V2117" s="17" t="str">
        <f t="shared" si="210"/>
        <v xml:space="preserve"> - - + - - </v>
      </c>
      <c r="W2117" s="17" t="str">
        <f t="shared" si="211"/>
        <v xml:space="preserve"> - - + - - </v>
      </c>
      <c r="X2117" s="17" t="str">
        <f t="shared" si="212"/>
        <v xml:space="preserve"> - - + - - </v>
      </c>
      <c r="Y2117" s="17" t="str">
        <f t="shared" si="213"/>
        <v xml:space="preserve"> - - + - - </v>
      </c>
      <c r="Z2117" s="17" t="str">
        <f t="shared" si="214"/>
        <v xml:space="preserve"> - - + - - </v>
      </c>
      <c r="AA2117" s="17" t="str">
        <f t="shared" si="215"/>
        <v xml:space="preserve"> - - + - - </v>
      </c>
      <c r="AB2117" s="17" t="str">
        <f t="shared" si="216"/>
        <v xml:space="preserve"> - - + - - </v>
      </c>
    </row>
    <row r="2118" spans="5:28" ht="15" customHeight="1">
      <c r="E2118" s="45"/>
      <c r="F2118" s="10" t="s">
        <v>43</v>
      </c>
      <c r="G2118" s="11" t="s">
        <v>124</v>
      </c>
      <c r="H2118" s="67" t="s">
        <v>81</v>
      </c>
      <c r="I2118" s="68"/>
      <c r="J2118" s="60"/>
      <c r="K2118" s="11" t="s">
        <v>139</v>
      </c>
      <c r="L2118" s="67" t="s">
        <v>124</v>
      </c>
      <c r="M2118" s="68"/>
      <c r="N2118" s="60"/>
      <c r="O2118" s="11" t="s">
        <v>140</v>
      </c>
      <c r="P2118" s="11" t="s">
        <v>139</v>
      </c>
      <c r="Q2118" s="11" t="s">
        <v>139</v>
      </c>
      <c r="R2118" s="10" t="s">
        <v>21</v>
      </c>
      <c r="T2118" t="s">
        <v>1052</v>
      </c>
      <c r="U2118" t="s">
        <v>24</v>
      </c>
      <c r="V2118" s="17" t="str">
        <f t="shared" si="210"/>
        <v/>
      </c>
      <c r="W2118" s="17" t="str">
        <f t="shared" si="211"/>
        <v/>
      </c>
      <c r="X2118" s="17" t="str">
        <f t="shared" si="212"/>
        <v/>
      </c>
      <c r="Y2118" s="17" t="str">
        <f t="shared" si="213"/>
        <v/>
      </c>
      <c r="Z2118" s="17" t="str">
        <f t="shared" si="214"/>
        <v/>
      </c>
      <c r="AA2118" s="17" t="str">
        <f t="shared" si="215"/>
        <v/>
      </c>
      <c r="AB2118" s="17" t="str">
        <f t="shared" si="216"/>
        <v/>
      </c>
    </row>
    <row r="2119" spans="5:28">
      <c r="E2119" s="14" t="s">
        <v>1051</v>
      </c>
      <c r="F2119" s="10" t="s">
        <v>47</v>
      </c>
      <c r="G2119" s="11" t="s">
        <v>48</v>
      </c>
      <c r="H2119" s="67" t="s">
        <v>48</v>
      </c>
      <c r="I2119" s="68"/>
      <c r="J2119" s="60"/>
      <c r="K2119" s="11" t="s">
        <v>48</v>
      </c>
      <c r="L2119" s="67" t="s">
        <v>48</v>
      </c>
      <c r="M2119" s="68"/>
      <c r="N2119" s="60"/>
      <c r="O2119" s="11" t="s">
        <v>48</v>
      </c>
      <c r="P2119" s="11" t="s">
        <v>48</v>
      </c>
      <c r="Q2119" s="11" t="s">
        <v>48</v>
      </c>
      <c r="R2119" s="10" t="s">
        <v>21</v>
      </c>
      <c r="T2119" t="s">
        <v>25</v>
      </c>
      <c r="U2119" t="s">
        <v>21</v>
      </c>
      <c r="V2119" s="17">
        <f t="shared" si="210"/>
        <v>3</v>
      </c>
      <c r="W2119" s="17">
        <f t="shared" si="211"/>
        <v>3</v>
      </c>
      <c r="X2119" s="17">
        <f t="shared" si="212"/>
        <v>4</v>
      </c>
      <c r="Y2119" s="17">
        <f t="shared" si="213"/>
        <v>4</v>
      </c>
      <c r="Z2119" s="17">
        <f t="shared" si="214"/>
        <v>4</v>
      </c>
      <c r="AA2119" s="17">
        <f t="shared" si="215"/>
        <v>3</v>
      </c>
      <c r="AB2119" s="17">
        <f t="shared" si="216"/>
        <v>3</v>
      </c>
    </row>
    <row r="2120" spans="5:28">
      <c r="E2120" s="15" t="s">
        <v>21</v>
      </c>
      <c r="F2120" s="15" t="s">
        <v>21</v>
      </c>
      <c r="G2120" s="16" t="s">
        <v>21</v>
      </c>
      <c r="H2120" s="69" t="s">
        <v>21</v>
      </c>
      <c r="I2120" s="57"/>
      <c r="J2120" s="57"/>
      <c r="K2120" s="16" t="s">
        <v>21</v>
      </c>
      <c r="L2120" s="69" t="s">
        <v>21</v>
      </c>
      <c r="M2120" s="57"/>
      <c r="N2120" s="57"/>
      <c r="O2120" s="16" t="s">
        <v>21</v>
      </c>
      <c r="P2120" s="16" t="s">
        <v>21</v>
      </c>
      <c r="Q2120" s="16" t="s">
        <v>21</v>
      </c>
      <c r="R2120" s="16" t="s">
        <v>21</v>
      </c>
      <c r="T2120" t="s">
        <v>1054</v>
      </c>
      <c r="U2120" t="s">
        <v>21</v>
      </c>
      <c r="V2120" s="17">
        <f t="shared" si="210"/>
        <v>8</v>
      </c>
      <c r="W2120" s="17">
        <f t="shared" si="211"/>
        <v>8.5</v>
      </c>
      <c r="X2120" s="17">
        <f t="shared" si="212"/>
        <v>9.5</v>
      </c>
      <c r="Y2120" s="17">
        <f t="shared" si="213"/>
        <v>9</v>
      </c>
      <c r="Z2120" s="17">
        <f t="shared" si="214"/>
        <v>7.5</v>
      </c>
      <c r="AA2120" s="17">
        <f t="shared" si="215"/>
        <v>8.5</v>
      </c>
      <c r="AB2120" s="17">
        <f t="shared" si="216"/>
        <v>7.5</v>
      </c>
    </row>
    <row r="2121" spans="5:28" ht="0" hidden="1" customHeight="1">
      <c r="T2121">
        <v>0</v>
      </c>
      <c r="U2121">
        <v>0</v>
      </c>
      <c r="V2121" s="17">
        <f t="shared" si="210"/>
        <v>24</v>
      </c>
      <c r="W2121" s="17">
        <f t="shared" si="211"/>
        <v>25.5</v>
      </c>
      <c r="X2121" s="17">
        <f t="shared" si="212"/>
        <v>38</v>
      </c>
      <c r="Y2121" s="17">
        <f t="shared" si="213"/>
        <v>36</v>
      </c>
      <c r="Z2121" s="17">
        <f t="shared" si="214"/>
        <v>30</v>
      </c>
      <c r="AA2121" s="17">
        <f t="shared" si="215"/>
        <v>25.5</v>
      </c>
      <c r="AB2121" s="17">
        <f t="shared" si="216"/>
        <v>22.5</v>
      </c>
    </row>
    <row r="2122" spans="5:28" ht="0.6" customHeight="1">
      <c r="T2122">
        <v>0</v>
      </c>
      <c r="U2122">
        <v>24</v>
      </c>
      <c r="V2122" s="17">
        <f t="shared" si="210"/>
        <v>75</v>
      </c>
      <c r="W2122" s="17">
        <f t="shared" si="211"/>
        <v>83</v>
      </c>
      <c r="X2122" s="17">
        <f t="shared" si="212"/>
        <v>91</v>
      </c>
      <c r="Y2122" s="17">
        <f t="shared" si="213"/>
        <v>85</v>
      </c>
      <c r="Z2122" s="17">
        <f t="shared" si="214"/>
        <v>73</v>
      </c>
      <c r="AA2122" s="17">
        <f t="shared" si="215"/>
        <v>84</v>
      </c>
      <c r="AB2122" s="17">
        <f t="shared" si="216"/>
        <v>74</v>
      </c>
    </row>
    <row r="2123" spans="5:28" ht="15" customHeight="1">
      <c r="E2123" s="44"/>
      <c r="F2123" s="4" t="s">
        <v>20</v>
      </c>
      <c r="G2123" s="5" t="s">
        <v>21</v>
      </c>
      <c r="H2123" s="70" t="s">
        <v>21</v>
      </c>
      <c r="I2123" s="57"/>
      <c r="J2123" s="57"/>
      <c r="K2123" s="5" t="s">
        <v>21</v>
      </c>
      <c r="L2123" s="70" t="s">
        <v>21</v>
      </c>
      <c r="M2123" s="57"/>
      <c r="N2123" s="57"/>
      <c r="O2123" s="5" t="s">
        <v>21</v>
      </c>
      <c r="P2123" s="5" t="s">
        <v>21</v>
      </c>
      <c r="Q2123" s="5" t="s">
        <v>21</v>
      </c>
      <c r="R2123" s="5" t="s">
        <v>21</v>
      </c>
      <c r="T2123" t="s">
        <v>34</v>
      </c>
      <c r="U2123" t="s">
        <v>21</v>
      </c>
      <c r="V2123" s="17">
        <f t="shared" si="210"/>
        <v>100</v>
      </c>
      <c r="W2123" s="17">
        <f t="shared" si="211"/>
        <v>100</v>
      </c>
      <c r="X2123" s="17">
        <f t="shared" si="212"/>
        <v>100</v>
      </c>
      <c r="Y2123" s="17">
        <f t="shared" si="213"/>
        <v>100</v>
      </c>
      <c r="Z2123" s="17">
        <f t="shared" si="214"/>
        <v>100</v>
      </c>
      <c r="AA2123" s="17">
        <f t="shared" si="215"/>
        <v>100</v>
      </c>
      <c r="AB2123" s="17">
        <f t="shared" si="216"/>
        <v>100</v>
      </c>
    </row>
    <row r="2124" spans="5:28" ht="21">
      <c r="E2124" s="45"/>
      <c r="F2124" s="7" t="s">
        <v>23</v>
      </c>
      <c r="G2124" s="7" t="s">
        <v>5</v>
      </c>
      <c r="H2124" s="71" t="s">
        <v>7</v>
      </c>
      <c r="I2124" s="68"/>
      <c r="J2124" s="60"/>
      <c r="K2124" s="7" t="s">
        <v>9</v>
      </c>
      <c r="L2124" s="71" t="s">
        <v>11</v>
      </c>
      <c r="M2124" s="68"/>
      <c r="N2124" s="60"/>
      <c r="O2124" s="7" t="s">
        <v>13</v>
      </c>
      <c r="P2124" s="7" t="s">
        <v>15</v>
      </c>
      <c r="Q2124" s="7" t="s">
        <v>17</v>
      </c>
      <c r="R2124" s="7" t="s">
        <v>24</v>
      </c>
      <c r="T2124" t="s">
        <v>36</v>
      </c>
      <c r="U2124">
        <v>201.5</v>
      </c>
      <c r="V2124" s="17" t="str">
        <f t="shared" si="210"/>
        <v>AA+</v>
      </c>
      <c r="W2124" s="17" t="str">
        <f t="shared" si="211"/>
        <v>OA</v>
      </c>
      <c r="X2124" s="17" t="str">
        <f t="shared" si="212"/>
        <v>OO</v>
      </c>
      <c r="Y2124" s="17" t="str">
        <f t="shared" si="213"/>
        <v>OA+</v>
      </c>
      <c r="Z2124" s="17" t="str">
        <f t="shared" si="214"/>
        <v>AA</v>
      </c>
      <c r="AA2124" s="17" t="str">
        <f t="shared" si="215"/>
        <v>OA</v>
      </c>
      <c r="AB2124" s="17" t="str">
        <f t="shared" si="216"/>
        <v>AA</v>
      </c>
    </row>
    <row r="2125" spans="5:28" ht="22.5">
      <c r="E2125" s="12" t="s">
        <v>1053</v>
      </c>
      <c r="F2125" s="10" t="s">
        <v>27</v>
      </c>
      <c r="G2125" s="11" t="s">
        <v>468</v>
      </c>
      <c r="H2125" s="67" t="s">
        <v>550</v>
      </c>
      <c r="I2125" s="68"/>
      <c r="J2125" s="60"/>
      <c r="K2125" s="11" t="s">
        <v>215</v>
      </c>
      <c r="L2125" s="67" t="s">
        <v>340</v>
      </c>
      <c r="M2125" s="68"/>
      <c r="N2125" s="60"/>
      <c r="O2125" s="11" t="s">
        <v>962</v>
      </c>
      <c r="P2125" s="11" t="s">
        <v>273</v>
      </c>
      <c r="Q2125" s="11" t="s">
        <v>906</v>
      </c>
      <c r="R2125" s="10" t="s">
        <v>21</v>
      </c>
      <c r="T2125" t="s">
        <v>38</v>
      </c>
      <c r="U2125">
        <v>565</v>
      </c>
      <c r="V2125" s="17" t="str">
        <f t="shared" si="210"/>
        <v>Pass</v>
      </c>
      <c r="W2125" s="17" t="str">
        <f t="shared" si="211"/>
        <v>Pass</v>
      </c>
      <c r="X2125" s="17" t="str">
        <f t="shared" si="212"/>
        <v>Pass</v>
      </c>
      <c r="Y2125" s="17" t="str">
        <f t="shared" si="213"/>
        <v>Pass</v>
      </c>
      <c r="Z2125" s="17" t="str">
        <f t="shared" si="214"/>
        <v>Pass</v>
      </c>
      <c r="AA2125" s="17" t="str">
        <f t="shared" si="215"/>
        <v>Pass</v>
      </c>
      <c r="AB2125" s="17" t="str">
        <f t="shared" si="216"/>
        <v>Pass</v>
      </c>
    </row>
    <row r="2126" spans="5:28">
      <c r="E2126" s="62"/>
      <c r="F2126" s="10" t="s">
        <v>30</v>
      </c>
      <c r="G2126" s="11" t="s">
        <v>31</v>
      </c>
      <c r="H2126" s="67" t="s">
        <v>31</v>
      </c>
      <c r="I2126" s="68"/>
      <c r="J2126" s="60"/>
      <c r="K2126" s="11" t="s">
        <v>31</v>
      </c>
      <c r="L2126" s="67" t="s">
        <v>31</v>
      </c>
      <c r="M2126" s="68"/>
      <c r="N2126" s="60"/>
      <c r="O2126" s="11" t="s">
        <v>31</v>
      </c>
      <c r="P2126" s="11" t="s">
        <v>31</v>
      </c>
      <c r="Q2126" s="11" t="s">
        <v>31</v>
      </c>
      <c r="R2126" s="10" t="s">
        <v>21</v>
      </c>
      <c r="T2126" t="s">
        <v>39</v>
      </c>
      <c r="U2126">
        <v>700</v>
      </c>
      <c r="V2126" s="17" t="str">
        <f t="shared" si="210"/>
        <v/>
      </c>
      <c r="W2126" s="17" t="str">
        <f t="shared" si="211"/>
        <v/>
      </c>
      <c r="X2126" s="17" t="str">
        <f t="shared" si="212"/>
        <v/>
      </c>
      <c r="Y2126" s="17" t="str">
        <f t="shared" si="213"/>
        <v/>
      </c>
      <c r="Z2126" s="17" t="str">
        <f t="shared" si="214"/>
        <v/>
      </c>
      <c r="AA2126" s="17" t="str">
        <f t="shared" si="215"/>
        <v/>
      </c>
      <c r="AB2126" s="17" t="str">
        <f t="shared" si="216"/>
        <v/>
      </c>
    </row>
    <row r="2127" spans="5:28">
      <c r="E2127" s="64"/>
      <c r="F2127" s="10" t="s">
        <v>32</v>
      </c>
      <c r="G2127" s="11" t="s">
        <v>21</v>
      </c>
      <c r="H2127" s="67" t="s">
        <v>21</v>
      </c>
      <c r="I2127" s="68"/>
      <c r="J2127" s="60"/>
      <c r="K2127" s="11" t="s">
        <v>21</v>
      </c>
      <c r="L2127" s="67" t="s">
        <v>21</v>
      </c>
      <c r="M2127" s="68"/>
      <c r="N2127" s="60"/>
      <c r="O2127" s="11" t="s">
        <v>21</v>
      </c>
      <c r="P2127" s="11" t="s">
        <v>21</v>
      </c>
      <c r="Q2127" s="11" t="s">
        <v>21</v>
      </c>
      <c r="R2127" s="10">
        <v>0</v>
      </c>
      <c r="T2127" t="s">
        <v>238</v>
      </c>
      <c r="U2127" t="s">
        <v>21</v>
      </c>
      <c r="V2127" s="17">
        <f t="shared" si="210"/>
        <v>0</v>
      </c>
      <c r="W2127" s="17">
        <f t="shared" si="211"/>
        <v>0</v>
      </c>
      <c r="X2127" s="17">
        <f t="shared" si="212"/>
        <v>0</v>
      </c>
      <c r="Y2127" s="17">
        <f t="shared" si="213"/>
        <v>0</v>
      </c>
      <c r="Z2127" s="17">
        <f t="shared" si="214"/>
        <v>0</v>
      </c>
      <c r="AA2127" s="17">
        <f t="shared" si="215"/>
        <v>0</v>
      </c>
      <c r="AB2127" s="17">
        <f t="shared" si="216"/>
        <v>0</v>
      </c>
    </row>
    <row r="2128" spans="5:28">
      <c r="E2128" s="66"/>
      <c r="F2128" s="10" t="s">
        <v>33</v>
      </c>
      <c r="G2128" s="11">
        <v>3</v>
      </c>
      <c r="H2128" s="67">
        <v>3</v>
      </c>
      <c r="I2128" s="68"/>
      <c r="J2128" s="60"/>
      <c r="K2128" s="11">
        <v>4</v>
      </c>
      <c r="L2128" s="67">
        <v>4</v>
      </c>
      <c r="M2128" s="68"/>
      <c r="N2128" s="60"/>
      <c r="O2128" s="11">
        <v>4</v>
      </c>
      <c r="P2128" s="11">
        <v>3</v>
      </c>
      <c r="Q2128" s="11">
        <v>3</v>
      </c>
      <c r="R2128" s="10">
        <v>24</v>
      </c>
      <c r="T2128" t="s">
        <v>45</v>
      </c>
      <c r="U2128" t="s">
        <v>21</v>
      </c>
      <c r="V2128" s="17">
        <f t="shared" si="210"/>
        <v>0</v>
      </c>
      <c r="W2128" s="17">
        <f t="shared" si="211"/>
        <v>0</v>
      </c>
      <c r="X2128" s="17">
        <f t="shared" si="212"/>
        <v>0</v>
      </c>
      <c r="Y2128" s="17">
        <f t="shared" si="213"/>
        <v>0</v>
      </c>
      <c r="Z2128" s="17">
        <f t="shared" si="214"/>
        <v>0</v>
      </c>
      <c r="AA2128" s="17">
        <f t="shared" si="215"/>
        <v>0</v>
      </c>
      <c r="AB2128" s="17">
        <f t="shared" si="216"/>
        <v>0</v>
      </c>
    </row>
    <row r="2129" spans="5:28">
      <c r="E2129" s="12">
        <v>8.4</v>
      </c>
      <c r="F2129" s="10" t="s">
        <v>35</v>
      </c>
      <c r="G2129" s="11">
        <v>8</v>
      </c>
      <c r="H2129" s="67">
        <v>8.5</v>
      </c>
      <c r="I2129" s="68"/>
      <c r="J2129" s="60"/>
      <c r="K2129" s="11">
        <v>9.5</v>
      </c>
      <c r="L2129" s="67">
        <v>9</v>
      </c>
      <c r="M2129" s="68"/>
      <c r="N2129" s="60"/>
      <c r="O2129" s="11">
        <v>7.5</v>
      </c>
      <c r="P2129" s="11">
        <v>8.5</v>
      </c>
      <c r="Q2129" s="11">
        <v>7.5</v>
      </c>
      <c r="R2129" s="10" t="s">
        <v>21</v>
      </c>
      <c r="T2129" t="s">
        <v>21</v>
      </c>
      <c r="U2129" t="s">
        <v>21</v>
      </c>
      <c r="V2129" s="17" t="str">
        <f t="shared" si="210"/>
        <v/>
      </c>
      <c r="W2129" s="17" t="str">
        <f t="shared" si="211"/>
        <v/>
      </c>
      <c r="X2129" s="17" t="str">
        <f t="shared" si="212"/>
        <v/>
      </c>
      <c r="Y2129" s="17" t="str">
        <f t="shared" si="213"/>
        <v/>
      </c>
      <c r="Z2129" s="17" t="str">
        <f t="shared" si="214"/>
        <v/>
      </c>
      <c r="AA2129" s="17" t="str">
        <f t="shared" si="215"/>
        <v/>
      </c>
      <c r="AB2129" s="17" t="str">
        <f t="shared" si="216"/>
        <v/>
      </c>
    </row>
    <row r="2130" spans="5:28">
      <c r="E2130" s="13">
        <v>8.0500000000000007</v>
      </c>
      <c r="F2130" s="10" t="s">
        <v>37</v>
      </c>
      <c r="G2130" s="11">
        <v>24</v>
      </c>
      <c r="H2130" s="67">
        <v>25.5</v>
      </c>
      <c r="I2130" s="68"/>
      <c r="J2130" s="60"/>
      <c r="K2130" s="11">
        <v>38</v>
      </c>
      <c r="L2130" s="67">
        <v>36</v>
      </c>
      <c r="M2130" s="68"/>
      <c r="N2130" s="60"/>
      <c r="O2130" s="11">
        <v>30</v>
      </c>
      <c r="P2130" s="11">
        <v>25.5</v>
      </c>
      <c r="Q2130" s="11">
        <v>22.5</v>
      </c>
      <c r="R2130" s="10">
        <v>201.5</v>
      </c>
      <c r="T2130">
        <v>0</v>
      </c>
      <c r="U2130">
        <v>0</v>
      </c>
      <c r="V2130" s="17" t="str">
        <f t="shared" si="210"/>
        <v>BCMCCEN502</v>
      </c>
      <c r="W2130" s="17" t="str">
        <f t="shared" si="211"/>
        <v>BCMCCEN503</v>
      </c>
      <c r="X2130" s="17" t="str">
        <f t="shared" si="212"/>
        <v>BCMCMCN501</v>
      </c>
      <c r="Y2130" s="17" t="str">
        <f t="shared" si="213"/>
        <v>BCMCMCN502</v>
      </c>
      <c r="Z2130" s="17" t="str">
        <f t="shared" si="214"/>
        <v>BCMCMCN503</v>
      </c>
      <c r="AA2130" s="17" t="str">
        <f t="shared" si="215"/>
        <v>BCMCMVN501</v>
      </c>
      <c r="AB2130" s="17" t="str">
        <f t="shared" si="216"/>
        <v>COMESSN501</v>
      </c>
    </row>
    <row r="2131" spans="5:28" ht="15" customHeight="1">
      <c r="E2131" s="45"/>
      <c r="F2131" s="10" t="s">
        <v>24</v>
      </c>
      <c r="G2131" s="11">
        <v>75</v>
      </c>
      <c r="H2131" s="67">
        <v>83</v>
      </c>
      <c r="I2131" s="68"/>
      <c r="J2131" s="60"/>
      <c r="K2131" s="11">
        <v>91</v>
      </c>
      <c r="L2131" s="67">
        <v>85</v>
      </c>
      <c r="M2131" s="68"/>
      <c r="N2131" s="60"/>
      <c r="O2131" s="11">
        <v>73</v>
      </c>
      <c r="P2131" s="11">
        <v>84</v>
      </c>
      <c r="Q2131" s="11">
        <v>74</v>
      </c>
      <c r="R2131" s="10">
        <v>565</v>
      </c>
      <c r="T2131">
        <v>0</v>
      </c>
      <c r="U2131">
        <v>0</v>
      </c>
      <c r="V2131" s="17" t="str">
        <f t="shared" si="210"/>
        <v>41.00 + 35.00</v>
      </c>
      <c r="W2131" s="17" t="str">
        <f t="shared" si="211"/>
        <v>46.00 + 34.00</v>
      </c>
      <c r="X2131" s="17" t="str">
        <f t="shared" si="212"/>
        <v>56.00 + 36.00</v>
      </c>
      <c r="Y2131" s="17" t="str">
        <f t="shared" si="213"/>
        <v>53.00 + 37.00</v>
      </c>
      <c r="Z2131" s="17" t="str">
        <f t="shared" si="214"/>
        <v>44.00 + 35.00</v>
      </c>
      <c r="AA2131" s="17" t="str">
        <f t="shared" si="215"/>
        <v>58.00 + 37.00</v>
      </c>
      <c r="AB2131" s="17" t="str">
        <f t="shared" si="216"/>
        <v>45.00 + 32.00</v>
      </c>
    </row>
    <row r="2132" spans="5:28">
      <c r="E2132" s="12"/>
      <c r="F2132" s="10" t="s">
        <v>41</v>
      </c>
      <c r="G2132" s="11">
        <v>100</v>
      </c>
      <c r="H2132" s="67">
        <v>100</v>
      </c>
      <c r="I2132" s="68"/>
      <c r="J2132" s="60"/>
      <c r="K2132" s="11">
        <v>100</v>
      </c>
      <c r="L2132" s="67">
        <v>100</v>
      </c>
      <c r="M2132" s="68"/>
      <c r="N2132" s="60"/>
      <c r="O2132" s="11">
        <v>100</v>
      </c>
      <c r="P2132" s="11">
        <v>100</v>
      </c>
      <c r="Q2132" s="11">
        <v>100</v>
      </c>
      <c r="R2132" s="10">
        <v>700</v>
      </c>
      <c r="T2132" t="s">
        <v>19</v>
      </c>
      <c r="U2132" t="s">
        <v>21</v>
      </c>
      <c r="V2132" s="17" t="str">
        <f t="shared" si="210"/>
        <v xml:space="preserve"> - - + - - </v>
      </c>
      <c r="W2132" s="17" t="str">
        <f t="shared" si="211"/>
        <v xml:space="preserve"> - - + - - </v>
      </c>
      <c r="X2132" s="17" t="str">
        <f t="shared" si="212"/>
        <v xml:space="preserve"> - - + - - </v>
      </c>
      <c r="Y2132" s="17" t="str">
        <f t="shared" si="213"/>
        <v xml:space="preserve"> - - + - - </v>
      </c>
      <c r="Z2132" s="17" t="str">
        <f t="shared" si="214"/>
        <v xml:space="preserve"> - - + - - </v>
      </c>
      <c r="AA2132" s="17" t="str">
        <f t="shared" si="215"/>
        <v xml:space="preserve"> - - + - - </v>
      </c>
      <c r="AB2132" s="17" t="str">
        <f t="shared" si="216"/>
        <v xml:space="preserve"> - - + - - </v>
      </c>
    </row>
    <row r="2133" spans="5:28" ht="15" customHeight="1">
      <c r="E2133" s="45"/>
      <c r="F2133" s="10" t="s">
        <v>43</v>
      </c>
      <c r="G2133" s="11" t="s">
        <v>123</v>
      </c>
      <c r="H2133" s="67" t="s">
        <v>122</v>
      </c>
      <c r="I2133" s="68"/>
      <c r="J2133" s="60"/>
      <c r="K2133" s="11" t="s">
        <v>126</v>
      </c>
      <c r="L2133" s="67" t="s">
        <v>125</v>
      </c>
      <c r="M2133" s="68"/>
      <c r="N2133" s="60"/>
      <c r="O2133" s="11" t="s">
        <v>139</v>
      </c>
      <c r="P2133" s="11" t="s">
        <v>122</v>
      </c>
      <c r="Q2133" s="11" t="s">
        <v>139</v>
      </c>
      <c r="R2133" s="10" t="s">
        <v>21</v>
      </c>
      <c r="T2133" t="s">
        <v>1056</v>
      </c>
      <c r="U2133" t="s">
        <v>24</v>
      </c>
      <c r="V2133" s="17" t="str">
        <f t="shared" si="210"/>
        <v/>
      </c>
      <c r="W2133" s="17" t="str">
        <f t="shared" si="211"/>
        <v/>
      </c>
      <c r="X2133" s="17" t="str">
        <f t="shared" si="212"/>
        <v/>
      </c>
      <c r="Y2133" s="17" t="str">
        <f t="shared" si="213"/>
        <v/>
      </c>
      <c r="Z2133" s="17" t="str">
        <f t="shared" si="214"/>
        <v/>
      </c>
      <c r="AA2133" s="17" t="str">
        <f t="shared" si="215"/>
        <v/>
      </c>
      <c r="AB2133" s="17" t="str">
        <f t="shared" si="216"/>
        <v/>
      </c>
    </row>
    <row r="2134" spans="5:28">
      <c r="E2134" s="14" t="s">
        <v>1055</v>
      </c>
      <c r="F2134" s="10" t="s">
        <v>47</v>
      </c>
      <c r="G2134" s="11" t="s">
        <v>48</v>
      </c>
      <c r="H2134" s="67" t="s">
        <v>48</v>
      </c>
      <c r="I2134" s="68"/>
      <c r="J2134" s="60"/>
      <c r="K2134" s="11" t="s">
        <v>48</v>
      </c>
      <c r="L2134" s="67" t="s">
        <v>48</v>
      </c>
      <c r="M2134" s="68"/>
      <c r="N2134" s="60"/>
      <c r="O2134" s="11" t="s">
        <v>48</v>
      </c>
      <c r="P2134" s="11" t="s">
        <v>48</v>
      </c>
      <c r="Q2134" s="11" t="s">
        <v>48</v>
      </c>
      <c r="R2134" s="10" t="s">
        <v>21</v>
      </c>
      <c r="T2134" t="s">
        <v>25</v>
      </c>
      <c r="U2134" t="s">
        <v>21</v>
      </c>
      <c r="V2134" s="17">
        <f t="shared" si="210"/>
        <v>3</v>
      </c>
      <c r="W2134" s="17">
        <f t="shared" si="211"/>
        <v>3</v>
      </c>
      <c r="X2134" s="17">
        <f t="shared" si="212"/>
        <v>4</v>
      </c>
      <c r="Y2134" s="17">
        <f t="shared" si="213"/>
        <v>4</v>
      </c>
      <c r="Z2134" s="17">
        <f t="shared" si="214"/>
        <v>4</v>
      </c>
      <c r="AA2134" s="17">
        <f t="shared" si="215"/>
        <v>3</v>
      </c>
      <c r="AB2134" s="17">
        <f t="shared" si="216"/>
        <v>3</v>
      </c>
    </row>
    <row r="2135" spans="5:28">
      <c r="E2135" s="15" t="s">
        <v>21</v>
      </c>
      <c r="F2135" s="15" t="s">
        <v>21</v>
      </c>
      <c r="G2135" s="16" t="s">
        <v>21</v>
      </c>
      <c r="H2135" s="69" t="s">
        <v>21</v>
      </c>
      <c r="I2135" s="57"/>
      <c r="J2135" s="57"/>
      <c r="K2135" s="16" t="s">
        <v>21</v>
      </c>
      <c r="L2135" s="69" t="s">
        <v>21</v>
      </c>
      <c r="M2135" s="57"/>
      <c r="N2135" s="57"/>
      <c r="O2135" s="16" t="s">
        <v>21</v>
      </c>
      <c r="P2135" s="16" t="s">
        <v>21</v>
      </c>
      <c r="Q2135" s="16" t="s">
        <v>21</v>
      </c>
      <c r="R2135" s="16" t="s">
        <v>21</v>
      </c>
      <c r="T2135" t="s">
        <v>1058</v>
      </c>
      <c r="U2135" t="s">
        <v>21</v>
      </c>
      <c r="V2135" s="17">
        <f t="shared" si="210"/>
        <v>8</v>
      </c>
      <c r="W2135" s="17">
        <f t="shared" si="211"/>
        <v>8.5</v>
      </c>
      <c r="X2135" s="17">
        <f t="shared" si="212"/>
        <v>9.5</v>
      </c>
      <c r="Y2135" s="17">
        <f t="shared" si="213"/>
        <v>9.5</v>
      </c>
      <c r="Z2135" s="17">
        <f t="shared" si="214"/>
        <v>8</v>
      </c>
      <c r="AA2135" s="17">
        <f t="shared" si="215"/>
        <v>10</v>
      </c>
      <c r="AB2135" s="17">
        <f t="shared" si="216"/>
        <v>8</v>
      </c>
    </row>
    <row r="2136" spans="5:28" ht="0" hidden="1" customHeight="1">
      <c r="T2136">
        <v>0</v>
      </c>
      <c r="U2136">
        <v>0</v>
      </c>
      <c r="V2136" s="17">
        <f t="shared" si="210"/>
        <v>24</v>
      </c>
      <c r="W2136" s="17">
        <f t="shared" si="211"/>
        <v>25.5</v>
      </c>
      <c r="X2136" s="17">
        <f t="shared" si="212"/>
        <v>38</v>
      </c>
      <c r="Y2136" s="17">
        <f t="shared" si="213"/>
        <v>38</v>
      </c>
      <c r="Z2136" s="17">
        <f t="shared" si="214"/>
        <v>32</v>
      </c>
      <c r="AA2136" s="17">
        <f t="shared" si="215"/>
        <v>30</v>
      </c>
      <c r="AB2136" s="17">
        <f t="shared" si="216"/>
        <v>24</v>
      </c>
    </row>
    <row r="2137" spans="5:28" ht="0.6" customHeight="1">
      <c r="T2137">
        <v>0</v>
      </c>
      <c r="U2137">
        <v>24</v>
      </c>
      <c r="V2137" s="17">
        <f t="shared" si="210"/>
        <v>76</v>
      </c>
      <c r="W2137" s="17">
        <f t="shared" si="211"/>
        <v>80</v>
      </c>
      <c r="X2137" s="17">
        <f t="shared" si="212"/>
        <v>92</v>
      </c>
      <c r="Y2137" s="17">
        <f t="shared" si="213"/>
        <v>90</v>
      </c>
      <c r="Z2137" s="17">
        <f t="shared" si="214"/>
        <v>79</v>
      </c>
      <c r="AA2137" s="17">
        <f t="shared" si="215"/>
        <v>95</v>
      </c>
      <c r="AB2137" s="17">
        <f t="shared" si="216"/>
        <v>77</v>
      </c>
    </row>
    <row r="2138" spans="5:28" ht="15" customHeight="1">
      <c r="E2138" s="44"/>
      <c r="F2138" s="4" t="s">
        <v>20</v>
      </c>
      <c r="G2138" s="5" t="s">
        <v>21</v>
      </c>
      <c r="H2138" s="70" t="s">
        <v>21</v>
      </c>
      <c r="I2138" s="57"/>
      <c r="J2138" s="57"/>
      <c r="K2138" s="5" t="s">
        <v>21</v>
      </c>
      <c r="L2138" s="70" t="s">
        <v>21</v>
      </c>
      <c r="M2138" s="57"/>
      <c r="N2138" s="57"/>
      <c r="O2138" s="5" t="s">
        <v>21</v>
      </c>
      <c r="P2138" s="5" t="s">
        <v>21</v>
      </c>
      <c r="Q2138" s="5" t="s">
        <v>21</v>
      </c>
      <c r="R2138" s="5" t="s">
        <v>21</v>
      </c>
      <c r="T2138" t="s">
        <v>34</v>
      </c>
      <c r="U2138" t="s">
        <v>21</v>
      </c>
      <c r="V2138" s="17">
        <f t="shared" si="210"/>
        <v>100</v>
      </c>
      <c r="W2138" s="17">
        <f t="shared" si="211"/>
        <v>100</v>
      </c>
      <c r="X2138" s="17">
        <f t="shared" si="212"/>
        <v>100</v>
      </c>
      <c r="Y2138" s="17">
        <f t="shared" si="213"/>
        <v>100</v>
      </c>
      <c r="Z2138" s="17">
        <f t="shared" si="214"/>
        <v>100</v>
      </c>
      <c r="AA2138" s="17">
        <f t="shared" si="215"/>
        <v>100</v>
      </c>
      <c r="AB2138" s="17">
        <f t="shared" si="216"/>
        <v>100</v>
      </c>
    </row>
    <row r="2139" spans="5:28" ht="21">
      <c r="E2139" s="45"/>
      <c r="F2139" s="7" t="s">
        <v>23</v>
      </c>
      <c r="G2139" s="7" t="s">
        <v>5</v>
      </c>
      <c r="H2139" s="71" t="s">
        <v>7</v>
      </c>
      <c r="I2139" s="68"/>
      <c r="J2139" s="60"/>
      <c r="K2139" s="7" t="s">
        <v>9</v>
      </c>
      <c r="L2139" s="71" t="s">
        <v>11</v>
      </c>
      <c r="M2139" s="68"/>
      <c r="N2139" s="60"/>
      <c r="O2139" s="7" t="s">
        <v>13</v>
      </c>
      <c r="P2139" s="7" t="s">
        <v>15</v>
      </c>
      <c r="Q2139" s="7" t="s">
        <v>17</v>
      </c>
      <c r="R2139" s="7" t="s">
        <v>24</v>
      </c>
      <c r="T2139" t="s">
        <v>36</v>
      </c>
      <c r="U2139">
        <v>211.5</v>
      </c>
      <c r="V2139" s="17" t="str">
        <f t="shared" si="210"/>
        <v>AA+</v>
      </c>
      <c r="W2139" s="17" t="str">
        <f t="shared" si="211"/>
        <v>OA</v>
      </c>
      <c r="X2139" s="17" t="str">
        <f t="shared" si="212"/>
        <v>OO</v>
      </c>
      <c r="Y2139" s="17" t="str">
        <f t="shared" si="213"/>
        <v>OO</v>
      </c>
      <c r="Z2139" s="17" t="str">
        <f t="shared" si="214"/>
        <v>AA+</v>
      </c>
      <c r="AA2139" s="17" t="str">
        <f t="shared" si="215"/>
        <v>OO+</v>
      </c>
      <c r="AB2139" s="17" t="str">
        <f t="shared" si="216"/>
        <v>AA+</v>
      </c>
    </row>
    <row r="2140" spans="5:28" ht="22.5">
      <c r="E2140" s="12" t="s">
        <v>1057</v>
      </c>
      <c r="F2140" s="10" t="s">
        <v>27</v>
      </c>
      <c r="G2140" s="11" t="s">
        <v>213</v>
      </c>
      <c r="H2140" s="67" t="s">
        <v>450</v>
      </c>
      <c r="I2140" s="68"/>
      <c r="J2140" s="60"/>
      <c r="K2140" s="11" t="s">
        <v>383</v>
      </c>
      <c r="L2140" s="67" t="s">
        <v>274</v>
      </c>
      <c r="M2140" s="68"/>
      <c r="N2140" s="60"/>
      <c r="O2140" s="11" t="s">
        <v>115</v>
      </c>
      <c r="P2140" s="11" t="s">
        <v>311</v>
      </c>
      <c r="Q2140" s="11" t="s">
        <v>489</v>
      </c>
      <c r="R2140" s="10" t="s">
        <v>21</v>
      </c>
      <c r="T2140" t="s">
        <v>38</v>
      </c>
      <c r="U2140">
        <v>589</v>
      </c>
      <c r="V2140" s="17" t="str">
        <f t="shared" si="210"/>
        <v>Pass</v>
      </c>
      <c r="W2140" s="17" t="str">
        <f t="shared" si="211"/>
        <v>Pass</v>
      </c>
      <c r="X2140" s="17" t="str">
        <f t="shared" si="212"/>
        <v>Pass</v>
      </c>
      <c r="Y2140" s="17" t="str">
        <f t="shared" si="213"/>
        <v>Pass</v>
      </c>
      <c r="Z2140" s="17" t="str">
        <f t="shared" si="214"/>
        <v>Pass</v>
      </c>
      <c r="AA2140" s="17" t="str">
        <f t="shared" si="215"/>
        <v>Pass</v>
      </c>
      <c r="AB2140" s="17" t="str">
        <f t="shared" si="216"/>
        <v>Pass</v>
      </c>
    </row>
    <row r="2141" spans="5:28">
      <c r="E2141" s="62"/>
      <c r="F2141" s="10" t="s">
        <v>30</v>
      </c>
      <c r="G2141" s="11" t="s">
        <v>31</v>
      </c>
      <c r="H2141" s="67" t="s">
        <v>31</v>
      </c>
      <c r="I2141" s="68"/>
      <c r="J2141" s="60"/>
      <c r="K2141" s="11" t="s">
        <v>31</v>
      </c>
      <c r="L2141" s="67" t="s">
        <v>31</v>
      </c>
      <c r="M2141" s="68"/>
      <c r="N2141" s="60"/>
      <c r="O2141" s="11" t="s">
        <v>31</v>
      </c>
      <c r="P2141" s="11" t="s">
        <v>31</v>
      </c>
      <c r="Q2141" s="11" t="s">
        <v>31</v>
      </c>
      <c r="R2141" s="10" t="s">
        <v>21</v>
      </c>
      <c r="T2141" t="s">
        <v>39</v>
      </c>
      <c r="U2141">
        <v>700</v>
      </c>
      <c r="V2141" s="17" t="str">
        <f t="shared" si="210"/>
        <v/>
      </c>
      <c r="W2141" s="17" t="str">
        <f t="shared" si="211"/>
        <v/>
      </c>
      <c r="X2141" s="17" t="str">
        <f t="shared" si="212"/>
        <v/>
      </c>
      <c r="Y2141" s="17" t="str">
        <f t="shared" si="213"/>
        <v/>
      </c>
      <c r="Z2141" s="17" t="str">
        <f t="shared" si="214"/>
        <v/>
      </c>
      <c r="AA2141" s="17" t="str">
        <f t="shared" si="215"/>
        <v/>
      </c>
      <c r="AB2141" s="17" t="str">
        <f t="shared" si="216"/>
        <v/>
      </c>
    </row>
    <row r="2142" spans="5:28">
      <c r="E2142" s="64"/>
      <c r="F2142" s="10" t="s">
        <v>32</v>
      </c>
      <c r="G2142" s="11" t="s">
        <v>21</v>
      </c>
      <c r="H2142" s="67" t="s">
        <v>21</v>
      </c>
      <c r="I2142" s="68"/>
      <c r="J2142" s="60"/>
      <c r="K2142" s="11" t="s">
        <v>21</v>
      </c>
      <c r="L2142" s="67" t="s">
        <v>21</v>
      </c>
      <c r="M2142" s="68"/>
      <c r="N2142" s="60"/>
      <c r="O2142" s="11" t="s">
        <v>21</v>
      </c>
      <c r="P2142" s="11" t="s">
        <v>21</v>
      </c>
      <c r="Q2142" s="11" t="s">
        <v>21</v>
      </c>
      <c r="R2142" s="10">
        <v>0</v>
      </c>
      <c r="T2142" t="s">
        <v>195</v>
      </c>
      <c r="U2142" t="s">
        <v>21</v>
      </c>
      <c r="V2142" s="17">
        <f t="shared" si="210"/>
        <v>0</v>
      </c>
      <c r="W2142" s="17">
        <f t="shared" si="211"/>
        <v>0</v>
      </c>
      <c r="X2142" s="17">
        <f t="shared" si="212"/>
        <v>0</v>
      </c>
      <c r="Y2142" s="17">
        <f t="shared" si="213"/>
        <v>0</v>
      </c>
      <c r="Z2142" s="17">
        <f t="shared" si="214"/>
        <v>0</v>
      </c>
      <c r="AA2142" s="17">
        <f t="shared" si="215"/>
        <v>0</v>
      </c>
      <c r="AB2142" s="17">
        <f t="shared" si="216"/>
        <v>0</v>
      </c>
    </row>
    <row r="2143" spans="5:28">
      <c r="E2143" s="66"/>
      <c r="F2143" s="10" t="s">
        <v>33</v>
      </c>
      <c r="G2143" s="11">
        <v>3</v>
      </c>
      <c r="H2143" s="67">
        <v>3</v>
      </c>
      <c r="I2143" s="68"/>
      <c r="J2143" s="60"/>
      <c r="K2143" s="11">
        <v>4</v>
      </c>
      <c r="L2143" s="67">
        <v>4</v>
      </c>
      <c r="M2143" s="68"/>
      <c r="N2143" s="60"/>
      <c r="O2143" s="11">
        <v>4</v>
      </c>
      <c r="P2143" s="11">
        <v>3</v>
      </c>
      <c r="Q2143" s="11">
        <v>3</v>
      </c>
      <c r="R2143" s="10">
        <v>24</v>
      </c>
      <c r="T2143" t="s">
        <v>45</v>
      </c>
      <c r="U2143" t="s">
        <v>21</v>
      </c>
      <c r="V2143" s="17">
        <f t="shared" si="210"/>
        <v>0</v>
      </c>
      <c r="W2143" s="17">
        <f t="shared" si="211"/>
        <v>0</v>
      </c>
      <c r="X2143" s="17">
        <f t="shared" si="212"/>
        <v>0</v>
      </c>
      <c r="Y2143" s="17">
        <f t="shared" si="213"/>
        <v>0</v>
      </c>
      <c r="Z2143" s="17">
        <f t="shared" si="214"/>
        <v>0</v>
      </c>
      <c r="AA2143" s="17">
        <f t="shared" si="215"/>
        <v>0</v>
      </c>
      <c r="AB2143" s="17">
        <f t="shared" si="216"/>
        <v>0</v>
      </c>
    </row>
    <row r="2144" spans="5:28">
      <c r="E2144" s="12">
        <v>8.81</v>
      </c>
      <c r="F2144" s="10" t="s">
        <v>35</v>
      </c>
      <c r="G2144" s="11">
        <v>8</v>
      </c>
      <c r="H2144" s="67">
        <v>8.5</v>
      </c>
      <c r="I2144" s="68"/>
      <c r="J2144" s="60"/>
      <c r="K2144" s="11">
        <v>9.5</v>
      </c>
      <c r="L2144" s="67">
        <v>9.5</v>
      </c>
      <c r="M2144" s="68"/>
      <c r="N2144" s="60"/>
      <c r="O2144" s="11">
        <v>8</v>
      </c>
      <c r="P2144" s="11">
        <v>10</v>
      </c>
      <c r="Q2144" s="11">
        <v>8</v>
      </c>
      <c r="R2144" s="10" t="s">
        <v>21</v>
      </c>
      <c r="T2144" t="s">
        <v>21</v>
      </c>
      <c r="U2144" t="s">
        <v>21</v>
      </c>
      <c r="V2144" s="17" t="str">
        <f t="shared" si="210"/>
        <v/>
      </c>
      <c r="W2144" s="17" t="str">
        <f t="shared" si="211"/>
        <v/>
      </c>
      <c r="X2144" s="17" t="str">
        <f t="shared" si="212"/>
        <v/>
      </c>
      <c r="Y2144" s="17" t="str">
        <f t="shared" si="213"/>
        <v/>
      </c>
      <c r="Z2144" s="17" t="str">
        <f t="shared" si="214"/>
        <v/>
      </c>
      <c r="AA2144" s="17" t="str">
        <f t="shared" si="215"/>
        <v/>
      </c>
      <c r="AB2144" s="17" t="str">
        <f t="shared" si="216"/>
        <v/>
      </c>
    </row>
    <row r="2145" spans="5:28">
      <c r="E2145" s="13">
        <v>8.59</v>
      </c>
      <c r="F2145" s="10" t="s">
        <v>37</v>
      </c>
      <c r="G2145" s="11">
        <v>24</v>
      </c>
      <c r="H2145" s="67">
        <v>25.5</v>
      </c>
      <c r="I2145" s="68"/>
      <c r="J2145" s="60"/>
      <c r="K2145" s="11">
        <v>38</v>
      </c>
      <c r="L2145" s="67">
        <v>38</v>
      </c>
      <c r="M2145" s="68"/>
      <c r="N2145" s="60"/>
      <c r="O2145" s="11">
        <v>32</v>
      </c>
      <c r="P2145" s="11">
        <v>30</v>
      </c>
      <c r="Q2145" s="11">
        <v>24</v>
      </c>
      <c r="R2145" s="10">
        <v>211.5</v>
      </c>
      <c r="T2145">
        <v>0</v>
      </c>
      <c r="U2145">
        <v>0</v>
      </c>
      <c r="V2145" s="17" t="str">
        <f t="shared" si="210"/>
        <v>BCMCCEN502</v>
      </c>
      <c r="W2145" s="17" t="str">
        <f t="shared" si="211"/>
        <v>BCMCCEN503</v>
      </c>
      <c r="X2145" s="17" t="str">
        <f t="shared" si="212"/>
        <v>BCMCMCN501</v>
      </c>
      <c r="Y2145" s="17" t="str">
        <f t="shared" si="213"/>
        <v>BCMCMCN502</v>
      </c>
      <c r="Z2145" s="17" t="str">
        <f t="shared" si="214"/>
        <v>BCMCMCN503</v>
      </c>
      <c r="AA2145" s="17" t="str">
        <f t="shared" si="215"/>
        <v>BCMCMVN501</v>
      </c>
      <c r="AB2145" s="17" t="str">
        <f t="shared" si="216"/>
        <v>COMESSN501</v>
      </c>
    </row>
    <row r="2146" spans="5:28" ht="15" customHeight="1">
      <c r="E2146" s="45"/>
      <c r="F2146" s="10" t="s">
        <v>24</v>
      </c>
      <c r="G2146" s="11">
        <v>76</v>
      </c>
      <c r="H2146" s="67">
        <v>80</v>
      </c>
      <c r="I2146" s="68"/>
      <c r="J2146" s="60"/>
      <c r="K2146" s="11">
        <v>92</v>
      </c>
      <c r="L2146" s="67">
        <v>90</v>
      </c>
      <c r="M2146" s="68"/>
      <c r="N2146" s="60"/>
      <c r="O2146" s="11">
        <v>79</v>
      </c>
      <c r="P2146" s="11">
        <v>95</v>
      </c>
      <c r="Q2146" s="11">
        <v>77</v>
      </c>
      <c r="R2146" s="10">
        <v>589</v>
      </c>
      <c r="T2146">
        <v>0</v>
      </c>
      <c r="U2146">
        <v>0</v>
      </c>
      <c r="V2146" s="17" t="str">
        <f t="shared" si="210"/>
        <v>45.00 + 32.00</v>
      </c>
      <c r="W2146" s="17" t="str">
        <f t="shared" si="211"/>
        <v>33.00 + 32.00</v>
      </c>
      <c r="X2146" s="17" t="str">
        <f t="shared" si="212"/>
        <v>48.00 + 34.00</v>
      </c>
      <c r="Y2146" s="17" t="str">
        <f t="shared" si="213"/>
        <v>43.00 + 39.00</v>
      </c>
      <c r="Z2146" s="17" t="str">
        <f t="shared" si="214"/>
        <v>26.00 + 31.00</v>
      </c>
      <c r="AA2146" s="17" t="str">
        <f t="shared" si="215"/>
        <v>45.00 + 34.00</v>
      </c>
      <c r="AB2146" s="17" t="str">
        <f t="shared" si="216"/>
        <v>56.00 + 36.00</v>
      </c>
    </row>
    <row r="2147" spans="5:28">
      <c r="E2147" s="12"/>
      <c r="F2147" s="10" t="s">
        <v>41</v>
      </c>
      <c r="G2147" s="11">
        <v>100</v>
      </c>
      <c r="H2147" s="67">
        <v>100</v>
      </c>
      <c r="I2147" s="68"/>
      <c r="J2147" s="60"/>
      <c r="K2147" s="11">
        <v>100</v>
      </c>
      <c r="L2147" s="67">
        <v>100</v>
      </c>
      <c r="M2147" s="68"/>
      <c r="N2147" s="60"/>
      <c r="O2147" s="11">
        <v>100</v>
      </c>
      <c r="P2147" s="11">
        <v>100</v>
      </c>
      <c r="Q2147" s="11">
        <v>100</v>
      </c>
      <c r="R2147" s="10">
        <v>700</v>
      </c>
      <c r="T2147" t="s">
        <v>19</v>
      </c>
      <c r="U2147" t="s">
        <v>21</v>
      </c>
      <c r="V2147" s="17" t="str">
        <f t="shared" si="210"/>
        <v xml:space="preserve"> - - + - - </v>
      </c>
      <c r="W2147" s="17" t="str">
        <f t="shared" si="211"/>
        <v xml:space="preserve"> - - + - - </v>
      </c>
      <c r="X2147" s="17" t="str">
        <f t="shared" si="212"/>
        <v xml:space="preserve"> - - + - - </v>
      </c>
      <c r="Y2147" s="17" t="str">
        <f t="shared" si="213"/>
        <v xml:space="preserve"> - - + - - </v>
      </c>
      <c r="Z2147" s="17" t="str">
        <f t="shared" si="214"/>
        <v xml:space="preserve"> - - + - - </v>
      </c>
      <c r="AA2147" s="17" t="str">
        <f t="shared" si="215"/>
        <v xml:space="preserve"> - - + - - </v>
      </c>
      <c r="AB2147" s="17" t="str">
        <f t="shared" si="216"/>
        <v xml:space="preserve"> - - + - - </v>
      </c>
    </row>
    <row r="2148" spans="5:28" ht="15" customHeight="1">
      <c r="E2148" s="45"/>
      <c r="F2148" s="10" t="s">
        <v>43</v>
      </c>
      <c r="G2148" s="11" t="s">
        <v>123</v>
      </c>
      <c r="H2148" s="67" t="s">
        <v>122</v>
      </c>
      <c r="I2148" s="68"/>
      <c r="J2148" s="60"/>
      <c r="K2148" s="11" t="s">
        <v>126</v>
      </c>
      <c r="L2148" s="67" t="s">
        <v>126</v>
      </c>
      <c r="M2148" s="68"/>
      <c r="N2148" s="60"/>
      <c r="O2148" s="11" t="s">
        <v>123</v>
      </c>
      <c r="P2148" s="11" t="s">
        <v>206</v>
      </c>
      <c r="Q2148" s="11" t="s">
        <v>123</v>
      </c>
      <c r="R2148" s="10" t="s">
        <v>21</v>
      </c>
      <c r="T2148" t="s">
        <v>1060</v>
      </c>
      <c r="U2148" t="s">
        <v>24</v>
      </c>
      <c r="V2148" s="17" t="str">
        <f t="shared" si="210"/>
        <v/>
      </c>
      <c r="W2148" s="17" t="str">
        <f t="shared" si="211"/>
        <v/>
      </c>
      <c r="X2148" s="17" t="str">
        <f t="shared" si="212"/>
        <v/>
      </c>
      <c r="Y2148" s="17" t="str">
        <f t="shared" si="213"/>
        <v/>
      </c>
      <c r="Z2148" s="17" t="str">
        <f t="shared" si="214"/>
        <v/>
      </c>
      <c r="AA2148" s="17" t="str">
        <f t="shared" si="215"/>
        <v/>
      </c>
      <c r="AB2148" s="17" t="str">
        <f t="shared" si="216"/>
        <v/>
      </c>
    </row>
    <row r="2149" spans="5:28">
      <c r="E2149" s="14" t="s">
        <v>1059</v>
      </c>
      <c r="F2149" s="10" t="s">
        <v>47</v>
      </c>
      <c r="G2149" s="11" t="s">
        <v>48</v>
      </c>
      <c r="H2149" s="67" t="s">
        <v>48</v>
      </c>
      <c r="I2149" s="68"/>
      <c r="J2149" s="60"/>
      <c r="K2149" s="11" t="s">
        <v>48</v>
      </c>
      <c r="L2149" s="67" t="s">
        <v>48</v>
      </c>
      <c r="M2149" s="68"/>
      <c r="N2149" s="60"/>
      <c r="O2149" s="11" t="s">
        <v>48</v>
      </c>
      <c r="P2149" s="11" t="s">
        <v>48</v>
      </c>
      <c r="Q2149" s="11" t="s">
        <v>48</v>
      </c>
      <c r="R2149" s="10" t="s">
        <v>21</v>
      </c>
      <c r="T2149" t="s">
        <v>25</v>
      </c>
      <c r="U2149" t="s">
        <v>21</v>
      </c>
      <c r="V2149" s="17">
        <f t="shared" si="210"/>
        <v>3</v>
      </c>
      <c r="W2149" s="17">
        <f t="shared" si="211"/>
        <v>3</v>
      </c>
      <c r="X2149" s="17">
        <f t="shared" si="212"/>
        <v>4</v>
      </c>
      <c r="Y2149" s="17">
        <f t="shared" si="213"/>
        <v>4</v>
      </c>
      <c r="Z2149" s="17">
        <f t="shared" si="214"/>
        <v>4</v>
      </c>
      <c r="AA2149" s="17">
        <f t="shared" si="215"/>
        <v>3</v>
      </c>
      <c r="AB2149" s="17">
        <f t="shared" si="216"/>
        <v>3</v>
      </c>
    </row>
    <row r="2150" spans="5:28">
      <c r="E2150" s="15" t="s">
        <v>21</v>
      </c>
      <c r="F2150" s="15" t="s">
        <v>21</v>
      </c>
      <c r="G2150" s="16" t="s">
        <v>21</v>
      </c>
      <c r="H2150" s="69" t="s">
        <v>21</v>
      </c>
      <c r="I2150" s="57"/>
      <c r="J2150" s="57"/>
      <c r="K2150" s="16" t="s">
        <v>21</v>
      </c>
      <c r="L2150" s="69" t="s">
        <v>21</v>
      </c>
      <c r="M2150" s="57"/>
      <c r="N2150" s="57"/>
      <c r="O2150" s="16" t="s">
        <v>21</v>
      </c>
      <c r="P2150" s="16" t="s">
        <v>21</v>
      </c>
      <c r="Q2150" s="16" t="s">
        <v>21</v>
      </c>
      <c r="R2150" s="16" t="s">
        <v>21</v>
      </c>
      <c r="T2150" t="s">
        <v>173</v>
      </c>
      <c r="U2150" t="s">
        <v>21</v>
      </c>
      <c r="V2150" s="17">
        <f t="shared" si="210"/>
        <v>8</v>
      </c>
      <c r="W2150" s="17">
        <f t="shared" si="211"/>
        <v>7</v>
      </c>
      <c r="X2150" s="17">
        <f t="shared" si="212"/>
        <v>8.5</v>
      </c>
      <c r="Y2150" s="17">
        <f t="shared" si="213"/>
        <v>8.5</v>
      </c>
      <c r="Z2150" s="17">
        <f t="shared" si="214"/>
        <v>6</v>
      </c>
      <c r="AA2150" s="17">
        <f t="shared" si="215"/>
        <v>8</v>
      </c>
      <c r="AB2150" s="17">
        <f t="shared" si="216"/>
        <v>9.5</v>
      </c>
    </row>
    <row r="2151" spans="5:28" ht="0" hidden="1" customHeight="1">
      <c r="T2151">
        <v>0</v>
      </c>
      <c r="U2151">
        <v>0</v>
      </c>
      <c r="V2151" s="17">
        <f t="shared" si="210"/>
        <v>24</v>
      </c>
      <c r="W2151" s="17">
        <f t="shared" si="211"/>
        <v>21</v>
      </c>
      <c r="X2151" s="17">
        <f t="shared" si="212"/>
        <v>34</v>
      </c>
      <c r="Y2151" s="17">
        <f t="shared" si="213"/>
        <v>34</v>
      </c>
      <c r="Z2151" s="17">
        <f t="shared" si="214"/>
        <v>24</v>
      </c>
      <c r="AA2151" s="17">
        <f t="shared" si="215"/>
        <v>24</v>
      </c>
      <c r="AB2151" s="17">
        <f t="shared" si="216"/>
        <v>28.5</v>
      </c>
    </row>
    <row r="2152" spans="5:28" ht="0.6" customHeight="1">
      <c r="T2152">
        <v>0</v>
      </c>
      <c r="U2152">
        <v>24</v>
      </c>
      <c r="V2152" s="17">
        <f t="shared" si="210"/>
        <v>77</v>
      </c>
      <c r="W2152" s="17">
        <f t="shared" si="211"/>
        <v>65</v>
      </c>
      <c r="X2152" s="17">
        <f t="shared" si="212"/>
        <v>82</v>
      </c>
      <c r="Y2152" s="17">
        <f t="shared" si="213"/>
        <v>82</v>
      </c>
      <c r="Z2152" s="17">
        <f t="shared" si="214"/>
        <v>57</v>
      </c>
      <c r="AA2152" s="17">
        <f t="shared" si="215"/>
        <v>79</v>
      </c>
      <c r="AB2152" s="17">
        <f t="shared" si="216"/>
        <v>92</v>
      </c>
    </row>
    <row r="2153" spans="5:28" ht="15" customHeight="1">
      <c r="E2153" s="44"/>
      <c r="F2153" s="4" t="s">
        <v>20</v>
      </c>
      <c r="G2153" s="5" t="s">
        <v>21</v>
      </c>
      <c r="H2153" s="70" t="s">
        <v>21</v>
      </c>
      <c r="I2153" s="57"/>
      <c r="J2153" s="57"/>
      <c r="K2153" s="5" t="s">
        <v>21</v>
      </c>
      <c r="L2153" s="70" t="s">
        <v>21</v>
      </c>
      <c r="M2153" s="57"/>
      <c r="N2153" s="57"/>
      <c r="O2153" s="5" t="s">
        <v>21</v>
      </c>
      <c r="P2153" s="5" t="s">
        <v>21</v>
      </c>
      <c r="Q2153" s="5" t="s">
        <v>21</v>
      </c>
      <c r="R2153" s="5" t="s">
        <v>21</v>
      </c>
      <c r="T2153" t="s">
        <v>34</v>
      </c>
      <c r="U2153" t="s">
        <v>21</v>
      </c>
      <c r="V2153" s="17">
        <f t="shared" si="210"/>
        <v>100</v>
      </c>
      <c r="W2153" s="17">
        <f t="shared" si="211"/>
        <v>100</v>
      </c>
      <c r="X2153" s="17">
        <f t="shared" si="212"/>
        <v>100</v>
      </c>
      <c r="Y2153" s="17">
        <f t="shared" si="213"/>
        <v>100</v>
      </c>
      <c r="Z2153" s="17">
        <f t="shared" si="214"/>
        <v>100</v>
      </c>
      <c r="AA2153" s="17">
        <f t="shared" si="215"/>
        <v>100</v>
      </c>
      <c r="AB2153" s="17">
        <f t="shared" si="216"/>
        <v>100</v>
      </c>
    </row>
    <row r="2154" spans="5:28" ht="21">
      <c r="E2154" s="45"/>
      <c r="F2154" s="7" t="s">
        <v>23</v>
      </c>
      <c r="G2154" s="7" t="s">
        <v>5</v>
      </c>
      <c r="H2154" s="71" t="s">
        <v>7</v>
      </c>
      <c r="I2154" s="68"/>
      <c r="J2154" s="60"/>
      <c r="K2154" s="7" t="s">
        <v>9</v>
      </c>
      <c r="L2154" s="71" t="s">
        <v>11</v>
      </c>
      <c r="M2154" s="68"/>
      <c r="N2154" s="60"/>
      <c r="O2154" s="7" t="s">
        <v>13</v>
      </c>
      <c r="P2154" s="7" t="s">
        <v>15</v>
      </c>
      <c r="Q2154" s="7" t="s">
        <v>17</v>
      </c>
      <c r="R2154" s="7" t="s">
        <v>24</v>
      </c>
      <c r="T2154" t="s">
        <v>36</v>
      </c>
      <c r="U2154">
        <v>189.5</v>
      </c>
      <c r="V2154" s="17" t="str">
        <f t="shared" si="210"/>
        <v>AA+</v>
      </c>
      <c r="W2154" s="17" t="str">
        <f t="shared" si="211"/>
        <v>AB+</v>
      </c>
      <c r="X2154" s="17" t="str">
        <f t="shared" si="212"/>
        <v>OA</v>
      </c>
      <c r="Y2154" s="17" t="str">
        <f t="shared" si="213"/>
        <v>OA</v>
      </c>
      <c r="Z2154" s="17" t="str">
        <f t="shared" si="214"/>
        <v>BB+</v>
      </c>
      <c r="AA2154" s="17" t="str">
        <f t="shared" si="215"/>
        <v>AA+</v>
      </c>
      <c r="AB2154" s="17" t="str">
        <f t="shared" si="216"/>
        <v>OO</v>
      </c>
    </row>
    <row r="2155" spans="5:28" ht="22.5">
      <c r="E2155" s="12" t="s">
        <v>1061</v>
      </c>
      <c r="F2155" s="10" t="s">
        <v>27</v>
      </c>
      <c r="G2155" s="11" t="s">
        <v>489</v>
      </c>
      <c r="H2155" s="67" t="s">
        <v>1062</v>
      </c>
      <c r="I2155" s="68"/>
      <c r="J2155" s="60"/>
      <c r="K2155" s="11" t="s">
        <v>667</v>
      </c>
      <c r="L2155" s="67" t="s">
        <v>518</v>
      </c>
      <c r="M2155" s="68"/>
      <c r="N2155" s="60"/>
      <c r="O2155" s="11" t="s">
        <v>1035</v>
      </c>
      <c r="P2155" s="11" t="s">
        <v>145</v>
      </c>
      <c r="Q2155" s="11" t="s">
        <v>383</v>
      </c>
      <c r="R2155" s="10" t="s">
        <v>21</v>
      </c>
      <c r="T2155" t="s">
        <v>38</v>
      </c>
      <c r="U2155">
        <v>534</v>
      </c>
      <c r="V2155" s="17" t="str">
        <f t="shared" si="210"/>
        <v>Pass</v>
      </c>
      <c r="W2155" s="17" t="str">
        <f t="shared" si="211"/>
        <v>Pass</v>
      </c>
      <c r="X2155" s="17" t="str">
        <f t="shared" si="212"/>
        <v>Pass</v>
      </c>
      <c r="Y2155" s="17" t="str">
        <f t="shared" si="213"/>
        <v>Pass</v>
      </c>
      <c r="Z2155" s="17" t="str">
        <f t="shared" si="214"/>
        <v>Pass</v>
      </c>
      <c r="AA2155" s="17" t="str">
        <f t="shared" si="215"/>
        <v>Pass</v>
      </c>
      <c r="AB2155" s="17" t="str">
        <f t="shared" si="216"/>
        <v>Pass</v>
      </c>
    </row>
    <row r="2156" spans="5:28">
      <c r="E2156" s="62"/>
      <c r="F2156" s="10" t="s">
        <v>30</v>
      </c>
      <c r="G2156" s="11" t="s">
        <v>31</v>
      </c>
      <c r="H2156" s="67" t="s">
        <v>31</v>
      </c>
      <c r="I2156" s="68"/>
      <c r="J2156" s="60"/>
      <c r="K2156" s="11" t="s">
        <v>31</v>
      </c>
      <c r="L2156" s="67" t="s">
        <v>31</v>
      </c>
      <c r="M2156" s="68"/>
      <c r="N2156" s="60"/>
      <c r="O2156" s="11" t="s">
        <v>31</v>
      </c>
      <c r="P2156" s="11" t="s">
        <v>31</v>
      </c>
      <c r="Q2156" s="11" t="s">
        <v>31</v>
      </c>
      <c r="R2156" s="10" t="s">
        <v>21</v>
      </c>
      <c r="T2156" t="s">
        <v>39</v>
      </c>
      <c r="U2156">
        <v>700</v>
      </c>
      <c r="V2156" s="17" t="str">
        <f t="shared" si="210"/>
        <v/>
      </c>
      <c r="W2156" s="17" t="str">
        <f t="shared" si="211"/>
        <v/>
      </c>
      <c r="X2156" s="17" t="str">
        <f t="shared" si="212"/>
        <v/>
      </c>
      <c r="Y2156" s="17" t="str">
        <f t="shared" si="213"/>
        <v/>
      </c>
      <c r="Z2156" s="17" t="str">
        <f t="shared" si="214"/>
        <v/>
      </c>
      <c r="AA2156" s="17" t="str">
        <f t="shared" si="215"/>
        <v/>
      </c>
      <c r="AB2156" s="17" t="str">
        <f t="shared" si="216"/>
        <v/>
      </c>
    </row>
    <row r="2157" spans="5:28">
      <c r="E2157" s="64"/>
      <c r="F2157" s="10" t="s">
        <v>32</v>
      </c>
      <c r="G2157" s="11" t="s">
        <v>21</v>
      </c>
      <c r="H2157" s="67" t="s">
        <v>21</v>
      </c>
      <c r="I2157" s="68"/>
      <c r="J2157" s="60"/>
      <c r="K2157" s="11" t="s">
        <v>21</v>
      </c>
      <c r="L2157" s="67" t="s">
        <v>21</v>
      </c>
      <c r="M2157" s="68"/>
      <c r="N2157" s="60"/>
      <c r="O2157" s="11" t="s">
        <v>21</v>
      </c>
      <c r="P2157" s="11" t="s">
        <v>21</v>
      </c>
      <c r="Q2157" s="11" t="s">
        <v>21</v>
      </c>
      <c r="R2157" s="10">
        <v>0</v>
      </c>
      <c r="T2157" t="s">
        <v>152</v>
      </c>
      <c r="U2157" t="s">
        <v>21</v>
      </c>
      <c r="V2157" s="17">
        <f t="shared" si="210"/>
        <v>0</v>
      </c>
      <c r="W2157" s="17">
        <f t="shared" si="211"/>
        <v>0</v>
      </c>
      <c r="X2157" s="17">
        <f t="shared" si="212"/>
        <v>0</v>
      </c>
      <c r="Y2157" s="17">
        <f t="shared" si="213"/>
        <v>0</v>
      </c>
      <c r="Z2157" s="17">
        <f t="shared" si="214"/>
        <v>0</v>
      </c>
      <c r="AA2157" s="17">
        <f t="shared" si="215"/>
        <v>0</v>
      </c>
      <c r="AB2157" s="17">
        <f t="shared" si="216"/>
        <v>0</v>
      </c>
    </row>
    <row r="2158" spans="5:28">
      <c r="E2158" s="66"/>
      <c r="F2158" s="10" t="s">
        <v>33</v>
      </c>
      <c r="G2158" s="11">
        <v>3</v>
      </c>
      <c r="H2158" s="67">
        <v>3</v>
      </c>
      <c r="I2158" s="68"/>
      <c r="J2158" s="60"/>
      <c r="K2158" s="11">
        <v>4</v>
      </c>
      <c r="L2158" s="67">
        <v>4</v>
      </c>
      <c r="M2158" s="68"/>
      <c r="N2158" s="60"/>
      <c r="O2158" s="11">
        <v>4</v>
      </c>
      <c r="P2158" s="11">
        <v>3</v>
      </c>
      <c r="Q2158" s="11">
        <v>3</v>
      </c>
      <c r="R2158" s="10">
        <v>24</v>
      </c>
      <c r="T2158" t="s">
        <v>45</v>
      </c>
      <c r="U2158" t="s">
        <v>21</v>
      </c>
      <c r="V2158" s="17">
        <f t="shared" si="210"/>
        <v>0</v>
      </c>
      <c r="W2158" s="17">
        <f t="shared" si="211"/>
        <v>0</v>
      </c>
      <c r="X2158" s="17">
        <f t="shared" si="212"/>
        <v>0</v>
      </c>
      <c r="Y2158" s="17">
        <f t="shared" si="213"/>
        <v>0</v>
      </c>
      <c r="Z2158" s="17">
        <f t="shared" si="214"/>
        <v>0</v>
      </c>
      <c r="AA2158" s="17">
        <f t="shared" si="215"/>
        <v>0</v>
      </c>
      <c r="AB2158" s="17">
        <f t="shared" si="216"/>
        <v>0</v>
      </c>
    </row>
    <row r="2159" spans="5:28">
      <c r="E2159" s="12">
        <v>7.9</v>
      </c>
      <c r="F2159" s="10" t="s">
        <v>35</v>
      </c>
      <c r="G2159" s="11">
        <v>8</v>
      </c>
      <c r="H2159" s="67">
        <v>7</v>
      </c>
      <c r="I2159" s="68"/>
      <c r="J2159" s="60"/>
      <c r="K2159" s="11">
        <v>8.5</v>
      </c>
      <c r="L2159" s="67">
        <v>8.5</v>
      </c>
      <c r="M2159" s="68"/>
      <c r="N2159" s="60"/>
      <c r="O2159" s="11">
        <v>6</v>
      </c>
      <c r="P2159" s="11">
        <v>8</v>
      </c>
      <c r="Q2159" s="11">
        <v>9.5</v>
      </c>
      <c r="R2159" s="10" t="s">
        <v>21</v>
      </c>
      <c r="T2159" t="s">
        <v>21</v>
      </c>
      <c r="U2159" t="s">
        <v>21</v>
      </c>
      <c r="V2159" s="17" t="str">
        <f t="shared" si="210"/>
        <v/>
      </c>
      <c r="W2159" s="17" t="str">
        <f t="shared" si="211"/>
        <v/>
      </c>
      <c r="X2159" s="17" t="str">
        <f t="shared" si="212"/>
        <v/>
      </c>
      <c r="Y2159" s="17" t="str">
        <f t="shared" si="213"/>
        <v/>
      </c>
      <c r="Z2159" s="17" t="str">
        <f t="shared" si="214"/>
        <v/>
      </c>
      <c r="AA2159" s="17" t="str">
        <f t="shared" si="215"/>
        <v/>
      </c>
      <c r="AB2159" s="17" t="str">
        <f t="shared" si="216"/>
        <v/>
      </c>
    </row>
    <row r="2160" spans="5:28">
      <c r="E2160" s="13">
        <v>7.93</v>
      </c>
      <c r="F2160" s="10" t="s">
        <v>37</v>
      </c>
      <c r="G2160" s="11">
        <v>24</v>
      </c>
      <c r="H2160" s="67">
        <v>21</v>
      </c>
      <c r="I2160" s="68"/>
      <c r="J2160" s="60"/>
      <c r="K2160" s="11">
        <v>34</v>
      </c>
      <c r="L2160" s="67">
        <v>34</v>
      </c>
      <c r="M2160" s="68"/>
      <c r="N2160" s="60"/>
      <c r="O2160" s="11">
        <v>24</v>
      </c>
      <c r="P2160" s="11">
        <v>24</v>
      </c>
      <c r="Q2160" s="11">
        <v>28.5</v>
      </c>
      <c r="R2160" s="10">
        <v>189.5</v>
      </c>
      <c r="T2160">
        <v>0</v>
      </c>
      <c r="U2160">
        <v>0</v>
      </c>
      <c r="V2160" s="17" t="str">
        <f t="shared" ref="V2160:V2223" si="217">$G2169</f>
        <v>BCMCCEN502</v>
      </c>
      <c r="W2160" s="17" t="str">
        <f t="shared" ref="W2160:W2223" si="218">$H2169</f>
        <v>BCMCCEN503</v>
      </c>
      <c r="X2160" s="17" t="str">
        <f t="shared" ref="X2160:X2223" si="219">$K2169</f>
        <v>BCMCMCN501</v>
      </c>
      <c r="Y2160" s="17" t="str">
        <f t="shared" ref="Y2160:Y2223" si="220">$L2169</f>
        <v>BCMCMCN502</v>
      </c>
      <c r="Z2160" s="17" t="str">
        <f t="shared" ref="Z2160:Z2223" si="221">$O2169</f>
        <v>BCMCMCN503</v>
      </c>
      <c r="AA2160" s="17" t="str">
        <f t="shared" ref="AA2160:AA2223" si="222">$P2169</f>
        <v>BCMCMVN501</v>
      </c>
      <c r="AB2160" s="17" t="str">
        <f t="shared" ref="AB2160:AB2223" si="223">$Q2169</f>
        <v>COMESSN501</v>
      </c>
    </row>
    <row r="2161" spans="5:28" ht="15" customHeight="1">
      <c r="E2161" s="45"/>
      <c r="F2161" s="10" t="s">
        <v>24</v>
      </c>
      <c r="G2161" s="11">
        <v>77</v>
      </c>
      <c r="H2161" s="67">
        <v>65</v>
      </c>
      <c r="I2161" s="68"/>
      <c r="J2161" s="60"/>
      <c r="K2161" s="11">
        <v>82</v>
      </c>
      <c r="L2161" s="67">
        <v>82</v>
      </c>
      <c r="M2161" s="68"/>
      <c r="N2161" s="60"/>
      <c r="O2161" s="11">
        <v>57</v>
      </c>
      <c r="P2161" s="11">
        <v>79</v>
      </c>
      <c r="Q2161" s="11">
        <v>92</v>
      </c>
      <c r="R2161" s="10">
        <v>534</v>
      </c>
      <c r="T2161">
        <v>0</v>
      </c>
      <c r="U2161">
        <v>0</v>
      </c>
      <c r="V2161" s="17" t="str">
        <f t="shared" si="217"/>
        <v>39.00 + 36.00</v>
      </c>
      <c r="W2161" s="17" t="str">
        <f t="shared" si="218"/>
        <v>47.00 + 36.00</v>
      </c>
      <c r="X2161" s="17" t="str">
        <f t="shared" si="219"/>
        <v>57.00 + 34.00</v>
      </c>
      <c r="Y2161" s="17" t="str">
        <f t="shared" si="220"/>
        <v>46.00 + 35.00</v>
      </c>
      <c r="Z2161" s="17" t="str">
        <f t="shared" si="221"/>
        <v>33.00 + 39.00</v>
      </c>
      <c r="AA2161" s="17" t="str">
        <f t="shared" si="222"/>
        <v>51.00 + 34.00</v>
      </c>
      <c r="AB2161" s="17" t="str">
        <f t="shared" si="223"/>
        <v>56.00 + 35.00</v>
      </c>
    </row>
    <row r="2162" spans="5:28">
      <c r="E2162" s="12"/>
      <c r="F2162" s="10" t="s">
        <v>41</v>
      </c>
      <c r="G2162" s="11">
        <v>100</v>
      </c>
      <c r="H2162" s="67">
        <v>100</v>
      </c>
      <c r="I2162" s="68"/>
      <c r="J2162" s="60"/>
      <c r="K2162" s="11">
        <v>100</v>
      </c>
      <c r="L2162" s="67">
        <v>100</v>
      </c>
      <c r="M2162" s="68"/>
      <c r="N2162" s="60"/>
      <c r="O2162" s="11">
        <v>100</v>
      </c>
      <c r="P2162" s="11">
        <v>100</v>
      </c>
      <c r="Q2162" s="11">
        <v>100</v>
      </c>
      <c r="R2162" s="10">
        <v>700</v>
      </c>
      <c r="T2162" t="s">
        <v>19</v>
      </c>
      <c r="U2162" t="s">
        <v>21</v>
      </c>
      <c r="V2162" s="17" t="str">
        <f t="shared" si="217"/>
        <v xml:space="preserve"> - - + - - </v>
      </c>
      <c r="W2162" s="17" t="str">
        <f t="shared" si="218"/>
        <v xml:space="preserve"> - - + - - </v>
      </c>
      <c r="X2162" s="17" t="str">
        <f t="shared" si="219"/>
        <v xml:space="preserve"> - - + - - </v>
      </c>
      <c r="Y2162" s="17" t="str">
        <f t="shared" si="220"/>
        <v xml:space="preserve"> - - + - - </v>
      </c>
      <c r="Z2162" s="17" t="str">
        <f t="shared" si="221"/>
        <v xml:space="preserve"> - - + - - </v>
      </c>
      <c r="AA2162" s="17" t="str">
        <f t="shared" si="222"/>
        <v xml:space="preserve"> - - + - - </v>
      </c>
      <c r="AB2162" s="17" t="str">
        <f t="shared" si="223"/>
        <v xml:space="preserve"> - - + - - </v>
      </c>
    </row>
    <row r="2163" spans="5:28" ht="15" customHeight="1">
      <c r="E2163" s="45"/>
      <c r="F2163" s="10" t="s">
        <v>43</v>
      </c>
      <c r="G2163" s="11" t="s">
        <v>123</v>
      </c>
      <c r="H2163" s="67" t="s">
        <v>124</v>
      </c>
      <c r="I2163" s="68"/>
      <c r="J2163" s="60"/>
      <c r="K2163" s="11" t="s">
        <v>122</v>
      </c>
      <c r="L2163" s="67" t="s">
        <v>122</v>
      </c>
      <c r="M2163" s="68"/>
      <c r="N2163" s="60"/>
      <c r="O2163" s="11" t="s">
        <v>140</v>
      </c>
      <c r="P2163" s="11" t="s">
        <v>123</v>
      </c>
      <c r="Q2163" s="11" t="s">
        <v>126</v>
      </c>
      <c r="R2163" s="10" t="s">
        <v>21</v>
      </c>
      <c r="T2163" t="s">
        <v>1064</v>
      </c>
      <c r="U2163" t="s">
        <v>24</v>
      </c>
      <c r="V2163" s="17" t="str">
        <f t="shared" si="217"/>
        <v/>
      </c>
      <c r="W2163" s="17" t="str">
        <f t="shared" si="218"/>
        <v/>
      </c>
      <c r="X2163" s="17" t="str">
        <f t="shared" si="219"/>
        <v/>
      </c>
      <c r="Y2163" s="17" t="str">
        <f t="shared" si="220"/>
        <v/>
      </c>
      <c r="Z2163" s="17" t="str">
        <f t="shared" si="221"/>
        <v/>
      </c>
      <c r="AA2163" s="17" t="str">
        <f t="shared" si="222"/>
        <v/>
      </c>
      <c r="AB2163" s="17" t="str">
        <f t="shared" si="223"/>
        <v/>
      </c>
    </row>
    <row r="2164" spans="5:28">
      <c r="E2164" s="14" t="s">
        <v>1063</v>
      </c>
      <c r="F2164" s="10" t="s">
        <v>47</v>
      </c>
      <c r="G2164" s="11" t="s">
        <v>48</v>
      </c>
      <c r="H2164" s="67" t="s">
        <v>48</v>
      </c>
      <c r="I2164" s="68"/>
      <c r="J2164" s="60"/>
      <c r="K2164" s="11" t="s">
        <v>48</v>
      </c>
      <c r="L2164" s="67" t="s">
        <v>48</v>
      </c>
      <c r="M2164" s="68"/>
      <c r="N2164" s="60"/>
      <c r="O2164" s="11" t="s">
        <v>48</v>
      </c>
      <c r="P2164" s="11" t="s">
        <v>48</v>
      </c>
      <c r="Q2164" s="11" t="s">
        <v>48</v>
      </c>
      <c r="R2164" s="10" t="s">
        <v>21</v>
      </c>
      <c r="T2164" t="s">
        <v>25</v>
      </c>
      <c r="U2164" t="s">
        <v>21</v>
      </c>
      <c r="V2164" s="17">
        <f t="shared" si="217"/>
        <v>3</v>
      </c>
      <c r="W2164" s="17">
        <f t="shared" si="218"/>
        <v>3</v>
      </c>
      <c r="X2164" s="17">
        <f t="shared" si="219"/>
        <v>4</v>
      </c>
      <c r="Y2164" s="17">
        <f t="shared" si="220"/>
        <v>4</v>
      </c>
      <c r="Z2164" s="17">
        <f t="shared" si="221"/>
        <v>4</v>
      </c>
      <c r="AA2164" s="17">
        <f t="shared" si="222"/>
        <v>3</v>
      </c>
      <c r="AB2164" s="17">
        <f t="shared" si="223"/>
        <v>3</v>
      </c>
    </row>
    <row r="2165" spans="5:28">
      <c r="E2165" s="15" t="s">
        <v>21</v>
      </c>
      <c r="F2165" s="15" t="s">
        <v>21</v>
      </c>
      <c r="G2165" s="16" t="s">
        <v>21</v>
      </c>
      <c r="H2165" s="69" t="s">
        <v>21</v>
      </c>
      <c r="I2165" s="57"/>
      <c r="J2165" s="57"/>
      <c r="K2165" s="16" t="s">
        <v>21</v>
      </c>
      <c r="L2165" s="69" t="s">
        <v>21</v>
      </c>
      <c r="M2165" s="57"/>
      <c r="N2165" s="57"/>
      <c r="O2165" s="16" t="s">
        <v>21</v>
      </c>
      <c r="P2165" s="16" t="s">
        <v>21</v>
      </c>
      <c r="Q2165" s="16" t="s">
        <v>21</v>
      </c>
      <c r="R2165" s="16" t="s">
        <v>21</v>
      </c>
      <c r="T2165" t="s">
        <v>1067</v>
      </c>
      <c r="U2165" t="s">
        <v>21</v>
      </c>
      <c r="V2165" s="17">
        <f t="shared" si="217"/>
        <v>8</v>
      </c>
      <c r="W2165" s="17">
        <f t="shared" si="218"/>
        <v>8.5</v>
      </c>
      <c r="X2165" s="17">
        <f t="shared" si="219"/>
        <v>9.5</v>
      </c>
      <c r="Y2165" s="17">
        <f t="shared" si="220"/>
        <v>8.5</v>
      </c>
      <c r="Z2165" s="17">
        <f t="shared" si="221"/>
        <v>7.5</v>
      </c>
      <c r="AA2165" s="17">
        <f t="shared" si="222"/>
        <v>9</v>
      </c>
      <c r="AB2165" s="17">
        <f t="shared" si="223"/>
        <v>9.5</v>
      </c>
    </row>
    <row r="2166" spans="5:28" ht="0" hidden="1" customHeight="1">
      <c r="T2166">
        <v>0</v>
      </c>
      <c r="U2166">
        <v>0</v>
      </c>
      <c r="V2166" s="17">
        <f t="shared" si="217"/>
        <v>24</v>
      </c>
      <c r="W2166" s="17">
        <f t="shared" si="218"/>
        <v>25.5</v>
      </c>
      <c r="X2166" s="17">
        <f t="shared" si="219"/>
        <v>38</v>
      </c>
      <c r="Y2166" s="17">
        <f t="shared" si="220"/>
        <v>34</v>
      </c>
      <c r="Z2166" s="17">
        <f t="shared" si="221"/>
        <v>30</v>
      </c>
      <c r="AA2166" s="17">
        <f t="shared" si="222"/>
        <v>27</v>
      </c>
      <c r="AB2166" s="17">
        <f t="shared" si="223"/>
        <v>28.5</v>
      </c>
    </row>
    <row r="2167" spans="5:28" ht="0.6" customHeight="1">
      <c r="T2167">
        <v>0</v>
      </c>
      <c r="U2167">
        <v>24</v>
      </c>
      <c r="V2167" s="17">
        <f t="shared" si="217"/>
        <v>75</v>
      </c>
      <c r="W2167" s="17">
        <f t="shared" si="218"/>
        <v>83</v>
      </c>
      <c r="X2167" s="17">
        <f t="shared" si="219"/>
        <v>91</v>
      </c>
      <c r="Y2167" s="17">
        <f t="shared" si="220"/>
        <v>81</v>
      </c>
      <c r="Z2167" s="17">
        <f t="shared" si="221"/>
        <v>72</v>
      </c>
      <c r="AA2167" s="17">
        <f t="shared" si="222"/>
        <v>85</v>
      </c>
      <c r="AB2167" s="17">
        <f t="shared" si="223"/>
        <v>91</v>
      </c>
    </row>
    <row r="2168" spans="5:28" ht="15" customHeight="1">
      <c r="E2168" s="44"/>
      <c r="F2168" s="4" t="s">
        <v>20</v>
      </c>
      <c r="G2168" s="5" t="s">
        <v>21</v>
      </c>
      <c r="H2168" s="70" t="s">
        <v>21</v>
      </c>
      <c r="I2168" s="57"/>
      <c r="J2168" s="57"/>
      <c r="K2168" s="5" t="s">
        <v>21</v>
      </c>
      <c r="L2168" s="70" t="s">
        <v>21</v>
      </c>
      <c r="M2168" s="57"/>
      <c r="N2168" s="57"/>
      <c r="O2168" s="5" t="s">
        <v>21</v>
      </c>
      <c r="P2168" s="5" t="s">
        <v>21</v>
      </c>
      <c r="Q2168" s="5" t="s">
        <v>21</v>
      </c>
      <c r="R2168" s="5" t="s">
        <v>21</v>
      </c>
      <c r="T2168" t="s">
        <v>34</v>
      </c>
      <c r="U2168" t="s">
        <v>21</v>
      </c>
      <c r="V2168" s="17">
        <f t="shared" si="217"/>
        <v>100</v>
      </c>
      <c r="W2168" s="17">
        <f t="shared" si="218"/>
        <v>100</v>
      </c>
      <c r="X2168" s="17">
        <f t="shared" si="219"/>
        <v>100</v>
      </c>
      <c r="Y2168" s="17">
        <f t="shared" si="220"/>
        <v>100</v>
      </c>
      <c r="Z2168" s="17">
        <f t="shared" si="221"/>
        <v>100</v>
      </c>
      <c r="AA2168" s="17">
        <f t="shared" si="222"/>
        <v>100</v>
      </c>
      <c r="AB2168" s="17">
        <f t="shared" si="223"/>
        <v>100</v>
      </c>
    </row>
    <row r="2169" spans="5:28" ht="21">
      <c r="E2169" s="45"/>
      <c r="F2169" s="7" t="s">
        <v>23</v>
      </c>
      <c r="G2169" s="7" t="s">
        <v>5</v>
      </c>
      <c r="H2169" s="71" t="s">
        <v>7</v>
      </c>
      <c r="I2169" s="68"/>
      <c r="J2169" s="60"/>
      <c r="K2169" s="7" t="s">
        <v>9</v>
      </c>
      <c r="L2169" s="71" t="s">
        <v>11</v>
      </c>
      <c r="M2169" s="68"/>
      <c r="N2169" s="60"/>
      <c r="O2169" s="7" t="s">
        <v>13</v>
      </c>
      <c r="P2169" s="7" t="s">
        <v>15</v>
      </c>
      <c r="Q2169" s="7" t="s">
        <v>17</v>
      </c>
      <c r="R2169" s="7" t="s">
        <v>24</v>
      </c>
      <c r="T2169" t="s">
        <v>36</v>
      </c>
      <c r="U2169">
        <v>207</v>
      </c>
      <c r="V2169" s="17" t="str">
        <f t="shared" si="217"/>
        <v>AA+</v>
      </c>
      <c r="W2169" s="17" t="str">
        <f t="shared" si="218"/>
        <v>OA</v>
      </c>
      <c r="X2169" s="17" t="str">
        <f t="shared" si="219"/>
        <v>OO</v>
      </c>
      <c r="Y2169" s="17" t="str">
        <f t="shared" si="220"/>
        <v>OA</v>
      </c>
      <c r="Z2169" s="17" t="str">
        <f t="shared" si="221"/>
        <v>AA</v>
      </c>
      <c r="AA2169" s="17" t="str">
        <f t="shared" si="222"/>
        <v>OA+</v>
      </c>
      <c r="AB2169" s="17" t="str">
        <f t="shared" si="223"/>
        <v>OO</v>
      </c>
    </row>
    <row r="2170" spans="5:28" ht="22.5">
      <c r="E2170" s="12" t="s">
        <v>1065</v>
      </c>
      <c r="F2170" s="10" t="s">
        <v>27</v>
      </c>
      <c r="G2170" s="11" t="s">
        <v>231</v>
      </c>
      <c r="H2170" s="67" t="s">
        <v>320</v>
      </c>
      <c r="I2170" s="68"/>
      <c r="J2170" s="60"/>
      <c r="K2170" s="11" t="s">
        <v>474</v>
      </c>
      <c r="L2170" s="67" t="s">
        <v>473</v>
      </c>
      <c r="M2170" s="68"/>
      <c r="N2170" s="60"/>
      <c r="O2170" s="11" t="s">
        <v>1066</v>
      </c>
      <c r="P2170" s="11" t="s">
        <v>659</v>
      </c>
      <c r="Q2170" s="11" t="s">
        <v>215</v>
      </c>
      <c r="R2170" s="10" t="s">
        <v>21</v>
      </c>
      <c r="T2170" t="s">
        <v>38</v>
      </c>
      <c r="U2170">
        <v>578</v>
      </c>
      <c r="V2170" s="17" t="str">
        <f t="shared" si="217"/>
        <v>Pass</v>
      </c>
      <c r="W2170" s="17" t="str">
        <f t="shared" si="218"/>
        <v>Pass</v>
      </c>
      <c r="X2170" s="17" t="str">
        <f t="shared" si="219"/>
        <v>Pass</v>
      </c>
      <c r="Y2170" s="17" t="str">
        <f t="shared" si="220"/>
        <v>Pass</v>
      </c>
      <c r="Z2170" s="17" t="str">
        <f t="shared" si="221"/>
        <v>Pass</v>
      </c>
      <c r="AA2170" s="17" t="str">
        <f t="shared" si="222"/>
        <v>Pass</v>
      </c>
      <c r="AB2170" s="17" t="str">
        <f t="shared" si="223"/>
        <v>Pass</v>
      </c>
    </row>
    <row r="2171" spans="5:28">
      <c r="E2171" s="62"/>
      <c r="F2171" s="10" t="s">
        <v>30</v>
      </c>
      <c r="G2171" s="11" t="s">
        <v>31</v>
      </c>
      <c r="H2171" s="67" t="s">
        <v>31</v>
      </c>
      <c r="I2171" s="68"/>
      <c r="J2171" s="60"/>
      <c r="K2171" s="11" t="s">
        <v>31</v>
      </c>
      <c r="L2171" s="67" t="s">
        <v>31</v>
      </c>
      <c r="M2171" s="68"/>
      <c r="N2171" s="60"/>
      <c r="O2171" s="11" t="s">
        <v>31</v>
      </c>
      <c r="P2171" s="11" t="s">
        <v>31</v>
      </c>
      <c r="Q2171" s="11" t="s">
        <v>31</v>
      </c>
      <c r="R2171" s="10" t="s">
        <v>21</v>
      </c>
      <c r="T2171" t="s">
        <v>39</v>
      </c>
      <c r="U2171">
        <v>700</v>
      </c>
      <c r="V2171" s="17" t="str">
        <f t="shared" si="217"/>
        <v/>
      </c>
      <c r="W2171" s="17" t="str">
        <f t="shared" si="218"/>
        <v/>
      </c>
      <c r="X2171" s="17" t="str">
        <f t="shared" si="219"/>
        <v/>
      </c>
      <c r="Y2171" s="17" t="str">
        <f t="shared" si="220"/>
        <v/>
      </c>
      <c r="Z2171" s="17" t="str">
        <f t="shared" si="221"/>
        <v/>
      </c>
      <c r="AA2171" s="17" t="str">
        <f t="shared" si="222"/>
        <v/>
      </c>
      <c r="AB2171" s="17" t="str">
        <f t="shared" si="223"/>
        <v/>
      </c>
    </row>
    <row r="2172" spans="5:28">
      <c r="E2172" s="64"/>
      <c r="F2172" s="10" t="s">
        <v>32</v>
      </c>
      <c r="G2172" s="11" t="s">
        <v>21</v>
      </c>
      <c r="H2172" s="67" t="s">
        <v>21</v>
      </c>
      <c r="I2172" s="68"/>
      <c r="J2172" s="60"/>
      <c r="K2172" s="11" t="s">
        <v>21</v>
      </c>
      <c r="L2172" s="67" t="s">
        <v>21</v>
      </c>
      <c r="M2172" s="68"/>
      <c r="N2172" s="60"/>
      <c r="O2172" s="11" t="s">
        <v>21</v>
      </c>
      <c r="P2172" s="11" t="s">
        <v>21</v>
      </c>
      <c r="Q2172" s="11" t="s">
        <v>21</v>
      </c>
      <c r="R2172" s="10">
        <v>0</v>
      </c>
      <c r="T2172" t="s">
        <v>195</v>
      </c>
      <c r="U2172" t="s">
        <v>21</v>
      </c>
      <c r="V2172" s="17">
        <f t="shared" si="217"/>
        <v>0</v>
      </c>
      <c r="W2172" s="17">
        <f t="shared" si="218"/>
        <v>0</v>
      </c>
      <c r="X2172" s="17">
        <f t="shared" si="219"/>
        <v>0</v>
      </c>
      <c r="Y2172" s="17">
        <f t="shared" si="220"/>
        <v>0</v>
      </c>
      <c r="Z2172" s="17">
        <f t="shared" si="221"/>
        <v>0</v>
      </c>
      <c r="AA2172" s="17">
        <f t="shared" si="222"/>
        <v>0</v>
      </c>
      <c r="AB2172" s="17">
        <f t="shared" si="223"/>
        <v>0</v>
      </c>
    </row>
    <row r="2173" spans="5:28">
      <c r="E2173" s="66"/>
      <c r="F2173" s="10" t="s">
        <v>33</v>
      </c>
      <c r="G2173" s="11">
        <v>3</v>
      </c>
      <c r="H2173" s="67">
        <v>3</v>
      </c>
      <c r="I2173" s="68"/>
      <c r="J2173" s="60"/>
      <c r="K2173" s="11">
        <v>4</v>
      </c>
      <c r="L2173" s="67">
        <v>4</v>
      </c>
      <c r="M2173" s="68"/>
      <c r="N2173" s="60"/>
      <c r="O2173" s="11">
        <v>4</v>
      </c>
      <c r="P2173" s="11">
        <v>3</v>
      </c>
      <c r="Q2173" s="11">
        <v>3</v>
      </c>
      <c r="R2173" s="10">
        <v>24</v>
      </c>
      <c r="T2173" t="s">
        <v>45</v>
      </c>
      <c r="U2173" t="s">
        <v>21</v>
      </c>
      <c r="V2173" s="17">
        <f t="shared" si="217"/>
        <v>0</v>
      </c>
      <c r="W2173" s="17">
        <f t="shared" si="218"/>
        <v>0</v>
      </c>
      <c r="X2173" s="17">
        <f t="shared" si="219"/>
        <v>0</v>
      </c>
      <c r="Y2173" s="17">
        <f t="shared" si="220"/>
        <v>0</v>
      </c>
      <c r="Z2173" s="17">
        <f t="shared" si="221"/>
        <v>0</v>
      </c>
      <c r="AA2173" s="17">
        <f t="shared" si="222"/>
        <v>0</v>
      </c>
      <c r="AB2173" s="17">
        <f t="shared" si="223"/>
        <v>0</v>
      </c>
    </row>
    <row r="2174" spans="5:28">
      <c r="E2174" s="12">
        <v>8.6300000000000008</v>
      </c>
      <c r="F2174" s="10" t="s">
        <v>35</v>
      </c>
      <c r="G2174" s="11">
        <v>8</v>
      </c>
      <c r="H2174" s="67">
        <v>8.5</v>
      </c>
      <c r="I2174" s="68"/>
      <c r="J2174" s="60"/>
      <c r="K2174" s="11">
        <v>9.5</v>
      </c>
      <c r="L2174" s="67">
        <v>8.5</v>
      </c>
      <c r="M2174" s="68"/>
      <c r="N2174" s="60"/>
      <c r="O2174" s="11">
        <v>7.5</v>
      </c>
      <c r="P2174" s="11">
        <v>9</v>
      </c>
      <c r="Q2174" s="11">
        <v>9.5</v>
      </c>
      <c r="R2174" s="10" t="s">
        <v>21</v>
      </c>
      <c r="T2174" t="s">
        <v>21</v>
      </c>
      <c r="U2174" t="s">
        <v>21</v>
      </c>
      <c r="V2174" s="17" t="str">
        <f t="shared" si="217"/>
        <v/>
      </c>
      <c r="W2174" s="17" t="str">
        <f t="shared" si="218"/>
        <v/>
      </c>
      <c r="X2174" s="17" t="str">
        <f t="shared" si="219"/>
        <v/>
      </c>
      <c r="Y2174" s="17" t="str">
        <f t="shared" si="220"/>
        <v/>
      </c>
      <c r="Z2174" s="17" t="str">
        <f t="shared" si="221"/>
        <v/>
      </c>
      <c r="AA2174" s="17" t="str">
        <f t="shared" si="222"/>
        <v/>
      </c>
      <c r="AB2174" s="17" t="str">
        <f t="shared" si="223"/>
        <v/>
      </c>
    </row>
    <row r="2175" spans="5:28">
      <c r="E2175" s="13">
        <v>8.15</v>
      </c>
      <c r="F2175" s="10" t="s">
        <v>37</v>
      </c>
      <c r="G2175" s="11">
        <v>24</v>
      </c>
      <c r="H2175" s="67">
        <v>25.5</v>
      </c>
      <c r="I2175" s="68"/>
      <c r="J2175" s="60"/>
      <c r="K2175" s="11">
        <v>38</v>
      </c>
      <c r="L2175" s="67">
        <v>34</v>
      </c>
      <c r="M2175" s="68"/>
      <c r="N2175" s="60"/>
      <c r="O2175" s="11">
        <v>30</v>
      </c>
      <c r="P2175" s="11">
        <v>27</v>
      </c>
      <c r="Q2175" s="11">
        <v>28.5</v>
      </c>
      <c r="R2175" s="10">
        <v>207</v>
      </c>
      <c r="T2175">
        <v>0</v>
      </c>
      <c r="U2175">
        <v>0</v>
      </c>
      <c r="V2175" s="17" t="str">
        <f t="shared" si="217"/>
        <v>BCMCCEN502</v>
      </c>
      <c r="W2175" s="17" t="str">
        <f t="shared" si="218"/>
        <v>BCMCCEN503</v>
      </c>
      <c r="X2175" s="17" t="str">
        <f t="shared" si="219"/>
        <v>BCMCMCN501</v>
      </c>
      <c r="Y2175" s="17" t="str">
        <f t="shared" si="220"/>
        <v>BCMCMCN502</v>
      </c>
      <c r="Z2175" s="17" t="str">
        <f t="shared" si="221"/>
        <v>BCMCMCN503</v>
      </c>
      <c r="AA2175" s="17" t="str">
        <f t="shared" si="222"/>
        <v>BCMCMVN501</v>
      </c>
      <c r="AB2175" s="17" t="str">
        <f t="shared" si="223"/>
        <v>COMESSN501</v>
      </c>
    </row>
    <row r="2176" spans="5:28" ht="15" customHeight="1">
      <c r="E2176" s="45"/>
      <c r="F2176" s="10" t="s">
        <v>24</v>
      </c>
      <c r="G2176" s="11">
        <v>75</v>
      </c>
      <c r="H2176" s="67">
        <v>83</v>
      </c>
      <c r="I2176" s="68"/>
      <c r="J2176" s="60"/>
      <c r="K2176" s="11">
        <v>91</v>
      </c>
      <c r="L2176" s="67">
        <v>81</v>
      </c>
      <c r="M2176" s="68"/>
      <c r="N2176" s="60"/>
      <c r="O2176" s="11">
        <v>72</v>
      </c>
      <c r="P2176" s="11">
        <v>85</v>
      </c>
      <c r="Q2176" s="11">
        <v>91</v>
      </c>
      <c r="R2176" s="10">
        <v>578</v>
      </c>
      <c r="T2176">
        <v>0</v>
      </c>
      <c r="U2176">
        <v>0</v>
      </c>
      <c r="V2176" s="17" t="str">
        <f t="shared" si="217"/>
        <v>49.00 + 38.00</v>
      </c>
      <c r="W2176" s="17" t="str">
        <f t="shared" si="218"/>
        <v>51.00 + 38.00</v>
      </c>
      <c r="X2176" s="17" t="str">
        <f t="shared" si="219"/>
        <v>58.00 + 40.00</v>
      </c>
      <c r="Y2176" s="17" t="str">
        <f t="shared" si="220"/>
        <v>55.00 + 40.00</v>
      </c>
      <c r="Z2176" s="17" t="str">
        <f t="shared" si="221"/>
        <v>32.00 + 38.00</v>
      </c>
      <c r="AA2176" s="17" t="str">
        <f t="shared" si="222"/>
        <v>52.00 + 40.00</v>
      </c>
      <c r="AB2176" s="17" t="str">
        <f t="shared" si="223"/>
        <v>52.00 + 40.00</v>
      </c>
    </row>
    <row r="2177" spans="5:28">
      <c r="E2177" s="12"/>
      <c r="F2177" s="10" t="s">
        <v>41</v>
      </c>
      <c r="G2177" s="11">
        <v>100</v>
      </c>
      <c r="H2177" s="67">
        <v>100</v>
      </c>
      <c r="I2177" s="68"/>
      <c r="J2177" s="60"/>
      <c r="K2177" s="11">
        <v>100</v>
      </c>
      <c r="L2177" s="67">
        <v>100</v>
      </c>
      <c r="M2177" s="68"/>
      <c r="N2177" s="60"/>
      <c r="O2177" s="11">
        <v>100</v>
      </c>
      <c r="P2177" s="11">
        <v>100</v>
      </c>
      <c r="Q2177" s="11">
        <v>100</v>
      </c>
      <c r="R2177" s="10">
        <v>700</v>
      </c>
      <c r="T2177" t="s">
        <v>19</v>
      </c>
      <c r="U2177" t="s">
        <v>21</v>
      </c>
      <c r="V2177" s="17" t="str">
        <f t="shared" si="217"/>
        <v xml:space="preserve"> - - + - - </v>
      </c>
      <c r="W2177" s="17" t="str">
        <f t="shared" si="218"/>
        <v xml:space="preserve"> - - + - - </v>
      </c>
      <c r="X2177" s="17" t="str">
        <f t="shared" si="219"/>
        <v xml:space="preserve"> - - + - - </v>
      </c>
      <c r="Y2177" s="17" t="str">
        <f t="shared" si="220"/>
        <v xml:space="preserve"> - - + - - </v>
      </c>
      <c r="Z2177" s="17" t="str">
        <f t="shared" si="221"/>
        <v xml:space="preserve"> - - + - - </v>
      </c>
      <c r="AA2177" s="17" t="str">
        <f t="shared" si="222"/>
        <v xml:space="preserve"> - - + - - </v>
      </c>
      <c r="AB2177" s="17" t="str">
        <f t="shared" si="223"/>
        <v xml:space="preserve"> - - + - - </v>
      </c>
    </row>
    <row r="2178" spans="5:28" ht="15" customHeight="1">
      <c r="E2178" s="45"/>
      <c r="F2178" s="10" t="s">
        <v>43</v>
      </c>
      <c r="G2178" s="11" t="s">
        <v>123</v>
      </c>
      <c r="H2178" s="67" t="s">
        <v>122</v>
      </c>
      <c r="I2178" s="68"/>
      <c r="J2178" s="60"/>
      <c r="K2178" s="11" t="s">
        <v>126</v>
      </c>
      <c r="L2178" s="67" t="s">
        <v>122</v>
      </c>
      <c r="M2178" s="68"/>
      <c r="N2178" s="60"/>
      <c r="O2178" s="11" t="s">
        <v>139</v>
      </c>
      <c r="P2178" s="11" t="s">
        <v>125</v>
      </c>
      <c r="Q2178" s="11" t="s">
        <v>126</v>
      </c>
      <c r="R2178" s="10" t="s">
        <v>21</v>
      </c>
      <c r="T2178" t="s">
        <v>1069</v>
      </c>
      <c r="U2178" t="s">
        <v>24</v>
      </c>
      <c r="V2178" s="17" t="str">
        <f t="shared" si="217"/>
        <v/>
      </c>
      <c r="W2178" s="17" t="str">
        <f t="shared" si="218"/>
        <v/>
      </c>
      <c r="X2178" s="17" t="str">
        <f t="shared" si="219"/>
        <v/>
      </c>
      <c r="Y2178" s="17" t="str">
        <f t="shared" si="220"/>
        <v/>
      </c>
      <c r="Z2178" s="17" t="str">
        <f t="shared" si="221"/>
        <v/>
      </c>
      <c r="AA2178" s="17" t="str">
        <f t="shared" si="222"/>
        <v/>
      </c>
      <c r="AB2178" s="17" t="str">
        <f t="shared" si="223"/>
        <v/>
      </c>
    </row>
    <row r="2179" spans="5:28">
      <c r="E2179" s="14" t="s">
        <v>1068</v>
      </c>
      <c r="F2179" s="10" t="s">
        <v>47</v>
      </c>
      <c r="G2179" s="11" t="s">
        <v>48</v>
      </c>
      <c r="H2179" s="67" t="s">
        <v>48</v>
      </c>
      <c r="I2179" s="68"/>
      <c r="J2179" s="60"/>
      <c r="K2179" s="11" t="s">
        <v>48</v>
      </c>
      <c r="L2179" s="67" t="s">
        <v>48</v>
      </c>
      <c r="M2179" s="68"/>
      <c r="N2179" s="60"/>
      <c r="O2179" s="11" t="s">
        <v>48</v>
      </c>
      <c r="P2179" s="11" t="s">
        <v>48</v>
      </c>
      <c r="Q2179" s="11" t="s">
        <v>48</v>
      </c>
      <c r="R2179" s="10" t="s">
        <v>21</v>
      </c>
      <c r="T2179" t="s">
        <v>25</v>
      </c>
      <c r="U2179" t="s">
        <v>21</v>
      </c>
      <c r="V2179" s="17">
        <f t="shared" si="217"/>
        <v>3</v>
      </c>
      <c r="W2179" s="17">
        <f t="shared" si="218"/>
        <v>3</v>
      </c>
      <c r="X2179" s="17">
        <f t="shared" si="219"/>
        <v>4</v>
      </c>
      <c r="Y2179" s="17">
        <f t="shared" si="220"/>
        <v>4</v>
      </c>
      <c r="Z2179" s="17">
        <f t="shared" si="221"/>
        <v>4</v>
      </c>
      <c r="AA2179" s="17">
        <f t="shared" si="222"/>
        <v>3</v>
      </c>
      <c r="AB2179" s="17">
        <f t="shared" si="223"/>
        <v>3</v>
      </c>
    </row>
    <row r="2180" spans="5:28">
      <c r="E2180" s="15" t="s">
        <v>21</v>
      </c>
      <c r="F2180" s="15" t="s">
        <v>21</v>
      </c>
      <c r="G2180" s="16" t="s">
        <v>21</v>
      </c>
      <c r="H2180" s="69" t="s">
        <v>21</v>
      </c>
      <c r="I2180" s="57"/>
      <c r="J2180" s="57"/>
      <c r="K2180" s="16" t="s">
        <v>21</v>
      </c>
      <c r="L2180" s="69" t="s">
        <v>21</v>
      </c>
      <c r="M2180" s="57"/>
      <c r="N2180" s="57"/>
      <c r="O2180" s="16" t="s">
        <v>21</v>
      </c>
      <c r="P2180" s="16" t="s">
        <v>21</v>
      </c>
      <c r="Q2180" s="16" t="s">
        <v>21</v>
      </c>
      <c r="R2180" s="16" t="s">
        <v>21</v>
      </c>
      <c r="T2180" t="s">
        <v>1072</v>
      </c>
      <c r="U2180" t="s">
        <v>21</v>
      </c>
      <c r="V2180" s="17">
        <f t="shared" si="217"/>
        <v>9</v>
      </c>
      <c r="W2180" s="17">
        <f t="shared" si="218"/>
        <v>9</v>
      </c>
      <c r="X2180" s="17">
        <f t="shared" si="219"/>
        <v>10</v>
      </c>
      <c r="Y2180" s="17">
        <f t="shared" si="220"/>
        <v>10</v>
      </c>
      <c r="Z2180" s="17">
        <f t="shared" si="221"/>
        <v>7.5</v>
      </c>
      <c r="AA2180" s="17">
        <f t="shared" si="222"/>
        <v>9.5</v>
      </c>
      <c r="AB2180" s="17">
        <f t="shared" si="223"/>
        <v>9.5</v>
      </c>
    </row>
    <row r="2181" spans="5:28" ht="0" hidden="1" customHeight="1">
      <c r="T2181">
        <v>0</v>
      </c>
      <c r="U2181">
        <v>0</v>
      </c>
      <c r="V2181" s="17">
        <f t="shared" si="217"/>
        <v>27</v>
      </c>
      <c r="W2181" s="17">
        <f t="shared" si="218"/>
        <v>27</v>
      </c>
      <c r="X2181" s="17">
        <f t="shared" si="219"/>
        <v>40</v>
      </c>
      <c r="Y2181" s="17">
        <f t="shared" si="220"/>
        <v>40</v>
      </c>
      <c r="Z2181" s="17">
        <f t="shared" si="221"/>
        <v>30</v>
      </c>
      <c r="AA2181" s="17">
        <f t="shared" si="222"/>
        <v>28.5</v>
      </c>
      <c r="AB2181" s="17">
        <f t="shared" si="223"/>
        <v>28.5</v>
      </c>
    </row>
    <row r="2182" spans="5:28" ht="0.6" customHeight="1">
      <c r="T2182">
        <v>0</v>
      </c>
      <c r="U2182">
        <v>24</v>
      </c>
      <c r="V2182" s="17">
        <f t="shared" si="217"/>
        <v>87</v>
      </c>
      <c r="W2182" s="17">
        <f t="shared" si="218"/>
        <v>89</v>
      </c>
      <c r="X2182" s="17">
        <f t="shared" si="219"/>
        <v>98</v>
      </c>
      <c r="Y2182" s="17">
        <f t="shared" si="220"/>
        <v>95</v>
      </c>
      <c r="Z2182" s="17">
        <f t="shared" si="221"/>
        <v>70</v>
      </c>
      <c r="AA2182" s="17">
        <f t="shared" si="222"/>
        <v>92</v>
      </c>
      <c r="AB2182" s="17">
        <f t="shared" si="223"/>
        <v>92</v>
      </c>
    </row>
    <row r="2183" spans="5:28" ht="15" customHeight="1">
      <c r="E2183" s="44"/>
      <c r="F2183" s="4" t="s">
        <v>20</v>
      </c>
      <c r="G2183" s="5" t="s">
        <v>21</v>
      </c>
      <c r="H2183" s="70" t="s">
        <v>21</v>
      </c>
      <c r="I2183" s="57"/>
      <c r="J2183" s="57"/>
      <c r="K2183" s="5" t="s">
        <v>21</v>
      </c>
      <c r="L2183" s="70" t="s">
        <v>21</v>
      </c>
      <c r="M2183" s="57"/>
      <c r="N2183" s="57"/>
      <c r="O2183" s="5" t="s">
        <v>21</v>
      </c>
      <c r="P2183" s="5" t="s">
        <v>21</v>
      </c>
      <c r="Q2183" s="5" t="s">
        <v>21</v>
      </c>
      <c r="R2183" s="5" t="s">
        <v>21</v>
      </c>
      <c r="T2183" t="s">
        <v>34</v>
      </c>
      <c r="U2183" t="s">
        <v>21</v>
      </c>
      <c r="V2183" s="17">
        <f t="shared" si="217"/>
        <v>100</v>
      </c>
      <c r="W2183" s="17">
        <f t="shared" si="218"/>
        <v>100</v>
      </c>
      <c r="X2183" s="17">
        <f t="shared" si="219"/>
        <v>100</v>
      </c>
      <c r="Y2183" s="17">
        <f t="shared" si="220"/>
        <v>100</v>
      </c>
      <c r="Z2183" s="17">
        <f t="shared" si="221"/>
        <v>100</v>
      </c>
      <c r="AA2183" s="17">
        <f t="shared" si="222"/>
        <v>100</v>
      </c>
      <c r="AB2183" s="17">
        <f t="shared" si="223"/>
        <v>100</v>
      </c>
    </row>
    <row r="2184" spans="5:28" ht="21">
      <c r="E2184" s="45"/>
      <c r="F2184" s="7" t="s">
        <v>23</v>
      </c>
      <c r="G2184" s="7" t="s">
        <v>5</v>
      </c>
      <c r="H2184" s="71" t="s">
        <v>7</v>
      </c>
      <c r="I2184" s="68"/>
      <c r="J2184" s="60"/>
      <c r="K2184" s="7" t="s">
        <v>9</v>
      </c>
      <c r="L2184" s="71" t="s">
        <v>11</v>
      </c>
      <c r="M2184" s="68"/>
      <c r="N2184" s="60"/>
      <c r="O2184" s="7" t="s">
        <v>13</v>
      </c>
      <c r="P2184" s="7" t="s">
        <v>15</v>
      </c>
      <c r="Q2184" s="7" t="s">
        <v>17</v>
      </c>
      <c r="R2184" s="7" t="s">
        <v>24</v>
      </c>
      <c r="T2184" t="s">
        <v>36</v>
      </c>
      <c r="U2184">
        <v>221</v>
      </c>
      <c r="V2184" s="17" t="str">
        <f t="shared" si="217"/>
        <v>OA+</v>
      </c>
      <c r="W2184" s="17" t="str">
        <f t="shared" si="218"/>
        <v>OA+</v>
      </c>
      <c r="X2184" s="17" t="str">
        <f t="shared" si="219"/>
        <v>OO+</v>
      </c>
      <c r="Y2184" s="17" t="str">
        <f t="shared" si="220"/>
        <v>OO+</v>
      </c>
      <c r="Z2184" s="17" t="str">
        <f t="shared" si="221"/>
        <v>AA</v>
      </c>
      <c r="AA2184" s="17" t="str">
        <f t="shared" si="222"/>
        <v>OO</v>
      </c>
      <c r="AB2184" s="17" t="str">
        <f t="shared" si="223"/>
        <v>OO</v>
      </c>
    </row>
    <row r="2185" spans="5:28" ht="22.5">
      <c r="E2185" s="12" t="s">
        <v>1070</v>
      </c>
      <c r="F2185" s="10" t="s">
        <v>27</v>
      </c>
      <c r="G2185" s="11" t="s">
        <v>202</v>
      </c>
      <c r="H2185" s="67" t="s">
        <v>338</v>
      </c>
      <c r="I2185" s="68"/>
      <c r="J2185" s="60"/>
      <c r="K2185" s="11" t="s">
        <v>512</v>
      </c>
      <c r="L2185" s="67" t="s">
        <v>267</v>
      </c>
      <c r="M2185" s="68"/>
      <c r="N2185" s="60"/>
      <c r="O2185" s="11" t="s">
        <v>1071</v>
      </c>
      <c r="P2185" s="11" t="s">
        <v>321</v>
      </c>
      <c r="Q2185" s="11" t="s">
        <v>321</v>
      </c>
      <c r="R2185" s="10" t="s">
        <v>21</v>
      </c>
      <c r="T2185" t="s">
        <v>38</v>
      </c>
      <c r="U2185">
        <v>623</v>
      </c>
      <c r="V2185" s="17" t="str">
        <f t="shared" si="217"/>
        <v>Pass</v>
      </c>
      <c r="W2185" s="17" t="str">
        <f t="shared" si="218"/>
        <v>Pass</v>
      </c>
      <c r="X2185" s="17" t="str">
        <f t="shared" si="219"/>
        <v>Pass</v>
      </c>
      <c r="Y2185" s="17" t="str">
        <f t="shared" si="220"/>
        <v>Pass</v>
      </c>
      <c r="Z2185" s="17" t="str">
        <f t="shared" si="221"/>
        <v>Pass</v>
      </c>
      <c r="AA2185" s="17" t="str">
        <f t="shared" si="222"/>
        <v>Pass</v>
      </c>
      <c r="AB2185" s="17" t="str">
        <f t="shared" si="223"/>
        <v>Pass</v>
      </c>
    </row>
    <row r="2186" spans="5:28">
      <c r="E2186" s="62"/>
      <c r="F2186" s="10" t="s">
        <v>30</v>
      </c>
      <c r="G2186" s="11" t="s">
        <v>31</v>
      </c>
      <c r="H2186" s="67" t="s">
        <v>31</v>
      </c>
      <c r="I2186" s="68"/>
      <c r="J2186" s="60"/>
      <c r="K2186" s="11" t="s">
        <v>31</v>
      </c>
      <c r="L2186" s="67" t="s">
        <v>31</v>
      </c>
      <c r="M2186" s="68"/>
      <c r="N2186" s="60"/>
      <c r="O2186" s="11" t="s">
        <v>31</v>
      </c>
      <c r="P2186" s="11" t="s">
        <v>31</v>
      </c>
      <c r="Q2186" s="11" t="s">
        <v>31</v>
      </c>
      <c r="R2186" s="10" t="s">
        <v>21</v>
      </c>
      <c r="T2186" t="s">
        <v>39</v>
      </c>
      <c r="U2186">
        <v>700</v>
      </c>
      <c r="V2186" s="17" t="str">
        <f t="shared" si="217"/>
        <v/>
      </c>
      <c r="W2186" s="17" t="str">
        <f t="shared" si="218"/>
        <v/>
      </c>
      <c r="X2186" s="17" t="str">
        <f t="shared" si="219"/>
        <v/>
      </c>
      <c r="Y2186" s="17" t="str">
        <f t="shared" si="220"/>
        <v/>
      </c>
      <c r="Z2186" s="17" t="str">
        <f t="shared" si="221"/>
        <v/>
      </c>
      <c r="AA2186" s="17" t="str">
        <f t="shared" si="222"/>
        <v/>
      </c>
      <c r="AB2186" s="17" t="str">
        <f t="shared" si="223"/>
        <v/>
      </c>
    </row>
    <row r="2187" spans="5:28">
      <c r="E2187" s="64"/>
      <c r="F2187" s="10" t="s">
        <v>32</v>
      </c>
      <c r="G2187" s="11" t="s">
        <v>21</v>
      </c>
      <c r="H2187" s="67" t="s">
        <v>21</v>
      </c>
      <c r="I2187" s="68"/>
      <c r="J2187" s="60"/>
      <c r="K2187" s="11" t="s">
        <v>21</v>
      </c>
      <c r="L2187" s="67" t="s">
        <v>21</v>
      </c>
      <c r="M2187" s="68"/>
      <c r="N2187" s="60"/>
      <c r="O2187" s="11" t="s">
        <v>21</v>
      </c>
      <c r="P2187" s="11" t="s">
        <v>21</v>
      </c>
      <c r="Q2187" s="11" t="s">
        <v>21</v>
      </c>
      <c r="R2187" s="10">
        <v>0</v>
      </c>
      <c r="T2187" t="s">
        <v>344</v>
      </c>
      <c r="U2187" t="s">
        <v>21</v>
      </c>
      <c r="V2187" s="17">
        <f t="shared" si="217"/>
        <v>0</v>
      </c>
      <c r="W2187" s="17">
        <f t="shared" si="218"/>
        <v>0</v>
      </c>
      <c r="X2187" s="17">
        <f t="shared" si="219"/>
        <v>0</v>
      </c>
      <c r="Y2187" s="17">
        <f t="shared" si="220"/>
        <v>0</v>
      </c>
      <c r="Z2187" s="17">
        <f t="shared" si="221"/>
        <v>0</v>
      </c>
      <c r="AA2187" s="17">
        <f t="shared" si="222"/>
        <v>0</v>
      </c>
      <c r="AB2187" s="17">
        <f t="shared" si="223"/>
        <v>0</v>
      </c>
    </row>
    <row r="2188" spans="5:28">
      <c r="E2188" s="66"/>
      <c r="F2188" s="10" t="s">
        <v>33</v>
      </c>
      <c r="G2188" s="11">
        <v>3</v>
      </c>
      <c r="H2188" s="67">
        <v>3</v>
      </c>
      <c r="I2188" s="68"/>
      <c r="J2188" s="60"/>
      <c r="K2188" s="11">
        <v>4</v>
      </c>
      <c r="L2188" s="67">
        <v>4</v>
      </c>
      <c r="M2188" s="68"/>
      <c r="N2188" s="60"/>
      <c r="O2188" s="11">
        <v>4</v>
      </c>
      <c r="P2188" s="11">
        <v>3</v>
      </c>
      <c r="Q2188" s="11">
        <v>3</v>
      </c>
      <c r="R2188" s="10">
        <v>24</v>
      </c>
      <c r="T2188" t="s">
        <v>45</v>
      </c>
      <c r="U2188" t="s">
        <v>21</v>
      </c>
      <c r="V2188" s="17" t="str">
        <f t="shared" si="217"/>
        <v/>
      </c>
      <c r="W2188" s="17" t="str">
        <f t="shared" si="218"/>
        <v/>
      </c>
      <c r="X2188" s="17" t="str">
        <f t="shared" si="219"/>
        <v/>
      </c>
      <c r="Y2188" s="17" t="str">
        <f t="shared" si="220"/>
        <v/>
      </c>
      <c r="Z2188" s="17" t="str">
        <f t="shared" si="221"/>
        <v/>
      </c>
      <c r="AA2188" s="17" t="str">
        <f t="shared" si="222"/>
        <v/>
      </c>
      <c r="AB2188" s="17" t="str">
        <f t="shared" si="223"/>
        <v/>
      </c>
    </row>
    <row r="2189" spans="5:28">
      <c r="E2189" s="12">
        <v>9.2100000000000009</v>
      </c>
      <c r="F2189" s="10" t="s">
        <v>35</v>
      </c>
      <c r="G2189" s="11">
        <v>9</v>
      </c>
      <c r="H2189" s="67">
        <v>9</v>
      </c>
      <c r="I2189" s="68"/>
      <c r="J2189" s="60"/>
      <c r="K2189" s="11">
        <v>10</v>
      </c>
      <c r="L2189" s="67">
        <v>10</v>
      </c>
      <c r="M2189" s="68"/>
      <c r="N2189" s="60"/>
      <c r="O2189" s="11">
        <v>7.5</v>
      </c>
      <c r="P2189" s="11">
        <v>9.5</v>
      </c>
      <c r="Q2189" s="11">
        <v>9.5</v>
      </c>
      <c r="R2189" s="10" t="s">
        <v>21</v>
      </c>
      <c r="T2189" t="s">
        <v>21</v>
      </c>
      <c r="U2189" t="s">
        <v>21</v>
      </c>
      <c r="V2189" s="17" t="str">
        <f t="shared" si="217"/>
        <v>BCMCCEN502</v>
      </c>
      <c r="W2189" s="17" t="str">
        <f t="shared" si="218"/>
        <v>BCMCCEN503</v>
      </c>
      <c r="X2189" s="17" t="str">
        <f t="shared" si="219"/>
        <v>BCMCMCN501</v>
      </c>
      <c r="Y2189" s="17" t="str">
        <f t="shared" si="220"/>
        <v>BCMCMCN502</v>
      </c>
      <c r="Z2189" s="17" t="str">
        <f t="shared" si="221"/>
        <v>BCMCMCN503</v>
      </c>
      <c r="AA2189" s="17" t="str">
        <f t="shared" si="222"/>
        <v>BCMCMVN501</v>
      </c>
      <c r="AB2189" s="17" t="str">
        <f t="shared" si="223"/>
        <v>COMESSN501</v>
      </c>
    </row>
    <row r="2190" spans="5:28">
      <c r="E2190" s="13">
        <v>8.98</v>
      </c>
      <c r="F2190" s="10" t="s">
        <v>37</v>
      </c>
      <c r="G2190" s="11">
        <v>27</v>
      </c>
      <c r="H2190" s="67">
        <v>27</v>
      </c>
      <c r="I2190" s="68"/>
      <c r="J2190" s="60"/>
      <c r="K2190" s="11">
        <v>40</v>
      </c>
      <c r="L2190" s="67">
        <v>40</v>
      </c>
      <c r="M2190" s="68"/>
      <c r="N2190" s="60"/>
      <c r="O2190" s="11">
        <v>30</v>
      </c>
      <c r="P2190" s="11">
        <v>28.5</v>
      </c>
      <c r="Q2190" s="11">
        <v>28.5</v>
      </c>
      <c r="R2190" s="10">
        <v>221</v>
      </c>
      <c r="T2190">
        <v>0</v>
      </c>
      <c r="U2190">
        <v>0</v>
      </c>
      <c r="V2190" s="17" t="str">
        <f t="shared" si="217"/>
        <v>49.00 + 36.00</v>
      </c>
      <c r="W2190" s="17" t="str">
        <f t="shared" si="218"/>
        <v>49.00 + 35.00</v>
      </c>
      <c r="X2190" s="17" t="str">
        <f t="shared" si="219"/>
        <v>58.00 + 37.00</v>
      </c>
      <c r="Y2190" s="17" t="str">
        <f t="shared" si="220"/>
        <v>56.00 + 38.00</v>
      </c>
      <c r="Z2190" s="17" t="str">
        <f t="shared" si="221"/>
        <v>41.00 + 38.00</v>
      </c>
      <c r="AA2190" s="17" t="str">
        <f t="shared" si="222"/>
        <v>57.00 + 38.00</v>
      </c>
      <c r="AB2190" s="17" t="str">
        <f t="shared" si="223"/>
        <v>45.00 + 33.00</v>
      </c>
    </row>
    <row r="2191" spans="5:28" ht="15" customHeight="1">
      <c r="E2191" s="45"/>
      <c r="F2191" s="10" t="s">
        <v>24</v>
      </c>
      <c r="G2191" s="11">
        <v>87</v>
      </c>
      <c r="H2191" s="67">
        <v>89</v>
      </c>
      <c r="I2191" s="68"/>
      <c r="J2191" s="60"/>
      <c r="K2191" s="11">
        <v>98</v>
      </c>
      <c r="L2191" s="67">
        <v>95</v>
      </c>
      <c r="M2191" s="68"/>
      <c r="N2191" s="60"/>
      <c r="O2191" s="11">
        <v>70</v>
      </c>
      <c r="P2191" s="11">
        <v>92</v>
      </c>
      <c r="Q2191" s="11">
        <v>92</v>
      </c>
      <c r="R2191" s="10">
        <v>623</v>
      </c>
      <c r="T2191" t="s">
        <v>19</v>
      </c>
      <c r="U2191" t="s">
        <v>21</v>
      </c>
      <c r="V2191" s="17" t="str">
        <f t="shared" si="217"/>
        <v xml:space="preserve"> - - + - - </v>
      </c>
      <c r="W2191" s="17" t="str">
        <f t="shared" si="218"/>
        <v xml:space="preserve"> - - + - - </v>
      </c>
      <c r="X2191" s="17" t="str">
        <f t="shared" si="219"/>
        <v xml:space="preserve"> - - + - - </v>
      </c>
      <c r="Y2191" s="17" t="str">
        <f t="shared" si="220"/>
        <v xml:space="preserve"> - - + - - </v>
      </c>
      <c r="Z2191" s="17" t="str">
        <f t="shared" si="221"/>
        <v xml:space="preserve"> - - + - - </v>
      </c>
      <c r="AA2191" s="17" t="str">
        <f t="shared" si="222"/>
        <v xml:space="preserve"> - - + - - </v>
      </c>
      <c r="AB2191" s="17" t="str">
        <f t="shared" si="223"/>
        <v xml:space="preserve"> - - + - - </v>
      </c>
    </row>
    <row r="2192" spans="5:28">
      <c r="E2192" s="12"/>
      <c r="F2192" s="10" t="s">
        <v>41</v>
      </c>
      <c r="G2192" s="11">
        <v>100</v>
      </c>
      <c r="H2192" s="67">
        <v>100</v>
      </c>
      <c r="I2192" s="68"/>
      <c r="J2192" s="60"/>
      <c r="K2192" s="11">
        <v>100</v>
      </c>
      <c r="L2192" s="67">
        <v>100</v>
      </c>
      <c r="M2192" s="68"/>
      <c r="N2192" s="60"/>
      <c r="O2192" s="11">
        <v>100</v>
      </c>
      <c r="P2192" s="11">
        <v>100</v>
      </c>
      <c r="Q2192" s="11">
        <v>100</v>
      </c>
      <c r="R2192" s="10">
        <v>700</v>
      </c>
      <c r="T2192" t="s">
        <v>1074</v>
      </c>
      <c r="U2192" t="s">
        <v>24</v>
      </c>
      <c r="V2192" s="17" t="str">
        <f t="shared" si="217"/>
        <v/>
      </c>
      <c r="W2192" s="17" t="str">
        <f t="shared" si="218"/>
        <v/>
      </c>
      <c r="X2192" s="17" t="str">
        <f t="shared" si="219"/>
        <v/>
      </c>
      <c r="Y2192" s="17" t="str">
        <f t="shared" si="220"/>
        <v/>
      </c>
      <c r="Z2192" s="17" t="str">
        <f t="shared" si="221"/>
        <v/>
      </c>
      <c r="AA2192" s="17" t="str">
        <f t="shared" si="222"/>
        <v/>
      </c>
      <c r="AB2192" s="17" t="str">
        <f t="shared" si="223"/>
        <v/>
      </c>
    </row>
    <row r="2193" spans="5:28" ht="15" customHeight="1">
      <c r="E2193" s="45"/>
      <c r="F2193" s="10" t="s">
        <v>43</v>
      </c>
      <c r="G2193" s="11" t="s">
        <v>125</v>
      </c>
      <c r="H2193" s="67" t="s">
        <v>125</v>
      </c>
      <c r="I2193" s="68"/>
      <c r="J2193" s="60"/>
      <c r="K2193" s="11" t="s">
        <v>206</v>
      </c>
      <c r="L2193" s="67" t="s">
        <v>206</v>
      </c>
      <c r="M2193" s="68"/>
      <c r="N2193" s="60"/>
      <c r="O2193" s="11" t="s">
        <v>139</v>
      </c>
      <c r="P2193" s="11" t="s">
        <v>126</v>
      </c>
      <c r="Q2193" s="11" t="s">
        <v>126</v>
      </c>
      <c r="R2193" s="10" t="s">
        <v>21</v>
      </c>
      <c r="T2193" t="s">
        <v>25</v>
      </c>
      <c r="U2193" t="s">
        <v>21</v>
      </c>
      <c r="V2193" s="17">
        <f t="shared" si="217"/>
        <v>3</v>
      </c>
      <c r="W2193" s="17">
        <f t="shared" si="218"/>
        <v>3</v>
      </c>
      <c r="X2193" s="17">
        <f t="shared" si="219"/>
        <v>4</v>
      </c>
      <c r="Y2193" s="17">
        <f t="shared" si="220"/>
        <v>4</v>
      </c>
      <c r="Z2193" s="17">
        <f t="shared" si="221"/>
        <v>4</v>
      </c>
      <c r="AA2193" s="17">
        <f t="shared" si="222"/>
        <v>3</v>
      </c>
      <c r="AB2193" s="17">
        <f t="shared" si="223"/>
        <v>3</v>
      </c>
    </row>
    <row r="2194" spans="5:28">
      <c r="E2194" s="14" t="s">
        <v>1073</v>
      </c>
      <c r="F2194" s="10" t="s">
        <v>47</v>
      </c>
      <c r="G2194" s="11" t="s">
        <v>48</v>
      </c>
      <c r="H2194" s="67" t="s">
        <v>48</v>
      </c>
      <c r="I2194" s="68"/>
      <c r="J2194" s="60"/>
      <c r="K2194" s="11" t="s">
        <v>48</v>
      </c>
      <c r="L2194" s="67" t="s">
        <v>48</v>
      </c>
      <c r="M2194" s="68"/>
      <c r="N2194" s="60"/>
      <c r="O2194" s="11" t="s">
        <v>48</v>
      </c>
      <c r="P2194" s="11" t="s">
        <v>48</v>
      </c>
      <c r="Q2194" s="11" t="s">
        <v>48</v>
      </c>
      <c r="R2194" s="10" t="s">
        <v>21</v>
      </c>
      <c r="T2194" t="s">
        <v>1077</v>
      </c>
      <c r="U2194" t="s">
        <v>21</v>
      </c>
      <c r="V2194" s="17">
        <f t="shared" si="217"/>
        <v>9</v>
      </c>
      <c r="W2194" s="17">
        <f t="shared" si="218"/>
        <v>8.5</v>
      </c>
      <c r="X2194" s="17">
        <f t="shared" si="219"/>
        <v>10</v>
      </c>
      <c r="Y2194" s="17">
        <f t="shared" si="220"/>
        <v>9.5</v>
      </c>
      <c r="Z2194" s="17">
        <f t="shared" si="221"/>
        <v>8</v>
      </c>
      <c r="AA2194" s="17">
        <f t="shared" si="222"/>
        <v>10</v>
      </c>
      <c r="AB2194" s="17">
        <f t="shared" si="223"/>
        <v>8</v>
      </c>
    </row>
    <row r="2195" spans="5:28">
      <c r="E2195" s="15" t="s">
        <v>21</v>
      </c>
      <c r="F2195" s="15" t="s">
        <v>21</v>
      </c>
      <c r="G2195" s="16" t="s">
        <v>21</v>
      </c>
      <c r="H2195" s="69" t="s">
        <v>21</v>
      </c>
      <c r="I2195" s="57"/>
      <c r="J2195" s="57"/>
      <c r="K2195" s="16" t="s">
        <v>21</v>
      </c>
      <c r="L2195" s="69" t="s">
        <v>21</v>
      </c>
      <c r="M2195" s="57"/>
      <c r="N2195" s="57"/>
      <c r="O2195" s="16" t="s">
        <v>21</v>
      </c>
      <c r="P2195" s="16" t="s">
        <v>21</v>
      </c>
      <c r="Q2195" s="16" t="s">
        <v>21</v>
      </c>
      <c r="R2195" s="16" t="s">
        <v>21</v>
      </c>
      <c r="T2195">
        <v>0</v>
      </c>
      <c r="U2195">
        <v>0</v>
      </c>
      <c r="V2195" s="17">
        <f t="shared" si="217"/>
        <v>27</v>
      </c>
      <c r="W2195" s="17">
        <f t="shared" si="218"/>
        <v>25.5</v>
      </c>
      <c r="X2195" s="17">
        <f t="shared" si="219"/>
        <v>40</v>
      </c>
      <c r="Y2195" s="17">
        <f t="shared" si="220"/>
        <v>38</v>
      </c>
      <c r="Z2195" s="17">
        <f t="shared" si="221"/>
        <v>32</v>
      </c>
      <c r="AA2195" s="17">
        <f t="shared" si="222"/>
        <v>30</v>
      </c>
      <c r="AB2195" s="17">
        <f t="shared" si="223"/>
        <v>24</v>
      </c>
    </row>
    <row r="2196" spans="5:28" ht="0.6" customHeight="1">
      <c r="T2196">
        <v>0</v>
      </c>
      <c r="U2196">
        <v>24</v>
      </c>
      <c r="V2196" s="17">
        <f t="shared" si="217"/>
        <v>85</v>
      </c>
      <c r="W2196" s="17">
        <f t="shared" si="218"/>
        <v>84</v>
      </c>
      <c r="X2196" s="17">
        <f t="shared" si="219"/>
        <v>95</v>
      </c>
      <c r="Y2196" s="17">
        <f t="shared" si="220"/>
        <v>94</v>
      </c>
      <c r="Z2196" s="17">
        <f t="shared" si="221"/>
        <v>79</v>
      </c>
      <c r="AA2196" s="17">
        <f t="shared" si="222"/>
        <v>95</v>
      </c>
      <c r="AB2196" s="17">
        <f t="shared" si="223"/>
        <v>78</v>
      </c>
    </row>
    <row r="2197" spans="5:28" ht="15" customHeight="1">
      <c r="E2197" s="44"/>
      <c r="F2197" s="4" t="s">
        <v>20</v>
      </c>
      <c r="G2197" s="5" t="s">
        <v>21</v>
      </c>
      <c r="H2197" s="70" t="s">
        <v>21</v>
      </c>
      <c r="I2197" s="57"/>
      <c r="J2197" s="57"/>
      <c r="K2197" s="5" t="s">
        <v>21</v>
      </c>
      <c r="L2197" s="70" t="s">
        <v>21</v>
      </c>
      <c r="M2197" s="57"/>
      <c r="N2197" s="57"/>
      <c r="O2197" s="5" t="s">
        <v>21</v>
      </c>
      <c r="P2197" s="5" t="s">
        <v>21</v>
      </c>
      <c r="Q2197" s="5" t="s">
        <v>21</v>
      </c>
      <c r="R2197" s="5" t="s">
        <v>21</v>
      </c>
      <c r="T2197" t="s">
        <v>34</v>
      </c>
      <c r="U2197" t="s">
        <v>21</v>
      </c>
      <c r="V2197" s="17">
        <f t="shared" si="217"/>
        <v>100</v>
      </c>
      <c r="W2197" s="17">
        <f t="shared" si="218"/>
        <v>100</v>
      </c>
      <c r="X2197" s="17">
        <f t="shared" si="219"/>
        <v>100</v>
      </c>
      <c r="Y2197" s="17">
        <f t="shared" si="220"/>
        <v>100</v>
      </c>
      <c r="Z2197" s="17">
        <f t="shared" si="221"/>
        <v>100</v>
      </c>
      <c r="AA2197" s="17">
        <f t="shared" si="222"/>
        <v>100</v>
      </c>
      <c r="AB2197" s="17">
        <f t="shared" si="223"/>
        <v>100</v>
      </c>
    </row>
    <row r="2198" spans="5:28" ht="21">
      <c r="E2198" s="45"/>
      <c r="F2198" s="7" t="s">
        <v>23</v>
      </c>
      <c r="G2198" s="7" t="s">
        <v>5</v>
      </c>
      <c r="H2198" s="71" t="s">
        <v>7</v>
      </c>
      <c r="I2198" s="68"/>
      <c r="J2198" s="60"/>
      <c r="K2198" s="7" t="s">
        <v>9</v>
      </c>
      <c r="L2198" s="71" t="s">
        <v>11</v>
      </c>
      <c r="M2198" s="68"/>
      <c r="N2198" s="60"/>
      <c r="O2198" s="7" t="s">
        <v>13</v>
      </c>
      <c r="P2198" s="7" t="s">
        <v>15</v>
      </c>
      <c r="Q2198" s="7" t="s">
        <v>17</v>
      </c>
      <c r="R2198" s="7" t="s">
        <v>24</v>
      </c>
      <c r="T2198" t="s">
        <v>36</v>
      </c>
      <c r="U2198">
        <v>216.5</v>
      </c>
      <c r="V2198" s="17" t="str">
        <f t="shared" si="217"/>
        <v>OA+</v>
      </c>
      <c r="W2198" s="17" t="str">
        <f t="shared" si="218"/>
        <v>OA</v>
      </c>
      <c r="X2198" s="17" t="str">
        <f t="shared" si="219"/>
        <v>OO+</v>
      </c>
      <c r="Y2198" s="17" t="str">
        <f t="shared" si="220"/>
        <v>OO</v>
      </c>
      <c r="Z2198" s="17" t="str">
        <f t="shared" si="221"/>
        <v>AA+</v>
      </c>
      <c r="AA2198" s="17" t="str">
        <f t="shared" si="222"/>
        <v>OO+</v>
      </c>
      <c r="AB2198" s="17" t="str">
        <f t="shared" si="223"/>
        <v>AA+</v>
      </c>
    </row>
    <row r="2199" spans="5:28" ht="22.5">
      <c r="E2199" s="12" t="s">
        <v>1075</v>
      </c>
      <c r="F2199" s="10" t="s">
        <v>27</v>
      </c>
      <c r="G2199" s="11" t="s">
        <v>357</v>
      </c>
      <c r="H2199" s="67" t="s">
        <v>1076</v>
      </c>
      <c r="I2199" s="68"/>
      <c r="J2199" s="60"/>
      <c r="K2199" s="11" t="s">
        <v>311</v>
      </c>
      <c r="L2199" s="67" t="s">
        <v>244</v>
      </c>
      <c r="M2199" s="68"/>
      <c r="N2199" s="60"/>
      <c r="O2199" s="11" t="s">
        <v>641</v>
      </c>
      <c r="P2199" s="11" t="s">
        <v>312</v>
      </c>
      <c r="Q2199" s="11" t="s">
        <v>770</v>
      </c>
      <c r="R2199" s="10" t="s">
        <v>21</v>
      </c>
      <c r="T2199" t="s">
        <v>38</v>
      </c>
      <c r="U2199">
        <v>610</v>
      </c>
      <c r="V2199" s="17" t="str">
        <f t="shared" si="217"/>
        <v>Pass</v>
      </c>
      <c r="W2199" s="17" t="str">
        <f t="shared" si="218"/>
        <v>Pass</v>
      </c>
      <c r="X2199" s="17" t="str">
        <f t="shared" si="219"/>
        <v>Pass</v>
      </c>
      <c r="Y2199" s="17" t="str">
        <f t="shared" si="220"/>
        <v>Pass</v>
      </c>
      <c r="Z2199" s="17" t="str">
        <f t="shared" si="221"/>
        <v>Pass</v>
      </c>
      <c r="AA2199" s="17" t="str">
        <f t="shared" si="222"/>
        <v>Pass</v>
      </c>
      <c r="AB2199" s="17" t="str">
        <f t="shared" si="223"/>
        <v>Pass</v>
      </c>
    </row>
    <row r="2200" spans="5:28">
      <c r="E2200" s="62"/>
      <c r="F2200" s="10" t="s">
        <v>30</v>
      </c>
      <c r="G2200" s="11" t="s">
        <v>31</v>
      </c>
      <c r="H2200" s="67" t="s">
        <v>31</v>
      </c>
      <c r="I2200" s="68"/>
      <c r="J2200" s="60"/>
      <c r="K2200" s="11" t="s">
        <v>31</v>
      </c>
      <c r="L2200" s="67" t="s">
        <v>31</v>
      </c>
      <c r="M2200" s="68"/>
      <c r="N2200" s="60"/>
      <c r="O2200" s="11" t="s">
        <v>31</v>
      </c>
      <c r="P2200" s="11" t="s">
        <v>31</v>
      </c>
      <c r="Q2200" s="11" t="s">
        <v>31</v>
      </c>
      <c r="R2200" s="10" t="s">
        <v>21</v>
      </c>
      <c r="T2200" t="s">
        <v>39</v>
      </c>
      <c r="U2200">
        <v>700</v>
      </c>
      <c r="V2200" s="17" t="str">
        <f t="shared" si="217"/>
        <v/>
      </c>
      <c r="W2200" s="17" t="str">
        <f t="shared" si="218"/>
        <v/>
      </c>
      <c r="X2200" s="17" t="str">
        <f t="shared" si="219"/>
        <v/>
      </c>
      <c r="Y2200" s="17" t="str">
        <f t="shared" si="220"/>
        <v/>
      </c>
      <c r="Z2200" s="17" t="str">
        <f t="shared" si="221"/>
        <v/>
      </c>
      <c r="AA2200" s="17" t="str">
        <f t="shared" si="222"/>
        <v/>
      </c>
      <c r="AB2200" s="17" t="str">
        <f t="shared" si="223"/>
        <v/>
      </c>
    </row>
    <row r="2201" spans="5:28">
      <c r="E2201" s="64"/>
      <c r="F2201" s="10" t="s">
        <v>32</v>
      </c>
      <c r="G2201" s="11" t="s">
        <v>21</v>
      </c>
      <c r="H2201" s="67" t="s">
        <v>21</v>
      </c>
      <c r="I2201" s="68"/>
      <c r="J2201" s="60"/>
      <c r="K2201" s="11" t="s">
        <v>21</v>
      </c>
      <c r="L2201" s="67" t="s">
        <v>21</v>
      </c>
      <c r="M2201" s="68"/>
      <c r="N2201" s="60"/>
      <c r="O2201" s="11" t="s">
        <v>21</v>
      </c>
      <c r="P2201" s="11" t="s">
        <v>21</v>
      </c>
      <c r="Q2201" s="11" t="s">
        <v>21</v>
      </c>
      <c r="R2201" s="10">
        <v>0</v>
      </c>
      <c r="T2201" t="s">
        <v>344</v>
      </c>
      <c r="U2201" t="s">
        <v>21</v>
      </c>
      <c r="V2201" s="17">
        <f t="shared" si="217"/>
        <v>0</v>
      </c>
      <c r="W2201" s="17">
        <f t="shared" si="218"/>
        <v>0</v>
      </c>
      <c r="X2201" s="17">
        <f t="shared" si="219"/>
        <v>0</v>
      </c>
      <c r="Y2201" s="17">
        <f t="shared" si="220"/>
        <v>0</v>
      </c>
      <c r="Z2201" s="17">
        <f t="shared" si="221"/>
        <v>0</v>
      </c>
      <c r="AA2201" s="17">
        <f t="shared" si="222"/>
        <v>0</v>
      </c>
      <c r="AB2201" s="17">
        <f t="shared" si="223"/>
        <v>0</v>
      </c>
    </row>
    <row r="2202" spans="5:28">
      <c r="E2202" s="66"/>
      <c r="F2202" s="10" t="s">
        <v>33</v>
      </c>
      <c r="G2202" s="11">
        <v>3</v>
      </c>
      <c r="H2202" s="67">
        <v>3</v>
      </c>
      <c r="I2202" s="68"/>
      <c r="J2202" s="60"/>
      <c r="K2202" s="11">
        <v>4</v>
      </c>
      <c r="L2202" s="67">
        <v>4</v>
      </c>
      <c r="M2202" s="68"/>
      <c r="N2202" s="60"/>
      <c r="O2202" s="11">
        <v>4</v>
      </c>
      <c r="P2202" s="11">
        <v>3</v>
      </c>
      <c r="Q2202" s="11">
        <v>3</v>
      </c>
      <c r="R2202" s="10">
        <v>24</v>
      </c>
      <c r="T2202" t="s">
        <v>45</v>
      </c>
      <c r="U2202" t="s">
        <v>21</v>
      </c>
      <c r="V2202" s="17">
        <f t="shared" si="217"/>
        <v>0</v>
      </c>
      <c r="W2202" s="17">
        <f t="shared" si="218"/>
        <v>0</v>
      </c>
      <c r="X2202" s="17">
        <f t="shared" si="219"/>
        <v>0</v>
      </c>
      <c r="Y2202" s="17">
        <f t="shared" si="220"/>
        <v>0</v>
      </c>
      <c r="Z2202" s="17">
        <f t="shared" si="221"/>
        <v>0</v>
      </c>
      <c r="AA2202" s="17">
        <f t="shared" si="222"/>
        <v>0</v>
      </c>
      <c r="AB2202" s="17">
        <f t="shared" si="223"/>
        <v>0</v>
      </c>
    </row>
    <row r="2203" spans="5:28">
      <c r="E2203" s="12">
        <v>9.02</v>
      </c>
      <c r="F2203" s="10" t="s">
        <v>35</v>
      </c>
      <c r="G2203" s="11">
        <v>9</v>
      </c>
      <c r="H2203" s="67">
        <v>8.5</v>
      </c>
      <c r="I2203" s="68"/>
      <c r="J2203" s="60"/>
      <c r="K2203" s="11">
        <v>10</v>
      </c>
      <c r="L2203" s="67">
        <v>9.5</v>
      </c>
      <c r="M2203" s="68"/>
      <c r="N2203" s="60"/>
      <c r="O2203" s="11">
        <v>8</v>
      </c>
      <c r="P2203" s="11">
        <v>10</v>
      </c>
      <c r="Q2203" s="11">
        <v>8</v>
      </c>
      <c r="R2203" s="10" t="s">
        <v>21</v>
      </c>
      <c r="T2203" t="s">
        <v>21</v>
      </c>
      <c r="U2203" t="s">
        <v>21</v>
      </c>
      <c r="V2203" s="17" t="str">
        <f t="shared" si="217"/>
        <v/>
      </c>
      <c r="W2203" s="17" t="str">
        <f t="shared" si="218"/>
        <v/>
      </c>
      <c r="X2203" s="17" t="str">
        <f t="shared" si="219"/>
        <v/>
      </c>
      <c r="Y2203" s="17" t="str">
        <f t="shared" si="220"/>
        <v/>
      </c>
      <c r="Z2203" s="17" t="str">
        <f t="shared" si="221"/>
        <v/>
      </c>
      <c r="AA2203" s="17" t="str">
        <f t="shared" si="222"/>
        <v/>
      </c>
      <c r="AB2203" s="17" t="str">
        <f t="shared" si="223"/>
        <v/>
      </c>
    </row>
    <row r="2204" spans="5:28">
      <c r="E2204" s="13">
        <v>8.8000000000000007</v>
      </c>
      <c r="F2204" s="10" t="s">
        <v>37</v>
      </c>
      <c r="G2204" s="11">
        <v>27</v>
      </c>
      <c r="H2204" s="67">
        <v>25.5</v>
      </c>
      <c r="I2204" s="68"/>
      <c r="J2204" s="60"/>
      <c r="K2204" s="11">
        <v>40</v>
      </c>
      <c r="L2204" s="67">
        <v>38</v>
      </c>
      <c r="M2204" s="68"/>
      <c r="N2204" s="60"/>
      <c r="O2204" s="11">
        <v>32</v>
      </c>
      <c r="P2204" s="11">
        <v>30</v>
      </c>
      <c r="Q2204" s="11">
        <v>24</v>
      </c>
      <c r="R2204" s="10">
        <v>216.5</v>
      </c>
      <c r="T2204">
        <v>0</v>
      </c>
      <c r="U2204">
        <v>0</v>
      </c>
      <c r="V2204" s="17" t="str">
        <f t="shared" si="217"/>
        <v>BCMCCEN502</v>
      </c>
      <c r="W2204" s="17" t="str">
        <f t="shared" si="218"/>
        <v>BCMCCEN503</v>
      </c>
      <c r="X2204" s="17" t="str">
        <f t="shared" si="219"/>
        <v>BCMCMCN501</v>
      </c>
      <c r="Y2204" s="17" t="str">
        <f t="shared" si="220"/>
        <v>BCMCMCN502</v>
      </c>
      <c r="Z2204" s="17" t="str">
        <f t="shared" si="221"/>
        <v>BCMCMCN503</v>
      </c>
      <c r="AA2204" s="17" t="str">
        <f t="shared" si="222"/>
        <v>BCMCMVN501</v>
      </c>
      <c r="AB2204" s="17" t="str">
        <f t="shared" si="223"/>
        <v>COMESSN501</v>
      </c>
    </row>
    <row r="2205" spans="5:28" ht="15" customHeight="1">
      <c r="E2205" s="45"/>
      <c r="F2205" s="10" t="s">
        <v>24</v>
      </c>
      <c r="G2205" s="11">
        <v>85</v>
      </c>
      <c r="H2205" s="67">
        <v>84</v>
      </c>
      <c r="I2205" s="68"/>
      <c r="J2205" s="60"/>
      <c r="K2205" s="11">
        <v>95</v>
      </c>
      <c r="L2205" s="67">
        <v>94</v>
      </c>
      <c r="M2205" s="68"/>
      <c r="N2205" s="60"/>
      <c r="O2205" s="11">
        <v>79</v>
      </c>
      <c r="P2205" s="11">
        <v>95</v>
      </c>
      <c r="Q2205" s="11">
        <v>78</v>
      </c>
      <c r="R2205" s="10">
        <v>610</v>
      </c>
      <c r="T2205">
        <v>0</v>
      </c>
      <c r="U2205">
        <v>0</v>
      </c>
      <c r="V2205" s="17" t="str">
        <f t="shared" si="217"/>
        <v>36.00 + 33.00</v>
      </c>
      <c r="W2205" s="17" t="str">
        <f t="shared" si="218"/>
        <v>45.00 + 34.00</v>
      </c>
      <c r="X2205" s="17" t="str">
        <f t="shared" si="219"/>
        <v>49.00 + 33.00</v>
      </c>
      <c r="Y2205" s="17" t="str">
        <f t="shared" si="220"/>
        <v>31.00 + 38.00</v>
      </c>
      <c r="Z2205" s="17" t="str">
        <f t="shared" si="221"/>
        <v>39.00 + 33.00</v>
      </c>
      <c r="AA2205" s="17" t="str">
        <f t="shared" si="222"/>
        <v>48.00 + 29.00</v>
      </c>
      <c r="AB2205" s="17" t="str">
        <f t="shared" si="223"/>
        <v>50.00 + 33.00</v>
      </c>
    </row>
    <row r="2206" spans="5:28">
      <c r="E2206" s="12"/>
      <c r="F2206" s="10" t="s">
        <v>41</v>
      </c>
      <c r="G2206" s="11">
        <v>100</v>
      </c>
      <c r="H2206" s="67">
        <v>100</v>
      </c>
      <c r="I2206" s="68"/>
      <c r="J2206" s="60"/>
      <c r="K2206" s="11">
        <v>100</v>
      </c>
      <c r="L2206" s="67">
        <v>100</v>
      </c>
      <c r="M2206" s="68"/>
      <c r="N2206" s="60"/>
      <c r="O2206" s="11">
        <v>100</v>
      </c>
      <c r="P2206" s="11">
        <v>100</v>
      </c>
      <c r="Q2206" s="11">
        <v>100</v>
      </c>
      <c r="R2206" s="10">
        <v>700</v>
      </c>
      <c r="T2206" t="s">
        <v>19</v>
      </c>
      <c r="U2206" t="s">
        <v>21</v>
      </c>
      <c r="V2206" s="17" t="str">
        <f t="shared" si="217"/>
        <v xml:space="preserve"> - - + - - </v>
      </c>
      <c r="W2206" s="17" t="str">
        <f t="shared" si="218"/>
        <v xml:space="preserve"> - - + - - </v>
      </c>
      <c r="X2206" s="17" t="str">
        <f t="shared" si="219"/>
        <v xml:space="preserve"> - - + - - </v>
      </c>
      <c r="Y2206" s="17" t="str">
        <f t="shared" si="220"/>
        <v xml:space="preserve"> - - + - - </v>
      </c>
      <c r="Z2206" s="17" t="str">
        <f t="shared" si="221"/>
        <v xml:space="preserve"> - - + - - </v>
      </c>
      <c r="AA2206" s="17" t="str">
        <f t="shared" si="222"/>
        <v xml:space="preserve"> - - + - - </v>
      </c>
      <c r="AB2206" s="17" t="str">
        <f t="shared" si="223"/>
        <v xml:space="preserve"> - - + - - </v>
      </c>
    </row>
    <row r="2207" spans="5:28" ht="15" customHeight="1">
      <c r="E2207" s="45"/>
      <c r="F2207" s="10" t="s">
        <v>43</v>
      </c>
      <c r="G2207" s="11" t="s">
        <v>125</v>
      </c>
      <c r="H2207" s="67" t="s">
        <v>122</v>
      </c>
      <c r="I2207" s="68"/>
      <c r="J2207" s="60"/>
      <c r="K2207" s="11" t="s">
        <v>206</v>
      </c>
      <c r="L2207" s="67" t="s">
        <v>126</v>
      </c>
      <c r="M2207" s="68"/>
      <c r="N2207" s="60"/>
      <c r="O2207" s="11" t="s">
        <v>123</v>
      </c>
      <c r="P2207" s="11" t="s">
        <v>206</v>
      </c>
      <c r="Q2207" s="11" t="s">
        <v>123</v>
      </c>
      <c r="R2207" s="10" t="s">
        <v>21</v>
      </c>
      <c r="T2207" t="s">
        <v>1079</v>
      </c>
      <c r="U2207" t="s">
        <v>24</v>
      </c>
      <c r="V2207" s="17" t="str">
        <f t="shared" si="217"/>
        <v/>
      </c>
      <c r="W2207" s="17" t="str">
        <f t="shared" si="218"/>
        <v/>
      </c>
      <c r="X2207" s="17" t="str">
        <f t="shared" si="219"/>
        <v/>
      </c>
      <c r="Y2207" s="17" t="str">
        <f t="shared" si="220"/>
        <v/>
      </c>
      <c r="Z2207" s="17" t="str">
        <f t="shared" si="221"/>
        <v/>
      </c>
      <c r="AA2207" s="17" t="str">
        <f t="shared" si="222"/>
        <v/>
      </c>
      <c r="AB2207" s="17" t="str">
        <f t="shared" si="223"/>
        <v/>
      </c>
    </row>
    <row r="2208" spans="5:28">
      <c r="E2208" s="14" t="s">
        <v>1078</v>
      </c>
      <c r="F2208" s="10" t="s">
        <v>47</v>
      </c>
      <c r="G2208" s="11" t="s">
        <v>48</v>
      </c>
      <c r="H2208" s="67" t="s">
        <v>48</v>
      </c>
      <c r="I2208" s="68"/>
      <c r="J2208" s="60"/>
      <c r="K2208" s="11" t="s">
        <v>48</v>
      </c>
      <c r="L2208" s="67" t="s">
        <v>48</v>
      </c>
      <c r="M2208" s="68"/>
      <c r="N2208" s="60"/>
      <c r="O2208" s="11" t="s">
        <v>48</v>
      </c>
      <c r="P2208" s="11" t="s">
        <v>48</v>
      </c>
      <c r="Q2208" s="11" t="s">
        <v>48</v>
      </c>
      <c r="R2208" s="10" t="s">
        <v>21</v>
      </c>
      <c r="T2208" t="s">
        <v>25</v>
      </c>
      <c r="U2208" t="s">
        <v>21</v>
      </c>
      <c r="V2208" s="17">
        <f t="shared" si="217"/>
        <v>3</v>
      </c>
      <c r="W2208" s="17">
        <f t="shared" si="218"/>
        <v>3</v>
      </c>
      <c r="X2208" s="17">
        <f t="shared" si="219"/>
        <v>4</v>
      </c>
      <c r="Y2208" s="17">
        <f t="shared" si="220"/>
        <v>4</v>
      </c>
      <c r="Z2208" s="17">
        <f t="shared" si="221"/>
        <v>4</v>
      </c>
      <c r="AA2208" s="17">
        <f t="shared" si="222"/>
        <v>3</v>
      </c>
      <c r="AB2208" s="17">
        <f t="shared" si="223"/>
        <v>3</v>
      </c>
    </row>
    <row r="2209" spans="5:28">
      <c r="E2209" s="15" t="s">
        <v>21</v>
      </c>
      <c r="F2209" s="15" t="s">
        <v>21</v>
      </c>
      <c r="G2209" s="16" t="s">
        <v>21</v>
      </c>
      <c r="H2209" s="69" t="s">
        <v>21</v>
      </c>
      <c r="I2209" s="57"/>
      <c r="J2209" s="57"/>
      <c r="K2209" s="16" t="s">
        <v>21</v>
      </c>
      <c r="L2209" s="69" t="s">
        <v>21</v>
      </c>
      <c r="M2209" s="57"/>
      <c r="N2209" s="57"/>
      <c r="O2209" s="16" t="s">
        <v>21</v>
      </c>
      <c r="P2209" s="16" t="s">
        <v>21</v>
      </c>
      <c r="Q2209" s="16" t="s">
        <v>21</v>
      </c>
      <c r="R2209" s="16" t="s">
        <v>21</v>
      </c>
      <c r="T2209" t="s">
        <v>1082</v>
      </c>
      <c r="U2209" t="s">
        <v>21</v>
      </c>
      <c r="V2209" s="17">
        <f t="shared" si="217"/>
        <v>7</v>
      </c>
      <c r="W2209" s="17">
        <f t="shared" si="218"/>
        <v>8</v>
      </c>
      <c r="X2209" s="17">
        <f t="shared" si="219"/>
        <v>8.5</v>
      </c>
      <c r="Y2209" s="17">
        <f t="shared" si="220"/>
        <v>7</v>
      </c>
      <c r="Z2209" s="17">
        <f t="shared" si="221"/>
        <v>7.5</v>
      </c>
      <c r="AA2209" s="17">
        <f t="shared" si="222"/>
        <v>8</v>
      </c>
      <c r="AB2209" s="17">
        <f t="shared" si="223"/>
        <v>8.5</v>
      </c>
    </row>
    <row r="2210" spans="5:28" ht="0" hidden="1" customHeight="1">
      <c r="T2210">
        <v>0</v>
      </c>
      <c r="U2210">
        <v>0</v>
      </c>
      <c r="V2210" s="17">
        <f t="shared" si="217"/>
        <v>21</v>
      </c>
      <c r="W2210" s="17">
        <f t="shared" si="218"/>
        <v>24</v>
      </c>
      <c r="X2210" s="17">
        <f t="shared" si="219"/>
        <v>34</v>
      </c>
      <c r="Y2210" s="17">
        <f t="shared" si="220"/>
        <v>28</v>
      </c>
      <c r="Z2210" s="17">
        <f t="shared" si="221"/>
        <v>30</v>
      </c>
      <c r="AA2210" s="17">
        <f t="shared" si="222"/>
        <v>24</v>
      </c>
      <c r="AB2210" s="17">
        <f t="shared" si="223"/>
        <v>25.5</v>
      </c>
    </row>
    <row r="2211" spans="5:28" ht="0.6" customHeight="1">
      <c r="T2211">
        <v>0</v>
      </c>
      <c r="U2211">
        <v>24</v>
      </c>
      <c r="V2211" s="17">
        <f t="shared" si="217"/>
        <v>69</v>
      </c>
      <c r="W2211" s="17">
        <f t="shared" si="218"/>
        <v>79</v>
      </c>
      <c r="X2211" s="17">
        <f t="shared" si="219"/>
        <v>82</v>
      </c>
      <c r="Y2211" s="17">
        <f t="shared" si="220"/>
        <v>69</v>
      </c>
      <c r="Z2211" s="17">
        <f t="shared" si="221"/>
        <v>72</v>
      </c>
      <c r="AA2211" s="17">
        <f t="shared" si="222"/>
        <v>77</v>
      </c>
      <c r="AB2211" s="17">
        <f t="shared" si="223"/>
        <v>83</v>
      </c>
    </row>
    <row r="2212" spans="5:28" ht="15" customHeight="1">
      <c r="E2212" s="44"/>
      <c r="F2212" s="4" t="s">
        <v>20</v>
      </c>
      <c r="G2212" s="5" t="s">
        <v>21</v>
      </c>
      <c r="H2212" s="70" t="s">
        <v>21</v>
      </c>
      <c r="I2212" s="57"/>
      <c r="J2212" s="57"/>
      <c r="K2212" s="5" t="s">
        <v>21</v>
      </c>
      <c r="L2212" s="70" t="s">
        <v>21</v>
      </c>
      <c r="M2212" s="57"/>
      <c r="N2212" s="57"/>
      <c r="O2212" s="5" t="s">
        <v>21</v>
      </c>
      <c r="P2212" s="5" t="s">
        <v>21</v>
      </c>
      <c r="Q2212" s="5" t="s">
        <v>21</v>
      </c>
      <c r="R2212" s="5" t="s">
        <v>21</v>
      </c>
      <c r="T2212" t="s">
        <v>34</v>
      </c>
      <c r="U2212" t="s">
        <v>21</v>
      </c>
      <c r="V2212" s="17">
        <f t="shared" si="217"/>
        <v>100</v>
      </c>
      <c r="W2212" s="17">
        <f t="shared" si="218"/>
        <v>100</v>
      </c>
      <c r="X2212" s="17">
        <f t="shared" si="219"/>
        <v>100</v>
      </c>
      <c r="Y2212" s="17">
        <f t="shared" si="220"/>
        <v>100</v>
      </c>
      <c r="Z2212" s="17">
        <f t="shared" si="221"/>
        <v>100</v>
      </c>
      <c r="AA2212" s="17">
        <f t="shared" si="222"/>
        <v>100</v>
      </c>
      <c r="AB2212" s="17">
        <f t="shared" si="223"/>
        <v>100</v>
      </c>
    </row>
    <row r="2213" spans="5:28" ht="21">
      <c r="E2213" s="45"/>
      <c r="F2213" s="7" t="s">
        <v>23</v>
      </c>
      <c r="G2213" s="7" t="s">
        <v>5</v>
      </c>
      <c r="H2213" s="71" t="s">
        <v>7</v>
      </c>
      <c r="I2213" s="68"/>
      <c r="J2213" s="60"/>
      <c r="K2213" s="7" t="s">
        <v>9</v>
      </c>
      <c r="L2213" s="71" t="s">
        <v>11</v>
      </c>
      <c r="M2213" s="68"/>
      <c r="N2213" s="60"/>
      <c r="O2213" s="7" t="s">
        <v>13</v>
      </c>
      <c r="P2213" s="7" t="s">
        <v>15</v>
      </c>
      <c r="Q2213" s="7" t="s">
        <v>17</v>
      </c>
      <c r="R2213" s="7" t="s">
        <v>24</v>
      </c>
      <c r="T2213" t="s">
        <v>36</v>
      </c>
      <c r="U2213">
        <v>186.5</v>
      </c>
      <c r="V2213" s="17" t="str">
        <f t="shared" si="217"/>
        <v>AB+</v>
      </c>
      <c r="W2213" s="17" t="str">
        <f t="shared" si="218"/>
        <v>AA+</v>
      </c>
      <c r="X2213" s="17" t="str">
        <f t="shared" si="219"/>
        <v>OA</v>
      </c>
      <c r="Y2213" s="17" t="str">
        <f t="shared" si="220"/>
        <v>AB+</v>
      </c>
      <c r="Z2213" s="17" t="str">
        <f t="shared" si="221"/>
        <v>AA</v>
      </c>
      <c r="AA2213" s="17" t="str">
        <f t="shared" si="222"/>
        <v>AA+</v>
      </c>
      <c r="AB2213" s="17" t="str">
        <f t="shared" si="223"/>
        <v>OA</v>
      </c>
    </row>
    <row r="2214" spans="5:28" ht="22.5">
      <c r="E2214" s="12" t="s">
        <v>1080</v>
      </c>
      <c r="F2214" s="10" t="s">
        <v>27</v>
      </c>
      <c r="G2214" s="11" t="s">
        <v>350</v>
      </c>
      <c r="H2214" s="67" t="s">
        <v>145</v>
      </c>
      <c r="I2214" s="68"/>
      <c r="J2214" s="60"/>
      <c r="K2214" s="11" t="s">
        <v>497</v>
      </c>
      <c r="L2214" s="67" t="s">
        <v>1081</v>
      </c>
      <c r="M2214" s="68"/>
      <c r="N2214" s="60"/>
      <c r="O2214" s="11" t="s">
        <v>936</v>
      </c>
      <c r="P2214" s="11" t="s">
        <v>402</v>
      </c>
      <c r="Q2214" s="11" t="s">
        <v>256</v>
      </c>
      <c r="R2214" s="10" t="s">
        <v>21</v>
      </c>
      <c r="T2214" t="s">
        <v>38</v>
      </c>
      <c r="U2214">
        <v>531</v>
      </c>
      <c r="V2214" s="17" t="str">
        <f t="shared" si="217"/>
        <v>Pass</v>
      </c>
      <c r="W2214" s="17" t="str">
        <f t="shared" si="218"/>
        <v>Pass</v>
      </c>
      <c r="X2214" s="17" t="str">
        <f t="shared" si="219"/>
        <v>Pass</v>
      </c>
      <c r="Y2214" s="17" t="str">
        <f t="shared" si="220"/>
        <v>Pass</v>
      </c>
      <c r="Z2214" s="17" t="str">
        <f t="shared" si="221"/>
        <v>Pass</v>
      </c>
      <c r="AA2214" s="17" t="str">
        <f t="shared" si="222"/>
        <v>Pass</v>
      </c>
      <c r="AB2214" s="17" t="str">
        <f t="shared" si="223"/>
        <v>Pass</v>
      </c>
    </row>
    <row r="2215" spans="5:28">
      <c r="E2215" s="62"/>
      <c r="F2215" s="10" t="s">
        <v>30</v>
      </c>
      <c r="G2215" s="11" t="s">
        <v>31</v>
      </c>
      <c r="H2215" s="67" t="s">
        <v>31</v>
      </c>
      <c r="I2215" s="68"/>
      <c r="J2215" s="60"/>
      <c r="K2215" s="11" t="s">
        <v>31</v>
      </c>
      <c r="L2215" s="67" t="s">
        <v>31</v>
      </c>
      <c r="M2215" s="68"/>
      <c r="N2215" s="60"/>
      <c r="O2215" s="11" t="s">
        <v>31</v>
      </c>
      <c r="P2215" s="11" t="s">
        <v>31</v>
      </c>
      <c r="Q2215" s="11" t="s">
        <v>31</v>
      </c>
      <c r="R2215" s="10" t="s">
        <v>21</v>
      </c>
      <c r="T2215" t="s">
        <v>39</v>
      </c>
      <c r="U2215">
        <v>700</v>
      </c>
      <c r="V2215" s="17" t="str">
        <f t="shared" si="217"/>
        <v/>
      </c>
      <c r="W2215" s="17" t="str">
        <f t="shared" si="218"/>
        <v/>
      </c>
      <c r="X2215" s="17" t="str">
        <f t="shared" si="219"/>
        <v/>
      </c>
      <c r="Y2215" s="17" t="str">
        <f t="shared" si="220"/>
        <v/>
      </c>
      <c r="Z2215" s="17" t="str">
        <f t="shared" si="221"/>
        <v/>
      </c>
      <c r="AA2215" s="17" t="str">
        <f t="shared" si="222"/>
        <v/>
      </c>
      <c r="AB2215" s="17" t="str">
        <f t="shared" si="223"/>
        <v/>
      </c>
    </row>
    <row r="2216" spans="5:28">
      <c r="E2216" s="64"/>
      <c r="F2216" s="10" t="s">
        <v>32</v>
      </c>
      <c r="G2216" s="11" t="s">
        <v>21</v>
      </c>
      <c r="H2216" s="67" t="s">
        <v>21</v>
      </c>
      <c r="I2216" s="68"/>
      <c r="J2216" s="60"/>
      <c r="K2216" s="11" t="s">
        <v>21</v>
      </c>
      <c r="L2216" s="67" t="s">
        <v>21</v>
      </c>
      <c r="M2216" s="68"/>
      <c r="N2216" s="60"/>
      <c r="O2216" s="11" t="s">
        <v>21</v>
      </c>
      <c r="P2216" s="11" t="s">
        <v>21</v>
      </c>
      <c r="Q2216" s="11" t="s">
        <v>21</v>
      </c>
      <c r="R2216" s="10">
        <v>0</v>
      </c>
      <c r="T2216" t="s">
        <v>152</v>
      </c>
      <c r="U2216" t="s">
        <v>21</v>
      </c>
      <c r="V2216" s="17">
        <f t="shared" si="217"/>
        <v>0</v>
      </c>
      <c r="W2216" s="17">
        <f t="shared" si="218"/>
        <v>0</v>
      </c>
      <c r="X2216" s="17">
        <f t="shared" si="219"/>
        <v>0</v>
      </c>
      <c r="Y2216" s="17">
        <f t="shared" si="220"/>
        <v>0</v>
      </c>
      <c r="Z2216" s="17">
        <f t="shared" si="221"/>
        <v>0</v>
      </c>
      <c r="AA2216" s="17">
        <f t="shared" si="222"/>
        <v>0</v>
      </c>
      <c r="AB2216" s="17">
        <f t="shared" si="223"/>
        <v>0</v>
      </c>
    </row>
    <row r="2217" spans="5:28">
      <c r="E2217" s="66"/>
      <c r="F2217" s="10" t="s">
        <v>33</v>
      </c>
      <c r="G2217" s="11">
        <v>3</v>
      </c>
      <c r="H2217" s="67">
        <v>3</v>
      </c>
      <c r="I2217" s="68"/>
      <c r="J2217" s="60"/>
      <c r="K2217" s="11">
        <v>4</v>
      </c>
      <c r="L2217" s="67">
        <v>4</v>
      </c>
      <c r="M2217" s="68"/>
      <c r="N2217" s="60"/>
      <c r="O2217" s="11">
        <v>4</v>
      </c>
      <c r="P2217" s="11">
        <v>3</v>
      </c>
      <c r="Q2217" s="11">
        <v>3</v>
      </c>
      <c r="R2217" s="10">
        <v>24</v>
      </c>
      <c r="T2217" t="s">
        <v>45</v>
      </c>
      <c r="U2217" t="s">
        <v>21</v>
      </c>
      <c r="V2217" s="17">
        <f t="shared" si="217"/>
        <v>0</v>
      </c>
      <c r="W2217" s="17">
        <f t="shared" si="218"/>
        <v>0</v>
      </c>
      <c r="X2217" s="17">
        <f t="shared" si="219"/>
        <v>0</v>
      </c>
      <c r="Y2217" s="17">
        <f t="shared" si="220"/>
        <v>0</v>
      </c>
      <c r="Z2217" s="17">
        <f t="shared" si="221"/>
        <v>0</v>
      </c>
      <c r="AA2217" s="17">
        <f t="shared" si="222"/>
        <v>0</v>
      </c>
      <c r="AB2217" s="17">
        <f t="shared" si="223"/>
        <v>0</v>
      </c>
    </row>
    <row r="2218" spans="5:28">
      <c r="E2218" s="12">
        <v>7.77</v>
      </c>
      <c r="F2218" s="10" t="s">
        <v>35</v>
      </c>
      <c r="G2218" s="11">
        <v>7</v>
      </c>
      <c r="H2218" s="67">
        <v>8</v>
      </c>
      <c r="I2218" s="68"/>
      <c r="J2218" s="60"/>
      <c r="K2218" s="11">
        <v>8.5</v>
      </c>
      <c r="L2218" s="67">
        <v>7</v>
      </c>
      <c r="M2218" s="68"/>
      <c r="N2218" s="60"/>
      <c r="O2218" s="11">
        <v>7.5</v>
      </c>
      <c r="P2218" s="11">
        <v>8</v>
      </c>
      <c r="Q2218" s="11">
        <v>8.5</v>
      </c>
      <c r="R2218" s="10" t="s">
        <v>21</v>
      </c>
      <c r="T2218" t="s">
        <v>21</v>
      </c>
      <c r="U2218" t="s">
        <v>21</v>
      </c>
      <c r="V2218" s="17" t="str">
        <f t="shared" si="217"/>
        <v/>
      </c>
      <c r="W2218" s="17" t="str">
        <f t="shared" si="218"/>
        <v/>
      </c>
      <c r="X2218" s="17" t="str">
        <f t="shared" si="219"/>
        <v/>
      </c>
      <c r="Y2218" s="17" t="str">
        <f t="shared" si="220"/>
        <v/>
      </c>
      <c r="Z2218" s="17" t="str">
        <f t="shared" si="221"/>
        <v/>
      </c>
      <c r="AA2218" s="17" t="str">
        <f t="shared" si="222"/>
        <v/>
      </c>
      <c r="AB2218" s="17" t="str">
        <f t="shared" si="223"/>
        <v/>
      </c>
    </row>
    <row r="2219" spans="5:28">
      <c r="E2219" s="13">
        <v>7.42</v>
      </c>
      <c r="F2219" s="10" t="s">
        <v>37</v>
      </c>
      <c r="G2219" s="11">
        <v>21</v>
      </c>
      <c r="H2219" s="67">
        <v>24</v>
      </c>
      <c r="I2219" s="68"/>
      <c r="J2219" s="60"/>
      <c r="K2219" s="11">
        <v>34</v>
      </c>
      <c r="L2219" s="67">
        <v>28</v>
      </c>
      <c r="M2219" s="68"/>
      <c r="N2219" s="60"/>
      <c r="O2219" s="11">
        <v>30</v>
      </c>
      <c r="P2219" s="11">
        <v>24</v>
      </c>
      <c r="Q2219" s="11">
        <v>25.5</v>
      </c>
      <c r="R2219" s="10">
        <v>186.5</v>
      </c>
      <c r="T2219">
        <v>0</v>
      </c>
      <c r="U2219">
        <v>0</v>
      </c>
      <c r="V2219" s="17" t="str">
        <f t="shared" si="217"/>
        <v>BCMCCEN502</v>
      </c>
      <c r="W2219" s="17" t="str">
        <f t="shared" si="218"/>
        <v>BCMCCEN503</v>
      </c>
      <c r="X2219" s="17" t="str">
        <f t="shared" si="219"/>
        <v>BCMCMCN501</v>
      </c>
      <c r="Y2219" s="17" t="str">
        <f t="shared" si="220"/>
        <v>BCMCMCN502</v>
      </c>
      <c r="Z2219" s="17" t="str">
        <f t="shared" si="221"/>
        <v>BCMCMCN503</v>
      </c>
      <c r="AA2219" s="17" t="str">
        <f t="shared" si="222"/>
        <v>BCMCMVN501</v>
      </c>
      <c r="AB2219" s="17" t="str">
        <f t="shared" si="223"/>
        <v>COMESSN501</v>
      </c>
    </row>
    <row r="2220" spans="5:28" ht="15" customHeight="1">
      <c r="E2220" s="45"/>
      <c r="F2220" s="10" t="s">
        <v>24</v>
      </c>
      <c r="G2220" s="11">
        <v>69</v>
      </c>
      <c r="H2220" s="67">
        <v>79</v>
      </c>
      <c r="I2220" s="68"/>
      <c r="J2220" s="60"/>
      <c r="K2220" s="11">
        <v>82</v>
      </c>
      <c r="L2220" s="67">
        <v>69</v>
      </c>
      <c r="M2220" s="68"/>
      <c r="N2220" s="60"/>
      <c r="O2220" s="11">
        <v>72</v>
      </c>
      <c r="P2220" s="11">
        <v>77</v>
      </c>
      <c r="Q2220" s="11">
        <v>83</v>
      </c>
      <c r="R2220" s="10">
        <v>531</v>
      </c>
      <c r="T2220">
        <v>0</v>
      </c>
      <c r="U2220">
        <v>0</v>
      </c>
      <c r="V2220" s="17" t="str">
        <f t="shared" si="217"/>
        <v>58.00 + 37.00</v>
      </c>
      <c r="W2220" s="17" t="str">
        <f t="shared" si="218"/>
        <v>56.00 + 37.00</v>
      </c>
      <c r="X2220" s="17" t="str">
        <f t="shared" si="219"/>
        <v>60.00 + 40.00</v>
      </c>
      <c r="Y2220" s="17" t="str">
        <f t="shared" si="220"/>
        <v>49.00 + 40.00</v>
      </c>
      <c r="Z2220" s="17" t="str">
        <f t="shared" si="221"/>
        <v>41.00 + 38.00</v>
      </c>
      <c r="AA2220" s="17" t="str">
        <f t="shared" si="222"/>
        <v>59.00 + 35.00</v>
      </c>
      <c r="AB2220" s="17" t="str">
        <f t="shared" si="223"/>
        <v>50.00 + 38.00</v>
      </c>
    </row>
    <row r="2221" spans="5:28">
      <c r="E2221" s="12"/>
      <c r="F2221" s="10" t="s">
        <v>41</v>
      </c>
      <c r="G2221" s="11">
        <v>100</v>
      </c>
      <c r="H2221" s="67">
        <v>100</v>
      </c>
      <c r="I2221" s="68"/>
      <c r="J2221" s="60"/>
      <c r="K2221" s="11">
        <v>100</v>
      </c>
      <c r="L2221" s="67">
        <v>100</v>
      </c>
      <c r="M2221" s="68"/>
      <c r="N2221" s="60"/>
      <c r="O2221" s="11">
        <v>100</v>
      </c>
      <c r="P2221" s="11">
        <v>100</v>
      </c>
      <c r="Q2221" s="11">
        <v>100</v>
      </c>
      <c r="R2221" s="10">
        <v>700</v>
      </c>
      <c r="T2221" t="s">
        <v>19</v>
      </c>
      <c r="U2221" t="s">
        <v>21</v>
      </c>
      <c r="V2221" s="17" t="str">
        <f t="shared" si="217"/>
        <v xml:space="preserve"> - - + - - </v>
      </c>
      <c r="W2221" s="17" t="str">
        <f t="shared" si="218"/>
        <v xml:space="preserve"> - - + - - </v>
      </c>
      <c r="X2221" s="17" t="str">
        <f t="shared" si="219"/>
        <v xml:space="preserve"> - - + - - </v>
      </c>
      <c r="Y2221" s="17" t="str">
        <f t="shared" si="220"/>
        <v xml:space="preserve"> - - + - - </v>
      </c>
      <c r="Z2221" s="17" t="str">
        <f t="shared" si="221"/>
        <v xml:space="preserve"> - - + - - </v>
      </c>
      <c r="AA2221" s="17" t="str">
        <f t="shared" si="222"/>
        <v xml:space="preserve"> - - + - - </v>
      </c>
      <c r="AB2221" s="17" t="str">
        <f t="shared" si="223"/>
        <v xml:space="preserve"> - - + - - </v>
      </c>
    </row>
    <row r="2222" spans="5:28" ht="15" customHeight="1">
      <c r="E2222" s="45"/>
      <c r="F2222" s="10" t="s">
        <v>43</v>
      </c>
      <c r="G2222" s="11" t="s">
        <v>124</v>
      </c>
      <c r="H2222" s="67" t="s">
        <v>123</v>
      </c>
      <c r="I2222" s="68"/>
      <c r="J2222" s="60"/>
      <c r="K2222" s="11" t="s">
        <v>122</v>
      </c>
      <c r="L2222" s="67" t="s">
        <v>124</v>
      </c>
      <c r="M2222" s="68"/>
      <c r="N2222" s="60"/>
      <c r="O2222" s="11" t="s">
        <v>139</v>
      </c>
      <c r="P2222" s="11" t="s">
        <v>123</v>
      </c>
      <c r="Q2222" s="11" t="s">
        <v>122</v>
      </c>
      <c r="R2222" s="10" t="s">
        <v>21</v>
      </c>
      <c r="T2222" t="s">
        <v>1084</v>
      </c>
      <c r="U2222" t="s">
        <v>24</v>
      </c>
      <c r="V2222" s="17" t="str">
        <f t="shared" si="217"/>
        <v/>
      </c>
      <c r="W2222" s="17" t="str">
        <f t="shared" si="218"/>
        <v/>
      </c>
      <c r="X2222" s="17" t="str">
        <f t="shared" si="219"/>
        <v/>
      </c>
      <c r="Y2222" s="17" t="str">
        <f t="shared" si="220"/>
        <v/>
      </c>
      <c r="Z2222" s="17" t="str">
        <f t="shared" si="221"/>
        <v/>
      </c>
      <c r="AA2222" s="17" t="str">
        <f t="shared" si="222"/>
        <v/>
      </c>
      <c r="AB2222" s="17" t="str">
        <f t="shared" si="223"/>
        <v/>
      </c>
    </row>
    <row r="2223" spans="5:28">
      <c r="E2223" s="14" t="s">
        <v>1083</v>
      </c>
      <c r="F2223" s="10" t="s">
        <v>47</v>
      </c>
      <c r="G2223" s="11" t="s">
        <v>48</v>
      </c>
      <c r="H2223" s="67" t="s">
        <v>48</v>
      </c>
      <c r="I2223" s="68"/>
      <c r="J2223" s="60"/>
      <c r="K2223" s="11" t="s">
        <v>48</v>
      </c>
      <c r="L2223" s="67" t="s">
        <v>48</v>
      </c>
      <c r="M2223" s="68"/>
      <c r="N2223" s="60"/>
      <c r="O2223" s="11" t="s">
        <v>48</v>
      </c>
      <c r="P2223" s="11" t="s">
        <v>48</v>
      </c>
      <c r="Q2223" s="11" t="s">
        <v>48</v>
      </c>
      <c r="R2223" s="10" t="s">
        <v>21</v>
      </c>
      <c r="T2223" t="s">
        <v>25</v>
      </c>
      <c r="U2223" t="s">
        <v>21</v>
      </c>
      <c r="V2223" s="17">
        <f t="shared" si="217"/>
        <v>3</v>
      </c>
      <c r="W2223" s="17">
        <f t="shared" si="218"/>
        <v>3</v>
      </c>
      <c r="X2223" s="17">
        <f t="shared" si="219"/>
        <v>4</v>
      </c>
      <c r="Y2223" s="17">
        <f t="shared" si="220"/>
        <v>4</v>
      </c>
      <c r="Z2223" s="17">
        <f t="shared" si="221"/>
        <v>4</v>
      </c>
      <c r="AA2223" s="17">
        <f t="shared" si="222"/>
        <v>3</v>
      </c>
      <c r="AB2223" s="17">
        <f t="shared" si="223"/>
        <v>3</v>
      </c>
    </row>
    <row r="2224" spans="5:28">
      <c r="E2224" s="15" t="s">
        <v>21</v>
      </c>
      <c r="F2224" s="15" t="s">
        <v>21</v>
      </c>
      <c r="G2224" s="16" t="s">
        <v>21</v>
      </c>
      <c r="H2224" s="69" t="s">
        <v>21</v>
      </c>
      <c r="I2224" s="57"/>
      <c r="J2224" s="57"/>
      <c r="K2224" s="16" t="s">
        <v>21</v>
      </c>
      <c r="L2224" s="69" t="s">
        <v>21</v>
      </c>
      <c r="M2224" s="57"/>
      <c r="N2224" s="57"/>
      <c r="O2224" s="16" t="s">
        <v>21</v>
      </c>
      <c r="P2224" s="16" t="s">
        <v>21</v>
      </c>
      <c r="Q2224" s="16" t="s">
        <v>21</v>
      </c>
      <c r="R2224" s="16" t="s">
        <v>21</v>
      </c>
      <c r="T2224" t="s">
        <v>1087</v>
      </c>
      <c r="U2224" t="s">
        <v>21</v>
      </c>
      <c r="V2224" s="17">
        <f t="shared" ref="V2224:V2287" si="224">$G2233</f>
        <v>10</v>
      </c>
      <c r="W2224" s="17">
        <f t="shared" ref="W2224:W2287" si="225">$H2233</f>
        <v>9.5</v>
      </c>
      <c r="X2224" s="17">
        <f t="shared" ref="X2224:X2287" si="226">$K2233</f>
        <v>10</v>
      </c>
      <c r="Y2224" s="17">
        <f t="shared" ref="Y2224:Y2287" si="227">$L2233</f>
        <v>9</v>
      </c>
      <c r="Z2224" s="17">
        <f t="shared" ref="Z2224:Z2287" si="228">$O2233</f>
        <v>8</v>
      </c>
      <c r="AA2224" s="17">
        <f t="shared" ref="AA2224:AA2287" si="229">$P2233</f>
        <v>9.5</v>
      </c>
      <c r="AB2224" s="17">
        <f t="shared" ref="AB2224:AB2287" si="230">$Q2233</f>
        <v>9</v>
      </c>
    </row>
    <row r="2225" spans="5:28" ht="0" hidden="1" customHeight="1">
      <c r="T2225">
        <v>0</v>
      </c>
      <c r="U2225">
        <v>0</v>
      </c>
      <c r="V2225" s="17">
        <f t="shared" si="224"/>
        <v>30</v>
      </c>
      <c r="W2225" s="17">
        <f t="shared" si="225"/>
        <v>28.5</v>
      </c>
      <c r="X2225" s="17">
        <f t="shared" si="226"/>
        <v>40</v>
      </c>
      <c r="Y2225" s="17">
        <f t="shared" si="227"/>
        <v>36</v>
      </c>
      <c r="Z2225" s="17">
        <f t="shared" si="228"/>
        <v>32</v>
      </c>
      <c r="AA2225" s="17">
        <f t="shared" si="229"/>
        <v>28.5</v>
      </c>
      <c r="AB2225" s="17">
        <f t="shared" si="230"/>
        <v>27</v>
      </c>
    </row>
    <row r="2226" spans="5:28" ht="0.6" customHeight="1">
      <c r="T2226">
        <v>0</v>
      </c>
      <c r="U2226">
        <v>24</v>
      </c>
      <c r="V2226" s="17">
        <f t="shared" si="224"/>
        <v>95</v>
      </c>
      <c r="W2226" s="17">
        <f t="shared" si="225"/>
        <v>93</v>
      </c>
      <c r="X2226" s="17">
        <f t="shared" si="226"/>
        <v>100</v>
      </c>
      <c r="Y2226" s="17">
        <f t="shared" si="227"/>
        <v>89</v>
      </c>
      <c r="Z2226" s="17">
        <f t="shared" si="228"/>
        <v>79</v>
      </c>
      <c r="AA2226" s="17">
        <f t="shared" si="229"/>
        <v>94</v>
      </c>
      <c r="AB2226" s="17">
        <f t="shared" si="230"/>
        <v>88</v>
      </c>
    </row>
    <row r="2227" spans="5:28" ht="15" customHeight="1">
      <c r="E2227" s="44"/>
      <c r="F2227" s="4" t="s">
        <v>20</v>
      </c>
      <c r="G2227" s="5" t="s">
        <v>21</v>
      </c>
      <c r="H2227" s="70" t="s">
        <v>21</v>
      </c>
      <c r="I2227" s="57"/>
      <c r="J2227" s="57"/>
      <c r="K2227" s="5" t="s">
        <v>21</v>
      </c>
      <c r="L2227" s="70" t="s">
        <v>21</v>
      </c>
      <c r="M2227" s="57"/>
      <c r="N2227" s="57"/>
      <c r="O2227" s="5" t="s">
        <v>21</v>
      </c>
      <c r="P2227" s="5" t="s">
        <v>21</v>
      </c>
      <c r="Q2227" s="5" t="s">
        <v>21</v>
      </c>
      <c r="R2227" s="5" t="s">
        <v>21</v>
      </c>
      <c r="T2227" t="s">
        <v>34</v>
      </c>
      <c r="U2227" t="s">
        <v>21</v>
      </c>
      <c r="V2227" s="17">
        <f t="shared" si="224"/>
        <v>100</v>
      </c>
      <c r="W2227" s="17">
        <f t="shared" si="225"/>
        <v>100</v>
      </c>
      <c r="X2227" s="17">
        <f t="shared" si="226"/>
        <v>100</v>
      </c>
      <c r="Y2227" s="17">
        <f t="shared" si="227"/>
        <v>100</v>
      </c>
      <c r="Z2227" s="17">
        <f t="shared" si="228"/>
        <v>100</v>
      </c>
      <c r="AA2227" s="17">
        <f t="shared" si="229"/>
        <v>100</v>
      </c>
      <c r="AB2227" s="17">
        <f t="shared" si="230"/>
        <v>100</v>
      </c>
    </row>
    <row r="2228" spans="5:28" ht="21">
      <c r="E2228" s="45"/>
      <c r="F2228" s="7" t="s">
        <v>23</v>
      </c>
      <c r="G2228" s="7" t="s">
        <v>5</v>
      </c>
      <c r="H2228" s="71" t="s">
        <v>7</v>
      </c>
      <c r="I2228" s="68"/>
      <c r="J2228" s="60"/>
      <c r="K2228" s="7" t="s">
        <v>9</v>
      </c>
      <c r="L2228" s="71" t="s">
        <v>11</v>
      </c>
      <c r="M2228" s="68"/>
      <c r="N2228" s="60"/>
      <c r="O2228" s="7" t="s">
        <v>13</v>
      </c>
      <c r="P2228" s="7" t="s">
        <v>15</v>
      </c>
      <c r="Q2228" s="7" t="s">
        <v>17</v>
      </c>
      <c r="R2228" s="7" t="s">
        <v>24</v>
      </c>
      <c r="T2228" t="s">
        <v>36</v>
      </c>
      <c r="U2228">
        <v>222</v>
      </c>
      <c r="V2228" s="17" t="str">
        <f t="shared" si="224"/>
        <v>OO+</v>
      </c>
      <c r="W2228" s="17" t="str">
        <f t="shared" si="225"/>
        <v>OO</v>
      </c>
      <c r="X2228" s="17" t="str">
        <f t="shared" si="226"/>
        <v>OO+</v>
      </c>
      <c r="Y2228" s="17" t="str">
        <f t="shared" si="227"/>
        <v>OA+</v>
      </c>
      <c r="Z2228" s="17" t="str">
        <f t="shared" si="228"/>
        <v>AA+</v>
      </c>
      <c r="AA2228" s="17" t="str">
        <f t="shared" si="229"/>
        <v>OO</v>
      </c>
      <c r="AB2228" s="17" t="str">
        <f t="shared" si="230"/>
        <v>OA+</v>
      </c>
    </row>
    <row r="2229" spans="5:28" ht="22.5">
      <c r="E2229" s="12" t="s">
        <v>1085</v>
      </c>
      <c r="F2229" s="10" t="s">
        <v>27</v>
      </c>
      <c r="G2229" s="11" t="s">
        <v>311</v>
      </c>
      <c r="H2229" s="67" t="s">
        <v>586</v>
      </c>
      <c r="I2229" s="68"/>
      <c r="J2229" s="60"/>
      <c r="K2229" s="11" t="s">
        <v>342</v>
      </c>
      <c r="L2229" s="67" t="s">
        <v>1086</v>
      </c>
      <c r="M2229" s="68"/>
      <c r="N2229" s="60"/>
      <c r="O2229" s="11" t="s">
        <v>641</v>
      </c>
      <c r="P2229" s="11" t="s">
        <v>830</v>
      </c>
      <c r="Q2229" s="11" t="s">
        <v>532</v>
      </c>
      <c r="R2229" s="10" t="s">
        <v>21</v>
      </c>
      <c r="T2229" t="s">
        <v>38</v>
      </c>
      <c r="U2229">
        <v>638</v>
      </c>
      <c r="V2229" s="17" t="str">
        <f t="shared" si="224"/>
        <v>Pass</v>
      </c>
      <c r="W2229" s="17" t="str">
        <f t="shared" si="225"/>
        <v>Pass</v>
      </c>
      <c r="X2229" s="17" t="str">
        <f t="shared" si="226"/>
        <v>Pass</v>
      </c>
      <c r="Y2229" s="17" t="str">
        <f t="shared" si="227"/>
        <v>Pass</v>
      </c>
      <c r="Z2229" s="17" t="str">
        <f t="shared" si="228"/>
        <v>Pass</v>
      </c>
      <c r="AA2229" s="17" t="str">
        <f t="shared" si="229"/>
        <v>Pass</v>
      </c>
      <c r="AB2229" s="17" t="str">
        <f t="shared" si="230"/>
        <v>Pass</v>
      </c>
    </row>
    <row r="2230" spans="5:28">
      <c r="E2230" s="62"/>
      <c r="F2230" s="10" t="s">
        <v>30</v>
      </c>
      <c r="G2230" s="11" t="s">
        <v>31</v>
      </c>
      <c r="H2230" s="67" t="s">
        <v>31</v>
      </c>
      <c r="I2230" s="68"/>
      <c r="J2230" s="60"/>
      <c r="K2230" s="11" t="s">
        <v>31</v>
      </c>
      <c r="L2230" s="67" t="s">
        <v>31</v>
      </c>
      <c r="M2230" s="68"/>
      <c r="N2230" s="60"/>
      <c r="O2230" s="11" t="s">
        <v>31</v>
      </c>
      <c r="P2230" s="11" t="s">
        <v>31</v>
      </c>
      <c r="Q2230" s="11" t="s">
        <v>31</v>
      </c>
      <c r="R2230" s="10" t="s">
        <v>21</v>
      </c>
      <c r="T2230" t="s">
        <v>39</v>
      </c>
      <c r="U2230">
        <v>700</v>
      </c>
      <c r="V2230" s="17" t="str">
        <f t="shared" si="224"/>
        <v/>
      </c>
      <c r="W2230" s="17" t="str">
        <f t="shared" si="225"/>
        <v/>
      </c>
      <c r="X2230" s="17" t="str">
        <f t="shared" si="226"/>
        <v/>
      </c>
      <c r="Y2230" s="17" t="str">
        <f t="shared" si="227"/>
        <v/>
      </c>
      <c r="Z2230" s="17" t="str">
        <f t="shared" si="228"/>
        <v/>
      </c>
      <c r="AA2230" s="17" t="str">
        <f t="shared" si="229"/>
        <v/>
      </c>
      <c r="AB2230" s="17" t="str">
        <f t="shared" si="230"/>
        <v/>
      </c>
    </row>
    <row r="2231" spans="5:28">
      <c r="E2231" s="64"/>
      <c r="F2231" s="10" t="s">
        <v>32</v>
      </c>
      <c r="G2231" s="11" t="s">
        <v>21</v>
      </c>
      <c r="H2231" s="67" t="s">
        <v>21</v>
      </c>
      <c r="I2231" s="68"/>
      <c r="J2231" s="60"/>
      <c r="K2231" s="11" t="s">
        <v>21</v>
      </c>
      <c r="L2231" s="67" t="s">
        <v>21</v>
      </c>
      <c r="M2231" s="68"/>
      <c r="N2231" s="60"/>
      <c r="O2231" s="11" t="s">
        <v>21</v>
      </c>
      <c r="P2231" s="11" t="s">
        <v>21</v>
      </c>
      <c r="Q2231" s="11" t="s">
        <v>21</v>
      </c>
      <c r="R2231" s="10">
        <v>0</v>
      </c>
      <c r="T2231" t="s">
        <v>344</v>
      </c>
      <c r="U2231" t="s">
        <v>21</v>
      </c>
      <c r="V2231" s="17">
        <f t="shared" si="224"/>
        <v>0</v>
      </c>
      <c r="W2231" s="17">
        <f t="shared" si="225"/>
        <v>0</v>
      </c>
      <c r="X2231" s="17">
        <f t="shared" si="226"/>
        <v>0</v>
      </c>
      <c r="Y2231" s="17">
        <f t="shared" si="227"/>
        <v>0</v>
      </c>
      <c r="Z2231" s="17">
        <f t="shared" si="228"/>
        <v>0</v>
      </c>
      <c r="AA2231" s="17">
        <f t="shared" si="229"/>
        <v>0</v>
      </c>
      <c r="AB2231" s="17">
        <f t="shared" si="230"/>
        <v>0</v>
      </c>
    </row>
    <row r="2232" spans="5:28">
      <c r="E2232" s="66"/>
      <c r="F2232" s="10" t="s">
        <v>33</v>
      </c>
      <c r="G2232" s="11">
        <v>3</v>
      </c>
      <c r="H2232" s="67">
        <v>3</v>
      </c>
      <c r="I2232" s="68"/>
      <c r="J2232" s="60"/>
      <c r="K2232" s="11">
        <v>4</v>
      </c>
      <c r="L2232" s="67">
        <v>4</v>
      </c>
      <c r="M2232" s="68"/>
      <c r="N2232" s="60"/>
      <c r="O2232" s="11">
        <v>4</v>
      </c>
      <c r="P2232" s="11">
        <v>3</v>
      </c>
      <c r="Q2232" s="11">
        <v>3</v>
      </c>
      <c r="R2232" s="10">
        <v>24</v>
      </c>
      <c r="T2232" t="s">
        <v>45</v>
      </c>
      <c r="U2232" t="s">
        <v>21</v>
      </c>
      <c r="V2232" s="17">
        <f t="shared" si="224"/>
        <v>0</v>
      </c>
      <c r="W2232" s="17">
        <f t="shared" si="225"/>
        <v>0</v>
      </c>
      <c r="X2232" s="17">
        <f t="shared" si="226"/>
        <v>0</v>
      </c>
      <c r="Y2232" s="17">
        <f t="shared" si="227"/>
        <v>0</v>
      </c>
      <c r="Z2232" s="17">
        <f t="shared" si="228"/>
        <v>0</v>
      </c>
      <c r="AA2232" s="17">
        <f t="shared" si="229"/>
        <v>0</v>
      </c>
      <c r="AB2232" s="17">
        <f t="shared" si="230"/>
        <v>0</v>
      </c>
    </row>
    <row r="2233" spans="5:28">
      <c r="E2233" s="12">
        <v>9.25</v>
      </c>
      <c r="F2233" s="10" t="s">
        <v>35</v>
      </c>
      <c r="G2233" s="11">
        <v>10</v>
      </c>
      <c r="H2233" s="67">
        <v>9.5</v>
      </c>
      <c r="I2233" s="68"/>
      <c r="J2233" s="60"/>
      <c r="K2233" s="11">
        <v>10</v>
      </c>
      <c r="L2233" s="67">
        <v>9</v>
      </c>
      <c r="M2233" s="68"/>
      <c r="N2233" s="60"/>
      <c r="O2233" s="11">
        <v>8</v>
      </c>
      <c r="P2233" s="11">
        <v>9.5</v>
      </c>
      <c r="Q2233" s="11">
        <v>9</v>
      </c>
      <c r="R2233" s="10" t="s">
        <v>21</v>
      </c>
      <c r="T2233" t="s">
        <v>21</v>
      </c>
      <c r="U2233" t="s">
        <v>21</v>
      </c>
      <c r="V2233" s="17" t="str">
        <f t="shared" si="224"/>
        <v/>
      </c>
      <c r="W2233" s="17" t="str">
        <f t="shared" si="225"/>
        <v/>
      </c>
      <c r="X2233" s="17" t="str">
        <f t="shared" si="226"/>
        <v/>
      </c>
      <c r="Y2233" s="17" t="str">
        <f t="shared" si="227"/>
        <v/>
      </c>
      <c r="Z2233" s="17" t="str">
        <f t="shared" si="228"/>
        <v/>
      </c>
      <c r="AA2233" s="17" t="str">
        <f t="shared" si="229"/>
        <v/>
      </c>
      <c r="AB2233" s="17" t="str">
        <f t="shared" si="230"/>
        <v/>
      </c>
    </row>
    <row r="2234" spans="5:28">
      <c r="E2234" s="13">
        <v>9.15</v>
      </c>
      <c r="F2234" s="10" t="s">
        <v>37</v>
      </c>
      <c r="G2234" s="11">
        <v>30</v>
      </c>
      <c r="H2234" s="67">
        <v>28.5</v>
      </c>
      <c r="I2234" s="68"/>
      <c r="J2234" s="60"/>
      <c r="K2234" s="11">
        <v>40</v>
      </c>
      <c r="L2234" s="67">
        <v>36</v>
      </c>
      <c r="M2234" s="68"/>
      <c r="N2234" s="60"/>
      <c r="O2234" s="11">
        <v>32</v>
      </c>
      <c r="P2234" s="11">
        <v>28.5</v>
      </c>
      <c r="Q2234" s="11">
        <v>27</v>
      </c>
      <c r="R2234" s="10">
        <v>222</v>
      </c>
      <c r="T2234">
        <v>0</v>
      </c>
      <c r="U2234">
        <v>0</v>
      </c>
      <c r="V2234" s="17" t="str">
        <f t="shared" si="224"/>
        <v>BCMCCEN502</v>
      </c>
      <c r="W2234" s="17" t="str">
        <f t="shared" si="225"/>
        <v>BCMCCEN503</v>
      </c>
      <c r="X2234" s="17" t="str">
        <f t="shared" si="226"/>
        <v>BCMCMCN501</v>
      </c>
      <c r="Y2234" s="17" t="str">
        <f t="shared" si="227"/>
        <v>BCMCMCN502</v>
      </c>
      <c r="Z2234" s="17" t="str">
        <f t="shared" si="228"/>
        <v>BCMCMCN503</v>
      </c>
      <c r="AA2234" s="17" t="str">
        <f t="shared" si="229"/>
        <v>BCMCMVN501</v>
      </c>
      <c r="AB2234" s="17" t="str">
        <f t="shared" si="230"/>
        <v>COMESSN501</v>
      </c>
    </row>
    <row r="2235" spans="5:28" ht="15" customHeight="1">
      <c r="E2235" s="45"/>
      <c r="F2235" s="10" t="s">
        <v>24</v>
      </c>
      <c r="G2235" s="11">
        <v>95</v>
      </c>
      <c r="H2235" s="67">
        <v>93</v>
      </c>
      <c r="I2235" s="68"/>
      <c r="J2235" s="60"/>
      <c r="K2235" s="11">
        <v>100</v>
      </c>
      <c r="L2235" s="67">
        <v>89</v>
      </c>
      <c r="M2235" s="68"/>
      <c r="N2235" s="60"/>
      <c r="O2235" s="11">
        <v>79</v>
      </c>
      <c r="P2235" s="11">
        <v>94</v>
      </c>
      <c r="Q2235" s="11">
        <v>88</v>
      </c>
      <c r="R2235" s="10">
        <v>638</v>
      </c>
      <c r="T2235">
        <v>0</v>
      </c>
      <c r="U2235">
        <v>0</v>
      </c>
      <c r="V2235" s="17" t="str">
        <f t="shared" si="224"/>
        <v>46.00 + 31.00</v>
      </c>
      <c r="W2235" s="17" t="str">
        <f t="shared" si="225"/>
        <v>49.00 + 31.00</v>
      </c>
      <c r="X2235" s="17" t="str">
        <f t="shared" si="226"/>
        <v>58.00 + 34.00</v>
      </c>
      <c r="Y2235" s="17" t="str">
        <f t="shared" si="227"/>
        <v>47.00 + 38.00</v>
      </c>
      <c r="Z2235" s="17" t="str">
        <f t="shared" si="228"/>
        <v>38.00 + 39.00</v>
      </c>
      <c r="AA2235" s="17" t="str">
        <f t="shared" si="229"/>
        <v>48.00 + 31.00</v>
      </c>
      <c r="AB2235" s="17" t="str">
        <f t="shared" si="230"/>
        <v>49.00 + 34.00</v>
      </c>
    </row>
    <row r="2236" spans="5:28">
      <c r="E2236" s="12"/>
      <c r="F2236" s="10" t="s">
        <v>41</v>
      </c>
      <c r="G2236" s="11">
        <v>100</v>
      </c>
      <c r="H2236" s="67">
        <v>100</v>
      </c>
      <c r="I2236" s="68"/>
      <c r="J2236" s="60"/>
      <c r="K2236" s="11">
        <v>100</v>
      </c>
      <c r="L2236" s="67">
        <v>100</v>
      </c>
      <c r="M2236" s="68"/>
      <c r="N2236" s="60"/>
      <c r="O2236" s="11">
        <v>100</v>
      </c>
      <c r="P2236" s="11">
        <v>100</v>
      </c>
      <c r="Q2236" s="11">
        <v>100</v>
      </c>
      <c r="R2236" s="10">
        <v>700</v>
      </c>
      <c r="T2236" t="s">
        <v>19</v>
      </c>
      <c r="U2236" t="s">
        <v>21</v>
      </c>
      <c r="V2236" s="17" t="str">
        <f t="shared" si="224"/>
        <v xml:space="preserve"> - - + - - </v>
      </c>
      <c r="W2236" s="17" t="str">
        <f t="shared" si="225"/>
        <v xml:space="preserve"> - - + - - </v>
      </c>
      <c r="X2236" s="17" t="str">
        <f t="shared" si="226"/>
        <v xml:space="preserve"> - - + - - </v>
      </c>
      <c r="Y2236" s="17" t="str">
        <f t="shared" si="227"/>
        <v xml:space="preserve"> - - + - - </v>
      </c>
      <c r="Z2236" s="17" t="str">
        <f t="shared" si="228"/>
        <v xml:space="preserve"> - - + - - </v>
      </c>
      <c r="AA2236" s="17" t="str">
        <f t="shared" si="229"/>
        <v xml:space="preserve"> - - + - - </v>
      </c>
      <c r="AB2236" s="17" t="str">
        <f t="shared" si="230"/>
        <v xml:space="preserve"> - - + - - </v>
      </c>
    </row>
    <row r="2237" spans="5:28" ht="15" customHeight="1">
      <c r="E2237" s="45"/>
      <c r="F2237" s="10" t="s">
        <v>43</v>
      </c>
      <c r="G2237" s="11" t="s">
        <v>206</v>
      </c>
      <c r="H2237" s="67" t="s">
        <v>126</v>
      </c>
      <c r="I2237" s="68"/>
      <c r="J2237" s="60"/>
      <c r="K2237" s="11" t="s">
        <v>206</v>
      </c>
      <c r="L2237" s="67" t="s">
        <v>125</v>
      </c>
      <c r="M2237" s="68"/>
      <c r="N2237" s="60"/>
      <c r="O2237" s="11" t="s">
        <v>123</v>
      </c>
      <c r="P2237" s="11" t="s">
        <v>126</v>
      </c>
      <c r="Q2237" s="11" t="s">
        <v>125</v>
      </c>
      <c r="R2237" s="10" t="s">
        <v>21</v>
      </c>
      <c r="T2237" t="s">
        <v>1089</v>
      </c>
      <c r="U2237" t="s">
        <v>24</v>
      </c>
      <c r="V2237" s="17" t="str">
        <f t="shared" si="224"/>
        <v/>
      </c>
      <c r="W2237" s="17" t="str">
        <f t="shared" si="225"/>
        <v/>
      </c>
      <c r="X2237" s="17" t="str">
        <f t="shared" si="226"/>
        <v/>
      </c>
      <c r="Y2237" s="17" t="str">
        <f t="shared" si="227"/>
        <v/>
      </c>
      <c r="Z2237" s="17" t="str">
        <f t="shared" si="228"/>
        <v/>
      </c>
      <c r="AA2237" s="17" t="str">
        <f t="shared" si="229"/>
        <v/>
      </c>
      <c r="AB2237" s="17" t="str">
        <f t="shared" si="230"/>
        <v/>
      </c>
    </row>
    <row r="2238" spans="5:28">
      <c r="E2238" s="14" t="s">
        <v>1088</v>
      </c>
      <c r="F2238" s="10" t="s">
        <v>47</v>
      </c>
      <c r="G2238" s="11" t="s">
        <v>48</v>
      </c>
      <c r="H2238" s="67" t="s">
        <v>48</v>
      </c>
      <c r="I2238" s="68"/>
      <c r="J2238" s="60"/>
      <c r="K2238" s="11" t="s">
        <v>48</v>
      </c>
      <c r="L2238" s="67" t="s">
        <v>48</v>
      </c>
      <c r="M2238" s="68"/>
      <c r="N2238" s="60"/>
      <c r="O2238" s="11" t="s">
        <v>48</v>
      </c>
      <c r="P2238" s="11" t="s">
        <v>48</v>
      </c>
      <c r="Q2238" s="11" t="s">
        <v>48</v>
      </c>
      <c r="R2238" s="10" t="s">
        <v>21</v>
      </c>
      <c r="T2238" t="s">
        <v>25</v>
      </c>
      <c r="U2238" t="s">
        <v>21</v>
      </c>
      <c r="V2238" s="17">
        <f t="shared" si="224"/>
        <v>3</v>
      </c>
      <c r="W2238" s="17">
        <f t="shared" si="225"/>
        <v>3</v>
      </c>
      <c r="X2238" s="17">
        <f t="shared" si="226"/>
        <v>4</v>
      </c>
      <c r="Y2238" s="17">
        <f t="shared" si="227"/>
        <v>4</v>
      </c>
      <c r="Z2238" s="17">
        <f t="shared" si="228"/>
        <v>4</v>
      </c>
      <c r="AA2238" s="17">
        <f t="shared" si="229"/>
        <v>3</v>
      </c>
      <c r="AB2238" s="17">
        <f t="shared" si="230"/>
        <v>3</v>
      </c>
    </row>
    <row r="2239" spans="5:28">
      <c r="E2239" s="15" t="s">
        <v>21</v>
      </c>
      <c r="F2239" s="15" t="s">
        <v>21</v>
      </c>
      <c r="G2239" s="16" t="s">
        <v>21</v>
      </c>
      <c r="H2239" s="69" t="s">
        <v>21</v>
      </c>
      <c r="I2239" s="57"/>
      <c r="J2239" s="57"/>
      <c r="K2239" s="16" t="s">
        <v>21</v>
      </c>
      <c r="L2239" s="69" t="s">
        <v>21</v>
      </c>
      <c r="M2239" s="57"/>
      <c r="N2239" s="57"/>
      <c r="O2239" s="16" t="s">
        <v>21</v>
      </c>
      <c r="P2239" s="16" t="s">
        <v>21</v>
      </c>
      <c r="Q2239" s="16" t="s">
        <v>21</v>
      </c>
      <c r="R2239" s="16" t="s">
        <v>21</v>
      </c>
      <c r="T2239" t="s">
        <v>1091</v>
      </c>
      <c r="U2239" t="s">
        <v>21</v>
      </c>
      <c r="V2239" s="17">
        <f t="shared" si="224"/>
        <v>8</v>
      </c>
      <c r="W2239" s="17">
        <f t="shared" si="225"/>
        <v>8.5</v>
      </c>
      <c r="X2239" s="17">
        <f t="shared" si="226"/>
        <v>9.5</v>
      </c>
      <c r="Y2239" s="17">
        <f t="shared" si="227"/>
        <v>9</v>
      </c>
      <c r="Z2239" s="17">
        <f t="shared" si="228"/>
        <v>8</v>
      </c>
      <c r="AA2239" s="17">
        <f t="shared" si="229"/>
        <v>8</v>
      </c>
      <c r="AB2239" s="17">
        <f t="shared" si="230"/>
        <v>8.5</v>
      </c>
    </row>
    <row r="2240" spans="5:28" ht="0" hidden="1" customHeight="1">
      <c r="T2240">
        <v>0</v>
      </c>
      <c r="U2240">
        <v>0</v>
      </c>
      <c r="V2240" s="17">
        <f t="shared" si="224"/>
        <v>24</v>
      </c>
      <c r="W2240" s="17">
        <f t="shared" si="225"/>
        <v>25.5</v>
      </c>
      <c r="X2240" s="17">
        <f t="shared" si="226"/>
        <v>38</v>
      </c>
      <c r="Y2240" s="17">
        <f t="shared" si="227"/>
        <v>36</v>
      </c>
      <c r="Z2240" s="17">
        <f t="shared" si="228"/>
        <v>32</v>
      </c>
      <c r="AA2240" s="17">
        <f t="shared" si="229"/>
        <v>24</v>
      </c>
      <c r="AB2240" s="17">
        <f t="shared" si="230"/>
        <v>25.5</v>
      </c>
    </row>
    <row r="2241" spans="5:28" ht="0.6" customHeight="1">
      <c r="T2241">
        <v>0</v>
      </c>
      <c r="U2241">
        <v>24</v>
      </c>
      <c r="V2241" s="17">
        <f t="shared" si="224"/>
        <v>77</v>
      </c>
      <c r="W2241" s="17">
        <f t="shared" si="225"/>
        <v>80</v>
      </c>
      <c r="X2241" s="17">
        <f t="shared" si="226"/>
        <v>92</v>
      </c>
      <c r="Y2241" s="17">
        <f t="shared" si="227"/>
        <v>85</v>
      </c>
      <c r="Z2241" s="17">
        <f t="shared" si="228"/>
        <v>77</v>
      </c>
      <c r="AA2241" s="17">
        <f t="shared" si="229"/>
        <v>79</v>
      </c>
      <c r="AB2241" s="17">
        <f t="shared" si="230"/>
        <v>83</v>
      </c>
    </row>
    <row r="2242" spans="5:28" ht="15" customHeight="1">
      <c r="E2242" s="44"/>
      <c r="F2242" s="4" t="s">
        <v>20</v>
      </c>
      <c r="G2242" s="5" t="s">
        <v>21</v>
      </c>
      <c r="H2242" s="70" t="s">
        <v>21</v>
      </c>
      <c r="I2242" s="57"/>
      <c r="J2242" s="57"/>
      <c r="K2242" s="5" t="s">
        <v>21</v>
      </c>
      <c r="L2242" s="70" t="s">
        <v>21</v>
      </c>
      <c r="M2242" s="57"/>
      <c r="N2242" s="57"/>
      <c r="O2242" s="5" t="s">
        <v>21</v>
      </c>
      <c r="P2242" s="5" t="s">
        <v>21</v>
      </c>
      <c r="Q2242" s="5" t="s">
        <v>21</v>
      </c>
      <c r="R2242" s="5" t="s">
        <v>21</v>
      </c>
      <c r="T2242" t="s">
        <v>34</v>
      </c>
      <c r="U2242" t="s">
        <v>21</v>
      </c>
      <c r="V2242" s="17">
        <f t="shared" si="224"/>
        <v>100</v>
      </c>
      <c r="W2242" s="17">
        <f t="shared" si="225"/>
        <v>100</v>
      </c>
      <c r="X2242" s="17">
        <f t="shared" si="226"/>
        <v>100</v>
      </c>
      <c r="Y2242" s="17">
        <f t="shared" si="227"/>
        <v>100</v>
      </c>
      <c r="Z2242" s="17">
        <f t="shared" si="228"/>
        <v>100</v>
      </c>
      <c r="AA2242" s="17">
        <f t="shared" si="229"/>
        <v>100</v>
      </c>
      <c r="AB2242" s="17">
        <f t="shared" si="230"/>
        <v>100</v>
      </c>
    </row>
    <row r="2243" spans="5:28" ht="21">
      <c r="E2243" s="45"/>
      <c r="F2243" s="7" t="s">
        <v>23</v>
      </c>
      <c r="G2243" s="7" t="s">
        <v>5</v>
      </c>
      <c r="H2243" s="71" t="s">
        <v>7</v>
      </c>
      <c r="I2243" s="68"/>
      <c r="J2243" s="60"/>
      <c r="K2243" s="7" t="s">
        <v>9</v>
      </c>
      <c r="L2243" s="71" t="s">
        <v>11</v>
      </c>
      <c r="M2243" s="68"/>
      <c r="N2243" s="60"/>
      <c r="O2243" s="7" t="s">
        <v>13</v>
      </c>
      <c r="P2243" s="7" t="s">
        <v>15</v>
      </c>
      <c r="Q2243" s="7" t="s">
        <v>17</v>
      </c>
      <c r="R2243" s="7" t="s">
        <v>24</v>
      </c>
      <c r="T2243" t="s">
        <v>36</v>
      </c>
      <c r="U2243">
        <v>205</v>
      </c>
      <c r="V2243" s="17" t="str">
        <f t="shared" si="224"/>
        <v>AA+</v>
      </c>
      <c r="W2243" s="17" t="str">
        <f t="shared" si="225"/>
        <v>OA</v>
      </c>
      <c r="X2243" s="17" t="str">
        <f t="shared" si="226"/>
        <v>OO</v>
      </c>
      <c r="Y2243" s="17" t="str">
        <f t="shared" si="227"/>
        <v>OA+</v>
      </c>
      <c r="Z2243" s="17" t="str">
        <f t="shared" si="228"/>
        <v>AA+</v>
      </c>
      <c r="AA2243" s="17" t="str">
        <f t="shared" si="229"/>
        <v>AA+</v>
      </c>
      <c r="AB2243" s="17" t="str">
        <f t="shared" si="230"/>
        <v>OA</v>
      </c>
    </row>
    <row r="2244" spans="5:28" ht="22.5">
      <c r="E2244" s="12" t="s">
        <v>1090</v>
      </c>
      <c r="F2244" s="10" t="s">
        <v>27</v>
      </c>
      <c r="G2244" s="11" t="s">
        <v>580</v>
      </c>
      <c r="H2244" s="67" t="s">
        <v>189</v>
      </c>
      <c r="I2244" s="68"/>
      <c r="J2244" s="60"/>
      <c r="K2244" s="11" t="s">
        <v>653</v>
      </c>
      <c r="L2244" s="67" t="s">
        <v>340</v>
      </c>
      <c r="M2244" s="68"/>
      <c r="N2244" s="60"/>
      <c r="O2244" s="11" t="s">
        <v>481</v>
      </c>
      <c r="P2244" s="11" t="s">
        <v>467</v>
      </c>
      <c r="Q2244" s="11" t="s">
        <v>517</v>
      </c>
      <c r="R2244" s="10" t="s">
        <v>21</v>
      </c>
      <c r="T2244" t="s">
        <v>38</v>
      </c>
      <c r="U2244">
        <v>573</v>
      </c>
      <c r="V2244" s="17" t="str">
        <f t="shared" si="224"/>
        <v>Pass</v>
      </c>
      <c r="W2244" s="17" t="str">
        <f t="shared" si="225"/>
        <v>Pass</v>
      </c>
      <c r="X2244" s="17" t="str">
        <f t="shared" si="226"/>
        <v>Pass</v>
      </c>
      <c r="Y2244" s="17" t="str">
        <f t="shared" si="227"/>
        <v>Pass</v>
      </c>
      <c r="Z2244" s="17" t="str">
        <f t="shared" si="228"/>
        <v>Pass</v>
      </c>
      <c r="AA2244" s="17" t="str">
        <f t="shared" si="229"/>
        <v>Pass</v>
      </c>
      <c r="AB2244" s="17" t="str">
        <f t="shared" si="230"/>
        <v>Pass</v>
      </c>
    </row>
    <row r="2245" spans="5:28">
      <c r="E2245" s="62"/>
      <c r="F2245" s="10" t="s">
        <v>30</v>
      </c>
      <c r="G2245" s="11" t="s">
        <v>31</v>
      </c>
      <c r="H2245" s="67" t="s">
        <v>31</v>
      </c>
      <c r="I2245" s="68"/>
      <c r="J2245" s="60"/>
      <c r="K2245" s="11" t="s">
        <v>31</v>
      </c>
      <c r="L2245" s="67" t="s">
        <v>31</v>
      </c>
      <c r="M2245" s="68"/>
      <c r="N2245" s="60"/>
      <c r="O2245" s="11" t="s">
        <v>31</v>
      </c>
      <c r="P2245" s="11" t="s">
        <v>31</v>
      </c>
      <c r="Q2245" s="11" t="s">
        <v>31</v>
      </c>
      <c r="R2245" s="10" t="s">
        <v>21</v>
      </c>
      <c r="T2245" t="s">
        <v>39</v>
      </c>
      <c r="U2245">
        <v>700</v>
      </c>
      <c r="V2245" s="17" t="str">
        <f t="shared" si="224"/>
        <v/>
      </c>
      <c r="W2245" s="17" t="str">
        <f t="shared" si="225"/>
        <v/>
      </c>
      <c r="X2245" s="17" t="str">
        <f t="shared" si="226"/>
        <v/>
      </c>
      <c r="Y2245" s="17" t="str">
        <f t="shared" si="227"/>
        <v/>
      </c>
      <c r="Z2245" s="17" t="str">
        <f t="shared" si="228"/>
        <v/>
      </c>
      <c r="AA2245" s="17" t="str">
        <f t="shared" si="229"/>
        <v/>
      </c>
      <c r="AB2245" s="17" t="str">
        <f t="shared" si="230"/>
        <v/>
      </c>
    </row>
    <row r="2246" spans="5:28">
      <c r="E2246" s="64"/>
      <c r="F2246" s="10" t="s">
        <v>32</v>
      </c>
      <c r="G2246" s="11" t="s">
        <v>21</v>
      </c>
      <c r="H2246" s="67" t="s">
        <v>21</v>
      </c>
      <c r="I2246" s="68"/>
      <c r="J2246" s="60"/>
      <c r="K2246" s="11" t="s">
        <v>21</v>
      </c>
      <c r="L2246" s="67" t="s">
        <v>21</v>
      </c>
      <c r="M2246" s="68"/>
      <c r="N2246" s="60"/>
      <c r="O2246" s="11" t="s">
        <v>21</v>
      </c>
      <c r="P2246" s="11" t="s">
        <v>21</v>
      </c>
      <c r="Q2246" s="11" t="s">
        <v>21</v>
      </c>
      <c r="R2246" s="10">
        <v>0</v>
      </c>
      <c r="T2246" t="s">
        <v>195</v>
      </c>
      <c r="U2246" t="s">
        <v>21</v>
      </c>
      <c r="V2246" s="17">
        <f t="shared" si="224"/>
        <v>0</v>
      </c>
      <c r="W2246" s="17">
        <f t="shared" si="225"/>
        <v>0</v>
      </c>
      <c r="X2246" s="17">
        <f t="shared" si="226"/>
        <v>0</v>
      </c>
      <c r="Y2246" s="17">
        <f t="shared" si="227"/>
        <v>0</v>
      </c>
      <c r="Z2246" s="17">
        <f t="shared" si="228"/>
        <v>0</v>
      </c>
      <c r="AA2246" s="17">
        <f t="shared" si="229"/>
        <v>0</v>
      </c>
      <c r="AB2246" s="17">
        <f t="shared" si="230"/>
        <v>0</v>
      </c>
    </row>
    <row r="2247" spans="5:28">
      <c r="E2247" s="66"/>
      <c r="F2247" s="10" t="s">
        <v>33</v>
      </c>
      <c r="G2247" s="11">
        <v>3</v>
      </c>
      <c r="H2247" s="67">
        <v>3</v>
      </c>
      <c r="I2247" s="68"/>
      <c r="J2247" s="60"/>
      <c r="K2247" s="11">
        <v>4</v>
      </c>
      <c r="L2247" s="67">
        <v>4</v>
      </c>
      <c r="M2247" s="68"/>
      <c r="N2247" s="60"/>
      <c r="O2247" s="11">
        <v>4</v>
      </c>
      <c r="P2247" s="11">
        <v>3</v>
      </c>
      <c r="Q2247" s="11">
        <v>3</v>
      </c>
      <c r="R2247" s="10">
        <v>24</v>
      </c>
      <c r="T2247" t="s">
        <v>45</v>
      </c>
      <c r="U2247" t="s">
        <v>21</v>
      </c>
      <c r="V2247" s="17">
        <f t="shared" si="224"/>
        <v>0</v>
      </c>
      <c r="W2247" s="17">
        <f t="shared" si="225"/>
        <v>0</v>
      </c>
      <c r="X2247" s="17">
        <f t="shared" si="226"/>
        <v>0</v>
      </c>
      <c r="Y2247" s="17">
        <f t="shared" si="227"/>
        <v>0</v>
      </c>
      <c r="Z2247" s="17">
        <f t="shared" si="228"/>
        <v>0</v>
      </c>
      <c r="AA2247" s="17">
        <f t="shared" si="229"/>
        <v>0</v>
      </c>
      <c r="AB2247" s="17">
        <f t="shared" si="230"/>
        <v>0</v>
      </c>
    </row>
    <row r="2248" spans="5:28">
      <c r="E2248" s="12">
        <v>8.5399999999999991</v>
      </c>
      <c r="F2248" s="10" t="s">
        <v>35</v>
      </c>
      <c r="G2248" s="11">
        <v>8</v>
      </c>
      <c r="H2248" s="67">
        <v>8.5</v>
      </c>
      <c r="I2248" s="68"/>
      <c r="J2248" s="60"/>
      <c r="K2248" s="11">
        <v>9.5</v>
      </c>
      <c r="L2248" s="67">
        <v>9</v>
      </c>
      <c r="M2248" s="68"/>
      <c r="N2248" s="60"/>
      <c r="O2248" s="11">
        <v>8</v>
      </c>
      <c r="P2248" s="11">
        <v>8</v>
      </c>
      <c r="Q2248" s="11">
        <v>8.5</v>
      </c>
      <c r="R2248" s="10" t="s">
        <v>21</v>
      </c>
      <c r="T2248" t="s">
        <v>21</v>
      </c>
      <c r="U2248" t="s">
        <v>21</v>
      </c>
      <c r="V2248" s="17" t="str">
        <f t="shared" si="224"/>
        <v/>
      </c>
      <c r="W2248" s="17" t="str">
        <f t="shared" si="225"/>
        <v/>
      </c>
      <c r="X2248" s="17" t="str">
        <f t="shared" si="226"/>
        <v/>
      </c>
      <c r="Y2248" s="17" t="str">
        <f t="shared" si="227"/>
        <v/>
      </c>
      <c r="Z2248" s="17" t="str">
        <f t="shared" si="228"/>
        <v/>
      </c>
      <c r="AA2248" s="17" t="str">
        <f t="shared" si="229"/>
        <v/>
      </c>
      <c r="AB2248" s="17" t="str">
        <f t="shared" si="230"/>
        <v/>
      </c>
    </row>
    <row r="2249" spans="5:28">
      <c r="E2249" s="13">
        <v>8.74</v>
      </c>
      <c r="F2249" s="10" t="s">
        <v>37</v>
      </c>
      <c r="G2249" s="11">
        <v>24</v>
      </c>
      <c r="H2249" s="67">
        <v>25.5</v>
      </c>
      <c r="I2249" s="68"/>
      <c r="J2249" s="60"/>
      <c r="K2249" s="11">
        <v>38</v>
      </c>
      <c r="L2249" s="67">
        <v>36</v>
      </c>
      <c r="M2249" s="68"/>
      <c r="N2249" s="60"/>
      <c r="O2249" s="11">
        <v>32</v>
      </c>
      <c r="P2249" s="11">
        <v>24</v>
      </c>
      <c r="Q2249" s="11">
        <v>25.5</v>
      </c>
      <c r="R2249" s="10">
        <v>205</v>
      </c>
      <c r="T2249">
        <v>0</v>
      </c>
      <c r="U2249">
        <v>0</v>
      </c>
      <c r="V2249" s="17" t="str">
        <f t="shared" si="224"/>
        <v>BCMCCEN502</v>
      </c>
      <c r="W2249" s="17" t="str">
        <f t="shared" si="225"/>
        <v>BCMCCEN503</v>
      </c>
      <c r="X2249" s="17" t="str">
        <f t="shared" si="226"/>
        <v>BCMCMCN501</v>
      </c>
      <c r="Y2249" s="17" t="str">
        <f t="shared" si="227"/>
        <v>BCMCMCN502</v>
      </c>
      <c r="Z2249" s="17" t="str">
        <f t="shared" si="228"/>
        <v>BCMCMCN503</v>
      </c>
      <c r="AA2249" s="17" t="str">
        <f t="shared" si="229"/>
        <v>BCMCMVN501</v>
      </c>
      <c r="AB2249" s="17" t="str">
        <f t="shared" si="230"/>
        <v>COMESSN501</v>
      </c>
    </row>
    <row r="2250" spans="5:28" ht="15" customHeight="1">
      <c r="E2250" s="45"/>
      <c r="F2250" s="10" t="s">
        <v>24</v>
      </c>
      <c r="G2250" s="11">
        <v>77</v>
      </c>
      <c r="H2250" s="67">
        <v>80</v>
      </c>
      <c r="I2250" s="68"/>
      <c r="J2250" s="60"/>
      <c r="K2250" s="11">
        <v>92</v>
      </c>
      <c r="L2250" s="67">
        <v>85</v>
      </c>
      <c r="M2250" s="68"/>
      <c r="N2250" s="60"/>
      <c r="O2250" s="11">
        <v>77</v>
      </c>
      <c r="P2250" s="11">
        <v>79</v>
      </c>
      <c r="Q2250" s="11">
        <v>83</v>
      </c>
      <c r="R2250" s="10">
        <v>573</v>
      </c>
      <c r="T2250">
        <v>0</v>
      </c>
      <c r="U2250">
        <v>0</v>
      </c>
      <c r="V2250" s="17" t="str">
        <f t="shared" si="224"/>
        <v>40.00 + 34.00</v>
      </c>
      <c r="W2250" s="17" t="str">
        <f t="shared" si="225"/>
        <v>47.00 + 31.00</v>
      </c>
      <c r="X2250" s="17" t="str">
        <f t="shared" si="226"/>
        <v>58.00 + 26.00</v>
      </c>
      <c r="Y2250" s="17" t="str">
        <f t="shared" si="227"/>
        <v>39.00 + 31.00</v>
      </c>
      <c r="Z2250" s="17" t="str">
        <f t="shared" si="228"/>
        <v>39.00 + 38.00</v>
      </c>
      <c r="AA2250" s="17" t="str">
        <f t="shared" si="229"/>
        <v>59.00 + 31.00</v>
      </c>
      <c r="AB2250" s="17" t="str">
        <f t="shared" si="230"/>
        <v>41.00 + 34.00</v>
      </c>
    </row>
    <row r="2251" spans="5:28">
      <c r="E2251" s="12"/>
      <c r="F2251" s="10" t="s">
        <v>41</v>
      </c>
      <c r="G2251" s="11">
        <v>100</v>
      </c>
      <c r="H2251" s="67">
        <v>100</v>
      </c>
      <c r="I2251" s="68"/>
      <c r="J2251" s="60"/>
      <c r="K2251" s="11">
        <v>100</v>
      </c>
      <c r="L2251" s="67">
        <v>100</v>
      </c>
      <c r="M2251" s="68"/>
      <c r="N2251" s="60"/>
      <c r="O2251" s="11">
        <v>100</v>
      </c>
      <c r="P2251" s="11">
        <v>100</v>
      </c>
      <c r="Q2251" s="11">
        <v>100</v>
      </c>
      <c r="R2251" s="10">
        <v>700</v>
      </c>
      <c r="T2251" t="s">
        <v>19</v>
      </c>
      <c r="U2251" t="s">
        <v>21</v>
      </c>
      <c r="V2251" s="17" t="str">
        <f t="shared" si="224"/>
        <v xml:space="preserve"> - - + - - </v>
      </c>
      <c r="W2251" s="17" t="str">
        <f t="shared" si="225"/>
        <v xml:space="preserve"> - - + - - </v>
      </c>
      <c r="X2251" s="17" t="str">
        <f t="shared" si="226"/>
        <v xml:space="preserve"> - - + - - </v>
      </c>
      <c r="Y2251" s="17" t="str">
        <f t="shared" si="227"/>
        <v xml:space="preserve"> - - + - - </v>
      </c>
      <c r="Z2251" s="17" t="str">
        <f t="shared" si="228"/>
        <v xml:space="preserve"> - - + - - </v>
      </c>
      <c r="AA2251" s="17" t="str">
        <f t="shared" si="229"/>
        <v xml:space="preserve"> - - + - - </v>
      </c>
      <c r="AB2251" s="17" t="str">
        <f t="shared" si="230"/>
        <v xml:space="preserve"> - - + - - </v>
      </c>
    </row>
    <row r="2252" spans="5:28" ht="15" customHeight="1">
      <c r="E2252" s="45"/>
      <c r="F2252" s="10" t="s">
        <v>43</v>
      </c>
      <c r="G2252" s="11" t="s">
        <v>123</v>
      </c>
      <c r="H2252" s="67" t="s">
        <v>122</v>
      </c>
      <c r="I2252" s="68"/>
      <c r="J2252" s="60"/>
      <c r="K2252" s="11" t="s">
        <v>126</v>
      </c>
      <c r="L2252" s="67" t="s">
        <v>125</v>
      </c>
      <c r="M2252" s="68"/>
      <c r="N2252" s="60"/>
      <c r="O2252" s="11" t="s">
        <v>123</v>
      </c>
      <c r="P2252" s="11" t="s">
        <v>123</v>
      </c>
      <c r="Q2252" s="11" t="s">
        <v>122</v>
      </c>
      <c r="R2252" s="10" t="s">
        <v>21</v>
      </c>
      <c r="T2252" t="s">
        <v>1093</v>
      </c>
      <c r="U2252" t="s">
        <v>24</v>
      </c>
      <c r="V2252" s="17" t="str">
        <f t="shared" si="224"/>
        <v/>
      </c>
      <c r="W2252" s="17" t="str">
        <f t="shared" si="225"/>
        <v/>
      </c>
      <c r="X2252" s="17" t="str">
        <f t="shared" si="226"/>
        <v/>
      </c>
      <c r="Y2252" s="17" t="str">
        <f t="shared" si="227"/>
        <v/>
      </c>
      <c r="Z2252" s="17" t="str">
        <f t="shared" si="228"/>
        <v/>
      </c>
      <c r="AA2252" s="17" t="str">
        <f t="shared" si="229"/>
        <v/>
      </c>
      <c r="AB2252" s="17" t="str">
        <f t="shared" si="230"/>
        <v/>
      </c>
    </row>
    <row r="2253" spans="5:28">
      <c r="E2253" s="14" t="s">
        <v>1092</v>
      </c>
      <c r="F2253" s="10" t="s">
        <v>47</v>
      </c>
      <c r="G2253" s="11" t="s">
        <v>48</v>
      </c>
      <c r="H2253" s="67" t="s">
        <v>48</v>
      </c>
      <c r="I2253" s="68"/>
      <c r="J2253" s="60"/>
      <c r="K2253" s="11" t="s">
        <v>48</v>
      </c>
      <c r="L2253" s="67" t="s">
        <v>48</v>
      </c>
      <c r="M2253" s="68"/>
      <c r="N2253" s="60"/>
      <c r="O2253" s="11" t="s">
        <v>48</v>
      </c>
      <c r="P2253" s="11" t="s">
        <v>48</v>
      </c>
      <c r="Q2253" s="11" t="s">
        <v>48</v>
      </c>
      <c r="R2253" s="10" t="s">
        <v>21</v>
      </c>
      <c r="T2253" t="s">
        <v>25</v>
      </c>
      <c r="U2253" t="s">
        <v>21</v>
      </c>
      <c r="V2253" s="17">
        <f t="shared" si="224"/>
        <v>3</v>
      </c>
      <c r="W2253" s="17">
        <f t="shared" si="225"/>
        <v>3</v>
      </c>
      <c r="X2253" s="17">
        <f t="shared" si="226"/>
        <v>4</v>
      </c>
      <c r="Y2253" s="17">
        <f t="shared" si="227"/>
        <v>4</v>
      </c>
      <c r="Z2253" s="17">
        <f t="shared" si="228"/>
        <v>4</v>
      </c>
      <c r="AA2253" s="17">
        <f t="shared" si="229"/>
        <v>3</v>
      </c>
      <c r="AB2253" s="17">
        <f t="shared" si="230"/>
        <v>3</v>
      </c>
    </row>
    <row r="2254" spans="5:28">
      <c r="E2254" s="15" t="s">
        <v>21</v>
      </c>
      <c r="F2254" s="15" t="s">
        <v>21</v>
      </c>
      <c r="G2254" s="16" t="s">
        <v>21</v>
      </c>
      <c r="H2254" s="69" t="s">
        <v>21</v>
      </c>
      <c r="I2254" s="57"/>
      <c r="J2254" s="57"/>
      <c r="K2254" s="16" t="s">
        <v>21</v>
      </c>
      <c r="L2254" s="69" t="s">
        <v>21</v>
      </c>
      <c r="M2254" s="57"/>
      <c r="N2254" s="57"/>
      <c r="O2254" s="16" t="s">
        <v>21</v>
      </c>
      <c r="P2254" s="16" t="s">
        <v>21</v>
      </c>
      <c r="Q2254" s="16" t="s">
        <v>21</v>
      </c>
      <c r="R2254" s="16" t="s">
        <v>21</v>
      </c>
      <c r="T2254" t="s">
        <v>1044</v>
      </c>
      <c r="U2254" t="s">
        <v>21</v>
      </c>
      <c r="V2254" s="17">
        <f t="shared" si="224"/>
        <v>7.5</v>
      </c>
      <c r="W2254" s="17">
        <f t="shared" si="225"/>
        <v>8</v>
      </c>
      <c r="X2254" s="17">
        <f t="shared" si="226"/>
        <v>8.5</v>
      </c>
      <c r="Y2254" s="17">
        <f t="shared" si="227"/>
        <v>7.5</v>
      </c>
      <c r="Z2254" s="17">
        <f t="shared" si="228"/>
        <v>8</v>
      </c>
      <c r="AA2254" s="17">
        <f t="shared" si="229"/>
        <v>9.5</v>
      </c>
      <c r="AB2254" s="17">
        <f t="shared" si="230"/>
        <v>8</v>
      </c>
    </row>
    <row r="2255" spans="5:28" ht="0" hidden="1" customHeight="1">
      <c r="T2255">
        <v>0</v>
      </c>
      <c r="U2255">
        <v>0</v>
      </c>
      <c r="V2255" s="17">
        <f t="shared" si="224"/>
        <v>22.5</v>
      </c>
      <c r="W2255" s="17">
        <f t="shared" si="225"/>
        <v>24</v>
      </c>
      <c r="X2255" s="17">
        <f t="shared" si="226"/>
        <v>34</v>
      </c>
      <c r="Y2255" s="17">
        <f t="shared" si="227"/>
        <v>30</v>
      </c>
      <c r="Z2255" s="17">
        <f t="shared" si="228"/>
        <v>32</v>
      </c>
      <c r="AA2255" s="17">
        <f t="shared" si="229"/>
        <v>28.5</v>
      </c>
      <c r="AB2255" s="17">
        <f t="shared" si="230"/>
        <v>24</v>
      </c>
    </row>
    <row r="2256" spans="5:28" ht="0.6" customHeight="1">
      <c r="T2256">
        <v>0</v>
      </c>
      <c r="U2256">
        <v>24</v>
      </c>
      <c r="V2256" s="17">
        <f t="shared" si="224"/>
        <v>74</v>
      </c>
      <c r="W2256" s="17">
        <f t="shared" si="225"/>
        <v>78</v>
      </c>
      <c r="X2256" s="17">
        <f t="shared" si="226"/>
        <v>84</v>
      </c>
      <c r="Y2256" s="17">
        <f t="shared" si="227"/>
        <v>70</v>
      </c>
      <c r="Z2256" s="17">
        <f t="shared" si="228"/>
        <v>77</v>
      </c>
      <c r="AA2256" s="17">
        <f t="shared" si="229"/>
        <v>90</v>
      </c>
      <c r="AB2256" s="17">
        <f t="shared" si="230"/>
        <v>75</v>
      </c>
    </row>
    <row r="2257" spans="5:28" ht="15" customHeight="1">
      <c r="E2257" s="44"/>
      <c r="F2257" s="4" t="s">
        <v>20</v>
      </c>
      <c r="G2257" s="5" t="s">
        <v>21</v>
      </c>
      <c r="H2257" s="70" t="s">
        <v>21</v>
      </c>
      <c r="I2257" s="57"/>
      <c r="J2257" s="57"/>
      <c r="K2257" s="5" t="s">
        <v>21</v>
      </c>
      <c r="L2257" s="70" t="s">
        <v>21</v>
      </c>
      <c r="M2257" s="57"/>
      <c r="N2257" s="57"/>
      <c r="O2257" s="5" t="s">
        <v>21</v>
      </c>
      <c r="P2257" s="5" t="s">
        <v>21</v>
      </c>
      <c r="Q2257" s="5" t="s">
        <v>21</v>
      </c>
      <c r="R2257" s="5" t="s">
        <v>21</v>
      </c>
      <c r="T2257" t="s">
        <v>34</v>
      </c>
      <c r="U2257" t="s">
        <v>21</v>
      </c>
      <c r="V2257" s="17">
        <f t="shared" si="224"/>
        <v>100</v>
      </c>
      <c r="W2257" s="17">
        <f t="shared" si="225"/>
        <v>100</v>
      </c>
      <c r="X2257" s="17">
        <f t="shared" si="226"/>
        <v>100</v>
      </c>
      <c r="Y2257" s="17">
        <f t="shared" si="227"/>
        <v>100</v>
      </c>
      <c r="Z2257" s="17">
        <f t="shared" si="228"/>
        <v>100</v>
      </c>
      <c r="AA2257" s="17">
        <f t="shared" si="229"/>
        <v>100</v>
      </c>
      <c r="AB2257" s="17">
        <f t="shared" si="230"/>
        <v>100</v>
      </c>
    </row>
    <row r="2258" spans="5:28" ht="21">
      <c r="E2258" s="45"/>
      <c r="F2258" s="7" t="s">
        <v>23</v>
      </c>
      <c r="G2258" s="7" t="s">
        <v>5</v>
      </c>
      <c r="H2258" s="71" t="s">
        <v>7</v>
      </c>
      <c r="I2258" s="68"/>
      <c r="J2258" s="60"/>
      <c r="K2258" s="7" t="s">
        <v>9</v>
      </c>
      <c r="L2258" s="71" t="s">
        <v>11</v>
      </c>
      <c r="M2258" s="68"/>
      <c r="N2258" s="60"/>
      <c r="O2258" s="7" t="s">
        <v>13</v>
      </c>
      <c r="P2258" s="7" t="s">
        <v>15</v>
      </c>
      <c r="Q2258" s="7" t="s">
        <v>17</v>
      </c>
      <c r="R2258" s="7" t="s">
        <v>24</v>
      </c>
      <c r="T2258" t="s">
        <v>36</v>
      </c>
      <c r="U2258">
        <v>195</v>
      </c>
      <c r="V2258" s="17" t="str">
        <f t="shared" si="224"/>
        <v>AA</v>
      </c>
      <c r="W2258" s="17" t="str">
        <f t="shared" si="225"/>
        <v>AA+</v>
      </c>
      <c r="X2258" s="17" t="str">
        <f t="shared" si="226"/>
        <v>OA</v>
      </c>
      <c r="Y2258" s="17" t="str">
        <f t="shared" si="227"/>
        <v>AA</v>
      </c>
      <c r="Z2258" s="17" t="str">
        <f t="shared" si="228"/>
        <v>AA+</v>
      </c>
      <c r="AA2258" s="17" t="str">
        <f t="shared" si="229"/>
        <v>OO</v>
      </c>
      <c r="AB2258" s="17" t="str">
        <f t="shared" si="230"/>
        <v>AA+</v>
      </c>
    </row>
    <row r="2259" spans="5:28" ht="22.5">
      <c r="E2259" s="12" t="s">
        <v>1094</v>
      </c>
      <c r="F2259" s="10" t="s">
        <v>27</v>
      </c>
      <c r="G2259" s="11" t="s">
        <v>263</v>
      </c>
      <c r="H2259" s="67" t="s">
        <v>566</v>
      </c>
      <c r="I2259" s="68"/>
      <c r="J2259" s="60"/>
      <c r="K2259" s="11" t="s">
        <v>1095</v>
      </c>
      <c r="L2259" s="67" t="s">
        <v>490</v>
      </c>
      <c r="M2259" s="68"/>
      <c r="N2259" s="60"/>
      <c r="O2259" s="11" t="s">
        <v>442</v>
      </c>
      <c r="P2259" s="11" t="s">
        <v>1096</v>
      </c>
      <c r="Q2259" s="11" t="s">
        <v>823</v>
      </c>
      <c r="R2259" s="10" t="s">
        <v>21</v>
      </c>
      <c r="T2259" t="s">
        <v>38</v>
      </c>
      <c r="U2259">
        <v>548</v>
      </c>
      <c r="V2259" s="17" t="str">
        <f t="shared" si="224"/>
        <v>Pass</v>
      </c>
      <c r="W2259" s="17" t="str">
        <f t="shared" si="225"/>
        <v>Pass</v>
      </c>
      <c r="X2259" s="17" t="str">
        <f t="shared" si="226"/>
        <v>Pass</v>
      </c>
      <c r="Y2259" s="17" t="str">
        <f t="shared" si="227"/>
        <v>Pass</v>
      </c>
      <c r="Z2259" s="17" t="str">
        <f t="shared" si="228"/>
        <v>Pass</v>
      </c>
      <c r="AA2259" s="17" t="str">
        <f t="shared" si="229"/>
        <v>Pass</v>
      </c>
      <c r="AB2259" s="17" t="str">
        <f t="shared" si="230"/>
        <v>Pass</v>
      </c>
    </row>
    <row r="2260" spans="5:28">
      <c r="E2260" s="62"/>
      <c r="F2260" s="10" t="s">
        <v>30</v>
      </c>
      <c r="G2260" s="11" t="s">
        <v>31</v>
      </c>
      <c r="H2260" s="67" t="s">
        <v>31</v>
      </c>
      <c r="I2260" s="68"/>
      <c r="J2260" s="60"/>
      <c r="K2260" s="11" t="s">
        <v>31</v>
      </c>
      <c r="L2260" s="67" t="s">
        <v>31</v>
      </c>
      <c r="M2260" s="68"/>
      <c r="N2260" s="60"/>
      <c r="O2260" s="11" t="s">
        <v>31</v>
      </c>
      <c r="P2260" s="11" t="s">
        <v>31</v>
      </c>
      <c r="Q2260" s="11" t="s">
        <v>31</v>
      </c>
      <c r="R2260" s="10" t="s">
        <v>21</v>
      </c>
      <c r="T2260" t="s">
        <v>39</v>
      </c>
      <c r="U2260">
        <v>700</v>
      </c>
      <c r="V2260" s="17" t="str">
        <f t="shared" si="224"/>
        <v/>
      </c>
      <c r="W2260" s="17" t="str">
        <f t="shared" si="225"/>
        <v/>
      </c>
      <c r="X2260" s="17" t="str">
        <f t="shared" si="226"/>
        <v/>
      </c>
      <c r="Y2260" s="17" t="str">
        <f t="shared" si="227"/>
        <v/>
      </c>
      <c r="Z2260" s="17" t="str">
        <f t="shared" si="228"/>
        <v/>
      </c>
      <c r="AA2260" s="17" t="str">
        <f t="shared" si="229"/>
        <v/>
      </c>
      <c r="AB2260" s="17" t="str">
        <f t="shared" si="230"/>
        <v/>
      </c>
    </row>
    <row r="2261" spans="5:28">
      <c r="E2261" s="64"/>
      <c r="F2261" s="10" t="s">
        <v>32</v>
      </c>
      <c r="G2261" s="11" t="s">
        <v>21</v>
      </c>
      <c r="H2261" s="67" t="s">
        <v>21</v>
      </c>
      <c r="I2261" s="68"/>
      <c r="J2261" s="60"/>
      <c r="K2261" s="11" t="s">
        <v>21</v>
      </c>
      <c r="L2261" s="67" t="s">
        <v>21</v>
      </c>
      <c r="M2261" s="68"/>
      <c r="N2261" s="60"/>
      <c r="O2261" s="11" t="s">
        <v>21</v>
      </c>
      <c r="P2261" s="11" t="s">
        <v>21</v>
      </c>
      <c r="Q2261" s="11" t="s">
        <v>21</v>
      </c>
      <c r="R2261" s="10">
        <v>0</v>
      </c>
      <c r="T2261" t="s">
        <v>238</v>
      </c>
      <c r="U2261" t="s">
        <v>21</v>
      </c>
      <c r="V2261" s="17">
        <f t="shared" si="224"/>
        <v>0</v>
      </c>
      <c r="W2261" s="17">
        <f t="shared" si="225"/>
        <v>0</v>
      </c>
      <c r="X2261" s="17">
        <f t="shared" si="226"/>
        <v>0</v>
      </c>
      <c r="Y2261" s="17">
        <f t="shared" si="227"/>
        <v>0</v>
      </c>
      <c r="Z2261" s="17">
        <f t="shared" si="228"/>
        <v>0</v>
      </c>
      <c r="AA2261" s="17">
        <f t="shared" si="229"/>
        <v>0</v>
      </c>
      <c r="AB2261" s="17">
        <f t="shared" si="230"/>
        <v>0</v>
      </c>
    </row>
    <row r="2262" spans="5:28">
      <c r="E2262" s="66"/>
      <c r="F2262" s="10" t="s">
        <v>33</v>
      </c>
      <c r="G2262" s="11">
        <v>3</v>
      </c>
      <c r="H2262" s="67">
        <v>3</v>
      </c>
      <c r="I2262" s="68"/>
      <c r="J2262" s="60"/>
      <c r="K2262" s="11">
        <v>4</v>
      </c>
      <c r="L2262" s="67">
        <v>4</v>
      </c>
      <c r="M2262" s="68"/>
      <c r="N2262" s="60"/>
      <c r="O2262" s="11">
        <v>4</v>
      </c>
      <c r="P2262" s="11">
        <v>3</v>
      </c>
      <c r="Q2262" s="11">
        <v>3</v>
      </c>
      <c r="R2262" s="10">
        <v>24</v>
      </c>
      <c r="T2262" t="s">
        <v>45</v>
      </c>
      <c r="U2262" t="s">
        <v>21</v>
      </c>
      <c r="V2262" s="17">
        <f t="shared" si="224"/>
        <v>0</v>
      </c>
      <c r="W2262" s="17">
        <f t="shared" si="225"/>
        <v>0</v>
      </c>
      <c r="X2262" s="17">
        <f t="shared" si="226"/>
        <v>0</v>
      </c>
      <c r="Y2262" s="17">
        <f t="shared" si="227"/>
        <v>0</v>
      </c>
      <c r="Z2262" s="17">
        <f t="shared" si="228"/>
        <v>0</v>
      </c>
      <c r="AA2262" s="17">
        <f t="shared" si="229"/>
        <v>0</v>
      </c>
      <c r="AB2262" s="17">
        <f t="shared" si="230"/>
        <v>0</v>
      </c>
    </row>
    <row r="2263" spans="5:28">
      <c r="E2263" s="12">
        <v>8.1300000000000008</v>
      </c>
      <c r="F2263" s="10" t="s">
        <v>35</v>
      </c>
      <c r="G2263" s="11">
        <v>7.5</v>
      </c>
      <c r="H2263" s="67">
        <v>8</v>
      </c>
      <c r="I2263" s="68"/>
      <c r="J2263" s="60"/>
      <c r="K2263" s="11">
        <v>8.5</v>
      </c>
      <c r="L2263" s="67">
        <v>7.5</v>
      </c>
      <c r="M2263" s="68"/>
      <c r="N2263" s="60"/>
      <c r="O2263" s="11">
        <v>8</v>
      </c>
      <c r="P2263" s="11">
        <v>9.5</v>
      </c>
      <c r="Q2263" s="11">
        <v>8</v>
      </c>
      <c r="R2263" s="10" t="s">
        <v>21</v>
      </c>
      <c r="T2263" t="s">
        <v>21</v>
      </c>
      <c r="U2263" t="s">
        <v>21</v>
      </c>
      <c r="V2263" s="17" t="str">
        <f t="shared" si="224"/>
        <v/>
      </c>
      <c r="W2263" s="17" t="str">
        <f t="shared" si="225"/>
        <v/>
      </c>
      <c r="X2263" s="17" t="str">
        <f t="shared" si="226"/>
        <v/>
      </c>
      <c r="Y2263" s="17" t="str">
        <f t="shared" si="227"/>
        <v/>
      </c>
      <c r="Z2263" s="17" t="str">
        <f t="shared" si="228"/>
        <v/>
      </c>
      <c r="AA2263" s="17" t="str">
        <f t="shared" si="229"/>
        <v/>
      </c>
      <c r="AB2263" s="17" t="str">
        <f t="shared" si="230"/>
        <v/>
      </c>
    </row>
    <row r="2264" spans="5:28">
      <c r="E2264" s="13">
        <v>8.01</v>
      </c>
      <c r="F2264" s="10" t="s">
        <v>37</v>
      </c>
      <c r="G2264" s="11">
        <v>22.5</v>
      </c>
      <c r="H2264" s="67">
        <v>24</v>
      </c>
      <c r="I2264" s="68"/>
      <c r="J2264" s="60"/>
      <c r="K2264" s="11">
        <v>34</v>
      </c>
      <c r="L2264" s="67">
        <v>30</v>
      </c>
      <c r="M2264" s="68"/>
      <c r="N2264" s="60"/>
      <c r="O2264" s="11">
        <v>32</v>
      </c>
      <c r="P2264" s="11">
        <v>28.5</v>
      </c>
      <c r="Q2264" s="11">
        <v>24</v>
      </c>
      <c r="R2264" s="10">
        <v>195</v>
      </c>
      <c r="T2264">
        <v>0</v>
      </c>
      <c r="U2264">
        <v>0</v>
      </c>
      <c r="V2264" s="17" t="str">
        <f t="shared" si="224"/>
        <v>BCMCCEN502</v>
      </c>
      <c r="W2264" s="17" t="str">
        <f t="shared" si="225"/>
        <v>BCMCCEN503</v>
      </c>
      <c r="X2264" s="17" t="str">
        <f t="shared" si="226"/>
        <v>BCMCMCN501</v>
      </c>
      <c r="Y2264" s="17" t="str">
        <f t="shared" si="227"/>
        <v>BCMCMCN502</v>
      </c>
      <c r="Z2264" s="17" t="str">
        <f t="shared" si="228"/>
        <v>BCMCMCN503</v>
      </c>
      <c r="AA2264" s="17" t="str">
        <f t="shared" si="229"/>
        <v>BCMCMVN501</v>
      </c>
      <c r="AB2264" s="17" t="str">
        <f t="shared" si="230"/>
        <v>COMESSN501</v>
      </c>
    </row>
    <row r="2265" spans="5:28" ht="15" customHeight="1">
      <c r="E2265" s="45"/>
      <c r="F2265" s="10" t="s">
        <v>24</v>
      </c>
      <c r="G2265" s="11">
        <v>74</v>
      </c>
      <c r="H2265" s="67">
        <v>78</v>
      </c>
      <c r="I2265" s="68"/>
      <c r="J2265" s="60"/>
      <c r="K2265" s="11">
        <v>84</v>
      </c>
      <c r="L2265" s="67">
        <v>70</v>
      </c>
      <c r="M2265" s="68"/>
      <c r="N2265" s="60"/>
      <c r="O2265" s="11">
        <v>77</v>
      </c>
      <c r="P2265" s="11">
        <v>90</v>
      </c>
      <c r="Q2265" s="11">
        <v>75</v>
      </c>
      <c r="R2265" s="10">
        <v>548</v>
      </c>
      <c r="T2265">
        <v>0</v>
      </c>
      <c r="U2265">
        <v>0</v>
      </c>
      <c r="V2265" s="17" t="str">
        <f t="shared" si="224"/>
        <v>35.00 + 37.00</v>
      </c>
      <c r="W2265" s="17" t="str">
        <f t="shared" si="225"/>
        <v>52.00 + 38.00</v>
      </c>
      <c r="X2265" s="17" t="str">
        <f t="shared" si="226"/>
        <v>59.00 + 38.00</v>
      </c>
      <c r="Y2265" s="17" t="str">
        <f t="shared" si="227"/>
        <v>55.00 + 40.00</v>
      </c>
      <c r="Z2265" s="17" t="str">
        <f t="shared" si="228"/>
        <v>45.00 + 38.00</v>
      </c>
      <c r="AA2265" s="17" t="str">
        <f t="shared" si="229"/>
        <v>60.00 + 40.00</v>
      </c>
      <c r="AB2265" s="17" t="str">
        <f t="shared" si="230"/>
        <v>52.00 + 39.00</v>
      </c>
    </row>
    <row r="2266" spans="5:28">
      <c r="E2266" s="12"/>
      <c r="F2266" s="10" t="s">
        <v>41</v>
      </c>
      <c r="G2266" s="11">
        <v>100</v>
      </c>
      <c r="H2266" s="67">
        <v>100</v>
      </c>
      <c r="I2266" s="68"/>
      <c r="J2266" s="60"/>
      <c r="K2266" s="11">
        <v>100</v>
      </c>
      <c r="L2266" s="67">
        <v>100</v>
      </c>
      <c r="M2266" s="68"/>
      <c r="N2266" s="60"/>
      <c r="O2266" s="11">
        <v>100</v>
      </c>
      <c r="P2266" s="11">
        <v>100</v>
      </c>
      <c r="Q2266" s="11">
        <v>100</v>
      </c>
      <c r="R2266" s="10">
        <v>700</v>
      </c>
      <c r="T2266" t="s">
        <v>19</v>
      </c>
      <c r="U2266" t="s">
        <v>21</v>
      </c>
      <c r="V2266" s="17" t="str">
        <f t="shared" si="224"/>
        <v xml:space="preserve"> - - + - - </v>
      </c>
      <c r="W2266" s="17" t="str">
        <f t="shared" si="225"/>
        <v xml:space="preserve"> - - + - - </v>
      </c>
      <c r="X2266" s="17" t="str">
        <f t="shared" si="226"/>
        <v xml:space="preserve"> - - + - - </v>
      </c>
      <c r="Y2266" s="17" t="str">
        <f t="shared" si="227"/>
        <v xml:space="preserve"> - - + - - </v>
      </c>
      <c r="Z2266" s="17" t="str">
        <f t="shared" si="228"/>
        <v xml:space="preserve"> - - + - - </v>
      </c>
      <c r="AA2266" s="17" t="str">
        <f t="shared" si="229"/>
        <v xml:space="preserve"> - - + - - </v>
      </c>
      <c r="AB2266" s="17" t="str">
        <f t="shared" si="230"/>
        <v xml:space="preserve"> - - + - - </v>
      </c>
    </row>
    <row r="2267" spans="5:28" ht="15" customHeight="1">
      <c r="E2267" s="45"/>
      <c r="F2267" s="10" t="s">
        <v>43</v>
      </c>
      <c r="G2267" s="11" t="s">
        <v>139</v>
      </c>
      <c r="H2267" s="67" t="s">
        <v>123</v>
      </c>
      <c r="I2267" s="68"/>
      <c r="J2267" s="60"/>
      <c r="K2267" s="11" t="s">
        <v>122</v>
      </c>
      <c r="L2267" s="67" t="s">
        <v>139</v>
      </c>
      <c r="M2267" s="68"/>
      <c r="N2267" s="60"/>
      <c r="O2267" s="11" t="s">
        <v>123</v>
      </c>
      <c r="P2267" s="11" t="s">
        <v>126</v>
      </c>
      <c r="Q2267" s="11" t="s">
        <v>123</v>
      </c>
      <c r="R2267" s="10" t="s">
        <v>21</v>
      </c>
      <c r="T2267" t="s">
        <v>1098</v>
      </c>
      <c r="U2267" t="s">
        <v>24</v>
      </c>
      <c r="V2267" s="17" t="str">
        <f t="shared" si="224"/>
        <v/>
      </c>
      <c r="W2267" s="17" t="str">
        <f t="shared" si="225"/>
        <v/>
      </c>
      <c r="X2267" s="17" t="str">
        <f t="shared" si="226"/>
        <v/>
      </c>
      <c r="Y2267" s="17" t="str">
        <f t="shared" si="227"/>
        <v/>
      </c>
      <c r="Z2267" s="17" t="str">
        <f t="shared" si="228"/>
        <v/>
      </c>
      <c r="AA2267" s="17" t="str">
        <f t="shared" si="229"/>
        <v/>
      </c>
      <c r="AB2267" s="17" t="str">
        <f t="shared" si="230"/>
        <v/>
      </c>
    </row>
    <row r="2268" spans="5:28">
      <c r="E2268" s="14" t="s">
        <v>1097</v>
      </c>
      <c r="F2268" s="10" t="s">
        <v>47</v>
      </c>
      <c r="G2268" s="11" t="s">
        <v>48</v>
      </c>
      <c r="H2268" s="67" t="s">
        <v>48</v>
      </c>
      <c r="I2268" s="68"/>
      <c r="J2268" s="60"/>
      <c r="K2268" s="11" t="s">
        <v>48</v>
      </c>
      <c r="L2268" s="67" t="s">
        <v>48</v>
      </c>
      <c r="M2268" s="68"/>
      <c r="N2268" s="60"/>
      <c r="O2268" s="11" t="s">
        <v>48</v>
      </c>
      <c r="P2268" s="11" t="s">
        <v>48</v>
      </c>
      <c r="Q2268" s="11" t="s">
        <v>48</v>
      </c>
      <c r="R2268" s="10" t="s">
        <v>21</v>
      </c>
      <c r="T2268" t="s">
        <v>25</v>
      </c>
      <c r="U2268" t="s">
        <v>21</v>
      </c>
      <c r="V2268" s="17">
        <f t="shared" si="224"/>
        <v>3</v>
      </c>
      <c r="W2268" s="17">
        <f t="shared" si="225"/>
        <v>3</v>
      </c>
      <c r="X2268" s="17">
        <f t="shared" si="226"/>
        <v>4</v>
      </c>
      <c r="Y2268" s="17">
        <f t="shared" si="227"/>
        <v>4</v>
      </c>
      <c r="Z2268" s="17">
        <f t="shared" si="228"/>
        <v>4</v>
      </c>
      <c r="AA2268" s="17">
        <f t="shared" si="229"/>
        <v>3</v>
      </c>
      <c r="AB2268" s="17">
        <f t="shared" si="230"/>
        <v>3</v>
      </c>
    </row>
    <row r="2269" spans="5:28">
      <c r="E2269" s="15" t="s">
        <v>21</v>
      </c>
      <c r="F2269" s="15" t="s">
        <v>21</v>
      </c>
      <c r="G2269" s="16" t="s">
        <v>21</v>
      </c>
      <c r="H2269" s="69" t="s">
        <v>21</v>
      </c>
      <c r="I2269" s="57"/>
      <c r="J2269" s="57"/>
      <c r="K2269" s="16" t="s">
        <v>21</v>
      </c>
      <c r="L2269" s="69" t="s">
        <v>21</v>
      </c>
      <c r="M2269" s="57"/>
      <c r="N2269" s="57"/>
      <c r="O2269" s="16" t="s">
        <v>21</v>
      </c>
      <c r="P2269" s="16" t="s">
        <v>21</v>
      </c>
      <c r="Q2269" s="16" t="s">
        <v>21</v>
      </c>
      <c r="R2269" s="16" t="s">
        <v>21</v>
      </c>
      <c r="T2269" t="s">
        <v>1100</v>
      </c>
      <c r="U2269" t="s">
        <v>21</v>
      </c>
      <c r="V2269" s="17">
        <f t="shared" si="224"/>
        <v>7.5</v>
      </c>
      <c r="W2269" s="17">
        <f t="shared" si="225"/>
        <v>9.5</v>
      </c>
      <c r="X2269" s="17">
        <f t="shared" si="226"/>
        <v>10</v>
      </c>
      <c r="Y2269" s="17">
        <f t="shared" si="227"/>
        <v>10</v>
      </c>
      <c r="Z2269" s="17">
        <f t="shared" si="228"/>
        <v>8.5</v>
      </c>
      <c r="AA2269" s="17">
        <f t="shared" si="229"/>
        <v>10</v>
      </c>
      <c r="AB2269" s="17">
        <f t="shared" si="230"/>
        <v>9.5</v>
      </c>
    </row>
    <row r="2270" spans="5:28" ht="0" hidden="1" customHeight="1">
      <c r="T2270">
        <v>0</v>
      </c>
      <c r="U2270">
        <v>0</v>
      </c>
      <c r="V2270" s="17">
        <f t="shared" si="224"/>
        <v>22.5</v>
      </c>
      <c r="W2270" s="17">
        <f t="shared" si="225"/>
        <v>28.5</v>
      </c>
      <c r="X2270" s="17">
        <f t="shared" si="226"/>
        <v>40</v>
      </c>
      <c r="Y2270" s="17">
        <f t="shared" si="227"/>
        <v>40</v>
      </c>
      <c r="Z2270" s="17">
        <f t="shared" si="228"/>
        <v>34</v>
      </c>
      <c r="AA2270" s="17">
        <f t="shared" si="229"/>
        <v>30</v>
      </c>
      <c r="AB2270" s="17">
        <f t="shared" si="230"/>
        <v>28.5</v>
      </c>
    </row>
    <row r="2271" spans="5:28" ht="0.6" customHeight="1">
      <c r="T2271">
        <v>0</v>
      </c>
      <c r="U2271">
        <v>24</v>
      </c>
      <c r="V2271" s="17">
        <f t="shared" si="224"/>
        <v>72</v>
      </c>
      <c r="W2271" s="17">
        <f t="shared" si="225"/>
        <v>90</v>
      </c>
      <c r="X2271" s="17">
        <f t="shared" si="226"/>
        <v>97</v>
      </c>
      <c r="Y2271" s="17">
        <f t="shared" si="227"/>
        <v>95</v>
      </c>
      <c r="Z2271" s="17">
        <f t="shared" si="228"/>
        <v>83</v>
      </c>
      <c r="AA2271" s="17">
        <f t="shared" si="229"/>
        <v>100</v>
      </c>
      <c r="AB2271" s="17">
        <f t="shared" si="230"/>
        <v>91</v>
      </c>
    </row>
    <row r="2272" spans="5:28" ht="15" customHeight="1">
      <c r="E2272" s="44"/>
      <c r="F2272" s="4" t="s">
        <v>20</v>
      </c>
      <c r="G2272" s="5" t="s">
        <v>21</v>
      </c>
      <c r="H2272" s="70" t="s">
        <v>21</v>
      </c>
      <c r="I2272" s="57"/>
      <c r="J2272" s="57"/>
      <c r="K2272" s="5" t="s">
        <v>21</v>
      </c>
      <c r="L2272" s="70" t="s">
        <v>21</v>
      </c>
      <c r="M2272" s="57"/>
      <c r="N2272" s="57"/>
      <c r="O2272" s="5" t="s">
        <v>21</v>
      </c>
      <c r="P2272" s="5" t="s">
        <v>21</v>
      </c>
      <c r="Q2272" s="5" t="s">
        <v>21</v>
      </c>
      <c r="R2272" s="5" t="s">
        <v>21</v>
      </c>
      <c r="T2272" t="s">
        <v>34</v>
      </c>
      <c r="U2272" t="s">
        <v>21</v>
      </c>
      <c r="V2272" s="17">
        <f t="shared" si="224"/>
        <v>100</v>
      </c>
      <c r="W2272" s="17">
        <f t="shared" si="225"/>
        <v>100</v>
      </c>
      <c r="X2272" s="17">
        <f t="shared" si="226"/>
        <v>100</v>
      </c>
      <c r="Y2272" s="17">
        <f t="shared" si="227"/>
        <v>100</v>
      </c>
      <c r="Z2272" s="17">
        <f t="shared" si="228"/>
        <v>100</v>
      </c>
      <c r="AA2272" s="17">
        <f t="shared" si="229"/>
        <v>100</v>
      </c>
      <c r="AB2272" s="17">
        <f t="shared" si="230"/>
        <v>100</v>
      </c>
    </row>
    <row r="2273" spans="5:28" ht="21">
      <c r="E2273" s="45"/>
      <c r="F2273" s="7" t="s">
        <v>23</v>
      </c>
      <c r="G2273" s="7" t="s">
        <v>5</v>
      </c>
      <c r="H2273" s="71" t="s">
        <v>7</v>
      </c>
      <c r="I2273" s="68"/>
      <c r="J2273" s="60"/>
      <c r="K2273" s="7" t="s">
        <v>9</v>
      </c>
      <c r="L2273" s="71" t="s">
        <v>11</v>
      </c>
      <c r="M2273" s="68"/>
      <c r="N2273" s="60"/>
      <c r="O2273" s="7" t="s">
        <v>13</v>
      </c>
      <c r="P2273" s="7" t="s">
        <v>15</v>
      </c>
      <c r="Q2273" s="7" t="s">
        <v>17</v>
      </c>
      <c r="R2273" s="7" t="s">
        <v>24</v>
      </c>
      <c r="T2273" t="s">
        <v>36</v>
      </c>
      <c r="U2273">
        <v>223.5</v>
      </c>
      <c r="V2273" s="17" t="str">
        <f t="shared" si="224"/>
        <v>AA</v>
      </c>
      <c r="W2273" s="17" t="str">
        <f t="shared" si="225"/>
        <v>OO</v>
      </c>
      <c r="X2273" s="17" t="str">
        <f t="shared" si="226"/>
        <v>OO+</v>
      </c>
      <c r="Y2273" s="17" t="str">
        <f t="shared" si="227"/>
        <v>OO+</v>
      </c>
      <c r="Z2273" s="17" t="str">
        <f t="shared" si="228"/>
        <v>OA</v>
      </c>
      <c r="AA2273" s="17" t="str">
        <f t="shared" si="229"/>
        <v>OO+</v>
      </c>
      <c r="AB2273" s="17" t="str">
        <f t="shared" si="230"/>
        <v>OO</v>
      </c>
    </row>
    <row r="2274" spans="5:28" ht="22.5">
      <c r="E2274" s="12" t="s">
        <v>1099</v>
      </c>
      <c r="F2274" s="10" t="s">
        <v>27</v>
      </c>
      <c r="G2274" s="11" t="s">
        <v>567</v>
      </c>
      <c r="H2274" s="67" t="s">
        <v>265</v>
      </c>
      <c r="I2274" s="68"/>
      <c r="J2274" s="60"/>
      <c r="K2274" s="11" t="s">
        <v>203</v>
      </c>
      <c r="L2274" s="67" t="s">
        <v>267</v>
      </c>
      <c r="M2274" s="68"/>
      <c r="N2274" s="60"/>
      <c r="O2274" s="11" t="s">
        <v>214</v>
      </c>
      <c r="P2274" s="11" t="s">
        <v>342</v>
      </c>
      <c r="Q2274" s="11" t="s">
        <v>533</v>
      </c>
      <c r="R2274" s="10" t="s">
        <v>21</v>
      </c>
      <c r="T2274" t="s">
        <v>38</v>
      </c>
      <c r="U2274">
        <v>628</v>
      </c>
      <c r="V2274" s="17" t="str">
        <f t="shared" si="224"/>
        <v>Pass</v>
      </c>
      <c r="W2274" s="17" t="str">
        <f t="shared" si="225"/>
        <v>Pass</v>
      </c>
      <c r="X2274" s="17" t="str">
        <f t="shared" si="226"/>
        <v>Pass</v>
      </c>
      <c r="Y2274" s="17" t="str">
        <f t="shared" si="227"/>
        <v>Pass</v>
      </c>
      <c r="Z2274" s="17" t="str">
        <f t="shared" si="228"/>
        <v>Pass</v>
      </c>
      <c r="AA2274" s="17" t="str">
        <f t="shared" si="229"/>
        <v>Pass</v>
      </c>
      <c r="AB2274" s="17" t="str">
        <f t="shared" si="230"/>
        <v>Pass</v>
      </c>
    </row>
    <row r="2275" spans="5:28">
      <c r="E2275" s="62"/>
      <c r="F2275" s="10" t="s">
        <v>30</v>
      </c>
      <c r="G2275" s="11" t="s">
        <v>31</v>
      </c>
      <c r="H2275" s="67" t="s">
        <v>31</v>
      </c>
      <c r="I2275" s="68"/>
      <c r="J2275" s="60"/>
      <c r="K2275" s="11" t="s">
        <v>31</v>
      </c>
      <c r="L2275" s="67" t="s">
        <v>31</v>
      </c>
      <c r="M2275" s="68"/>
      <c r="N2275" s="60"/>
      <c r="O2275" s="11" t="s">
        <v>31</v>
      </c>
      <c r="P2275" s="11" t="s">
        <v>31</v>
      </c>
      <c r="Q2275" s="11" t="s">
        <v>31</v>
      </c>
      <c r="R2275" s="10" t="s">
        <v>21</v>
      </c>
      <c r="T2275" t="s">
        <v>39</v>
      </c>
      <c r="U2275">
        <v>700</v>
      </c>
      <c r="V2275" s="17" t="str">
        <f t="shared" si="224"/>
        <v/>
      </c>
      <c r="W2275" s="17" t="str">
        <f t="shared" si="225"/>
        <v/>
      </c>
      <c r="X2275" s="17" t="str">
        <f t="shared" si="226"/>
        <v/>
      </c>
      <c r="Y2275" s="17" t="str">
        <f t="shared" si="227"/>
        <v/>
      </c>
      <c r="Z2275" s="17" t="str">
        <f t="shared" si="228"/>
        <v/>
      </c>
      <c r="AA2275" s="17" t="str">
        <f t="shared" si="229"/>
        <v/>
      </c>
      <c r="AB2275" s="17" t="str">
        <f t="shared" si="230"/>
        <v/>
      </c>
    </row>
    <row r="2276" spans="5:28">
      <c r="E2276" s="64"/>
      <c r="F2276" s="10" t="s">
        <v>32</v>
      </c>
      <c r="G2276" s="11" t="s">
        <v>21</v>
      </c>
      <c r="H2276" s="67" t="s">
        <v>21</v>
      </c>
      <c r="I2276" s="68"/>
      <c r="J2276" s="60"/>
      <c r="K2276" s="11" t="s">
        <v>21</v>
      </c>
      <c r="L2276" s="67" t="s">
        <v>21</v>
      </c>
      <c r="M2276" s="68"/>
      <c r="N2276" s="60"/>
      <c r="O2276" s="11" t="s">
        <v>21</v>
      </c>
      <c r="P2276" s="11" t="s">
        <v>21</v>
      </c>
      <c r="Q2276" s="11" t="s">
        <v>21</v>
      </c>
      <c r="R2276" s="10">
        <v>0</v>
      </c>
      <c r="T2276" t="s">
        <v>344</v>
      </c>
      <c r="U2276" t="s">
        <v>21</v>
      </c>
      <c r="V2276" s="17">
        <f t="shared" si="224"/>
        <v>0</v>
      </c>
      <c r="W2276" s="17">
        <f t="shared" si="225"/>
        <v>0</v>
      </c>
      <c r="X2276" s="17">
        <f t="shared" si="226"/>
        <v>0</v>
      </c>
      <c r="Y2276" s="17">
        <f t="shared" si="227"/>
        <v>0</v>
      </c>
      <c r="Z2276" s="17">
        <f t="shared" si="228"/>
        <v>0</v>
      </c>
      <c r="AA2276" s="17">
        <f t="shared" si="229"/>
        <v>0</v>
      </c>
      <c r="AB2276" s="17">
        <f t="shared" si="230"/>
        <v>0</v>
      </c>
    </row>
    <row r="2277" spans="5:28">
      <c r="E2277" s="66"/>
      <c r="F2277" s="10" t="s">
        <v>33</v>
      </c>
      <c r="G2277" s="11">
        <v>3</v>
      </c>
      <c r="H2277" s="67">
        <v>3</v>
      </c>
      <c r="I2277" s="68"/>
      <c r="J2277" s="60"/>
      <c r="K2277" s="11">
        <v>4</v>
      </c>
      <c r="L2277" s="67">
        <v>4</v>
      </c>
      <c r="M2277" s="68"/>
      <c r="N2277" s="60"/>
      <c r="O2277" s="11">
        <v>4</v>
      </c>
      <c r="P2277" s="11">
        <v>3</v>
      </c>
      <c r="Q2277" s="11">
        <v>3</v>
      </c>
      <c r="R2277" s="10">
        <v>24</v>
      </c>
      <c r="T2277" t="s">
        <v>45</v>
      </c>
      <c r="U2277" t="s">
        <v>21</v>
      </c>
      <c r="V2277" s="17">
        <f t="shared" si="224"/>
        <v>0</v>
      </c>
      <c r="W2277" s="17">
        <f t="shared" si="225"/>
        <v>0</v>
      </c>
      <c r="X2277" s="17">
        <f t="shared" si="226"/>
        <v>0</v>
      </c>
      <c r="Y2277" s="17">
        <f t="shared" si="227"/>
        <v>0</v>
      </c>
      <c r="Z2277" s="17">
        <f t="shared" si="228"/>
        <v>0</v>
      </c>
      <c r="AA2277" s="17">
        <f t="shared" si="229"/>
        <v>0</v>
      </c>
      <c r="AB2277" s="17">
        <f t="shared" si="230"/>
        <v>0</v>
      </c>
    </row>
    <row r="2278" spans="5:28">
      <c r="E2278" s="12">
        <v>9.31</v>
      </c>
      <c r="F2278" s="10" t="s">
        <v>35</v>
      </c>
      <c r="G2278" s="11">
        <v>7.5</v>
      </c>
      <c r="H2278" s="67">
        <v>9.5</v>
      </c>
      <c r="I2278" s="68"/>
      <c r="J2278" s="60"/>
      <c r="K2278" s="11">
        <v>10</v>
      </c>
      <c r="L2278" s="67">
        <v>10</v>
      </c>
      <c r="M2278" s="68"/>
      <c r="N2278" s="60"/>
      <c r="O2278" s="11">
        <v>8.5</v>
      </c>
      <c r="P2278" s="11">
        <v>10</v>
      </c>
      <c r="Q2278" s="11">
        <v>9.5</v>
      </c>
      <c r="R2278" s="10" t="s">
        <v>21</v>
      </c>
      <c r="T2278" t="s">
        <v>21</v>
      </c>
      <c r="U2278" t="s">
        <v>21</v>
      </c>
      <c r="V2278" s="17" t="str">
        <f t="shared" si="224"/>
        <v/>
      </c>
      <c r="W2278" s="17" t="str">
        <f t="shared" si="225"/>
        <v/>
      </c>
      <c r="X2278" s="17" t="str">
        <f t="shared" si="226"/>
        <v/>
      </c>
      <c r="Y2278" s="17" t="str">
        <f t="shared" si="227"/>
        <v/>
      </c>
      <c r="Z2278" s="17" t="str">
        <f t="shared" si="228"/>
        <v/>
      </c>
      <c r="AA2278" s="17" t="str">
        <f t="shared" si="229"/>
        <v/>
      </c>
      <c r="AB2278" s="17" t="str">
        <f t="shared" si="230"/>
        <v/>
      </c>
    </row>
    <row r="2279" spans="5:28">
      <c r="E2279" s="13">
        <v>8.77</v>
      </c>
      <c r="F2279" s="10" t="s">
        <v>37</v>
      </c>
      <c r="G2279" s="11">
        <v>22.5</v>
      </c>
      <c r="H2279" s="67">
        <v>28.5</v>
      </c>
      <c r="I2279" s="68"/>
      <c r="J2279" s="60"/>
      <c r="K2279" s="11">
        <v>40</v>
      </c>
      <c r="L2279" s="67">
        <v>40</v>
      </c>
      <c r="M2279" s="68"/>
      <c r="N2279" s="60"/>
      <c r="O2279" s="11">
        <v>34</v>
      </c>
      <c r="P2279" s="11">
        <v>30</v>
      </c>
      <c r="Q2279" s="11">
        <v>28.5</v>
      </c>
      <c r="R2279" s="10">
        <v>223.5</v>
      </c>
      <c r="T2279">
        <v>0</v>
      </c>
      <c r="U2279">
        <v>0</v>
      </c>
      <c r="V2279" s="17" t="str">
        <f t="shared" si="224"/>
        <v>BCMCCEN502</v>
      </c>
      <c r="W2279" s="17" t="str">
        <f t="shared" si="225"/>
        <v>BCMCCEN503</v>
      </c>
      <c r="X2279" s="17" t="str">
        <f t="shared" si="226"/>
        <v>BCMCMCN501</v>
      </c>
      <c r="Y2279" s="17" t="str">
        <f t="shared" si="227"/>
        <v>BCMCMCN502</v>
      </c>
      <c r="Z2279" s="17" t="str">
        <f t="shared" si="228"/>
        <v>BCMCMCN503</v>
      </c>
      <c r="AA2279" s="17" t="str">
        <f t="shared" si="229"/>
        <v>BCMCMVN501</v>
      </c>
      <c r="AB2279" s="17" t="str">
        <f t="shared" si="230"/>
        <v>COMESSN501</v>
      </c>
    </row>
    <row r="2280" spans="5:28" ht="15" customHeight="1">
      <c r="E2280" s="45"/>
      <c r="F2280" s="10" t="s">
        <v>24</v>
      </c>
      <c r="G2280" s="11">
        <v>72</v>
      </c>
      <c r="H2280" s="67">
        <v>90</v>
      </c>
      <c r="I2280" s="68"/>
      <c r="J2280" s="60"/>
      <c r="K2280" s="11">
        <v>97</v>
      </c>
      <c r="L2280" s="67">
        <v>95</v>
      </c>
      <c r="M2280" s="68"/>
      <c r="N2280" s="60"/>
      <c r="O2280" s="11">
        <v>83</v>
      </c>
      <c r="P2280" s="11">
        <v>100</v>
      </c>
      <c r="Q2280" s="11">
        <v>91</v>
      </c>
      <c r="R2280" s="10">
        <v>628</v>
      </c>
      <c r="T2280">
        <v>0</v>
      </c>
      <c r="U2280">
        <v>0</v>
      </c>
      <c r="V2280" s="17" t="str">
        <f t="shared" si="224"/>
        <v>36.00 + 35.00</v>
      </c>
      <c r="W2280" s="17" t="str">
        <f t="shared" si="225"/>
        <v>50.00 + 35.00</v>
      </c>
      <c r="X2280" s="17" t="str">
        <f t="shared" si="226"/>
        <v>56.00 + 31.00</v>
      </c>
      <c r="Y2280" s="17" t="str">
        <f t="shared" si="227"/>
        <v>41.00 + 36.00</v>
      </c>
      <c r="Z2280" s="17" t="str">
        <f t="shared" si="228"/>
        <v>27.00 + 36.00</v>
      </c>
      <c r="AA2280" s="17" t="str">
        <f t="shared" si="229"/>
        <v>46.00 + 34.00</v>
      </c>
      <c r="AB2280" s="17" t="str">
        <f t="shared" si="230"/>
        <v>55.00 + 34.00</v>
      </c>
    </row>
    <row r="2281" spans="5:28">
      <c r="E2281" s="12"/>
      <c r="F2281" s="10" t="s">
        <v>41</v>
      </c>
      <c r="G2281" s="11">
        <v>100</v>
      </c>
      <c r="H2281" s="67">
        <v>100</v>
      </c>
      <c r="I2281" s="68"/>
      <c r="J2281" s="60"/>
      <c r="K2281" s="11">
        <v>100</v>
      </c>
      <c r="L2281" s="67">
        <v>100</v>
      </c>
      <c r="M2281" s="68"/>
      <c r="N2281" s="60"/>
      <c r="O2281" s="11">
        <v>100</v>
      </c>
      <c r="P2281" s="11">
        <v>100</v>
      </c>
      <c r="Q2281" s="11">
        <v>100</v>
      </c>
      <c r="R2281" s="10">
        <v>700</v>
      </c>
      <c r="T2281" t="s">
        <v>19</v>
      </c>
      <c r="U2281" t="s">
        <v>21</v>
      </c>
      <c r="V2281" s="17" t="str">
        <f t="shared" si="224"/>
        <v xml:space="preserve"> - - + - - </v>
      </c>
      <c r="W2281" s="17" t="str">
        <f t="shared" si="225"/>
        <v xml:space="preserve"> - - + - - </v>
      </c>
      <c r="X2281" s="17" t="str">
        <f t="shared" si="226"/>
        <v xml:space="preserve"> - - + - - </v>
      </c>
      <c r="Y2281" s="17" t="str">
        <f t="shared" si="227"/>
        <v xml:space="preserve"> - - + - - </v>
      </c>
      <c r="Z2281" s="17" t="str">
        <f t="shared" si="228"/>
        <v xml:space="preserve"> - - + - - </v>
      </c>
      <c r="AA2281" s="17" t="str">
        <f t="shared" si="229"/>
        <v xml:space="preserve"> - - + - - </v>
      </c>
      <c r="AB2281" s="17" t="str">
        <f t="shared" si="230"/>
        <v xml:space="preserve"> - - + - - </v>
      </c>
    </row>
    <row r="2282" spans="5:28" ht="15" customHeight="1">
      <c r="E2282" s="45"/>
      <c r="F2282" s="10" t="s">
        <v>43</v>
      </c>
      <c r="G2282" s="11" t="s">
        <v>139</v>
      </c>
      <c r="H2282" s="67" t="s">
        <v>126</v>
      </c>
      <c r="I2282" s="68"/>
      <c r="J2282" s="60"/>
      <c r="K2282" s="11" t="s">
        <v>206</v>
      </c>
      <c r="L2282" s="67" t="s">
        <v>206</v>
      </c>
      <c r="M2282" s="68"/>
      <c r="N2282" s="60"/>
      <c r="O2282" s="11" t="s">
        <v>122</v>
      </c>
      <c r="P2282" s="11" t="s">
        <v>206</v>
      </c>
      <c r="Q2282" s="11" t="s">
        <v>126</v>
      </c>
      <c r="R2282" s="10" t="s">
        <v>21</v>
      </c>
      <c r="T2282" t="s">
        <v>1102</v>
      </c>
      <c r="U2282" t="s">
        <v>24</v>
      </c>
      <c r="V2282" s="17" t="str">
        <f t="shared" si="224"/>
        <v/>
      </c>
      <c r="W2282" s="17" t="str">
        <f t="shared" si="225"/>
        <v/>
      </c>
      <c r="X2282" s="17" t="str">
        <f t="shared" si="226"/>
        <v/>
      </c>
      <c r="Y2282" s="17" t="str">
        <f t="shared" si="227"/>
        <v/>
      </c>
      <c r="Z2282" s="17" t="str">
        <f t="shared" si="228"/>
        <v/>
      </c>
      <c r="AA2282" s="17" t="str">
        <f t="shared" si="229"/>
        <v/>
      </c>
      <c r="AB2282" s="17" t="str">
        <f t="shared" si="230"/>
        <v/>
      </c>
    </row>
    <row r="2283" spans="5:28">
      <c r="E2283" s="14" t="s">
        <v>1101</v>
      </c>
      <c r="F2283" s="10" t="s">
        <v>47</v>
      </c>
      <c r="G2283" s="11" t="s">
        <v>48</v>
      </c>
      <c r="H2283" s="67" t="s">
        <v>48</v>
      </c>
      <c r="I2283" s="68"/>
      <c r="J2283" s="60"/>
      <c r="K2283" s="11" t="s">
        <v>48</v>
      </c>
      <c r="L2283" s="67" t="s">
        <v>48</v>
      </c>
      <c r="M2283" s="68"/>
      <c r="N2283" s="60"/>
      <c r="O2283" s="11" t="s">
        <v>48</v>
      </c>
      <c r="P2283" s="11" t="s">
        <v>48</v>
      </c>
      <c r="Q2283" s="11" t="s">
        <v>48</v>
      </c>
      <c r="R2283" s="10" t="s">
        <v>21</v>
      </c>
      <c r="T2283" t="s">
        <v>25</v>
      </c>
      <c r="U2283" t="s">
        <v>21</v>
      </c>
      <c r="V2283" s="17">
        <f t="shared" si="224"/>
        <v>3</v>
      </c>
      <c r="W2283" s="17">
        <f t="shared" si="225"/>
        <v>3</v>
      </c>
      <c r="X2283" s="17">
        <f t="shared" si="226"/>
        <v>4</v>
      </c>
      <c r="Y2283" s="17">
        <f t="shared" si="227"/>
        <v>4</v>
      </c>
      <c r="Z2283" s="17">
        <f t="shared" si="228"/>
        <v>4</v>
      </c>
      <c r="AA2283" s="17">
        <f t="shared" si="229"/>
        <v>3</v>
      </c>
      <c r="AB2283" s="17">
        <f t="shared" si="230"/>
        <v>3</v>
      </c>
    </row>
    <row r="2284" spans="5:28">
      <c r="E2284" s="15" t="s">
        <v>21</v>
      </c>
      <c r="F2284" s="15" t="s">
        <v>21</v>
      </c>
      <c r="G2284" s="16" t="s">
        <v>21</v>
      </c>
      <c r="H2284" s="69" t="s">
        <v>21</v>
      </c>
      <c r="I2284" s="57"/>
      <c r="J2284" s="57"/>
      <c r="K2284" s="16" t="s">
        <v>21</v>
      </c>
      <c r="L2284" s="69" t="s">
        <v>21</v>
      </c>
      <c r="M2284" s="57"/>
      <c r="N2284" s="57"/>
      <c r="O2284" s="16" t="s">
        <v>21</v>
      </c>
      <c r="P2284" s="16" t="s">
        <v>21</v>
      </c>
      <c r="Q2284" s="16" t="s">
        <v>21</v>
      </c>
      <c r="R2284" s="16" t="s">
        <v>21</v>
      </c>
      <c r="T2284" t="s">
        <v>1106</v>
      </c>
      <c r="U2284" t="s">
        <v>21</v>
      </c>
      <c r="V2284" s="17">
        <f t="shared" si="224"/>
        <v>7.5</v>
      </c>
      <c r="W2284" s="17">
        <f t="shared" si="225"/>
        <v>9</v>
      </c>
      <c r="X2284" s="17">
        <f t="shared" si="226"/>
        <v>9</v>
      </c>
      <c r="Y2284" s="17">
        <f t="shared" si="227"/>
        <v>8</v>
      </c>
      <c r="Z2284" s="17">
        <f t="shared" si="228"/>
        <v>6.5</v>
      </c>
      <c r="AA2284" s="17">
        <f t="shared" si="229"/>
        <v>8.5</v>
      </c>
      <c r="AB2284" s="17">
        <f t="shared" si="230"/>
        <v>9</v>
      </c>
    </row>
    <row r="2285" spans="5:28" ht="0" hidden="1" customHeight="1">
      <c r="T2285">
        <v>0</v>
      </c>
      <c r="U2285">
        <v>0</v>
      </c>
      <c r="V2285" s="17">
        <f t="shared" si="224"/>
        <v>22.5</v>
      </c>
      <c r="W2285" s="17">
        <f t="shared" si="225"/>
        <v>27</v>
      </c>
      <c r="X2285" s="17">
        <f t="shared" si="226"/>
        <v>36</v>
      </c>
      <c r="Y2285" s="17">
        <f t="shared" si="227"/>
        <v>32</v>
      </c>
      <c r="Z2285" s="17">
        <f t="shared" si="228"/>
        <v>26</v>
      </c>
      <c r="AA2285" s="17">
        <f t="shared" si="229"/>
        <v>25.5</v>
      </c>
      <c r="AB2285" s="17">
        <f t="shared" si="230"/>
        <v>27</v>
      </c>
    </row>
    <row r="2286" spans="5:28" ht="0.6" customHeight="1">
      <c r="T2286">
        <v>0</v>
      </c>
      <c r="U2286">
        <v>24</v>
      </c>
      <c r="V2286" s="17">
        <f t="shared" si="224"/>
        <v>71</v>
      </c>
      <c r="W2286" s="17">
        <f t="shared" si="225"/>
        <v>85</v>
      </c>
      <c r="X2286" s="17">
        <f t="shared" si="226"/>
        <v>87</v>
      </c>
      <c r="Y2286" s="17">
        <f t="shared" si="227"/>
        <v>77</v>
      </c>
      <c r="Z2286" s="17">
        <f t="shared" si="228"/>
        <v>63</v>
      </c>
      <c r="AA2286" s="17">
        <f t="shared" si="229"/>
        <v>80</v>
      </c>
      <c r="AB2286" s="17">
        <f t="shared" si="230"/>
        <v>89</v>
      </c>
    </row>
    <row r="2287" spans="5:28" ht="15" customHeight="1">
      <c r="E2287" s="44"/>
      <c r="F2287" s="4" t="s">
        <v>20</v>
      </c>
      <c r="G2287" s="5" t="s">
        <v>21</v>
      </c>
      <c r="H2287" s="70" t="s">
        <v>21</v>
      </c>
      <c r="I2287" s="57"/>
      <c r="J2287" s="57"/>
      <c r="K2287" s="5" t="s">
        <v>21</v>
      </c>
      <c r="L2287" s="70" t="s">
        <v>21</v>
      </c>
      <c r="M2287" s="57"/>
      <c r="N2287" s="57"/>
      <c r="O2287" s="5" t="s">
        <v>21</v>
      </c>
      <c r="P2287" s="5" t="s">
        <v>21</v>
      </c>
      <c r="Q2287" s="5" t="s">
        <v>21</v>
      </c>
      <c r="R2287" s="5" t="s">
        <v>21</v>
      </c>
      <c r="T2287" t="s">
        <v>34</v>
      </c>
      <c r="U2287" t="s">
        <v>21</v>
      </c>
      <c r="V2287" s="17">
        <f t="shared" si="224"/>
        <v>100</v>
      </c>
      <c r="W2287" s="17">
        <f t="shared" si="225"/>
        <v>100</v>
      </c>
      <c r="X2287" s="17">
        <f t="shared" si="226"/>
        <v>100</v>
      </c>
      <c r="Y2287" s="17">
        <f t="shared" si="227"/>
        <v>100</v>
      </c>
      <c r="Z2287" s="17">
        <f t="shared" si="228"/>
        <v>100</v>
      </c>
      <c r="AA2287" s="17">
        <f t="shared" si="229"/>
        <v>100</v>
      </c>
      <c r="AB2287" s="17">
        <f t="shared" si="230"/>
        <v>100</v>
      </c>
    </row>
    <row r="2288" spans="5:28" ht="21">
      <c r="E2288" s="45"/>
      <c r="F2288" s="7" t="s">
        <v>23</v>
      </c>
      <c r="G2288" s="7" t="s">
        <v>5</v>
      </c>
      <c r="H2288" s="71" t="s">
        <v>7</v>
      </c>
      <c r="I2288" s="68"/>
      <c r="J2288" s="60"/>
      <c r="K2288" s="7" t="s">
        <v>9</v>
      </c>
      <c r="L2288" s="71" t="s">
        <v>11</v>
      </c>
      <c r="M2288" s="68"/>
      <c r="N2288" s="60"/>
      <c r="O2288" s="7" t="s">
        <v>13</v>
      </c>
      <c r="P2288" s="7" t="s">
        <v>15</v>
      </c>
      <c r="Q2288" s="7" t="s">
        <v>17</v>
      </c>
      <c r="R2288" s="7" t="s">
        <v>24</v>
      </c>
      <c r="T2288" t="s">
        <v>36</v>
      </c>
      <c r="U2288">
        <v>196</v>
      </c>
      <c r="V2288" s="17" t="str">
        <f t="shared" ref="V2288:V2351" si="231">$G2297</f>
        <v>AA</v>
      </c>
      <c r="W2288" s="17" t="str">
        <f t="shared" ref="W2288:W2351" si="232">$H2297</f>
        <v>OA+</v>
      </c>
      <c r="X2288" s="17" t="str">
        <f t="shared" ref="X2288:X2351" si="233">$K2297</f>
        <v>OA+</v>
      </c>
      <c r="Y2288" s="17" t="str">
        <f t="shared" ref="Y2288:Y2351" si="234">$L2297</f>
        <v>AA+</v>
      </c>
      <c r="Z2288" s="17" t="str">
        <f t="shared" ref="Z2288:Z2351" si="235">$O2297</f>
        <v>AB</v>
      </c>
      <c r="AA2288" s="17" t="str">
        <f t="shared" ref="AA2288:AA2351" si="236">$P2297</f>
        <v>OA</v>
      </c>
      <c r="AB2288" s="17" t="str">
        <f t="shared" ref="AB2288:AB2351" si="237">$Q2297</f>
        <v>OA+</v>
      </c>
    </row>
    <row r="2289" spans="5:28" ht="22.5">
      <c r="E2289" s="12" t="s">
        <v>1103</v>
      </c>
      <c r="F2289" s="10" t="s">
        <v>27</v>
      </c>
      <c r="G2289" s="11" t="s">
        <v>930</v>
      </c>
      <c r="H2289" s="67" t="s">
        <v>221</v>
      </c>
      <c r="I2289" s="68"/>
      <c r="J2289" s="60"/>
      <c r="K2289" s="11" t="s">
        <v>212</v>
      </c>
      <c r="L2289" s="67" t="s">
        <v>330</v>
      </c>
      <c r="M2289" s="68"/>
      <c r="N2289" s="60"/>
      <c r="O2289" s="11" t="s">
        <v>1104</v>
      </c>
      <c r="P2289" s="11" t="s">
        <v>450</v>
      </c>
      <c r="Q2289" s="11" t="s">
        <v>1105</v>
      </c>
      <c r="R2289" s="10" t="s">
        <v>21</v>
      </c>
      <c r="T2289" t="s">
        <v>38</v>
      </c>
      <c r="U2289">
        <v>552</v>
      </c>
      <c r="V2289" s="17" t="str">
        <f t="shared" si="231"/>
        <v>Pass</v>
      </c>
      <c r="W2289" s="17" t="str">
        <f t="shared" si="232"/>
        <v>Pass</v>
      </c>
      <c r="X2289" s="17" t="str">
        <f t="shared" si="233"/>
        <v>Pass</v>
      </c>
      <c r="Y2289" s="17" t="str">
        <f t="shared" si="234"/>
        <v>Pass</v>
      </c>
      <c r="Z2289" s="17" t="str">
        <f t="shared" si="235"/>
        <v>Pass</v>
      </c>
      <c r="AA2289" s="17" t="str">
        <f t="shared" si="236"/>
        <v>Pass</v>
      </c>
      <c r="AB2289" s="17" t="str">
        <f t="shared" si="237"/>
        <v>Pass</v>
      </c>
    </row>
    <row r="2290" spans="5:28">
      <c r="E2290" s="62"/>
      <c r="F2290" s="10" t="s">
        <v>30</v>
      </c>
      <c r="G2290" s="11" t="s">
        <v>31</v>
      </c>
      <c r="H2290" s="67" t="s">
        <v>31</v>
      </c>
      <c r="I2290" s="68"/>
      <c r="J2290" s="60"/>
      <c r="K2290" s="11" t="s">
        <v>31</v>
      </c>
      <c r="L2290" s="67" t="s">
        <v>31</v>
      </c>
      <c r="M2290" s="68"/>
      <c r="N2290" s="60"/>
      <c r="O2290" s="11" t="s">
        <v>31</v>
      </c>
      <c r="P2290" s="11" t="s">
        <v>31</v>
      </c>
      <c r="Q2290" s="11" t="s">
        <v>31</v>
      </c>
      <c r="R2290" s="10" t="s">
        <v>21</v>
      </c>
      <c r="T2290" t="s">
        <v>39</v>
      </c>
      <c r="U2290">
        <v>700</v>
      </c>
      <c r="V2290" s="17" t="str">
        <f t="shared" si="231"/>
        <v/>
      </c>
      <c r="W2290" s="17" t="str">
        <f t="shared" si="232"/>
        <v/>
      </c>
      <c r="X2290" s="17" t="str">
        <f t="shared" si="233"/>
        <v/>
      </c>
      <c r="Y2290" s="17" t="str">
        <f t="shared" si="234"/>
        <v/>
      </c>
      <c r="Z2290" s="17" t="str">
        <f t="shared" si="235"/>
        <v/>
      </c>
      <c r="AA2290" s="17" t="str">
        <f t="shared" si="236"/>
        <v/>
      </c>
      <c r="AB2290" s="17" t="str">
        <f t="shared" si="237"/>
        <v/>
      </c>
    </row>
    <row r="2291" spans="5:28">
      <c r="E2291" s="64"/>
      <c r="F2291" s="10" t="s">
        <v>32</v>
      </c>
      <c r="G2291" s="11" t="s">
        <v>21</v>
      </c>
      <c r="H2291" s="67" t="s">
        <v>21</v>
      </c>
      <c r="I2291" s="68"/>
      <c r="J2291" s="60"/>
      <c r="K2291" s="11" t="s">
        <v>21</v>
      </c>
      <c r="L2291" s="67" t="s">
        <v>21</v>
      </c>
      <c r="M2291" s="68"/>
      <c r="N2291" s="60"/>
      <c r="O2291" s="11" t="s">
        <v>21</v>
      </c>
      <c r="P2291" s="11" t="s">
        <v>21</v>
      </c>
      <c r="Q2291" s="11" t="s">
        <v>21</v>
      </c>
      <c r="R2291" s="10">
        <v>0</v>
      </c>
      <c r="T2291" t="s">
        <v>238</v>
      </c>
      <c r="U2291" t="s">
        <v>21</v>
      </c>
      <c r="V2291" s="17">
        <f t="shared" si="231"/>
        <v>0</v>
      </c>
      <c r="W2291" s="17">
        <f t="shared" si="232"/>
        <v>0</v>
      </c>
      <c r="X2291" s="17">
        <f t="shared" si="233"/>
        <v>0</v>
      </c>
      <c r="Y2291" s="17">
        <f t="shared" si="234"/>
        <v>0</v>
      </c>
      <c r="Z2291" s="17">
        <f t="shared" si="235"/>
        <v>0</v>
      </c>
      <c r="AA2291" s="17">
        <f t="shared" si="236"/>
        <v>0</v>
      </c>
      <c r="AB2291" s="17">
        <f t="shared" si="237"/>
        <v>0</v>
      </c>
    </row>
    <row r="2292" spans="5:28">
      <c r="E2292" s="66"/>
      <c r="F2292" s="10" t="s">
        <v>33</v>
      </c>
      <c r="G2292" s="11">
        <v>3</v>
      </c>
      <c r="H2292" s="67">
        <v>3</v>
      </c>
      <c r="I2292" s="68"/>
      <c r="J2292" s="60"/>
      <c r="K2292" s="11">
        <v>4</v>
      </c>
      <c r="L2292" s="67">
        <v>4</v>
      </c>
      <c r="M2292" s="68"/>
      <c r="N2292" s="60"/>
      <c r="O2292" s="11">
        <v>4</v>
      </c>
      <c r="P2292" s="11">
        <v>3</v>
      </c>
      <c r="Q2292" s="11">
        <v>3</v>
      </c>
      <c r="R2292" s="10">
        <v>24</v>
      </c>
      <c r="T2292" t="s">
        <v>45</v>
      </c>
      <c r="U2292" t="s">
        <v>21</v>
      </c>
      <c r="V2292" s="17">
        <f t="shared" si="231"/>
        <v>0</v>
      </c>
      <c r="W2292" s="17">
        <f t="shared" si="232"/>
        <v>0</v>
      </c>
      <c r="X2292" s="17">
        <f t="shared" si="233"/>
        <v>0</v>
      </c>
      <c r="Y2292" s="17">
        <f t="shared" si="234"/>
        <v>0</v>
      </c>
      <c r="Z2292" s="17">
        <f t="shared" si="235"/>
        <v>0</v>
      </c>
      <c r="AA2292" s="17">
        <f t="shared" si="236"/>
        <v>0</v>
      </c>
      <c r="AB2292" s="17">
        <f t="shared" si="237"/>
        <v>0</v>
      </c>
    </row>
    <row r="2293" spans="5:28">
      <c r="E2293" s="12">
        <v>8.17</v>
      </c>
      <c r="F2293" s="10" t="s">
        <v>35</v>
      </c>
      <c r="G2293" s="11">
        <v>7.5</v>
      </c>
      <c r="H2293" s="67">
        <v>9</v>
      </c>
      <c r="I2293" s="68"/>
      <c r="J2293" s="60"/>
      <c r="K2293" s="11">
        <v>9</v>
      </c>
      <c r="L2293" s="67">
        <v>8</v>
      </c>
      <c r="M2293" s="68"/>
      <c r="N2293" s="60"/>
      <c r="O2293" s="11">
        <v>6.5</v>
      </c>
      <c r="P2293" s="11">
        <v>8.5</v>
      </c>
      <c r="Q2293" s="11">
        <v>9</v>
      </c>
      <c r="R2293" s="10" t="s">
        <v>21</v>
      </c>
      <c r="T2293" t="s">
        <v>21</v>
      </c>
      <c r="U2293" t="s">
        <v>21</v>
      </c>
      <c r="V2293" s="17" t="str">
        <f t="shared" si="231"/>
        <v/>
      </c>
      <c r="W2293" s="17" t="str">
        <f t="shared" si="232"/>
        <v/>
      </c>
      <c r="X2293" s="17" t="str">
        <f t="shared" si="233"/>
        <v/>
      </c>
      <c r="Y2293" s="17" t="str">
        <f t="shared" si="234"/>
        <v/>
      </c>
      <c r="Z2293" s="17" t="str">
        <f t="shared" si="235"/>
        <v/>
      </c>
      <c r="AA2293" s="17" t="str">
        <f t="shared" si="236"/>
        <v/>
      </c>
      <c r="AB2293" s="17" t="str">
        <f t="shared" si="237"/>
        <v/>
      </c>
    </row>
    <row r="2294" spans="5:28">
      <c r="E2294" s="13">
        <v>7.87</v>
      </c>
      <c r="F2294" s="10" t="s">
        <v>37</v>
      </c>
      <c r="G2294" s="11">
        <v>22.5</v>
      </c>
      <c r="H2294" s="67">
        <v>27</v>
      </c>
      <c r="I2294" s="68"/>
      <c r="J2294" s="60"/>
      <c r="K2294" s="11">
        <v>36</v>
      </c>
      <c r="L2294" s="67">
        <v>32</v>
      </c>
      <c r="M2294" s="68"/>
      <c r="N2294" s="60"/>
      <c r="O2294" s="11">
        <v>26</v>
      </c>
      <c r="P2294" s="11">
        <v>25.5</v>
      </c>
      <c r="Q2294" s="11">
        <v>27</v>
      </c>
      <c r="R2294" s="10">
        <v>196</v>
      </c>
      <c r="T2294">
        <v>0</v>
      </c>
      <c r="U2294">
        <v>0</v>
      </c>
      <c r="V2294" s="17" t="str">
        <f t="shared" si="231"/>
        <v>BCMCCEN502</v>
      </c>
      <c r="W2294" s="17" t="str">
        <f t="shared" si="232"/>
        <v>BCMCCEN503</v>
      </c>
      <c r="X2294" s="17" t="str">
        <f t="shared" si="233"/>
        <v>BCMCMCN501</v>
      </c>
      <c r="Y2294" s="17" t="str">
        <f t="shared" si="234"/>
        <v>BCMCMCN502</v>
      </c>
      <c r="Z2294" s="17" t="str">
        <f t="shared" si="235"/>
        <v>BCMCMCN503</v>
      </c>
      <c r="AA2294" s="17" t="str">
        <f t="shared" si="236"/>
        <v>BCMCMVN501</v>
      </c>
      <c r="AB2294" s="17" t="str">
        <f t="shared" si="237"/>
        <v>COMESSN501</v>
      </c>
    </row>
    <row r="2295" spans="5:28" ht="15" customHeight="1">
      <c r="E2295" s="45"/>
      <c r="F2295" s="10" t="s">
        <v>24</v>
      </c>
      <c r="G2295" s="11">
        <v>71</v>
      </c>
      <c r="H2295" s="67">
        <v>85</v>
      </c>
      <c r="I2295" s="68"/>
      <c r="J2295" s="60"/>
      <c r="K2295" s="11">
        <v>87</v>
      </c>
      <c r="L2295" s="67">
        <v>77</v>
      </c>
      <c r="M2295" s="68"/>
      <c r="N2295" s="60"/>
      <c r="O2295" s="11">
        <v>63</v>
      </c>
      <c r="P2295" s="11">
        <v>80</v>
      </c>
      <c r="Q2295" s="11">
        <v>89</v>
      </c>
      <c r="R2295" s="10">
        <v>552</v>
      </c>
      <c r="T2295">
        <v>0</v>
      </c>
      <c r="U2295">
        <v>0</v>
      </c>
      <c r="V2295" s="17" t="str">
        <f t="shared" si="231"/>
        <v>42.00 + 34.00</v>
      </c>
      <c r="W2295" s="17" t="str">
        <f t="shared" si="232"/>
        <v>55.00 + 35.00</v>
      </c>
      <c r="X2295" s="17" t="str">
        <f t="shared" si="233"/>
        <v>59.00 + 31.00</v>
      </c>
      <c r="Y2295" s="17" t="str">
        <f t="shared" si="234"/>
        <v>52.00 + 40.00</v>
      </c>
      <c r="Z2295" s="17" t="str">
        <f t="shared" si="235"/>
        <v>43.00 + 37.00</v>
      </c>
      <c r="AA2295" s="17" t="str">
        <f t="shared" si="236"/>
        <v>56.00 + 38.00</v>
      </c>
      <c r="AB2295" s="17" t="str">
        <f t="shared" si="237"/>
        <v>45.00 + 31.00</v>
      </c>
    </row>
    <row r="2296" spans="5:28">
      <c r="E2296" s="12"/>
      <c r="F2296" s="10" t="s">
        <v>41</v>
      </c>
      <c r="G2296" s="11">
        <v>100</v>
      </c>
      <c r="H2296" s="67">
        <v>100</v>
      </c>
      <c r="I2296" s="68"/>
      <c r="J2296" s="60"/>
      <c r="K2296" s="11">
        <v>100</v>
      </c>
      <c r="L2296" s="67">
        <v>100</v>
      </c>
      <c r="M2296" s="68"/>
      <c r="N2296" s="60"/>
      <c r="O2296" s="11">
        <v>100</v>
      </c>
      <c r="P2296" s="11">
        <v>100</v>
      </c>
      <c r="Q2296" s="11">
        <v>100</v>
      </c>
      <c r="R2296" s="10">
        <v>700</v>
      </c>
      <c r="T2296" t="s">
        <v>19</v>
      </c>
      <c r="U2296" t="s">
        <v>21</v>
      </c>
      <c r="V2296" s="17" t="str">
        <f t="shared" si="231"/>
        <v xml:space="preserve"> - - + - - </v>
      </c>
      <c r="W2296" s="17" t="str">
        <f t="shared" si="232"/>
        <v xml:space="preserve"> - - + - - </v>
      </c>
      <c r="X2296" s="17" t="str">
        <f t="shared" si="233"/>
        <v xml:space="preserve"> - - + - - </v>
      </c>
      <c r="Y2296" s="17" t="str">
        <f t="shared" si="234"/>
        <v xml:space="preserve"> - - + - - </v>
      </c>
      <c r="Z2296" s="17" t="str">
        <f t="shared" si="235"/>
        <v xml:space="preserve"> - - + - - </v>
      </c>
      <c r="AA2296" s="17" t="str">
        <f t="shared" si="236"/>
        <v xml:space="preserve"> - - + - - </v>
      </c>
      <c r="AB2296" s="17" t="str">
        <f t="shared" si="237"/>
        <v xml:space="preserve"> - - + - - </v>
      </c>
    </row>
    <row r="2297" spans="5:28" ht="15" customHeight="1">
      <c r="E2297" s="45"/>
      <c r="F2297" s="10" t="s">
        <v>43</v>
      </c>
      <c r="G2297" s="11" t="s">
        <v>139</v>
      </c>
      <c r="H2297" s="67" t="s">
        <v>125</v>
      </c>
      <c r="I2297" s="68"/>
      <c r="J2297" s="60"/>
      <c r="K2297" s="11" t="s">
        <v>125</v>
      </c>
      <c r="L2297" s="67" t="s">
        <v>123</v>
      </c>
      <c r="M2297" s="68"/>
      <c r="N2297" s="60"/>
      <c r="O2297" s="11" t="s">
        <v>81</v>
      </c>
      <c r="P2297" s="11" t="s">
        <v>122</v>
      </c>
      <c r="Q2297" s="11" t="s">
        <v>125</v>
      </c>
      <c r="R2297" s="10" t="s">
        <v>21</v>
      </c>
      <c r="T2297" t="s">
        <v>1108</v>
      </c>
      <c r="U2297" t="s">
        <v>24</v>
      </c>
      <c r="V2297" s="17" t="str">
        <f t="shared" si="231"/>
        <v/>
      </c>
      <c r="W2297" s="17" t="str">
        <f t="shared" si="232"/>
        <v/>
      </c>
      <c r="X2297" s="17" t="str">
        <f t="shared" si="233"/>
        <v/>
      </c>
      <c r="Y2297" s="17" t="str">
        <f t="shared" si="234"/>
        <v/>
      </c>
      <c r="Z2297" s="17" t="str">
        <f t="shared" si="235"/>
        <v/>
      </c>
      <c r="AA2297" s="17" t="str">
        <f t="shared" si="236"/>
        <v/>
      </c>
      <c r="AB2297" s="17" t="str">
        <f t="shared" si="237"/>
        <v/>
      </c>
    </row>
    <row r="2298" spans="5:28">
      <c r="E2298" s="14" t="s">
        <v>1107</v>
      </c>
      <c r="F2298" s="10" t="s">
        <v>47</v>
      </c>
      <c r="G2298" s="11" t="s">
        <v>48</v>
      </c>
      <c r="H2298" s="67" t="s">
        <v>48</v>
      </c>
      <c r="I2298" s="68"/>
      <c r="J2298" s="60"/>
      <c r="K2298" s="11" t="s">
        <v>48</v>
      </c>
      <c r="L2298" s="67" t="s">
        <v>48</v>
      </c>
      <c r="M2298" s="68"/>
      <c r="N2298" s="60"/>
      <c r="O2298" s="11" t="s">
        <v>48</v>
      </c>
      <c r="P2298" s="11" t="s">
        <v>48</v>
      </c>
      <c r="Q2298" s="11" t="s">
        <v>48</v>
      </c>
      <c r="R2298" s="10" t="s">
        <v>21</v>
      </c>
      <c r="T2298" t="s">
        <v>25</v>
      </c>
      <c r="U2298" t="s">
        <v>21</v>
      </c>
      <c r="V2298" s="17">
        <f t="shared" si="231"/>
        <v>3</v>
      </c>
      <c r="W2298" s="17">
        <f t="shared" si="232"/>
        <v>3</v>
      </c>
      <c r="X2298" s="17">
        <f t="shared" si="233"/>
        <v>4</v>
      </c>
      <c r="Y2298" s="17">
        <f t="shared" si="234"/>
        <v>4</v>
      </c>
      <c r="Z2298" s="17">
        <f t="shared" si="235"/>
        <v>4</v>
      </c>
      <c r="AA2298" s="17">
        <f t="shared" si="236"/>
        <v>3</v>
      </c>
      <c r="AB2298" s="17">
        <f t="shared" si="237"/>
        <v>3</v>
      </c>
    </row>
    <row r="2299" spans="5:28">
      <c r="E2299" s="15" t="s">
        <v>21</v>
      </c>
      <c r="F2299" s="15" t="s">
        <v>21</v>
      </c>
      <c r="G2299" s="16" t="s">
        <v>21</v>
      </c>
      <c r="H2299" s="69" t="s">
        <v>21</v>
      </c>
      <c r="I2299" s="57"/>
      <c r="J2299" s="57"/>
      <c r="K2299" s="16" t="s">
        <v>21</v>
      </c>
      <c r="L2299" s="69" t="s">
        <v>21</v>
      </c>
      <c r="M2299" s="57"/>
      <c r="N2299" s="57"/>
      <c r="O2299" s="16" t="s">
        <v>21</v>
      </c>
      <c r="P2299" s="16" t="s">
        <v>21</v>
      </c>
      <c r="Q2299" s="16" t="s">
        <v>21</v>
      </c>
      <c r="R2299" s="16" t="s">
        <v>21</v>
      </c>
      <c r="T2299" t="s">
        <v>1110</v>
      </c>
      <c r="U2299" t="s">
        <v>21</v>
      </c>
      <c r="V2299" s="17">
        <f t="shared" si="231"/>
        <v>8</v>
      </c>
      <c r="W2299" s="17">
        <f t="shared" si="232"/>
        <v>9.5</v>
      </c>
      <c r="X2299" s="17">
        <f t="shared" si="233"/>
        <v>9.5</v>
      </c>
      <c r="Y2299" s="17">
        <f t="shared" si="234"/>
        <v>9.5</v>
      </c>
      <c r="Z2299" s="17">
        <f t="shared" si="235"/>
        <v>8.5</v>
      </c>
      <c r="AA2299" s="17">
        <f t="shared" si="236"/>
        <v>9.5</v>
      </c>
      <c r="AB2299" s="17">
        <f t="shared" si="237"/>
        <v>8</v>
      </c>
    </row>
    <row r="2300" spans="5:28" ht="0" hidden="1" customHeight="1">
      <c r="T2300">
        <v>0</v>
      </c>
      <c r="U2300">
        <v>0</v>
      </c>
      <c r="V2300" s="17">
        <f t="shared" si="231"/>
        <v>24</v>
      </c>
      <c r="W2300" s="17">
        <f t="shared" si="232"/>
        <v>28.5</v>
      </c>
      <c r="X2300" s="17">
        <f t="shared" si="233"/>
        <v>38</v>
      </c>
      <c r="Y2300" s="17">
        <f t="shared" si="234"/>
        <v>38</v>
      </c>
      <c r="Z2300" s="17">
        <f t="shared" si="235"/>
        <v>34</v>
      </c>
      <c r="AA2300" s="17">
        <f t="shared" si="236"/>
        <v>28.5</v>
      </c>
      <c r="AB2300" s="17">
        <f t="shared" si="237"/>
        <v>24</v>
      </c>
    </row>
    <row r="2301" spans="5:28" ht="0.6" customHeight="1">
      <c r="T2301">
        <v>0</v>
      </c>
      <c r="U2301">
        <v>24</v>
      </c>
      <c r="V2301" s="17">
        <f t="shared" si="231"/>
        <v>76</v>
      </c>
      <c r="W2301" s="17">
        <f t="shared" si="232"/>
        <v>90</v>
      </c>
      <c r="X2301" s="17">
        <f t="shared" si="233"/>
        <v>90</v>
      </c>
      <c r="Y2301" s="17">
        <f t="shared" si="234"/>
        <v>92</v>
      </c>
      <c r="Z2301" s="17">
        <f t="shared" si="235"/>
        <v>80</v>
      </c>
      <c r="AA2301" s="17">
        <f t="shared" si="236"/>
        <v>94</v>
      </c>
      <c r="AB2301" s="17">
        <f t="shared" si="237"/>
        <v>76</v>
      </c>
    </row>
    <row r="2302" spans="5:28" ht="15" customHeight="1">
      <c r="E2302" s="44"/>
      <c r="F2302" s="4" t="s">
        <v>20</v>
      </c>
      <c r="G2302" s="5" t="s">
        <v>21</v>
      </c>
      <c r="H2302" s="70" t="s">
        <v>21</v>
      </c>
      <c r="I2302" s="57"/>
      <c r="J2302" s="57"/>
      <c r="K2302" s="5" t="s">
        <v>21</v>
      </c>
      <c r="L2302" s="70" t="s">
        <v>21</v>
      </c>
      <c r="M2302" s="57"/>
      <c r="N2302" s="57"/>
      <c r="O2302" s="5" t="s">
        <v>21</v>
      </c>
      <c r="P2302" s="5" t="s">
        <v>21</v>
      </c>
      <c r="Q2302" s="5" t="s">
        <v>21</v>
      </c>
      <c r="R2302" s="5" t="s">
        <v>21</v>
      </c>
      <c r="T2302" t="s">
        <v>34</v>
      </c>
      <c r="U2302" t="s">
        <v>21</v>
      </c>
      <c r="V2302" s="17">
        <f t="shared" si="231"/>
        <v>100</v>
      </c>
      <c r="W2302" s="17">
        <f t="shared" si="232"/>
        <v>100</v>
      </c>
      <c r="X2302" s="17">
        <f t="shared" si="233"/>
        <v>100</v>
      </c>
      <c r="Y2302" s="17">
        <f t="shared" si="234"/>
        <v>100</v>
      </c>
      <c r="Z2302" s="17">
        <f t="shared" si="235"/>
        <v>100</v>
      </c>
      <c r="AA2302" s="17">
        <f t="shared" si="236"/>
        <v>100</v>
      </c>
      <c r="AB2302" s="17">
        <f t="shared" si="237"/>
        <v>100</v>
      </c>
    </row>
    <row r="2303" spans="5:28" ht="21">
      <c r="E2303" s="45"/>
      <c r="F2303" s="7" t="s">
        <v>23</v>
      </c>
      <c r="G2303" s="7" t="s">
        <v>5</v>
      </c>
      <c r="H2303" s="71" t="s">
        <v>7</v>
      </c>
      <c r="I2303" s="68"/>
      <c r="J2303" s="60"/>
      <c r="K2303" s="7" t="s">
        <v>9</v>
      </c>
      <c r="L2303" s="71" t="s">
        <v>11</v>
      </c>
      <c r="M2303" s="68"/>
      <c r="N2303" s="60"/>
      <c r="O2303" s="7" t="s">
        <v>13</v>
      </c>
      <c r="P2303" s="7" t="s">
        <v>15</v>
      </c>
      <c r="Q2303" s="7" t="s">
        <v>17</v>
      </c>
      <c r="R2303" s="7" t="s">
        <v>24</v>
      </c>
      <c r="T2303" t="s">
        <v>36</v>
      </c>
      <c r="U2303">
        <v>215</v>
      </c>
      <c r="V2303" s="17" t="str">
        <f t="shared" si="231"/>
        <v>AA+</v>
      </c>
      <c r="W2303" s="17" t="str">
        <f t="shared" si="232"/>
        <v>OO</v>
      </c>
      <c r="X2303" s="17" t="str">
        <f t="shared" si="233"/>
        <v>OO</v>
      </c>
      <c r="Y2303" s="17" t="str">
        <f t="shared" si="234"/>
        <v>OO</v>
      </c>
      <c r="Z2303" s="17" t="str">
        <f t="shared" si="235"/>
        <v>OA</v>
      </c>
      <c r="AA2303" s="17" t="str">
        <f t="shared" si="236"/>
        <v>OO</v>
      </c>
      <c r="AB2303" s="17" t="str">
        <f t="shared" si="237"/>
        <v>AA+</v>
      </c>
    </row>
    <row r="2304" spans="5:28" ht="22.5">
      <c r="E2304" s="12" t="s">
        <v>1109</v>
      </c>
      <c r="F2304" s="10" t="s">
        <v>27</v>
      </c>
      <c r="G2304" s="11" t="s">
        <v>199</v>
      </c>
      <c r="H2304" s="67" t="s">
        <v>382</v>
      </c>
      <c r="I2304" s="68"/>
      <c r="J2304" s="60"/>
      <c r="K2304" s="11" t="s">
        <v>1096</v>
      </c>
      <c r="L2304" s="67" t="s">
        <v>321</v>
      </c>
      <c r="M2304" s="68"/>
      <c r="N2304" s="60"/>
      <c r="O2304" s="11" t="s">
        <v>200</v>
      </c>
      <c r="P2304" s="11" t="s">
        <v>244</v>
      </c>
      <c r="Q2304" s="11" t="s">
        <v>564</v>
      </c>
      <c r="R2304" s="10" t="s">
        <v>21</v>
      </c>
      <c r="T2304" t="s">
        <v>38</v>
      </c>
      <c r="U2304">
        <v>598</v>
      </c>
      <c r="V2304" s="17" t="str">
        <f t="shared" si="231"/>
        <v>Pass</v>
      </c>
      <c r="W2304" s="17" t="str">
        <f t="shared" si="232"/>
        <v>Pass</v>
      </c>
      <c r="X2304" s="17" t="str">
        <f t="shared" si="233"/>
        <v>Pass</v>
      </c>
      <c r="Y2304" s="17" t="str">
        <f t="shared" si="234"/>
        <v>Pass</v>
      </c>
      <c r="Z2304" s="17" t="str">
        <f t="shared" si="235"/>
        <v>Pass</v>
      </c>
      <c r="AA2304" s="17" t="str">
        <f t="shared" si="236"/>
        <v>Pass</v>
      </c>
      <c r="AB2304" s="17" t="str">
        <f t="shared" si="237"/>
        <v>Pass</v>
      </c>
    </row>
    <row r="2305" spans="5:28">
      <c r="E2305" s="62"/>
      <c r="F2305" s="10" t="s">
        <v>30</v>
      </c>
      <c r="G2305" s="11" t="s">
        <v>31</v>
      </c>
      <c r="H2305" s="67" t="s">
        <v>31</v>
      </c>
      <c r="I2305" s="68"/>
      <c r="J2305" s="60"/>
      <c r="K2305" s="11" t="s">
        <v>31</v>
      </c>
      <c r="L2305" s="67" t="s">
        <v>31</v>
      </c>
      <c r="M2305" s="68"/>
      <c r="N2305" s="60"/>
      <c r="O2305" s="11" t="s">
        <v>31</v>
      </c>
      <c r="P2305" s="11" t="s">
        <v>31</v>
      </c>
      <c r="Q2305" s="11" t="s">
        <v>31</v>
      </c>
      <c r="R2305" s="10" t="s">
        <v>21</v>
      </c>
      <c r="T2305" t="s">
        <v>39</v>
      </c>
      <c r="U2305">
        <v>700</v>
      </c>
      <c r="V2305" s="17" t="str">
        <f t="shared" si="231"/>
        <v/>
      </c>
      <c r="W2305" s="17" t="str">
        <f t="shared" si="232"/>
        <v/>
      </c>
      <c r="X2305" s="17" t="str">
        <f t="shared" si="233"/>
        <v/>
      </c>
      <c r="Y2305" s="17" t="str">
        <f t="shared" si="234"/>
        <v/>
      </c>
      <c r="Z2305" s="17" t="str">
        <f t="shared" si="235"/>
        <v/>
      </c>
      <c r="AA2305" s="17" t="str">
        <f t="shared" si="236"/>
        <v/>
      </c>
      <c r="AB2305" s="17" t="str">
        <f t="shared" si="237"/>
        <v/>
      </c>
    </row>
    <row r="2306" spans="5:28">
      <c r="E2306" s="64"/>
      <c r="F2306" s="10" t="s">
        <v>32</v>
      </c>
      <c r="G2306" s="11" t="s">
        <v>21</v>
      </c>
      <c r="H2306" s="67" t="s">
        <v>21</v>
      </c>
      <c r="I2306" s="68"/>
      <c r="J2306" s="60"/>
      <c r="K2306" s="11" t="s">
        <v>21</v>
      </c>
      <c r="L2306" s="67" t="s">
        <v>21</v>
      </c>
      <c r="M2306" s="68"/>
      <c r="N2306" s="60"/>
      <c r="O2306" s="11" t="s">
        <v>21</v>
      </c>
      <c r="P2306" s="11" t="s">
        <v>21</v>
      </c>
      <c r="Q2306" s="11" t="s">
        <v>21</v>
      </c>
      <c r="R2306" s="10">
        <v>0</v>
      </c>
      <c r="T2306" t="s">
        <v>195</v>
      </c>
      <c r="U2306" t="s">
        <v>21</v>
      </c>
      <c r="V2306" s="17">
        <f t="shared" si="231"/>
        <v>0</v>
      </c>
      <c r="W2306" s="17">
        <f t="shared" si="232"/>
        <v>0</v>
      </c>
      <c r="X2306" s="17">
        <f t="shared" si="233"/>
        <v>0</v>
      </c>
      <c r="Y2306" s="17">
        <f t="shared" si="234"/>
        <v>0</v>
      </c>
      <c r="Z2306" s="17">
        <f t="shared" si="235"/>
        <v>0</v>
      </c>
      <c r="AA2306" s="17">
        <f t="shared" si="236"/>
        <v>0</v>
      </c>
      <c r="AB2306" s="17">
        <f t="shared" si="237"/>
        <v>0</v>
      </c>
    </row>
    <row r="2307" spans="5:28">
      <c r="E2307" s="66"/>
      <c r="F2307" s="10" t="s">
        <v>33</v>
      </c>
      <c r="G2307" s="11">
        <v>3</v>
      </c>
      <c r="H2307" s="67">
        <v>3</v>
      </c>
      <c r="I2307" s="68"/>
      <c r="J2307" s="60"/>
      <c r="K2307" s="11">
        <v>4</v>
      </c>
      <c r="L2307" s="67">
        <v>4</v>
      </c>
      <c r="M2307" s="68"/>
      <c r="N2307" s="60"/>
      <c r="O2307" s="11">
        <v>4</v>
      </c>
      <c r="P2307" s="11">
        <v>3</v>
      </c>
      <c r="Q2307" s="11">
        <v>3</v>
      </c>
      <c r="R2307" s="10">
        <v>24</v>
      </c>
      <c r="T2307" t="s">
        <v>45</v>
      </c>
      <c r="U2307" t="s">
        <v>21</v>
      </c>
      <c r="V2307" s="17">
        <f t="shared" si="231"/>
        <v>0</v>
      </c>
      <c r="W2307" s="17">
        <f t="shared" si="232"/>
        <v>0</v>
      </c>
      <c r="X2307" s="17">
        <f t="shared" si="233"/>
        <v>0</v>
      </c>
      <c r="Y2307" s="17">
        <f t="shared" si="234"/>
        <v>0</v>
      </c>
      <c r="Z2307" s="17">
        <f t="shared" si="235"/>
        <v>0</v>
      </c>
      <c r="AA2307" s="17">
        <f t="shared" si="236"/>
        <v>0</v>
      </c>
      <c r="AB2307" s="17">
        <f t="shared" si="237"/>
        <v>0</v>
      </c>
    </row>
    <row r="2308" spans="5:28">
      <c r="E2308" s="12">
        <v>8.9600000000000009</v>
      </c>
      <c r="F2308" s="10" t="s">
        <v>35</v>
      </c>
      <c r="G2308" s="11">
        <v>8</v>
      </c>
      <c r="H2308" s="67">
        <v>9.5</v>
      </c>
      <c r="I2308" s="68"/>
      <c r="J2308" s="60"/>
      <c r="K2308" s="11">
        <v>9.5</v>
      </c>
      <c r="L2308" s="67">
        <v>9.5</v>
      </c>
      <c r="M2308" s="68"/>
      <c r="N2308" s="60"/>
      <c r="O2308" s="11">
        <v>8.5</v>
      </c>
      <c r="P2308" s="11">
        <v>9.5</v>
      </c>
      <c r="Q2308" s="11">
        <v>8</v>
      </c>
      <c r="R2308" s="10" t="s">
        <v>21</v>
      </c>
      <c r="T2308" t="s">
        <v>21</v>
      </c>
      <c r="U2308" t="s">
        <v>21</v>
      </c>
      <c r="V2308" s="17" t="str">
        <f t="shared" si="231"/>
        <v/>
      </c>
      <c r="W2308" s="17" t="str">
        <f t="shared" si="232"/>
        <v/>
      </c>
      <c r="X2308" s="17" t="str">
        <f t="shared" si="233"/>
        <v/>
      </c>
      <c r="Y2308" s="17" t="str">
        <f t="shared" si="234"/>
        <v/>
      </c>
      <c r="Z2308" s="17" t="str">
        <f t="shared" si="235"/>
        <v/>
      </c>
      <c r="AA2308" s="17" t="str">
        <f t="shared" si="236"/>
        <v/>
      </c>
      <c r="AB2308" s="17" t="str">
        <f t="shared" si="237"/>
        <v/>
      </c>
    </row>
    <row r="2309" spans="5:28">
      <c r="E2309" s="13">
        <v>8.27</v>
      </c>
      <c r="F2309" s="10" t="s">
        <v>37</v>
      </c>
      <c r="G2309" s="11">
        <v>24</v>
      </c>
      <c r="H2309" s="67">
        <v>28.5</v>
      </c>
      <c r="I2309" s="68"/>
      <c r="J2309" s="60"/>
      <c r="K2309" s="11">
        <v>38</v>
      </c>
      <c r="L2309" s="67">
        <v>38</v>
      </c>
      <c r="M2309" s="68"/>
      <c r="N2309" s="60"/>
      <c r="O2309" s="11">
        <v>34</v>
      </c>
      <c r="P2309" s="11">
        <v>28.5</v>
      </c>
      <c r="Q2309" s="11">
        <v>24</v>
      </c>
      <c r="R2309" s="10">
        <v>215</v>
      </c>
      <c r="T2309">
        <v>0</v>
      </c>
      <c r="U2309">
        <v>0</v>
      </c>
      <c r="V2309" s="17" t="str">
        <f t="shared" si="231"/>
        <v>BCMCCEN502</v>
      </c>
      <c r="W2309" s="17" t="str">
        <f t="shared" si="232"/>
        <v>BCMCCEN503</v>
      </c>
      <c r="X2309" s="17" t="str">
        <f t="shared" si="233"/>
        <v>BCMCMCN501</v>
      </c>
      <c r="Y2309" s="17" t="str">
        <f t="shared" si="234"/>
        <v>BCMCMCN502</v>
      </c>
      <c r="Z2309" s="17" t="str">
        <f t="shared" si="235"/>
        <v>BCMCMCN503</v>
      </c>
      <c r="AA2309" s="17" t="str">
        <f t="shared" si="236"/>
        <v>BCMCMVN501</v>
      </c>
      <c r="AB2309" s="17" t="str">
        <f t="shared" si="237"/>
        <v>COMESSN501</v>
      </c>
    </row>
    <row r="2310" spans="5:28" ht="15" customHeight="1">
      <c r="E2310" s="45"/>
      <c r="F2310" s="10" t="s">
        <v>24</v>
      </c>
      <c r="G2310" s="11">
        <v>76</v>
      </c>
      <c r="H2310" s="67">
        <v>90</v>
      </c>
      <c r="I2310" s="68"/>
      <c r="J2310" s="60"/>
      <c r="K2310" s="11">
        <v>90</v>
      </c>
      <c r="L2310" s="67">
        <v>92</v>
      </c>
      <c r="M2310" s="68"/>
      <c r="N2310" s="60"/>
      <c r="O2310" s="11">
        <v>80</v>
      </c>
      <c r="P2310" s="11">
        <v>94</v>
      </c>
      <c r="Q2310" s="11">
        <v>76</v>
      </c>
      <c r="R2310" s="10">
        <v>598</v>
      </c>
      <c r="T2310">
        <v>0</v>
      </c>
      <c r="U2310">
        <v>0</v>
      </c>
      <c r="V2310" s="17" t="str">
        <f t="shared" si="231"/>
        <v>33.00 + 32.00</v>
      </c>
      <c r="W2310" s="17" t="str">
        <f t="shared" si="232"/>
        <v>54.00 + 33.00</v>
      </c>
      <c r="X2310" s="17" t="str">
        <f t="shared" si="233"/>
        <v>47.00 + 33.00</v>
      </c>
      <c r="Y2310" s="17" t="str">
        <f t="shared" si="234"/>
        <v>41.00 + 38.00</v>
      </c>
      <c r="Z2310" s="17" t="str">
        <f t="shared" si="235"/>
        <v>30.00 + 33.00</v>
      </c>
      <c r="AA2310" s="17" t="str">
        <f t="shared" si="236"/>
        <v>54.00 + 36.00</v>
      </c>
      <c r="AB2310" s="17" t="str">
        <f t="shared" si="237"/>
        <v>54.00 + 37.00</v>
      </c>
    </row>
    <row r="2311" spans="5:28">
      <c r="E2311" s="12"/>
      <c r="F2311" s="10" t="s">
        <v>41</v>
      </c>
      <c r="G2311" s="11">
        <v>100</v>
      </c>
      <c r="H2311" s="67">
        <v>100</v>
      </c>
      <c r="I2311" s="68"/>
      <c r="J2311" s="60"/>
      <c r="K2311" s="11">
        <v>100</v>
      </c>
      <c r="L2311" s="67">
        <v>100</v>
      </c>
      <c r="M2311" s="68"/>
      <c r="N2311" s="60"/>
      <c r="O2311" s="11">
        <v>100</v>
      </c>
      <c r="P2311" s="11">
        <v>100</v>
      </c>
      <c r="Q2311" s="11">
        <v>100</v>
      </c>
      <c r="R2311" s="10">
        <v>700</v>
      </c>
      <c r="T2311" t="s">
        <v>19</v>
      </c>
      <c r="U2311" t="s">
        <v>21</v>
      </c>
      <c r="V2311" s="17" t="str">
        <f t="shared" si="231"/>
        <v xml:space="preserve"> - - + - - </v>
      </c>
      <c r="W2311" s="17" t="str">
        <f t="shared" si="232"/>
        <v xml:space="preserve"> - - + - - </v>
      </c>
      <c r="X2311" s="17" t="str">
        <f t="shared" si="233"/>
        <v xml:space="preserve"> - - + - - </v>
      </c>
      <c r="Y2311" s="17" t="str">
        <f t="shared" si="234"/>
        <v xml:space="preserve"> - - + - - </v>
      </c>
      <c r="Z2311" s="17" t="str">
        <f t="shared" si="235"/>
        <v xml:space="preserve"> - - + - - </v>
      </c>
      <c r="AA2311" s="17" t="str">
        <f t="shared" si="236"/>
        <v xml:space="preserve"> - - + - - </v>
      </c>
      <c r="AB2311" s="17" t="str">
        <f t="shared" si="237"/>
        <v xml:space="preserve"> - - + - - </v>
      </c>
    </row>
    <row r="2312" spans="5:28" ht="15" customHeight="1">
      <c r="E2312" s="45"/>
      <c r="F2312" s="10" t="s">
        <v>43</v>
      </c>
      <c r="G2312" s="11" t="s">
        <v>123</v>
      </c>
      <c r="H2312" s="67" t="s">
        <v>126</v>
      </c>
      <c r="I2312" s="68"/>
      <c r="J2312" s="60"/>
      <c r="K2312" s="11" t="s">
        <v>126</v>
      </c>
      <c r="L2312" s="67" t="s">
        <v>126</v>
      </c>
      <c r="M2312" s="68"/>
      <c r="N2312" s="60"/>
      <c r="O2312" s="11" t="s">
        <v>122</v>
      </c>
      <c r="P2312" s="11" t="s">
        <v>126</v>
      </c>
      <c r="Q2312" s="11" t="s">
        <v>123</v>
      </c>
      <c r="R2312" s="10" t="s">
        <v>21</v>
      </c>
      <c r="T2312" t="s">
        <v>1112</v>
      </c>
      <c r="U2312" t="s">
        <v>24</v>
      </c>
      <c r="V2312" s="17" t="str">
        <f t="shared" si="231"/>
        <v/>
      </c>
      <c r="W2312" s="17" t="str">
        <f t="shared" si="232"/>
        <v/>
      </c>
      <c r="X2312" s="17" t="str">
        <f t="shared" si="233"/>
        <v/>
      </c>
      <c r="Y2312" s="17" t="str">
        <f t="shared" si="234"/>
        <v/>
      </c>
      <c r="Z2312" s="17" t="str">
        <f t="shared" si="235"/>
        <v/>
      </c>
      <c r="AA2312" s="17" t="str">
        <f t="shared" si="236"/>
        <v/>
      </c>
      <c r="AB2312" s="17" t="str">
        <f t="shared" si="237"/>
        <v/>
      </c>
    </row>
    <row r="2313" spans="5:28">
      <c r="E2313" s="14" t="s">
        <v>1111</v>
      </c>
      <c r="F2313" s="10" t="s">
        <v>47</v>
      </c>
      <c r="G2313" s="11" t="s">
        <v>48</v>
      </c>
      <c r="H2313" s="67" t="s">
        <v>48</v>
      </c>
      <c r="I2313" s="68"/>
      <c r="J2313" s="60"/>
      <c r="K2313" s="11" t="s">
        <v>48</v>
      </c>
      <c r="L2313" s="67" t="s">
        <v>48</v>
      </c>
      <c r="M2313" s="68"/>
      <c r="N2313" s="60"/>
      <c r="O2313" s="11" t="s">
        <v>48</v>
      </c>
      <c r="P2313" s="11" t="s">
        <v>48</v>
      </c>
      <c r="Q2313" s="11" t="s">
        <v>48</v>
      </c>
      <c r="R2313" s="10" t="s">
        <v>21</v>
      </c>
      <c r="T2313" t="s">
        <v>25</v>
      </c>
      <c r="U2313" t="s">
        <v>21</v>
      </c>
      <c r="V2313" s="17">
        <f t="shared" si="231"/>
        <v>3</v>
      </c>
      <c r="W2313" s="17">
        <f t="shared" si="232"/>
        <v>3</v>
      </c>
      <c r="X2313" s="17">
        <f t="shared" si="233"/>
        <v>4</v>
      </c>
      <c r="Y2313" s="17">
        <f t="shared" si="234"/>
        <v>4</v>
      </c>
      <c r="Z2313" s="17">
        <f t="shared" si="235"/>
        <v>4</v>
      </c>
      <c r="AA2313" s="17">
        <f t="shared" si="236"/>
        <v>3</v>
      </c>
      <c r="AB2313" s="17">
        <f t="shared" si="237"/>
        <v>3</v>
      </c>
    </row>
    <row r="2314" spans="5:28">
      <c r="E2314" s="15" t="s">
        <v>21</v>
      </c>
      <c r="F2314" s="15" t="s">
        <v>21</v>
      </c>
      <c r="G2314" s="16" t="s">
        <v>21</v>
      </c>
      <c r="H2314" s="69" t="s">
        <v>21</v>
      </c>
      <c r="I2314" s="57"/>
      <c r="J2314" s="57"/>
      <c r="K2314" s="16" t="s">
        <v>21</v>
      </c>
      <c r="L2314" s="69" t="s">
        <v>21</v>
      </c>
      <c r="M2314" s="57"/>
      <c r="N2314" s="57"/>
      <c r="O2314" s="16" t="s">
        <v>21</v>
      </c>
      <c r="P2314" s="16" t="s">
        <v>21</v>
      </c>
      <c r="Q2314" s="16" t="s">
        <v>21</v>
      </c>
      <c r="R2314" s="16" t="s">
        <v>21</v>
      </c>
      <c r="T2314" t="s">
        <v>1114</v>
      </c>
      <c r="U2314" t="s">
        <v>21</v>
      </c>
      <c r="V2314" s="17">
        <f t="shared" si="231"/>
        <v>7</v>
      </c>
      <c r="W2314" s="17">
        <f t="shared" si="232"/>
        <v>9</v>
      </c>
      <c r="X2314" s="17">
        <f t="shared" si="233"/>
        <v>8.5</v>
      </c>
      <c r="Y2314" s="17">
        <f t="shared" si="234"/>
        <v>8</v>
      </c>
      <c r="Z2314" s="17">
        <f t="shared" si="235"/>
        <v>6.5</v>
      </c>
      <c r="AA2314" s="17">
        <f t="shared" si="236"/>
        <v>9.5</v>
      </c>
      <c r="AB2314" s="17">
        <f t="shared" si="237"/>
        <v>9.5</v>
      </c>
    </row>
    <row r="2315" spans="5:28" ht="0" hidden="1" customHeight="1">
      <c r="T2315">
        <v>0</v>
      </c>
      <c r="U2315">
        <v>0</v>
      </c>
      <c r="V2315" s="17">
        <f t="shared" si="231"/>
        <v>21</v>
      </c>
      <c r="W2315" s="17">
        <f t="shared" si="232"/>
        <v>27</v>
      </c>
      <c r="X2315" s="17">
        <f t="shared" si="233"/>
        <v>34</v>
      </c>
      <c r="Y2315" s="17">
        <f t="shared" si="234"/>
        <v>32</v>
      </c>
      <c r="Z2315" s="17">
        <f t="shared" si="235"/>
        <v>26</v>
      </c>
      <c r="AA2315" s="17">
        <f t="shared" si="236"/>
        <v>28.5</v>
      </c>
      <c r="AB2315" s="17">
        <f t="shared" si="237"/>
        <v>28.5</v>
      </c>
    </row>
    <row r="2316" spans="5:28" ht="0.6" customHeight="1">
      <c r="T2316">
        <v>0</v>
      </c>
      <c r="U2316">
        <v>24</v>
      </c>
      <c r="V2316" s="17">
        <f t="shared" si="231"/>
        <v>65</v>
      </c>
      <c r="W2316" s="17">
        <f t="shared" si="232"/>
        <v>87</v>
      </c>
      <c r="X2316" s="17">
        <f t="shared" si="233"/>
        <v>80</v>
      </c>
      <c r="Y2316" s="17">
        <f t="shared" si="234"/>
        <v>79</v>
      </c>
      <c r="Z2316" s="17">
        <f t="shared" si="235"/>
        <v>63</v>
      </c>
      <c r="AA2316" s="17">
        <f t="shared" si="236"/>
        <v>90</v>
      </c>
      <c r="AB2316" s="17">
        <f t="shared" si="237"/>
        <v>91</v>
      </c>
    </row>
    <row r="2317" spans="5:28" ht="15" customHeight="1">
      <c r="E2317" s="44"/>
      <c r="F2317" s="4" t="s">
        <v>20</v>
      </c>
      <c r="G2317" s="5" t="s">
        <v>21</v>
      </c>
      <c r="H2317" s="70" t="s">
        <v>21</v>
      </c>
      <c r="I2317" s="57"/>
      <c r="J2317" s="57"/>
      <c r="K2317" s="5" t="s">
        <v>21</v>
      </c>
      <c r="L2317" s="70" t="s">
        <v>21</v>
      </c>
      <c r="M2317" s="57"/>
      <c r="N2317" s="57"/>
      <c r="O2317" s="5" t="s">
        <v>21</v>
      </c>
      <c r="P2317" s="5" t="s">
        <v>21</v>
      </c>
      <c r="Q2317" s="5" t="s">
        <v>21</v>
      </c>
      <c r="R2317" s="5" t="s">
        <v>21</v>
      </c>
      <c r="T2317" t="s">
        <v>34</v>
      </c>
      <c r="U2317" t="s">
        <v>21</v>
      </c>
      <c r="V2317" s="17">
        <f t="shared" si="231"/>
        <v>100</v>
      </c>
      <c r="W2317" s="17">
        <f t="shared" si="232"/>
        <v>100</v>
      </c>
      <c r="X2317" s="17">
        <f t="shared" si="233"/>
        <v>100</v>
      </c>
      <c r="Y2317" s="17">
        <f t="shared" si="234"/>
        <v>100</v>
      </c>
      <c r="Z2317" s="17">
        <f t="shared" si="235"/>
        <v>100</v>
      </c>
      <c r="AA2317" s="17">
        <f t="shared" si="236"/>
        <v>100</v>
      </c>
      <c r="AB2317" s="17">
        <f t="shared" si="237"/>
        <v>100</v>
      </c>
    </row>
    <row r="2318" spans="5:28" ht="21">
      <c r="E2318" s="45"/>
      <c r="F2318" s="7" t="s">
        <v>23</v>
      </c>
      <c r="G2318" s="7" t="s">
        <v>5</v>
      </c>
      <c r="H2318" s="71" t="s">
        <v>7</v>
      </c>
      <c r="I2318" s="68"/>
      <c r="J2318" s="60"/>
      <c r="K2318" s="7" t="s">
        <v>9</v>
      </c>
      <c r="L2318" s="71" t="s">
        <v>11</v>
      </c>
      <c r="M2318" s="68"/>
      <c r="N2318" s="60"/>
      <c r="O2318" s="7" t="s">
        <v>13</v>
      </c>
      <c r="P2318" s="7" t="s">
        <v>15</v>
      </c>
      <c r="Q2318" s="7" t="s">
        <v>17</v>
      </c>
      <c r="R2318" s="7" t="s">
        <v>24</v>
      </c>
      <c r="T2318" t="s">
        <v>36</v>
      </c>
      <c r="U2318">
        <v>197</v>
      </c>
      <c r="V2318" s="17" t="str">
        <f t="shared" si="231"/>
        <v>AB+</v>
      </c>
      <c r="W2318" s="17" t="str">
        <f t="shared" si="232"/>
        <v>OA+</v>
      </c>
      <c r="X2318" s="17" t="str">
        <f t="shared" si="233"/>
        <v>OA</v>
      </c>
      <c r="Y2318" s="17" t="str">
        <f t="shared" si="234"/>
        <v>AA+</v>
      </c>
      <c r="Z2318" s="17" t="str">
        <f t="shared" si="235"/>
        <v>AB</v>
      </c>
      <c r="AA2318" s="17" t="str">
        <f t="shared" si="236"/>
        <v>OO</v>
      </c>
      <c r="AB2318" s="17" t="str">
        <f t="shared" si="237"/>
        <v>OO</v>
      </c>
    </row>
    <row r="2319" spans="5:28" ht="22.5">
      <c r="E2319" s="12" t="s">
        <v>1113</v>
      </c>
      <c r="F2319" s="10" t="s">
        <v>27</v>
      </c>
      <c r="G2319" s="11" t="s">
        <v>1062</v>
      </c>
      <c r="H2319" s="67" t="s">
        <v>201</v>
      </c>
      <c r="I2319" s="68"/>
      <c r="J2319" s="60"/>
      <c r="K2319" s="11" t="s">
        <v>222</v>
      </c>
      <c r="L2319" s="67" t="s">
        <v>641</v>
      </c>
      <c r="M2319" s="68"/>
      <c r="N2319" s="60"/>
      <c r="O2319" s="11" t="s">
        <v>292</v>
      </c>
      <c r="P2319" s="11" t="s">
        <v>247</v>
      </c>
      <c r="Q2319" s="11" t="s">
        <v>373</v>
      </c>
      <c r="R2319" s="10" t="s">
        <v>21</v>
      </c>
      <c r="T2319" t="s">
        <v>38</v>
      </c>
      <c r="U2319">
        <v>555</v>
      </c>
      <c r="V2319" s="17" t="str">
        <f t="shared" si="231"/>
        <v>Pass</v>
      </c>
      <c r="W2319" s="17" t="str">
        <f t="shared" si="232"/>
        <v>Pass</v>
      </c>
      <c r="X2319" s="17" t="str">
        <f t="shared" si="233"/>
        <v>Pass</v>
      </c>
      <c r="Y2319" s="17" t="str">
        <f t="shared" si="234"/>
        <v>Pass</v>
      </c>
      <c r="Z2319" s="17" t="str">
        <f t="shared" si="235"/>
        <v>Pass</v>
      </c>
      <c r="AA2319" s="17" t="str">
        <f t="shared" si="236"/>
        <v>Pass</v>
      </c>
      <c r="AB2319" s="17" t="str">
        <f t="shared" si="237"/>
        <v>Pass</v>
      </c>
    </row>
    <row r="2320" spans="5:28">
      <c r="E2320" s="62"/>
      <c r="F2320" s="10" t="s">
        <v>30</v>
      </c>
      <c r="G2320" s="11" t="s">
        <v>31</v>
      </c>
      <c r="H2320" s="67" t="s">
        <v>31</v>
      </c>
      <c r="I2320" s="68"/>
      <c r="J2320" s="60"/>
      <c r="K2320" s="11" t="s">
        <v>31</v>
      </c>
      <c r="L2320" s="67" t="s">
        <v>31</v>
      </c>
      <c r="M2320" s="68"/>
      <c r="N2320" s="60"/>
      <c r="O2320" s="11" t="s">
        <v>31</v>
      </c>
      <c r="P2320" s="11" t="s">
        <v>31</v>
      </c>
      <c r="Q2320" s="11" t="s">
        <v>31</v>
      </c>
      <c r="R2320" s="10" t="s">
        <v>21</v>
      </c>
      <c r="T2320" t="s">
        <v>39</v>
      </c>
      <c r="U2320">
        <v>700</v>
      </c>
      <c r="V2320" s="17" t="str">
        <f t="shared" si="231"/>
        <v/>
      </c>
      <c r="W2320" s="17" t="str">
        <f t="shared" si="232"/>
        <v/>
      </c>
      <c r="X2320" s="17" t="str">
        <f t="shared" si="233"/>
        <v/>
      </c>
      <c r="Y2320" s="17" t="str">
        <f t="shared" si="234"/>
        <v/>
      </c>
      <c r="Z2320" s="17" t="str">
        <f t="shared" si="235"/>
        <v/>
      </c>
      <c r="AA2320" s="17" t="str">
        <f t="shared" si="236"/>
        <v/>
      </c>
      <c r="AB2320" s="17" t="str">
        <f t="shared" si="237"/>
        <v/>
      </c>
    </row>
    <row r="2321" spans="5:28">
      <c r="E2321" s="64"/>
      <c r="F2321" s="10" t="s">
        <v>32</v>
      </c>
      <c r="G2321" s="11" t="s">
        <v>21</v>
      </c>
      <c r="H2321" s="67" t="s">
        <v>21</v>
      </c>
      <c r="I2321" s="68"/>
      <c r="J2321" s="60"/>
      <c r="K2321" s="11" t="s">
        <v>21</v>
      </c>
      <c r="L2321" s="67" t="s">
        <v>21</v>
      </c>
      <c r="M2321" s="68"/>
      <c r="N2321" s="60"/>
      <c r="O2321" s="11" t="s">
        <v>21</v>
      </c>
      <c r="P2321" s="11" t="s">
        <v>21</v>
      </c>
      <c r="Q2321" s="11" t="s">
        <v>21</v>
      </c>
      <c r="R2321" s="10">
        <v>0</v>
      </c>
      <c r="T2321" t="s">
        <v>238</v>
      </c>
      <c r="U2321" t="s">
        <v>21</v>
      </c>
      <c r="V2321" s="17">
        <f t="shared" si="231"/>
        <v>0</v>
      </c>
      <c r="W2321" s="17">
        <f t="shared" si="232"/>
        <v>0</v>
      </c>
      <c r="X2321" s="17">
        <f t="shared" si="233"/>
        <v>0</v>
      </c>
      <c r="Y2321" s="17">
        <f t="shared" si="234"/>
        <v>0</v>
      </c>
      <c r="Z2321" s="17">
        <f t="shared" si="235"/>
        <v>0</v>
      </c>
      <c r="AA2321" s="17">
        <f t="shared" si="236"/>
        <v>0</v>
      </c>
      <c r="AB2321" s="17">
        <f t="shared" si="237"/>
        <v>0</v>
      </c>
    </row>
    <row r="2322" spans="5:28">
      <c r="E2322" s="66"/>
      <c r="F2322" s="10" t="s">
        <v>33</v>
      </c>
      <c r="G2322" s="11">
        <v>3</v>
      </c>
      <c r="H2322" s="67">
        <v>3</v>
      </c>
      <c r="I2322" s="68"/>
      <c r="J2322" s="60"/>
      <c r="K2322" s="11">
        <v>4</v>
      </c>
      <c r="L2322" s="67">
        <v>4</v>
      </c>
      <c r="M2322" s="68"/>
      <c r="N2322" s="60"/>
      <c r="O2322" s="11">
        <v>4</v>
      </c>
      <c r="P2322" s="11">
        <v>3</v>
      </c>
      <c r="Q2322" s="11">
        <v>3</v>
      </c>
      <c r="R2322" s="10">
        <v>24</v>
      </c>
      <c r="T2322" t="s">
        <v>45</v>
      </c>
      <c r="U2322" t="s">
        <v>21</v>
      </c>
      <c r="V2322" s="17" t="str">
        <f t="shared" si="231"/>
        <v/>
      </c>
      <c r="W2322" s="17" t="str">
        <f t="shared" si="232"/>
        <v/>
      </c>
      <c r="X2322" s="17" t="str">
        <f t="shared" si="233"/>
        <v/>
      </c>
      <c r="Y2322" s="17" t="str">
        <f t="shared" si="234"/>
        <v/>
      </c>
      <c r="Z2322" s="17" t="str">
        <f t="shared" si="235"/>
        <v/>
      </c>
      <c r="AA2322" s="17" t="str">
        <f t="shared" si="236"/>
        <v/>
      </c>
      <c r="AB2322" s="17" t="str">
        <f t="shared" si="237"/>
        <v/>
      </c>
    </row>
    <row r="2323" spans="5:28">
      <c r="E2323" s="12">
        <v>8.2100000000000009</v>
      </c>
      <c r="F2323" s="10" t="s">
        <v>35</v>
      </c>
      <c r="G2323" s="11">
        <v>7</v>
      </c>
      <c r="H2323" s="67">
        <v>9</v>
      </c>
      <c r="I2323" s="68"/>
      <c r="J2323" s="60"/>
      <c r="K2323" s="11">
        <v>8.5</v>
      </c>
      <c r="L2323" s="67">
        <v>8</v>
      </c>
      <c r="M2323" s="68"/>
      <c r="N2323" s="60"/>
      <c r="O2323" s="11">
        <v>6.5</v>
      </c>
      <c r="P2323" s="11">
        <v>9.5</v>
      </c>
      <c r="Q2323" s="11">
        <v>9.5</v>
      </c>
      <c r="R2323" s="10" t="s">
        <v>21</v>
      </c>
      <c r="T2323" t="s">
        <v>21</v>
      </c>
      <c r="U2323" t="s">
        <v>21</v>
      </c>
      <c r="V2323" s="17" t="str">
        <f t="shared" si="231"/>
        <v>BCMCCEN502</v>
      </c>
      <c r="W2323" s="17" t="str">
        <f t="shared" si="232"/>
        <v>BCMCCEN503</v>
      </c>
      <c r="X2323" s="17" t="str">
        <f t="shared" si="233"/>
        <v>BCMCMCN501</v>
      </c>
      <c r="Y2323" s="17" t="str">
        <f t="shared" si="234"/>
        <v>BCMCMCN502</v>
      </c>
      <c r="Z2323" s="17" t="str">
        <f t="shared" si="235"/>
        <v>BCMCMCN503</v>
      </c>
      <c r="AA2323" s="17" t="str">
        <f t="shared" si="236"/>
        <v>BCMCMVN501</v>
      </c>
      <c r="AB2323" s="17" t="str">
        <f t="shared" si="237"/>
        <v>COMESSN501</v>
      </c>
    </row>
    <row r="2324" spans="5:28">
      <c r="E2324" s="13">
        <v>8.18</v>
      </c>
      <c r="F2324" s="10" t="s">
        <v>37</v>
      </c>
      <c r="G2324" s="11">
        <v>21</v>
      </c>
      <c r="H2324" s="67">
        <v>27</v>
      </c>
      <c r="I2324" s="68"/>
      <c r="J2324" s="60"/>
      <c r="K2324" s="11">
        <v>34</v>
      </c>
      <c r="L2324" s="67">
        <v>32</v>
      </c>
      <c r="M2324" s="68"/>
      <c r="N2324" s="60"/>
      <c r="O2324" s="11">
        <v>26</v>
      </c>
      <c r="P2324" s="11">
        <v>28.5</v>
      </c>
      <c r="Q2324" s="11">
        <v>28.5</v>
      </c>
      <c r="R2324" s="10">
        <v>197</v>
      </c>
      <c r="T2324">
        <v>0</v>
      </c>
      <c r="U2324">
        <v>0</v>
      </c>
      <c r="V2324" s="17" t="str">
        <f t="shared" si="231"/>
        <v>39.00 + 35.00</v>
      </c>
      <c r="W2324" s="17" t="str">
        <f t="shared" si="232"/>
        <v>57.00 + 35.00</v>
      </c>
      <c r="X2324" s="17" t="str">
        <f t="shared" si="233"/>
        <v>59.00 + 36.00</v>
      </c>
      <c r="Y2324" s="17" t="str">
        <f t="shared" si="234"/>
        <v>51.00 + 37.00</v>
      </c>
      <c r="Z2324" s="17" t="str">
        <f t="shared" si="235"/>
        <v>33.00 + 36.00</v>
      </c>
      <c r="AA2324" s="17" t="str">
        <f t="shared" si="236"/>
        <v>47.00 + 40.00</v>
      </c>
      <c r="AB2324" s="17" t="str">
        <f t="shared" si="237"/>
        <v>57.00 + 33.00</v>
      </c>
    </row>
    <row r="2325" spans="5:28" ht="15" customHeight="1">
      <c r="E2325" s="45"/>
      <c r="F2325" s="10" t="s">
        <v>24</v>
      </c>
      <c r="G2325" s="11">
        <v>65</v>
      </c>
      <c r="H2325" s="67">
        <v>87</v>
      </c>
      <c r="I2325" s="68"/>
      <c r="J2325" s="60"/>
      <c r="K2325" s="11">
        <v>80</v>
      </c>
      <c r="L2325" s="67">
        <v>79</v>
      </c>
      <c r="M2325" s="68"/>
      <c r="N2325" s="60"/>
      <c r="O2325" s="11">
        <v>63</v>
      </c>
      <c r="P2325" s="11">
        <v>90</v>
      </c>
      <c r="Q2325" s="11">
        <v>91</v>
      </c>
      <c r="R2325" s="10">
        <v>555</v>
      </c>
      <c r="T2325" t="s">
        <v>19</v>
      </c>
      <c r="U2325" t="s">
        <v>21</v>
      </c>
      <c r="V2325" s="17" t="str">
        <f t="shared" si="231"/>
        <v xml:space="preserve"> - - + - - </v>
      </c>
      <c r="W2325" s="17" t="str">
        <f t="shared" si="232"/>
        <v xml:space="preserve"> - - + - - </v>
      </c>
      <c r="X2325" s="17" t="str">
        <f t="shared" si="233"/>
        <v xml:space="preserve"> - - + - - </v>
      </c>
      <c r="Y2325" s="17" t="str">
        <f t="shared" si="234"/>
        <v xml:space="preserve"> - - + - - </v>
      </c>
      <c r="Z2325" s="17" t="str">
        <f t="shared" si="235"/>
        <v xml:space="preserve"> - - + - - </v>
      </c>
      <c r="AA2325" s="17" t="str">
        <f t="shared" si="236"/>
        <v xml:space="preserve"> - - + - - </v>
      </c>
      <c r="AB2325" s="17" t="str">
        <f t="shared" si="237"/>
        <v xml:space="preserve"> - - + - - </v>
      </c>
    </row>
    <row r="2326" spans="5:28">
      <c r="E2326" s="12"/>
      <c r="F2326" s="10" t="s">
        <v>41</v>
      </c>
      <c r="G2326" s="11">
        <v>100</v>
      </c>
      <c r="H2326" s="67">
        <v>100</v>
      </c>
      <c r="I2326" s="68"/>
      <c r="J2326" s="60"/>
      <c r="K2326" s="11">
        <v>100</v>
      </c>
      <c r="L2326" s="67">
        <v>100</v>
      </c>
      <c r="M2326" s="68"/>
      <c r="N2326" s="60"/>
      <c r="O2326" s="11">
        <v>100</v>
      </c>
      <c r="P2326" s="11">
        <v>100</v>
      </c>
      <c r="Q2326" s="11">
        <v>100</v>
      </c>
      <c r="R2326" s="10">
        <v>700</v>
      </c>
      <c r="T2326" t="s">
        <v>1116</v>
      </c>
      <c r="U2326" t="s">
        <v>24</v>
      </c>
      <c r="V2326" s="17" t="str">
        <f t="shared" si="231"/>
        <v/>
      </c>
      <c r="W2326" s="17" t="str">
        <f t="shared" si="232"/>
        <v/>
      </c>
      <c r="X2326" s="17" t="str">
        <f t="shared" si="233"/>
        <v/>
      </c>
      <c r="Y2326" s="17" t="str">
        <f t="shared" si="234"/>
        <v/>
      </c>
      <c r="Z2326" s="17" t="str">
        <f t="shared" si="235"/>
        <v/>
      </c>
      <c r="AA2326" s="17" t="str">
        <f t="shared" si="236"/>
        <v/>
      </c>
      <c r="AB2326" s="17" t="str">
        <f t="shared" si="237"/>
        <v/>
      </c>
    </row>
    <row r="2327" spans="5:28" ht="15" customHeight="1">
      <c r="E2327" s="45"/>
      <c r="F2327" s="10" t="s">
        <v>43</v>
      </c>
      <c r="G2327" s="11" t="s">
        <v>124</v>
      </c>
      <c r="H2327" s="67" t="s">
        <v>125</v>
      </c>
      <c r="I2327" s="68"/>
      <c r="J2327" s="60"/>
      <c r="K2327" s="11" t="s">
        <v>122</v>
      </c>
      <c r="L2327" s="67" t="s">
        <v>123</v>
      </c>
      <c r="M2327" s="68"/>
      <c r="N2327" s="60"/>
      <c r="O2327" s="11" t="s">
        <v>81</v>
      </c>
      <c r="P2327" s="11" t="s">
        <v>126</v>
      </c>
      <c r="Q2327" s="11" t="s">
        <v>126</v>
      </c>
      <c r="R2327" s="10" t="s">
        <v>21</v>
      </c>
      <c r="T2327" t="s">
        <v>25</v>
      </c>
      <c r="U2327" t="s">
        <v>21</v>
      </c>
      <c r="V2327" s="17">
        <f t="shared" si="231"/>
        <v>3</v>
      </c>
      <c r="W2327" s="17">
        <f t="shared" si="232"/>
        <v>3</v>
      </c>
      <c r="X2327" s="17">
        <f t="shared" si="233"/>
        <v>4</v>
      </c>
      <c r="Y2327" s="17">
        <f t="shared" si="234"/>
        <v>4</v>
      </c>
      <c r="Z2327" s="17">
        <f t="shared" si="235"/>
        <v>4</v>
      </c>
      <c r="AA2327" s="17">
        <f t="shared" si="236"/>
        <v>3</v>
      </c>
      <c r="AB2327" s="17">
        <f t="shared" si="237"/>
        <v>3</v>
      </c>
    </row>
    <row r="2328" spans="5:28">
      <c r="E2328" s="14" t="s">
        <v>1115</v>
      </c>
      <c r="F2328" s="10" t="s">
        <v>47</v>
      </c>
      <c r="G2328" s="11" t="s">
        <v>48</v>
      </c>
      <c r="H2328" s="67" t="s">
        <v>48</v>
      </c>
      <c r="I2328" s="68"/>
      <c r="J2328" s="60"/>
      <c r="K2328" s="11" t="s">
        <v>48</v>
      </c>
      <c r="L2328" s="67" t="s">
        <v>48</v>
      </c>
      <c r="M2328" s="68"/>
      <c r="N2328" s="60"/>
      <c r="O2328" s="11" t="s">
        <v>48</v>
      </c>
      <c r="P2328" s="11" t="s">
        <v>48</v>
      </c>
      <c r="Q2328" s="11" t="s">
        <v>48</v>
      </c>
      <c r="R2328" s="10" t="s">
        <v>21</v>
      </c>
      <c r="T2328" t="s">
        <v>1118</v>
      </c>
      <c r="U2328" t="s">
        <v>21</v>
      </c>
      <c r="V2328" s="17">
        <f t="shared" si="231"/>
        <v>7.5</v>
      </c>
      <c r="W2328" s="17">
        <f t="shared" si="232"/>
        <v>9.5</v>
      </c>
      <c r="X2328" s="17">
        <f t="shared" si="233"/>
        <v>10</v>
      </c>
      <c r="Y2328" s="17">
        <f t="shared" si="234"/>
        <v>9</v>
      </c>
      <c r="Z2328" s="17">
        <f t="shared" si="235"/>
        <v>7</v>
      </c>
      <c r="AA2328" s="17">
        <f t="shared" si="236"/>
        <v>9</v>
      </c>
      <c r="AB2328" s="17">
        <f t="shared" si="237"/>
        <v>9.5</v>
      </c>
    </row>
    <row r="2329" spans="5:28">
      <c r="E2329" s="15" t="s">
        <v>21</v>
      </c>
      <c r="F2329" s="15" t="s">
        <v>21</v>
      </c>
      <c r="G2329" s="16" t="s">
        <v>21</v>
      </c>
      <c r="H2329" s="69" t="s">
        <v>21</v>
      </c>
      <c r="I2329" s="57"/>
      <c r="J2329" s="57"/>
      <c r="K2329" s="16" t="s">
        <v>21</v>
      </c>
      <c r="L2329" s="69" t="s">
        <v>21</v>
      </c>
      <c r="M2329" s="57"/>
      <c r="N2329" s="57"/>
      <c r="O2329" s="16" t="s">
        <v>21</v>
      </c>
      <c r="P2329" s="16" t="s">
        <v>21</v>
      </c>
      <c r="Q2329" s="16" t="s">
        <v>21</v>
      </c>
      <c r="R2329" s="16" t="s">
        <v>21</v>
      </c>
      <c r="T2329">
        <v>0</v>
      </c>
      <c r="U2329">
        <v>0</v>
      </c>
      <c r="V2329" s="17">
        <f t="shared" si="231"/>
        <v>22.5</v>
      </c>
      <c r="W2329" s="17">
        <f t="shared" si="232"/>
        <v>28.5</v>
      </c>
      <c r="X2329" s="17">
        <f t="shared" si="233"/>
        <v>40</v>
      </c>
      <c r="Y2329" s="17">
        <f t="shared" si="234"/>
        <v>36</v>
      </c>
      <c r="Z2329" s="17">
        <f t="shared" si="235"/>
        <v>28</v>
      </c>
      <c r="AA2329" s="17">
        <f t="shared" si="236"/>
        <v>27</v>
      </c>
      <c r="AB2329" s="17">
        <f t="shared" si="237"/>
        <v>28.5</v>
      </c>
    </row>
    <row r="2330" spans="5:28" ht="0.6" customHeight="1">
      <c r="T2330">
        <v>0</v>
      </c>
      <c r="U2330">
        <v>24</v>
      </c>
      <c r="V2330" s="17">
        <f t="shared" si="231"/>
        <v>74</v>
      </c>
      <c r="W2330" s="17">
        <f t="shared" si="232"/>
        <v>92</v>
      </c>
      <c r="X2330" s="17">
        <f t="shared" si="233"/>
        <v>95</v>
      </c>
      <c r="Y2330" s="17">
        <f t="shared" si="234"/>
        <v>88</v>
      </c>
      <c r="Z2330" s="17">
        <f t="shared" si="235"/>
        <v>69</v>
      </c>
      <c r="AA2330" s="17">
        <f t="shared" si="236"/>
        <v>87</v>
      </c>
      <c r="AB2330" s="17">
        <f t="shared" si="237"/>
        <v>90</v>
      </c>
    </row>
    <row r="2331" spans="5:28" ht="15" customHeight="1">
      <c r="E2331" s="44"/>
      <c r="F2331" s="4" t="s">
        <v>20</v>
      </c>
      <c r="G2331" s="5" t="s">
        <v>21</v>
      </c>
      <c r="H2331" s="70" t="s">
        <v>21</v>
      </c>
      <c r="I2331" s="57"/>
      <c r="J2331" s="57"/>
      <c r="K2331" s="5" t="s">
        <v>21</v>
      </c>
      <c r="L2331" s="70" t="s">
        <v>21</v>
      </c>
      <c r="M2331" s="57"/>
      <c r="N2331" s="57"/>
      <c r="O2331" s="5" t="s">
        <v>21</v>
      </c>
      <c r="P2331" s="5" t="s">
        <v>21</v>
      </c>
      <c r="Q2331" s="5" t="s">
        <v>21</v>
      </c>
      <c r="R2331" s="5" t="s">
        <v>21</v>
      </c>
      <c r="T2331" t="s">
        <v>34</v>
      </c>
      <c r="U2331" t="s">
        <v>21</v>
      </c>
      <c r="V2331" s="17">
        <f t="shared" si="231"/>
        <v>100</v>
      </c>
      <c r="W2331" s="17">
        <f t="shared" si="232"/>
        <v>100</v>
      </c>
      <c r="X2331" s="17">
        <f t="shared" si="233"/>
        <v>100</v>
      </c>
      <c r="Y2331" s="17">
        <f t="shared" si="234"/>
        <v>100</v>
      </c>
      <c r="Z2331" s="17">
        <f t="shared" si="235"/>
        <v>100</v>
      </c>
      <c r="AA2331" s="17">
        <f t="shared" si="236"/>
        <v>100</v>
      </c>
      <c r="AB2331" s="17">
        <f t="shared" si="237"/>
        <v>100</v>
      </c>
    </row>
    <row r="2332" spans="5:28" ht="21">
      <c r="E2332" s="45"/>
      <c r="F2332" s="7" t="s">
        <v>23</v>
      </c>
      <c r="G2332" s="7" t="s">
        <v>5</v>
      </c>
      <c r="H2332" s="71" t="s">
        <v>7</v>
      </c>
      <c r="I2332" s="68"/>
      <c r="J2332" s="60"/>
      <c r="K2332" s="7" t="s">
        <v>9</v>
      </c>
      <c r="L2332" s="71" t="s">
        <v>11</v>
      </c>
      <c r="M2332" s="68"/>
      <c r="N2332" s="60"/>
      <c r="O2332" s="7" t="s">
        <v>13</v>
      </c>
      <c r="P2332" s="7" t="s">
        <v>15</v>
      </c>
      <c r="Q2332" s="7" t="s">
        <v>17</v>
      </c>
      <c r="R2332" s="7" t="s">
        <v>24</v>
      </c>
      <c r="T2332" t="s">
        <v>36</v>
      </c>
      <c r="U2332">
        <v>210.5</v>
      </c>
      <c r="V2332" s="17" t="str">
        <f t="shared" si="231"/>
        <v>AA</v>
      </c>
      <c r="W2332" s="17" t="str">
        <f t="shared" si="232"/>
        <v>OO</v>
      </c>
      <c r="X2332" s="17" t="str">
        <f t="shared" si="233"/>
        <v>OO+</v>
      </c>
      <c r="Y2332" s="17" t="str">
        <f t="shared" si="234"/>
        <v>OA+</v>
      </c>
      <c r="Z2332" s="17" t="str">
        <f t="shared" si="235"/>
        <v>AB+</v>
      </c>
      <c r="AA2332" s="17" t="str">
        <f t="shared" si="236"/>
        <v>OA+</v>
      </c>
      <c r="AB2332" s="17" t="str">
        <f t="shared" si="237"/>
        <v>OO</v>
      </c>
    </row>
    <row r="2333" spans="5:28" ht="22.5">
      <c r="E2333" s="12" t="s">
        <v>1117</v>
      </c>
      <c r="F2333" s="10" t="s">
        <v>27</v>
      </c>
      <c r="G2333" s="11" t="s">
        <v>842</v>
      </c>
      <c r="H2333" s="67" t="s">
        <v>192</v>
      </c>
      <c r="I2333" s="68"/>
      <c r="J2333" s="60"/>
      <c r="K2333" s="11" t="s">
        <v>771</v>
      </c>
      <c r="L2333" s="67" t="s">
        <v>245</v>
      </c>
      <c r="M2333" s="68"/>
      <c r="N2333" s="60"/>
      <c r="O2333" s="11" t="s">
        <v>623</v>
      </c>
      <c r="P2333" s="11" t="s">
        <v>359</v>
      </c>
      <c r="Q2333" s="11" t="s">
        <v>339</v>
      </c>
      <c r="R2333" s="10" t="s">
        <v>21</v>
      </c>
      <c r="T2333" t="s">
        <v>38</v>
      </c>
      <c r="U2333">
        <v>595</v>
      </c>
      <c r="V2333" s="17" t="str">
        <f t="shared" si="231"/>
        <v>Pass</v>
      </c>
      <c r="W2333" s="17" t="str">
        <f t="shared" si="232"/>
        <v>Pass</v>
      </c>
      <c r="X2333" s="17" t="str">
        <f t="shared" si="233"/>
        <v>Pass</v>
      </c>
      <c r="Y2333" s="17" t="str">
        <f t="shared" si="234"/>
        <v>Pass</v>
      </c>
      <c r="Z2333" s="17" t="str">
        <f t="shared" si="235"/>
        <v>Pass</v>
      </c>
      <c r="AA2333" s="17" t="str">
        <f t="shared" si="236"/>
        <v>Pass</v>
      </c>
      <c r="AB2333" s="17" t="str">
        <f t="shared" si="237"/>
        <v>Pass</v>
      </c>
    </row>
    <row r="2334" spans="5:28">
      <c r="E2334" s="62"/>
      <c r="F2334" s="10" t="s">
        <v>30</v>
      </c>
      <c r="G2334" s="11" t="s">
        <v>31</v>
      </c>
      <c r="H2334" s="67" t="s">
        <v>31</v>
      </c>
      <c r="I2334" s="68"/>
      <c r="J2334" s="60"/>
      <c r="K2334" s="11" t="s">
        <v>31</v>
      </c>
      <c r="L2334" s="67" t="s">
        <v>31</v>
      </c>
      <c r="M2334" s="68"/>
      <c r="N2334" s="60"/>
      <c r="O2334" s="11" t="s">
        <v>31</v>
      </c>
      <c r="P2334" s="11" t="s">
        <v>31</v>
      </c>
      <c r="Q2334" s="11" t="s">
        <v>31</v>
      </c>
      <c r="R2334" s="10" t="s">
        <v>21</v>
      </c>
      <c r="T2334" t="s">
        <v>39</v>
      </c>
      <c r="U2334">
        <v>700</v>
      </c>
      <c r="V2334" s="17" t="str">
        <f t="shared" si="231"/>
        <v/>
      </c>
      <c r="W2334" s="17" t="str">
        <f t="shared" si="232"/>
        <v/>
      </c>
      <c r="X2334" s="17" t="str">
        <f t="shared" si="233"/>
        <v/>
      </c>
      <c r="Y2334" s="17" t="str">
        <f t="shared" si="234"/>
        <v/>
      </c>
      <c r="Z2334" s="17" t="str">
        <f t="shared" si="235"/>
        <v/>
      </c>
      <c r="AA2334" s="17" t="str">
        <f t="shared" si="236"/>
        <v/>
      </c>
      <c r="AB2334" s="17" t="str">
        <f t="shared" si="237"/>
        <v/>
      </c>
    </row>
    <row r="2335" spans="5:28">
      <c r="E2335" s="64"/>
      <c r="F2335" s="10" t="s">
        <v>32</v>
      </c>
      <c r="G2335" s="11" t="s">
        <v>21</v>
      </c>
      <c r="H2335" s="67" t="s">
        <v>21</v>
      </c>
      <c r="I2335" s="68"/>
      <c r="J2335" s="60"/>
      <c r="K2335" s="11" t="s">
        <v>21</v>
      </c>
      <c r="L2335" s="67" t="s">
        <v>21</v>
      </c>
      <c r="M2335" s="68"/>
      <c r="N2335" s="60"/>
      <c r="O2335" s="11" t="s">
        <v>21</v>
      </c>
      <c r="P2335" s="11" t="s">
        <v>21</v>
      </c>
      <c r="Q2335" s="11" t="s">
        <v>21</v>
      </c>
      <c r="R2335" s="10">
        <v>0</v>
      </c>
      <c r="T2335" t="s">
        <v>195</v>
      </c>
      <c r="U2335" t="s">
        <v>21</v>
      </c>
      <c r="V2335" s="17">
        <f t="shared" si="231"/>
        <v>0</v>
      </c>
      <c r="W2335" s="17">
        <f t="shared" si="232"/>
        <v>0</v>
      </c>
      <c r="X2335" s="17">
        <f t="shared" si="233"/>
        <v>0</v>
      </c>
      <c r="Y2335" s="17">
        <f t="shared" si="234"/>
        <v>0</v>
      </c>
      <c r="Z2335" s="17">
        <f t="shared" si="235"/>
        <v>0</v>
      </c>
      <c r="AA2335" s="17">
        <f t="shared" si="236"/>
        <v>0</v>
      </c>
      <c r="AB2335" s="17">
        <f t="shared" si="237"/>
        <v>0</v>
      </c>
    </row>
    <row r="2336" spans="5:28">
      <c r="E2336" s="66"/>
      <c r="F2336" s="10" t="s">
        <v>33</v>
      </c>
      <c r="G2336" s="11">
        <v>3</v>
      </c>
      <c r="H2336" s="67">
        <v>3</v>
      </c>
      <c r="I2336" s="68"/>
      <c r="J2336" s="60"/>
      <c r="K2336" s="11">
        <v>4</v>
      </c>
      <c r="L2336" s="67">
        <v>4</v>
      </c>
      <c r="M2336" s="68"/>
      <c r="N2336" s="60"/>
      <c r="O2336" s="11">
        <v>4</v>
      </c>
      <c r="P2336" s="11">
        <v>3</v>
      </c>
      <c r="Q2336" s="11">
        <v>3</v>
      </c>
      <c r="R2336" s="10">
        <v>24</v>
      </c>
      <c r="T2336" t="s">
        <v>45</v>
      </c>
      <c r="U2336" t="s">
        <v>21</v>
      </c>
      <c r="V2336" s="17">
        <f t="shared" si="231"/>
        <v>0</v>
      </c>
      <c r="W2336" s="17">
        <f t="shared" si="232"/>
        <v>0</v>
      </c>
      <c r="X2336" s="17">
        <f t="shared" si="233"/>
        <v>0</v>
      </c>
      <c r="Y2336" s="17">
        <f t="shared" si="234"/>
        <v>0</v>
      </c>
      <c r="Z2336" s="17">
        <f t="shared" si="235"/>
        <v>0</v>
      </c>
      <c r="AA2336" s="17">
        <f t="shared" si="236"/>
        <v>0</v>
      </c>
      <c r="AB2336" s="17">
        <f t="shared" si="237"/>
        <v>0</v>
      </c>
    </row>
    <row r="2337" spans="5:28">
      <c r="E2337" s="12">
        <v>8.77</v>
      </c>
      <c r="F2337" s="10" t="s">
        <v>35</v>
      </c>
      <c r="G2337" s="11">
        <v>7.5</v>
      </c>
      <c r="H2337" s="67">
        <v>9.5</v>
      </c>
      <c r="I2337" s="68"/>
      <c r="J2337" s="60"/>
      <c r="K2337" s="11">
        <v>10</v>
      </c>
      <c r="L2337" s="67">
        <v>9</v>
      </c>
      <c r="M2337" s="68"/>
      <c r="N2337" s="60"/>
      <c r="O2337" s="11">
        <v>7</v>
      </c>
      <c r="P2337" s="11">
        <v>9</v>
      </c>
      <c r="Q2337" s="11">
        <v>9.5</v>
      </c>
      <c r="R2337" s="10" t="s">
        <v>21</v>
      </c>
      <c r="T2337" t="s">
        <v>21</v>
      </c>
      <c r="U2337" t="s">
        <v>21</v>
      </c>
      <c r="V2337" s="17" t="str">
        <f t="shared" si="231"/>
        <v/>
      </c>
      <c r="W2337" s="17" t="str">
        <f t="shared" si="232"/>
        <v/>
      </c>
      <c r="X2337" s="17" t="str">
        <f t="shared" si="233"/>
        <v/>
      </c>
      <c r="Y2337" s="17" t="str">
        <f t="shared" si="234"/>
        <v/>
      </c>
      <c r="Z2337" s="17" t="str">
        <f t="shared" si="235"/>
        <v/>
      </c>
      <c r="AA2337" s="17" t="str">
        <f t="shared" si="236"/>
        <v/>
      </c>
      <c r="AB2337" s="17" t="str">
        <f t="shared" si="237"/>
        <v/>
      </c>
    </row>
    <row r="2338" spans="5:28">
      <c r="E2338" s="13">
        <v>8.8000000000000007</v>
      </c>
      <c r="F2338" s="10" t="s">
        <v>37</v>
      </c>
      <c r="G2338" s="11">
        <v>22.5</v>
      </c>
      <c r="H2338" s="67">
        <v>28.5</v>
      </c>
      <c r="I2338" s="68"/>
      <c r="J2338" s="60"/>
      <c r="K2338" s="11">
        <v>40</v>
      </c>
      <c r="L2338" s="67">
        <v>36</v>
      </c>
      <c r="M2338" s="68"/>
      <c r="N2338" s="60"/>
      <c r="O2338" s="11">
        <v>28</v>
      </c>
      <c r="P2338" s="11">
        <v>27</v>
      </c>
      <c r="Q2338" s="11">
        <v>28.5</v>
      </c>
      <c r="R2338" s="10">
        <v>210.5</v>
      </c>
      <c r="T2338">
        <v>0</v>
      </c>
      <c r="U2338">
        <v>0</v>
      </c>
      <c r="V2338" s="17" t="str">
        <f t="shared" si="231"/>
        <v>BCMCCEN502</v>
      </c>
      <c r="W2338" s="17" t="str">
        <f t="shared" si="232"/>
        <v>BCMCCEN503</v>
      </c>
      <c r="X2338" s="17" t="str">
        <f t="shared" si="233"/>
        <v>BCMCMCN501</v>
      </c>
      <c r="Y2338" s="17" t="str">
        <f t="shared" si="234"/>
        <v>BCMCMCN502</v>
      </c>
      <c r="Z2338" s="17" t="str">
        <f t="shared" si="235"/>
        <v>BCMCMCN503</v>
      </c>
      <c r="AA2338" s="17" t="str">
        <f t="shared" si="236"/>
        <v>BCMCMVN501</v>
      </c>
      <c r="AB2338" s="17" t="str">
        <f t="shared" si="237"/>
        <v>COMESSN501</v>
      </c>
    </row>
    <row r="2339" spans="5:28" ht="15" customHeight="1">
      <c r="E2339" s="45"/>
      <c r="F2339" s="10" t="s">
        <v>24</v>
      </c>
      <c r="G2339" s="11">
        <v>74</v>
      </c>
      <c r="H2339" s="67">
        <v>92</v>
      </c>
      <c r="I2339" s="68"/>
      <c r="J2339" s="60"/>
      <c r="K2339" s="11">
        <v>95</v>
      </c>
      <c r="L2339" s="67">
        <v>88</v>
      </c>
      <c r="M2339" s="68"/>
      <c r="N2339" s="60"/>
      <c r="O2339" s="11">
        <v>69</v>
      </c>
      <c r="P2339" s="11">
        <v>87</v>
      </c>
      <c r="Q2339" s="11">
        <v>90</v>
      </c>
      <c r="R2339" s="10">
        <v>595</v>
      </c>
      <c r="T2339">
        <v>0</v>
      </c>
      <c r="U2339">
        <v>0</v>
      </c>
      <c r="V2339" s="17" t="str">
        <f t="shared" si="231"/>
        <v>13.00 + 27.00</v>
      </c>
      <c r="W2339" s="17" t="str">
        <f t="shared" si="232"/>
        <v>8.00 + 23.00</v>
      </c>
      <c r="X2339" s="17" t="str">
        <f t="shared" si="233"/>
        <v>41.00 + 31.00</v>
      </c>
      <c r="Y2339" s="17" t="str">
        <f t="shared" si="234"/>
        <v>37.00 + 33.00</v>
      </c>
      <c r="Z2339" s="17" t="str">
        <f t="shared" si="235"/>
        <v>31.00 + 22.00</v>
      </c>
      <c r="AA2339" s="17" t="str">
        <f t="shared" si="236"/>
        <v>38.00 + 28.00</v>
      </c>
      <c r="AB2339" s="17" t="str">
        <f t="shared" si="237"/>
        <v>46.00 + 33.00</v>
      </c>
    </row>
    <row r="2340" spans="5:28">
      <c r="E2340" s="12"/>
      <c r="F2340" s="10" t="s">
        <v>41</v>
      </c>
      <c r="G2340" s="11">
        <v>100</v>
      </c>
      <c r="H2340" s="67">
        <v>100</v>
      </c>
      <c r="I2340" s="68"/>
      <c r="J2340" s="60"/>
      <c r="K2340" s="11">
        <v>100</v>
      </c>
      <c r="L2340" s="67">
        <v>100</v>
      </c>
      <c r="M2340" s="68"/>
      <c r="N2340" s="60"/>
      <c r="O2340" s="11">
        <v>100</v>
      </c>
      <c r="P2340" s="11">
        <v>100</v>
      </c>
      <c r="Q2340" s="11">
        <v>100</v>
      </c>
      <c r="R2340" s="10">
        <v>700</v>
      </c>
      <c r="T2340" t="s">
        <v>19</v>
      </c>
      <c r="U2340" t="s">
        <v>21</v>
      </c>
      <c r="V2340" s="17" t="str">
        <f t="shared" si="231"/>
        <v xml:space="preserve"> - - + - - </v>
      </c>
      <c r="W2340" s="17" t="str">
        <f t="shared" si="232"/>
        <v xml:space="preserve"> - - + - - </v>
      </c>
      <c r="X2340" s="17" t="str">
        <f t="shared" si="233"/>
        <v xml:space="preserve"> - - + - - </v>
      </c>
      <c r="Y2340" s="17" t="str">
        <f t="shared" si="234"/>
        <v xml:space="preserve"> - - + - - </v>
      </c>
      <c r="Z2340" s="17" t="str">
        <f t="shared" si="235"/>
        <v xml:space="preserve"> - - + - - </v>
      </c>
      <c r="AA2340" s="17" t="str">
        <f t="shared" si="236"/>
        <v xml:space="preserve"> - - + - - </v>
      </c>
      <c r="AB2340" s="17" t="str">
        <f t="shared" si="237"/>
        <v xml:space="preserve"> - - + - - </v>
      </c>
    </row>
    <row r="2341" spans="5:28" ht="15" customHeight="1">
      <c r="E2341" s="45"/>
      <c r="F2341" s="10" t="s">
        <v>43</v>
      </c>
      <c r="G2341" s="11" t="s">
        <v>139</v>
      </c>
      <c r="H2341" s="67" t="s">
        <v>126</v>
      </c>
      <c r="I2341" s="68"/>
      <c r="J2341" s="60"/>
      <c r="K2341" s="11" t="s">
        <v>206</v>
      </c>
      <c r="L2341" s="67" t="s">
        <v>125</v>
      </c>
      <c r="M2341" s="68"/>
      <c r="N2341" s="60"/>
      <c r="O2341" s="11" t="s">
        <v>124</v>
      </c>
      <c r="P2341" s="11" t="s">
        <v>125</v>
      </c>
      <c r="Q2341" s="11" t="s">
        <v>126</v>
      </c>
      <c r="R2341" s="10" t="s">
        <v>21</v>
      </c>
      <c r="T2341" t="s">
        <v>1120</v>
      </c>
      <c r="U2341" t="s">
        <v>24</v>
      </c>
      <c r="V2341" s="17" t="str">
        <f t="shared" si="231"/>
        <v/>
      </c>
      <c r="W2341" s="17" t="str">
        <f t="shared" si="232"/>
        <v/>
      </c>
      <c r="X2341" s="17" t="str">
        <f t="shared" si="233"/>
        <v/>
      </c>
      <c r="Y2341" s="17" t="str">
        <f t="shared" si="234"/>
        <v/>
      </c>
      <c r="Z2341" s="17" t="str">
        <f t="shared" si="235"/>
        <v/>
      </c>
      <c r="AA2341" s="17" t="str">
        <f t="shared" si="236"/>
        <v/>
      </c>
      <c r="AB2341" s="17" t="str">
        <f t="shared" si="237"/>
        <v/>
      </c>
    </row>
    <row r="2342" spans="5:28">
      <c r="E2342" s="14" t="s">
        <v>1119</v>
      </c>
      <c r="F2342" s="10" t="s">
        <v>47</v>
      </c>
      <c r="G2342" s="11" t="s">
        <v>48</v>
      </c>
      <c r="H2342" s="67" t="s">
        <v>48</v>
      </c>
      <c r="I2342" s="68"/>
      <c r="J2342" s="60"/>
      <c r="K2342" s="11" t="s">
        <v>48</v>
      </c>
      <c r="L2342" s="67" t="s">
        <v>48</v>
      </c>
      <c r="M2342" s="68"/>
      <c r="N2342" s="60"/>
      <c r="O2342" s="11" t="s">
        <v>48</v>
      </c>
      <c r="P2342" s="11" t="s">
        <v>48</v>
      </c>
      <c r="Q2342" s="11" t="s">
        <v>48</v>
      </c>
      <c r="R2342" s="10" t="s">
        <v>21</v>
      </c>
      <c r="T2342" t="s">
        <v>25</v>
      </c>
      <c r="U2342" t="s">
        <v>21</v>
      </c>
      <c r="V2342" s="17">
        <f t="shared" si="231"/>
        <v>3</v>
      </c>
      <c r="W2342" s="17">
        <f t="shared" si="232"/>
        <v>3</v>
      </c>
      <c r="X2342" s="17">
        <f t="shared" si="233"/>
        <v>4</v>
      </c>
      <c r="Y2342" s="17">
        <f t="shared" si="234"/>
        <v>4</v>
      </c>
      <c r="Z2342" s="17">
        <f t="shared" si="235"/>
        <v>4</v>
      </c>
      <c r="AA2342" s="17">
        <f t="shared" si="236"/>
        <v>3</v>
      </c>
      <c r="AB2342" s="17">
        <f t="shared" si="237"/>
        <v>3</v>
      </c>
    </row>
    <row r="2343" spans="5:28">
      <c r="E2343" s="15" t="s">
        <v>21</v>
      </c>
      <c r="F2343" s="15" t="s">
        <v>21</v>
      </c>
      <c r="G2343" s="16" t="s">
        <v>21</v>
      </c>
      <c r="H2343" s="69" t="s">
        <v>21</v>
      </c>
      <c r="I2343" s="57"/>
      <c r="J2343" s="57"/>
      <c r="K2343" s="16" t="s">
        <v>21</v>
      </c>
      <c r="L2343" s="69" t="s">
        <v>21</v>
      </c>
      <c r="M2343" s="57"/>
      <c r="N2343" s="57"/>
      <c r="O2343" s="16" t="s">
        <v>21</v>
      </c>
      <c r="P2343" s="16" t="s">
        <v>21</v>
      </c>
      <c r="Q2343" s="16" t="s">
        <v>21</v>
      </c>
      <c r="R2343" s="16" t="s">
        <v>21</v>
      </c>
      <c r="T2343" t="s">
        <v>1125</v>
      </c>
      <c r="U2343" t="s">
        <v>21</v>
      </c>
      <c r="V2343" s="17">
        <f t="shared" si="231"/>
        <v>0</v>
      </c>
      <c r="W2343" s="17">
        <f t="shared" si="232"/>
        <v>0</v>
      </c>
      <c r="X2343" s="17">
        <f t="shared" si="233"/>
        <v>7.5</v>
      </c>
      <c r="Y2343" s="17">
        <f t="shared" si="234"/>
        <v>7.5</v>
      </c>
      <c r="Z2343" s="17">
        <f t="shared" si="235"/>
        <v>5.5</v>
      </c>
      <c r="AA2343" s="17">
        <f t="shared" si="236"/>
        <v>7</v>
      </c>
      <c r="AB2343" s="17">
        <f t="shared" si="237"/>
        <v>8</v>
      </c>
    </row>
    <row r="2344" spans="5:28" ht="0" hidden="1" customHeight="1">
      <c r="T2344">
        <v>0</v>
      </c>
      <c r="U2344">
        <v>0</v>
      </c>
      <c r="V2344" s="17">
        <f t="shared" si="231"/>
        <v>0</v>
      </c>
      <c r="W2344" s="17">
        <f t="shared" si="232"/>
        <v>0</v>
      </c>
      <c r="X2344" s="17">
        <f t="shared" si="233"/>
        <v>30</v>
      </c>
      <c r="Y2344" s="17">
        <f t="shared" si="234"/>
        <v>30</v>
      </c>
      <c r="Z2344" s="17">
        <f t="shared" si="235"/>
        <v>22</v>
      </c>
      <c r="AA2344" s="17">
        <f t="shared" si="236"/>
        <v>21</v>
      </c>
      <c r="AB2344" s="17">
        <f t="shared" si="237"/>
        <v>24</v>
      </c>
    </row>
    <row r="2345" spans="5:28" ht="0.6" customHeight="1">
      <c r="T2345">
        <v>0</v>
      </c>
      <c r="U2345">
        <v>18</v>
      </c>
      <c r="V2345" s="17">
        <f t="shared" si="231"/>
        <v>40</v>
      </c>
      <c r="W2345" s="17">
        <f t="shared" si="232"/>
        <v>31</v>
      </c>
      <c r="X2345" s="17">
        <f t="shared" si="233"/>
        <v>72</v>
      </c>
      <c r="Y2345" s="17">
        <f t="shared" si="234"/>
        <v>70</v>
      </c>
      <c r="Z2345" s="17">
        <f t="shared" si="235"/>
        <v>53</v>
      </c>
      <c r="AA2345" s="17">
        <f t="shared" si="236"/>
        <v>66</v>
      </c>
      <c r="AB2345" s="17">
        <f t="shared" si="237"/>
        <v>79</v>
      </c>
    </row>
    <row r="2346" spans="5:28" ht="15" customHeight="1">
      <c r="E2346" s="44"/>
      <c r="F2346" s="4" t="s">
        <v>20</v>
      </c>
      <c r="G2346" s="5" t="s">
        <v>21</v>
      </c>
      <c r="H2346" s="70" t="s">
        <v>21</v>
      </c>
      <c r="I2346" s="57"/>
      <c r="J2346" s="57"/>
      <c r="K2346" s="5" t="s">
        <v>21</v>
      </c>
      <c r="L2346" s="70" t="s">
        <v>21</v>
      </c>
      <c r="M2346" s="57"/>
      <c r="N2346" s="57"/>
      <c r="O2346" s="5" t="s">
        <v>21</v>
      </c>
      <c r="P2346" s="5" t="s">
        <v>21</v>
      </c>
      <c r="Q2346" s="5" t="s">
        <v>21</v>
      </c>
      <c r="R2346" s="5" t="s">
        <v>21</v>
      </c>
      <c r="T2346" t="s">
        <v>34</v>
      </c>
      <c r="U2346" t="s">
        <v>21</v>
      </c>
      <c r="V2346" s="17">
        <f t="shared" si="231"/>
        <v>100</v>
      </c>
      <c r="W2346" s="17">
        <f t="shared" si="232"/>
        <v>100</v>
      </c>
      <c r="X2346" s="17">
        <f t="shared" si="233"/>
        <v>100</v>
      </c>
      <c r="Y2346" s="17">
        <f t="shared" si="234"/>
        <v>100</v>
      </c>
      <c r="Z2346" s="17">
        <f t="shared" si="235"/>
        <v>100</v>
      </c>
      <c r="AA2346" s="17">
        <f t="shared" si="236"/>
        <v>100</v>
      </c>
      <c r="AB2346" s="17">
        <f t="shared" si="237"/>
        <v>100</v>
      </c>
    </row>
    <row r="2347" spans="5:28" ht="21">
      <c r="E2347" s="45"/>
      <c r="F2347" s="7" t="s">
        <v>23</v>
      </c>
      <c r="G2347" s="7" t="s">
        <v>5</v>
      </c>
      <c r="H2347" s="71" t="s">
        <v>7</v>
      </c>
      <c r="I2347" s="68"/>
      <c r="J2347" s="60"/>
      <c r="K2347" s="7" t="s">
        <v>9</v>
      </c>
      <c r="L2347" s="71" t="s">
        <v>11</v>
      </c>
      <c r="M2347" s="68"/>
      <c r="N2347" s="60"/>
      <c r="O2347" s="7" t="s">
        <v>13</v>
      </c>
      <c r="P2347" s="7" t="s">
        <v>15</v>
      </c>
      <c r="Q2347" s="7" t="s">
        <v>17</v>
      </c>
      <c r="R2347" s="7" t="s">
        <v>24</v>
      </c>
      <c r="T2347" t="s">
        <v>36</v>
      </c>
      <c r="U2347">
        <v>127</v>
      </c>
      <c r="V2347" s="17">
        <f t="shared" si="231"/>
        <v>0</v>
      </c>
      <c r="W2347" s="17">
        <f t="shared" si="232"/>
        <v>0</v>
      </c>
      <c r="X2347" s="17" t="str">
        <f t="shared" si="233"/>
        <v>AA</v>
      </c>
      <c r="Y2347" s="17" t="str">
        <f t="shared" si="234"/>
        <v>AA</v>
      </c>
      <c r="Z2347" s="17" t="str">
        <f t="shared" si="235"/>
        <v>BB</v>
      </c>
      <c r="AA2347" s="17" t="str">
        <f t="shared" si="236"/>
        <v>AB+</v>
      </c>
      <c r="AB2347" s="17" t="str">
        <f t="shared" si="237"/>
        <v>AA+</v>
      </c>
    </row>
    <row r="2348" spans="5:28" ht="22.5">
      <c r="E2348" s="12" t="s">
        <v>1121</v>
      </c>
      <c r="F2348" s="10" t="s">
        <v>27</v>
      </c>
      <c r="G2348" s="11" t="s">
        <v>1122</v>
      </c>
      <c r="H2348" s="67" t="s">
        <v>1123</v>
      </c>
      <c r="I2348" s="68"/>
      <c r="J2348" s="60"/>
      <c r="K2348" s="11" t="s">
        <v>549</v>
      </c>
      <c r="L2348" s="67" t="s">
        <v>401</v>
      </c>
      <c r="M2348" s="68"/>
      <c r="N2348" s="60"/>
      <c r="O2348" s="11" t="s">
        <v>1124</v>
      </c>
      <c r="P2348" s="11" t="s">
        <v>1043</v>
      </c>
      <c r="Q2348" s="11" t="s">
        <v>931</v>
      </c>
      <c r="R2348" s="10" t="s">
        <v>21</v>
      </c>
      <c r="T2348" t="s">
        <v>53</v>
      </c>
      <c r="U2348">
        <v>411</v>
      </c>
      <c r="V2348" s="17" t="str">
        <f t="shared" si="231"/>
        <v>Fail</v>
      </c>
      <c r="W2348" s="17" t="str">
        <f t="shared" si="232"/>
        <v>Fail</v>
      </c>
      <c r="X2348" s="17" t="str">
        <f t="shared" si="233"/>
        <v>Pass</v>
      </c>
      <c r="Y2348" s="17" t="str">
        <f t="shared" si="234"/>
        <v>Pass</v>
      </c>
      <c r="Z2348" s="17" t="str">
        <f t="shared" si="235"/>
        <v>Pass</v>
      </c>
      <c r="AA2348" s="17" t="str">
        <f t="shared" si="236"/>
        <v>Pass</v>
      </c>
      <c r="AB2348" s="17" t="str">
        <f t="shared" si="237"/>
        <v>Pass</v>
      </c>
    </row>
    <row r="2349" spans="5:28">
      <c r="E2349" s="62"/>
      <c r="F2349" s="10" t="s">
        <v>30</v>
      </c>
      <c r="G2349" s="11" t="s">
        <v>31</v>
      </c>
      <c r="H2349" s="67" t="s">
        <v>31</v>
      </c>
      <c r="I2349" s="68"/>
      <c r="J2349" s="60"/>
      <c r="K2349" s="11" t="s">
        <v>31</v>
      </c>
      <c r="L2349" s="67" t="s">
        <v>31</v>
      </c>
      <c r="M2349" s="68"/>
      <c r="N2349" s="60"/>
      <c r="O2349" s="11" t="s">
        <v>31</v>
      </c>
      <c r="P2349" s="11" t="s">
        <v>31</v>
      </c>
      <c r="Q2349" s="11" t="s">
        <v>31</v>
      </c>
      <c r="R2349" s="10" t="s">
        <v>21</v>
      </c>
      <c r="T2349" t="s">
        <v>39</v>
      </c>
      <c r="U2349">
        <v>700</v>
      </c>
      <c r="V2349" s="17" t="str">
        <f t="shared" si="231"/>
        <v/>
      </c>
      <c r="W2349" s="17" t="str">
        <f t="shared" si="232"/>
        <v/>
      </c>
      <c r="X2349" s="17" t="str">
        <f t="shared" si="233"/>
        <v/>
      </c>
      <c r="Y2349" s="17" t="str">
        <f t="shared" si="234"/>
        <v/>
      </c>
      <c r="Z2349" s="17" t="str">
        <f t="shared" si="235"/>
        <v/>
      </c>
      <c r="AA2349" s="17" t="str">
        <f t="shared" si="236"/>
        <v/>
      </c>
      <c r="AB2349" s="17" t="str">
        <f t="shared" si="237"/>
        <v/>
      </c>
    </row>
    <row r="2350" spans="5:28">
      <c r="E2350" s="64"/>
      <c r="F2350" s="10" t="s">
        <v>32</v>
      </c>
      <c r="G2350" s="11" t="s">
        <v>21</v>
      </c>
      <c r="H2350" s="67" t="s">
        <v>21</v>
      </c>
      <c r="I2350" s="68"/>
      <c r="J2350" s="60"/>
      <c r="K2350" s="11" t="s">
        <v>21</v>
      </c>
      <c r="L2350" s="67" t="s">
        <v>21</v>
      </c>
      <c r="M2350" s="68"/>
      <c r="N2350" s="60"/>
      <c r="O2350" s="11" t="s">
        <v>21</v>
      </c>
      <c r="P2350" s="11" t="s">
        <v>21</v>
      </c>
      <c r="Q2350" s="11" t="s">
        <v>21</v>
      </c>
      <c r="R2350" s="10">
        <v>0</v>
      </c>
      <c r="T2350" t="s">
        <v>54</v>
      </c>
      <c r="U2350" t="s">
        <v>21</v>
      </c>
      <c r="V2350" s="17">
        <f t="shared" si="231"/>
        <v>0</v>
      </c>
      <c r="W2350" s="17">
        <f t="shared" si="232"/>
        <v>0</v>
      </c>
      <c r="X2350" s="17">
        <f t="shared" si="233"/>
        <v>0</v>
      </c>
      <c r="Y2350" s="17">
        <f t="shared" si="234"/>
        <v>0</v>
      </c>
      <c r="Z2350" s="17">
        <f t="shared" si="235"/>
        <v>0</v>
      </c>
      <c r="AA2350" s="17">
        <f t="shared" si="236"/>
        <v>0</v>
      </c>
      <c r="AB2350" s="17">
        <f t="shared" si="237"/>
        <v>0</v>
      </c>
    </row>
    <row r="2351" spans="5:28">
      <c r="E2351" s="66"/>
      <c r="F2351" s="10" t="s">
        <v>33</v>
      </c>
      <c r="G2351" s="11">
        <v>3</v>
      </c>
      <c r="H2351" s="67">
        <v>3</v>
      </c>
      <c r="I2351" s="68"/>
      <c r="J2351" s="60"/>
      <c r="K2351" s="11">
        <v>4</v>
      </c>
      <c r="L2351" s="67">
        <v>4</v>
      </c>
      <c r="M2351" s="68"/>
      <c r="N2351" s="60"/>
      <c r="O2351" s="11">
        <v>4</v>
      </c>
      <c r="P2351" s="11">
        <v>3</v>
      </c>
      <c r="Q2351" s="11">
        <v>3</v>
      </c>
      <c r="R2351" s="10">
        <v>18</v>
      </c>
      <c r="T2351" t="s">
        <v>45</v>
      </c>
      <c r="U2351" t="s">
        <v>21</v>
      </c>
      <c r="V2351" s="17">
        <f t="shared" si="231"/>
        <v>0</v>
      </c>
      <c r="W2351" s="17">
        <f t="shared" si="232"/>
        <v>0</v>
      </c>
      <c r="X2351" s="17">
        <f t="shared" si="233"/>
        <v>0</v>
      </c>
      <c r="Y2351" s="17">
        <f t="shared" si="234"/>
        <v>0</v>
      </c>
      <c r="Z2351" s="17">
        <f t="shared" si="235"/>
        <v>0</v>
      </c>
      <c r="AA2351" s="17">
        <f t="shared" si="236"/>
        <v>0</v>
      </c>
      <c r="AB2351" s="17">
        <f t="shared" si="237"/>
        <v>0</v>
      </c>
    </row>
    <row r="2352" spans="5:28">
      <c r="E2352" s="12"/>
      <c r="F2352" s="10" t="s">
        <v>35</v>
      </c>
      <c r="G2352" s="11"/>
      <c r="H2352" s="67"/>
      <c r="I2352" s="68"/>
      <c r="J2352" s="60"/>
      <c r="K2352" s="11">
        <v>7.5</v>
      </c>
      <c r="L2352" s="67">
        <v>7.5</v>
      </c>
      <c r="M2352" s="68"/>
      <c r="N2352" s="60"/>
      <c r="O2352" s="11">
        <v>5.5</v>
      </c>
      <c r="P2352" s="11">
        <v>7</v>
      </c>
      <c r="Q2352" s="11">
        <v>8</v>
      </c>
      <c r="R2352" s="10" t="s">
        <v>21</v>
      </c>
      <c r="T2352" t="s">
        <v>21</v>
      </c>
      <c r="U2352" t="s">
        <v>21</v>
      </c>
      <c r="V2352" s="17" t="str">
        <f t="shared" ref="V2352:V2415" si="238">$G2361</f>
        <v/>
      </c>
      <c r="W2352" s="17" t="str">
        <f t="shared" ref="W2352:W2415" si="239">$H2361</f>
        <v/>
      </c>
      <c r="X2352" s="17" t="str">
        <f t="shared" ref="X2352:X2415" si="240">$K2361</f>
        <v/>
      </c>
      <c r="Y2352" s="17" t="str">
        <f t="shared" ref="Y2352:Y2415" si="241">$L2361</f>
        <v/>
      </c>
      <c r="Z2352" s="17" t="str">
        <f t="shared" ref="Z2352:Z2415" si="242">$O2361</f>
        <v/>
      </c>
      <c r="AA2352" s="17" t="str">
        <f t="shared" ref="AA2352:AA2415" si="243">$P2361</f>
        <v/>
      </c>
      <c r="AB2352" s="17" t="str">
        <f t="shared" ref="AB2352:AB2415" si="244">$Q2361</f>
        <v/>
      </c>
    </row>
    <row r="2353" spans="5:28">
      <c r="E2353" s="12"/>
      <c r="F2353" s="10" t="s">
        <v>37</v>
      </c>
      <c r="G2353" s="11"/>
      <c r="H2353" s="67"/>
      <c r="I2353" s="68"/>
      <c r="J2353" s="60"/>
      <c r="K2353" s="11">
        <v>30</v>
      </c>
      <c r="L2353" s="67">
        <v>30</v>
      </c>
      <c r="M2353" s="68"/>
      <c r="N2353" s="60"/>
      <c r="O2353" s="11">
        <v>22</v>
      </c>
      <c r="P2353" s="11">
        <v>21</v>
      </c>
      <c r="Q2353" s="11">
        <v>24</v>
      </c>
      <c r="R2353" s="10">
        <v>127</v>
      </c>
      <c r="T2353">
        <v>0</v>
      </c>
      <c r="U2353">
        <v>0</v>
      </c>
      <c r="V2353" s="17" t="str">
        <f t="shared" si="238"/>
        <v>BCMCCEN502</v>
      </c>
      <c r="W2353" s="17" t="str">
        <f t="shared" si="239"/>
        <v>BCMCCEN503</v>
      </c>
      <c r="X2353" s="17" t="str">
        <f t="shared" si="240"/>
        <v>BCMCMCN501</v>
      </c>
      <c r="Y2353" s="17" t="str">
        <f t="shared" si="241"/>
        <v>BCMCMCN502</v>
      </c>
      <c r="Z2353" s="17" t="str">
        <f t="shared" si="242"/>
        <v>BCMCMCN503</v>
      </c>
      <c r="AA2353" s="17" t="str">
        <f t="shared" si="243"/>
        <v>BCMCMVN501</v>
      </c>
      <c r="AB2353" s="17" t="str">
        <f t="shared" si="244"/>
        <v>COMESSN501</v>
      </c>
    </row>
    <row r="2354" spans="5:28" ht="15" customHeight="1">
      <c r="E2354" s="45"/>
      <c r="F2354" s="10" t="s">
        <v>24</v>
      </c>
      <c r="G2354" s="11">
        <v>40</v>
      </c>
      <c r="H2354" s="67">
        <v>31</v>
      </c>
      <c r="I2354" s="68"/>
      <c r="J2354" s="60"/>
      <c r="K2354" s="11">
        <v>72</v>
      </c>
      <c r="L2354" s="67">
        <v>70</v>
      </c>
      <c r="M2354" s="68"/>
      <c r="N2354" s="60"/>
      <c r="O2354" s="11">
        <v>53</v>
      </c>
      <c r="P2354" s="11">
        <v>66</v>
      </c>
      <c r="Q2354" s="11">
        <v>79</v>
      </c>
      <c r="R2354" s="10">
        <v>411</v>
      </c>
      <c r="T2354">
        <v>0</v>
      </c>
      <c r="U2354">
        <v>0</v>
      </c>
      <c r="V2354" s="17" t="str">
        <f t="shared" si="238"/>
        <v>49.00 + 38.00</v>
      </c>
      <c r="W2354" s="17" t="str">
        <f t="shared" si="239"/>
        <v>53.00 + 35.00</v>
      </c>
      <c r="X2354" s="17" t="str">
        <f t="shared" si="240"/>
        <v>53.00 + 37.00</v>
      </c>
      <c r="Y2354" s="17" t="str">
        <f t="shared" si="241"/>
        <v>43.00 + 38.00</v>
      </c>
      <c r="Z2354" s="17" t="str">
        <f t="shared" si="242"/>
        <v>52.00 + 37.00</v>
      </c>
      <c r="AA2354" s="17" t="str">
        <f t="shared" si="243"/>
        <v>58.00 + 38.00</v>
      </c>
      <c r="AB2354" s="17" t="str">
        <f t="shared" si="244"/>
        <v>49.00 + 37.00</v>
      </c>
    </row>
    <row r="2355" spans="5:28">
      <c r="E2355" s="12"/>
      <c r="F2355" s="10" t="s">
        <v>41</v>
      </c>
      <c r="G2355" s="11">
        <v>100</v>
      </c>
      <c r="H2355" s="67">
        <v>100</v>
      </c>
      <c r="I2355" s="68"/>
      <c r="J2355" s="60"/>
      <c r="K2355" s="11">
        <v>100</v>
      </c>
      <c r="L2355" s="67">
        <v>100</v>
      </c>
      <c r="M2355" s="68"/>
      <c r="N2355" s="60"/>
      <c r="O2355" s="11">
        <v>100</v>
      </c>
      <c r="P2355" s="11">
        <v>100</v>
      </c>
      <c r="Q2355" s="11">
        <v>100</v>
      </c>
      <c r="R2355" s="10">
        <v>700</v>
      </c>
      <c r="T2355" t="s">
        <v>19</v>
      </c>
      <c r="U2355" t="s">
        <v>21</v>
      </c>
      <c r="V2355" s="17" t="str">
        <f t="shared" si="238"/>
        <v xml:space="preserve"> - - + - - </v>
      </c>
      <c r="W2355" s="17" t="str">
        <f t="shared" si="239"/>
        <v xml:space="preserve"> - - + - - </v>
      </c>
      <c r="X2355" s="17" t="str">
        <f t="shared" si="240"/>
        <v xml:space="preserve"> - - + - - </v>
      </c>
      <c r="Y2355" s="17" t="str">
        <f t="shared" si="241"/>
        <v xml:space="preserve"> - - + - - </v>
      </c>
      <c r="Z2355" s="17" t="str">
        <f t="shared" si="242"/>
        <v xml:space="preserve"> - - + - - </v>
      </c>
      <c r="AA2355" s="17" t="str">
        <f t="shared" si="243"/>
        <v xml:space="preserve"> - - + - - </v>
      </c>
      <c r="AB2355" s="17" t="str">
        <f t="shared" si="244"/>
        <v xml:space="preserve"> - - + - - </v>
      </c>
    </row>
    <row r="2356" spans="5:28" ht="15" customHeight="1">
      <c r="E2356" s="45"/>
      <c r="F2356" s="10" t="s">
        <v>43</v>
      </c>
      <c r="G2356" s="11"/>
      <c r="H2356" s="67"/>
      <c r="I2356" s="68"/>
      <c r="J2356" s="60"/>
      <c r="K2356" s="11" t="s">
        <v>139</v>
      </c>
      <c r="L2356" s="67" t="s">
        <v>139</v>
      </c>
      <c r="M2356" s="68"/>
      <c r="N2356" s="60"/>
      <c r="O2356" s="11" t="s">
        <v>68</v>
      </c>
      <c r="P2356" s="11" t="s">
        <v>124</v>
      </c>
      <c r="Q2356" s="11" t="s">
        <v>123</v>
      </c>
      <c r="R2356" s="10" t="s">
        <v>21</v>
      </c>
      <c r="T2356" t="s">
        <v>1127</v>
      </c>
      <c r="U2356" t="s">
        <v>24</v>
      </c>
      <c r="V2356" s="17" t="str">
        <f t="shared" si="238"/>
        <v/>
      </c>
      <c r="W2356" s="17" t="str">
        <f t="shared" si="239"/>
        <v/>
      </c>
      <c r="X2356" s="17" t="str">
        <f t="shared" si="240"/>
        <v/>
      </c>
      <c r="Y2356" s="17" t="str">
        <f t="shared" si="241"/>
        <v/>
      </c>
      <c r="Z2356" s="17" t="str">
        <f t="shared" si="242"/>
        <v/>
      </c>
      <c r="AA2356" s="17" t="str">
        <f t="shared" si="243"/>
        <v/>
      </c>
      <c r="AB2356" s="17" t="str">
        <f t="shared" si="244"/>
        <v/>
      </c>
    </row>
    <row r="2357" spans="5:28">
      <c r="E2357" s="14" t="s">
        <v>1126</v>
      </c>
      <c r="F2357" s="10" t="s">
        <v>47</v>
      </c>
      <c r="G2357" s="11" t="s">
        <v>75</v>
      </c>
      <c r="H2357" s="67" t="s">
        <v>75</v>
      </c>
      <c r="I2357" s="68"/>
      <c r="J2357" s="60"/>
      <c r="K2357" s="11" t="s">
        <v>48</v>
      </c>
      <c r="L2357" s="67" t="s">
        <v>48</v>
      </c>
      <c r="M2357" s="68"/>
      <c r="N2357" s="60"/>
      <c r="O2357" s="11" t="s">
        <v>48</v>
      </c>
      <c r="P2357" s="11" t="s">
        <v>48</v>
      </c>
      <c r="Q2357" s="11" t="s">
        <v>48</v>
      </c>
      <c r="R2357" s="10" t="s">
        <v>21</v>
      </c>
      <c r="T2357" t="s">
        <v>25</v>
      </c>
      <c r="U2357" t="s">
        <v>21</v>
      </c>
      <c r="V2357" s="17">
        <f t="shared" si="238"/>
        <v>3</v>
      </c>
      <c r="W2357" s="17">
        <f t="shared" si="239"/>
        <v>3</v>
      </c>
      <c r="X2357" s="17">
        <f t="shared" si="240"/>
        <v>4</v>
      </c>
      <c r="Y2357" s="17">
        <f t="shared" si="241"/>
        <v>4</v>
      </c>
      <c r="Z2357" s="17">
        <f t="shared" si="242"/>
        <v>4</v>
      </c>
      <c r="AA2357" s="17">
        <f t="shared" si="243"/>
        <v>3</v>
      </c>
      <c r="AB2357" s="17">
        <f t="shared" si="244"/>
        <v>3</v>
      </c>
    </row>
    <row r="2358" spans="5:28">
      <c r="E2358" s="15" t="s">
        <v>21</v>
      </c>
      <c r="F2358" s="15" t="s">
        <v>21</v>
      </c>
      <c r="G2358" s="16" t="s">
        <v>21</v>
      </c>
      <c r="H2358" s="69" t="s">
        <v>21</v>
      </c>
      <c r="I2358" s="57"/>
      <c r="J2358" s="57"/>
      <c r="K2358" s="16" t="s">
        <v>21</v>
      </c>
      <c r="L2358" s="69" t="s">
        <v>21</v>
      </c>
      <c r="M2358" s="57"/>
      <c r="N2358" s="57"/>
      <c r="O2358" s="16" t="s">
        <v>21</v>
      </c>
      <c r="P2358" s="16" t="s">
        <v>21</v>
      </c>
      <c r="Q2358" s="16" t="s">
        <v>21</v>
      </c>
      <c r="R2358" s="16" t="s">
        <v>21</v>
      </c>
      <c r="T2358" t="s">
        <v>983</v>
      </c>
      <c r="U2358" t="s">
        <v>21</v>
      </c>
      <c r="V2358" s="17">
        <f t="shared" si="238"/>
        <v>9</v>
      </c>
      <c r="W2358" s="17">
        <f t="shared" si="239"/>
        <v>9</v>
      </c>
      <c r="X2358" s="17">
        <f t="shared" si="240"/>
        <v>9.5</v>
      </c>
      <c r="Y2358" s="17">
        <f t="shared" si="241"/>
        <v>8.5</v>
      </c>
      <c r="Z2358" s="17">
        <f t="shared" si="242"/>
        <v>9</v>
      </c>
      <c r="AA2358" s="17">
        <f t="shared" si="243"/>
        <v>10</v>
      </c>
      <c r="AB2358" s="17">
        <f t="shared" si="244"/>
        <v>9</v>
      </c>
    </row>
    <row r="2359" spans="5:28" ht="0" hidden="1" customHeight="1">
      <c r="T2359">
        <v>0</v>
      </c>
      <c r="U2359">
        <v>0</v>
      </c>
      <c r="V2359" s="17">
        <f t="shared" si="238"/>
        <v>27</v>
      </c>
      <c r="W2359" s="17">
        <f t="shared" si="239"/>
        <v>27</v>
      </c>
      <c r="X2359" s="17">
        <f t="shared" si="240"/>
        <v>38</v>
      </c>
      <c r="Y2359" s="17">
        <f t="shared" si="241"/>
        <v>34</v>
      </c>
      <c r="Z2359" s="17">
        <f t="shared" si="242"/>
        <v>36</v>
      </c>
      <c r="AA2359" s="17">
        <f t="shared" si="243"/>
        <v>30</v>
      </c>
      <c r="AB2359" s="17">
        <f t="shared" si="244"/>
        <v>27</v>
      </c>
    </row>
    <row r="2360" spans="5:28" ht="0.6" customHeight="1">
      <c r="T2360">
        <v>0</v>
      </c>
      <c r="U2360">
        <v>24</v>
      </c>
      <c r="V2360" s="17">
        <f t="shared" si="238"/>
        <v>87</v>
      </c>
      <c r="W2360" s="17">
        <f t="shared" si="239"/>
        <v>88</v>
      </c>
      <c r="X2360" s="17">
        <f t="shared" si="240"/>
        <v>90</v>
      </c>
      <c r="Y2360" s="17">
        <f t="shared" si="241"/>
        <v>81</v>
      </c>
      <c r="Z2360" s="17">
        <f t="shared" si="242"/>
        <v>89</v>
      </c>
      <c r="AA2360" s="17">
        <f t="shared" si="243"/>
        <v>96</v>
      </c>
      <c r="AB2360" s="17">
        <f t="shared" si="244"/>
        <v>86</v>
      </c>
    </row>
    <row r="2361" spans="5:28" ht="15" customHeight="1">
      <c r="E2361" s="44"/>
      <c r="F2361" s="4" t="s">
        <v>20</v>
      </c>
      <c r="G2361" s="5" t="s">
        <v>21</v>
      </c>
      <c r="H2361" s="70" t="s">
        <v>21</v>
      </c>
      <c r="I2361" s="57"/>
      <c r="J2361" s="57"/>
      <c r="K2361" s="5" t="s">
        <v>21</v>
      </c>
      <c r="L2361" s="70" t="s">
        <v>21</v>
      </c>
      <c r="M2361" s="57"/>
      <c r="N2361" s="57"/>
      <c r="O2361" s="5" t="s">
        <v>21</v>
      </c>
      <c r="P2361" s="5" t="s">
        <v>21</v>
      </c>
      <c r="Q2361" s="5" t="s">
        <v>21</v>
      </c>
      <c r="R2361" s="5" t="s">
        <v>21</v>
      </c>
      <c r="T2361" t="s">
        <v>34</v>
      </c>
      <c r="U2361" t="s">
        <v>21</v>
      </c>
      <c r="V2361" s="17">
        <f t="shared" si="238"/>
        <v>100</v>
      </c>
      <c r="W2361" s="17">
        <f t="shared" si="239"/>
        <v>100</v>
      </c>
      <c r="X2361" s="17">
        <f t="shared" si="240"/>
        <v>100</v>
      </c>
      <c r="Y2361" s="17">
        <f t="shared" si="241"/>
        <v>100</v>
      </c>
      <c r="Z2361" s="17">
        <f t="shared" si="242"/>
        <v>100</v>
      </c>
      <c r="AA2361" s="17">
        <f t="shared" si="243"/>
        <v>100</v>
      </c>
      <c r="AB2361" s="17">
        <f t="shared" si="244"/>
        <v>100</v>
      </c>
    </row>
    <row r="2362" spans="5:28" ht="21">
      <c r="E2362" s="45"/>
      <c r="F2362" s="7" t="s">
        <v>23</v>
      </c>
      <c r="G2362" s="7" t="s">
        <v>5</v>
      </c>
      <c r="H2362" s="71" t="s">
        <v>7</v>
      </c>
      <c r="I2362" s="68"/>
      <c r="J2362" s="60"/>
      <c r="K2362" s="7" t="s">
        <v>9</v>
      </c>
      <c r="L2362" s="71" t="s">
        <v>11</v>
      </c>
      <c r="M2362" s="68"/>
      <c r="N2362" s="60"/>
      <c r="O2362" s="7" t="s">
        <v>13</v>
      </c>
      <c r="P2362" s="7" t="s">
        <v>15</v>
      </c>
      <c r="Q2362" s="7" t="s">
        <v>17</v>
      </c>
      <c r="R2362" s="7" t="s">
        <v>24</v>
      </c>
      <c r="T2362" t="s">
        <v>36</v>
      </c>
      <c r="U2362">
        <v>219</v>
      </c>
      <c r="V2362" s="17" t="str">
        <f t="shared" si="238"/>
        <v>OA+</v>
      </c>
      <c r="W2362" s="17" t="str">
        <f t="shared" si="239"/>
        <v>OA+</v>
      </c>
      <c r="X2362" s="17" t="str">
        <f t="shared" si="240"/>
        <v>OO</v>
      </c>
      <c r="Y2362" s="17" t="str">
        <f t="shared" si="241"/>
        <v>OA</v>
      </c>
      <c r="Z2362" s="17" t="str">
        <f t="shared" si="242"/>
        <v>OA+</v>
      </c>
      <c r="AA2362" s="17" t="str">
        <f t="shared" si="243"/>
        <v>OO+</v>
      </c>
      <c r="AB2362" s="17" t="str">
        <f t="shared" si="244"/>
        <v>OA+</v>
      </c>
    </row>
    <row r="2363" spans="5:28" ht="22.5">
      <c r="E2363" s="12" t="s">
        <v>1128</v>
      </c>
      <c r="F2363" s="10" t="s">
        <v>27</v>
      </c>
      <c r="G2363" s="11" t="s">
        <v>202</v>
      </c>
      <c r="H2363" s="67" t="s">
        <v>668</v>
      </c>
      <c r="I2363" s="68"/>
      <c r="J2363" s="60"/>
      <c r="K2363" s="11" t="s">
        <v>274</v>
      </c>
      <c r="L2363" s="67" t="s">
        <v>190</v>
      </c>
      <c r="M2363" s="68"/>
      <c r="N2363" s="60"/>
      <c r="O2363" s="11" t="s">
        <v>243</v>
      </c>
      <c r="P2363" s="11" t="s">
        <v>246</v>
      </c>
      <c r="Q2363" s="11" t="s">
        <v>358</v>
      </c>
      <c r="R2363" s="10" t="s">
        <v>21</v>
      </c>
      <c r="T2363" t="s">
        <v>38</v>
      </c>
      <c r="U2363">
        <v>617</v>
      </c>
      <c r="V2363" s="17" t="str">
        <f t="shared" si="238"/>
        <v>Pass</v>
      </c>
      <c r="W2363" s="17" t="str">
        <f t="shared" si="239"/>
        <v>Pass</v>
      </c>
      <c r="X2363" s="17" t="str">
        <f t="shared" si="240"/>
        <v>Pass</v>
      </c>
      <c r="Y2363" s="17" t="str">
        <f t="shared" si="241"/>
        <v>Pass</v>
      </c>
      <c r="Z2363" s="17" t="str">
        <f t="shared" si="242"/>
        <v>Pass</v>
      </c>
      <c r="AA2363" s="17" t="str">
        <f t="shared" si="243"/>
        <v>Pass</v>
      </c>
      <c r="AB2363" s="17" t="str">
        <f t="shared" si="244"/>
        <v>Pass</v>
      </c>
    </row>
    <row r="2364" spans="5:28">
      <c r="E2364" s="62"/>
      <c r="F2364" s="10" t="s">
        <v>30</v>
      </c>
      <c r="G2364" s="11" t="s">
        <v>31</v>
      </c>
      <c r="H2364" s="67" t="s">
        <v>31</v>
      </c>
      <c r="I2364" s="68"/>
      <c r="J2364" s="60"/>
      <c r="K2364" s="11" t="s">
        <v>31</v>
      </c>
      <c r="L2364" s="67" t="s">
        <v>31</v>
      </c>
      <c r="M2364" s="68"/>
      <c r="N2364" s="60"/>
      <c r="O2364" s="11" t="s">
        <v>31</v>
      </c>
      <c r="P2364" s="11" t="s">
        <v>31</v>
      </c>
      <c r="Q2364" s="11" t="s">
        <v>31</v>
      </c>
      <c r="R2364" s="10" t="s">
        <v>21</v>
      </c>
      <c r="T2364" t="s">
        <v>39</v>
      </c>
      <c r="U2364">
        <v>700</v>
      </c>
      <c r="V2364" s="17" t="str">
        <f t="shared" si="238"/>
        <v/>
      </c>
      <c r="W2364" s="17" t="str">
        <f t="shared" si="239"/>
        <v/>
      </c>
      <c r="X2364" s="17" t="str">
        <f t="shared" si="240"/>
        <v/>
      </c>
      <c r="Y2364" s="17" t="str">
        <f t="shared" si="241"/>
        <v/>
      </c>
      <c r="Z2364" s="17" t="str">
        <f t="shared" si="242"/>
        <v/>
      </c>
      <c r="AA2364" s="17" t="str">
        <f t="shared" si="243"/>
        <v/>
      </c>
      <c r="AB2364" s="17" t="str">
        <f t="shared" si="244"/>
        <v/>
      </c>
    </row>
    <row r="2365" spans="5:28">
      <c r="E2365" s="64"/>
      <c r="F2365" s="10" t="s">
        <v>32</v>
      </c>
      <c r="G2365" s="11" t="s">
        <v>21</v>
      </c>
      <c r="H2365" s="67" t="s">
        <v>21</v>
      </c>
      <c r="I2365" s="68"/>
      <c r="J2365" s="60"/>
      <c r="K2365" s="11" t="s">
        <v>21</v>
      </c>
      <c r="L2365" s="67" t="s">
        <v>21</v>
      </c>
      <c r="M2365" s="68"/>
      <c r="N2365" s="60"/>
      <c r="O2365" s="11" t="s">
        <v>21</v>
      </c>
      <c r="P2365" s="11" t="s">
        <v>21</v>
      </c>
      <c r="Q2365" s="11" t="s">
        <v>21</v>
      </c>
      <c r="R2365" s="10">
        <v>0</v>
      </c>
      <c r="T2365" t="s">
        <v>344</v>
      </c>
      <c r="U2365" t="s">
        <v>21</v>
      </c>
      <c r="V2365" s="17">
        <f t="shared" si="238"/>
        <v>0</v>
      </c>
      <c r="W2365" s="17">
        <f t="shared" si="239"/>
        <v>0</v>
      </c>
      <c r="X2365" s="17">
        <f t="shared" si="240"/>
        <v>0</v>
      </c>
      <c r="Y2365" s="17">
        <f t="shared" si="241"/>
        <v>0</v>
      </c>
      <c r="Z2365" s="17">
        <f t="shared" si="242"/>
        <v>0</v>
      </c>
      <c r="AA2365" s="17">
        <f t="shared" si="243"/>
        <v>0</v>
      </c>
      <c r="AB2365" s="17">
        <f t="shared" si="244"/>
        <v>0</v>
      </c>
    </row>
    <row r="2366" spans="5:28">
      <c r="E2366" s="66"/>
      <c r="F2366" s="10" t="s">
        <v>33</v>
      </c>
      <c r="G2366" s="11">
        <v>3</v>
      </c>
      <c r="H2366" s="67">
        <v>3</v>
      </c>
      <c r="I2366" s="68"/>
      <c r="J2366" s="60"/>
      <c r="K2366" s="11">
        <v>4</v>
      </c>
      <c r="L2366" s="67">
        <v>4</v>
      </c>
      <c r="M2366" s="68"/>
      <c r="N2366" s="60"/>
      <c r="O2366" s="11">
        <v>4</v>
      </c>
      <c r="P2366" s="11">
        <v>3</v>
      </c>
      <c r="Q2366" s="11">
        <v>3</v>
      </c>
      <c r="R2366" s="10">
        <v>24</v>
      </c>
      <c r="T2366" t="s">
        <v>45</v>
      </c>
      <c r="U2366" t="s">
        <v>21</v>
      </c>
      <c r="V2366" s="17">
        <f t="shared" si="238"/>
        <v>0</v>
      </c>
      <c r="W2366" s="17">
        <f t="shared" si="239"/>
        <v>0</v>
      </c>
      <c r="X2366" s="17">
        <f t="shared" si="240"/>
        <v>0</v>
      </c>
      <c r="Y2366" s="17">
        <f t="shared" si="241"/>
        <v>0</v>
      </c>
      <c r="Z2366" s="17">
        <f t="shared" si="242"/>
        <v>0</v>
      </c>
      <c r="AA2366" s="17">
        <f t="shared" si="243"/>
        <v>0</v>
      </c>
      <c r="AB2366" s="17">
        <f t="shared" si="244"/>
        <v>0</v>
      </c>
    </row>
    <row r="2367" spans="5:28">
      <c r="E2367" s="12">
        <v>9.1300000000000008</v>
      </c>
      <c r="F2367" s="10" t="s">
        <v>35</v>
      </c>
      <c r="G2367" s="11">
        <v>9</v>
      </c>
      <c r="H2367" s="67">
        <v>9</v>
      </c>
      <c r="I2367" s="68"/>
      <c r="J2367" s="60"/>
      <c r="K2367" s="11">
        <v>9.5</v>
      </c>
      <c r="L2367" s="67">
        <v>8.5</v>
      </c>
      <c r="M2367" s="68"/>
      <c r="N2367" s="60"/>
      <c r="O2367" s="11">
        <v>9</v>
      </c>
      <c r="P2367" s="11">
        <v>10</v>
      </c>
      <c r="Q2367" s="11">
        <v>9</v>
      </c>
      <c r="R2367" s="10" t="s">
        <v>21</v>
      </c>
      <c r="T2367" t="s">
        <v>21</v>
      </c>
      <c r="U2367" t="s">
        <v>21</v>
      </c>
      <c r="V2367" s="17" t="str">
        <f t="shared" si="238"/>
        <v/>
      </c>
      <c r="W2367" s="17" t="str">
        <f t="shared" si="239"/>
        <v/>
      </c>
      <c r="X2367" s="17" t="str">
        <f t="shared" si="240"/>
        <v/>
      </c>
      <c r="Y2367" s="17" t="str">
        <f t="shared" si="241"/>
        <v/>
      </c>
      <c r="Z2367" s="17" t="str">
        <f t="shared" si="242"/>
        <v/>
      </c>
      <c r="AA2367" s="17" t="str">
        <f t="shared" si="243"/>
        <v/>
      </c>
      <c r="AB2367" s="17" t="str">
        <f t="shared" si="244"/>
        <v/>
      </c>
    </row>
    <row r="2368" spans="5:28">
      <c r="E2368" s="13">
        <v>8.52</v>
      </c>
      <c r="F2368" s="10" t="s">
        <v>37</v>
      </c>
      <c r="G2368" s="11">
        <v>27</v>
      </c>
      <c r="H2368" s="67">
        <v>27</v>
      </c>
      <c r="I2368" s="68"/>
      <c r="J2368" s="60"/>
      <c r="K2368" s="11">
        <v>38</v>
      </c>
      <c r="L2368" s="67">
        <v>34</v>
      </c>
      <c r="M2368" s="68"/>
      <c r="N2368" s="60"/>
      <c r="O2368" s="11">
        <v>36</v>
      </c>
      <c r="P2368" s="11">
        <v>30</v>
      </c>
      <c r="Q2368" s="11">
        <v>27</v>
      </c>
      <c r="R2368" s="10">
        <v>219</v>
      </c>
      <c r="T2368">
        <v>0</v>
      </c>
      <c r="U2368">
        <v>0</v>
      </c>
      <c r="V2368" s="17" t="str">
        <f t="shared" si="238"/>
        <v>BCMCCEN502</v>
      </c>
      <c r="W2368" s="17" t="str">
        <f t="shared" si="239"/>
        <v>BCMCCEN503</v>
      </c>
      <c r="X2368" s="17" t="str">
        <f t="shared" si="240"/>
        <v>BCMCMCN501</v>
      </c>
      <c r="Y2368" s="17" t="str">
        <f t="shared" si="241"/>
        <v>BCMCMCN502</v>
      </c>
      <c r="Z2368" s="17" t="str">
        <f t="shared" si="242"/>
        <v>BCMCMCN503</v>
      </c>
      <c r="AA2368" s="17" t="str">
        <f t="shared" si="243"/>
        <v>BCMCMVN501</v>
      </c>
      <c r="AB2368" s="17" t="str">
        <f t="shared" si="244"/>
        <v>COMESSN501</v>
      </c>
    </row>
    <row r="2369" spans="5:28" ht="15" customHeight="1">
      <c r="E2369" s="45"/>
      <c r="F2369" s="10" t="s">
        <v>24</v>
      </c>
      <c r="G2369" s="11">
        <v>87</v>
      </c>
      <c r="H2369" s="67">
        <v>88</v>
      </c>
      <c r="I2369" s="68"/>
      <c r="J2369" s="60"/>
      <c r="K2369" s="11">
        <v>90</v>
      </c>
      <c r="L2369" s="67">
        <v>81</v>
      </c>
      <c r="M2369" s="68"/>
      <c r="N2369" s="60"/>
      <c r="O2369" s="11">
        <v>89</v>
      </c>
      <c r="P2369" s="11">
        <v>96</v>
      </c>
      <c r="Q2369" s="11">
        <v>86</v>
      </c>
      <c r="R2369" s="10">
        <v>617</v>
      </c>
      <c r="T2369">
        <v>0</v>
      </c>
      <c r="U2369">
        <v>0</v>
      </c>
      <c r="V2369" s="17" t="str">
        <f t="shared" si="238"/>
        <v>26.00 + 24.00</v>
      </c>
      <c r="W2369" s="17" t="str">
        <f t="shared" si="239"/>
        <v>38.00 + 27.00</v>
      </c>
      <c r="X2369" s="17" t="str">
        <f t="shared" si="240"/>
        <v>31.00 + 29.00</v>
      </c>
      <c r="Y2369" s="17" t="str">
        <f t="shared" si="241"/>
        <v>26.00 + 37.00</v>
      </c>
      <c r="Z2369" s="17" t="str">
        <f t="shared" si="242"/>
        <v>38.00 + 25.00</v>
      </c>
      <c r="AA2369" s="17" t="str">
        <f t="shared" si="243"/>
        <v>43.00 + 31.00</v>
      </c>
      <c r="AB2369" s="17" t="str">
        <f t="shared" si="244"/>
        <v>30.00 + 31.00</v>
      </c>
    </row>
    <row r="2370" spans="5:28">
      <c r="E2370" s="12"/>
      <c r="F2370" s="10" t="s">
        <v>41</v>
      </c>
      <c r="G2370" s="11">
        <v>100</v>
      </c>
      <c r="H2370" s="67">
        <v>100</v>
      </c>
      <c r="I2370" s="68"/>
      <c r="J2370" s="60"/>
      <c r="K2370" s="11">
        <v>100</v>
      </c>
      <c r="L2370" s="67">
        <v>100</v>
      </c>
      <c r="M2370" s="68"/>
      <c r="N2370" s="60"/>
      <c r="O2370" s="11">
        <v>100</v>
      </c>
      <c r="P2370" s="11">
        <v>100</v>
      </c>
      <c r="Q2370" s="11">
        <v>100</v>
      </c>
      <c r="R2370" s="10">
        <v>700</v>
      </c>
      <c r="T2370" t="s">
        <v>19</v>
      </c>
      <c r="U2370" t="s">
        <v>21</v>
      </c>
      <c r="V2370" s="17" t="str">
        <f t="shared" si="238"/>
        <v xml:space="preserve"> - - + - - </v>
      </c>
      <c r="W2370" s="17" t="str">
        <f t="shared" si="239"/>
        <v xml:space="preserve"> - - + - - </v>
      </c>
      <c r="X2370" s="17" t="str">
        <f t="shared" si="240"/>
        <v xml:space="preserve"> - - + - - </v>
      </c>
      <c r="Y2370" s="17" t="str">
        <f t="shared" si="241"/>
        <v xml:space="preserve"> - - + - - </v>
      </c>
      <c r="Z2370" s="17" t="str">
        <f t="shared" si="242"/>
        <v xml:space="preserve"> - - + - - </v>
      </c>
      <c r="AA2370" s="17" t="str">
        <f t="shared" si="243"/>
        <v xml:space="preserve"> - - + - - </v>
      </c>
      <c r="AB2370" s="17" t="str">
        <f t="shared" si="244"/>
        <v xml:space="preserve"> - - + - - </v>
      </c>
    </row>
    <row r="2371" spans="5:28" ht="15" customHeight="1">
      <c r="E2371" s="45"/>
      <c r="F2371" s="10" t="s">
        <v>43</v>
      </c>
      <c r="G2371" s="11" t="s">
        <v>125</v>
      </c>
      <c r="H2371" s="67" t="s">
        <v>125</v>
      </c>
      <c r="I2371" s="68"/>
      <c r="J2371" s="60"/>
      <c r="K2371" s="11" t="s">
        <v>126</v>
      </c>
      <c r="L2371" s="67" t="s">
        <v>122</v>
      </c>
      <c r="M2371" s="68"/>
      <c r="N2371" s="60"/>
      <c r="O2371" s="11" t="s">
        <v>125</v>
      </c>
      <c r="P2371" s="11" t="s">
        <v>206</v>
      </c>
      <c r="Q2371" s="11" t="s">
        <v>125</v>
      </c>
      <c r="R2371" s="10" t="s">
        <v>21</v>
      </c>
      <c r="T2371" t="s">
        <v>1130</v>
      </c>
      <c r="U2371" t="s">
        <v>24</v>
      </c>
      <c r="V2371" s="17" t="str">
        <f t="shared" si="238"/>
        <v/>
      </c>
      <c r="W2371" s="17" t="str">
        <f t="shared" si="239"/>
        <v/>
      </c>
      <c r="X2371" s="17" t="str">
        <f t="shared" si="240"/>
        <v/>
      </c>
      <c r="Y2371" s="17" t="str">
        <f t="shared" si="241"/>
        <v/>
      </c>
      <c r="Z2371" s="17" t="str">
        <f t="shared" si="242"/>
        <v/>
      </c>
      <c r="AA2371" s="17" t="str">
        <f t="shared" si="243"/>
        <v/>
      </c>
      <c r="AB2371" s="17" t="str">
        <f t="shared" si="244"/>
        <v/>
      </c>
    </row>
    <row r="2372" spans="5:28">
      <c r="E2372" s="14" t="s">
        <v>1129</v>
      </c>
      <c r="F2372" s="10" t="s">
        <v>47</v>
      </c>
      <c r="G2372" s="11" t="s">
        <v>48</v>
      </c>
      <c r="H2372" s="67" t="s">
        <v>48</v>
      </c>
      <c r="I2372" s="68"/>
      <c r="J2372" s="60"/>
      <c r="K2372" s="11" t="s">
        <v>48</v>
      </c>
      <c r="L2372" s="67" t="s">
        <v>48</v>
      </c>
      <c r="M2372" s="68"/>
      <c r="N2372" s="60"/>
      <c r="O2372" s="11" t="s">
        <v>48</v>
      </c>
      <c r="P2372" s="11" t="s">
        <v>48</v>
      </c>
      <c r="Q2372" s="11" t="s">
        <v>48</v>
      </c>
      <c r="R2372" s="10" t="s">
        <v>21</v>
      </c>
      <c r="T2372" t="s">
        <v>25</v>
      </c>
      <c r="U2372" t="s">
        <v>21</v>
      </c>
      <c r="V2372" s="17">
        <f t="shared" si="238"/>
        <v>3</v>
      </c>
      <c r="W2372" s="17">
        <f t="shared" si="239"/>
        <v>3</v>
      </c>
      <c r="X2372" s="17">
        <f t="shared" si="240"/>
        <v>4</v>
      </c>
      <c r="Y2372" s="17">
        <f t="shared" si="241"/>
        <v>4</v>
      </c>
      <c r="Z2372" s="17">
        <f t="shared" si="242"/>
        <v>4</v>
      </c>
      <c r="AA2372" s="17">
        <f t="shared" si="243"/>
        <v>3</v>
      </c>
      <c r="AB2372" s="17">
        <f t="shared" si="244"/>
        <v>3</v>
      </c>
    </row>
    <row r="2373" spans="5:28">
      <c r="E2373" s="15" t="s">
        <v>21</v>
      </c>
      <c r="F2373" s="15" t="s">
        <v>21</v>
      </c>
      <c r="G2373" s="16" t="s">
        <v>21</v>
      </c>
      <c r="H2373" s="69" t="s">
        <v>21</v>
      </c>
      <c r="I2373" s="57"/>
      <c r="J2373" s="57"/>
      <c r="K2373" s="16" t="s">
        <v>21</v>
      </c>
      <c r="L2373" s="69" t="s">
        <v>21</v>
      </c>
      <c r="M2373" s="57"/>
      <c r="N2373" s="57"/>
      <c r="O2373" s="16" t="s">
        <v>21</v>
      </c>
      <c r="P2373" s="16" t="s">
        <v>21</v>
      </c>
      <c r="Q2373" s="16" t="s">
        <v>21</v>
      </c>
      <c r="R2373" s="16" t="s">
        <v>21</v>
      </c>
      <c r="T2373" t="s">
        <v>1137</v>
      </c>
      <c r="U2373" t="s">
        <v>21</v>
      </c>
      <c r="V2373" s="17">
        <f t="shared" si="238"/>
        <v>5.5</v>
      </c>
      <c r="W2373" s="17">
        <f t="shared" si="239"/>
        <v>7</v>
      </c>
      <c r="X2373" s="17">
        <f t="shared" si="240"/>
        <v>6.5</v>
      </c>
      <c r="Y2373" s="17">
        <f t="shared" si="241"/>
        <v>6.5</v>
      </c>
      <c r="Z2373" s="17">
        <f t="shared" si="242"/>
        <v>6.5</v>
      </c>
      <c r="AA2373" s="17">
        <f t="shared" si="243"/>
        <v>7.5</v>
      </c>
      <c r="AB2373" s="17">
        <f t="shared" si="244"/>
        <v>6.5</v>
      </c>
    </row>
    <row r="2374" spans="5:28" ht="0" hidden="1" customHeight="1">
      <c r="T2374">
        <v>0</v>
      </c>
      <c r="U2374">
        <v>0</v>
      </c>
      <c r="V2374" s="17">
        <f t="shared" si="238"/>
        <v>16.5</v>
      </c>
      <c r="W2374" s="17">
        <f t="shared" si="239"/>
        <v>21</v>
      </c>
      <c r="X2374" s="17">
        <f t="shared" si="240"/>
        <v>26</v>
      </c>
      <c r="Y2374" s="17">
        <f t="shared" si="241"/>
        <v>26</v>
      </c>
      <c r="Z2374" s="17">
        <f t="shared" si="242"/>
        <v>26</v>
      </c>
      <c r="AA2374" s="17">
        <f t="shared" si="243"/>
        <v>22.5</v>
      </c>
      <c r="AB2374" s="17">
        <f t="shared" si="244"/>
        <v>19.5</v>
      </c>
    </row>
    <row r="2375" spans="5:28" ht="0.6" customHeight="1">
      <c r="T2375">
        <v>0</v>
      </c>
      <c r="U2375">
        <v>24</v>
      </c>
      <c r="V2375" s="17">
        <f t="shared" si="238"/>
        <v>50</v>
      </c>
      <c r="W2375" s="17">
        <f t="shared" si="239"/>
        <v>65</v>
      </c>
      <c r="X2375" s="17">
        <f t="shared" si="240"/>
        <v>60</v>
      </c>
      <c r="Y2375" s="17">
        <f t="shared" si="241"/>
        <v>63</v>
      </c>
      <c r="Z2375" s="17">
        <f t="shared" si="242"/>
        <v>63</v>
      </c>
      <c r="AA2375" s="17">
        <f t="shared" si="243"/>
        <v>74</v>
      </c>
      <c r="AB2375" s="17">
        <f t="shared" si="244"/>
        <v>61</v>
      </c>
    </row>
    <row r="2376" spans="5:28" ht="15" customHeight="1">
      <c r="E2376" s="44"/>
      <c r="F2376" s="4" t="s">
        <v>20</v>
      </c>
      <c r="G2376" s="5" t="s">
        <v>21</v>
      </c>
      <c r="H2376" s="70" t="s">
        <v>21</v>
      </c>
      <c r="I2376" s="57"/>
      <c r="J2376" s="57"/>
      <c r="K2376" s="5" t="s">
        <v>21</v>
      </c>
      <c r="L2376" s="70" t="s">
        <v>21</v>
      </c>
      <c r="M2376" s="57"/>
      <c r="N2376" s="57"/>
      <c r="O2376" s="5" t="s">
        <v>21</v>
      </c>
      <c r="P2376" s="5" t="s">
        <v>21</v>
      </c>
      <c r="Q2376" s="5" t="s">
        <v>21</v>
      </c>
      <c r="R2376" s="5" t="s">
        <v>21</v>
      </c>
      <c r="T2376" t="s">
        <v>34</v>
      </c>
      <c r="U2376" t="s">
        <v>21</v>
      </c>
      <c r="V2376" s="17">
        <f t="shared" si="238"/>
        <v>100</v>
      </c>
      <c r="W2376" s="17">
        <f t="shared" si="239"/>
        <v>100</v>
      </c>
      <c r="X2376" s="17">
        <f t="shared" si="240"/>
        <v>100</v>
      </c>
      <c r="Y2376" s="17">
        <f t="shared" si="241"/>
        <v>100</v>
      </c>
      <c r="Z2376" s="17">
        <f t="shared" si="242"/>
        <v>100</v>
      </c>
      <c r="AA2376" s="17">
        <f t="shared" si="243"/>
        <v>100</v>
      </c>
      <c r="AB2376" s="17">
        <f t="shared" si="244"/>
        <v>100</v>
      </c>
    </row>
    <row r="2377" spans="5:28" ht="21">
      <c r="E2377" s="45"/>
      <c r="F2377" s="7" t="s">
        <v>23</v>
      </c>
      <c r="G2377" s="7" t="s">
        <v>5</v>
      </c>
      <c r="H2377" s="71" t="s">
        <v>7</v>
      </c>
      <c r="I2377" s="68"/>
      <c r="J2377" s="60"/>
      <c r="K2377" s="7" t="s">
        <v>9</v>
      </c>
      <c r="L2377" s="71" t="s">
        <v>11</v>
      </c>
      <c r="M2377" s="68"/>
      <c r="N2377" s="60"/>
      <c r="O2377" s="7" t="s">
        <v>13</v>
      </c>
      <c r="P2377" s="7" t="s">
        <v>15</v>
      </c>
      <c r="Q2377" s="7" t="s">
        <v>17</v>
      </c>
      <c r="R2377" s="7" t="s">
        <v>24</v>
      </c>
      <c r="T2377" t="s">
        <v>36</v>
      </c>
      <c r="U2377">
        <v>157.5</v>
      </c>
      <c r="V2377" s="17" t="str">
        <f t="shared" si="238"/>
        <v>BB</v>
      </c>
      <c r="W2377" s="17" t="str">
        <f t="shared" si="239"/>
        <v>AB+</v>
      </c>
      <c r="X2377" s="17" t="str">
        <f t="shared" si="240"/>
        <v>AB</v>
      </c>
      <c r="Y2377" s="17" t="str">
        <f t="shared" si="241"/>
        <v>AB</v>
      </c>
      <c r="Z2377" s="17" t="str">
        <f t="shared" si="242"/>
        <v>AB</v>
      </c>
      <c r="AA2377" s="17" t="str">
        <f t="shared" si="243"/>
        <v>AA</v>
      </c>
      <c r="AB2377" s="17" t="str">
        <f t="shared" si="244"/>
        <v>AB</v>
      </c>
    </row>
    <row r="2378" spans="5:28" ht="22.5">
      <c r="E2378" s="12" t="s">
        <v>1131</v>
      </c>
      <c r="F2378" s="10" t="s">
        <v>27</v>
      </c>
      <c r="G2378" s="11" t="s">
        <v>1132</v>
      </c>
      <c r="H2378" s="67" t="s">
        <v>1133</v>
      </c>
      <c r="I2378" s="68"/>
      <c r="J2378" s="60"/>
      <c r="K2378" s="11" t="s">
        <v>1134</v>
      </c>
      <c r="L2378" s="67" t="s">
        <v>1135</v>
      </c>
      <c r="M2378" s="68"/>
      <c r="N2378" s="60"/>
      <c r="O2378" s="11" t="s">
        <v>1136</v>
      </c>
      <c r="P2378" s="11" t="s">
        <v>753</v>
      </c>
      <c r="Q2378" s="11" t="s">
        <v>364</v>
      </c>
      <c r="R2378" s="10" t="s">
        <v>21</v>
      </c>
      <c r="T2378" t="s">
        <v>38</v>
      </c>
      <c r="U2378">
        <v>436</v>
      </c>
      <c r="V2378" s="17" t="str">
        <f t="shared" si="238"/>
        <v>Pass</v>
      </c>
      <c r="W2378" s="17" t="str">
        <f t="shared" si="239"/>
        <v>Pass</v>
      </c>
      <c r="X2378" s="17" t="str">
        <f t="shared" si="240"/>
        <v>Pass</v>
      </c>
      <c r="Y2378" s="17" t="str">
        <f t="shared" si="241"/>
        <v>Pass</v>
      </c>
      <c r="Z2378" s="17" t="str">
        <f t="shared" si="242"/>
        <v>Pass</v>
      </c>
      <c r="AA2378" s="17" t="str">
        <f t="shared" si="243"/>
        <v>Pass</v>
      </c>
      <c r="AB2378" s="17" t="str">
        <f t="shared" si="244"/>
        <v>Pass</v>
      </c>
    </row>
    <row r="2379" spans="5:28">
      <c r="E2379" s="62"/>
      <c r="F2379" s="10" t="s">
        <v>30</v>
      </c>
      <c r="G2379" s="11" t="s">
        <v>31</v>
      </c>
      <c r="H2379" s="67" t="s">
        <v>31</v>
      </c>
      <c r="I2379" s="68"/>
      <c r="J2379" s="60"/>
      <c r="K2379" s="11" t="s">
        <v>31</v>
      </c>
      <c r="L2379" s="67" t="s">
        <v>31</v>
      </c>
      <c r="M2379" s="68"/>
      <c r="N2379" s="60"/>
      <c r="O2379" s="11" t="s">
        <v>31</v>
      </c>
      <c r="P2379" s="11" t="s">
        <v>31</v>
      </c>
      <c r="Q2379" s="11" t="s">
        <v>31</v>
      </c>
      <c r="R2379" s="10" t="s">
        <v>21</v>
      </c>
      <c r="T2379" t="s">
        <v>39</v>
      </c>
      <c r="U2379">
        <v>700</v>
      </c>
      <c r="V2379" s="17" t="str">
        <f t="shared" si="238"/>
        <v/>
      </c>
      <c r="W2379" s="17" t="str">
        <f t="shared" si="239"/>
        <v/>
      </c>
      <c r="X2379" s="17" t="str">
        <f t="shared" si="240"/>
        <v/>
      </c>
      <c r="Y2379" s="17" t="str">
        <f t="shared" si="241"/>
        <v/>
      </c>
      <c r="Z2379" s="17" t="str">
        <f t="shared" si="242"/>
        <v/>
      </c>
      <c r="AA2379" s="17" t="str">
        <f t="shared" si="243"/>
        <v/>
      </c>
      <c r="AB2379" s="17" t="str">
        <f t="shared" si="244"/>
        <v/>
      </c>
    </row>
    <row r="2380" spans="5:28">
      <c r="E2380" s="64"/>
      <c r="F2380" s="10" t="s">
        <v>32</v>
      </c>
      <c r="G2380" s="11" t="s">
        <v>21</v>
      </c>
      <c r="H2380" s="67" t="s">
        <v>21</v>
      </c>
      <c r="I2380" s="68"/>
      <c r="J2380" s="60"/>
      <c r="K2380" s="11" t="s">
        <v>21</v>
      </c>
      <c r="L2380" s="67" t="s">
        <v>21</v>
      </c>
      <c r="M2380" s="68"/>
      <c r="N2380" s="60"/>
      <c r="O2380" s="11" t="s">
        <v>21</v>
      </c>
      <c r="P2380" s="11" t="s">
        <v>21</v>
      </c>
      <c r="Q2380" s="11" t="s">
        <v>21</v>
      </c>
      <c r="R2380" s="10">
        <v>0</v>
      </c>
      <c r="T2380" t="s">
        <v>42</v>
      </c>
      <c r="U2380" t="s">
        <v>21</v>
      </c>
      <c r="V2380" s="17">
        <f t="shared" si="238"/>
        <v>0</v>
      </c>
      <c r="W2380" s="17">
        <f t="shared" si="239"/>
        <v>0</v>
      </c>
      <c r="X2380" s="17">
        <f t="shared" si="240"/>
        <v>0</v>
      </c>
      <c r="Y2380" s="17">
        <f t="shared" si="241"/>
        <v>0</v>
      </c>
      <c r="Z2380" s="17">
        <f t="shared" si="242"/>
        <v>0</v>
      </c>
      <c r="AA2380" s="17">
        <f t="shared" si="243"/>
        <v>0</v>
      </c>
      <c r="AB2380" s="17">
        <f t="shared" si="244"/>
        <v>0</v>
      </c>
    </row>
    <row r="2381" spans="5:28">
      <c r="E2381" s="66"/>
      <c r="F2381" s="10" t="s">
        <v>33</v>
      </c>
      <c r="G2381" s="11">
        <v>3</v>
      </c>
      <c r="H2381" s="67">
        <v>3</v>
      </c>
      <c r="I2381" s="68"/>
      <c r="J2381" s="60"/>
      <c r="K2381" s="11">
        <v>4</v>
      </c>
      <c r="L2381" s="67">
        <v>4</v>
      </c>
      <c r="M2381" s="68"/>
      <c r="N2381" s="60"/>
      <c r="O2381" s="11">
        <v>4</v>
      </c>
      <c r="P2381" s="11">
        <v>3</v>
      </c>
      <c r="Q2381" s="11">
        <v>3</v>
      </c>
      <c r="R2381" s="10">
        <v>24</v>
      </c>
      <c r="T2381" t="s">
        <v>45</v>
      </c>
      <c r="U2381" t="s">
        <v>21</v>
      </c>
      <c r="V2381" s="17">
        <f t="shared" si="238"/>
        <v>0</v>
      </c>
      <c r="W2381" s="17">
        <f t="shared" si="239"/>
        <v>0</v>
      </c>
      <c r="X2381" s="17">
        <f t="shared" si="240"/>
        <v>0</v>
      </c>
      <c r="Y2381" s="17">
        <f t="shared" si="241"/>
        <v>0</v>
      </c>
      <c r="Z2381" s="17">
        <f t="shared" si="242"/>
        <v>0</v>
      </c>
      <c r="AA2381" s="17">
        <f t="shared" si="243"/>
        <v>0</v>
      </c>
      <c r="AB2381" s="17">
        <f t="shared" si="244"/>
        <v>0</v>
      </c>
    </row>
    <row r="2382" spans="5:28">
      <c r="E2382" s="12">
        <v>6.56</v>
      </c>
      <c r="F2382" s="10" t="s">
        <v>35</v>
      </c>
      <c r="G2382" s="11">
        <v>5.5</v>
      </c>
      <c r="H2382" s="67">
        <v>7</v>
      </c>
      <c r="I2382" s="68"/>
      <c r="J2382" s="60"/>
      <c r="K2382" s="11">
        <v>6.5</v>
      </c>
      <c r="L2382" s="67">
        <v>6.5</v>
      </c>
      <c r="M2382" s="68"/>
      <c r="N2382" s="60"/>
      <c r="O2382" s="11">
        <v>6.5</v>
      </c>
      <c r="P2382" s="11">
        <v>7.5</v>
      </c>
      <c r="Q2382" s="11">
        <v>6.5</v>
      </c>
      <c r="R2382" s="10" t="s">
        <v>21</v>
      </c>
      <c r="T2382" t="s">
        <v>21</v>
      </c>
      <c r="U2382" t="s">
        <v>21</v>
      </c>
      <c r="V2382" s="17" t="str">
        <f t="shared" si="238"/>
        <v/>
      </c>
      <c r="W2382" s="17" t="str">
        <f t="shared" si="239"/>
        <v/>
      </c>
      <c r="X2382" s="17" t="str">
        <f t="shared" si="240"/>
        <v/>
      </c>
      <c r="Y2382" s="17" t="str">
        <f t="shared" si="241"/>
        <v/>
      </c>
      <c r="Z2382" s="17" t="str">
        <f t="shared" si="242"/>
        <v/>
      </c>
      <c r="AA2382" s="17" t="str">
        <f t="shared" si="243"/>
        <v/>
      </c>
      <c r="AB2382" s="17" t="str">
        <f t="shared" si="244"/>
        <v/>
      </c>
    </row>
    <row r="2383" spans="5:28">
      <c r="E2383" s="13">
        <v>6.6</v>
      </c>
      <c r="F2383" s="10" t="s">
        <v>37</v>
      </c>
      <c r="G2383" s="11">
        <v>16.5</v>
      </c>
      <c r="H2383" s="67">
        <v>21</v>
      </c>
      <c r="I2383" s="68"/>
      <c r="J2383" s="60"/>
      <c r="K2383" s="11">
        <v>26</v>
      </c>
      <c r="L2383" s="67">
        <v>26</v>
      </c>
      <c r="M2383" s="68"/>
      <c r="N2383" s="60"/>
      <c r="O2383" s="11">
        <v>26</v>
      </c>
      <c r="P2383" s="11">
        <v>22.5</v>
      </c>
      <c r="Q2383" s="11">
        <v>19.5</v>
      </c>
      <c r="R2383" s="10">
        <v>157.5</v>
      </c>
      <c r="T2383">
        <v>0</v>
      </c>
      <c r="U2383">
        <v>0</v>
      </c>
      <c r="V2383" s="17" t="str">
        <f t="shared" si="238"/>
        <v>BCMCCEN502</v>
      </c>
      <c r="W2383" s="17" t="str">
        <f t="shared" si="239"/>
        <v>BCMCCEN503</v>
      </c>
      <c r="X2383" s="17" t="str">
        <f t="shared" si="240"/>
        <v>BCMCMCN501</v>
      </c>
      <c r="Y2383" s="17" t="str">
        <f t="shared" si="241"/>
        <v>BCMCMCN502</v>
      </c>
      <c r="Z2383" s="17" t="str">
        <f t="shared" si="242"/>
        <v>BCMCMCN503</v>
      </c>
      <c r="AA2383" s="17" t="str">
        <f t="shared" si="243"/>
        <v>BCMCMVN501</v>
      </c>
      <c r="AB2383" s="17" t="str">
        <f t="shared" si="244"/>
        <v>COMESSN501</v>
      </c>
    </row>
    <row r="2384" spans="5:28" ht="15" customHeight="1">
      <c r="E2384" s="45"/>
      <c r="F2384" s="10" t="s">
        <v>24</v>
      </c>
      <c r="G2384" s="11">
        <v>50</v>
      </c>
      <c r="H2384" s="67">
        <v>65</v>
      </c>
      <c r="I2384" s="68"/>
      <c r="J2384" s="60"/>
      <c r="K2384" s="11">
        <v>60</v>
      </c>
      <c r="L2384" s="67">
        <v>63</v>
      </c>
      <c r="M2384" s="68"/>
      <c r="N2384" s="60"/>
      <c r="O2384" s="11">
        <v>63</v>
      </c>
      <c r="P2384" s="11">
        <v>74</v>
      </c>
      <c r="Q2384" s="11">
        <v>61</v>
      </c>
      <c r="R2384" s="10">
        <v>436</v>
      </c>
      <c r="T2384">
        <v>0</v>
      </c>
      <c r="U2384">
        <v>0</v>
      </c>
      <c r="V2384" s="17" t="str">
        <f t="shared" si="238"/>
        <v>39.00 + 35.00</v>
      </c>
      <c r="W2384" s="17" t="str">
        <f t="shared" si="239"/>
        <v>52.00 + 34.00</v>
      </c>
      <c r="X2384" s="17" t="str">
        <f t="shared" si="240"/>
        <v>60.00 + 40.00</v>
      </c>
      <c r="Y2384" s="17" t="str">
        <f t="shared" si="241"/>
        <v>54.00 + 40.00</v>
      </c>
      <c r="Z2384" s="17" t="str">
        <f t="shared" si="242"/>
        <v>40.00 + 39.00</v>
      </c>
      <c r="AA2384" s="17" t="str">
        <f t="shared" si="243"/>
        <v>49.00 + 38.00</v>
      </c>
      <c r="AB2384" s="17" t="str">
        <f t="shared" si="244"/>
        <v>54.00 + 37.00</v>
      </c>
    </row>
    <row r="2385" spans="5:28">
      <c r="E2385" s="12"/>
      <c r="F2385" s="10" t="s">
        <v>41</v>
      </c>
      <c r="G2385" s="11">
        <v>100</v>
      </c>
      <c r="H2385" s="67">
        <v>100</v>
      </c>
      <c r="I2385" s="68"/>
      <c r="J2385" s="60"/>
      <c r="K2385" s="11">
        <v>100</v>
      </c>
      <c r="L2385" s="67">
        <v>100</v>
      </c>
      <c r="M2385" s="68"/>
      <c r="N2385" s="60"/>
      <c r="O2385" s="11">
        <v>100</v>
      </c>
      <c r="P2385" s="11">
        <v>100</v>
      </c>
      <c r="Q2385" s="11">
        <v>100</v>
      </c>
      <c r="R2385" s="10">
        <v>700</v>
      </c>
      <c r="T2385" t="s">
        <v>19</v>
      </c>
      <c r="U2385" t="s">
        <v>21</v>
      </c>
      <c r="V2385" s="17" t="str">
        <f t="shared" si="238"/>
        <v xml:space="preserve"> - - + - - </v>
      </c>
      <c r="W2385" s="17" t="str">
        <f t="shared" si="239"/>
        <v xml:space="preserve"> - - + - - </v>
      </c>
      <c r="X2385" s="17" t="str">
        <f t="shared" si="240"/>
        <v xml:space="preserve"> - - + - - </v>
      </c>
      <c r="Y2385" s="17" t="str">
        <f t="shared" si="241"/>
        <v xml:space="preserve"> - - + - - </v>
      </c>
      <c r="Z2385" s="17" t="str">
        <f t="shared" si="242"/>
        <v xml:space="preserve"> - - + - - </v>
      </c>
      <c r="AA2385" s="17" t="str">
        <f t="shared" si="243"/>
        <v xml:space="preserve"> - - + - - </v>
      </c>
      <c r="AB2385" s="17" t="str">
        <f t="shared" si="244"/>
        <v xml:space="preserve"> - - + - - </v>
      </c>
    </row>
    <row r="2386" spans="5:28" ht="15" customHeight="1">
      <c r="E2386" s="45"/>
      <c r="F2386" s="10" t="s">
        <v>43</v>
      </c>
      <c r="G2386" s="11" t="s">
        <v>68</v>
      </c>
      <c r="H2386" s="67" t="s">
        <v>124</v>
      </c>
      <c r="I2386" s="68"/>
      <c r="J2386" s="60"/>
      <c r="K2386" s="11" t="s">
        <v>81</v>
      </c>
      <c r="L2386" s="67" t="s">
        <v>81</v>
      </c>
      <c r="M2386" s="68"/>
      <c r="N2386" s="60"/>
      <c r="O2386" s="11" t="s">
        <v>81</v>
      </c>
      <c r="P2386" s="11" t="s">
        <v>139</v>
      </c>
      <c r="Q2386" s="11" t="s">
        <v>81</v>
      </c>
      <c r="R2386" s="10" t="s">
        <v>21</v>
      </c>
      <c r="T2386" t="s">
        <v>1139</v>
      </c>
      <c r="U2386" t="s">
        <v>24</v>
      </c>
      <c r="V2386" s="17" t="str">
        <f t="shared" si="238"/>
        <v/>
      </c>
      <c r="W2386" s="17" t="str">
        <f t="shared" si="239"/>
        <v/>
      </c>
      <c r="X2386" s="17" t="str">
        <f t="shared" si="240"/>
        <v/>
      </c>
      <c r="Y2386" s="17" t="str">
        <f t="shared" si="241"/>
        <v/>
      </c>
      <c r="Z2386" s="17" t="str">
        <f t="shared" si="242"/>
        <v/>
      </c>
      <c r="AA2386" s="17" t="str">
        <f t="shared" si="243"/>
        <v/>
      </c>
      <c r="AB2386" s="17" t="str">
        <f t="shared" si="244"/>
        <v/>
      </c>
    </row>
    <row r="2387" spans="5:28">
      <c r="E2387" s="14" t="s">
        <v>1138</v>
      </c>
      <c r="F2387" s="10" t="s">
        <v>47</v>
      </c>
      <c r="G2387" s="11" t="s">
        <v>48</v>
      </c>
      <c r="H2387" s="67" t="s">
        <v>48</v>
      </c>
      <c r="I2387" s="68"/>
      <c r="J2387" s="60"/>
      <c r="K2387" s="11" t="s">
        <v>48</v>
      </c>
      <c r="L2387" s="67" t="s">
        <v>48</v>
      </c>
      <c r="M2387" s="68"/>
      <c r="N2387" s="60"/>
      <c r="O2387" s="11" t="s">
        <v>48</v>
      </c>
      <c r="P2387" s="11" t="s">
        <v>48</v>
      </c>
      <c r="Q2387" s="11" t="s">
        <v>48</v>
      </c>
      <c r="R2387" s="10" t="s">
        <v>21</v>
      </c>
      <c r="T2387" t="s">
        <v>25</v>
      </c>
      <c r="U2387" t="s">
        <v>21</v>
      </c>
      <c r="V2387" s="17">
        <f t="shared" si="238"/>
        <v>3</v>
      </c>
      <c r="W2387" s="17">
        <f t="shared" si="239"/>
        <v>3</v>
      </c>
      <c r="X2387" s="17">
        <f t="shared" si="240"/>
        <v>4</v>
      </c>
      <c r="Y2387" s="17">
        <f t="shared" si="241"/>
        <v>4</v>
      </c>
      <c r="Z2387" s="17">
        <f t="shared" si="242"/>
        <v>4</v>
      </c>
      <c r="AA2387" s="17">
        <f t="shared" si="243"/>
        <v>3</v>
      </c>
      <c r="AB2387" s="17">
        <f t="shared" si="244"/>
        <v>3</v>
      </c>
    </row>
    <row r="2388" spans="5:28">
      <c r="E2388" s="15" t="s">
        <v>21</v>
      </c>
      <c r="F2388" s="15" t="s">
        <v>21</v>
      </c>
      <c r="G2388" s="16" t="s">
        <v>21</v>
      </c>
      <c r="H2388" s="69" t="s">
        <v>21</v>
      </c>
      <c r="I2388" s="57"/>
      <c r="J2388" s="57"/>
      <c r="K2388" s="16" t="s">
        <v>21</v>
      </c>
      <c r="L2388" s="69" t="s">
        <v>21</v>
      </c>
      <c r="M2388" s="57"/>
      <c r="N2388" s="57"/>
      <c r="O2388" s="16" t="s">
        <v>21</v>
      </c>
      <c r="P2388" s="16" t="s">
        <v>21</v>
      </c>
      <c r="Q2388" s="16" t="s">
        <v>21</v>
      </c>
      <c r="R2388" s="16" t="s">
        <v>21</v>
      </c>
      <c r="T2388" t="s">
        <v>151</v>
      </c>
      <c r="U2388" t="s">
        <v>21</v>
      </c>
      <c r="V2388" s="17">
        <f t="shared" si="238"/>
        <v>7.5</v>
      </c>
      <c r="W2388" s="17">
        <f t="shared" si="239"/>
        <v>9</v>
      </c>
      <c r="X2388" s="17">
        <f t="shared" si="240"/>
        <v>10</v>
      </c>
      <c r="Y2388" s="17">
        <f t="shared" si="241"/>
        <v>9.5</v>
      </c>
      <c r="Z2388" s="17">
        <f t="shared" si="242"/>
        <v>8</v>
      </c>
      <c r="AA2388" s="17">
        <f t="shared" si="243"/>
        <v>9</v>
      </c>
      <c r="AB2388" s="17">
        <f t="shared" si="244"/>
        <v>9.5</v>
      </c>
    </row>
    <row r="2389" spans="5:28" ht="0" hidden="1" customHeight="1">
      <c r="T2389">
        <v>0</v>
      </c>
      <c r="U2389">
        <v>0</v>
      </c>
      <c r="V2389" s="17">
        <f t="shared" si="238"/>
        <v>22.5</v>
      </c>
      <c r="W2389" s="17">
        <f t="shared" si="239"/>
        <v>27</v>
      </c>
      <c r="X2389" s="17">
        <f t="shared" si="240"/>
        <v>40</v>
      </c>
      <c r="Y2389" s="17">
        <f t="shared" si="241"/>
        <v>38</v>
      </c>
      <c r="Z2389" s="17">
        <f t="shared" si="242"/>
        <v>32</v>
      </c>
      <c r="AA2389" s="17">
        <f t="shared" si="243"/>
        <v>27</v>
      </c>
      <c r="AB2389" s="17">
        <f t="shared" si="244"/>
        <v>28.5</v>
      </c>
    </row>
    <row r="2390" spans="5:28" ht="0.6" customHeight="1">
      <c r="T2390">
        <v>0</v>
      </c>
      <c r="U2390">
        <v>24</v>
      </c>
      <c r="V2390" s="17">
        <f t="shared" si="238"/>
        <v>74</v>
      </c>
      <c r="W2390" s="17">
        <f t="shared" si="239"/>
        <v>86</v>
      </c>
      <c r="X2390" s="17">
        <f t="shared" si="240"/>
        <v>100</v>
      </c>
      <c r="Y2390" s="17">
        <f t="shared" si="241"/>
        <v>94</v>
      </c>
      <c r="Z2390" s="17">
        <f t="shared" si="242"/>
        <v>79</v>
      </c>
      <c r="AA2390" s="17">
        <f t="shared" si="243"/>
        <v>87</v>
      </c>
      <c r="AB2390" s="17">
        <f t="shared" si="244"/>
        <v>91</v>
      </c>
    </row>
    <row r="2391" spans="5:28" ht="15" customHeight="1">
      <c r="E2391" s="44"/>
      <c r="F2391" s="4" t="s">
        <v>20</v>
      </c>
      <c r="G2391" s="5" t="s">
        <v>21</v>
      </c>
      <c r="H2391" s="70" t="s">
        <v>21</v>
      </c>
      <c r="I2391" s="57"/>
      <c r="J2391" s="57"/>
      <c r="K2391" s="5" t="s">
        <v>21</v>
      </c>
      <c r="L2391" s="70" t="s">
        <v>21</v>
      </c>
      <c r="M2391" s="57"/>
      <c r="N2391" s="57"/>
      <c r="O2391" s="5" t="s">
        <v>21</v>
      </c>
      <c r="P2391" s="5" t="s">
        <v>21</v>
      </c>
      <c r="Q2391" s="5" t="s">
        <v>21</v>
      </c>
      <c r="R2391" s="5" t="s">
        <v>21</v>
      </c>
      <c r="T2391" t="s">
        <v>34</v>
      </c>
      <c r="U2391" t="s">
        <v>21</v>
      </c>
      <c r="V2391" s="17">
        <f t="shared" si="238"/>
        <v>100</v>
      </c>
      <c r="W2391" s="17">
        <f t="shared" si="239"/>
        <v>100</v>
      </c>
      <c r="X2391" s="17">
        <f t="shared" si="240"/>
        <v>100</v>
      </c>
      <c r="Y2391" s="17">
        <f t="shared" si="241"/>
        <v>100</v>
      </c>
      <c r="Z2391" s="17">
        <f t="shared" si="242"/>
        <v>100</v>
      </c>
      <c r="AA2391" s="17">
        <f t="shared" si="243"/>
        <v>100</v>
      </c>
      <c r="AB2391" s="17">
        <f t="shared" si="244"/>
        <v>100</v>
      </c>
    </row>
    <row r="2392" spans="5:28" ht="21">
      <c r="E2392" s="45"/>
      <c r="F2392" s="7" t="s">
        <v>23</v>
      </c>
      <c r="G2392" s="7" t="s">
        <v>5</v>
      </c>
      <c r="H2392" s="71" t="s">
        <v>7</v>
      </c>
      <c r="I2392" s="68"/>
      <c r="J2392" s="60"/>
      <c r="K2392" s="7" t="s">
        <v>9</v>
      </c>
      <c r="L2392" s="71" t="s">
        <v>11</v>
      </c>
      <c r="M2392" s="68"/>
      <c r="N2392" s="60"/>
      <c r="O2392" s="7" t="s">
        <v>13</v>
      </c>
      <c r="P2392" s="7" t="s">
        <v>15</v>
      </c>
      <c r="Q2392" s="7" t="s">
        <v>17</v>
      </c>
      <c r="R2392" s="7" t="s">
        <v>24</v>
      </c>
      <c r="T2392" t="s">
        <v>36</v>
      </c>
      <c r="U2392">
        <v>215</v>
      </c>
      <c r="V2392" s="17" t="str">
        <f t="shared" si="238"/>
        <v>AA</v>
      </c>
      <c r="W2392" s="17" t="str">
        <f t="shared" si="239"/>
        <v>OA+</v>
      </c>
      <c r="X2392" s="17" t="str">
        <f t="shared" si="240"/>
        <v>OO+</v>
      </c>
      <c r="Y2392" s="17" t="str">
        <f t="shared" si="241"/>
        <v>OO</v>
      </c>
      <c r="Z2392" s="17" t="str">
        <f t="shared" si="242"/>
        <v>AA+</v>
      </c>
      <c r="AA2392" s="17" t="str">
        <f t="shared" si="243"/>
        <v>OA+</v>
      </c>
      <c r="AB2392" s="17" t="str">
        <f t="shared" si="244"/>
        <v>OO</v>
      </c>
    </row>
    <row r="2393" spans="5:28" ht="22.5">
      <c r="E2393" s="12" t="s">
        <v>1140</v>
      </c>
      <c r="F2393" s="10" t="s">
        <v>27</v>
      </c>
      <c r="G2393" s="11" t="s">
        <v>842</v>
      </c>
      <c r="H2393" s="67" t="s">
        <v>1141</v>
      </c>
      <c r="I2393" s="68"/>
      <c r="J2393" s="60"/>
      <c r="K2393" s="11" t="s">
        <v>342</v>
      </c>
      <c r="L2393" s="67" t="s">
        <v>385</v>
      </c>
      <c r="M2393" s="68"/>
      <c r="N2393" s="60"/>
      <c r="O2393" s="11" t="s">
        <v>974</v>
      </c>
      <c r="P2393" s="11" t="s">
        <v>202</v>
      </c>
      <c r="Q2393" s="11" t="s">
        <v>373</v>
      </c>
      <c r="R2393" s="10" t="s">
        <v>21</v>
      </c>
      <c r="T2393" t="s">
        <v>38</v>
      </c>
      <c r="U2393">
        <v>611</v>
      </c>
      <c r="V2393" s="17" t="str">
        <f t="shared" si="238"/>
        <v>Pass</v>
      </c>
      <c r="W2393" s="17" t="str">
        <f t="shared" si="239"/>
        <v>Pass</v>
      </c>
      <c r="X2393" s="17" t="str">
        <f t="shared" si="240"/>
        <v>Pass</v>
      </c>
      <c r="Y2393" s="17" t="str">
        <f t="shared" si="241"/>
        <v>Pass</v>
      </c>
      <c r="Z2393" s="17" t="str">
        <f t="shared" si="242"/>
        <v>Pass</v>
      </c>
      <c r="AA2393" s="17" t="str">
        <f t="shared" si="243"/>
        <v>Pass</v>
      </c>
      <c r="AB2393" s="17" t="str">
        <f t="shared" si="244"/>
        <v>Pass</v>
      </c>
    </row>
    <row r="2394" spans="5:28">
      <c r="E2394" s="62"/>
      <c r="F2394" s="10" t="s">
        <v>30</v>
      </c>
      <c r="G2394" s="11" t="s">
        <v>31</v>
      </c>
      <c r="H2394" s="67" t="s">
        <v>31</v>
      </c>
      <c r="I2394" s="68"/>
      <c r="J2394" s="60"/>
      <c r="K2394" s="11" t="s">
        <v>31</v>
      </c>
      <c r="L2394" s="67" t="s">
        <v>31</v>
      </c>
      <c r="M2394" s="68"/>
      <c r="N2394" s="60"/>
      <c r="O2394" s="11" t="s">
        <v>31</v>
      </c>
      <c r="P2394" s="11" t="s">
        <v>31</v>
      </c>
      <c r="Q2394" s="11" t="s">
        <v>31</v>
      </c>
      <c r="R2394" s="10" t="s">
        <v>21</v>
      </c>
      <c r="T2394" t="s">
        <v>39</v>
      </c>
      <c r="U2394">
        <v>700</v>
      </c>
      <c r="V2394" s="17" t="str">
        <f t="shared" si="238"/>
        <v/>
      </c>
      <c r="W2394" s="17" t="str">
        <f t="shared" si="239"/>
        <v/>
      </c>
      <c r="X2394" s="17" t="str">
        <f t="shared" si="240"/>
        <v/>
      </c>
      <c r="Y2394" s="17" t="str">
        <f t="shared" si="241"/>
        <v/>
      </c>
      <c r="Z2394" s="17" t="str">
        <f t="shared" si="242"/>
        <v/>
      </c>
      <c r="AA2394" s="17" t="str">
        <f t="shared" si="243"/>
        <v/>
      </c>
      <c r="AB2394" s="17" t="str">
        <f t="shared" si="244"/>
        <v/>
      </c>
    </row>
    <row r="2395" spans="5:28">
      <c r="E2395" s="64"/>
      <c r="F2395" s="10" t="s">
        <v>32</v>
      </c>
      <c r="G2395" s="11" t="s">
        <v>21</v>
      </c>
      <c r="H2395" s="67" t="s">
        <v>21</v>
      </c>
      <c r="I2395" s="68"/>
      <c r="J2395" s="60"/>
      <c r="K2395" s="11" t="s">
        <v>21</v>
      </c>
      <c r="L2395" s="67" t="s">
        <v>21</v>
      </c>
      <c r="M2395" s="68"/>
      <c r="N2395" s="60"/>
      <c r="O2395" s="11" t="s">
        <v>21</v>
      </c>
      <c r="P2395" s="11" t="s">
        <v>21</v>
      </c>
      <c r="Q2395" s="11" t="s">
        <v>21</v>
      </c>
      <c r="R2395" s="10">
        <v>0</v>
      </c>
      <c r="T2395" t="s">
        <v>195</v>
      </c>
      <c r="U2395" t="s">
        <v>21</v>
      </c>
      <c r="V2395" s="17">
        <f t="shared" si="238"/>
        <v>0</v>
      </c>
      <c r="W2395" s="17">
        <f t="shared" si="239"/>
        <v>0</v>
      </c>
      <c r="X2395" s="17">
        <f t="shared" si="240"/>
        <v>0</v>
      </c>
      <c r="Y2395" s="17">
        <f t="shared" si="241"/>
        <v>0</v>
      </c>
      <c r="Z2395" s="17">
        <f t="shared" si="242"/>
        <v>0</v>
      </c>
      <c r="AA2395" s="17">
        <f t="shared" si="243"/>
        <v>0</v>
      </c>
      <c r="AB2395" s="17">
        <f t="shared" si="244"/>
        <v>0</v>
      </c>
    </row>
    <row r="2396" spans="5:28">
      <c r="E2396" s="66"/>
      <c r="F2396" s="10" t="s">
        <v>33</v>
      </c>
      <c r="G2396" s="11">
        <v>3</v>
      </c>
      <c r="H2396" s="67">
        <v>3</v>
      </c>
      <c r="I2396" s="68"/>
      <c r="J2396" s="60"/>
      <c r="K2396" s="11">
        <v>4</v>
      </c>
      <c r="L2396" s="67">
        <v>4</v>
      </c>
      <c r="M2396" s="68"/>
      <c r="N2396" s="60"/>
      <c r="O2396" s="11">
        <v>4</v>
      </c>
      <c r="P2396" s="11">
        <v>3</v>
      </c>
      <c r="Q2396" s="11">
        <v>3</v>
      </c>
      <c r="R2396" s="10">
        <v>24</v>
      </c>
      <c r="T2396" t="s">
        <v>45</v>
      </c>
      <c r="U2396" t="s">
        <v>21</v>
      </c>
      <c r="V2396" s="17">
        <f t="shared" si="238"/>
        <v>0</v>
      </c>
      <c r="W2396" s="17">
        <f t="shared" si="239"/>
        <v>0</v>
      </c>
      <c r="X2396" s="17">
        <f t="shared" si="240"/>
        <v>0</v>
      </c>
      <c r="Y2396" s="17">
        <f t="shared" si="241"/>
        <v>0</v>
      </c>
      <c r="Z2396" s="17">
        <f t="shared" si="242"/>
        <v>0</v>
      </c>
      <c r="AA2396" s="17">
        <f t="shared" si="243"/>
        <v>0</v>
      </c>
      <c r="AB2396" s="17">
        <f t="shared" si="244"/>
        <v>0</v>
      </c>
    </row>
    <row r="2397" spans="5:28">
      <c r="E2397" s="12">
        <v>8.9600000000000009</v>
      </c>
      <c r="F2397" s="10" t="s">
        <v>35</v>
      </c>
      <c r="G2397" s="11">
        <v>7.5</v>
      </c>
      <c r="H2397" s="67">
        <v>9</v>
      </c>
      <c r="I2397" s="68"/>
      <c r="J2397" s="60"/>
      <c r="K2397" s="11">
        <v>10</v>
      </c>
      <c r="L2397" s="67">
        <v>9.5</v>
      </c>
      <c r="M2397" s="68"/>
      <c r="N2397" s="60"/>
      <c r="O2397" s="11">
        <v>8</v>
      </c>
      <c r="P2397" s="11">
        <v>9</v>
      </c>
      <c r="Q2397" s="11">
        <v>9.5</v>
      </c>
      <c r="R2397" s="10" t="s">
        <v>21</v>
      </c>
      <c r="T2397" t="s">
        <v>21</v>
      </c>
      <c r="U2397" t="s">
        <v>21</v>
      </c>
      <c r="V2397" s="17" t="str">
        <f t="shared" si="238"/>
        <v/>
      </c>
      <c r="W2397" s="17" t="str">
        <f t="shared" si="239"/>
        <v/>
      </c>
      <c r="X2397" s="17" t="str">
        <f t="shared" si="240"/>
        <v/>
      </c>
      <c r="Y2397" s="17" t="str">
        <f t="shared" si="241"/>
        <v/>
      </c>
      <c r="Z2397" s="17" t="str">
        <f t="shared" si="242"/>
        <v/>
      </c>
      <c r="AA2397" s="17" t="str">
        <f t="shared" si="243"/>
        <v/>
      </c>
      <c r="AB2397" s="17" t="str">
        <f t="shared" si="244"/>
        <v/>
      </c>
    </row>
    <row r="2398" spans="5:28">
      <c r="E2398" s="13">
        <v>8.48</v>
      </c>
      <c r="F2398" s="10" t="s">
        <v>37</v>
      </c>
      <c r="G2398" s="11">
        <v>22.5</v>
      </c>
      <c r="H2398" s="67">
        <v>27</v>
      </c>
      <c r="I2398" s="68"/>
      <c r="J2398" s="60"/>
      <c r="K2398" s="11">
        <v>40</v>
      </c>
      <c r="L2398" s="67">
        <v>38</v>
      </c>
      <c r="M2398" s="68"/>
      <c r="N2398" s="60"/>
      <c r="O2398" s="11">
        <v>32</v>
      </c>
      <c r="P2398" s="11">
        <v>27</v>
      </c>
      <c r="Q2398" s="11">
        <v>28.5</v>
      </c>
      <c r="R2398" s="10">
        <v>215</v>
      </c>
      <c r="T2398">
        <v>0</v>
      </c>
      <c r="U2398">
        <v>0</v>
      </c>
      <c r="V2398" s="17" t="str">
        <f t="shared" si="238"/>
        <v>BCMCCEN502</v>
      </c>
      <c r="W2398" s="17" t="str">
        <f t="shared" si="239"/>
        <v>BCMCCEN503</v>
      </c>
      <c r="X2398" s="17" t="str">
        <f t="shared" si="240"/>
        <v>BCMCMCN501</v>
      </c>
      <c r="Y2398" s="17" t="str">
        <f t="shared" si="241"/>
        <v>BCMCMCN502</v>
      </c>
      <c r="Z2398" s="17" t="str">
        <f t="shared" si="242"/>
        <v>BCMCMCN503</v>
      </c>
      <c r="AA2398" s="17" t="str">
        <f t="shared" si="243"/>
        <v>BCMCMVN501</v>
      </c>
      <c r="AB2398" s="17" t="str">
        <f t="shared" si="244"/>
        <v>COMESSN501</v>
      </c>
    </row>
    <row r="2399" spans="5:28" ht="15" customHeight="1">
      <c r="E2399" s="45"/>
      <c r="F2399" s="10" t="s">
        <v>24</v>
      </c>
      <c r="G2399" s="11">
        <v>74</v>
      </c>
      <c r="H2399" s="67">
        <v>86</v>
      </c>
      <c r="I2399" s="68"/>
      <c r="J2399" s="60"/>
      <c r="K2399" s="11">
        <v>100</v>
      </c>
      <c r="L2399" s="67">
        <v>94</v>
      </c>
      <c r="M2399" s="68"/>
      <c r="N2399" s="60"/>
      <c r="O2399" s="11">
        <v>79</v>
      </c>
      <c r="P2399" s="11">
        <v>87</v>
      </c>
      <c r="Q2399" s="11">
        <v>91</v>
      </c>
      <c r="R2399" s="10">
        <v>611</v>
      </c>
      <c r="T2399">
        <v>0</v>
      </c>
      <c r="U2399">
        <v>0</v>
      </c>
      <c r="V2399" s="17" t="str">
        <f t="shared" si="238"/>
        <v>34.00 + 26.00</v>
      </c>
      <c r="W2399" s="17" t="str">
        <f t="shared" si="239"/>
        <v>40.00 + 26.00</v>
      </c>
      <c r="X2399" s="17" t="str">
        <f t="shared" si="240"/>
        <v>38.00 + 31.00</v>
      </c>
      <c r="Y2399" s="17" t="str">
        <f t="shared" si="241"/>
        <v>37.00 + 31.00</v>
      </c>
      <c r="Z2399" s="17" t="str">
        <f t="shared" si="242"/>
        <v>35.00 + 19.00</v>
      </c>
      <c r="AA2399" s="17" t="str">
        <f t="shared" si="243"/>
        <v>40.00 + 30.00</v>
      </c>
      <c r="AB2399" s="17" t="str">
        <f t="shared" si="244"/>
        <v>39.00 + 32.00</v>
      </c>
    </row>
    <row r="2400" spans="5:28">
      <c r="E2400" s="12"/>
      <c r="F2400" s="10" t="s">
        <v>41</v>
      </c>
      <c r="G2400" s="11">
        <v>100</v>
      </c>
      <c r="H2400" s="67">
        <v>100</v>
      </c>
      <c r="I2400" s="68"/>
      <c r="J2400" s="60"/>
      <c r="K2400" s="11">
        <v>100</v>
      </c>
      <c r="L2400" s="67">
        <v>100</v>
      </c>
      <c r="M2400" s="68"/>
      <c r="N2400" s="60"/>
      <c r="O2400" s="11">
        <v>100</v>
      </c>
      <c r="P2400" s="11">
        <v>100</v>
      </c>
      <c r="Q2400" s="11">
        <v>100</v>
      </c>
      <c r="R2400" s="10">
        <v>700</v>
      </c>
      <c r="T2400" t="s">
        <v>19</v>
      </c>
      <c r="U2400" t="s">
        <v>21</v>
      </c>
      <c r="V2400" s="17" t="str">
        <f t="shared" si="238"/>
        <v xml:space="preserve"> - - + - - </v>
      </c>
      <c r="W2400" s="17" t="str">
        <f t="shared" si="239"/>
        <v xml:space="preserve"> - - + - - </v>
      </c>
      <c r="X2400" s="17" t="str">
        <f t="shared" si="240"/>
        <v xml:space="preserve"> - - + - - </v>
      </c>
      <c r="Y2400" s="17" t="str">
        <f t="shared" si="241"/>
        <v xml:space="preserve"> - - + - - </v>
      </c>
      <c r="Z2400" s="17" t="str">
        <f t="shared" si="242"/>
        <v xml:space="preserve"> - - + - - </v>
      </c>
      <c r="AA2400" s="17" t="str">
        <f t="shared" si="243"/>
        <v xml:space="preserve"> - - + - - </v>
      </c>
      <c r="AB2400" s="17" t="str">
        <f t="shared" si="244"/>
        <v xml:space="preserve"> - - + - - </v>
      </c>
    </row>
    <row r="2401" spans="5:28" ht="15" customHeight="1">
      <c r="E2401" s="45"/>
      <c r="F2401" s="10" t="s">
        <v>43</v>
      </c>
      <c r="G2401" s="11" t="s">
        <v>139</v>
      </c>
      <c r="H2401" s="67" t="s">
        <v>125</v>
      </c>
      <c r="I2401" s="68"/>
      <c r="J2401" s="60"/>
      <c r="K2401" s="11" t="s">
        <v>206</v>
      </c>
      <c r="L2401" s="67" t="s">
        <v>126</v>
      </c>
      <c r="M2401" s="68"/>
      <c r="N2401" s="60"/>
      <c r="O2401" s="11" t="s">
        <v>123</v>
      </c>
      <c r="P2401" s="11" t="s">
        <v>125</v>
      </c>
      <c r="Q2401" s="11" t="s">
        <v>126</v>
      </c>
      <c r="R2401" s="10" t="s">
        <v>21</v>
      </c>
      <c r="T2401" t="s">
        <v>1143</v>
      </c>
      <c r="U2401" t="s">
        <v>24</v>
      </c>
      <c r="V2401" s="17" t="str">
        <f t="shared" si="238"/>
        <v/>
      </c>
      <c r="W2401" s="17" t="str">
        <f t="shared" si="239"/>
        <v/>
      </c>
      <c r="X2401" s="17" t="str">
        <f t="shared" si="240"/>
        <v/>
      </c>
      <c r="Y2401" s="17" t="str">
        <f t="shared" si="241"/>
        <v/>
      </c>
      <c r="Z2401" s="17" t="str">
        <f t="shared" si="242"/>
        <v/>
      </c>
      <c r="AA2401" s="17" t="str">
        <f t="shared" si="243"/>
        <v/>
      </c>
      <c r="AB2401" s="17" t="str">
        <f t="shared" si="244"/>
        <v/>
      </c>
    </row>
    <row r="2402" spans="5:28">
      <c r="E2402" s="14" t="s">
        <v>1142</v>
      </c>
      <c r="F2402" s="10" t="s">
        <v>47</v>
      </c>
      <c r="G2402" s="11" t="s">
        <v>48</v>
      </c>
      <c r="H2402" s="67" t="s">
        <v>48</v>
      </c>
      <c r="I2402" s="68"/>
      <c r="J2402" s="60"/>
      <c r="K2402" s="11" t="s">
        <v>48</v>
      </c>
      <c r="L2402" s="67" t="s">
        <v>48</v>
      </c>
      <c r="M2402" s="68"/>
      <c r="N2402" s="60"/>
      <c r="O2402" s="11" t="s">
        <v>48</v>
      </c>
      <c r="P2402" s="11" t="s">
        <v>48</v>
      </c>
      <c r="Q2402" s="11" t="s">
        <v>48</v>
      </c>
      <c r="R2402" s="10" t="s">
        <v>21</v>
      </c>
      <c r="T2402" t="s">
        <v>25</v>
      </c>
      <c r="U2402" t="s">
        <v>21</v>
      </c>
      <c r="V2402" s="17">
        <f t="shared" si="238"/>
        <v>3</v>
      </c>
      <c r="W2402" s="17">
        <f t="shared" si="239"/>
        <v>3</v>
      </c>
      <c r="X2402" s="17">
        <f t="shared" si="240"/>
        <v>4</v>
      </c>
      <c r="Y2402" s="17">
        <f t="shared" si="241"/>
        <v>4</v>
      </c>
      <c r="Z2402" s="17">
        <f t="shared" si="242"/>
        <v>4</v>
      </c>
      <c r="AA2402" s="17">
        <f t="shared" si="243"/>
        <v>3</v>
      </c>
      <c r="AB2402" s="17">
        <f t="shared" si="244"/>
        <v>3</v>
      </c>
    </row>
    <row r="2403" spans="5:28">
      <c r="E2403" s="15" t="s">
        <v>21</v>
      </c>
      <c r="F2403" s="15" t="s">
        <v>21</v>
      </c>
      <c r="G2403" s="16" t="s">
        <v>21</v>
      </c>
      <c r="H2403" s="69" t="s">
        <v>21</v>
      </c>
      <c r="I2403" s="57"/>
      <c r="J2403" s="57"/>
      <c r="K2403" s="16" t="s">
        <v>21</v>
      </c>
      <c r="L2403" s="69" t="s">
        <v>21</v>
      </c>
      <c r="M2403" s="57"/>
      <c r="N2403" s="57"/>
      <c r="O2403" s="16" t="s">
        <v>21</v>
      </c>
      <c r="P2403" s="16" t="s">
        <v>21</v>
      </c>
      <c r="Q2403" s="16" t="s">
        <v>21</v>
      </c>
      <c r="R2403" s="16" t="s">
        <v>21</v>
      </c>
      <c r="T2403" t="s">
        <v>1146</v>
      </c>
      <c r="U2403" t="s">
        <v>21</v>
      </c>
      <c r="V2403" s="17">
        <f t="shared" si="238"/>
        <v>6.5</v>
      </c>
      <c r="W2403" s="17">
        <f t="shared" si="239"/>
        <v>7</v>
      </c>
      <c r="X2403" s="17">
        <f t="shared" si="240"/>
        <v>7</v>
      </c>
      <c r="Y2403" s="17">
        <f t="shared" si="241"/>
        <v>7</v>
      </c>
      <c r="Z2403" s="17">
        <f t="shared" si="242"/>
        <v>5.5</v>
      </c>
      <c r="AA2403" s="17">
        <f t="shared" si="243"/>
        <v>7.5</v>
      </c>
      <c r="AB2403" s="17">
        <f t="shared" si="244"/>
        <v>7.5</v>
      </c>
    </row>
    <row r="2404" spans="5:28" ht="0" hidden="1" customHeight="1">
      <c r="T2404">
        <v>0</v>
      </c>
      <c r="U2404">
        <v>0</v>
      </c>
      <c r="V2404" s="17">
        <f t="shared" si="238"/>
        <v>19.5</v>
      </c>
      <c r="W2404" s="17">
        <f t="shared" si="239"/>
        <v>21</v>
      </c>
      <c r="X2404" s="17">
        <f t="shared" si="240"/>
        <v>28</v>
      </c>
      <c r="Y2404" s="17">
        <f t="shared" si="241"/>
        <v>28</v>
      </c>
      <c r="Z2404" s="17">
        <f t="shared" si="242"/>
        <v>22</v>
      </c>
      <c r="AA2404" s="17">
        <f t="shared" si="243"/>
        <v>22.5</v>
      </c>
      <c r="AB2404" s="17">
        <f t="shared" si="244"/>
        <v>22.5</v>
      </c>
    </row>
    <row r="2405" spans="5:28" ht="0.6" customHeight="1">
      <c r="T2405">
        <v>0</v>
      </c>
      <c r="U2405">
        <v>24</v>
      </c>
      <c r="V2405" s="17">
        <f t="shared" si="238"/>
        <v>60</v>
      </c>
      <c r="W2405" s="17">
        <f t="shared" si="239"/>
        <v>66</v>
      </c>
      <c r="X2405" s="17">
        <f t="shared" si="240"/>
        <v>69</v>
      </c>
      <c r="Y2405" s="17">
        <f t="shared" si="241"/>
        <v>68</v>
      </c>
      <c r="Z2405" s="17">
        <f t="shared" si="242"/>
        <v>54</v>
      </c>
      <c r="AA2405" s="17">
        <f t="shared" si="243"/>
        <v>70</v>
      </c>
      <c r="AB2405" s="17">
        <f t="shared" si="244"/>
        <v>71</v>
      </c>
    </row>
    <row r="2406" spans="5:28" ht="15" customHeight="1">
      <c r="E2406" s="44"/>
      <c r="F2406" s="4" t="s">
        <v>20</v>
      </c>
      <c r="G2406" s="5" t="s">
        <v>21</v>
      </c>
      <c r="H2406" s="70" t="s">
        <v>21</v>
      </c>
      <c r="I2406" s="57"/>
      <c r="J2406" s="57"/>
      <c r="K2406" s="5" t="s">
        <v>21</v>
      </c>
      <c r="L2406" s="70" t="s">
        <v>21</v>
      </c>
      <c r="M2406" s="57"/>
      <c r="N2406" s="57"/>
      <c r="O2406" s="5" t="s">
        <v>21</v>
      </c>
      <c r="P2406" s="5" t="s">
        <v>21</v>
      </c>
      <c r="Q2406" s="5" t="s">
        <v>21</v>
      </c>
      <c r="R2406" s="5" t="s">
        <v>21</v>
      </c>
      <c r="T2406" t="s">
        <v>34</v>
      </c>
      <c r="U2406" t="s">
        <v>21</v>
      </c>
      <c r="V2406" s="17">
        <f t="shared" si="238"/>
        <v>100</v>
      </c>
      <c r="W2406" s="17">
        <f t="shared" si="239"/>
        <v>100</v>
      </c>
      <c r="X2406" s="17">
        <f t="shared" si="240"/>
        <v>100</v>
      </c>
      <c r="Y2406" s="17">
        <f t="shared" si="241"/>
        <v>100</v>
      </c>
      <c r="Z2406" s="17">
        <f t="shared" si="242"/>
        <v>100</v>
      </c>
      <c r="AA2406" s="17">
        <f t="shared" si="243"/>
        <v>100</v>
      </c>
      <c r="AB2406" s="17">
        <f t="shared" si="244"/>
        <v>100</v>
      </c>
    </row>
    <row r="2407" spans="5:28" ht="21">
      <c r="E2407" s="45"/>
      <c r="F2407" s="7" t="s">
        <v>23</v>
      </c>
      <c r="G2407" s="7" t="s">
        <v>5</v>
      </c>
      <c r="H2407" s="71" t="s">
        <v>7</v>
      </c>
      <c r="I2407" s="68"/>
      <c r="J2407" s="60"/>
      <c r="K2407" s="7" t="s">
        <v>9</v>
      </c>
      <c r="L2407" s="71" t="s">
        <v>11</v>
      </c>
      <c r="M2407" s="68"/>
      <c r="N2407" s="60"/>
      <c r="O2407" s="7" t="s">
        <v>13</v>
      </c>
      <c r="P2407" s="7" t="s">
        <v>15</v>
      </c>
      <c r="Q2407" s="7" t="s">
        <v>17</v>
      </c>
      <c r="R2407" s="7" t="s">
        <v>24</v>
      </c>
      <c r="T2407" t="s">
        <v>36</v>
      </c>
      <c r="U2407">
        <v>163.5</v>
      </c>
      <c r="V2407" s="17" t="str">
        <f t="shared" si="238"/>
        <v>AB</v>
      </c>
      <c r="W2407" s="17" t="str">
        <f t="shared" si="239"/>
        <v>AB+</v>
      </c>
      <c r="X2407" s="17" t="str">
        <f t="shared" si="240"/>
        <v>AB+</v>
      </c>
      <c r="Y2407" s="17" t="str">
        <f t="shared" si="241"/>
        <v>AB+</v>
      </c>
      <c r="Z2407" s="17" t="str">
        <f t="shared" si="242"/>
        <v>BB</v>
      </c>
      <c r="AA2407" s="17" t="str">
        <f t="shared" si="243"/>
        <v>AA</v>
      </c>
      <c r="AB2407" s="17" t="str">
        <f t="shared" si="244"/>
        <v>AA</v>
      </c>
    </row>
    <row r="2408" spans="5:28" ht="22.5">
      <c r="E2408" s="12" t="s">
        <v>1144</v>
      </c>
      <c r="F2408" s="10" t="s">
        <v>27</v>
      </c>
      <c r="G2408" s="11" t="s">
        <v>961</v>
      </c>
      <c r="H2408" s="67" t="s">
        <v>131</v>
      </c>
      <c r="I2408" s="68"/>
      <c r="J2408" s="60"/>
      <c r="K2408" s="11" t="s">
        <v>574</v>
      </c>
      <c r="L2408" s="67" t="s">
        <v>1009</v>
      </c>
      <c r="M2408" s="68"/>
      <c r="N2408" s="60"/>
      <c r="O2408" s="11" t="s">
        <v>1145</v>
      </c>
      <c r="P2408" s="11" t="s">
        <v>171</v>
      </c>
      <c r="Q2408" s="11" t="s">
        <v>558</v>
      </c>
      <c r="R2408" s="10" t="s">
        <v>21</v>
      </c>
      <c r="T2408" t="s">
        <v>38</v>
      </c>
      <c r="U2408">
        <v>458</v>
      </c>
      <c r="V2408" s="17" t="str">
        <f t="shared" si="238"/>
        <v>Pass</v>
      </c>
      <c r="W2408" s="17" t="str">
        <f t="shared" si="239"/>
        <v>Pass</v>
      </c>
      <c r="X2408" s="17" t="str">
        <f t="shared" si="240"/>
        <v>Pass</v>
      </c>
      <c r="Y2408" s="17" t="str">
        <f t="shared" si="241"/>
        <v>Pass</v>
      </c>
      <c r="Z2408" s="17" t="str">
        <f t="shared" si="242"/>
        <v>Pass</v>
      </c>
      <c r="AA2408" s="17" t="str">
        <f t="shared" si="243"/>
        <v>Pass</v>
      </c>
      <c r="AB2408" s="17" t="str">
        <f t="shared" si="244"/>
        <v>Pass</v>
      </c>
    </row>
    <row r="2409" spans="5:28">
      <c r="E2409" s="62"/>
      <c r="F2409" s="10" t="s">
        <v>30</v>
      </c>
      <c r="G2409" s="11" t="s">
        <v>31</v>
      </c>
      <c r="H2409" s="67" t="s">
        <v>31</v>
      </c>
      <c r="I2409" s="68"/>
      <c r="J2409" s="60"/>
      <c r="K2409" s="11" t="s">
        <v>31</v>
      </c>
      <c r="L2409" s="67" t="s">
        <v>31</v>
      </c>
      <c r="M2409" s="68"/>
      <c r="N2409" s="60"/>
      <c r="O2409" s="11" t="s">
        <v>31</v>
      </c>
      <c r="P2409" s="11" t="s">
        <v>31</v>
      </c>
      <c r="Q2409" s="11" t="s">
        <v>31</v>
      </c>
      <c r="R2409" s="10" t="s">
        <v>21</v>
      </c>
      <c r="T2409" t="s">
        <v>39</v>
      </c>
      <c r="U2409">
        <v>700</v>
      </c>
      <c r="V2409" s="17" t="str">
        <f t="shared" si="238"/>
        <v/>
      </c>
      <c r="W2409" s="17" t="str">
        <f t="shared" si="239"/>
        <v/>
      </c>
      <c r="X2409" s="17" t="str">
        <f t="shared" si="240"/>
        <v/>
      </c>
      <c r="Y2409" s="17" t="str">
        <f t="shared" si="241"/>
        <v/>
      </c>
      <c r="Z2409" s="17" t="str">
        <f t="shared" si="242"/>
        <v/>
      </c>
      <c r="AA2409" s="17" t="str">
        <f t="shared" si="243"/>
        <v/>
      </c>
      <c r="AB2409" s="17" t="str">
        <f t="shared" si="244"/>
        <v/>
      </c>
    </row>
    <row r="2410" spans="5:28">
      <c r="E2410" s="64"/>
      <c r="F2410" s="10" t="s">
        <v>32</v>
      </c>
      <c r="G2410" s="11" t="s">
        <v>21</v>
      </c>
      <c r="H2410" s="67" t="s">
        <v>21</v>
      </c>
      <c r="I2410" s="68"/>
      <c r="J2410" s="60"/>
      <c r="K2410" s="11" t="s">
        <v>21</v>
      </c>
      <c r="L2410" s="67" t="s">
        <v>21</v>
      </c>
      <c r="M2410" s="68"/>
      <c r="N2410" s="60"/>
      <c r="O2410" s="11" t="s">
        <v>21</v>
      </c>
      <c r="P2410" s="11" t="s">
        <v>21</v>
      </c>
      <c r="Q2410" s="11" t="s">
        <v>21</v>
      </c>
      <c r="R2410" s="10">
        <v>0</v>
      </c>
      <c r="T2410" t="s">
        <v>42</v>
      </c>
      <c r="U2410" t="s">
        <v>21</v>
      </c>
      <c r="V2410" s="17">
        <f t="shared" si="238"/>
        <v>0</v>
      </c>
      <c r="W2410" s="17">
        <f t="shared" si="239"/>
        <v>0</v>
      </c>
      <c r="X2410" s="17">
        <f t="shared" si="240"/>
        <v>0</v>
      </c>
      <c r="Y2410" s="17">
        <f t="shared" si="241"/>
        <v>0</v>
      </c>
      <c r="Z2410" s="17">
        <f t="shared" si="242"/>
        <v>0</v>
      </c>
      <c r="AA2410" s="17">
        <f t="shared" si="243"/>
        <v>0</v>
      </c>
      <c r="AB2410" s="17">
        <f t="shared" si="244"/>
        <v>0</v>
      </c>
    </row>
    <row r="2411" spans="5:28">
      <c r="E2411" s="66"/>
      <c r="F2411" s="10" t="s">
        <v>33</v>
      </c>
      <c r="G2411" s="11">
        <v>3</v>
      </c>
      <c r="H2411" s="67">
        <v>3</v>
      </c>
      <c r="I2411" s="68"/>
      <c r="J2411" s="60"/>
      <c r="K2411" s="11">
        <v>4</v>
      </c>
      <c r="L2411" s="67">
        <v>4</v>
      </c>
      <c r="M2411" s="68"/>
      <c r="N2411" s="60"/>
      <c r="O2411" s="11">
        <v>4</v>
      </c>
      <c r="P2411" s="11">
        <v>3</v>
      </c>
      <c r="Q2411" s="11">
        <v>3</v>
      </c>
      <c r="R2411" s="10">
        <v>24</v>
      </c>
      <c r="T2411" t="s">
        <v>45</v>
      </c>
      <c r="U2411" t="s">
        <v>21</v>
      </c>
      <c r="V2411" s="17">
        <f t="shared" si="238"/>
        <v>0</v>
      </c>
      <c r="W2411" s="17">
        <f t="shared" si="239"/>
        <v>0</v>
      </c>
      <c r="X2411" s="17">
        <f t="shared" si="240"/>
        <v>0</v>
      </c>
      <c r="Y2411" s="17">
        <f t="shared" si="241"/>
        <v>0</v>
      </c>
      <c r="Z2411" s="17">
        <f t="shared" si="242"/>
        <v>0</v>
      </c>
      <c r="AA2411" s="17">
        <f t="shared" si="243"/>
        <v>0</v>
      </c>
      <c r="AB2411" s="17">
        <f t="shared" si="244"/>
        <v>0</v>
      </c>
    </row>
    <row r="2412" spans="5:28">
      <c r="E2412" s="12">
        <v>6.81</v>
      </c>
      <c r="F2412" s="10" t="s">
        <v>35</v>
      </c>
      <c r="G2412" s="11">
        <v>6.5</v>
      </c>
      <c r="H2412" s="67">
        <v>7</v>
      </c>
      <c r="I2412" s="68"/>
      <c r="J2412" s="60"/>
      <c r="K2412" s="11">
        <v>7</v>
      </c>
      <c r="L2412" s="67">
        <v>7</v>
      </c>
      <c r="M2412" s="68"/>
      <c r="N2412" s="60"/>
      <c r="O2412" s="11">
        <v>5.5</v>
      </c>
      <c r="P2412" s="11">
        <v>7.5</v>
      </c>
      <c r="Q2412" s="11">
        <v>7.5</v>
      </c>
      <c r="R2412" s="10" t="s">
        <v>21</v>
      </c>
      <c r="T2412" t="s">
        <v>21</v>
      </c>
      <c r="U2412" t="s">
        <v>21</v>
      </c>
      <c r="V2412" s="17" t="str">
        <f t="shared" si="238"/>
        <v/>
      </c>
      <c r="W2412" s="17" t="str">
        <f t="shared" si="239"/>
        <v/>
      </c>
      <c r="X2412" s="17" t="str">
        <f t="shared" si="240"/>
        <v/>
      </c>
      <c r="Y2412" s="17" t="str">
        <f t="shared" si="241"/>
        <v/>
      </c>
      <c r="Z2412" s="17" t="str">
        <f t="shared" si="242"/>
        <v/>
      </c>
      <c r="AA2412" s="17" t="str">
        <f t="shared" si="243"/>
        <v/>
      </c>
      <c r="AB2412" s="17" t="str">
        <f t="shared" si="244"/>
        <v/>
      </c>
    </row>
    <row r="2413" spans="5:28">
      <c r="E2413" s="13">
        <v>7.33</v>
      </c>
      <c r="F2413" s="10" t="s">
        <v>37</v>
      </c>
      <c r="G2413" s="11">
        <v>19.5</v>
      </c>
      <c r="H2413" s="67">
        <v>21</v>
      </c>
      <c r="I2413" s="68"/>
      <c r="J2413" s="60"/>
      <c r="K2413" s="11">
        <v>28</v>
      </c>
      <c r="L2413" s="67">
        <v>28</v>
      </c>
      <c r="M2413" s="68"/>
      <c r="N2413" s="60"/>
      <c r="O2413" s="11">
        <v>22</v>
      </c>
      <c r="P2413" s="11">
        <v>22.5</v>
      </c>
      <c r="Q2413" s="11">
        <v>22.5</v>
      </c>
      <c r="R2413" s="10">
        <v>163.5</v>
      </c>
      <c r="T2413">
        <v>0</v>
      </c>
      <c r="U2413">
        <v>0</v>
      </c>
      <c r="V2413" s="17" t="str">
        <f t="shared" si="238"/>
        <v>BCMCCEN502</v>
      </c>
      <c r="W2413" s="17" t="str">
        <f t="shared" si="239"/>
        <v>BCMCCEN503</v>
      </c>
      <c r="X2413" s="17" t="str">
        <f t="shared" si="240"/>
        <v>BCMCMCN501</v>
      </c>
      <c r="Y2413" s="17" t="str">
        <f t="shared" si="241"/>
        <v>BCMCMCN502</v>
      </c>
      <c r="Z2413" s="17" t="str">
        <f t="shared" si="242"/>
        <v>BCMCMCN503</v>
      </c>
      <c r="AA2413" s="17" t="str">
        <f t="shared" si="243"/>
        <v>BCMCMVN501</v>
      </c>
      <c r="AB2413" s="17" t="str">
        <f t="shared" si="244"/>
        <v>COMESSN501</v>
      </c>
    </row>
    <row r="2414" spans="5:28" ht="15" customHeight="1">
      <c r="E2414" s="45"/>
      <c r="F2414" s="10" t="s">
        <v>24</v>
      </c>
      <c r="G2414" s="11">
        <v>60</v>
      </c>
      <c r="H2414" s="67">
        <v>66</v>
      </c>
      <c r="I2414" s="68"/>
      <c r="J2414" s="60"/>
      <c r="K2414" s="11">
        <v>69</v>
      </c>
      <c r="L2414" s="67">
        <v>68</v>
      </c>
      <c r="M2414" s="68"/>
      <c r="N2414" s="60"/>
      <c r="O2414" s="11">
        <v>54</v>
      </c>
      <c r="P2414" s="11">
        <v>70</v>
      </c>
      <c r="Q2414" s="11">
        <v>71</v>
      </c>
      <c r="R2414" s="10">
        <v>458</v>
      </c>
      <c r="T2414">
        <v>0</v>
      </c>
      <c r="U2414">
        <v>0</v>
      </c>
      <c r="V2414" s="17" t="str">
        <f t="shared" si="238"/>
        <v>28.00 + 22.00</v>
      </c>
      <c r="W2414" s="17" t="str">
        <f t="shared" si="239"/>
        <v>26.00 + 28.00</v>
      </c>
      <c r="X2414" s="17" t="str">
        <f t="shared" si="240"/>
        <v>36.00 + 22.00</v>
      </c>
      <c r="Y2414" s="17" t="str">
        <f t="shared" si="241"/>
        <v>24.00 + 26.00</v>
      </c>
      <c r="Z2414" s="17" t="str">
        <f t="shared" si="242"/>
        <v>25.00 + 23.00</v>
      </c>
      <c r="AA2414" s="17" t="str">
        <f t="shared" si="243"/>
        <v>39.00 + 26.00</v>
      </c>
      <c r="AB2414" s="17" t="str">
        <f t="shared" si="244"/>
        <v>36.00 + 23.00</v>
      </c>
    </row>
    <row r="2415" spans="5:28">
      <c r="E2415" s="12"/>
      <c r="F2415" s="10" t="s">
        <v>41</v>
      </c>
      <c r="G2415" s="11">
        <v>100</v>
      </c>
      <c r="H2415" s="67">
        <v>100</v>
      </c>
      <c r="I2415" s="68"/>
      <c r="J2415" s="60"/>
      <c r="K2415" s="11">
        <v>100</v>
      </c>
      <c r="L2415" s="67">
        <v>100</v>
      </c>
      <c r="M2415" s="68"/>
      <c r="N2415" s="60"/>
      <c r="O2415" s="11">
        <v>100</v>
      </c>
      <c r="P2415" s="11">
        <v>100</v>
      </c>
      <c r="Q2415" s="11">
        <v>100</v>
      </c>
      <c r="R2415" s="10">
        <v>700</v>
      </c>
      <c r="T2415" t="s">
        <v>19</v>
      </c>
      <c r="U2415" t="s">
        <v>21</v>
      </c>
      <c r="V2415" s="17" t="str">
        <f t="shared" si="238"/>
        <v xml:space="preserve"> - - + - - </v>
      </c>
      <c r="W2415" s="17" t="str">
        <f t="shared" si="239"/>
        <v xml:space="preserve"> - - + - - </v>
      </c>
      <c r="X2415" s="17" t="str">
        <f t="shared" si="240"/>
        <v xml:space="preserve"> - - + - - </v>
      </c>
      <c r="Y2415" s="17" t="str">
        <f t="shared" si="241"/>
        <v xml:space="preserve"> - - + - - </v>
      </c>
      <c r="Z2415" s="17" t="str">
        <f t="shared" si="242"/>
        <v xml:space="preserve"> - - + - - </v>
      </c>
      <c r="AA2415" s="17" t="str">
        <f t="shared" si="243"/>
        <v xml:space="preserve"> - - + - - </v>
      </c>
      <c r="AB2415" s="17" t="str">
        <f t="shared" si="244"/>
        <v xml:space="preserve"> - - + - - </v>
      </c>
    </row>
    <row r="2416" spans="5:28" ht="15" customHeight="1">
      <c r="E2416" s="45"/>
      <c r="F2416" s="10" t="s">
        <v>43</v>
      </c>
      <c r="G2416" s="11" t="s">
        <v>81</v>
      </c>
      <c r="H2416" s="67" t="s">
        <v>124</v>
      </c>
      <c r="I2416" s="68"/>
      <c r="J2416" s="60"/>
      <c r="K2416" s="11" t="s">
        <v>124</v>
      </c>
      <c r="L2416" s="67" t="s">
        <v>124</v>
      </c>
      <c r="M2416" s="68"/>
      <c r="N2416" s="60"/>
      <c r="O2416" s="11" t="s">
        <v>68</v>
      </c>
      <c r="P2416" s="11" t="s">
        <v>139</v>
      </c>
      <c r="Q2416" s="11" t="s">
        <v>139</v>
      </c>
      <c r="R2416" s="10" t="s">
        <v>21</v>
      </c>
      <c r="T2416" t="s">
        <v>1148</v>
      </c>
      <c r="U2416" t="s">
        <v>24</v>
      </c>
      <c r="V2416" s="17" t="str">
        <f t="shared" ref="V2416:V2479" si="245">$G2425</f>
        <v/>
      </c>
      <c r="W2416" s="17" t="str">
        <f t="shared" ref="W2416:W2479" si="246">$H2425</f>
        <v/>
      </c>
      <c r="X2416" s="17" t="str">
        <f t="shared" ref="X2416:X2479" si="247">$K2425</f>
        <v/>
      </c>
      <c r="Y2416" s="17" t="str">
        <f t="shared" ref="Y2416:Y2479" si="248">$L2425</f>
        <v/>
      </c>
      <c r="Z2416" s="17" t="str">
        <f t="shared" ref="Z2416:Z2479" si="249">$O2425</f>
        <v/>
      </c>
      <c r="AA2416" s="17" t="str">
        <f t="shared" ref="AA2416:AA2479" si="250">$P2425</f>
        <v/>
      </c>
      <c r="AB2416" s="17" t="str">
        <f t="shared" ref="AB2416:AB2479" si="251">$Q2425</f>
        <v/>
      </c>
    </row>
    <row r="2417" spans="5:28">
      <c r="E2417" s="14" t="s">
        <v>1147</v>
      </c>
      <c r="F2417" s="10" t="s">
        <v>47</v>
      </c>
      <c r="G2417" s="11" t="s">
        <v>48</v>
      </c>
      <c r="H2417" s="67" t="s">
        <v>48</v>
      </c>
      <c r="I2417" s="68"/>
      <c r="J2417" s="60"/>
      <c r="K2417" s="11" t="s">
        <v>48</v>
      </c>
      <c r="L2417" s="67" t="s">
        <v>48</v>
      </c>
      <c r="M2417" s="68"/>
      <c r="N2417" s="60"/>
      <c r="O2417" s="11" t="s">
        <v>48</v>
      </c>
      <c r="P2417" s="11" t="s">
        <v>48</v>
      </c>
      <c r="Q2417" s="11" t="s">
        <v>48</v>
      </c>
      <c r="R2417" s="10" t="s">
        <v>21</v>
      </c>
      <c r="T2417" t="s">
        <v>25</v>
      </c>
      <c r="U2417" t="s">
        <v>21</v>
      </c>
      <c r="V2417" s="17">
        <f t="shared" si="245"/>
        <v>3</v>
      </c>
      <c r="W2417" s="17">
        <f t="shared" si="246"/>
        <v>3</v>
      </c>
      <c r="X2417" s="17">
        <f t="shared" si="247"/>
        <v>4</v>
      </c>
      <c r="Y2417" s="17">
        <f t="shared" si="248"/>
        <v>4</v>
      </c>
      <c r="Z2417" s="17">
        <f t="shared" si="249"/>
        <v>4</v>
      </c>
      <c r="AA2417" s="17">
        <f t="shared" si="250"/>
        <v>3</v>
      </c>
      <c r="AB2417" s="17">
        <f t="shared" si="251"/>
        <v>3</v>
      </c>
    </row>
    <row r="2418" spans="5:28">
      <c r="E2418" s="15" t="s">
        <v>21</v>
      </c>
      <c r="F2418" s="15" t="s">
        <v>21</v>
      </c>
      <c r="G2418" s="16" t="s">
        <v>21</v>
      </c>
      <c r="H2418" s="69" t="s">
        <v>21</v>
      </c>
      <c r="I2418" s="57"/>
      <c r="J2418" s="57"/>
      <c r="K2418" s="16" t="s">
        <v>21</v>
      </c>
      <c r="L2418" s="69" t="s">
        <v>21</v>
      </c>
      <c r="M2418" s="57"/>
      <c r="N2418" s="57"/>
      <c r="O2418" s="16" t="s">
        <v>21</v>
      </c>
      <c r="P2418" s="16" t="s">
        <v>21</v>
      </c>
      <c r="Q2418" s="16" t="s">
        <v>21</v>
      </c>
      <c r="R2418" s="16" t="s">
        <v>21</v>
      </c>
      <c r="T2418" t="s">
        <v>1155</v>
      </c>
      <c r="U2418" t="s">
        <v>21</v>
      </c>
      <c r="V2418" s="17">
        <f t="shared" si="245"/>
        <v>5.5</v>
      </c>
      <c r="W2418" s="17">
        <f t="shared" si="246"/>
        <v>5.5</v>
      </c>
      <c r="X2418" s="17">
        <f t="shared" si="247"/>
        <v>6</v>
      </c>
      <c r="Y2418" s="17">
        <f t="shared" si="248"/>
        <v>5.5</v>
      </c>
      <c r="Z2418" s="17">
        <f t="shared" si="249"/>
        <v>5</v>
      </c>
      <c r="AA2418" s="17">
        <f t="shared" si="250"/>
        <v>7</v>
      </c>
      <c r="AB2418" s="17">
        <f t="shared" si="251"/>
        <v>6</v>
      </c>
    </row>
    <row r="2419" spans="5:28" ht="0" hidden="1" customHeight="1">
      <c r="T2419">
        <v>0</v>
      </c>
      <c r="U2419">
        <v>0</v>
      </c>
      <c r="V2419" s="17">
        <f t="shared" si="245"/>
        <v>16.5</v>
      </c>
      <c r="W2419" s="17">
        <f t="shared" si="246"/>
        <v>16.5</v>
      </c>
      <c r="X2419" s="17">
        <f t="shared" si="247"/>
        <v>24</v>
      </c>
      <c r="Y2419" s="17">
        <f t="shared" si="248"/>
        <v>22</v>
      </c>
      <c r="Z2419" s="17">
        <f t="shared" si="249"/>
        <v>20</v>
      </c>
      <c r="AA2419" s="17">
        <f t="shared" si="250"/>
        <v>21</v>
      </c>
      <c r="AB2419" s="17">
        <f t="shared" si="251"/>
        <v>18</v>
      </c>
    </row>
    <row r="2420" spans="5:28" ht="0.6" customHeight="1">
      <c r="T2420">
        <v>0</v>
      </c>
      <c r="U2420">
        <v>24</v>
      </c>
      <c r="V2420" s="17">
        <f t="shared" si="245"/>
        <v>50</v>
      </c>
      <c r="W2420" s="17">
        <f t="shared" si="246"/>
        <v>54</v>
      </c>
      <c r="X2420" s="17">
        <f t="shared" si="247"/>
        <v>58</v>
      </c>
      <c r="Y2420" s="17">
        <f t="shared" si="248"/>
        <v>50</v>
      </c>
      <c r="Z2420" s="17">
        <f t="shared" si="249"/>
        <v>48</v>
      </c>
      <c r="AA2420" s="17">
        <f t="shared" si="250"/>
        <v>65</v>
      </c>
      <c r="AB2420" s="17">
        <f t="shared" si="251"/>
        <v>59</v>
      </c>
    </row>
    <row r="2421" spans="5:28" ht="15" customHeight="1">
      <c r="E2421" s="44"/>
      <c r="F2421" s="4" t="s">
        <v>20</v>
      </c>
      <c r="G2421" s="5" t="s">
        <v>21</v>
      </c>
      <c r="H2421" s="70" t="s">
        <v>21</v>
      </c>
      <c r="I2421" s="57"/>
      <c r="J2421" s="57"/>
      <c r="K2421" s="5" t="s">
        <v>21</v>
      </c>
      <c r="L2421" s="70" t="s">
        <v>21</v>
      </c>
      <c r="M2421" s="57"/>
      <c r="N2421" s="57"/>
      <c r="O2421" s="5" t="s">
        <v>21</v>
      </c>
      <c r="P2421" s="5" t="s">
        <v>21</v>
      </c>
      <c r="Q2421" s="5" t="s">
        <v>21</v>
      </c>
      <c r="R2421" s="5" t="s">
        <v>21</v>
      </c>
      <c r="T2421" t="s">
        <v>34</v>
      </c>
      <c r="U2421" t="s">
        <v>21</v>
      </c>
      <c r="V2421" s="17">
        <f t="shared" si="245"/>
        <v>100</v>
      </c>
      <c r="W2421" s="17">
        <f t="shared" si="246"/>
        <v>100</v>
      </c>
      <c r="X2421" s="17">
        <f t="shared" si="247"/>
        <v>100</v>
      </c>
      <c r="Y2421" s="17">
        <f t="shared" si="248"/>
        <v>100</v>
      </c>
      <c r="Z2421" s="17">
        <f t="shared" si="249"/>
        <v>100</v>
      </c>
      <c r="AA2421" s="17">
        <f t="shared" si="250"/>
        <v>100</v>
      </c>
      <c r="AB2421" s="17">
        <f t="shared" si="251"/>
        <v>100</v>
      </c>
    </row>
    <row r="2422" spans="5:28" ht="21">
      <c r="E2422" s="45"/>
      <c r="F2422" s="7" t="s">
        <v>23</v>
      </c>
      <c r="G2422" s="7" t="s">
        <v>5</v>
      </c>
      <c r="H2422" s="71" t="s">
        <v>7</v>
      </c>
      <c r="I2422" s="68"/>
      <c r="J2422" s="60"/>
      <c r="K2422" s="7" t="s">
        <v>9</v>
      </c>
      <c r="L2422" s="71" t="s">
        <v>11</v>
      </c>
      <c r="M2422" s="68"/>
      <c r="N2422" s="60"/>
      <c r="O2422" s="7" t="s">
        <v>13</v>
      </c>
      <c r="P2422" s="7" t="s">
        <v>15</v>
      </c>
      <c r="Q2422" s="7" t="s">
        <v>17</v>
      </c>
      <c r="R2422" s="7" t="s">
        <v>24</v>
      </c>
      <c r="T2422" t="s">
        <v>36</v>
      </c>
      <c r="U2422">
        <v>138</v>
      </c>
      <c r="V2422" s="17" t="str">
        <f t="shared" si="245"/>
        <v>BB</v>
      </c>
      <c r="W2422" s="17" t="str">
        <f t="shared" si="246"/>
        <v>BB</v>
      </c>
      <c r="X2422" s="17" t="str">
        <f t="shared" si="247"/>
        <v>BB+</v>
      </c>
      <c r="Y2422" s="17" t="str">
        <f t="shared" si="248"/>
        <v>BB</v>
      </c>
      <c r="Z2422" s="17" t="str">
        <f t="shared" si="249"/>
        <v>BC</v>
      </c>
      <c r="AA2422" s="17" t="str">
        <f t="shared" si="250"/>
        <v>AB+</v>
      </c>
      <c r="AB2422" s="17" t="str">
        <f t="shared" si="251"/>
        <v>BB+</v>
      </c>
    </row>
    <row r="2423" spans="5:28" ht="22.5">
      <c r="E2423" s="12" t="s">
        <v>1149</v>
      </c>
      <c r="F2423" s="10" t="s">
        <v>27</v>
      </c>
      <c r="G2423" s="11" t="s">
        <v>1150</v>
      </c>
      <c r="H2423" s="67" t="s">
        <v>1151</v>
      </c>
      <c r="I2423" s="68"/>
      <c r="J2423" s="60"/>
      <c r="K2423" s="11" t="s">
        <v>889</v>
      </c>
      <c r="L2423" s="67" t="s">
        <v>1152</v>
      </c>
      <c r="M2423" s="68"/>
      <c r="N2423" s="60"/>
      <c r="O2423" s="11" t="s">
        <v>1153</v>
      </c>
      <c r="P2423" s="11" t="s">
        <v>1154</v>
      </c>
      <c r="Q2423" s="11" t="s">
        <v>731</v>
      </c>
      <c r="R2423" s="10" t="s">
        <v>21</v>
      </c>
      <c r="T2423" t="s">
        <v>38</v>
      </c>
      <c r="U2423">
        <v>384</v>
      </c>
      <c r="V2423" s="17" t="str">
        <f t="shared" si="245"/>
        <v>Pass</v>
      </c>
      <c r="W2423" s="17" t="str">
        <f t="shared" si="246"/>
        <v>Pass</v>
      </c>
      <c r="X2423" s="17" t="str">
        <f t="shared" si="247"/>
        <v>Pass</v>
      </c>
      <c r="Y2423" s="17" t="str">
        <f t="shared" si="248"/>
        <v>Pass</v>
      </c>
      <c r="Z2423" s="17" t="str">
        <f t="shared" si="249"/>
        <v>Pass</v>
      </c>
      <c r="AA2423" s="17" t="str">
        <f t="shared" si="250"/>
        <v>Pass</v>
      </c>
      <c r="AB2423" s="17" t="str">
        <f t="shared" si="251"/>
        <v>Pass</v>
      </c>
    </row>
    <row r="2424" spans="5:28">
      <c r="E2424" s="62"/>
      <c r="F2424" s="10" t="s">
        <v>30</v>
      </c>
      <c r="G2424" s="11" t="s">
        <v>31</v>
      </c>
      <c r="H2424" s="67" t="s">
        <v>31</v>
      </c>
      <c r="I2424" s="68"/>
      <c r="J2424" s="60"/>
      <c r="K2424" s="11" t="s">
        <v>31</v>
      </c>
      <c r="L2424" s="67" t="s">
        <v>31</v>
      </c>
      <c r="M2424" s="68"/>
      <c r="N2424" s="60"/>
      <c r="O2424" s="11" t="s">
        <v>31</v>
      </c>
      <c r="P2424" s="11" t="s">
        <v>31</v>
      </c>
      <c r="Q2424" s="11" t="s">
        <v>31</v>
      </c>
      <c r="R2424" s="10" t="s">
        <v>21</v>
      </c>
      <c r="T2424" t="s">
        <v>39</v>
      </c>
      <c r="U2424">
        <v>700</v>
      </c>
      <c r="V2424" s="17" t="str">
        <f t="shared" si="245"/>
        <v/>
      </c>
      <c r="W2424" s="17" t="str">
        <f t="shared" si="246"/>
        <v/>
      </c>
      <c r="X2424" s="17" t="str">
        <f t="shared" si="247"/>
        <v/>
      </c>
      <c r="Y2424" s="17" t="str">
        <f t="shared" si="248"/>
        <v/>
      </c>
      <c r="Z2424" s="17" t="str">
        <f t="shared" si="249"/>
        <v/>
      </c>
      <c r="AA2424" s="17" t="str">
        <f t="shared" si="250"/>
        <v/>
      </c>
      <c r="AB2424" s="17" t="str">
        <f t="shared" si="251"/>
        <v/>
      </c>
    </row>
    <row r="2425" spans="5:28">
      <c r="E2425" s="64"/>
      <c r="F2425" s="10" t="s">
        <v>32</v>
      </c>
      <c r="G2425" s="11" t="s">
        <v>21</v>
      </c>
      <c r="H2425" s="67" t="s">
        <v>21</v>
      </c>
      <c r="I2425" s="68"/>
      <c r="J2425" s="60"/>
      <c r="K2425" s="11" t="s">
        <v>21</v>
      </c>
      <c r="L2425" s="67" t="s">
        <v>21</v>
      </c>
      <c r="M2425" s="68"/>
      <c r="N2425" s="60"/>
      <c r="O2425" s="11" t="s">
        <v>21</v>
      </c>
      <c r="P2425" s="11" t="s">
        <v>21</v>
      </c>
      <c r="Q2425" s="11" t="s">
        <v>21</v>
      </c>
      <c r="R2425" s="10">
        <v>0</v>
      </c>
      <c r="T2425" t="s">
        <v>62</v>
      </c>
      <c r="U2425" t="s">
        <v>21</v>
      </c>
      <c r="V2425" s="17">
        <f t="shared" si="245"/>
        <v>0</v>
      </c>
      <c r="W2425" s="17">
        <f t="shared" si="246"/>
        <v>0</v>
      </c>
      <c r="X2425" s="17">
        <f t="shared" si="247"/>
        <v>0</v>
      </c>
      <c r="Y2425" s="17">
        <f t="shared" si="248"/>
        <v>0</v>
      </c>
      <c r="Z2425" s="17">
        <f t="shared" si="249"/>
        <v>0</v>
      </c>
      <c r="AA2425" s="17">
        <f t="shared" si="250"/>
        <v>0</v>
      </c>
      <c r="AB2425" s="17">
        <f t="shared" si="251"/>
        <v>0</v>
      </c>
    </row>
    <row r="2426" spans="5:28">
      <c r="E2426" s="66"/>
      <c r="F2426" s="10" t="s">
        <v>33</v>
      </c>
      <c r="G2426" s="11">
        <v>3</v>
      </c>
      <c r="H2426" s="67">
        <v>3</v>
      </c>
      <c r="I2426" s="68"/>
      <c r="J2426" s="60"/>
      <c r="K2426" s="11">
        <v>4</v>
      </c>
      <c r="L2426" s="67">
        <v>4</v>
      </c>
      <c r="M2426" s="68"/>
      <c r="N2426" s="60"/>
      <c r="O2426" s="11">
        <v>4</v>
      </c>
      <c r="P2426" s="11">
        <v>3</v>
      </c>
      <c r="Q2426" s="11">
        <v>3</v>
      </c>
      <c r="R2426" s="10">
        <v>24</v>
      </c>
      <c r="T2426" t="s">
        <v>45</v>
      </c>
      <c r="U2426" t="s">
        <v>21</v>
      </c>
      <c r="V2426" s="17">
        <f t="shared" si="245"/>
        <v>0</v>
      </c>
      <c r="W2426" s="17">
        <f t="shared" si="246"/>
        <v>0</v>
      </c>
      <c r="X2426" s="17">
        <f t="shared" si="247"/>
        <v>0</v>
      </c>
      <c r="Y2426" s="17">
        <f t="shared" si="248"/>
        <v>0</v>
      </c>
      <c r="Z2426" s="17">
        <f t="shared" si="249"/>
        <v>0</v>
      </c>
      <c r="AA2426" s="17">
        <f t="shared" si="250"/>
        <v>0</v>
      </c>
      <c r="AB2426" s="17">
        <f t="shared" si="251"/>
        <v>0</v>
      </c>
    </row>
    <row r="2427" spans="5:28">
      <c r="E2427" s="12">
        <v>5.75</v>
      </c>
      <c r="F2427" s="10" t="s">
        <v>35</v>
      </c>
      <c r="G2427" s="11">
        <v>5.5</v>
      </c>
      <c r="H2427" s="67">
        <v>5.5</v>
      </c>
      <c r="I2427" s="68"/>
      <c r="J2427" s="60"/>
      <c r="K2427" s="11">
        <v>6</v>
      </c>
      <c r="L2427" s="67">
        <v>5.5</v>
      </c>
      <c r="M2427" s="68"/>
      <c r="N2427" s="60"/>
      <c r="O2427" s="11">
        <v>5</v>
      </c>
      <c r="P2427" s="11">
        <v>7</v>
      </c>
      <c r="Q2427" s="11">
        <v>6</v>
      </c>
      <c r="R2427" s="10" t="s">
        <v>21</v>
      </c>
      <c r="T2427" t="s">
        <v>21</v>
      </c>
      <c r="U2427" t="s">
        <v>21</v>
      </c>
      <c r="V2427" s="17" t="str">
        <f t="shared" si="245"/>
        <v/>
      </c>
      <c r="W2427" s="17" t="str">
        <f t="shared" si="246"/>
        <v/>
      </c>
      <c r="X2427" s="17" t="str">
        <f t="shared" si="247"/>
        <v/>
      </c>
      <c r="Y2427" s="17" t="str">
        <f t="shared" si="248"/>
        <v/>
      </c>
      <c r="Z2427" s="17" t="str">
        <f t="shared" si="249"/>
        <v/>
      </c>
      <c r="AA2427" s="17" t="str">
        <f t="shared" si="250"/>
        <v/>
      </c>
      <c r="AB2427" s="17" t="str">
        <f t="shared" si="251"/>
        <v/>
      </c>
    </row>
    <row r="2428" spans="5:28">
      <c r="E2428" s="13">
        <v>6.02</v>
      </c>
      <c r="F2428" s="10" t="s">
        <v>37</v>
      </c>
      <c r="G2428" s="11">
        <v>16.5</v>
      </c>
      <c r="H2428" s="67">
        <v>16.5</v>
      </c>
      <c r="I2428" s="68"/>
      <c r="J2428" s="60"/>
      <c r="K2428" s="11">
        <v>24</v>
      </c>
      <c r="L2428" s="67">
        <v>22</v>
      </c>
      <c r="M2428" s="68"/>
      <c r="N2428" s="60"/>
      <c r="O2428" s="11">
        <v>20</v>
      </c>
      <c r="P2428" s="11">
        <v>21</v>
      </c>
      <c r="Q2428" s="11">
        <v>18</v>
      </c>
      <c r="R2428" s="10">
        <v>138</v>
      </c>
      <c r="T2428">
        <v>0</v>
      </c>
      <c r="U2428">
        <v>0</v>
      </c>
      <c r="V2428" s="17" t="str">
        <f t="shared" si="245"/>
        <v>BCMCCEN502</v>
      </c>
      <c r="W2428" s="17" t="str">
        <f t="shared" si="246"/>
        <v>BCMCCEN503</v>
      </c>
      <c r="X2428" s="17" t="str">
        <f t="shared" si="247"/>
        <v>BCMCMCN501</v>
      </c>
      <c r="Y2428" s="17" t="str">
        <f t="shared" si="248"/>
        <v>BCMCMCN502</v>
      </c>
      <c r="Z2428" s="17" t="str">
        <f t="shared" si="249"/>
        <v>BCMCMCN503</v>
      </c>
      <c r="AA2428" s="17" t="str">
        <f t="shared" si="250"/>
        <v>BCMCMVN501</v>
      </c>
      <c r="AB2428" s="17" t="str">
        <f t="shared" si="251"/>
        <v>COMESSN501</v>
      </c>
    </row>
    <row r="2429" spans="5:28" ht="15" customHeight="1">
      <c r="E2429" s="45"/>
      <c r="F2429" s="10" t="s">
        <v>24</v>
      </c>
      <c r="G2429" s="11">
        <v>50</v>
      </c>
      <c r="H2429" s="67">
        <v>54</v>
      </c>
      <c r="I2429" s="68"/>
      <c r="J2429" s="60"/>
      <c r="K2429" s="11">
        <v>58</v>
      </c>
      <c r="L2429" s="67">
        <v>50</v>
      </c>
      <c r="M2429" s="68"/>
      <c r="N2429" s="60"/>
      <c r="O2429" s="11">
        <v>48</v>
      </c>
      <c r="P2429" s="11">
        <v>65</v>
      </c>
      <c r="Q2429" s="11">
        <v>59</v>
      </c>
      <c r="R2429" s="10">
        <v>384</v>
      </c>
      <c r="T2429">
        <v>0</v>
      </c>
      <c r="U2429">
        <v>0</v>
      </c>
      <c r="V2429" s="17" t="str">
        <f t="shared" si="245"/>
        <v>40.00 + 39.00</v>
      </c>
      <c r="W2429" s="17" t="str">
        <f t="shared" si="246"/>
        <v>53.00 + 38.00</v>
      </c>
      <c r="X2429" s="17" t="str">
        <f t="shared" si="247"/>
        <v>45.00 + 34.00</v>
      </c>
      <c r="Y2429" s="17" t="str">
        <f t="shared" si="248"/>
        <v>40.00 + 37.00</v>
      </c>
      <c r="Z2429" s="17" t="str">
        <f t="shared" si="249"/>
        <v>50.00 + 35.00</v>
      </c>
      <c r="AA2429" s="17" t="str">
        <f t="shared" si="250"/>
        <v>49.00 + 37.00</v>
      </c>
      <c r="AB2429" s="17" t="str">
        <f t="shared" si="251"/>
        <v>53.00 + 35.00</v>
      </c>
    </row>
    <row r="2430" spans="5:28">
      <c r="E2430" s="12"/>
      <c r="F2430" s="10" t="s">
        <v>41</v>
      </c>
      <c r="G2430" s="11">
        <v>100</v>
      </c>
      <c r="H2430" s="67">
        <v>100</v>
      </c>
      <c r="I2430" s="68"/>
      <c r="J2430" s="60"/>
      <c r="K2430" s="11">
        <v>100</v>
      </c>
      <c r="L2430" s="67">
        <v>100</v>
      </c>
      <c r="M2430" s="68"/>
      <c r="N2430" s="60"/>
      <c r="O2430" s="11">
        <v>100</v>
      </c>
      <c r="P2430" s="11">
        <v>100</v>
      </c>
      <c r="Q2430" s="11">
        <v>100</v>
      </c>
      <c r="R2430" s="10">
        <v>700</v>
      </c>
      <c r="T2430" t="s">
        <v>19</v>
      </c>
      <c r="U2430" t="s">
        <v>21</v>
      </c>
      <c r="V2430" s="17" t="str">
        <f t="shared" si="245"/>
        <v xml:space="preserve"> - - + - - </v>
      </c>
      <c r="W2430" s="17" t="str">
        <f t="shared" si="246"/>
        <v xml:space="preserve"> - - + - - </v>
      </c>
      <c r="X2430" s="17" t="str">
        <f t="shared" si="247"/>
        <v xml:space="preserve"> - - + - - </v>
      </c>
      <c r="Y2430" s="17" t="str">
        <f t="shared" si="248"/>
        <v xml:space="preserve"> - - + - - </v>
      </c>
      <c r="Z2430" s="17" t="str">
        <f t="shared" si="249"/>
        <v xml:space="preserve"> - - + - - </v>
      </c>
      <c r="AA2430" s="17" t="str">
        <f t="shared" si="250"/>
        <v xml:space="preserve"> - - + - - </v>
      </c>
      <c r="AB2430" s="17" t="str">
        <f t="shared" si="251"/>
        <v xml:space="preserve"> - - + - - </v>
      </c>
    </row>
    <row r="2431" spans="5:28" ht="15" customHeight="1">
      <c r="E2431" s="45"/>
      <c r="F2431" s="10" t="s">
        <v>43</v>
      </c>
      <c r="G2431" s="11" t="s">
        <v>68</v>
      </c>
      <c r="H2431" s="67" t="s">
        <v>68</v>
      </c>
      <c r="I2431" s="68"/>
      <c r="J2431" s="60"/>
      <c r="K2431" s="11" t="s">
        <v>140</v>
      </c>
      <c r="L2431" s="67" t="s">
        <v>68</v>
      </c>
      <c r="M2431" s="68"/>
      <c r="N2431" s="60"/>
      <c r="O2431" s="11" t="s">
        <v>44</v>
      </c>
      <c r="P2431" s="11" t="s">
        <v>124</v>
      </c>
      <c r="Q2431" s="11" t="s">
        <v>140</v>
      </c>
      <c r="R2431" s="10" t="s">
        <v>21</v>
      </c>
      <c r="T2431" t="s">
        <v>1157</v>
      </c>
      <c r="U2431" t="s">
        <v>24</v>
      </c>
      <c r="V2431" s="17" t="str">
        <f t="shared" si="245"/>
        <v/>
      </c>
      <c r="W2431" s="17" t="str">
        <f t="shared" si="246"/>
        <v/>
      </c>
      <c r="X2431" s="17" t="str">
        <f t="shared" si="247"/>
        <v/>
      </c>
      <c r="Y2431" s="17" t="str">
        <f t="shared" si="248"/>
        <v/>
      </c>
      <c r="Z2431" s="17" t="str">
        <f t="shared" si="249"/>
        <v/>
      </c>
      <c r="AA2431" s="17" t="str">
        <f t="shared" si="250"/>
        <v/>
      </c>
      <c r="AB2431" s="17" t="str">
        <f t="shared" si="251"/>
        <v/>
      </c>
    </row>
    <row r="2432" spans="5:28">
      <c r="E2432" s="14" t="s">
        <v>1156</v>
      </c>
      <c r="F2432" s="10" t="s">
        <v>47</v>
      </c>
      <c r="G2432" s="11" t="s">
        <v>48</v>
      </c>
      <c r="H2432" s="67" t="s">
        <v>48</v>
      </c>
      <c r="I2432" s="68"/>
      <c r="J2432" s="60"/>
      <c r="K2432" s="11" t="s">
        <v>48</v>
      </c>
      <c r="L2432" s="67" t="s">
        <v>48</v>
      </c>
      <c r="M2432" s="68"/>
      <c r="N2432" s="60"/>
      <c r="O2432" s="11" t="s">
        <v>48</v>
      </c>
      <c r="P2432" s="11" t="s">
        <v>48</v>
      </c>
      <c r="Q2432" s="11" t="s">
        <v>48</v>
      </c>
      <c r="R2432" s="10" t="s">
        <v>21</v>
      </c>
      <c r="T2432" t="s">
        <v>25</v>
      </c>
      <c r="U2432" t="s">
        <v>21</v>
      </c>
      <c r="V2432" s="17">
        <f t="shared" si="245"/>
        <v>3</v>
      </c>
      <c r="W2432" s="17">
        <f t="shared" si="246"/>
        <v>3</v>
      </c>
      <c r="X2432" s="17">
        <f t="shared" si="247"/>
        <v>4</v>
      </c>
      <c r="Y2432" s="17">
        <f t="shared" si="248"/>
        <v>4</v>
      </c>
      <c r="Z2432" s="17">
        <f t="shared" si="249"/>
        <v>4</v>
      </c>
      <c r="AA2432" s="17">
        <f t="shared" si="250"/>
        <v>3</v>
      </c>
      <c r="AB2432" s="17">
        <f t="shared" si="251"/>
        <v>3</v>
      </c>
    </row>
    <row r="2433" spans="5:28">
      <c r="E2433" s="15" t="s">
        <v>21</v>
      </c>
      <c r="F2433" s="15" t="s">
        <v>21</v>
      </c>
      <c r="G2433" s="16" t="s">
        <v>21</v>
      </c>
      <c r="H2433" s="69" t="s">
        <v>21</v>
      </c>
      <c r="I2433" s="57"/>
      <c r="J2433" s="57"/>
      <c r="K2433" s="16" t="s">
        <v>21</v>
      </c>
      <c r="L2433" s="69" t="s">
        <v>21</v>
      </c>
      <c r="M2433" s="57"/>
      <c r="N2433" s="57"/>
      <c r="O2433" s="16" t="s">
        <v>21</v>
      </c>
      <c r="P2433" s="16" t="s">
        <v>21</v>
      </c>
      <c r="Q2433" s="16" t="s">
        <v>21</v>
      </c>
      <c r="R2433" s="16" t="s">
        <v>21</v>
      </c>
      <c r="T2433" t="s">
        <v>1159</v>
      </c>
      <c r="U2433" t="s">
        <v>21</v>
      </c>
      <c r="V2433" s="17">
        <f t="shared" si="245"/>
        <v>8</v>
      </c>
      <c r="W2433" s="17">
        <f t="shared" si="246"/>
        <v>9.5</v>
      </c>
      <c r="X2433" s="17">
        <f t="shared" si="247"/>
        <v>8</v>
      </c>
      <c r="Y2433" s="17">
        <f t="shared" si="248"/>
        <v>8</v>
      </c>
      <c r="Z2433" s="17">
        <f t="shared" si="249"/>
        <v>9</v>
      </c>
      <c r="AA2433" s="17">
        <f t="shared" si="250"/>
        <v>9</v>
      </c>
      <c r="AB2433" s="17">
        <f t="shared" si="251"/>
        <v>9</v>
      </c>
    </row>
    <row r="2434" spans="5:28" ht="0" hidden="1" customHeight="1">
      <c r="T2434">
        <v>0</v>
      </c>
      <c r="U2434">
        <v>0</v>
      </c>
      <c r="V2434" s="17">
        <f t="shared" si="245"/>
        <v>24</v>
      </c>
      <c r="W2434" s="17">
        <f t="shared" si="246"/>
        <v>28.5</v>
      </c>
      <c r="X2434" s="17">
        <f t="shared" si="247"/>
        <v>32</v>
      </c>
      <c r="Y2434" s="17">
        <f t="shared" si="248"/>
        <v>32</v>
      </c>
      <c r="Z2434" s="17">
        <f t="shared" si="249"/>
        <v>36</v>
      </c>
      <c r="AA2434" s="17">
        <f t="shared" si="250"/>
        <v>27</v>
      </c>
      <c r="AB2434" s="17">
        <f t="shared" si="251"/>
        <v>27</v>
      </c>
    </row>
    <row r="2435" spans="5:28" ht="0.6" customHeight="1">
      <c r="T2435">
        <v>0</v>
      </c>
      <c r="U2435">
        <v>24</v>
      </c>
      <c r="V2435" s="17">
        <f t="shared" si="245"/>
        <v>79</v>
      </c>
      <c r="W2435" s="17">
        <f t="shared" si="246"/>
        <v>91</v>
      </c>
      <c r="X2435" s="17">
        <f t="shared" si="247"/>
        <v>79</v>
      </c>
      <c r="Y2435" s="17">
        <f t="shared" si="248"/>
        <v>77</v>
      </c>
      <c r="Z2435" s="17">
        <f t="shared" si="249"/>
        <v>85</v>
      </c>
      <c r="AA2435" s="17">
        <f t="shared" si="250"/>
        <v>86</v>
      </c>
      <c r="AB2435" s="17">
        <f t="shared" si="251"/>
        <v>88</v>
      </c>
    </row>
    <row r="2436" spans="5:28" ht="15" customHeight="1">
      <c r="E2436" s="44"/>
      <c r="F2436" s="4" t="s">
        <v>20</v>
      </c>
      <c r="G2436" s="5" t="s">
        <v>21</v>
      </c>
      <c r="H2436" s="70" t="s">
        <v>21</v>
      </c>
      <c r="I2436" s="57"/>
      <c r="J2436" s="57"/>
      <c r="K2436" s="5" t="s">
        <v>21</v>
      </c>
      <c r="L2436" s="70" t="s">
        <v>21</v>
      </c>
      <c r="M2436" s="57"/>
      <c r="N2436" s="57"/>
      <c r="O2436" s="5" t="s">
        <v>21</v>
      </c>
      <c r="P2436" s="5" t="s">
        <v>21</v>
      </c>
      <c r="Q2436" s="5" t="s">
        <v>21</v>
      </c>
      <c r="R2436" s="5" t="s">
        <v>21</v>
      </c>
      <c r="T2436" t="s">
        <v>34</v>
      </c>
      <c r="U2436" t="s">
        <v>21</v>
      </c>
      <c r="V2436" s="17">
        <f t="shared" si="245"/>
        <v>100</v>
      </c>
      <c r="W2436" s="17">
        <f t="shared" si="246"/>
        <v>100</v>
      </c>
      <c r="X2436" s="17">
        <f t="shared" si="247"/>
        <v>100</v>
      </c>
      <c r="Y2436" s="17">
        <f t="shared" si="248"/>
        <v>100</v>
      </c>
      <c r="Z2436" s="17">
        <f t="shared" si="249"/>
        <v>100</v>
      </c>
      <c r="AA2436" s="17">
        <f t="shared" si="250"/>
        <v>100</v>
      </c>
      <c r="AB2436" s="17">
        <f t="shared" si="251"/>
        <v>100</v>
      </c>
    </row>
    <row r="2437" spans="5:28" ht="21">
      <c r="E2437" s="45"/>
      <c r="F2437" s="7" t="s">
        <v>23</v>
      </c>
      <c r="G2437" s="7" t="s">
        <v>5</v>
      </c>
      <c r="H2437" s="71" t="s">
        <v>7</v>
      </c>
      <c r="I2437" s="68"/>
      <c r="J2437" s="60"/>
      <c r="K2437" s="7" t="s">
        <v>9</v>
      </c>
      <c r="L2437" s="71" t="s">
        <v>11</v>
      </c>
      <c r="M2437" s="68"/>
      <c r="N2437" s="60"/>
      <c r="O2437" s="7" t="s">
        <v>13</v>
      </c>
      <c r="P2437" s="7" t="s">
        <v>15</v>
      </c>
      <c r="Q2437" s="7" t="s">
        <v>17</v>
      </c>
      <c r="R2437" s="7" t="s">
        <v>24</v>
      </c>
      <c r="T2437" t="s">
        <v>36</v>
      </c>
      <c r="U2437">
        <v>206.5</v>
      </c>
      <c r="V2437" s="17" t="str">
        <f t="shared" si="245"/>
        <v>AA+</v>
      </c>
      <c r="W2437" s="17" t="str">
        <f t="shared" si="246"/>
        <v>OO</v>
      </c>
      <c r="X2437" s="17" t="str">
        <f t="shared" si="247"/>
        <v>AA+</v>
      </c>
      <c r="Y2437" s="17" t="str">
        <f t="shared" si="248"/>
        <v>AA+</v>
      </c>
      <c r="Z2437" s="17" t="str">
        <f t="shared" si="249"/>
        <v>OA+</v>
      </c>
      <c r="AA2437" s="17" t="str">
        <f t="shared" si="250"/>
        <v>OA+</v>
      </c>
      <c r="AB2437" s="17" t="str">
        <f t="shared" si="251"/>
        <v>OA+</v>
      </c>
    </row>
    <row r="2438" spans="5:28" ht="22.5">
      <c r="E2438" s="12" t="s">
        <v>1158</v>
      </c>
      <c r="F2438" s="10" t="s">
        <v>27</v>
      </c>
      <c r="G2438" s="11" t="s">
        <v>974</v>
      </c>
      <c r="H2438" s="67" t="s">
        <v>314</v>
      </c>
      <c r="I2438" s="68"/>
      <c r="J2438" s="60"/>
      <c r="K2438" s="11" t="s">
        <v>145</v>
      </c>
      <c r="L2438" s="67" t="s">
        <v>223</v>
      </c>
      <c r="M2438" s="68"/>
      <c r="N2438" s="60"/>
      <c r="O2438" s="11" t="s">
        <v>221</v>
      </c>
      <c r="P2438" s="11" t="s">
        <v>358</v>
      </c>
      <c r="Q2438" s="11" t="s">
        <v>668</v>
      </c>
      <c r="R2438" s="10" t="s">
        <v>21</v>
      </c>
      <c r="T2438" t="s">
        <v>38</v>
      </c>
      <c r="U2438">
        <v>585</v>
      </c>
      <c r="V2438" s="17" t="str">
        <f t="shared" si="245"/>
        <v>Pass</v>
      </c>
      <c r="W2438" s="17" t="str">
        <f t="shared" si="246"/>
        <v>Pass</v>
      </c>
      <c r="X2438" s="17" t="str">
        <f t="shared" si="247"/>
        <v>Pass</v>
      </c>
      <c r="Y2438" s="17" t="str">
        <f t="shared" si="248"/>
        <v>Pass</v>
      </c>
      <c r="Z2438" s="17" t="str">
        <f t="shared" si="249"/>
        <v>Pass</v>
      </c>
      <c r="AA2438" s="17" t="str">
        <f t="shared" si="250"/>
        <v>Pass</v>
      </c>
      <c r="AB2438" s="17" t="str">
        <f t="shared" si="251"/>
        <v>Pass</v>
      </c>
    </row>
    <row r="2439" spans="5:28">
      <c r="E2439" s="62"/>
      <c r="F2439" s="10" t="s">
        <v>30</v>
      </c>
      <c r="G2439" s="11" t="s">
        <v>31</v>
      </c>
      <c r="H2439" s="67" t="s">
        <v>31</v>
      </c>
      <c r="I2439" s="68"/>
      <c r="J2439" s="60"/>
      <c r="K2439" s="11" t="s">
        <v>31</v>
      </c>
      <c r="L2439" s="67" t="s">
        <v>31</v>
      </c>
      <c r="M2439" s="68"/>
      <c r="N2439" s="60"/>
      <c r="O2439" s="11" t="s">
        <v>31</v>
      </c>
      <c r="P2439" s="11" t="s">
        <v>31</v>
      </c>
      <c r="Q2439" s="11" t="s">
        <v>31</v>
      </c>
      <c r="R2439" s="10" t="s">
        <v>21</v>
      </c>
      <c r="T2439" t="s">
        <v>39</v>
      </c>
      <c r="U2439">
        <v>700</v>
      </c>
      <c r="V2439" s="17" t="str">
        <f t="shared" si="245"/>
        <v/>
      </c>
      <c r="W2439" s="17" t="str">
        <f t="shared" si="246"/>
        <v/>
      </c>
      <c r="X2439" s="17" t="str">
        <f t="shared" si="247"/>
        <v/>
      </c>
      <c r="Y2439" s="17" t="str">
        <f t="shared" si="248"/>
        <v/>
      </c>
      <c r="Z2439" s="17" t="str">
        <f t="shared" si="249"/>
        <v/>
      </c>
      <c r="AA2439" s="17" t="str">
        <f t="shared" si="250"/>
        <v/>
      </c>
      <c r="AB2439" s="17" t="str">
        <f t="shared" si="251"/>
        <v/>
      </c>
    </row>
    <row r="2440" spans="5:28">
      <c r="E2440" s="64"/>
      <c r="F2440" s="10" t="s">
        <v>32</v>
      </c>
      <c r="G2440" s="11" t="s">
        <v>21</v>
      </c>
      <c r="H2440" s="67" t="s">
        <v>21</v>
      </c>
      <c r="I2440" s="68"/>
      <c r="J2440" s="60"/>
      <c r="K2440" s="11" t="s">
        <v>21</v>
      </c>
      <c r="L2440" s="67" t="s">
        <v>21</v>
      </c>
      <c r="M2440" s="68"/>
      <c r="N2440" s="60"/>
      <c r="O2440" s="11" t="s">
        <v>21</v>
      </c>
      <c r="P2440" s="11" t="s">
        <v>21</v>
      </c>
      <c r="Q2440" s="11" t="s">
        <v>21</v>
      </c>
      <c r="R2440" s="10">
        <v>0</v>
      </c>
      <c r="T2440" t="s">
        <v>195</v>
      </c>
      <c r="U2440" t="s">
        <v>21</v>
      </c>
      <c r="V2440" s="17">
        <f t="shared" si="245"/>
        <v>0</v>
      </c>
      <c r="W2440" s="17">
        <f t="shared" si="246"/>
        <v>0</v>
      </c>
      <c r="X2440" s="17">
        <f t="shared" si="247"/>
        <v>0</v>
      </c>
      <c r="Y2440" s="17">
        <f t="shared" si="248"/>
        <v>0</v>
      </c>
      <c r="Z2440" s="17">
        <f t="shared" si="249"/>
        <v>0</v>
      </c>
      <c r="AA2440" s="17">
        <f t="shared" si="250"/>
        <v>0</v>
      </c>
      <c r="AB2440" s="17">
        <f t="shared" si="251"/>
        <v>0</v>
      </c>
    </row>
    <row r="2441" spans="5:28">
      <c r="E2441" s="66"/>
      <c r="F2441" s="10" t="s">
        <v>33</v>
      </c>
      <c r="G2441" s="11">
        <v>3</v>
      </c>
      <c r="H2441" s="67">
        <v>3</v>
      </c>
      <c r="I2441" s="68"/>
      <c r="J2441" s="60"/>
      <c r="K2441" s="11">
        <v>4</v>
      </c>
      <c r="L2441" s="67">
        <v>4</v>
      </c>
      <c r="M2441" s="68"/>
      <c r="N2441" s="60"/>
      <c r="O2441" s="11">
        <v>4</v>
      </c>
      <c r="P2441" s="11">
        <v>3</v>
      </c>
      <c r="Q2441" s="11">
        <v>3</v>
      </c>
      <c r="R2441" s="10">
        <v>24</v>
      </c>
      <c r="T2441" t="s">
        <v>45</v>
      </c>
      <c r="U2441" t="s">
        <v>21</v>
      </c>
      <c r="V2441" s="17">
        <f t="shared" si="245"/>
        <v>0</v>
      </c>
      <c r="W2441" s="17">
        <f t="shared" si="246"/>
        <v>0</v>
      </c>
      <c r="X2441" s="17">
        <f t="shared" si="247"/>
        <v>0</v>
      </c>
      <c r="Y2441" s="17">
        <f t="shared" si="248"/>
        <v>0</v>
      </c>
      <c r="Z2441" s="17">
        <f t="shared" si="249"/>
        <v>0</v>
      </c>
      <c r="AA2441" s="17">
        <f t="shared" si="250"/>
        <v>0</v>
      </c>
      <c r="AB2441" s="17">
        <f t="shared" si="251"/>
        <v>0</v>
      </c>
    </row>
    <row r="2442" spans="5:28">
      <c r="E2442" s="12">
        <v>8.6</v>
      </c>
      <c r="F2442" s="10" t="s">
        <v>35</v>
      </c>
      <c r="G2442" s="11">
        <v>8</v>
      </c>
      <c r="H2442" s="67">
        <v>9.5</v>
      </c>
      <c r="I2442" s="68"/>
      <c r="J2442" s="60"/>
      <c r="K2442" s="11">
        <v>8</v>
      </c>
      <c r="L2442" s="67">
        <v>8</v>
      </c>
      <c r="M2442" s="68"/>
      <c r="N2442" s="60"/>
      <c r="O2442" s="11">
        <v>9</v>
      </c>
      <c r="P2442" s="11">
        <v>9</v>
      </c>
      <c r="Q2442" s="11">
        <v>9</v>
      </c>
      <c r="R2442" s="10" t="s">
        <v>21</v>
      </c>
      <c r="T2442" t="s">
        <v>21</v>
      </c>
      <c r="U2442" t="s">
        <v>21</v>
      </c>
      <c r="V2442" s="17" t="str">
        <f t="shared" si="245"/>
        <v/>
      </c>
      <c r="W2442" s="17" t="str">
        <f t="shared" si="246"/>
        <v/>
      </c>
      <c r="X2442" s="17" t="str">
        <f t="shared" si="247"/>
        <v/>
      </c>
      <c r="Y2442" s="17" t="str">
        <f t="shared" si="248"/>
        <v/>
      </c>
      <c r="Z2442" s="17" t="str">
        <f t="shared" si="249"/>
        <v/>
      </c>
      <c r="AA2442" s="17" t="str">
        <f t="shared" si="250"/>
        <v/>
      </c>
      <c r="AB2442" s="17" t="str">
        <f t="shared" si="251"/>
        <v/>
      </c>
    </row>
    <row r="2443" spans="5:28">
      <c r="E2443" s="13">
        <v>8.27</v>
      </c>
      <c r="F2443" s="10" t="s">
        <v>37</v>
      </c>
      <c r="G2443" s="11">
        <v>24</v>
      </c>
      <c r="H2443" s="67">
        <v>28.5</v>
      </c>
      <c r="I2443" s="68"/>
      <c r="J2443" s="60"/>
      <c r="K2443" s="11">
        <v>32</v>
      </c>
      <c r="L2443" s="67">
        <v>32</v>
      </c>
      <c r="M2443" s="68"/>
      <c r="N2443" s="60"/>
      <c r="O2443" s="11">
        <v>36</v>
      </c>
      <c r="P2443" s="11">
        <v>27</v>
      </c>
      <c r="Q2443" s="11">
        <v>27</v>
      </c>
      <c r="R2443" s="10">
        <v>206.5</v>
      </c>
      <c r="T2443">
        <v>0</v>
      </c>
      <c r="U2443">
        <v>0</v>
      </c>
      <c r="V2443" s="17" t="str">
        <f t="shared" si="245"/>
        <v>BCMCCEN502</v>
      </c>
      <c r="W2443" s="17" t="str">
        <f t="shared" si="246"/>
        <v>BCMCCEN503</v>
      </c>
      <c r="X2443" s="17" t="str">
        <f t="shared" si="247"/>
        <v>BCMCMCN501</v>
      </c>
      <c r="Y2443" s="17" t="str">
        <f t="shared" si="248"/>
        <v>BCMCMCN502</v>
      </c>
      <c r="Z2443" s="17" t="str">
        <f t="shared" si="249"/>
        <v>BCMCMCN503</v>
      </c>
      <c r="AA2443" s="17" t="str">
        <f t="shared" si="250"/>
        <v>BCMCMVN501</v>
      </c>
      <c r="AB2443" s="17" t="str">
        <f t="shared" si="251"/>
        <v>COMESSN501</v>
      </c>
    </row>
    <row r="2444" spans="5:28" ht="15" customHeight="1">
      <c r="E2444" s="45"/>
      <c r="F2444" s="10" t="s">
        <v>24</v>
      </c>
      <c r="G2444" s="11">
        <v>79</v>
      </c>
      <c r="H2444" s="67">
        <v>91</v>
      </c>
      <c r="I2444" s="68"/>
      <c r="J2444" s="60"/>
      <c r="K2444" s="11">
        <v>79</v>
      </c>
      <c r="L2444" s="67">
        <v>77</v>
      </c>
      <c r="M2444" s="68"/>
      <c r="N2444" s="60"/>
      <c r="O2444" s="11">
        <v>85</v>
      </c>
      <c r="P2444" s="11">
        <v>86</v>
      </c>
      <c r="Q2444" s="11">
        <v>88</v>
      </c>
      <c r="R2444" s="10">
        <v>585</v>
      </c>
      <c r="T2444">
        <v>0</v>
      </c>
      <c r="U2444">
        <v>0</v>
      </c>
      <c r="V2444" s="17" t="str">
        <f t="shared" si="245"/>
        <v>35.00 + 28.00</v>
      </c>
      <c r="W2444" s="17" t="str">
        <f t="shared" si="246"/>
        <v>54.00 + 33.00</v>
      </c>
      <c r="X2444" s="17" t="str">
        <f t="shared" si="247"/>
        <v>45.00 + 33.00</v>
      </c>
      <c r="Y2444" s="17" t="str">
        <f t="shared" si="248"/>
        <v>36.00 + 38.00</v>
      </c>
      <c r="Z2444" s="17" t="str">
        <f t="shared" si="249"/>
        <v>40.00 + 29.00</v>
      </c>
      <c r="AA2444" s="17" t="str">
        <f t="shared" si="250"/>
        <v>52.00 + 34.00</v>
      </c>
      <c r="AB2444" s="17" t="str">
        <f t="shared" si="251"/>
        <v>45.00 + 33.00</v>
      </c>
    </row>
    <row r="2445" spans="5:28">
      <c r="E2445" s="12"/>
      <c r="F2445" s="10" t="s">
        <v>41</v>
      </c>
      <c r="G2445" s="11">
        <v>100</v>
      </c>
      <c r="H2445" s="67">
        <v>100</v>
      </c>
      <c r="I2445" s="68"/>
      <c r="J2445" s="60"/>
      <c r="K2445" s="11">
        <v>100</v>
      </c>
      <c r="L2445" s="67">
        <v>100</v>
      </c>
      <c r="M2445" s="68"/>
      <c r="N2445" s="60"/>
      <c r="O2445" s="11">
        <v>100</v>
      </c>
      <c r="P2445" s="11">
        <v>100</v>
      </c>
      <c r="Q2445" s="11">
        <v>100</v>
      </c>
      <c r="R2445" s="10">
        <v>700</v>
      </c>
      <c r="T2445" t="s">
        <v>19</v>
      </c>
      <c r="U2445" t="s">
        <v>21</v>
      </c>
      <c r="V2445" s="17" t="str">
        <f t="shared" si="245"/>
        <v xml:space="preserve"> - - + - - </v>
      </c>
      <c r="W2445" s="17" t="str">
        <f t="shared" si="246"/>
        <v xml:space="preserve"> - - + - - </v>
      </c>
      <c r="X2445" s="17" t="str">
        <f t="shared" si="247"/>
        <v xml:space="preserve"> - - + - - </v>
      </c>
      <c r="Y2445" s="17" t="str">
        <f t="shared" si="248"/>
        <v xml:space="preserve"> - - + - - </v>
      </c>
      <c r="Z2445" s="17" t="str">
        <f t="shared" si="249"/>
        <v xml:space="preserve"> - - + - - </v>
      </c>
      <c r="AA2445" s="17" t="str">
        <f t="shared" si="250"/>
        <v xml:space="preserve"> - - + - - </v>
      </c>
      <c r="AB2445" s="17" t="str">
        <f t="shared" si="251"/>
        <v xml:space="preserve"> - - + - - </v>
      </c>
    </row>
    <row r="2446" spans="5:28" ht="15" customHeight="1">
      <c r="E2446" s="45"/>
      <c r="F2446" s="10" t="s">
        <v>43</v>
      </c>
      <c r="G2446" s="11" t="s">
        <v>123</v>
      </c>
      <c r="H2446" s="67" t="s">
        <v>126</v>
      </c>
      <c r="I2446" s="68"/>
      <c r="J2446" s="60"/>
      <c r="K2446" s="11" t="s">
        <v>123</v>
      </c>
      <c r="L2446" s="67" t="s">
        <v>123</v>
      </c>
      <c r="M2446" s="68"/>
      <c r="N2446" s="60"/>
      <c r="O2446" s="11" t="s">
        <v>125</v>
      </c>
      <c r="P2446" s="11" t="s">
        <v>125</v>
      </c>
      <c r="Q2446" s="11" t="s">
        <v>125</v>
      </c>
      <c r="R2446" s="10" t="s">
        <v>21</v>
      </c>
      <c r="T2446" t="s">
        <v>1161</v>
      </c>
      <c r="U2446" t="s">
        <v>24</v>
      </c>
      <c r="V2446" s="17" t="str">
        <f t="shared" si="245"/>
        <v/>
      </c>
      <c r="W2446" s="17" t="str">
        <f t="shared" si="246"/>
        <v/>
      </c>
      <c r="X2446" s="17" t="str">
        <f t="shared" si="247"/>
        <v/>
      </c>
      <c r="Y2446" s="17" t="str">
        <f t="shared" si="248"/>
        <v/>
      </c>
      <c r="Z2446" s="17" t="str">
        <f t="shared" si="249"/>
        <v/>
      </c>
      <c r="AA2446" s="17" t="str">
        <f t="shared" si="250"/>
        <v/>
      </c>
      <c r="AB2446" s="17" t="str">
        <f t="shared" si="251"/>
        <v/>
      </c>
    </row>
    <row r="2447" spans="5:28">
      <c r="E2447" s="14" t="s">
        <v>1160</v>
      </c>
      <c r="F2447" s="10" t="s">
        <v>47</v>
      </c>
      <c r="G2447" s="11" t="s">
        <v>48</v>
      </c>
      <c r="H2447" s="67" t="s">
        <v>48</v>
      </c>
      <c r="I2447" s="68"/>
      <c r="J2447" s="60"/>
      <c r="K2447" s="11" t="s">
        <v>48</v>
      </c>
      <c r="L2447" s="67" t="s">
        <v>48</v>
      </c>
      <c r="M2447" s="68"/>
      <c r="N2447" s="60"/>
      <c r="O2447" s="11" t="s">
        <v>48</v>
      </c>
      <c r="P2447" s="11" t="s">
        <v>48</v>
      </c>
      <c r="Q2447" s="11" t="s">
        <v>48</v>
      </c>
      <c r="R2447" s="10" t="s">
        <v>21</v>
      </c>
      <c r="T2447" t="s">
        <v>25</v>
      </c>
      <c r="U2447" t="s">
        <v>21</v>
      </c>
      <c r="V2447" s="17">
        <f t="shared" si="245"/>
        <v>3</v>
      </c>
      <c r="W2447" s="17">
        <f t="shared" si="246"/>
        <v>3</v>
      </c>
      <c r="X2447" s="17">
        <f t="shared" si="247"/>
        <v>4</v>
      </c>
      <c r="Y2447" s="17">
        <f t="shared" si="248"/>
        <v>4</v>
      </c>
      <c r="Z2447" s="17">
        <f t="shared" si="249"/>
        <v>4</v>
      </c>
      <c r="AA2447" s="17">
        <f t="shared" si="250"/>
        <v>3</v>
      </c>
      <c r="AB2447" s="17">
        <f t="shared" si="251"/>
        <v>3</v>
      </c>
    </row>
    <row r="2448" spans="5:28">
      <c r="E2448" s="15" t="s">
        <v>21</v>
      </c>
      <c r="F2448" s="15" t="s">
        <v>21</v>
      </c>
      <c r="G2448" s="16" t="s">
        <v>21</v>
      </c>
      <c r="H2448" s="69" t="s">
        <v>21</v>
      </c>
      <c r="I2448" s="57"/>
      <c r="J2448" s="57"/>
      <c r="K2448" s="16" t="s">
        <v>21</v>
      </c>
      <c r="L2448" s="69" t="s">
        <v>21</v>
      </c>
      <c r="M2448" s="57"/>
      <c r="N2448" s="57"/>
      <c r="O2448" s="16" t="s">
        <v>21</v>
      </c>
      <c r="P2448" s="16" t="s">
        <v>21</v>
      </c>
      <c r="Q2448" s="16" t="s">
        <v>21</v>
      </c>
      <c r="R2448" s="16" t="s">
        <v>21</v>
      </c>
      <c r="T2448" t="s">
        <v>1165</v>
      </c>
      <c r="U2448" t="s">
        <v>21</v>
      </c>
      <c r="V2448" s="17">
        <f t="shared" si="245"/>
        <v>6.5</v>
      </c>
      <c r="W2448" s="17">
        <f t="shared" si="246"/>
        <v>9</v>
      </c>
      <c r="X2448" s="17">
        <f t="shared" si="247"/>
        <v>8</v>
      </c>
      <c r="Y2448" s="17">
        <f t="shared" si="248"/>
        <v>7.5</v>
      </c>
      <c r="Z2448" s="17">
        <f t="shared" si="249"/>
        <v>7</v>
      </c>
      <c r="AA2448" s="17">
        <f t="shared" si="250"/>
        <v>9</v>
      </c>
      <c r="AB2448" s="17">
        <f t="shared" si="251"/>
        <v>8</v>
      </c>
    </row>
    <row r="2449" spans="5:28" ht="0" hidden="1" customHeight="1">
      <c r="T2449">
        <v>0</v>
      </c>
      <c r="U2449">
        <v>0</v>
      </c>
      <c r="V2449" s="17">
        <f t="shared" si="245"/>
        <v>19.5</v>
      </c>
      <c r="W2449" s="17">
        <f t="shared" si="246"/>
        <v>27</v>
      </c>
      <c r="X2449" s="17">
        <f t="shared" si="247"/>
        <v>32</v>
      </c>
      <c r="Y2449" s="17">
        <f t="shared" si="248"/>
        <v>30</v>
      </c>
      <c r="Z2449" s="17">
        <f t="shared" si="249"/>
        <v>28</v>
      </c>
      <c r="AA2449" s="17">
        <f t="shared" si="250"/>
        <v>27</v>
      </c>
      <c r="AB2449" s="17">
        <f t="shared" si="251"/>
        <v>24</v>
      </c>
    </row>
    <row r="2450" spans="5:28" ht="0.6" customHeight="1">
      <c r="T2450">
        <v>0</v>
      </c>
      <c r="U2450">
        <v>24</v>
      </c>
      <c r="V2450" s="17">
        <f t="shared" si="245"/>
        <v>63</v>
      </c>
      <c r="W2450" s="17">
        <f t="shared" si="246"/>
        <v>87</v>
      </c>
      <c r="X2450" s="17">
        <f t="shared" si="247"/>
        <v>78</v>
      </c>
      <c r="Y2450" s="17">
        <f t="shared" si="248"/>
        <v>74</v>
      </c>
      <c r="Z2450" s="17">
        <f t="shared" si="249"/>
        <v>69</v>
      </c>
      <c r="AA2450" s="17">
        <f t="shared" si="250"/>
        <v>86</v>
      </c>
      <c r="AB2450" s="17">
        <f t="shared" si="251"/>
        <v>78</v>
      </c>
    </row>
    <row r="2451" spans="5:28" ht="15" customHeight="1">
      <c r="E2451" s="44"/>
      <c r="F2451" s="4" t="s">
        <v>20</v>
      </c>
      <c r="G2451" s="5" t="s">
        <v>21</v>
      </c>
      <c r="H2451" s="70" t="s">
        <v>21</v>
      </c>
      <c r="I2451" s="57"/>
      <c r="J2451" s="57"/>
      <c r="K2451" s="5" t="s">
        <v>21</v>
      </c>
      <c r="L2451" s="70" t="s">
        <v>21</v>
      </c>
      <c r="M2451" s="57"/>
      <c r="N2451" s="57"/>
      <c r="O2451" s="5" t="s">
        <v>21</v>
      </c>
      <c r="P2451" s="5" t="s">
        <v>21</v>
      </c>
      <c r="Q2451" s="5" t="s">
        <v>21</v>
      </c>
      <c r="R2451" s="5" t="s">
        <v>21</v>
      </c>
      <c r="T2451" t="s">
        <v>34</v>
      </c>
      <c r="U2451" t="s">
        <v>21</v>
      </c>
      <c r="V2451" s="17">
        <f t="shared" si="245"/>
        <v>100</v>
      </c>
      <c r="W2451" s="17">
        <f t="shared" si="246"/>
        <v>100</v>
      </c>
      <c r="X2451" s="17">
        <f t="shared" si="247"/>
        <v>100</v>
      </c>
      <c r="Y2451" s="17">
        <f t="shared" si="248"/>
        <v>100</v>
      </c>
      <c r="Z2451" s="17">
        <f t="shared" si="249"/>
        <v>100</v>
      </c>
      <c r="AA2451" s="17">
        <f t="shared" si="250"/>
        <v>100</v>
      </c>
      <c r="AB2451" s="17">
        <f t="shared" si="251"/>
        <v>100</v>
      </c>
    </row>
    <row r="2452" spans="5:28" ht="21">
      <c r="E2452" s="45"/>
      <c r="F2452" s="7" t="s">
        <v>23</v>
      </c>
      <c r="G2452" s="7" t="s">
        <v>5</v>
      </c>
      <c r="H2452" s="71" t="s">
        <v>7</v>
      </c>
      <c r="I2452" s="68"/>
      <c r="J2452" s="60"/>
      <c r="K2452" s="7" t="s">
        <v>9</v>
      </c>
      <c r="L2452" s="71" t="s">
        <v>11</v>
      </c>
      <c r="M2452" s="68"/>
      <c r="N2452" s="60"/>
      <c r="O2452" s="7" t="s">
        <v>13</v>
      </c>
      <c r="P2452" s="7" t="s">
        <v>15</v>
      </c>
      <c r="Q2452" s="7" t="s">
        <v>17</v>
      </c>
      <c r="R2452" s="7" t="s">
        <v>24</v>
      </c>
      <c r="T2452" t="s">
        <v>36</v>
      </c>
      <c r="U2452">
        <v>187.5</v>
      </c>
      <c r="V2452" s="17" t="str">
        <f t="shared" si="245"/>
        <v>AB</v>
      </c>
      <c r="W2452" s="17" t="str">
        <f t="shared" si="246"/>
        <v>OA+</v>
      </c>
      <c r="X2452" s="17" t="str">
        <f t="shared" si="247"/>
        <v>AA+</v>
      </c>
      <c r="Y2452" s="17" t="str">
        <f t="shared" si="248"/>
        <v>AA</v>
      </c>
      <c r="Z2452" s="17" t="str">
        <f t="shared" si="249"/>
        <v>AB+</v>
      </c>
      <c r="AA2452" s="17" t="str">
        <f t="shared" si="250"/>
        <v>OA+</v>
      </c>
      <c r="AB2452" s="17" t="str">
        <f t="shared" si="251"/>
        <v>AA+</v>
      </c>
    </row>
    <row r="2453" spans="5:28" ht="22.5">
      <c r="E2453" s="12" t="s">
        <v>1162</v>
      </c>
      <c r="F2453" s="10" t="s">
        <v>27</v>
      </c>
      <c r="G2453" s="11" t="s">
        <v>1163</v>
      </c>
      <c r="H2453" s="67" t="s">
        <v>201</v>
      </c>
      <c r="I2453" s="68"/>
      <c r="J2453" s="60"/>
      <c r="K2453" s="11" t="s">
        <v>770</v>
      </c>
      <c r="L2453" s="67" t="s">
        <v>242</v>
      </c>
      <c r="M2453" s="68"/>
      <c r="N2453" s="60"/>
      <c r="O2453" s="11" t="s">
        <v>1164</v>
      </c>
      <c r="P2453" s="11" t="s">
        <v>1141</v>
      </c>
      <c r="Q2453" s="11" t="s">
        <v>770</v>
      </c>
      <c r="R2453" s="10" t="s">
        <v>21</v>
      </c>
      <c r="T2453" t="s">
        <v>38</v>
      </c>
      <c r="U2453">
        <v>535</v>
      </c>
      <c r="V2453" s="17" t="str">
        <f t="shared" si="245"/>
        <v>Pass</v>
      </c>
      <c r="W2453" s="17" t="str">
        <f t="shared" si="246"/>
        <v>Pass</v>
      </c>
      <c r="X2453" s="17" t="str">
        <f t="shared" si="247"/>
        <v>Pass</v>
      </c>
      <c r="Y2453" s="17" t="str">
        <f t="shared" si="248"/>
        <v>Pass</v>
      </c>
      <c r="Z2453" s="17" t="str">
        <f t="shared" si="249"/>
        <v>Pass</v>
      </c>
      <c r="AA2453" s="17" t="str">
        <f t="shared" si="250"/>
        <v>Pass</v>
      </c>
      <c r="AB2453" s="17" t="str">
        <f t="shared" si="251"/>
        <v>Pass</v>
      </c>
    </row>
    <row r="2454" spans="5:28">
      <c r="E2454" s="62"/>
      <c r="F2454" s="10" t="s">
        <v>30</v>
      </c>
      <c r="G2454" s="11" t="s">
        <v>31</v>
      </c>
      <c r="H2454" s="67" t="s">
        <v>31</v>
      </c>
      <c r="I2454" s="68"/>
      <c r="J2454" s="60"/>
      <c r="K2454" s="11" t="s">
        <v>31</v>
      </c>
      <c r="L2454" s="67" t="s">
        <v>31</v>
      </c>
      <c r="M2454" s="68"/>
      <c r="N2454" s="60"/>
      <c r="O2454" s="11" t="s">
        <v>31</v>
      </c>
      <c r="P2454" s="11" t="s">
        <v>31</v>
      </c>
      <c r="Q2454" s="11" t="s">
        <v>31</v>
      </c>
      <c r="R2454" s="10" t="s">
        <v>21</v>
      </c>
      <c r="T2454" t="s">
        <v>39</v>
      </c>
      <c r="U2454">
        <v>700</v>
      </c>
      <c r="V2454" s="17" t="str">
        <f t="shared" si="245"/>
        <v/>
      </c>
      <c r="W2454" s="17" t="str">
        <f t="shared" si="246"/>
        <v/>
      </c>
      <c r="X2454" s="17" t="str">
        <f t="shared" si="247"/>
        <v/>
      </c>
      <c r="Y2454" s="17" t="str">
        <f t="shared" si="248"/>
        <v/>
      </c>
      <c r="Z2454" s="17" t="str">
        <f t="shared" si="249"/>
        <v/>
      </c>
      <c r="AA2454" s="17" t="str">
        <f t="shared" si="250"/>
        <v/>
      </c>
      <c r="AB2454" s="17" t="str">
        <f t="shared" si="251"/>
        <v/>
      </c>
    </row>
    <row r="2455" spans="5:28">
      <c r="E2455" s="64"/>
      <c r="F2455" s="10" t="s">
        <v>32</v>
      </c>
      <c r="G2455" s="11" t="s">
        <v>21</v>
      </c>
      <c r="H2455" s="67" t="s">
        <v>21</v>
      </c>
      <c r="I2455" s="68"/>
      <c r="J2455" s="60"/>
      <c r="K2455" s="11" t="s">
        <v>21</v>
      </c>
      <c r="L2455" s="67" t="s">
        <v>21</v>
      </c>
      <c r="M2455" s="68"/>
      <c r="N2455" s="60"/>
      <c r="O2455" s="11" t="s">
        <v>21</v>
      </c>
      <c r="P2455" s="11" t="s">
        <v>21</v>
      </c>
      <c r="Q2455" s="11" t="s">
        <v>21</v>
      </c>
      <c r="R2455" s="10">
        <v>0</v>
      </c>
      <c r="T2455" t="s">
        <v>152</v>
      </c>
      <c r="U2455" t="s">
        <v>21</v>
      </c>
      <c r="V2455" s="17">
        <f t="shared" si="245"/>
        <v>0</v>
      </c>
      <c r="W2455" s="17">
        <f t="shared" si="246"/>
        <v>0</v>
      </c>
      <c r="X2455" s="17">
        <f t="shared" si="247"/>
        <v>0</v>
      </c>
      <c r="Y2455" s="17">
        <f t="shared" si="248"/>
        <v>0</v>
      </c>
      <c r="Z2455" s="17">
        <f t="shared" si="249"/>
        <v>0</v>
      </c>
      <c r="AA2455" s="17">
        <f t="shared" si="250"/>
        <v>0</v>
      </c>
      <c r="AB2455" s="17">
        <f t="shared" si="251"/>
        <v>0</v>
      </c>
    </row>
    <row r="2456" spans="5:28">
      <c r="E2456" s="66"/>
      <c r="F2456" s="10" t="s">
        <v>33</v>
      </c>
      <c r="G2456" s="11">
        <v>3</v>
      </c>
      <c r="H2456" s="67">
        <v>3</v>
      </c>
      <c r="I2456" s="68"/>
      <c r="J2456" s="60"/>
      <c r="K2456" s="11">
        <v>4</v>
      </c>
      <c r="L2456" s="67">
        <v>4</v>
      </c>
      <c r="M2456" s="68"/>
      <c r="N2456" s="60"/>
      <c r="O2456" s="11">
        <v>4</v>
      </c>
      <c r="P2456" s="11">
        <v>3</v>
      </c>
      <c r="Q2456" s="11">
        <v>3</v>
      </c>
      <c r="R2456" s="10">
        <v>24</v>
      </c>
      <c r="T2456" t="s">
        <v>45</v>
      </c>
      <c r="U2456" t="s">
        <v>21</v>
      </c>
      <c r="V2456" s="17" t="str">
        <f t="shared" si="245"/>
        <v/>
      </c>
      <c r="W2456" s="17" t="str">
        <f t="shared" si="246"/>
        <v/>
      </c>
      <c r="X2456" s="17" t="str">
        <f t="shared" si="247"/>
        <v/>
      </c>
      <c r="Y2456" s="17" t="str">
        <f t="shared" si="248"/>
        <v/>
      </c>
      <c r="Z2456" s="17" t="str">
        <f t="shared" si="249"/>
        <v/>
      </c>
      <c r="AA2456" s="17" t="str">
        <f t="shared" si="250"/>
        <v/>
      </c>
      <c r="AB2456" s="17" t="str">
        <f t="shared" si="251"/>
        <v/>
      </c>
    </row>
    <row r="2457" spans="5:28">
      <c r="E2457" s="12">
        <v>7.81</v>
      </c>
      <c r="F2457" s="10" t="s">
        <v>35</v>
      </c>
      <c r="G2457" s="11">
        <v>6.5</v>
      </c>
      <c r="H2457" s="67">
        <v>9</v>
      </c>
      <c r="I2457" s="68"/>
      <c r="J2457" s="60"/>
      <c r="K2457" s="11">
        <v>8</v>
      </c>
      <c r="L2457" s="67">
        <v>7.5</v>
      </c>
      <c r="M2457" s="68"/>
      <c r="N2457" s="60"/>
      <c r="O2457" s="11">
        <v>7</v>
      </c>
      <c r="P2457" s="11">
        <v>9</v>
      </c>
      <c r="Q2457" s="11">
        <v>8</v>
      </c>
      <c r="R2457" s="10" t="s">
        <v>21</v>
      </c>
      <c r="T2457" t="s">
        <v>21</v>
      </c>
      <c r="U2457" t="s">
        <v>21</v>
      </c>
      <c r="V2457" s="17" t="str">
        <f t="shared" si="245"/>
        <v>BCMCCEN502</v>
      </c>
      <c r="W2457" s="17" t="str">
        <f t="shared" si="246"/>
        <v>BCMCCEN503</v>
      </c>
      <c r="X2457" s="17" t="str">
        <f t="shared" si="247"/>
        <v>BCMCMCN501</v>
      </c>
      <c r="Y2457" s="17" t="str">
        <f t="shared" si="248"/>
        <v>BCMCMCN502</v>
      </c>
      <c r="Z2457" s="17" t="str">
        <f t="shared" si="249"/>
        <v>BCMCMCN503</v>
      </c>
      <c r="AA2457" s="17" t="str">
        <f t="shared" si="250"/>
        <v>BCMCMVN501</v>
      </c>
      <c r="AB2457" s="17" t="str">
        <f t="shared" si="251"/>
        <v>COMESSN501</v>
      </c>
    </row>
    <row r="2458" spans="5:28">
      <c r="E2458" s="13">
        <v>7.64</v>
      </c>
      <c r="F2458" s="10" t="s">
        <v>37</v>
      </c>
      <c r="G2458" s="11">
        <v>19.5</v>
      </c>
      <c r="H2458" s="67">
        <v>27</v>
      </c>
      <c r="I2458" s="68"/>
      <c r="J2458" s="60"/>
      <c r="K2458" s="11">
        <v>32</v>
      </c>
      <c r="L2458" s="67">
        <v>30</v>
      </c>
      <c r="M2458" s="68"/>
      <c r="N2458" s="60"/>
      <c r="O2458" s="11">
        <v>28</v>
      </c>
      <c r="P2458" s="11">
        <v>27</v>
      </c>
      <c r="Q2458" s="11">
        <v>24</v>
      </c>
      <c r="R2458" s="10">
        <v>187.5</v>
      </c>
      <c r="T2458">
        <v>0</v>
      </c>
      <c r="U2458">
        <v>0</v>
      </c>
      <c r="V2458" s="17" t="str">
        <f t="shared" si="245"/>
        <v>38.00 + 36.00</v>
      </c>
      <c r="W2458" s="17" t="str">
        <f t="shared" si="246"/>
        <v>49.00 + 31.00</v>
      </c>
      <c r="X2458" s="17" t="str">
        <f t="shared" si="247"/>
        <v>57.00 + 40.00</v>
      </c>
      <c r="Y2458" s="17" t="str">
        <f t="shared" si="248"/>
        <v>55.00 + 36.00</v>
      </c>
      <c r="Z2458" s="17" t="str">
        <f t="shared" si="249"/>
        <v>46.00 + 37.00</v>
      </c>
      <c r="AA2458" s="17" t="str">
        <f t="shared" si="250"/>
        <v>49.00 + 34.00</v>
      </c>
      <c r="AB2458" s="17" t="str">
        <f t="shared" si="251"/>
        <v>50.00 + 33.00</v>
      </c>
    </row>
    <row r="2459" spans="5:28" ht="15" customHeight="1">
      <c r="E2459" s="45"/>
      <c r="F2459" s="10" t="s">
        <v>24</v>
      </c>
      <c r="G2459" s="11">
        <v>63</v>
      </c>
      <c r="H2459" s="67">
        <v>87</v>
      </c>
      <c r="I2459" s="68"/>
      <c r="J2459" s="60"/>
      <c r="K2459" s="11">
        <v>78</v>
      </c>
      <c r="L2459" s="67">
        <v>74</v>
      </c>
      <c r="M2459" s="68"/>
      <c r="N2459" s="60"/>
      <c r="O2459" s="11">
        <v>69</v>
      </c>
      <c r="P2459" s="11">
        <v>86</v>
      </c>
      <c r="Q2459" s="11">
        <v>78</v>
      </c>
      <c r="R2459" s="10">
        <v>535</v>
      </c>
      <c r="T2459" t="s">
        <v>19</v>
      </c>
      <c r="U2459" t="s">
        <v>21</v>
      </c>
      <c r="V2459" s="17" t="str">
        <f t="shared" si="245"/>
        <v xml:space="preserve"> - - + - - </v>
      </c>
      <c r="W2459" s="17" t="str">
        <f t="shared" si="246"/>
        <v xml:space="preserve"> - - + - - </v>
      </c>
      <c r="X2459" s="17" t="str">
        <f t="shared" si="247"/>
        <v xml:space="preserve"> - - + - - </v>
      </c>
      <c r="Y2459" s="17" t="str">
        <f t="shared" si="248"/>
        <v xml:space="preserve"> - - + - - </v>
      </c>
      <c r="Z2459" s="17" t="str">
        <f t="shared" si="249"/>
        <v xml:space="preserve"> - - + - - </v>
      </c>
      <c r="AA2459" s="17" t="str">
        <f t="shared" si="250"/>
        <v xml:space="preserve"> - - + - - </v>
      </c>
      <c r="AB2459" s="17" t="str">
        <f t="shared" si="251"/>
        <v xml:space="preserve"> - - + - - </v>
      </c>
    </row>
    <row r="2460" spans="5:28">
      <c r="E2460" s="12"/>
      <c r="F2460" s="10" t="s">
        <v>41</v>
      </c>
      <c r="G2460" s="11">
        <v>100</v>
      </c>
      <c r="H2460" s="67">
        <v>100</v>
      </c>
      <c r="I2460" s="68"/>
      <c r="J2460" s="60"/>
      <c r="K2460" s="11">
        <v>100</v>
      </c>
      <c r="L2460" s="67">
        <v>100</v>
      </c>
      <c r="M2460" s="68"/>
      <c r="N2460" s="60"/>
      <c r="O2460" s="11">
        <v>100</v>
      </c>
      <c r="P2460" s="11">
        <v>100</v>
      </c>
      <c r="Q2460" s="11">
        <v>100</v>
      </c>
      <c r="R2460" s="10">
        <v>700</v>
      </c>
      <c r="T2460" t="s">
        <v>1167</v>
      </c>
      <c r="U2460" t="s">
        <v>24</v>
      </c>
      <c r="V2460" s="17" t="str">
        <f t="shared" si="245"/>
        <v/>
      </c>
      <c r="W2460" s="17" t="str">
        <f t="shared" si="246"/>
        <v/>
      </c>
      <c r="X2460" s="17" t="str">
        <f t="shared" si="247"/>
        <v/>
      </c>
      <c r="Y2460" s="17" t="str">
        <f t="shared" si="248"/>
        <v/>
      </c>
      <c r="Z2460" s="17" t="str">
        <f t="shared" si="249"/>
        <v/>
      </c>
      <c r="AA2460" s="17" t="str">
        <f t="shared" si="250"/>
        <v/>
      </c>
      <c r="AB2460" s="17" t="str">
        <f t="shared" si="251"/>
        <v/>
      </c>
    </row>
    <row r="2461" spans="5:28" ht="15" customHeight="1">
      <c r="E2461" s="45"/>
      <c r="F2461" s="10" t="s">
        <v>43</v>
      </c>
      <c r="G2461" s="11" t="s">
        <v>81</v>
      </c>
      <c r="H2461" s="67" t="s">
        <v>125</v>
      </c>
      <c r="I2461" s="68"/>
      <c r="J2461" s="60"/>
      <c r="K2461" s="11" t="s">
        <v>123</v>
      </c>
      <c r="L2461" s="67" t="s">
        <v>139</v>
      </c>
      <c r="M2461" s="68"/>
      <c r="N2461" s="60"/>
      <c r="O2461" s="11" t="s">
        <v>124</v>
      </c>
      <c r="P2461" s="11" t="s">
        <v>125</v>
      </c>
      <c r="Q2461" s="11" t="s">
        <v>123</v>
      </c>
      <c r="R2461" s="10" t="s">
        <v>21</v>
      </c>
      <c r="T2461" t="s">
        <v>25</v>
      </c>
      <c r="U2461" t="s">
        <v>21</v>
      </c>
      <c r="V2461" s="17">
        <f t="shared" si="245"/>
        <v>3</v>
      </c>
      <c r="W2461" s="17">
        <f t="shared" si="246"/>
        <v>3</v>
      </c>
      <c r="X2461" s="17">
        <f t="shared" si="247"/>
        <v>4</v>
      </c>
      <c r="Y2461" s="17">
        <f t="shared" si="248"/>
        <v>4</v>
      </c>
      <c r="Z2461" s="17">
        <f t="shared" si="249"/>
        <v>4</v>
      </c>
      <c r="AA2461" s="17">
        <f t="shared" si="250"/>
        <v>3</v>
      </c>
      <c r="AB2461" s="17">
        <f t="shared" si="251"/>
        <v>3</v>
      </c>
    </row>
    <row r="2462" spans="5:28">
      <c r="E2462" s="14" t="s">
        <v>1166</v>
      </c>
      <c r="F2462" s="10" t="s">
        <v>47</v>
      </c>
      <c r="G2462" s="11" t="s">
        <v>48</v>
      </c>
      <c r="H2462" s="67" t="s">
        <v>48</v>
      </c>
      <c r="I2462" s="68"/>
      <c r="J2462" s="60"/>
      <c r="K2462" s="11" t="s">
        <v>48</v>
      </c>
      <c r="L2462" s="67" t="s">
        <v>48</v>
      </c>
      <c r="M2462" s="68"/>
      <c r="N2462" s="60"/>
      <c r="O2462" s="11" t="s">
        <v>48</v>
      </c>
      <c r="P2462" s="11" t="s">
        <v>48</v>
      </c>
      <c r="Q2462" s="11" t="s">
        <v>48</v>
      </c>
      <c r="R2462" s="10" t="s">
        <v>21</v>
      </c>
      <c r="T2462" t="s">
        <v>654</v>
      </c>
      <c r="U2462" t="s">
        <v>21</v>
      </c>
      <c r="V2462" s="17">
        <f t="shared" si="245"/>
        <v>7.5</v>
      </c>
      <c r="W2462" s="17">
        <f t="shared" si="246"/>
        <v>8.5</v>
      </c>
      <c r="X2462" s="17">
        <f t="shared" si="247"/>
        <v>10</v>
      </c>
      <c r="Y2462" s="17">
        <f t="shared" si="248"/>
        <v>9.5</v>
      </c>
      <c r="Z2462" s="17">
        <f t="shared" si="249"/>
        <v>8.5</v>
      </c>
      <c r="AA2462" s="17">
        <f t="shared" si="250"/>
        <v>8.5</v>
      </c>
      <c r="AB2462" s="17">
        <f t="shared" si="251"/>
        <v>8.5</v>
      </c>
    </row>
    <row r="2463" spans="5:28">
      <c r="E2463" s="15" t="s">
        <v>21</v>
      </c>
      <c r="F2463" s="15" t="s">
        <v>21</v>
      </c>
      <c r="G2463" s="16" t="s">
        <v>21</v>
      </c>
      <c r="H2463" s="69" t="s">
        <v>21</v>
      </c>
      <c r="I2463" s="57"/>
      <c r="J2463" s="57"/>
      <c r="K2463" s="16" t="s">
        <v>21</v>
      </c>
      <c r="L2463" s="69" t="s">
        <v>21</v>
      </c>
      <c r="M2463" s="57"/>
      <c r="N2463" s="57"/>
      <c r="O2463" s="16" t="s">
        <v>21</v>
      </c>
      <c r="P2463" s="16" t="s">
        <v>21</v>
      </c>
      <c r="Q2463" s="16" t="s">
        <v>21</v>
      </c>
      <c r="R2463" s="16" t="s">
        <v>21</v>
      </c>
      <c r="T2463">
        <v>0</v>
      </c>
      <c r="U2463">
        <v>0</v>
      </c>
      <c r="V2463" s="17">
        <f t="shared" si="245"/>
        <v>22.5</v>
      </c>
      <c r="W2463" s="17">
        <f t="shared" si="246"/>
        <v>25.5</v>
      </c>
      <c r="X2463" s="17">
        <f t="shared" si="247"/>
        <v>40</v>
      </c>
      <c r="Y2463" s="17">
        <f t="shared" si="248"/>
        <v>38</v>
      </c>
      <c r="Z2463" s="17">
        <f t="shared" si="249"/>
        <v>34</v>
      </c>
      <c r="AA2463" s="17">
        <f t="shared" si="250"/>
        <v>25.5</v>
      </c>
      <c r="AB2463" s="17">
        <f t="shared" si="251"/>
        <v>25.5</v>
      </c>
    </row>
    <row r="2464" spans="5:28" ht="0.6" customHeight="1">
      <c r="T2464">
        <v>0</v>
      </c>
      <c r="U2464">
        <v>24</v>
      </c>
      <c r="V2464" s="17">
        <f t="shared" si="245"/>
        <v>74</v>
      </c>
      <c r="W2464" s="17">
        <f t="shared" si="246"/>
        <v>80</v>
      </c>
      <c r="X2464" s="17">
        <f t="shared" si="247"/>
        <v>97</v>
      </c>
      <c r="Y2464" s="17">
        <f t="shared" si="248"/>
        <v>91</v>
      </c>
      <c r="Z2464" s="17">
        <f t="shared" si="249"/>
        <v>83</v>
      </c>
      <c r="AA2464" s="17">
        <f t="shared" si="250"/>
        <v>83</v>
      </c>
      <c r="AB2464" s="17">
        <f t="shared" si="251"/>
        <v>83</v>
      </c>
    </row>
    <row r="2465" spans="5:28" ht="15" customHeight="1">
      <c r="E2465" s="44"/>
      <c r="F2465" s="4" t="s">
        <v>20</v>
      </c>
      <c r="G2465" s="5" t="s">
        <v>21</v>
      </c>
      <c r="H2465" s="70" t="s">
        <v>21</v>
      </c>
      <c r="I2465" s="57"/>
      <c r="J2465" s="57"/>
      <c r="K2465" s="5" t="s">
        <v>21</v>
      </c>
      <c r="L2465" s="70" t="s">
        <v>21</v>
      </c>
      <c r="M2465" s="57"/>
      <c r="N2465" s="57"/>
      <c r="O2465" s="5" t="s">
        <v>21</v>
      </c>
      <c r="P2465" s="5" t="s">
        <v>21</v>
      </c>
      <c r="Q2465" s="5" t="s">
        <v>21</v>
      </c>
      <c r="R2465" s="5" t="s">
        <v>21</v>
      </c>
      <c r="T2465" t="s">
        <v>34</v>
      </c>
      <c r="U2465" t="s">
        <v>21</v>
      </c>
      <c r="V2465" s="17">
        <f t="shared" si="245"/>
        <v>100</v>
      </c>
      <c r="W2465" s="17">
        <f t="shared" si="246"/>
        <v>100</v>
      </c>
      <c r="X2465" s="17">
        <f t="shared" si="247"/>
        <v>100</v>
      </c>
      <c r="Y2465" s="17">
        <f t="shared" si="248"/>
        <v>100</v>
      </c>
      <c r="Z2465" s="17">
        <f t="shared" si="249"/>
        <v>100</v>
      </c>
      <c r="AA2465" s="17">
        <f t="shared" si="250"/>
        <v>100</v>
      </c>
      <c r="AB2465" s="17">
        <f t="shared" si="251"/>
        <v>100</v>
      </c>
    </row>
    <row r="2466" spans="5:28" ht="21">
      <c r="E2466" s="45"/>
      <c r="F2466" s="7" t="s">
        <v>23</v>
      </c>
      <c r="G2466" s="7" t="s">
        <v>5</v>
      </c>
      <c r="H2466" s="71" t="s">
        <v>7</v>
      </c>
      <c r="I2466" s="68"/>
      <c r="J2466" s="60"/>
      <c r="K2466" s="7" t="s">
        <v>9</v>
      </c>
      <c r="L2466" s="71" t="s">
        <v>11</v>
      </c>
      <c r="M2466" s="68"/>
      <c r="N2466" s="60"/>
      <c r="O2466" s="7" t="s">
        <v>13</v>
      </c>
      <c r="P2466" s="7" t="s">
        <v>15</v>
      </c>
      <c r="Q2466" s="7" t="s">
        <v>17</v>
      </c>
      <c r="R2466" s="7" t="s">
        <v>24</v>
      </c>
      <c r="T2466" t="s">
        <v>36</v>
      </c>
      <c r="U2466">
        <v>211</v>
      </c>
      <c r="V2466" s="17" t="str">
        <f t="shared" si="245"/>
        <v>AA</v>
      </c>
      <c r="W2466" s="17" t="str">
        <f t="shared" si="246"/>
        <v>OA</v>
      </c>
      <c r="X2466" s="17" t="str">
        <f t="shared" si="247"/>
        <v>OO+</v>
      </c>
      <c r="Y2466" s="17" t="str">
        <f t="shared" si="248"/>
        <v>OO</v>
      </c>
      <c r="Z2466" s="17" t="str">
        <f t="shared" si="249"/>
        <v>OA</v>
      </c>
      <c r="AA2466" s="17" t="str">
        <f t="shared" si="250"/>
        <v>OA</v>
      </c>
      <c r="AB2466" s="17" t="str">
        <f t="shared" si="251"/>
        <v>OA</v>
      </c>
    </row>
    <row r="2467" spans="5:28" ht="22.5">
      <c r="E2467" s="12" t="s">
        <v>1168</v>
      </c>
      <c r="F2467" s="10" t="s">
        <v>27</v>
      </c>
      <c r="G2467" s="11" t="s">
        <v>480</v>
      </c>
      <c r="H2467" s="67" t="s">
        <v>189</v>
      </c>
      <c r="I2467" s="68"/>
      <c r="J2467" s="60"/>
      <c r="K2467" s="11" t="s">
        <v>296</v>
      </c>
      <c r="L2467" s="67" t="s">
        <v>392</v>
      </c>
      <c r="M2467" s="68"/>
      <c r="N2467" s="60"/>
      <c r="O2467" s="11" t="s">
        <v>119</v>
      </c>
      <c r="P2467" s="11" t="s">
        <v>517</v>
      </c>
      <c r="Q2467" s="11" t="s">
        <v>256</v>
      </c>
      <c r="R2467" s="10" t="s">
        <v>21</v>
      </c>
      <c r="T2467" t="s">
        <v>38</v>
      </c>
      <c r="U2467">
        <v>591</v>
      </c>
      <c r="V2467" s="17" t="str">
        <f t="shared" si="245"/>
        <v>Pass</v>
      </c>
      <c r="W2467" s="17" t="str">
        <f t="shared" si="246"/>
        <v>Pass</v>
      </c>
      <c r="X2467" s="17" t="str">
        <f t="shared" si="247"/>
        <v>Pass</v>
      </c>
      <c r="Y2467" s="17" t="str">
        <f t="shared" si="248"/>
        <v>Pass</v>
      </c>
      <c r="Z2467" s="17" t="str">
        <f t="shared" si="249"/>
        <v>Pass</v>
      </c>
      <c r="AA2467" s="17" t="str">
        <f t="shared" si="250"/>
        <v>Pass</v>
      </c>
      <c r="AB2467" s="17" t="str">
        <f t="shared" si="251"/>
        <v>Pass</v>
      </c>
    </row>
    <row r="2468" spans="5:28">
      <c r="E2468" s="62"/>
      <c r="F2468" s="10" t="s">
        <v>30</v>
      </c>
      <c r="G2468" s="11" t="s">
        <v>31</v>
      </c>
      <c r="H2468" s="67" t="s">
        <v>31</v>
      </c>
      <c r="I2468" s="68"/>
      <c r="J2468" s="60"/>
      <c r="K2468" s="11" t="s">
        <v>31</v>
      </c>
      <c r="L2468" s="67" t="s">
        <v>31</v>
      </c>
      <c r="M2468" s="68"/>
      <c r="N2468" s="60"/>
      <c r="O2468" s="11" t="s">
        <v>31</v>
      </c>
      <c r="P2468" s="11" t="s">
        <v>31</v>
      </c>
      <c r="Q2468" s="11" t="s">
        <v>31</v>
      </c>
      <c r="R2468" s="10" t="s">
        <v>21</v>
      </c>
      <c r="T2468" t="s">
        <v>39</v>
      </c>
      <c r="U2468">
        <v>700</v>
      </c>
      <c r="V2468" s="17" t="str">
        <f t="shared" si="245"/>
        <v/>
      </c>
      <c r="W2468" s="17" t="str">
        <f t="shared" si="246"/>
        <v/>
      </c>
      <c r="X2468" s="17" t="str">
        <f t="shared" si="247"/>
        <v/>
      </c>
      <c r="Y2468" s="17" t="str">
        <f t="shared" si="248"/>
        <v/>
      </c>
      <c r="Z2468" s="17" t="str">
        <f t="shared" si="249"/>
        <v/>
      </c>
      <c r="AA2468" s="17" t="str">
        <f t="shared" si="250"/>
        <v/>
      </c>
      <c r="AB2468" s="17" t="str">
        <f t="shared" si="251"/>
        <v/>
      </c>
    </row>
    <row r="2469" spans="5:28">
      <c r="E2469" s="64"/>
      <c r="F2469" s="10" t="s">
        <v>32</v>
      </c>
      <c r="G2469" s="11" t="s">
        <v>21</v>
      </c>
      <c r="H2469" s="67" t="s">
        <v>21</v>
      </c>
      <c r="I2469" s="68"/>
      <c r="J2469" s="60"/>
      <c r="K2469" s="11" t="s">
        <v>21</v>
      </c>
      <c r="L2469" s="67" t="s">
        <v>21</v>
      </c>
      <c r="M2469" s="68"/>
      <c r="N2469" s="60"/>
      <c r="O2469" s="11" t="s">
        <v>21</v>
      </c>
      <c r="P2469" s="11" t="s">
        <v>21</v>
      </c>
      <c r="Q2469" s="11" t="s">
        <v>21</v>
      </c>
      <c r="R2469" s="10">
        <v>0</v>
      </c>
      <c r="T2469" t="s">
        <v>195</v>
      </c>
      <c r="U2469" t="s">
        <v>21</v>
      </c>
      <c r="V2469" s="17">
        <f t="shared" si="245"/>
        <v>0</v>
      </c>
      <c r="W2469" s="17">
        <f t="shared" si="246"/>
        <v>0</v>
      </c>
      <c r="X2469" s="17">
        <f t="shared" si="247"/>
        <v>0</v>
      </c>
      <c r="Y2469" s="17">
        <f t="shared" si="248"/>
        <v>0</v>
      </c>
      <c r="Z2469" s="17">
        <f t="shared" si="249"/>
        <v>0</v>
      </c>
      <c r="AA2469" s="17">
        <f t="shared" si="250"/>
        <v>0</v>
      </c>
      <c r="AB2469" s="17">
        <f t="shared" si="251"/>
        <v>0</v>
      </c>
    </row>
    <row r="2470" spans="5:28">
      <c r="E2470" s="66"/>
      <c r="F2470" s="10" t="s">
        <v>33</v>
      </c>
      <c r="G2470" s="11">
        <v>3</v>
      </c>
      <c r="H2470" s="67">
        <v>3</v>
      </c>
      <c r="I2470" s="68"/>
      <c r="J2470" s="60"/>
      <c r="K2470" s="11">
        <v>4</v>
      </c>
      <c r="L2470" s="67">
        <v>4</v>
      </c>
      <c r="M2470" s="68"/>
      <c r="N2470" s="60"/>
      <c r="O2470" s="11">
        <v>4</v>
      </c>
      <c r="P2470" s="11">
        <v>3</v>
      </c>
      <c r="Q2470" s="11">
        <v>3</v>
      </c>
      <c r="R2470" s="10">
        <v>24</v>
      </c>
      <c r="T2470" t="s">
        <v>45</v>
      </c>
      <c r="U2470" t="s">
        <v>21</v>
      </c>
      <c r="V2470" s="17">
        <f t="shared" si="245"/>
        <v>0</v>
      </c>
      <c r="W2470" s="17">
        <f t="shared" si="246"/>
        <v>0</v>
      </c>
      <c r="X2470" s="17">
        <f t="shared" si="247"/>
        <v>0</v>
      </c>
      <c r="Y2470" s="17">
        <f t="shared" si="248"/>
        <v>0</v>
      </c>
      <c r="Z2470" s="17">
        <f t="shared" si="249"/>
        <v>0</v>
      </c>
      <c r="AA2470" s="17">
        <f t="shared" si="250"/>
        <v>0</v>
      </c>
      <c r="AB2470" s="17">
        <f t="shared" si="251"/>
        <v>0</v>
      </c>
    </row>
    <row r="2471" spans="5:28">
      <c r="E2471" s="12">
        <v>8.7899999999999991</v>
      </c>
      <c r="F2471" s="10" t="s">
        <v>35</v>
      </c>
      <c r="G2471" s="11">
        <v>7.5</v>
      </c>
      <c r="H2471" s="67">
        <v>8.5</v>
      </c>
      <c r="I2471" s="68"/>
      <c r="J2471" s="60"/>
      <c r="K2471" s="11">
        <v>10</v>
      </c>
      <c r="L2471" s="67">
        <v>9.5</v>
      </c>
      <c r="M2471" s="68"/>
      <c r="N2471" s="60"/>
      <c r="O2471" s="11">
        <v>8.5</v>
      </c>
      <c r="P2471" s="11">
        <v>8.5</v>
      </c>
      <c r="Q2471" s="11">
        <v>8.5</v>
      </c>
      <c r="R2471" s="10" t="s">
        <v>21</v>
      </c>
      <c r="T2471" t="s">
        <v>21</v>
      </c>
      <c r="U2471" t="s">
        <v>21</v>
      </c>
      <c r="V2471" s="17" t="str">
        <f t="shared" si="245"/>
        <v/>
      </c>
      <c r="W2471" s="17" t="str">
        <f t="shared" si="246"/>
        <v/>
      </c>
      <c r="X2471" s="17" t="str">
        <f t="shared" si="247"/>
        <v/>
      </c>
      <c r="Y2471" s="17" t="str">
        <f t="shared" si="248"/>
        <v/>
      </c>
      <c r="Z2471" s="17" t="str">
        <f t="shared" si="249"/>
        <v/>
      </c>
      <c r="AA2471" s="17" t="str">
        <f t="shared" si="250"/>
        <v/>
      </c>
      <c r="AB2471" s="17" t="str">
        <f t="shared" si="251"/>
        <v/>
      </c>
    </row>
    <row r="2472" spans="5:28">
      <c r="E2472" s="13">
        <v>8.65</v>
      </c>
      <c r="F2472" s="10" t="s">
        <v>37</v>
      </c>
      <c r="G2472" s="11">
        <v>22.5</v>
      </c>
      <c r="H2472" s="67">
        <v>25.5</v>
      </c>
      <c r="I2472" s="68"/>
      <c r="J2472" s="60"/>
      <c r="K2472" s="11">
        <v>40</v>
      </c>
      <c r="L2472" s="67">
        <v>38</v>
      </c>
      <c r="M2472" s="68"/>
      <c r="N2472" s="60"/>
      <c r="O2472" s="11">
        <v>34</v>
      </c>
      <c r="P2472" s="11">
        <v>25.5</v>
      </c>
      <c r="Q2472" s="11">
        <v>25.5</v>
      </c>
      <c r="R2472" s="10">
        <v>211</v>
      </c>
      <c r="T2472">
        <v>0</v>
      </c>
      <c r="U2472">
        <v>0</v>
      </c>
      <c r="V2472" s="17" t="str">
        <f t="shared" si="245"/>
        <v>BCMCCEN502</v>
      </c>
      <c r="W2472" s="17" t="str">
        <f t="shared" si="246"/>
        <v>BCMCCEN503</v>
      </c>
      <c r="X2472" s="17" t="str">
        <f t="shared" si="247"/>
        <v>BCMCMCN501</v>
      </c>
      <c r="Y2472" s="17" t="str">
        <f t="shared" si="248"/>
        <v>BCMCMCN502</v>
      </c>
      <c r="Z2472" s="17" t="str">
        <f t="shared" si="249"/>
        <v>BCMCMCN503</v>
      </c>
      <c r="AA2472" s="17" t="str">
        <f t="shared" si="250"/>
        <v>BCMCMVN501</v>
      </c>
      <c r="AB2472" s="17" t="str">
        <f t="shared" si="251"/>
        <v>COMESSN501</v>
      </c>
    </row>
    <row r="2473" spans="5:28" ht="15" customHeight="1">
      <c r="E2473" s="45"/>
      <c r="F2473" s="10" t="s">
        <v>24</v>
      </c>
      <c r="G2473" s="11">
        <v>74</v>
      </c>
      <c r="H2473" s="67">
        <v>80</v>
      </c>
      <c r="I2473" s="68"/>
      <c r="J2473" s="60"/>
      <c r="K2473" s="11">
        <v>97</v>
      </c>
      <c r="L2473" s="67">
        <v>91</v>
      </c>
      <c r="M2473" s="68"/>
      <c r="N2473" s="60"/>
      <c r="O2473" s="11">
        <v>83</v>
      </c>
      <c r="P2473" s="11">
        <v>83</v>
      </c>
      <c r="Q2473" s="11">
        <v>83</v>
      </c>
      <c r="R2473" s="10">
        <v>591</v>
      </c>
      <c r="T2473">
        <v>0</v>
      </c>
      <c r="U2473">
        <v>0</v>
      </c>
      <c r="V2473" s="17" t="str">
        <f t="shared" si="245"/>
        <v>45.00 + 40.00</v>
      </c>
      <c r="W2473" s="17" t="str">
        <f t="shared" si="246"/>
        <v>54.00 + 38.00</v>
      </c>
      <c r="X2473" s="17" t="str">
        <f t="shared" si="247"/>
        <v>60.00 + 40.00</v>
      </c>
      <c r="Y2473" s="17" t="str">
        <f t="shared" si="248"/>
        <v>60.00 + 40.00</v>
      </c>
      <c r="Z2473" s="17" t="str">
        <f t="shared" si="249"/>
        <v>55.00 + 39.00</v>
      </c>
      <c r="AA2473" s="17" t="str">
        <f t="shared" si="250"/>
        <v>60.00 + 40.00</v>
      </c>
      <c r="AB2473" s="17" t="str">
        <f t="shared" si="251"/>
        <v>60.00 + 40.00</v>
      </c>
    </row>
    <row r="2474" spans="5:28">
      <c r="E2474" s="12"/>
      <c r="F2474" s="10" t="s">
        <v>41</v>
      </c>
      <c r="G2474" s="11">
        <v>100</v>
      </c>
      <c r="H2474" s="67">
        <v>100</v>
      </c>
      <c r="I2474" s="68"/>
      <c r="J2474" s="60"/>
      <c r="K2474" s="11">
        <v>100</v>
      </c>
      <c r="L2474" s="67">
        <v>100</v>
      </c>
      <c r="M2474" s="68"/>
      <c r="N2474" s="60"/>
      <c r="O2474" s="11">
        <v>100</v>
      </c>
      <c r="P2474" s="11">
        <v>100</v>
      </c>
      <c r="Q2474" s="11">
        <v>100</v>
      </c>
      <c r="R2474" s="10">
        <v>700</v>
      </c>
      <c r="T2474" t="s">
        <v>19</v>
      </c>
      <c r="U2474" t="s">
        <v>21</v>
      </c>
      <c r="V2474" s="17" t="str">
        <f t="shared" si="245"/>
        <v xml:space="preserve"> - - + - - </v>
      </c>
      <c r="W2474" s="17" t="str">
        <f t="shared" si="246"/>
        <v xml:space="preserve"> - - + - - </v>
      </c>
      <c r="X2474" s="17" t="str">
        <f t="shared" si="247"/>
        <v xml:space="preserve"> - - + - - </v>
      </c>
      <c r="Y2474" s="17" t="str">
        <f t="shared" si="248"/>
        <v xml:space="preserve"> - - + - - </v>
      </c>
      <c r="Z2474" s="17" t="str">
        <f t="shared" si="249"/>
        <v xml:space="preserve"> - - + - - </v>
      </c>
      <c r="AA2474" s="17" t="str">
        <f t="shared" si="250"/>
        <v xml:space="preserve"> - - + - - </v>
      </c>
      <c r="AB2474" s="17" t="str">
        <f t="shared" si="251"/>
        <v xml:space="preserve"> - - + - - </v>
      </c>
    </row>
    <row r="2475" spans="5:28" ht="15" customHeight="1">
      <c r="E2475" s="45"/>
      <c r="F2475" s="10" t="s">
        <v>43</v>
      </c>
      <c r="G2475" s="11" t="s">
        <v>139</v>
      </c>
      <c r="H2475" s="67" t="s">
        <v>122</v>
      </c>
      <c r="I2475" s="68"/>
      <c r="J2475" s="60"/>
      <c r="K2475" s="11" t="s">
        <v>206</v>
      </c>
      <c r="L2475" s="67" t="s">
        <v>126</v>
      </c>
      <c r="M2475" s="68"/>
      <c r="N2475" s="60"/>
      <c r="O2475" s="11" t="s">
        <v>122</v>
      </c>
      <c r="P2475" s="11" t="s">
        <v>122</v>
      </c>
      <c r="Q2475" s="11" t="s">
        <v>122</v>
      </c>
      <c r="R2475" s="10" t="s">
        <v>21</v>
      </c>
      <c r="T2475" t="s">
        <v>1170</v>
      </c>
      <c r="U2475" t="s">
        <v>24</v>
      </c>
      <c r="V2475" s="17" t="str">
        <f t="shared" si="245"/>
        <v/>
      </c>
      <c r="W2475" s="17" t="str">
        <f t="shared" si="246"/>
        <v/>
      </c>
      <c r="X2475" s="17" t="str">
        <f t="shared" si="247"/>
        <v/>
      </c>
      <c r="Y2475" s="17" t="str">
        <f t="shared" si="248"/>
        <v/>
      </c>
      <c r="Z2475" s="17" t="str">
        <f t="shared" si="249"/>
        <v/>
      </c>
      <c r="AA2475" s="17" t="str">
        <f t="shared" si="250"/>
        <v/>
      </c>
      <c r="AB2475" s="17" t="str">
        <f t="shared" si="251"/>
        <v/>
      </c>
    </row>
    <row r="2476" spans="5:28">
      <c r="E2476" s="14" t="s">
        <v>1169</v>
      </c>
      <c r="F2476" s="10" t="s">
        <v>47</v>
      </c>
      <c r="G2476" s="11" t="s">
        <v>48</v>
      </c>
      <c r="H2476" s="67" t="s">
        <v>48</v>
      </c>
      <c r="I2476" s="68"/>
      <c r="J2476" s="60"/>
      <c r="K2476" s="11" t="s">
        <v>48</v>
      </c>
      <c r="L2476" s="67" t="s">
        <v>48</v>
      </c>
      <c r="M2476" s="68"/>
      <c r="N2476" s="60"/>
      <c r="O2476" s="11" t="s">
        <v>48</v>
      </c>
      <c r="P2476" s="11" t="s">
        <v>48</v>
      </c>
      <c r="Q2476" s="11" t="s">
        <v>48</v>
      </c>
      <c r="R2476" s="10" t="s">
        <v>21</v>
      </c>
      <c r="T2476" t="s">
        <v>25</v>
      </c>
      <c r="U2476" t="s">
        <v>21</v>
      </c>
      <c r="V2476" s="17">
        <f t="shared" si="245"/>
        <v>3</v>
      </c>
      <c r="W2476" s="17">
        <f t="shared" si="246"/>
        <v>3</v>
      </c>
      <c r="X2476" s="17">
        <f t="shared" si="247"/>
        <v>4</v>
      </c>
      <c r="Y2476" s="17">
        <f t="shared" si="248"/>
        <v>4</v>
      </c>
      <c r="Z2476" s="17">
        <f t="shared" si="249"/>
        <v>4</v>
      </c>
      <c r="AA2476" s="17">
        <f t="shared" si="250"/>
        <v>3</v>
      </c>
      <c r="AB2476" s="17">
        <f t="shared" si="251"/>
        <v>3</v>
      </c>
    </row>
    <row r="2477" spans="5:28">
      <c r="E2477" s="15" t="s">
        <v>21</v>
      </c>
      <c r="F2477" s="15" t="s">
        <v>21</v>
      </c>
      <c r="G2477" s="16" t="s">
        <v>21</v>
      </c>
      <c r="H2477" s="69" t="s">
        <v>21</v>
      </c>
      <c r="I2477" s="57"/>
      <c r="J2477" s="57"/>
      <c r="K2477" s="16" t="s">
        <v>21</v>
      </c>
      <c r="L2477" s="69" t="s">
        <v>21</v>
      </c>
      <c r="M2477" s="57"/>
      <c r="N2477" s="57"/>
      <c r="O2477" s="16" t="s">
        <v>21</v>
      </c>
      <c r="P2477" s="16" t="s">
        <v>21</v>
      </c>
      <c r="Q2477" s="16" t="s">
        <v>21</v>
      </c>
      <c r="R2477" s="16" t="s">
        <v>21</v>
      </c>
      <c r="T2477" t="s">
        <v>333</v>
      </c>
      <c r="U2477" t="s">
        <v>21</v>
      </c>
      <c r="V2477" s="17">
        <f t="shared" si="245"/>
        <v>9</v>
      </c>
      <c r="W2477" s="17">
        <f t="shared" si="246"/>
        <v>9.5</v>
      </c>
      <c r="X2477" s="17">
        <f t="shared" si="247"/>
        <v>10</v>
      </c>
      <c r="Y2477" s="17">
        <f t="shared" si="248"/>
        <v>10</v>
      </c>
      <c r="Z2477" s="17">
        <f t="shared" si="249"/>
        <v>9.5</v>
      </c>
      <c r="AA2477" s="17">
        <f t="shared" si="250"/>
        <v>10</v>
      </c>
      <c r="AB2477" s="17">
        <f t="shared" si="251"/>
        <v>10</v>
      </c>
    </row>
    <row r="2478" spans="5:28" ht="0" hidden="1" customHeight="1">
      <c r="T2478">
        <v>0</v>
      </c>
      <c r="U2478">
        <v>0</v>
      </c>
      <c r="V2478" s="17">
        <f t="shared" si="245"/>
        <v>27</v>
      </c>
      <c r="W2478" s="17">
        <f t="shared" si="246"/>
        <v>28.5</v>
      </c>
      <c r="X2478" s="17">
        <f t="shared" si="247"/>
        <v>40</v>
      </c>
      <c r="Y2478" s="17">
        <f t="shared" si="248"/>
        <v>40</v>
      </c>
      <c r="Z2478" s="17">
        <f t="shared" si="249"/>
        <v>38</v>
      </c>
      <c r="AA2478" s="17">
        <f t="shared" si="250"/>
        <v>30</v>
      </c>
      <c r="AB2478" s="17">
        <f t="shared" si="251"/>
        <v>30</v>
      </c>
    </row>
    <row r="2479" spans="5:28" ht="0.6" customHeight="1">
      <c r="T2479">
        <v>0</v>
      </c>
      <c r="U2479">
        <v>24</v>
      </c>
      <c r="V2479" s="17">
        <f t="shared" si="245"/>
        <v>85</v>
      </c>
      <c r="W2479" s="17">
        <f t="shared" si="246"/>
        <v>92</v>
      </c>
      <c r="X2479" s="17">
        <f t="shared" si="247"/>
        <v>100</v>
      </c>
      <c r="Y2479" s="17">
        <f t="shared" si="248"/>
        <v>100</v>
      </c>
      <c r="Z2479" s="17">
        <f t="shared" si="249"/>
        <v>94</v>
      </c>
      <c r="AA2479" s="17">
        <f t="shared" si="250"/>
        <v>100</v>
      </c>
      <c r="AB2479" s="17">
        <f t="shared" si="251"/>
        <v>100</v>
      </c>
    </row>
    <row r="2480" spans="5:28" ht="15" customHeight="1">
      <c r="E2480" s="44"/>
      <c r="F2480" s="4" t="s">
        <v>20</v>
      </c>
      <c r="G2480" s="5" t="s">
        <v>21</v>
      </c>
      <c r="H2480" s="70" t="s">
        <v>21</v>
      </c>
      <c r="I2480" s="57"/>
      <c r="J2480" s="57"/>
      <c r="K2480" s="5" t="s">
        <v>21</v>
      </c>
      <c r="L2480" s="70" t="s">
        <v>21</v>
      </c>
      <c r="M2480" s="57"/>
      <c r="N2480" s="57"/>
      <c r="O2480" s="5" t="s">
        <v>21</v>
      </c>
      <c r="P2480" s="5" t="s">
        <v>21</v>
      </c>
      <c r="Q2480" s="5" t="s">
        <v>21</v>
      </c>
      <c r="R2480" s="5" t="s">
        <v>21</v>
      </c>
      <c r="T2480" t="s">
        <v>34</v>
      </c>
      <c r="U2480" t="s">
        <v>21</v>
      </c>
      <c r="V2480" s="17">
        <f t="shared" ref="V2480:V2543" si="252">$G2489</f>
        <v>100</v>
      </c>
      <c r="W2480" s="17">
        <f t="shared" ref="W2480:W2543" si="253">$H2489</f>
        <v>100</v>
      </c>
      <c r="X2480" s="17">
        <f t="shared" ref="X2480:X2543" si="254">$K2489</f>
        <v>100</v>
      </c>
      <c r="Y2480" s="17">
        <f t="shared" ref="Y2480:Y2543" si="255">$L2489</f>
        <v>100</v>
      </c>
      <c r="Z2480" s="17">
        <f t="shared" ref="Z2480:Z2543" si="256">$O2489</f>
        <v>100</v>
      </c>
      <c r="AA2480" s="17">
        <f t="shared" ref="AA2480:AA2543" si="257">$P2489</f>
        <v>100</v>
      </c>
      <c r="AB2480" s="17">
        <f t="shared" ref="AB2480:AB2543" si="258">$Q2489</f>
        <v>100</v>
      </c>
    </row>
    <row r="2481" spans="5:28" ht="21">
      <c r="E2481" s="45"/>
      <c r="F2481" s="7" t="s">
        <v>23</v>
      </c>
      <c r="G2481" s="7" t="s">
        <v>5</v>
      </c>
      <c r="H2481" s="71" t="s">
        <v>7</v>
      </c>
      <c r="I2481" s="68"/>
      <c r="J2481" s="60"/>
      <c r="K2481" s="7" t="s">
        <v>9</v>
      </c>
      <c r="L2481" s="71" t="s">
        <v>11</v>
      </c>
      <c r="M2481" s="68"/>
      <c r="N2481" s="60"/>
      <c r="O2481" s="7" t="s">
        <v>13</v>
      </c>
      <c r="P2481" s="7" t="s">
        <v>15</v>
      </c>
      <c r="Q2481" s="7" t="s">
        <v>17</v>
      </c>
      <c r="R2481" s="7" t="s">
        <v>24</v>
      </c>
      <c r="T2481" t="s">
        <v>36</v>
      </c>
      <c r="U2481">
        <v>233.5</v>
      </c>
      <c r="V2481" s="17" t="str">
        <f t="shared" si="252"/>
        <v>OA+</v>
      </c>
      <c r="W2481" s="17" t="str">
        <f t="shared" si="253"/>
        <v>OO</v>
      </c>
      <c r="X2481" s="17" t="str">
        <f t="shared" si="254"/>
        <v>OO+</v>
      </c>
      <c r="Y2481" s="17" t="str">
        <f t="shared" si="255"/>
        <v>OO+</v>
      </c>
      <c r="Z2481" s="17" t="str">
        <f t="shared" si="256"/>
        <v>OO</v>
      </c>
      <c r="AA2481" s="17" t="str">
        <f t="shared" si="257"/>
        <v>OO+</v>
      </c>
      <c r="AB2481" s="17" t="str">
        <f t="shared" si="258"/>
        <v>OO+</v>
      </c>
    </row>
    <row r="2482" spans="5:28" ht="22.5">
      <c r="E2482" s="12" t="s">
        <v>1171</v>
      </c>
      <c r="F2482" s="10" t="s">
        <v>27</v>
      </c>
      <c r="G2482" s="11" t="s">
        <v>117</v>
      </c>
      <c r="H2482" s="67" t="s">
        <v>120</v>
      </c>
      <c r="I2482" s="68"/>
      <c r="J2482" s="60"/>
      <c r="K2482" s="11" t="s">
        <v>342</v>
      </c>
      <c r="L2482" s="67" t="s">
        <v>342</v>
      </c>
      <c r="M2482" s="68"/>
      <c r="N2482" s="60"/>
      <c r="O2482" s="11" t="s">
        <v>539</v>
      </c>
      <c r="P2482" s="11" t="s">
        <v>342</v>
      </c>
      <c r="Q2482" s="11" t="s">
        <v>342</v>
      </c>
      <c r="R2482" s="10" t="s">
        <v>21</v>
      </c>
      <c r="T2482" t="s">
        <v>38</v>
      </c>
      <c r="U2482">
        <v>671</v>
      </c>
      <c r="V2482" s="17" t="str">
        <f t="shared" si="252"/>
        <v>Pass</v>
      </c>
      <c r="W2482" s="17" t="str">
        <f t="shared" si="253"/>
        <v>Pass</v>
      </c>
      <c r="X2482" s="17" t="str">
        <f t="shared" si="254"/>
        <v>Pass</v>
      </c>
      <c r="Y2482" s="17" t="str">
        <f t="shared" si="255"/>
        <v>Pass</v>
      </c>
      <c r="Z2482" s="17" t="str">
        <f t="shared" si="256"/>
        <v>Pass</v>
      </c>
      <c r="AA2482" s="17" t="str">
        <f t="shared" si="257"/>
        <v>Pass</v>
      </c>
      <c r="AB2482" s="17" t="str">
        <f t="shared" si="258"/>
        <v>Pass</v>
      </c>
    </row>
    <row r="2483" spans="5:28">
      <c r="E2483" s="62"/>
      <c r="F2483" s="10" t="s">
        <v>30</v>
      </c>
      <c r="G2483" s="11" t="s">
        <v>31</v>
      </c>
      <c r="H2483" s="67" t="s">
        <v>31</v>
      </c>
      <c r="I2483" s="68"/>
      <c r="J2483" s="60"/>
      <c r="K2483" s="11" t="s">
        <v>31</v>
      </c>
      <c r="L2483" s="67" t="s">
        <v>31</v>
      </c>
      <c r="M2483" s="68"/>
      <c r="N2483" s="60"/>
      <c r="O2483" s="11" t="s">
        <v>31</v>
      </c>
      <c r="P2483" s="11" t="s">
        <v>31</v>
      </c>
      <c r="Q2483" s="11" t="s">
        <v>31</v>
      </c>
      <c r="R2483" s="10" t="s">
        <v>21</v>
      </c>
      <c r="T2483" t="s">
        <v>39</v>
      </c>
      <c r="U2483">
        <v>700</v>
      </c>
      <c r="V2483" s="17" t="str">
        <f t="shared" si="252"/>
        <v/>
      </c>
      <c r="W2483" s="17" t="str">
        <f t="shared" si="253"/>
        <v/>
      </c>
      <c r="X2483" s="17" t="str">
        <f t="shared" si="254"/>
        <v/>
      </c>
      <c r="Y2483" s="17" t="str">
        <f t="shared" si="255"/>
        <v/>
      </c>
      <c r="Z2483" s="17" t="str">
        <f t="shared" si="256"/>
        <v/>
      </c>
      <c r="AA2483" s="17" t="str">
        <f t="shared" si="257"/>
        <v/>
      </c>
      <c r="AB2483" s="17" t="str">
        <f t="shared" si="258"/>
        <v/>
      </c>
    </row>
    <row r="2484" spans="5:28">
      <c r="E2484" s="64"/>
      <c r="F2484" s="10" t="s">
        <v>32</v>
      </c>
      <c r="G2484" s="11" t="s">
        <v>21</v>
      </c>
      <c r="H2484" s="67" t="s">
        <v>21</v>
      </c>
      <c r="I2484" s="68"/>
      <c r="J2484" s="60"/>
      <c r="K2484" s="11" t="s">
        <v>21</v>
      </c>
      <c r="L2484" s="67" t="s">
        <v>21</v>
      </c>
      <c r="M2484" s="68"/>
      <c r="N2484" s="60"/>
      <c r="O2484" s="11" t="s">
        <v>21</v>
      </c>
      <c r="P2484" s="11" t="s">
        <v>21</v>
      </c>
      <c r="Q2484" s="11" t="s">
        <v>21</v>
      </c>
      <c r="R2484" s="10">
        <v>0</v>
      </c>
      <c r="T2484" t="s">
        <v>316</v>
      </c>
      <c r="U2484" t="s">
        <v>21</v>
      </c>
      <c r="V2484" s="17">
        <f t="shared" si="252"/>
        <v>0</v>
      </c>
      <c r="W2484" s="17">
        <f t="shared" si="253"/>
        <v>0</v>
      </c>
      <c r="X2484" s="17">
        <f t="shared" si="254"/>
        <v>0</v>
      </c>
      <c r="Y2484" s="17">
        <f t="shared" si="255"/>
        <v>0</v>
      </c>
      <c r="Z2484" s="17">
        <f t="shared" si="256"/>
        <v>0</v>
      </c>
      <c r="AA2484" s="17">
        <f t="shared" si="257"/>
        <v>0</v>
      </c>
      <c r="AB2484" s="17">
        <f t="shared" si="258"/>
        <v>0</v>
      </c>
    </row>
    <row r="2485" spans="5:28">
      <c r="E2485" s="66"/>
      <c r="F2485" s="10" t="s">
        <v>33</v>
      </c>
      <c r="G2485" s="11">
        <v>3</v>
      </c>
      <c r="H2485" s="67">
        <v>3</v>
      </c>
      <c r="I2485" s="68"/>
      <c r="J2485" s="60"/>
      <c r="K2485" s="11">
        <v>4</v>
      </c>
      <c r="L2485" s="67">
        <v>4</v>
      </c>
      <c r="M2485" s="68"/>
      <c r="N2485" s="60"/>
      <c r="O2485" s="11">
        <v>4</v>
      </c>
      <c r="P2485" s="11">
        <v>3</v>
      </c>
      <c r="Q2485" s="11">
        <v>3</v>
      </c>
      <c r="R2485" s="10">
        <v>24</v>
      </c>
      <c r="T2485" t="s">
        <v>45</v>
      </c>
      <c r="U2485" t="s">
        <v>21</v>
      </c>
      <c r="V2485" s="17">
        <f t="shared" si="252"/>
        <v>0</v>
      </c>
      <c r="W2485" s="17">
        <f t="shared" si="253"/>
        <v>0</v>
      </c>
      <c r="X2485" s="17">
        <f t="shared" si="254"/>
        <v>0</v>
      </c>
      <c r="Y2485" s="17">
        <f t="shared" si="255"/>
        <v>0</v>
      </c>
      <c r="Z2485" s="17">
        <f t="shared" si="256"/>
        <v>0</v>
      </c>
      <c r="AA2485" s="17">
        <f t="shared" si="257"/>
        <v>0</v>
      </c>
      <c r="AB2485" s="17">
        <f t="shared" si="258"/>
        <v>0</v>
      </c>
    </row>
    <row r="2486" spans="5:28">
      <c r="E2486" s="12">
        <v>9.73</v>
      </c>
      <c r="F2486" s="10" t="s">
        <v>35</v>
      </c>
      <c r="G2486" s="11">
        <v>9</v>
      </c>
      <c r="H2486" s="67">
        <v>9.5</v>
      </c>
      <c r="I2486" s="68"/>
      <c r="J2486" s="60"/>
      <c r="K2486" s="11">
        <v>10</v>
      </c>
      <c r="L2486" s="67">
        <v>10</v>
      </c>
      <c r="M2486" s="68"/>
      <c r="N2486" s="60"/>
      <c r="O2486" s="11">
        <v>9.5</v>
      </c>
      <c r="P2486" s="11">
        <v>10</v>
      </c>
      <c r="Q2486" s="11">
        <v>10</v>
      </c>
      <c r="R2486" s="10" t="s">
        <v>21</v>
      </c>
      <c r="T2486" t="s">
        <v>21</v>
      </c>
      <c r="U2486" t="s">
        <v>21</v>
      </c>
      <c r="V2486" s="17" t="str">
        <f t="shared" si="252"/>
        <v/>
      </c>
      <c r="W2486" s="17" t="str">
        <f t="shared" si="253"/>
        <v/>
      </c>
      <c r="X2486" s="17" t="str">
        <f t="shared" si="254"/>
        <v/>
      </c>
      <c r="Y2486" s="17" t="str">
        <f t="shared" si="255"/>
        <v/>
      </c>
      <c r="Z2486" s="17" t="str">
        <f t="shared" si="256"/>
        <v/>
      </c>
      <c r="AA2486" s="17" t="str">
        <f t="shared" si="257"/>
        <v/>
      </c>
      <c r="AB2486" s="17" t="str">
        <f t="shared" si="258"/>
        <v/>
      </c>
    </row>
    <row r="2487" spans="5:28">
      <c r="E2487" s="13">
        <v>9.3000000000000007</v>
      </c>
      <c r="F2487" s="10" t="s">
        <v>37</v>
      </c>
      <c r="G2487" s="11">
        <v>27</v>
      </c>
      <c r="H2487" s="67">
        <v>28.5</v>
      </c>
      <c r="I2487" s="68"/>
      <c r="J2487" s="60"/>
      <c r="K2487" s="11">
        <v>40</v>
      </c>
      <c r="L2487" s="67">
        <v>40</v>
      </c>
      <c r="M2487" s="68"/>
      <c r="N2487" s="60"/>
      <c r="O2487" s="11">
        <v>38</v>
      </c>
      <c r="P2487" s="11">
        <v>30</v>
      </c>
      <c r="Q2487" s="11">
        <v>30</v>
      </c>
      <c r="R2487" s="10">
        <v>233.5</v>
      </c>
      <c r="T2487">
        <v>0</v>
      </c>
      <c r="U2487">
        <v>0</v>
      </c>
      <c r="V2487" s="17" t="str">
        <f t="shared" si="252"/>
        <v>BCMCCEN502</v>
      </c>
      <c r="W2487" s="17" t="str">
        <f t="shared" si="253"/>
        <v>BCMCCEN503</v>
      </c>
      <c r="X2487" s="17" t="str">
        <f t="shared" si="254"/>
        <v>BCMCMCN501</v>
      </c>
      <c r="Y2487" s="17" t="str">
        <f t="shared" si="255"/>
        <v>BCMCMCN502</v>
      </c>
      <c r="Z2487" s="17" t="str">
        <f t="shared" si="256"/>
        <v>BCMCMCN503</v>
      </c>
      <c r="AA2487" s="17" t="str">
        <f t="shared" si="257"/>
        <v>BCMCMVN501</v>
      </c>
      <c r="AB2487" s="17" t="str">
        <f t="shared" si="258"/>
        <v>COMESSN501</v>
      </c>
    </row>
    <row r="2488" spans="5:28" ht="15" customHeight="1">
      <c r="E2488" s="45"/>
      <c r="F2488" s="10" t="s">
        <v>24</v>
      </c>
      <c r="G2488" s="11">
        <v>85</v>
      </c>
      <c r="H2488" s="67">
        <v>92</v>
      </c>
      <c r="I2488" s="68"/>
      <c r="J2488" s="60"/>
      <c r="K2488" s="11">
        <v>100</v>
      </c>
      <c r="L2488" s="67">
        <v>100</v>
      </c>
      <c r="M2488" s="68"/>
      <c r="N2488" s="60"/>
      <c r="O2488" s="11">
        <v>94</v>
      </c>
      <c r="P2488" s="11">
        <v>100</v>
      </c>
      <c r="Q2488" s="11">
        <v>100</v>
      </c>
      <c r="R2488" s="10">
        <v>671</v>
      </c>
      <c r="T2488">
        <v>0</v>
      </c>
      <c r="U2488">
        <v>0</v>
      </c>
      <c r="V2488" s="17" t="str">
        <f t="shared" si="252"/>
        <v>43.00 + 33.00</v>
      </c>
      <c r="W2488" s="17" t="str">
        <f t="shared" si="253"/>
        <v>54.00 + 32.00</v>
      </c>
      <c r="X2488" s="17" t="str">
        <f t="shared" si="254"/>
        <v>49.00 + 33.00</v>
      </c>
      <c r="Y2488" s="17" t="str">
        <f t="shared" si="255"/>
        <v>40.00 + 39.00</v>
      </c>
      <c r="Z2488" s="17" t="str">
        <f t="shared" si="256"/>
        <v>46.00 + 33.00</v>
      </c>
      <c r="AA2488" s="17" t="str">
        <f t="shared" si="257"/>
        <v>39.00 + 33.00</v>
      </c>
      <c r="AB2488" s="17" t="str">
        <f t="shared" si="258"/>
        <v>57.00 + 36.00</v>
      </c>
    </row>
    <row r="2489" spans="5:28">
      <c r="E2489" s="12"/>
      <c r="F2489" s="10" t="s">
        <v>41</v>
      </c>
      <c r="G2489" s="11">
        <v>100</v>
      </c>
      <c r="H2489" s="67">
        <v>100</v>
      </c>
      <c r="I2489" s="68"/>
      <c r="J2489" s="60"/>
      <c r="K2489" s="11">
        <v>100</v>
      </c>
      <c r="L2489" s="67">
        <v>100</v>
      </c>
      <c r="M2489" s="68"/>
      <c r="N2489" s="60"/>
      <c r="O2489" s="11">
        <v>100</v>
      </c>
      <c r="P2489" s="11">
        <v>100</v>
      </c>
      <c r="Q2489" s="11">
        <v>100</v>
      </c>
      <c r="R2489" s="10">
        <v>700</v>
      </c>
      <c r="T2489" t="s">
        <v>19</v>
      </c>
      <c r="U2489" t="s">
        <v>21</v>
      </c>
      <c r="V2489" s="17" t="str">
        <f t="shared" si="252"/>
        <v xml:space="preserve"> - - + - - </v>
      </c>
      <c r="W2489" s="17" t="str">
        <f t="shared" si="253"/>
        <v xml:space="preserve"> - - + - - </v>
      </c>
      <c r="X2489" s="17" t="str">
        <f t="shared" si="254"/>
        <v xml:space="preserve"> - - + - - </v>
      </c>
      <c r="Y2489" s="17" t="str">
        <f t="shared" si="255"/>
        <v xml:space="preserve"> - - + - - </v>
      </c>
      <c r="Z2489" s="17" t="str">
        <f t="shared" si="256"/>
        <v xml:space="preserve"> - - + - - </v>
      </c>
      <c r="AA2489" s="17" t="str">
        <f t="shared" si="257"/>
        <v xml:space="preserve"> - - + - - </v>
      </c>
      <c r="AB2489" s="17" t="str">
        <f t="shared" si="258"/>
        <v xml:space="preserve"> - - + - - </v>
      </c>
    </row>
    <row r="2490" spans="5:28" ht="15" customHeight="1">
      <c r="E2490" s="45"/>
      <c r="F2490" s="10" t="s">
        <v>43</v>
      </c>
      <c r="G2490" s="11" t="s">
        <v>125</v>
      </c>
      <c r="H2490" s="67" t="s">
        <v>126</v>
      </c>
      <c r="I2490" s="68"/>
      <c r="J2490" s="60"/>
      <c r="K2490" s="11" t="s">
        <v>206</v>
      </c>
      <c r="L2490" s="67" t="s">
        <v>206</v>
      </c>
      <c r="M2490" s="68"/>
      <c r="N2490" s="60"/>
      <c r="O2490" s="11" t="s">
        <v>126</v>
      </c>
      <c r="P2490" s="11" t="s">
        <v>206</v>
      </c>
      <c r="Q2490" s="11" t="s">
        <v>206</v>
      </c>
      <c r="R2490" s="10" t="s">
        <v>21</v>
      </c>
      <c r="T2490" t="s">
        <v>1173</v>
      </c>
      <c r="U2490" t="s">
        <v>24</v>
      </c>
      <c r="V2490" s="17" t="str">
        <f t="shared" si="252"/>
        <v/>
      </c>
      <c r="W2490" s="17" t="str">
        <f t="shared" si="253"/>
        <v/>
      </c>
      <c r="X2490" s="17" t="str">
        <f t="shared" si="254"/>
        <v/>
      </c>
      <c r="Y2490" s="17" t="str">
        <f t="shared" si="255"/>
        <v/>
      </c>
      <c r="Z2490" s="17" t="str">
        <f t="shared" si="256"/>
        <v/>
      </c>
      <c r="AA2490" s="17" t="str">
        <f t="shared" si="257"/>
        <v/>
      </c>
      <c r="AB2490" s="17" t="str">
        <f t="shared" si="258"/>
        <v/>
      </c>
    </row>
    <row r="2491" spans="5:28">
      <c r="E2491" s="14" t="s">
        <v>1172</v>
      </c>
      <c r="F2491" s="10" t="s">
        <v>47</v>
      </c>
      <c r="G2491" s="11" t="s">
        <v>48</v>
      </c>
      <c r="H2491" s="67" t="s">
        <v>48</v>
      </c>
      <c r="I2491" s="68"/>
      <c r="J2491" s="60"/>
      <c r="K2491" s="11" t="s">
        <v>48</v>
      </c>
      <c r="L2491" s="67" t="s">
        <v>48</v>
      </c>
      <c r="M2491" s="68"/>
      <c r="N2491" s="60"/>
      <c r="O2491" s="11" t="s">
        <v>48</v>
      </c>
      <c r="P2491" s="11" t="s">
        <v>48</v>
      </c>
      <c r="Q2491" s="11" t="s">
        <v>48</v>
      </c>
      <c r="R2491" s="10" t="s">
        <v>21</v>
      </c>
      <c r="T2491" t="s">
        <v>25</v>
      </c>
      <c r="U2491" t="s">
        <v>21</v>
      </c>
      <c r="V2491" s="17">
        <f t="shared" si="252"/>
        <v>3</v>
      </c>
      <c r="W2491" s="17">
        <f t="shared" si="253"/>
        <v>3</v>
      </c>
      <c r="X2491" s="17">
        <f t="shared" si="254"/>
        <v>4</v>
      </c>
      <c r="Y2491" s="17">
        <f t="shared" si="255"/>
        <v>4</v>
      </c>
      <c r="Z2491" s="17">
        <f t="shared" si="256"/>
        <v>4</v>
      </c>
      <c r="AA2491" s="17">
        <f t="shared" si="257"/>
        <v>3</v>
      </c>
      <c r="AB2491" s="17">
        <f t="shared" si="258"/>
        <v>3</v>
      </c>
    </row>
    <row r="2492" spans="5:28">
      <c r="E2492" s="15" t="s">
        <v>21</v>
      </c>
      <c r="F2492" s="15" t="s">
        <v>21</v>
      </c>
      <c r="G2492" s="16" t="s">
        <v>21</v>
      </c>
      <c r="H2492" s="69" t="s">
        <v>21</v>
      </c>
      <c r="I2492" s="57"/>
      <c r="J2492" s="57"/>
      <c r="K2492" s="16" t="s">
        <v>21</v>
      </c>
      <c r="L2492" s="69" t="s">
        <v>21</v>
      </c>
      <c r="M2492" s="57"/>
      <c r="N2492" s="57"/>
      <c r="O2492" s="16" t="s">
        <v>21</v>
      </c>
      <c r="P2492" s="16" t="s">
        <v>21</v>
      </c>
      <c r="Q2492" s="16" t="s">
        <v>21</v>
      </c>
      <c r="R2492" s="16" t="s">
        <v>21</v>
      </c>
      <c r="T2492" t="s">
        <v>1176</v>
      </c>
      <c r="U2492" t="s">
        <v>21</v>
      </c>
      <c r="V2492" s="17">
        <f t="shared" si="252"/>
        <v>8</v>
      </c>
      <c r="W2492" s="17">
        <f t="shared" si="253"/>
        <v>9</v>
      </c>
      <c r="X2492" s="17">
        <f t="shared" si="254"/>
        <v>8.5</v>
      </c>
      <c r="Y2492" s="17">
        <f t="shared" si="255"/>
        <v>8</v>
      </c>
      <c r="Z2492" s="17">
        <f t="shared" si="256"/>
        <v>8</v>
      </c>
      <c r="AA2492" s="17">
        <f t="shared" si="257"/>
        <v>7.5</v>
      </c>
      <c r="AB2492" s="17">
        <f t="shared" si="258"/>
        <v>9.5</v>
      </c>
    </row>
    <row r="2493" spans="5:28" ht="0" hidden="1" customHeight="1">
      <c r="T2493">
        <v>0</v>
      </c>
      <c r="U2493">
        <v>0</v>
      </c>
      <c r="V2493" s="17">
        <f t="shared" si="252"/>
        <v>24</v>
      </c>
      <c r="W2493" s="17">
        <f t="shared" si="253"/>
        <v>27</v>
      </c>
      <c r="X2493" s="17">
        <f t="shared" si="254"/>
        <v>34</v>
      </c>
      <c r="Y2493" s="17">
        <f t="shared" si="255"/>
        <v>32</v>
      </c>
      <c r="Z2493" s="17">
        <f t="shared" si="256"/>
        <v>32</v>
      </c>
      <c r="AA2493" s="17">
        <f t="shared" si="257"/>
        <v>22.5</v>
      </c>
      <c r="AB2493" s="17">
        <f t="shared" si="258"/>
        <v>28.5</v>
      </c>
    </row>
    <row r="2494" spans="5:28" ht="0.6" customHeight="1">
      <c r="T2494">
        <v>0</v>
      </c>
      <c r="U2494">
        <v>24</v>
      </c>
      <c r="V2494" s="17">
        <f t="shared" si="252"/>
        <v>76</v>
      </c>
      <c r="W2494" s="17">
        <f t="shared" si="253"/>
        <v>86</v>
      </c>
      <c r="X2494" s="17">
        <f t="shared" si="254"/>
        <v>82</v>
      </c>
      <c r="Y2494" s="17">
        <f t="shared" si="255"/>
        <v>79</v>
      </c>
      <c r="Z2494" s="17">
        <f t="shared" si="256"/>
        <v>79</v>
      </c>
      <c r="AA2494" s="17">
        <f t="shared" si="257"/>
        <v>72</v>
      </c>
      <c r="AB2494" s="17">
        <f t="shared" si="258"/>
        <v>93</v>
      </c>
    </row>
    <row r="2495" spans="5:28" ht="15" customHeight="1">
      <c r="E2495" s="44"/>
      <c r="F2495" s="4" t="s">
        <v>20</v>
      </c>
      <c r="G2495" s="5" t="s">
        <v>21</v>
      </c>
      <c r="H2495" s="70" t="s">
        <v>21</v>
      </c>
      <c r="I2495" s="57"/>
      <c r="J2495" s="57"/>
      <c r="K2495" s="5" t="s">
        <v>21</v>
      </c>
      <c r="L2495" s="70" t="s">
        <v>21</v>
      </c>
      <c r="M2495" s="57"/>
      <c r="N2495" s="57"/>
      <c r="O2495" s="5" t="s">
        <v>21</v>
      </c>
      <c r="P2495" s="5" t="s">
        <v>21</v>
      </c>
      <c r="Q2495" s="5" t="s">
        <v>21</v>
      </c>
      <c r="R2495" s="5" t="s">
        <v>21</v>
      </c>
      <c r="T2495" t="s">
        <v>34</v>
      </c>
      <c r="U2495" t="s">
        <v>21</v>
      </c>
      <c r="V2495" s="17">
        <f t="shared" si="252"/>
        <v>100</v>
      </c>
      <c r="W2495" s="17">
        <f t="shared" si="253"/>
        <v>100</v>
      </c>
      <c r="X2495" s="17">
        <f t="shared" si="254"/>
        <v>100</v>
      </c>
      <c r="Y2495" s="17">
        <f t="shared" si="255"/>
        <v>100</v>
      </c>
      <c r="Z2495" s="17">
        <f t="shared" si="256"/>
        <v>100</v>
      </c>
      <c r="AA2495" s="17">
        <f t="shared" si="257"/>
        <v>100</v>
      </c>
      <c r="AB2495" s="17">
        <f t="shared" si="258"/>
        <v>100</v>
      </c>
    </row>
    <row r="2496" spans="5:28" ht="21">
      <c r="E2496" s="45"/>
      <c r="F2496" s="7" t="s">
        <v>23</v>
      </c>
      <c r="G2496" s="7" t="s">
        <v>5</v>
      </c>
      <c r="H2496" s="71" t="s">
        <v>7</v>
      </c>
      <c r="I2496" s="68"/>
      <c r="J2496" s="60"/>
      <c r="K2496" s="7" t="s">
        <v>9</v>
      </c>
      <c r="L2496" s="71" t="s">
        <v>11</v>
      </c>
      <c r="M2496" s="68"/>
      <c r="N2496" s="60"/>
      <c r="O2496" s="7" t="s">
        <v>13</v>
      </c>
      <c r="P2496" s="7" t="s">
        <v>15</v>
      </c>
      <c r="Q2496" s="7" t="s">
        <v>17</v>
      </c>
      <c r="R2496" s="7" t="s">
        <v>24</v>
      </c>
      <c r="T2496" t="s">
        <v>36</v>
      </c>
      <c r="U2496">
        <v>200</v>
      </c>
      <c r="V2496" s="17" t="str">
        <f t="shared" si="252"/>
        <v>AA+</v>
      </c>
      <c r="W2496" s="17" t="str">
        <f t="shared" si="253"/>
        <v>OA+</v>
      </c>
      <c r="X2496" s="17" t="str">
        <f t="shared" si="254"/>
        <v>OA</v>
      </c>
      <c r="Y2496" s="17" t="str">
        <f t="shared" si="255"/>
        <v>AA+</v>
      </c>
      <c r="Z2496" s="17" t="str">
        <f t="shared" si="256"/>
        <v>AA+</v>
      </c>
      <c r="AA2496" s="17" t="str">
        <f t="shared" si="257"/>
        <v>AA</v>
      </c>
      <c r="AB2496" s="17" t="str">
        <f t="shared" si="258"/>
        <v>OO</v>
      </c>
    </row>
    <row r="2497" spans="5:28" ht="22.5">
      <c r="E2497" s="12" t="s">
        <v>1174</v>
      </c>
      <c r="F2497" s="10" t="s">
        <v>27</v>
      </c>
      <c r="G2497" s="11" t="s">
        <v>591</v>
      </c>
      <c r="H2497" s="67" t="s">
        <v>1175</v>
      </c>
      <c r="I2497" s="68"/>
      <c r="J2497" s="60"/>
      <c r="K2497" s="11" t="s">
        <v>497</v>
      </c>
      <c r="L2497" s="67" t="s">
        <v>974</v>
      </c>
      <c r="M2497" s="68"/>
      <c r="N2497" s="60"/>
      <c r="O2497" s="11" t="s">
        <v>931</v>
      </c>
      <c r="P2497" s="11" t="s">
        <v>936</v>
      </c>
      <c r="Q2497" s="11" t="s">
        <v>328</v>
      </c>
      <c r="R2497" s="10" t="s">
        <v>21</v>
      </c>
      <c r="T2497" t="s">
        <v>38</v>
      </c>
      <c r="U2497">
        <v>567</v>
      </c>
      <c r="V2497" s="17" t="str">
        <f t="shared" si="252"/>
        <v>Pass</v>
      </c>
      <c r="W2497" s="17" t="str">
        <f t="shared" si="253"/>
        <v>Pass</v>
      </c>
      <c r="X2497" s="17" t="str">
        <f t="shared" si="254"/>
        <v>Pass</v>
      </c>
      <c r="Y2497" s="17" t="str">
        <f t="shared" si="255"/>
        <v>Pass</v>
      </c>
      <c r="Z2497" s="17" t="str">
        <f t="shared" si="256"/>
        <v>Pass</v>
      </c>
      <c r="AA2497" s="17" t="str">
        <f t="shared" si="257"/>
        <v>Pass</v>
      </c>
      <c r="AB2497" s="17" t="str">
        <f t="shared" si="258"/>
        <v>Pass</v>
      </c>
    </row>
    <row r="2498" spans="5:28">
      <c r="E2498" s="62"/>
      <c r="F2498" s="10" t="s">
        <v>30</v>
      </c>
      <c r="G2498" s="11" t="s">
        <v>31</v>
      </c>
      <c r="H2498" s="67" t="s">
        <v>31</v>
      </c>
      <c r="I2498" s="68"/>
      <c r="J2498" s="60"/>
      <c r="K2498" s="11" t="s">
        <v>31</v>
      </c>
      <c r="L2498" s="67" t="s">
        <v>31</v>
      </c>
      <c r="M2498" s="68"/>
      <c r="N2498" s="60"/>
      <c r="O2498" s="11" t="s">
        <v>31</v>
      </c>
      <c r="P2498" s="11" t="s">
        <v>31</v>
      </c>
      <c r="Q2498" s="11" t="s">
        <v>31</v>
      </c>
      <c r="R2498" s="10" t="s">
        <v>21</v>
      </c>
      <c r="T2498" t="s">
        <v>39</v>
      </c>
      <c r="U2498">
        <v>700</v>
      </c>
      <c r="V2498" s="17" t="str">
        <f t="shared" si="252"/>
        <v/>
      </c>
      <c r="W2498" s="17" t="str">
        <f t="shared" si="253"/>
        <v/>
      </c>
      <c r="X2498" s="17" t="str">
        <f t="shared" si="254"/>
        <v/>
      </c>
      <c r="Y2498" s="17" t="str">
        <f t="shared" si="255"/>
        <v/>
      </c>
      <c r="Z2498" s="17" t="str">
        <f t="shared" si="256"/>
        <v/>
      </c>
      <c r="AA2498" s="17" t="str">
        <f t="shared" si="257"/>
        <v/>
      </c>
      <c r="AB2498" s="17" t="str">
        <f t="shared" si="258"/>
        <v/>
      </c>
    </row>
    <row r="2499" spans="5:28">
      <c r="E2499" s="64"/>
      <c r="F2499" s="10" t="s">
        <v>32</v>
      </c>
      <c r="G2499" s="11" t="s">
        <v>21</v>
      </c>
      <c r="H2499" s="67" t="s">
        <v>21</v>
      </c>
      <c r="I2499" s="68"/>
      <c r="J2499" s="60"/>
      <c r="K2499" s="11" t="s">
        <v>21</v>
      </c>
      <c r="L2499" s="67" t="s">
        <v>21</v>
      </c>
      <c r="M2499" s="68"/>
      <c r="N2499" s="60"/>
      <c r="O2499" s="11" t="s">
        <v>21</v>
      </c>
      <c r="P2499" s="11" t="s">
        <v>21</v>
      </c>
      <c r="Q2499" s="11" t="s">
        <v>21</v>
      </c>
      <c r="R2499" s="10">
        <v>0</v>
      </c>
      <c r="T2499" t="s">
        <v>238</v>
      </c>
      <c r="U2499" t="s">
        <v>21</v>
      </c>
      <c r="V2499" s="17">
        <f t="shared" si="252"/>
        <v>0</v>
      </c>
      <c r="W2499" s="17">
        <f t="shared" si="253"/>
        <v>0</v>
      </c>
      <c r="X2499" s="17">
        <f t="shared" si="254"/>
        <v>0</v>
      </c>
      <c r="Y2499" s="17">
        <f t="shared" si="255"/>
        <v>0</v>
      </c>
      <c r="Z2499" s="17">
        <f t="shared" si="256"/>
        <v>0</v>
      </c>
      <c r="AA2499" s="17">
        <f t="shared" si="257"/>
        <v>0</v>
      </c>
      <c r="AB2499" s="17">
        <f t="shared" si="258"/>
        <v>0</v>
      </c>
    </row>
    <row r="2500" spans="5:28">
      <c r="E2500" s="66"/>
      <c r="F2500" s="10" t="s">
        <v>33</v>
      </c>
      <c r="G2500" s="11">
        <v>3</v>
      </c>
      <c r="H2500" s="67">
        <v>3</v>
      </c>
      <c r="I2500" s="68"/>
      <c r="J2500" s="60"/>
      <c r="K2500" s="11">
        <v>4</v>
      </c>
      <c r="L2500" s="67">
        <v>4</v>
      </c>
      <c r="M2500" s="68"/>
      <c r="N2500" s="60"/>
      <c r="O2500" s="11">
        <v>4</v>
      </c>
      <c r="P2500" s="11">
        <v>3</v>
      </c>
      <c r="Q2500" s="11">
        <v>3</v>
      </c>
      <c r="R2500" s="10">
        <v>24</v>
      </c>
      <c r="T2500" t="s">
        <v>45</v>
      </c>
      <c r="U2500" t="s">
        <v>21</v>
      </c>
      <c r="V2500" s="17">
        <f t="shared" si="252"/>
        <v>0</v>
      </c>
      <c r="W2500" s="17">
        <f t="shared" si="253"/>
        <v>0</v>
      </c>
      <c r="X2500" s="17">
        <f t="shared" si="254"/>
        <v>0</v>
      </c>
      <c r="Y2500" s="17">
        <f t="shared" si="255"/>
        <v>0</v>
      </c>
      <c r="Z2500" s="17">
        <f t="shared" si="256"/>
        <v>0</v>
      </c>
      <c r="AA2500" s="17">
        <f t="shared" si="257"/>
        <v>0</v>
      </c>
      <c r="AB2500" s="17">
        <f t="shared" si="258"/>
        <v>0</v>
      </c>
    </row>
    <row r="2501" spans="5:28">
      <c r="E2501" s="12">
        <v>8.33</v>
      </c>
      <c r="F2501" s="10" t="s">
        <v>35</v>
      </c>
      <c r="G2501" s="11">
        <v>8</v>
      </c>
      <c r="H2501" s="67">
        <v>9</v>
      </c>
      <c r="I2501" s="68"/>
      <c r="J2501" s="60"/>
      <c r="K2501" s="11">
        <v>8.5</v>
      </c>
      <c r="L2501" s="67">
        <v>8</v>
      </c>
      <c r="M2501" s="68"/>
      <c r="N2501" s="60"/>
      <c r="O2501" s="11">
        <v>8</v>
      </c>
      <c r="P2501" s="11">
        <v>7.5</v>
      </c>
      <c r="Q2501" s="11">
        <v>9.5</v>
      </c>
      <c r="R2501" s="10" t="s">
        <v>21</v>
      </c>
      <c r="T2501" t="s">
        <v>21</v>
      </c>
      <c r="U2501" t="s">
        <v>21</v>
      </c>
      <c r="V2501" s="17" t="str">
        <f t="shared" si="252"/>
        <v/>
      </c>
      <c r="W2501" s="17" t="str">
        <f t="shared" si="253"/>
        <v/>
      </c>
      <c r="X2501" s="17" t="str">
        <f t="shared" si="254"/>
        <v/>
      </c>
      <c r="Y2501" s="17" t="str">
        <f t="shared" si="255"/>
        <v/>
      </c>
      <c r="Z2501" s="17" t="str">
        <f t="shared" si="256"/>
        <v/>
      </c>
      <c r="AA2501" s="17" t="str">
        <f t="shared" si="257"/>
        <v/>
      </c>
      <c r="AB2501" s="17" t="str">
        <f t="shared" si="258"/>
        <v/>
      </c>
    </row>
    <row r="2502" spans="5:28">
      <c r="E2502" s="13">
        <v>8.19</v>
      </c>
      <c r="F2502" s="10" t="s">
        <v>37</v>
      </c>
      <c r="G2502" s="11">
        <v>24</v>
      </c>
      <c r="H2502" s="67">
        <v>27</v>
      </c>
      <c r="I2502" s="68"/>
      <c r="J2502" s="60"/>
      <c r="K2502" s="11">
        <v>34</v>
      </c>
      <c r="L2502" s="67">
        <v>32</v>
      </c>
      <c r="M2502" s="68"/>
      <c r="N2502" s="60"/>
      <c r="O2502" s="11">
        <v>32</v>
      </c>
      <c r="P2502" s="11">
        <v>22.5</v>
      </c>
      <c r="Q2502" s="11">
        <v>28.5</v>
      </c>
      <c r="R2502" s="10">
        <v>200</v>
      </c>
      <c r="T2502">
        <v>0</v>
      </c>
      <c r="U2502">
        <v>0</v>
      </c>
      <c r="V2502" s="17" t="str">
        <f t="shared" si="252"/>
        <v>BCMCCEN502</v>
      </c>
      <c r="W2502" s="17" t="str">
        <f t="shared" si="253"/>
        <v>BCMCCEN503</v>
      </c>
      <c r="X2502" s="17" t="str">
        <f t="shared" si="254"/>
        <v>BCMCMCN501</v>
      </c>
      <c r="Y2502" s="17" t="str">
        <f t="shared" si="255"/>
        <v>BCMCMCN502</v>
      </c>
      <c r="Z2502" s="17" t="str">
        <f t="shared" si="256"/>
        <v>BCMCMCN503</v>
      </c>
      <c r="AA2502" s="17" t="str">
        <f t="shared" si="257"/>
        <v>BCMCMVN501</v>
      </c>
      <c r="AB2502" s="17" t="str">
        <f t="shared" si="258"/>
        <v>COMESSN501</v>
      </c>
    </row>
    <row r="2503" spans="5:28" ht="15" customHeight="1">
      <c r="E2503" s="45"/>
      <c r="F2503" s="10" t="s">
        <v>24</v>
      </c>
      <c r="G2503" s="11">
        <v>76</v>
      </c>
      <c r="H2503" s="67">
        <v>86</v>
      </c>
      <c r="I2503" s="68"/>
      <c r="J2503" s="60"/>
      <c r="K2503" s="11">
        <v>82</v>
      </c>
      <c r="L2503" s="67">
        <v>79</v>
      </c>
      <c r="M2503" s="68"/>
      <c r="N2503" s="60"/>
      <c r="O2503" s="11">
        <v>79</v>
      </c>
      <c r="P2503" s="11">
        <v>72</v>
      </c>
      <c r="Q2503" s="11">
        <v>93</v>
      </c>
      <c r="R2503" s="10">
        <v>567</v>
      </c>
      <c r="T2503">
        <v>0</v>
      </c>
      <c r="U2503">
        <v>0</v>
      </c>
      <c r="V2503" s="17" t="str">
        <f t="shared" si="252"/>
        <v>28.00 + 32.00</v>
      </c>
      <c r="W2503" s="17" t="str">
        <f t="shared" si="253"/>
        <v>49.00 + 25.00</v>
      </c>
      <c r="X2503" s="17" t="str">
        <f t="shared" si="254"/>
        <v>38.00 + 29.00</v>
      </c>
      <c r="Y2503" s="17" t="str">
        <f t="shared" si="255"/>
        <v>36.00 + 37.00</v>
      </c>
      <c r="Z2503" s="17" t="str">
        <f t="shared" si="256"/>
        <v>35.00 + 27.00</v>
      </c>
      <c r="AA2503" s="17" t="str">
        <f t="shared" si="257"/>
        <v>41.00 + 29.00</v>
      </c>
      <c r="AB2503" s="17" t="str">
        <f t="shared" si="258"/>
        <v>31.00 + 33.00</v>
      </c>
    </row>
    <row r="2504" spans="5:28">
      <c r="E2504" s="12"/>
      <c r="F2504" s="10" t="s">
        <v>41</v>
      </c>
      <c r="G2504" s="11">
        <v>100</v>
      </c>
      <c r="H2504" s="67">
        <v>100</v>
      </c>
      <c r="I2504" s="68"/>
      <c r="J2504" s="60"/>
      <c r="K2504" s="11">
        <v>100</v>
      </c>
      <c r="L2504" s="67">
        <v>100</v>
      </c>
      <c r="M2504" s="68"/>
      <c r="N2504" s="60"/>
      <c r="O2504" s="11">
        <v>100</v>
      </c>
      <c r="P2504" s="11">
        <v>100</v>
      </c>
      <c r="Q2504" s="11">
        <v>100</v>
      </c>
      <c r="R2504" s="10">
        <v>700</v>
      </c>
      <c r="T2504" t="s">
        <v>19</v>
      </c>
      <c r="U2504" t="s">
        <v>21</v>
      </c>
      <c r="V2504" s="17" t="str">
        <f t="shared" si="252"/>
        <v xml:space="preserve"> - - + - - </v>
      </c>
      <c r="W2504" s="17" t="str">
        <f t="shared" si="253"/>
        <v xml:space="preserve"> - - + - - </v>
      </c>
      <c r="X2504" s="17" t="str">
        <f t="shared" si="254"/>
        <v xml:space="preserve"> - - + - - </v>
      </c>
      <c r="Y2504" s="17" t="str">
        <f t="shared" si="255"/>
        <v xml:space="preserve"> - - + - - </v>
      </c>
      <c r="Z2504" s="17" t="str">
        <f t="shared" si="256"/>
        <v xml:space="preserve"> - - + - - </v>
      </c>
      <c r="AA2504" s="17" t="str">
        <f t="shared" si="257"/>
        <v xml:space="preserve"> - - + - - </v>
      </c>
      <c r="AB2504" s="17" t="str">
        <f t="shared" si="258"/>
        <v xml:space="preserve"> - - + - - </v>
      </c>
    </row>
    <row r="2505" spans="5:28" ht="15" customHeight="1">
      <c r="E2505" s="45"/>
      <c r="F2505" s="10" t="s">
        <v>43</v>
      </c>
      <c r="G2505" s="11" t="s">
        <v>123</v>
      </c>
      <c r="H2505" s="67" t="s">
        <v>125</v>
      </c>
      <c r="I2505" s="68"/>
      <c r="J2505" s="60"/>
      <c r="K2505" s="11" t="s">
        <v>122</v>
      </c>
      <c r="L2505" s="67" t="s">
        <v>123</v>
      </c>
      <c r="M2505" s="68"/>
      <c r="N2505" s="60"/>
      <c r="O2505" s="11" t="s">
        <v>123</v>
      </c>
      <c r="P2505" s="11" t="s">
        <v>139</v>
      </c>
      <c r="Q2505" s="11" t="s">
        <v>126</v>
      </c>
      <c r="R2505" s="10" t="s">
        <v>21</v>
      </c>
      <c r="T2505" t="s">
        <v>1178</v>
      </c>
      <c r="U2505" t="s">
        <v>24</v>
      </c>
      <c r="V2505" s="17" t="str">
        <f t="shared" si="252"/>
        <v/>
      </c>
      <c r="W2505" s="17" t="str">
        <f t="shared" si="253"/>
        <v/>
      </c>
      <c r="X2505" s="17" t="str">
        <f t="shared" si="254"/>
        <v/>
      </c>
      <c r="Y2505" s="17" t="str">
        <f t="shared" si="255"/>
        <v/>
      </c>
      <c r="Z2505" s="17" t="str">
        <f t="shared" si="256"/>
        <v/>
      </c>
      <c r="AA2505" s="17" t="str">
        <f t="shared" si="257"/>
        <v/>
      </c>
      <c r="AB2505" s="17" t="str">
        <f t="shared" si="258"/>
        <v/>
      </c>
    </row>
    <row r="2506" spans="5:28">
      <c r="E2506" s="14" t="s">
        <v>1177</v>
      </c>
      <c r="F2506" s="10" t="s">
        <v>47</v>
      </c>
      <c r="G2506" s="11" t="s">
        <v>48</v>
      </c>
      <c r="H2506" s="67" t="s">
        <v>48</v>
      </c>
      <c r="I2506" s="68"/>
      <c r="J2506" s="60"/>
      <c r="K2506" s="11" t="s">
        <v>48</v>
      </c>
      <c r="L2506" s="67" t="s">
        <v>48</v>
      </c>
      <c r="M2506" s="68"/>
      <c r="N2506" s="60"/>
      <c r="O2506" s="11" t="s">
        <v>48</v>
      </c>
      <c r="P2506" s="11" t="s">
        <v>48</v>
      </c>
      <c r="Q2506" s="11" t="s">
        <v>48</v>
      </c>
      <c r="R2506" s="10" t="s">
        <v>21</v>
      </c>
      <c r="T2506" t="s">
        <v>25</v>
      </c>
      <c r="U2506" t="s">
        <v>21</v>
      </c>
      <c r="V2506" s="17">
        <f t="shared" si="252"/>
        <v>3</v>
      </c>
      <c r="W2506" s="17">
        <f t="shared" si="253"/>
        <v>3</v>
      </c>
      <c r="X2506" s="17">
        <f t="shared" si="254"/>
        <v>4</v>
      </c>
      <c r="Y2506" s="17">
        <f t="shared" si="255"/>
        <v>4</v>
      </c>
      <c r="Z2506" s="17">
        <f t="shared" si="256"/>
        <v>4</v>
      </c>
      <c r="AA2506" s="17">
        <f t="shared" si="257"/>
        <v>3</v>
      </c>
      <c r="AB2506" s="17">
        <f t="shared" si="258"/>
        <v>3</v>
      </c>
    </row>
    <row r="2507" spans="5:28">
      <c r="E2507" s="15" t="s">
        <v>21</v>
      </c>
      <c r="F2507" s="15" t="s">
        <v>21</v>
      </c>
      <c r="G2507" s="16" t="s">
        <v>21</v>
      </c>
      <c r="H2507" s="69" t="s">
        <v>21</v>
      </c>
      <c r="I2507" s="57"/>
      <c r="J2507" s="57"/>
      <c r="K2507" s="16" t="s">
        <v>21</v>
      </c>
      <c r="L2507" s="69" t="s">
        <v>21</v>
      </c>
      <c r="M2507" s="57"/>
      <c r="N2507" s="57"/>
      <c r="O2507" s="16" t="s">
        <v>21</v>
      </c>
      <c r="P2507" s="16" t="s">
        <v>21</v>
      </c>
      <c r="Q2507" s="16" t="s">
        <v>21</v>
      </c>
      <c r="R2507" s="16" t="s">
        <v>21</v>
      </c>
      <c r="T2507" t="s">
        <v>1185</v>
      </c>
      <c r="U2507" t="s">
        <v>21</v>
      </c>
      <c r="V2507" s="17">
        <f t="shared" si="252"/>
        <v>6.5</v>
      </c>
      <c r="W2507" s="17">
        <f t="shared" si="253"/>
        <v>7.5</v>
      </c>
      <c r="X2507" s="17">
        <f t="shared" si="254"/>
        <v>7</v>
      </c>
      <c r="Y2507" s="17">
        <f t="shared" si="255"/>
        <v>7.5</v>
      </c>
      <c r="Z2507" s="17">
        <f t="shared" si="256"/>
        <v>6.5</v>
      </c>
      <c r="AA2507" s="17">
        <f t="shared" si="257"/>
        <v>7.5</v>
      </c>
      <c r="AB2507" s="17">
        <f t="shared" si="258"/>
        <v>6.5</v>
      </c>
    </row>
    <row r="2508" spans="5:28" ht="0" hidden="1" customHeight="1">
      <c r="T2508">
        <v>0</v>
      </c>
      <c r="U2508">
        <v>0</v>
      </c>
      <c r="V2508" s="17">
        <f t="shared" si="252"/>
        <v>19.5</v>
      </c>
      <c r="W2508" s="17">
        <f t="shared" si="253"/>
        <v>22.5</v>
      </c>
      <c r="X2508" s="17">
        <f t="shared" si="254"/>
        <v>28</v>
      </c>
      <c r="Y2508" s="17">
        <f t="shared" si="255"/>
        <v>30</v>
      </c>
      <c r="Z2508" s="17">
        <f t="shared" si="256"/>
        <v>26</v>
      </c>
      <c r="AA2508" s="17">
        <f t="shared" si="257"/>
        <v>22.5</v>
      </c>
      <c r="AB2508" s="17">
        <f t="shared" si="258"/>
        <v>19.5</v>
      </c>
    </row>
    <row r="2509" spans="5:28" ht="0.6" customHeight="1">
      <c r="T2509">
        <v>0</v>
      </c>
      <c r="U2509">
        <v>24</v>
      </c>
      <c r="V2509" s="17">
        <f t="shared" si="252"/>
        <v>60</v>
      </c>
      <c r="W2509" s="17">
        <f t="shared" si="253"/>
        <v>74</v>
      </c>
      <c r="X2509" s="17">
        <f t="shared" si="254"/>
        <v>67</v>
      </c>
      <c r="Y2509" s="17">
        <f t="shared" si="255"/>
        <v>73</v>
      </c>
      <c r="Z2509" s="17">
        <f t="shared" si="256"/>
        <v>62</v>
      </c>
      <c r="AA2509" s="17">
        <f t="shared" si="257"/>
        <v>70</v>
      </c>
      <c r="AB2509" s="17">
        <f t="shared" si="258"/>
        <v>64</v>
      </c>
    </row>
    <row r="2510" spans="5:28" ht="15" customHeight="1">
      <c r="E2510" s="44"/>
      <c r="F2510" s="4" t="s">
        <v>20</v>
      </c>
      <c r="G2510" s="5" t="s">
        <v>21</v>
      </c>
      <c r="H2510" s="70" t="s">
        <v>21</v>
      </c>
      <c r="I2510" s="57"/>
      <c r="J2510" s="57"/>
      <c r="K2510" s="5" t="s">
        <v>21</v>
      </c>
      <c r="L2510" s="70" t="s">
        <v>21</v>
      </c>
      <c r="M2510" s="57"/>
      <c r="N2510" s="57"/>
      <c r="O2510" s="5" t="s">
        <v>21</v>
      </c>
      <c r="P2510" s="5" t="s">
        <v>21</v>
      </c>
      <c r="Q2510" s="5" t="s">
        <v>21</v>
      </c>
      <c r="R2510" s="5" t="s">
        <v>21</v>
      </c>
      <c r="T2510" t="s">
        <v>34</v>
      </c>
      <c r="U2510" t="s">
        <v>21</v>
      </c>
      <c r="V2510" s="17">
        <f t="shared" si="252"/>
        <v>100</v>
      </c>
      <c r="W2510" s="17">
        <f t="shared" si="253"/>
        <v>100</v>
      </c>
      <c r="X2510" s="17">
        <f t="shared" si="254"/>
        <v>100</v>
      </c>
      <c r="Y2510" s="17">
        <f t="shared" si="255"/>
        <v>100</v>
      </c>
      <c r="Z2510" s="17">
        <f t="shared" si="256"/>
        <v>100</v>
      </c>
      <c r="AA2510" s="17">
        <f t="shared" si="257"/>
        <v>100</v>
      </c>
      <c r="AB2510" s="17">
        <f t="shared" si="258"/>
        <v>100</v>
      </c>
    </row>
    <row r="2511" spans="5:28" ht="21">
      <c r="E2511" s="45"/>
      <c r="F2511" s="7" t="s">
        <v>23</v>
      </c>
      <c r="G2511" s="7" t="s">
        <v>5</v>
      </c>
      <c r="H2511" s="71" t="s">
        <v>7</v>
      </c>
      <c r="I2511" s="68"/>
      <c r="J2511" s="60"/>
      <c r="K2511" s="7" t="s">
        <v>9</v>
      </c>
      <c r="L2511" s="71" t="s">
        <v>11</v>
      </c>
      <c r="M2511" s="68"/>
      <c r="N2511" s="60"/>
      <c r="O2511" s="7" t="s">
        <v>13</v>
      </c>
      <c r="P2511" s="7" t="s">
        <v>15</v>
      </c>
      <c r="Q2511" s="7" t="s">
        <v>17</v>
      </c>
      <c r="R2511" s="7" t="s">
        <v>24</v>
      </c>
      <c r="T2511" t="s">
        <v>36</v>
      </c>
      <c r="U2511">
        <v>168</v>
      </c>
      <c r="V2511" s="17" t="str">
        <f t="shared" si="252"/>
        <v>AB</v>
      </c>
      <c r="W2511" s="17" t="str">
        <f t="shared" si="253"/>
        <v>AA</v>
      </c>
      <c r="X2511" s="17" t="str">
        <f t="shared" si="254"/>
        <v>AB+</v>
      </c>
      <c r="Y2511" s="17" t="str">
        <f t="shared" si="255"/>
        <v>AA</v>
      </c>
      <c r="Z2511" s="17" t="str">
        <f t="shared" si="256"/>
        <v>AB</v>
      </c>
      <c r="AA2511" s="17" t="str">
        <f t="shared" si="257"/>
        <v>AA</v>
      </c>
      <c r="AB2511" s="17" t="str">
        <f t="shared" si="258"/>
        <v>AB</v>
      </c>
    </row>
    <row r="2512" spans="5:28" ht="22.5">
      <c r="E2512" s="12" t="s">
        <v>1179</v>
      </c>
      <c r="F2512" s="10" t="s">
        <v>27</v>
      </c>
      <c r="G2512" s="11" t="s">
        <v>1180</v>
      </c>
      <c r="H2512" s="67" t="s">
        <v>1181</v>
      </c>
      <c r="I2512" s="68"/>
      <c r="J2512" s="60"/>
      <c r="K2512" s="11" t="s">
        <v>1048</v>
      </c>
      <c r="L2512" s="67" t="s">
        <v>790</v>
      </c>
      <c r="M2512" s="68"/>
      <c r="N2512" s="60"/>
      <c r="O2512" s="11" t="s">
        <v>1182</v>
      </c>
      <c r="P2512" s="11" t="s">
        <v>1183</v>
      </c>
      <c r="Q2512" s="11" t="s">
        <v>1184</v>
      </c>
      <c r="R2512" s="10" t="s">
        <v>21</v>
      </c>
      <c r="T2512" t="s">
        <v>38</v>
      </c>
      <c r="U2512">
        <v>470</v>
      </c>
      <c r="V2512" s="17" t="str">
        <f t="shared" si="252"/>
        <v>Pass</v>
      </c>
      <c r="W2512" s="17" t="str">
        <f t="shared" si="253"/>
        <v>Pass</v>
      </c>
      <c r="X2512" s="17" t="str">
        <f t="shared" si="254"/>
        <v>Pass</v>
      </c>
      <c r="Y2512" s="17" t="str">
        <f t="shared" si="255"/>
        <v>Pass</v>
      </c>
      <c r="Z2512" s="17" t="str">
        <f t="shared" si="256"/>
        <v>Pass</v>
      </c>
      <c r="AA2512" s="17" t="str">
        <f t="shared" si="257"/>
        <v>Pass</v>
      </c>
      <c r="AB2512" s="17" t="str">
        <f t="shared" si="258"/>
        <v>Pass</v>
      </c>
    </row>
    <row r="2513" spans="5:28">
      <c r="E2513" s="62"/>
      <c r="F2513" s="10" t="s">
        <v>30</v>
      </c>
      <c r="G2513" s="11" t="s">
        <v>31</v>
      </c>
      <c r="H2513" s="67" t="s">
        <v>31</v>
      </c>
      <c r="I2513" s="68"/>
      <c r="J2513" s="60"/>
      <c r="K2513" s="11" t="s">
        <v>31</v>
      </c>
      <c r="L2513" s="67" t="s">
        <v>31</v>
      </c>
      <c r="M2513" s="68"/>
      <c r="N2513" s="60"/>
      <c r="O2513" s="11" t="s">
        <v>31</v>
      </c>
      <c r="P2513" s="11" t="s">
        <v>31</v>
      </c>
      <c r="Q2513" s="11" t="s">
        <v>31</v>
      </c>
      <c r="R2513" s="10" t="s">
        <v>21</v>
      </c>
      <c r="T2513" t="s">
        <v>39</v>
      </c>
      <c r="U2513">
        <v>700</v>
      </c>
      <c r="V2513" s="17" t="str">
        <f t="shared" si="252"/>
        <v/>
      </c>
      <c r="W2513" s="17" t="str">
        <f t="shared" si="253"/>
        <v/>
      </c>
      <c r="X2513" s="17" t="str">
        <f t="shared" si="254"/>
        <v/>
      </c>
      <c r="Y2513" s="17" t="str">
        <f t="shared" si="255"/>
        <v/>
      </c>
      <c r="Z2513" s="17" t="str">
        <f t="shared" si="256"/>
        <v/>
      </c>
      <c r="AA2513" s="17" t="str">
        <f t="shared" si="257"/>
        <v/>
      </c>
      <c r="AB2513" s="17" t="str">
        <f t="shared" si="258"/>
        <v/>
      </c>
    </row>
    <row r="2514" spans="5:28">
      <c r="E2514" s="64"/>
      <c r="F2514" s="10" t="s">
        <v>32</v>
      </c>
      <c r="G2514" s="11" t="s">
        <v>21</v>
      </c>
      <c r="H2514" s="67" t="s">
        <v>21</v>
      </c>
      <c r="I2514" s="68"/>
      <c r="J2514" s="60"/>
      <c r="K2514" s="11" t="s">
        <v>21</v>
      </c>
      <c r="L2514" s="67" t="s">
        <v>21</v>
      </c>
      <c r="M2514" s="68"/>
      <c r="N2514" s="60"/>
      <c r="O2514" s="11" t="s">
        <v>21</v>
      </c>
      <c r="P2514" s="11" t="s">
        <v>21</v>
      </c>
      <c r="Q2514" s="11" t="s">
        <v>21</v>
      </c>
      <c r="R2514" s="10">
        <v>0</v>
      </c>
      <c r="T2514" t="s">
        <v>138</v>
      </c>
      <c r="U2514" t="s">
        <v>21</v>
      </c>
      <c r="V2514" s="17">
        <f t="shared" si="252"/>
        <v>0</v>
      </c>
      <c r="W2514" s="17">
        <f t="shared" si="253"/>
        <v>0</v>
      </c>
      <c r="X2514" s="17">
        <f t="shared" si="254"/>
        <v>0</v>
      </c>
      <c r="Y2514" s="17">
        <f t="shared" si="255"/>
        <v>0</v>
      </c>
      <c r="Z2514" s="17">
        <f t="shared" si="256"/>
        <v>0</v>
      </c>
      <c r="AA2514" s="17">
        <f t="shared" si="257"/>
        <v>0</v>
      </c>
      <c r="AB2514" s="17">
        <f t="shared" si="258"/>
        <v>0</v>
      </c>
    </row>
    <row r="2515" spans="5:28">
      <c r="E2515" s="66"/>
      <c r="F2515" s="10" t="s">
        <v>33</v>
      </c>
      <c r="G2515" s="11">
        <v>3</v>
      </c>
      <c r="H2515" s="67">
        <v>3</v>
      </c>
      <c r="I2515" s="68"/>
      <c r="J2515" s="60"/>
      <c r="K2515" s="11">
        <v>4</v>
      </c>
      <c r="L2515" s="67">
        <v>4</v>
      </c>
      <c r="M2515" s="68"/>
      <c r="N2515" s="60"/>
      <c r="O2515" s="11">
        <v>4</v>
      </c>
      <c r="P2515" s="11">
        <v>3</v>
      </c>
      <c r="Q2515" s="11">
        <v>3</v>
      </c>
      <c r="R2515" s="10">
        <v>24</v>
      </c>
      <c r="T2515" t="s">
        <v>45</v>
      </c>
      <c r="U2515" t="s">
        <v>21</v>
      </c>
      <c r="V2515" s="17">
        <f t="shared" si="252"/>
        <v>0</v>
      </c>
      <c r="W2515" s="17">
        <f t="shared" si="253"/>
        <v>0</v>
      </c>
      <c r="X2515" s="17">
        <f t="shared" si="254"/>
        <v>0</v>
      </c>
      <c r="Y2515" s="17">
        <f t="shared" si="255"/>
        <v>0</v>
      </c>
      <c r="Z2515" s="17">
        <f t="shared" si="256"/>
        <v>0</v>
      </c>
      <c r="AA2515" s="17">
        <f t="shared" si="257"/>
        <v>0</v>
      </c>
      <c r="AB2515" s="17">
        <f t="shared" si="258"/>
        <v>0</v>
      </c>
    </row>
    <row r="2516" spans="5:28">
      <c r="E2516" s="12">
        <v>7</v>
      </c>
      <c r="F2516" s="10" t="s">
        <v>35</v>
      </c>
      <c r="G2516" s="11">
        <v>6.5</v>
      </c>
      <c r="H2516" s="67">
        <v>7.5</v>
      </c>
      <c r="I2516" s="68"/>
      <c r="J2516" s="60"/>
      <c r="K2516" s="11">
        <v>7</v>
      </c>
      <c r="L2516" s="67">
        <v>7.5</v>
      </c>
      <c r="M2516" s="68"/>
      <c r="N2516" s="60"/>
      <c r="O2516" s="11">
        <v>6.5</v>
      </c>
      <c r="P2516" s="11">
        <v>7.5</v>
      </c>
      <c r="Q2516" s="11">
        <v>6.5</v>
      </c>
      <c r="R2516" s="10" t="s">
        <v>21</v>
      </c>
      <c r="T2516" t="s">
        <v>21</v>
      </c>
      <c r="U2516" t="s">
        <v>21</v>
      </c>
      <c r="V2516" s="17" t="str">
        <f t="shared" si="252"/>
        <v/>
      </c>
      <c r="W2516" s="17" t="str">
        <f t="shared" si="253"/>
        <v/>
      </c>
      <c r="X2516" s="17" t="str">
        <f t="shared" si="254"/>
        <v/>
      </c>
      <c r="Y2516" s="17" t="str">
        <f t="shared" si="255"/>
        <v/>
      </c>
      <c r="Z2516" s="17" t="str">
        <f t="shared" si="256"/>
        <v/>
      </c>
      <c r="AA2516" s="17" t="str">
        <f t="shared" si="257"/>
        <v/>
      </c>
      <c r="AB2516" s="17" t="str">
        <f t="shared" si="258"/>
        <v/>
      </c>
    </row>
    <row r="2517" spans="5:28">
      <c r="E2517" s="13">
        <v>6.84</v>
      </c>
      <c r="F2517" s="10" t="s">
        <v>37</v>
      </c>
      <c r="G2517" s="11">
        <v>19.5</v>
      </c>
      <c r="H2517" s="67">
        <v>22.5</v>
      </c>
      <c r="I2517" s="68"/>
      <c r="J2517" s="60"/>
      <c r="K2517" s="11">
        <v>28</v>
      </c>
      <c r="L2517" s="67">
        <v>30</v>
      </c>
      <c r="M2517" s="68"/>
      <c r="N2517" s="60"/>
      <c r="O2517" s="11">
        <v>26</v>
      </c>
      <c r="P2517" s="11">
        <v>22.5</v>
      </c>
      <c r="Q2517" s="11">
        <v>19.5</v>
      </c>
      <c r="R2517" s="10">
        <v>168</v>
      </c>
      <c r="T2517">
        <v>0</v>
      </c>
      <c r="U2517">
        <v>0</v>
      </c>
      <c r="V2517" s="17" t="str">
        <f t="shared" si="252"/>
        <v>BCMCCEN502</v>
      </c>
      <c r="W2517" s="17" t="str">
        <f t="shared" si="253"/>
        <v>BCMCCEN503</v>
      </c>
      <c r="X2517" s="17" t="str">
        <f t="shared" si="254"/>
        <v>BCMCMCN501</v>
      </c>
      <c r="Y2517" s="17" t="str">
        <f t="shared" si="255"/>
        <v>BCMCMCN502</v>
      </c>
      <c r="Z2517" s="17" t="str">
        <f t="shared" si="256"/>
        <v>BCMCMCN503</v>
      </c>
      <c r="AA2517" s="17" t="str">
        <f t="shared" si="257"/>
        <v>BCMCMVN501</v>
      </c>
      <c r="AB2517" s="17" t="str">
        <f t="shared" si="258"/>
        <v>COMESSN501</v>
      </c>
    </row>
    <row r="2518" spans="5:28" ht="15" customHeight="1">
      <c r="E2518" s="45"/>
      <c r="F2518" s="10" t="s">
        <v>24</v>
      </c>
      <c r="G2518" s="11">
        <v>60</v>
      </c>
      <c r="H2518" s="67">
        <v>74</v>
      </c>
      <c r="I2518" s="68"/>
      <c r="J2518" s="60"/>
      <c r="K2518" s="11">
        <v>67</v>
      </c>
      <c r="L2518" s="67">
        <v>73</v>
      </c>
      <c r="M2518" s="68"/>
      <c r="N2518" s="60"/>
      <c r="O2518" s="11">
        <v>62</v>
      </c>
      <c r="P2518" s="11">
        <v>70</v>
      </c>
      <c r="Q2518" s="11">
        <v>64</v>
      </c>
      <c r="R2518" s="10">
        <v>470</v>
      </c>
      <c r="T2518">
        <v>0</v>
      </c>
      <c r="U2518">
        <v>0</v>
      </c>
      <c r="V2518" s="17" t="str">
        <f t="shared" si="252"/>
        <v>52.00 + 31.00</v>
      </c>
      <c r="W2518" s="17" t="str">
        <f t="shared" si="253"/>
        <v>45.00 + 33.00</v>
      </c>
      <c r="X2518" s="17" t="str">
        <f t="shared" si="254"/>
        <v>60.00 + 34.00</v>
      </c>
      <c r="Y2518" s="17" t="str">
        <f t="shared" si="255"/>
        <v>38.00 + 38.00</v>
      </c>
      <c r="Z2518" s="17" t="str">
        <f t="shared" si="256"/>
        <v>44.00 + 33.00</v>
      </c>
      <c r="AA2518" s="17" t="str">
        <f t="shared" si="257"/>
        <v>52.00 + 33.00</v>
      </c>
      <c r="AB2518" s="17" t="str">
        <f t="shared" si="258"/>
        <v>47.00 + 36.00</v>
      </c>
    </row>
    <row r="2519" spans="5:28">
      <c r="E2519" s="12"/>
      <c r="F2519" s="10" t="s">
        <v>41</v>
      </c>
      <c r="G2519" s="11">
        <v>100</v>
      </c>
      <c r="H2519" s="67">
        <v>100</v>
      </c>
      <c r="I2519" s="68"/>
      <c r="J2519" s="60"/>
      <c r="K2519" s="11">
        <v>100</v>
      </c>
      <c r="L2519" s="67">
        <v>100</v>
      </c>
      <c r="M2519" s="68"/>
      <c r="N2519" s="60"/>
      <c r="O2519" s="11">
        <v>100</v>
      </c>
      <c r="P2519" s="11">
        <v>100</v>
      </c>
      <c r="Q2519" s="11">
        <v>100</v>
      </c>
      <c r="R2519" s="10">
        <v>700</v>
      </c>
      <c r="T2519" t="s">
        <v>19</v>
      </c>
      <c r="U2519" t="s">
        <v>21</v>
      </c>
      <c r="V2519" s="17" t="str">
        <f t="shared" si="252"/>
        <v xml:space="preserve"> - - + - - </v>
      </c>
      <c r="W2519" s="17" t="str">
        <f t="shared" si="253"/>
        <v xml:space="preserve"> - - + - - </v>
      </c>
      <c r="X2519" s="17" t="str">
        <f t="shared" si="254"/>
        <v xml:space="preserve"> - - + - - </v>
      </c>
      <c r="Y2519" s="17" t="str">
        <f t="shared" si="255"/>
        <v xml:space="preserve"> - - + - - </v>
      </c>
      <c r="Z2519" s="17" t="str">
        <f t="shared" si="256"/>
        <v xml:space="preserve"> - - + - - </v>
      </c>
      <c r="AA2519" s="17" t="str">
        <f t="shared" si="257"/>
        <v xml:space="preserve"> - - + - - </v>
      </c>
      <c r="AB2519" s="17" t="str">
        <f t="shared" si="258"/>
        <v xml:space="preserve"> - - + - - </v>
      </c>
    </row>
    <row r="2520" spans="5:28" ht="15" customHeight="1">
      <c r="E2520" s="45"/>
      <c r="F2520" s="10" t="s">
        <v>43</v>
      </c>
      <c r="G2520" s="11" t="s">
        <v>81</v>
      </c>
      <c r="H2520" s="67" t="s">
        <v>139</v>
      </c>
      <c r="I2520" s="68"/>
      <c r="J2520" s="60"/>
      <c r="K2520" s="11" t="s">
        <v>124</v>
      </c>
      <c r="L2520" s="67" t="s">
        <v>139</v>
      </c>
      <c r="M2520" s="68"/>
      <c r="N2520" s="60"/>
      <c r="O2520" s="11" t="s">
        <v>81</v>
      </c>
      <c r="P2520" s="11" t="s">
        <v>139</v>
      </c>
      <c r="Q2520" s="11" t="s">
        <v>81</v>
      </c>
      <c r="R2520" s="10" t="s">
        <v>21</v>
      </c>
      <c r="T2520" t="s">
        <v>1187</v>
      </c>
      <c r="U2520" t="s">
        <v>24</v>
      </c>
      <c r="V2520" s="17" t="str">
        <f t="shared" si="252"/>
        <v/>
      </c>
      <c r="W2520" s="17" t="str">
        <f t="shared" si="253"/>
        <v/>
      </c>
      <c r="X2520" s="17" t="str">
        <f t="shared" si="254"/>
        <v/>
      </c>
      <c r="Y2520" s="17" t="str">
        <f t="shared" si="255"/>
        <v/>
      </c>
      <c r="Z2520" s="17" t="str">
        <f t="shared" si="256"/>
        <v/>
      </c>
      <c r="AA2520" s="17" t="str">
        <f t="shared" si="257"/>
        <v/>
      </c>
      <c r="AB2520" s="17" t="str">
        <f t="shared" si="258"/>
        <v/>
      </c>
    </row>
    <row r="2521" spans="5:28">
      <c r="E2521" s="14" t="s">
        <v>1186</v>
      </c>
      <c r="F2521" s="10" t="s">
        <v>47</v>
      </c>
      <c r="G2521" s="11" t="s">
        <v>48</v>
      </c>
      <c r="H2521" s="67" t="s">
        <v>48</v>
      </c>
      <c r="I2521" s="68"/>
      <c r="J2521" s="60"/>
      <c r="K2521" s="11" t="s">
        <v>48</v>
      </c>
      <c r="L2521" s="67" t="s">
        <v>48</v>
      </c>
      <c r="M2521" s="68"/>
      <c r="N2521" s="60"/>
      <c r="O2521" s="11" t="s">
        <v>48</v>
      </c>
      <c r="P2521" s="11" t="s">
        <v>48</v>
      </c>
      <c r="Q2521" s="11" t="s">
        <v>48</v>
      </c>
      <c r="R2521" s="10" t="s">
        <v>21</v>
      </c>
      <c r="T2521" t="s">
        <v>25</v>
      </c>
      <c r="U2521" t="s">
        <v>21</v>
      </c>
      <c r="V2521" s="17">
        <f t="shared" si="252"/>
        <v>3</v>
      </c>
      <c r="W2521" s="17">
        <f t="shared" si="253"/>
        <v>3</v>
      </c>
      <c r="X2521" s="17">
        <f t="shared" si="254"/>
        <v>4</v>
      </c>
      <c r="Y2521" s="17">
        <f t="shared" si="255"/>
        <v>4</v>
      </c>
      <c r="Z2521" s="17">
        <f t="shared" si="256"/>
        <v>4</v>
      </c>
      <c r="AA2521" s="17">
        <f t="shared" si="257"/>
        <v>3</v>
      </c>
      <c r="AB2521" s="17">
        <f t="shared" si="258"/>
        <v>3</v>
      </c>
    </row>
    <row r="2522" spans="5:28">
      <c r="E2522" s="15" t="s">
        <v>21</v>
      </c>
      <c r="F2522" s="15" t="s">
        <v>21</v>
      </c>
      <c r="G2522" s="16" t="s">
        <v>21</v>
      </c>
      <c r="H2522" s="69" t="s">
        <v>21</v>
      </c>
      <c r="I2522" s="57"/>
      <c r="J2522" s="57"/>
      <c r="K2522" s="16" t="s">
        <v>21</v>
      </c>
      <c r="L2522" s="69" t="s">
        <v>21</v>
      </c>
      <c r="M2522" s="57"/>
      <c r="N2522" s="57"/>
      <c r="O2522" s="16" t="s">
        <v>21</v>
      </c>
      <c r="P2522" s="16" t="s">
        <v>21</v>
      </c>
      <c r="Q2522" s="16" t="s">
        <v>21</v>
      </c>
      <c r="R2522" s="16" t="s">
        <v>21</v>
      </c>
      <c r="T2522" t="s">
        <v>1191</v>
      </c>
      <c r="U2522" t="s">
        <v>21</v>
      </c>
      <c r="V2522" s="17">
        <f t="shared" si="252"/>
        <v>8.5</v>
      </c>
      <c r="W2522" s="17">
        <f t="shared" si="253"/>
        <v>8</v>
      </c>
      <c r="X2522" s="17">
        <f t="shared" si="254"/>
        <v>9.5</v>
      </c>
      <c r="Y2522" s="17">
        <f t="shared" si="255"/>
        <v>8</v>
      </c>
      <c r="Z2522" s="17">
        <f t="shared" si="256"/>
        <v>8</v>
      </c>
      <c r="AA2522" s="17">
        <f t="shared" si="257"/>
        <v>9</v>
      </c>
      <c r="AB2522" s="17">
        <f t="shared" si="258"/>
        <v>8.5</v>
      </c>
    </row>
    <row r="2523" spans="5:28" ht="0" hidden="1" customHeight="1">
      <c r="T2523">
        <v>0</v>
      </c>
      <c r="U2523">
        <v>0</v>
      </c>
      <c r="V2523" s="17">
        <f t="shared" si="252"/>
        <v>25.5</v>
      </c>
      <c r="W2523" s="17">
        <f t="shared" si="253"/>
        <v>24</v>
      </c>
      <c r="X2523" s="17">
        <f t="shared" si="254"/>
        <v>38</v>
      </c>
      <c r="Y2523" s="17">
        <f t="shared" si="255"/>
        <v>32</v>
      </c>
      <c r="Z2523" s="17">
        <f t="shared" si="256"/>
        <v>32</v>
      </c>
      <c r="AA2523" s="17">
        <f t="shared" si="257"/>
        <v>27</v>
      </c>
      <c r="AB2523" s="17">
        <f t="shared" si="258"/>
        <v>25.5</v>
      </c>
    </row>
    <row r="2524" spans="5:28" ht="0.6" customHeight="1">
      <c r="T2524">
        <v>0</v>
      </c>
      <c r="U2524">
        <v>24</v>
      </c>
      <c r="V2524" s="17">
        <f t="shared" si="252"/>
        <v>83</v>
      </c>
      <c r="W2524" s="17">
        <f t="shared" si="253"/>
        <v>78</v>
      </c>
      <c r="X2524" s="17">
        <f t="shared" si="254"/>
        <v>94</v>
      </c>
      <c r="Y2524" s="17">
        <f t="shared" si="255"/>
        <v>76</v>
      </c>
      <c r="Z2524" s="17">
        <f t="shared" si="256"/>
        <v>77</v>
      </c>
      <c r="AA2524" s="17">
        <f t="shared" si="257"/>
        <v>85</v>
      </c>
      <c r="AB2524" s="17">
        <f t="shared" si="258"/>
        <v>83</v>
      </c>
    </row>
    <row r="2525" spans="5:28" ht="15" customHeight="1">
      <c r="E2525" s="44"/>
      <c r="F2525" s="4" t="s">
        <v>20</v>
      </c>
      <c r="G2525" s="5" t="s">
        <v>21</v>
      </c>
      <c r="H2525" s="70" t="s">
        <v>21</v>
      </c>
      <c r="I2525" s="57"/>
      <c r="J2525" s="57"/>
      <c r="K2525" s="5" t="s">
        <v>21</v>
      </c>
      <c r="L2525" s="70" t="s">
        <v>21</v>
      </c>
      <c r="M2525" s="57"/>
      <c r="N2525" s="57"/>
      <c r="O2525" s="5" t="s">
        <v>21</v>
      </c>
      <c r="P2525" s="5" t="s">
        <v>21</v>
      </c>
      <c r="Q2525" s="5" t="s">
        <v>21</v>
      </c>
      <c r="R2525" s="5" t="s">
        <v>21</v>
      </c>
      <c r="T2525" t="s">
        <v>34</v>
      </c>
      <c r="U2525" t="s">
        <v>21</v>
      </c>
      <c r="V2525" s="17">
        <f t="shared" si="252"/>
        <v>100</v>
      </c>
      <c r="W2525" s="17">
        <f t="shared" si="253"/>
        <v>100</v>
      </c>
      <c r="X2525" s="17">
        <f t="shared" si="254"/>
        <v>100</v>
      </c>
      <c r="Y2525" s="17">
        <f t="shared" si="255"/>
        <v>100</v>
      </c>
      <c r="Z2525" s="17">
        <f t="shared" si="256"/>
        <v>100</v>
      </c>
      <c r="AA2525" s="17">
        <f t="shared" si="257"/>
        <v>100</v>
      </c>
      <c r="AB2525" s="17">
        <f t="shared" si="258"/>
        <v>100</v>
      </c>
    </row>
    <row r="2526" spans="5:28" ht="21">
      <c r="E2526" s="45"/>
      <c r="F2526" s="7" t="s">
        <v>23</v>
      </c>
      <c r="G2526" s="7" t="s">
        <v>5</v>
      </c>
      <c r="H2526" s="71" t="s">
        <v>7</v>
      </c>
      <c r="I2526" s="68"/>
      <c r="J2526" s="60"/>
      <c r="K2526" s="7" t="s">
        <v>9</v>
      </c>
      <c r="L2526" s="71" t="s">
        <v>11</v>
      </c>
      <c r="M2526" s="68"/>
      <c r="N2526" s="60"/>
      <c r="O2526" s="7" t="s">
        <v>13</v>
      </c>
      <c r="P2526" s="7" t="s">
        <v>15</v>
      </c>
      <c r="Q2526" s="7" t="s">
        <v>17</v>
      </c>
      <c r="R2526" s="7" t="s">
        <v>24</v>
      </c>
      <c r="T2526" t="s">
        <v>36</v>
      </c>
      <c r="U2526">
        <v>204</v>
      </c>
      <c r="V2526" s="17" t="str">
        <f t="shared" si="252"/>
        <v>OA</v>
      </c>
      <c r="W2526" s="17" t="str">
        <f t="shared" si="253"/>
        <v>AA+</v>
      </c>
      <c r="X2526" s="17" t="str">
        <f t="shared" si="254"/>
        <v>OO</v>
      </c>
      <c r="Y2526" s="17" t="str">
        <f t="shared" si="255"/>
        <v>AA+</v>
      </c>
      <c r="Z2526" s="17" t="str">
        <f t="shared" si="256"/>
        <v>AA+</v>
      </c>
      <c r="AA2526" s="17" t="str">
        <f t="shared" si="257"/>
        <v>OA+</v>
      </c>
      <c r="AB2526" s="17" t="str">
        <f t="shared" si="258"/>
        <v>OA</v>
      </c>
    </row>
    <row r="2527" spans="5:28" ht="22.5">
      <c r="E2527" s="12" t="s">
        <v>1188</v>
      </c>
      <c r="F2527" s="10" t="s">
        <v>27</v>
      </c>
      <c r="G2527" s="11" t="s">
        <v>550</v>
      </c>
      <c r="H2527" s="67" t="s">
        <v>770</v>
      </c>
      <c r="I2527" s="68"/>
      <c r="J2527" s="60"/>
      <c r="K2527" s="11" t="s">
        <v>1189</v>
      </c>
      <c r="L2527" s="67" t="s">
        <v>310</v>
      </c>
      <c r="M2527" s="68"/>
      <c r="N2527" s="60"/>
      <c r="O2527" s="11" t="s">
        <v>435</v>
      </c>
      <c r="P2527" s="11" t="s">
        <v>1190</v>
      </c>
      <c r="Q2527" s="11" t="s">
        <v>320</v>
      </c>
      <c r="R2527" s="10" t="s">
        <v>21</v>
      </c>
      <c r="T2527" t="s">
        <v>38</v>
      </c>
      <c r="U2527">
        <v>576</v>
      </c>
      <c r="V2527" s="17" t="str">
        <f t="shared" si="252"/>
        <v>Pass</v>
      </c>
      <c r="W2527" s="17" t="str">
        <f t="shared" si="253"/>
        <v>Pass</v>
      </c>
      <c r="X2527" s="17" t="str">
        <f t="shared" si="254"/>
        <v>Pass</v>
      </c>
      <c r="Y2527" s="17" t="str">
        <f t="shared" si="255"/>
        <v>Pass</v>
      </c>
      <c r="Z2527" s="17" t="str">
        <f t="shared" si="256"/>
        <v>Pass</v>
      </c>
      <c r="AA2527" s="17" t="str">
        <f t="shared" si="257"/>
        <v>Pass</v>
      </c>
      <c r="AB2527" s="17" t="str">
        <f t="shared" si="258"/>
        <v>Pass</v>
      </c>
    </row>
    <row r="2528" spans="5:28">
      <c r="E2528" s="62"/>
      <c r="F2528" s="10" t="s">
        <v>30</v>
      </c>
      <c r="G2528" s="11" t="s">
        <v>31</v>
      </c>
      <c r="H2528" s="67" t="s">
        <v>31</v>
      </c>
      <c r="I2528" s="68"/>
      <c r="J2528" s="60"/>
      <c r="K2528" s="11" t="s">
        <v>31</v>
      </c>
      <c r="L2528" s="67" t="s">
        <v>31</v>
      </c>
      <c r="M2528" s="68"/>
      <c r="N2528" s="60"/>
      <c r="O2528" s="11" t="s">
        <v>31</v>
      </c>
      <c r="P2528" s="11" t="s">
        <v>31</v>
      </c>
      <c r="Q2528" s="11" t="s">
        <v>31</v>
      </c>
      <c r="R2528" s="10" t="s">
        <v>21</v>
      </c>
      <c r="T2528" t="s">
        <v>39</v>
      </c>
      <c r="U2528">
        <v>700</v>
      </c>
      <c r="V2528" s="17" t="str">
        <f t="shared" si="252"/>
        <v/>
      </c>
      <c r="W2528" s="17" t="str">
        <f t="shared" si="253"/>
        <v/>
      </c>
      <c r="X2528" s="17" t="str">
        <f t="shared" si="254"/>
        <v/>
      </c>
      <c r="Y2528" s="17" t="str">
        <f t="shared" si="255"/>
        <v/>
      </c>
      <c r="Z2528" s="17" t="str">
        <f t="shared" si="256"/>
        <v/>
      </c>
      <c r="AA2528" s="17" t="str">
        <f t="shared" si="257"/>
        <v/>
      </c>
      <c r="AB2528" s="17" t="str">
        <f t="shared" si="258"/>
        <v/>
      </c>
    </row>
    <row r="2529" spans="5:28">
      <c r="E2529" s="64"/>
      <c r="F2529" s="10" t="s">
        <v>32</v>
      </c>
      <c r="G2529" s="11" t="s">
        <v>21</v>
      </c>
      <c r="H2529" s="67" t="s">
        <v>21</v>
      </c>
      <c r="I2529" s="68"/>
      <c r="J2529" s="60"/>
      <c r="K2529" s="11" t="s">
        <v>21</v>
      </c>
      <c r="L2529" s="67" t="s">
        <v>21</v>
      </c>
      <c r="M2529" s="68"/>
      <c r="N2529" s="60"/>
      <c r="O2529" s="11" t="s">
        <v>21</v>
      </c>
      <c r="P2529" s="11" t="s">
        <v>21</v>
      </c>
      <c r="Q2529" s="11" t="s">
        <v>21</v>
      </c>
      <c r="R2529" s="10">
        <v>0</v>
      </c>
      <c r="T2529" t="s">
        <v>195</v>
      </c>
      <c r="U2529" t="s">
        <v>21</v>
      </c>
      <c r="V2529" s="17">
        <f t="shared" si="252"/>
        <v>0</v>
      </c>
      <c r="W2529" s="17">
        <f t="shared" si="253"/>
        <v>0</v>
      </c>
      <c r="X2529" s="17">
        <f t="shared" si="254"/>
        <v>0</v>
      </c>
      <c r="Y2529" s="17">
        <f t="shared" si="255"/>
        <v>0</v>
      </c>
      <c r="Z2529" s="17">
        <f t="shared" si="256"/>
        <v>0</v>
      </c>
      <c r="AA2529" s="17">
        <f t="shared" si="257"/>
        <v>0</v>
      </c>
      <c r="AB2529" s="17">
        <f t="shared" si="258"/>
        <v>0</v>
      </c>
    </row>
    <row r="2530" spans="5:28">
      <c r="E2530" s="66"/>
      <c r="F2530" s="10" t="s">
        <v>33</v>
      </c>
      <c r="G2530" s="11">
        <v>3</v>
      </c>
      <c r="H2530" s="67">
        <v>3</v>
      </c>
      <c r="I2530" s="68"/>
      <c r="J2530" s="60"/>
      <c r="K2530" s="11">
        <v>4</v>
      </c>
      <c r="L2530" s="67">
        <v>4</v>
      </c>
      <c r="M2530" s="68"/>
      <c r="N2530" s="60"/>
      <c r="O2530" s="11">
        <v>4</v>
      </c>
      <c r="P2530" s="11">
        <v>3</v>
      </c>
      <c r="Q2530" s="11">
        <v>3</v>
      </c>
      <c r="R2530" s="10">
        <v>24</v>
      </c>
      <c r="T2530" t="s">
        <v>45</v>
      </c>
      <c r="U2530" t="s">
        <v>21</v>
      </c>
      <c r="V2530" s="17">
        <f t="shared" si="252"/>
        <v>0</v>
      </c>
      <c r="W2530" s="17">
        <f t="shared" si="253"/>
        <v>0</v>
      </c>
      <c r="X2530" s="17">
        <f t="shared" si="254"/>
        <v>0</v>
      </c>
      <c r="Y2530" s="17">
        <f t="shared" si="255"/>
        <v>0</v>
      </c>
      <c r="Z2530" s="17">
        <f t="shared" si="256"/>
        <v>0</v>
      </c>
      <c r="AA2530" s="17">
        <f t="shared" si="257"/>
        <v>0</v>
      </c>
      <c r="AB2530" s="17">
        <f t="shared" si="258"/>
        <v>0</v>
      </c>
    </row>
    <row r="2531" spans="5:28">
      <c r="E2531" s="12">
        <v>8.5</v>
      </c>
      <c r="F2531" s="10" t="s">
        <v>35</v>
      </c>
      <c r="G2531" s="11">
        <v>8.5</v>
      </c>
      <c r="H2531" s="67">
        <v>8</v>
      </c>
      <c r="I2531" s="68"/>
      <c r="J2531" s="60"/>
      <c r="K2531" s="11">
        <v>9.5</v>
      </c>
      <c r="L2531" s="67">
        <v>8</v>
      </c>
      <c r="M2531" s="68"/>
      <c r="N2531" s="60"/>
      <c r="O2531" s="11">
        <v>8</v>
      </c>
      <c r="P2531" s="11">
        <v>9</v>
      </c>
      <c r="Q2531" s="11">
        <v>8.5</v>
      </c>
      <c r="R2531" s="10" t="s">
        <v>21</v>
      </c>
      <c r="T2531" t="s">
        <v>21</v>
      </c>
      <c r="U2531" t="s">
        <v>21</v>
      </c>
      <c r="V2531" s="17" t="str">
        <f t="shared" si="252"/>
        <v/>
      </c>
      <c r="W2531" s="17" t="str">
        <f t="shared" si="253"/>
        <v/>
      </c>
      <c r="X2531" s="17" t="str">
        <f t="shared" si="254"/>
        <v/>
      </c>
      <c r="Y2531" s="17" t="str">
        <f t="shared" si="255"/>
        <v/>
      </c>
      <c r="Z2531" s="17" t="str">
        <f t="shared" si="256"/>
        <v/>
      </c>
      <c r="AA2531" s="17" t="str">
        <f t="shared" si="257"/>
        <v/>
      </c>
      <c r="AB2531" s="17" t="str">
        <f t="shared" si="258"/>
        <v/>
      </c>
    </row>
    <row r="2532" spans="5:28">
      <c r="E2532" s="13">
        <v>8.06</v>
      </c>
      <c r="F2532" s="10" t="s">
        <v>37</v>
      </c>
      <c r="G2532" s="11">
        <v>25.5</v>
      </c>
      <c r="H2532" s="67">
        <v>24</v>
      </c>
      <c r="I2532" s="68"/>
      <c r="J2532" s="60"/>
      <c r="K2532" s="11">
        <v>38</v>
      </c>
      <c r="L2532" s="67">
        <v>32</v>
      </c>
      <c r="M2532" s="68"/>
      <c r="N2532" s="60"/>
      <c r="O2532" s="11">
        <v>32</v>
      </c>
      <c r="P2532" s="11">
        <v>27</v>
      </c>
      <c r="Q2532" s="11">
        <v>25.5</v>
      </c>
      <c r="R2532" s="10">
        <v>204</v>
      </c>
      <c r="T2532">
        <v>0</v>
      </c>
      <c r="U2532">
        <v>0</v>
      </c>
      <c r="V2532" s="17" t="str">
        <f t="shared" si="252"/>
        <v>BCMCCEN502</v>
      </c>
      <c r="W2532" s="17" t="str">
        <f t="shared" si="253"/>
        <v>BCMCCEN503</v>
      </c>
      <c r="X2532" s="17" t="str">
        <f t="shared" si="254"/>
        <v>BCMCMCN501</v>
      </c>
      <c r="Y2532" s="17" t="str">
        <f t="shared" si="255"/>
        <v>BCMCMCN502</v>
      </c>
      <c r="Z2532" s="17" t="str">
        <f t="shared" si="256"/>
        <v>BCMCMCN503</v>
      </c>
      <c r="AA2532" s="17" t="str">
        <f t="shared" si="257"/>
        <v>BCMCMVN501</v>
      </c>
      <c r="AB2532" s="17" t="str">
        <f t="shared" si="258"/>
        <v>COMESSN501</v>
      </c>
    </row>
    <row r="2533" spans="5:28" ht="15" customHeight="1">
      <c r="E2533" s="45"/>
      <c r="F2533" s="10" t="s">
        <v>24</v>
      </c>
      <c r="G2533" s="11">
        <v>83</v>
      </c>
      <c r="H2533" s="67">
        <v>78</v>
      </c>
      <c r="I2533" s="68"/>
      <c r="J2533" s="60"/>
      <c r="K2533" s="11">
        <v>94</v>
      </c>
      <c r="L2533" s="67">
        <v>76</v>
      </c>
      <c r="M2533" s="68"/>
      <c r="N2533" s="60"/>
      <c r="O2533" s="11">
        <v>77</v>
      </c>
      <c r="P2533" s="11">
        <v>85</v>
      </c>
      <c r="Q2533" s="11">
        <v>83</v>
      </c>
      <c r="R2533" s="10">
        <v>576</v>
      </c>
      <c r="T2533">
        <v>0</v>
      </c>
      <c r="U2533">
        <v>0</v>
      </c>
      <c r="V2533" s="17" t="str">
        <f t="shared" si="252"/>
        <v>24.00 + 23.00</v>
      </c>
      <c r="W2533" s="17" t="str">
        <f t="shared" si="253"/>
        <v>49.00 + 28.00</v>
      </c>
      <c r="X2533" s="17" t="str">
        <f t="shared" si="254"/>
        <v>46.00 + 28.00</v>
      </c>
      <c r="Y2533" s="17" t="str">
        <f t="shared" si="255"/>
        <v>42.00 + 32.00</v>
      </c>
      <c r="Z2533" s="17" t="str">
        <f t="shared" si="256"/>
        <v>29.00 + 26.00</v>
      </c>
      <c r="AA2533" s="17" t="str">
        <f t="shared" si="257"/>
        <v>49.00 + 30.00</v>
      </c>
      <c r="AB2533" s="17" t="str">
        <f t="shared" si="258"/>
        <v>45.00 + 30.00</v>
      </c>
    </row>
    <row r="2534" spans="5:28">
      <c r="E2534" s="12"/>
      <c r="F2534" s="10" t="s">
        <v>41</v>
      </c>
      <c r="G2534" s="11">
        <v>100</v>
      </c>
      <c r="H2534" s="67">
        <v>100</v>
      </c>
      <c r="I2534" s="68"/>
      <c r="J2534" s="60"/>
      <c r="K2534" s="11">
        <v>100</v>
      </c>
      <c r="L2534" s="67">
        <v>100</v>
      </c>
      <c r="M2534" s="68"/>
      <c r="N2534" s="60"/>
      <c r="O2534" s="11">
        <v>100</v>
      </c>
      <c r="P2534" s="11">
        <v>100</v>
      </c>
      <c r="Q2534" s="11">
        <v>100</v>
      </c>
      <c r="R2534" s="10">
        <v>700</v>
      </c>
      <c r="T2534" t="s">
        <v>19</v>
      </c>
      <c r="U2534" t="s">
        <v>21</v>
      </c>
      <c r="V2534" s="17" t="str">
        <f t="shared" si="252"/>
        <v xml:space="preserve"> - - + - - </v>
      </c>
      <c r="W2534" s="17" t="str">
        <f t="shared" si="253"/>
        <v xml:space="preserve"> - - + - - </v>
      </c>
      <c r="X2534" s="17" t="str">
        <f t="shared" si="254"/>
        <v xml:space="preserve"> - - + - - </v>
      </c>
      <c r="Y2534" s="17" t="str">
        <f t="shared" si="255"/>
        <v xml:space="preserve"> - - + - - </v>
      </c>
      <c r="Z2534" s="17" t="str">
        <f t="shared" si="256"/>
        <v xml:space="preserve"> - - + - - </v>
      </c>
      <c r="AA2534" s="17" t="str">
        <f t="shared" si="257"/>
        <v xml:space="preserve"> - - + - - </v>
      </c>
      <c r="AB2534" s="17" t="str">
        <f t="shared" si="258"/>
        <v xml:space="preserve"> - - + - - </v>
      </c>
    </row>
    <row r="2535" spans="5:28" ht="15" customHeight="1">
      <c r="E2535" s="45"/>
      <c r="F2535" s="10" t="s">
        <v>43</v>
      </c>
      <c r="G2535" s="11" t="s">
        <v>122</v>
      </c>
      <c r="H2535" s="67" t="s">
        <v>123</v>
      </c>
      <c r="I2535" s="68"/>
      <c r="J2535" s="60"/>
      <c r="K2535" s="11" t="s">
        <v>126</v>
      </c>
      <c r="L2535" s="67" t="s">
        <v>123</v>
      </c>
      <c r="M2535" s="68"/>
      <c r="N2535" s="60"/>
      <c r="O2535" s="11" t="s">
        <v>123</v>
      </c>
      <c r="P2535" s="11" t="s">
        <v>125</v>
      </c>
      <c r="Q2535" s="11" t="s">
        <v>122</v>
      </c>
      <c r="R2535" s="10" t="s">
        <v>21</v>
      </c>
      <c r="T2535" t="s">
        <v>1193</v>
      </c>
      <c r="U2535" t="s">
        <v>24</v>
      </c>
      <c r="V2535" s="17" t="str">
        <f t="shared" si="252"/>
        <v/>
      </c>
      <c r="W2535" s="17" t="str">
        <f t="shared" si="253"/>
        <v/>
      </c>
      <c r="X2535" s="17" t="str">
        <f t="shared" si="254"/>
        <v/>
      </c>
      <c r="Y2535" s="17" t="str">
        <f t="shared" si="255"/>
        <v/>
      </c>
      <c r="Z2535" s="17" t="str">
        <f t="shared" si="256"/>
        <v/>
      </c>
      <c r="AA2535" s="17" t="str">
        <f t="shared" si="257"/>
        <v/>
      </c>
      <c r="AB2535" s="17" t="str">
        <f t="shared" si="258"/>
        <v/>
      </c>
    </row>
    <row r="2536" spans="5:28">
      <c r="E2536" s="14" t="s">
        <v>1192</v>
      </c>
      <c r="F2536" s="10" t="s">
        <v>47</v>
      </c>
      <c r="G2536" s="11" t="s">
        <v>48</v>
      </c>
      <c r="H2536" s="67" t="s">
        <v>48</v>
      </c>
      <c r="I2536" s="68"/>
      <c r="J2536" s="60"/>
      <c r="K2536" s="11" t="s">
        <v>48</v>
      </c>
      <c r="L2536" s="67" t="s">
        <v>48</v>
      </c>
      <c r="M2536" s="68"/>
      <c r="N2536" s="60"/>
      <c r="O2536" s="11" t="s">
        <v>48</v>
      </c>
      <c r="P2536" s="11" t="s">
        <v>48</v>
      </c>
      <c r="Q2536" s="11" t="s">
        <v>48</v>
      </c>
      <c r="R2536" s="10" t="s">
        <v>21</v>
      </c>
      <c r="T2536" t="s">
        <v>25</v>
      </c>
      <c r="U2536" t="s">
        <v>21</v>
      </c>
      <c r="V2536" s="17">
        <f t="shared" si="252"/>
        <v>3</v>
      </c>
      <c r="W2536" s="17">
        <f t="shared" si="253"/>
        <v>3</v>
      </c>
      <c r="X2536" s="17">
        <f t="shared" si="254"/>
        <v>4</v>
      </c>
      <c r="Y2536" s="17">
        <f t="shared" si="255"/>
        <v>4</v>
      </c>
      <c r="Z2536" s="17">
        <f t="shared" si="256"/>
        <v>4</v>
      </c>
      <c r="AA2536" s="17">
        <f t="shared" si="257"/>
        <v>3</v>
      </c>
      <c r="AB2536" s="17">
        <f t="shared" si="258"/>
        <v>3</v>
      </c>
    </row>
    <row r="2537" spans="5:28">
      <c r="E2537" s="15" t="s">
        <v>21</v>
      </c>
      <c r="F2537" s="15" t="s">
        <v>21</v>
      </c>
      <c r="G2537" s="16" t="s">
        <v>21</v>
      </c>
      <c r="H2537" s="69" t="s">
        <v>21</v>
      </c>
      <c r="I2537" s="57"/>
      <c r="J2537" s="57"/>
      <c r="K2537" s="16" t="s">
        <v>21</v>
      </c>
      <c r="L2537" s="69" t="s">
        <v>21</v>
      </c>
      <c r="M2537" s="57"/>
      <c r="N2537" s="57"/>
      <c r="O2537" s="16" t="s">
        <v>21</v>
      </c>
      <c r="P2537" s="16" t="s">
        <v>21</v>
      </c>
      <c r="Q2537" s="16" t="s">
        <v>21</v>
      </c>
      <c r="R2537" s="16" t="s">
        <v>21</v>
      </c>
      <c r="T2537" t="s">
        <v>1198</v>
      </c>
      <c r="U2537" t="s">
        <v>21</v>
      </c>
      <c r="V2537" s="17">
        <f t="shared" si="252"/>
        <v>5</v>
      </c>
      <c r="W2537" s="17">
        <f t="shared" si="253"/>
        <v>8</v>
      </c>
      <c r="X2537" s="17">
        <f t="shared" si="254"/>
        <v>7.5</v>
      </c>
      <c r="Y2537" s="17">
        <f t="shared" si="255"/>
        <v>7.5</v>
      </c>
      <c r="Z2537" s="17">
        <f t="shared" si="256"/>
        <v>6</v>
      </c>
      <c r="AA2537" s="17">
        <f t="shared" si="257"/>
        <v>8</v>
      </c>
      <c r="AB2537" s="17">
        <f t="shared" si="258"/>
        <v>8</v>
      </c>
    </row>
    <row r="2538" spans="5:28" ht="0" hidden="1" customHeight="1">
      <c r="T2538">
        <v>0</v>
      </c>
      <c r="U2538">
        <v>0</v>
      </c>
      <c r="V2538" s="17">
        <f t="shared" si="252"/>
        <v>15</v>
      </c>
      <c r="W2538" s="17">
        <f t="shared" si="253"/>
        <v>24</v>
      </c>
      <c r="X2538" s="17">
        <f t="shared" si="254"/>
        <v>30</v>
      </c>
      <c r="Y2538" s="17">
        <f t="shared" si="255"/>
        <v>30</v>
      </c>
      <c r="Z2538" s="17">
        <f t="shared" si="256"/>
        <v>24</v>
      </c>
      <c r="AA2538" s="17">
        <f t="shared" si="257"/>
        <v>24</v>
      </c>
      <c r="AB2538" s="17">
        <f t="shared" si="258"/>
        <v>24</v>
      </c>
    </row>
    <row r="2539" spans="5:28" ht="0.6" customHeight="1">
      <c r="T2539">
        <v>0</v>
      </c>
      <c r="U2539">
        <v>24</v>
      </c>
      <c r="V2539" s="17">
        <f t="shared" si="252"/>
        <v>47</v>
      </c>
      <c r="W2539" s="17">
        <f t="shared" si="253"/>
        <v>77</v>
      </c>
      <c r="X2539" s="17">
        <f t="shared" si="254"/>
        <v>74</v>
      </c>
      <c r="Y2539" s="17">
        <f t="shared" si="255"/>
        <v>74</v>
      </c>
      <c r="Z2539" s="17">
        <f t="shared" si="256"/>
        <v>55</v>
      </c>
      <c r="AA2539" s="17">
        <f t="shared" si="257"/>
        <v>79</v>
      </c>
      <c r="AB2539" s="17">
        <f t="shared" si="258"/>
        <v>75</v>
      </c>
    </row>
    <row r="2540" spans="5:28" ht="15" customHeight="1">
      <c r="E2540" s="44"/>
      <c r="F2540" s="4" t="s">
        <v>20</v>
      </c>
      <c r="G2540" s="5" t="s">
        <v>21</v>
      </c>
      <c r="H2540" s="70" t="s">
        <v>21</v>
      </c>
      <c r="I2540" s="57"/>
      <c r="J2540" s="57"/>
      <c r="K2540" s="5" t="s">
        <v>21</v>
      </c>
      <c r="L2540" s="70" t="s">
        <v>21</v>
      </c>
      <c r="M2540" s="57"/>
      <c r="N2540" s="57"/>
      <c r="O2540" s="5" t="s">
        <v>21</v>
      </c>
      <c r="P2540" s="5" t="s">
        <v>21</v>
      </c>
      <c r="Q2540" s="5" t="s">
        <v>21</v>
      </c>
      <c r="R2540" s="5" t="s">
        <v>21</v>
      </c>
      <c r="T2540" t="s">
        <v>34</v>
      </c>
      <c r="U2540" t="s">
        <v>21</v>
      </c>
      <c r="V2540" s="17">
        <f t="shared" si="252"/>
        <v>100</v>
      </c>
      <c r="W2540" s="17">
        <f t="shared" si="253"/>
        <v>100</v>
      </c>
      <c r="X2540" s="17">
        <f t="shared" si="254"/>
        <v>100</v>
      </c>
      <c r="Y2540" s="17">
        <f t="shared" si="255"/>
        <v>100</v>
      </c>
      <c r="Z2540" s="17">
        <f t="shared" si="256"/>
        <v>100</v>
      </c>
      <c r="AA2540" s="17">
        <f t="shared" si="257"/>
        <v>100</v>
      </c>
      <c r="AB2540" s="17">
        <f t="shared" si="258"/>
        <v>100</v>
      </c>
    </row>
    <row r="2541" spans="5:28" ht="21">
      <c r="E2541" s="45"/>
      <c r="F2541" s="7" t="s">
        <v>23</v>
      </c>
      <c r="G2541" s="7" t="s">
        <v>5</v>
      </c>
      <c r="H2541" s="71" t="s">
        <v>7</v>
      </c>
      <c r="I2541" s="68"/>
      <c r="J2541" s="60"/>
      <c r="K2541" s="7" t="s">
        <v>9</v>
      </c>
      <c r="L2541" s="71" t="s">
        <v>11</v>
      </c>
      <c r="M2541" s="68"/>
      <c r="N2541" s="60"/>
      <c r="O2541" s="7" t="s">
        <v>13</v>
      </c>
      <c r="P2541" s="7" t="s">
        <v>15</v>
      </c>
      <c r="Q2541" s="7" t="s">
        <v>17</v>
      </c>
      <c r="R2541" s="7" t="s">
        <v>24</v>
      </c>
      <c r="T2541" t="s">
        <v>36</v>
      </c>
      <c r="U2541">
        <v>171</v>
      </c>
      <c r="V2541" s="17" t="str">
        <f t="shared" si="252"/>
        <v>BC</v>
      </c>
      <c r="W2541" s="17" t="str">
        <f t="shared" si="253"/>
        <v>AA+</v>
      </c>
      <c r="X2541" s="17" t="str">
        <f t="shared" si="254"/>
        <v>AA</v>
      </c>
      <c r="Y2541" s="17" t="str">
        <f t="shared" si="255"/>
        <v>AA</v>
      </c>
      <c r="Z2541" s="17" t="str">
        <f t="shared" si="256"/>
        <v>BB+</v>
      </c>
      <c r="AA2541" s="17" t="str">
        <f t="shared" si="257"/>
        <v>AA+</v>
      </c>
      <c r="AB2541" s="17" t="str">
        <f t="shared" si="258"/>
        <v>AA+</v>
      </c>
    </row>
    <row r="2542" spans="5:28" ht="22.5">
      <c r="E2542" s="12" t="s">
        <v>1194</v>
      </c>
      <c r="F2542" s="10" t="s">
        <v>27</v>
      </c>
      <c r="G2542" s="11" t="s">
        <v>1195</v>
      </c>
      <c r="H2542" s="67" t="s">
        <v>788</v>
      </c>
      <c r="I2542" s="68"/>
      <c r="J2542" s="60"/>
      <c r="K2542" s="11" t="s">
        <v>457</v>
      </c>
      <c r="L2542" s="67" t="s">
        <v>906</v>
      </c>
      <c r="M2542" s="68"/>
      <c r="N2542" s="60"/>
      <c r="O2542" s="11" t="s">
        <v>1196</v>
      </c>
      <c r="P2542" s="11" t="s">
        <v>233</v>
      </c>
      <c r="Q2542" s="11" t="s">
        <v>1197</v>
      </c>
      <c r="R2542" s="10" t="s">
        <v>21</v>
      </c>
      <c r="T2542" t="s">
        <v>38</v>
      </c>
      <c r="U2542">
        <v>481</v>
      </c>
      <c r="V2542" s="17" t="str">
        <f t="shared" si="252"/>
        <v>Pass</v>
      </c>
      <c r="W2542" s="17" t="str">
        <f t="shared" si="253"/>
        <v>Pass</v>
      </c>
      <c r="X2542" s="17" t="str">
        <f t="shared" si="254"/>
        <v>Pass</v>
      </c>
      <c r="Y2542" s="17" t="str">
        <f t="shared" si="255"/>
        <v>Pass</v>
      </c>
      <c r="Z2542" s="17" t="str">
        <f t="shared" si="256"/>
        <v>Pass</v>
      </c>
      <c r="AA2542" s="17" t="str">
        <f t="shared" si="257"/>
        <v>Pass</v>
      </c>
      <c r="AB2542" s="17" t="str">
        <f t="shared" si="258"/>
        <v>Pass</v>
      </c>
    </row>
    <row r="2543" spans="5:28">
      <c r="E2543" s="62"/>
      <c r="F2543" s="10" t="s">
        <v>30</v>
      </c>
      <c r="G2543" s="11" t="s">
        <v>31</v>
      </c>
      <c r="H2543" s="67" t="s">
        <v>31</v>
      </c>
      <c r="I2543" s="68"/>
      <c r="J2543" s="60"/>
      <c r="K2543" s="11" t="s">
        <v>31</v>
      </c>
      <c r="L2543" s="67" t="s">
        <v>31</v>
      </c>
      <c r="M2543" s="68"/>
      <c r="N2543" s="60"/>
      <c r="O2543" s="11" t="s">
        <v>31</v>
      </c>
      <c r="P2543" s="11" t="s">
        <v>31</v>
      </c>
      <c r="Q2543" s="11" t="s">
        <v>31</v>
      </c>
      <c r="R2543" s="10" t="s">
        <v>21</v>
      </c>
      <c r="T2543" t="s">
        <v>39</v>
      </c>
      <c r="U2543">
        <v>700</v>
      </c>
      <c r="V2543" s="17" t="str">
        <f t="shared" si="252"/>
        <v/>
      </c>
      <c r="W2543" s="17" t="str">
        <f t="shared" si="253"/>
        <v/>
      </c>
      <c r="X2543" s="17" t="str">
        <f t="shared" si="254"/>
        <v/>
      </c>
      <c r="Y2543" s="17" t="str">
        <f t="shared" si="255"/>
        <v/>
      </c>
      <c r="Z2543" s="17" t="str">
        <f t="shared" si="256"/>
        <v/>
      </c>
      <c r="AA2543" s="17" t="str">
        <f t="shared" si="257"/>
        <v/>
      </c>
      <c r="AB2543" s="17" t="str">
        <f t="shared" si="258"/>
        <v/>
      </c>
    </row>
    <row r="2544" spans="5:28">
      <c r="E2544" s="64"/>
      <c r="F2544" s="10" t="s">
        <v>32</v>
      </c>
      <c r="G2544" s="11" t="s">
        <v>21</v>
      </c>
      <c r="H2544" s="67" t="s">
        <v>21</v>
      </c>
      <c r="I2544" s="68"/>
      <c r="J2544" s="60"/>
      <c r="K2544" s="11" t="s">
        <v>21</v>
      </c>
      <c r="L2544" s="67" t="s">
        <v>21</v>
      </c>
      <c r="M2544" s="68"/>
      <c r="N2544" s="60"/>
      <c r="O2544" s="11" t="s">
        <v>21</v>
      </c>
      <c r="P2544" s="11" t="s">
        <v>21</v>
      </c>
      <c r="Q2544" s="11" t="s">
        <v>21</v>
      </c>
      <c r="R2544" s="10">
        <v>0</v>
      </c>
      <c r="T2544" t="s">
        <v>138</v>
      </c>
      <c r="U2544" t="s">
        <v>21</v>
      </c>
      <c r="V2544" s="17">
        <f t="shared" ref="V2544:V2607" si="259">$G2553</f>
        <v>0</v>
      </c>
      <c r="W2544" s="17">
        <f t="shared" ref="W2544:W2607" si="260">$H2553</f>
        <v>0</v>
      </c>
      <c r="X2544" s="17">
        <f t="shared" ref="X2544:X2607" si="261">$K2553</f>
        <v>0</v>
      </c>
      <c r="Y2544" s="17">
        <f t="shared" ref="Y2544:Y2607" si="262">$L2553</f>
        <v>0</v>
      </c>
      <c r="Z2544" s="17">
        <f t="shared" ref="Z2544:Z2607" si="263">$O2553</f>
        <v>0</v>
      </c>
      <c r="AA2544" s="17">
        <f t="shared" ref="AA2544:AA2607" si="264">$P2553</f>
        <v>0</v>
      </c>
      <c r="AB2544" s="17">
        <f t="shared" ref="AB2544:AB2607" si="265">$Q2553</f>
        <v>0</v>
      </c>
    </row>
    <row r="2545" spans="5:28">
      <c r="E2545" s="66"/>
      <c r="F2545" s="10" t="s">
        <v>33</v>
      </c>
      <c r="G2545" s="11">
        <v>3</v>
      </c>
      <c r="H2545" s="67">
        <v>3</v>
      </c>
      <c r="I2545" s="68"/>
      <c r="J2545" s="60"/>
      <c r="K2545" s="11">
        <v>4</v>
      </c>
      <c r="L2545" s="67">
        <v>4</v>
      </c>
      <c r="M2545" s="68"/>
      <c r="N2545" s="60"/>
      <c r="O2545" s="11">
        <v>4</v>
      </c>
      <c r="P2545" s="11">
        <v>3</v>
      </c>
      <c r="Q2545" s="11">
        <v>3</v>
      </c>
      <c r="R2545" s="10">
        <v>24</v>
      </c>
      <c r="T2545" t="s">
        <v>45</v>
      </c>
      <c r="U2545" t="s">
        <v>21</v>
      </c>
      <c r="V2545" s="17">
        <f t="shared" si="259"/>
        <v>0</v>
      </c>
      <c r="W2545" s="17">
        <f t="shared" si="260"/>
        <v>0</v>
      </c>
      <c r="X2545" s="17">
        <f t="shared" si="261"/>
        <v>0</v>
      </c>
      <c r="Y2545" s="17">
        <f t="shared" si="262"/>
        <v>0</v>
      </c>
      <c r="Z2545" s="17">
        <f t="shared" si="263"/>
        <v>0</v>
      </c>
      <c r="AA2545" s="17">
        <f t="shared" si="264"/>
        <v>0</v>
      </c>
      <c r="AB2545" s="17">
        <f t="shared" si="265"/>
        <v>0</v>
      </c>
    </row>
    <row r="2546" spans="5:28">
      <c r="E2546" s="12">
        <v>7.13</v>
      </c>
      <c r="F2546" s="10" t="s">
        <v>35</v>
      </c>
      <c r="G2546" s="11">
        <v>5</v>
      </c>
      <c r="H2546" s="67">
        <v>8</v>
      </c>
      <c r="I2546" s="68"/>
      <c r="J2546" s="60"/>
      <c r="K2546" s="11">
        <v>7.5</v>
      </c>
      <c r="L2546" s="67">
        <v>7.5</v>
      </c>
      <c r="M2546" s="68"/>
      <c r="N2546" s="60"/>
      <c r="O2546" s="11">
        <v>6</v>
      </c>
      <c r="P2546" s="11">
        <v>8</v>
      </c>
      <c r="Q2546" s="11">
        <v>8</v>
      </c>
      <c r="R2546" s="10" t="s">
        <v>21</v>
      </c>
      <c r="T2546" t="s">
        <v>21</v>
      </c>
      <c r="U2546" t="s">
        <v>21</v>
      </c>
      <c r="V2546" s="17" t="str">
        <f t="shared" si="259"/>
        <v/>
      </c>
      <c r="W2546" s="17" t="str">
        <f t="shared" si="260"/>
        <v/>
      </c>
      <c r="X2546" s="17" t="str">
        <f t="shared" si="261"/>
        <v/>
      </c>
      <c r="Y2546" s="17" t="str">
        <f t="shared" si="262"/>
        <v/>
      </c>
      <c r="Z2546" s="17" t="str">
        <f t="shared" si="263"/>
        <v/>
      </c>
      <c r="AA2546" s="17" t="str">
        <f t="shared" si="264"/>
        <v/>
      </c>
      <c r="AB2546" s="17" t="str">
        <f t="shared" si="265"/>
        <v/>
      </c>
    </row>
    <row r="2547" spans="5:28">
      <c r="E2547" s="13">
        <v>6.84</v>
      </c>
      <c r="F2547" s="10" t="s">
        <v>37</v>
      </c>
      <c r="G2547" s="11">
        <v>15</v>
      </c>
      <c r="H2547" s="67">
        <v>24</v>
      </c>
      <c r="I2547" s="68"/>
      <c r="J2547" s="60"/>
      <c r="K2547" s="11">
        <v>30</v>
      </c>
      <c r="L2547" s="67">
        <v>30</v>
      </c>
      <c r="M2547" s="68"/>
      <c r="N2547" s="60"/>
      <c r="O2547" s="11">
        <v>24</v>
      </c>
      <c r="P2547" s="11">
        <v>24</v>
      </c>
      <c r="Q2547" s="11">
        <v>24</v>
      </c>
      <c r="R2547" s="10">
        <v>171</v>
      </c>
      <c r="T2547">
        <v>0</v>
      </c>
      <c r="U2547">
        <v>0</v>
      </c>
      <c r="V2547" s="17" t="str">
        <f t="shared" si="259"/>
        <v>BCMCCEN502</v>
      </c>
      <c r="W2547" s="17" t="str">
        <f t="shared" si="260"/>
        <v>BCMCCEN503</v>
      </c>
      <c r="X2547" s="17" t="str">
        <f t="shared" si="261"/>
        <v>BCMCMCN501</v>
      </c>
      <c r="Y2547" s="17" t="str">
        <f t="shared" si="262"/>
        <v>BCMCMCN502</v>
      </c>
      <c r="Z2547" s="17" t="str">
        <f t="shared" si="263"/>
        <v>BCMCMCN503</v>
      </c>
      <c r="AA2547" s="17" t="str">
        <f t="shared" si="264"/>
        <v>BCMCMVN501</v>
      </c>
      <c r="AB2547" s="17" t="str">
        <f t="shared" si="265"/>
        <v>COMESSN501</v>
      </c>
    </row>
    <row r="2548" spans="5:28" ht="15" customHeight="1">
      <c r="E2548" s="45"/>
      <c r="F2548" s="10" t="s">
        <v>24</v>
      </c>
      <c r="G2548" s="11">
        <v>47</v>
      </c>
      <c r="H2548" s="67">
        <v>77</v>
      </c>
      <c r="I2548" s="68"/>
      <c r="J2548" s="60"/>
      <c r="K2548" s="11">
        <v>74</v>
      </c>
      <c r="L2548" s="67">
        <v>74</v>
      </c>
      <c r="M2548" s="68"/>
      <c r="N2548" s="60"/>
      <c r="O2548" s="11">
        <v>55</v>
      </c>
      <c r="P2548" s="11">
        <v>79</v>
      </c>
      <c r="Q2548" s="11">
        <v>75</v>
      </c>
      <c r="R2548" s="10">
        <v>481</v>
      </c>
      <c r="T2548">
        <v>0</v>
      </c>
      <c r="U2548">
        <v>0</v>
      </c>
      <c r="V2548" s="17" t="str">
        <f t="shared" si="259"/>
        <v>47.00 + 34.00</v>
      </c>
      <c r="W2548" s="17" t="str">
        <f t="shared" si="260"/>
        <v>45.00 + 34.00</v>
      </c>
      <c r="X2548" s="17" t="str">
        <f t="shared" si="261"/>
        <v>52.00 + 36.00</v>
      </c>
      <c r="Y2548" s="17" t="str">
        <f t="shared" si="262"/>
        <v>48.00 + 38.00</v>
      </c>
      <c r="Z2548" s="17" t="str">
        <f t="shared" si="263"/>
        <v>46.00 + 35.00</v>
      </c>
      <c r="AA2548" s="17" t="str">
        <f t="shared" si="264"/>
        <v>49.00 + 37.00</v>
      </c>
      <c r="AB2548" s="17" t="str">
        <f t="shared" si="265"/>
        <v>49.00 + 34.00</v>
      </c>
    </row>
    <row r="2549" spans="5:28">
      <c r="E2549" s="12"/>
      <c r="F2549" s="10" t="s">
        <v>41</v>
      </c>
      <c r="G2549" s="11">
        <v>100</v>
      </c>
      <c r="H2549" s="67">
        <v>100</v>
      </c>
      <c r="I2549" s="68"/>
      <c r="J2549" s="60"/>
      <c r="K2549" s="11">
        <v>100</v>
      </c>
      <c r="L2549" s="67">
        <v>100</v>
      </c>
      <c r="M2549" s="68"/>
      <c r="N2549" s="60"/>
      <c r="O2549" s="11">
        <v>100</v>
      </c>
      <c r="P2549" s="11">
        <v>100</v>
      </c>
      <c r="Q2549" s="11">
        <v>100</v>
      </c>
      <c r="R2549" s="10">
        <v>700</v>
      </c>
      <c r="T2549" t="s">
        <v>19</v>
      </c>
      <c r="U2549" t="s">
        <v>21</v>
      </c>
      <c r="V2549" s="17" t="str">
        <f t="shared" si="259"/>
        <v xml:space="preserve"> - - + - - </v>
      </c>
      <c r="W2549" s="17" t="str">
        <f t="shared" si="260"/>
        <v xml:space="preserve"> - - + - - </v>
      </c>
      <c r="X2549" s="17" t="str">
        <f t="shared" si="261"/>
        <v xml:space="preserve"> - - + - - </v>
      </c>
      <c r="Y2549" s="17" t="str">
        <f t="shared" si="262"/>
        <v xml:space="preserve"> - - + - - </v>
      </c>
      <c r="Z2549" s="17" t="str">
        <f t="shared" si="263"/>
        <v xml:space="preserve"> - - + - - </v>
      </c>
      <c r="AA2549" s="17" t="str">
        <f t="shared" si="264"/>
        <v xml:space="preserve"> - - + - - </v>
      </c>
      <c r="AB2549" s="17" t="str">
        <f t="shared" si="265"/>
        <v xml:space="preserve"> - - + - - </v>
      </c>
    </row>
    <row r="2550" spans="5:28" ht="15" customHeight="1">
      <c r="E2550" s="45"/>
      <c r="F2550" s="10" t="s">
        <v>43</v>
      </c>
      <c r="G2550" s="11" t="s">
        <v>44</v>
      </c>
      <c r="H2550" s="67" t="s">
        <v>123</v>
      </c>
      <c r="I2550" s="68"/>
      <c r="J2550" s="60"/>
      <c r="K2550" s="11" t="s">
        <v>139</v>
      </c>
      <c r="L2550" s="67" t="s">
        <v>139</v>
      </c>
      <c r="M2550" s="68"/>
      <c r="N2550" s="60"/>
      <c r="O2550" s="11" t="s">
        <v>140</v>
      </c>
      <c r="P2550" s="11" t="s">
        <v>123</v>
      </c>
      <c r="Q2550" s="11" t="s">
        <v>123</v>
      </c>
      <c r="R2550" s="10" t="s">
        <v>21</v>
      </c>
      <c r="T2550" t="s">
        <v>1200</v>
      </c>
      <c r="U2550" t="s">
        <v>24</v>
      </c>
      <c r="V2550" s="17" t="str">
        <f t="shared" si="259"/>
        <v/>
      </c>
      <c r="W2550" s="17" t="str">
        <f t="shared" si="260"/>
        <v/>
      </c>
      <c r="X2550" s="17" t="str">
        <f t="shared" si="261"/>
        <v/>
      </c>
      <c r="Y2550" s="17" t="str">
        <f t="shared" si="262"/>
        <v/>
      </c>
      <c r="Z2550" s="17" t="str">
        <f t="shared" si="263"/>
        <v/>
      </c>
      <c r="AA2550" s="17" t="str">
        <f t="shared" si="264"/>
        <v/>
      </c>
      <c r="AB2550" s="17" t="str">
        <f t="shared" si="265"/>
        <v/>
      </c>
    </row>
    <row r="2551" spans="5:28">
      <c r="E2551" s="14" t="s">
        <v>1199</v>
      </c>
      <c r="F2551" s="10" t="s">
        <v>47</v>
      </c>
      <c r="G2551" s="11" t="s">
        <v>48</v>
      </c>
      <c r="H2551" s="67" t="s">
        <v>48</v>
      </c>
      <c r="I2551" s="68"/>
      <c r="J2551" s="60"/>
      <c r="K2551" s="11" t="s">
        <v>48</v>
      </c>
      <c r="L2551" s="67" t="s">
        <v>48</v>
      </c>
      <c r="M2551" s="68"/>
      <c r="N2551" s="60"/>
      <c r="O2551" s="11" t="s">
        <v>48</v>
      </c>
      <c r="P2551" s="11" t="s">
        <v>48</v>
      </c>
      <c r="Q2551" s="11" t="s">
        <v>48</v>
      </c>
      <c r="R2551" s="10" t="s">
        <v>21</v>
      </c>
      <c r="T2551" t="s">
        <v>25</v>
      </c>
      <c r="U2551" t="s">
        <v>21</v>
      </c>
      <c r="V2551" s="17">
        <f t="shared" si="259"/>
        <v>3</v>
      </c>
      <c r="W2551" s="17">
        <f t="shared" si="260"/>
        <v>3</v>
      </c>
      <c r="X2551" s="17">
        <f t="shared" si="261"/>
        <v>4</v>
      </c>
      <c r="Y2551" s="17">
        <f t="shared" si="262"/>
        <v>4</v>
      </c>
      <c r="Z2551" s="17">
        <f t="shared" si="263"/>
        <v>4</v>
      </c>
      <c r="AA2551" s="17">
        <f t="shared" si="264"/>
        <v>3</v>
      </c>
      <c r="AB2551" s="17">
        <f t="shared" si="265"/>
        <v>3</v>
      </c>
    </row>
    <row r="2552" spans="5:28">
      <c r="E2552" s="15" t="s">
        <v>21</v>
      </c>
      <c r="F2552" s="15" t="s">
        <v>21</v>
      </c>
      <c r="G2552" s="16" t="s">
        <v>21</v>
      </c>
      <c r="H2552" s="69" t="s">
        <v>21</v>
      </c>
      <c r="I2552" s="57"/>
      <c r="J2552" s="57"/>
      <c r="K2552" s="16" t="s">
        <v>21</v>
      </c>
      <c r="L2552" s="69" t="s">
        <v>21</v>
      </c>
      <c r="M2552" s="57"/>
      <c r="N2552" s="57"/>
      <c r="O2552" s="16" t="s">
        <v>21</v>
      </c>
      <c r="P2552" s="16" t="s">
        <v>21</v>
      </c>
      <c r="Q2552" s="16" t="s">
        <v>21</v>
      </c>
      <c r="R2552" s="16" t="s">
        <v>21</v>
      </c>
      <c r="T2552" t="s">
        <v>1202</v>
      </c>
      <c r="U2552" t="s">
        <v>21</v>
      </c>
      <c r="V2552" s="17">
        <f t="shared" si="259"/>
        <v>8.5</v>
      </c>
      <c r="W2552" s="17">
        <f t="shared" si="260"/>
        <v>8</v>
      </c>
      <c r="X2552" s="17">
        <f t="shared" si="261"/>
        <v>9</v>
      </c>
      <c r="Y2552" s="17">
        <f t="shared" si="262"/>
        <v>9</v>
      </c>
      <c r="Z2552" s="17">
        <f t="shared" si="263"/>
        <v>8.5</v>
      </c>
      <c r="AA2552" s="17">
        <f t="shared" si="264"/>
        <v>9</v>
      </c>
      <c r="AB2552" s="17">
        <f t="shared" si="265"/>
        <v>8.5</v>
      </c>
    </row>
    <row r="2553" spans="5:28" ht="0" hidden="1" customHeight="1">
      <c r="T2553">
        <v>0</v>
      </c>
      <c r="U2553">
        <v>0</v>
      </c>
      <c r="V2553" s="17">
        <f t="shared" si="259"/>
        <v>25.5</v>
      </c>
      <c r="W2553" s="17">
        <f t="shared" si="260"/>
        <v>24</v>
      </c>
      <c r="X2553" s="17">
        <f t="shared" si="261"/>
        <v>36</v>
      </c>
      <c r="Y2553" s="17">
        <f t="shared" si="262"/>
        <v>36</v>
      </c>
      <c r="Z2553" s="17">
        <f t="shared" si="263"/>
        <v>34</v>
      </c>
      <c r="AA2553" s="17">
        <f t="shared" si="264"/>
        <v>27</v>
      </c>
      <c r="AB2553" s="17">
        <f t="shared" si="265"/>
        <v>25.5</v>
      </c>
    </row>
    <row r="2554" spans="5:28" ht="0.6" customHeight="1">
      <c r="T2554">
        <v>0</v>
      </c>
      <c r="U2554">
        <v>24</v>
      </c>
      <c r="V2554" s="17">
        <f t="shared" si="259"/>
        <v>81</v>
      </c>
      <c r="W2554" s="17">
        <f t="shared" si="260"/>
        <v>79</v>
      </c>
      <c r="X2554" s="17">
        <f t="shared" si="261"/>
        <v>88</v>
      </c>
      <c r="Y2554" s="17">
        <f t="shared" si="262"/>
        <v>86</v>
      </c>
      <c r="Z2554" s="17">
        <f t="shared" si="263"/>
        <v>81</v>
      </c>
      <c r="AA2554" s="17">
        <f t="shared" si="264"/>
        <v>86</v>
      </c>
      <c r="AB2554" s="17">
        <f t="shared" si="265"/>
        <v>83</v>
      </c>
    </row>
    <row r="2555" spans="5:28" ht="15" customHeight="1">
      <c r="E2555" s="44"/>
      <c r="F2555" s="4" t="s">
        <v>20</v>
      </c>
      <c r="G2555" s="5" t="s">
        <v>21</v>
      </c>
      <c r="H2555" s="70" t="s">
        <v>21</v>
      </c>
      <c r="I2555" s="57"/>
      <c r="J2555" s="57"/>
      <c r="K2555" s="5" t="s">
        <v>21</v>
      </c>
      <c r="L2555" s="70" t="s">
        <v>21</v>
      </c>
      <c r="M2555" s="57"/>
      <c r="N2555" s="57"/>
      <c r="O2555" s="5" t="s">
        <v>21</v>
      </c>
      <c r="P2555" s="5" t="s">
        <v>21</v>
      </c>
      <c r="Q2555" s="5" t="s">
        <v>21</v>
      </c>
      <c r="R2555" s="5" t="s">
        <v>21</v>
      </c>
      <c r="T2555" t="s">
        <v>34</v>
      </c>
      <c r="U2555" t="s">
        <v>21</v>
      </c>
      <c r="V2555" s="17">
        <f t="shared" si="259"/>
        <v>100</v>
      </c>
      <c r="W2555" s="17">
        <f t="shared" si="260"/>
        <v>100</v>
      </c>
      <c r="X2555" s="17">
        <f t="shared" si="261"/>
        <v>100</v>
      </c>
      <c r="Y2555" s="17">
        <f t="shared" si="262"/>
        <v>100</v>
      </c>
      <c r="Z2555" s="17">
        <f t="shared" si="263"/>
        <v>100</v>
      </c>
      <c r="AA2555" s="17">
        <f t="shared" si="264"/>
        <v>100</v>
      </c>
      <c r="AB2555" s="17">
        <f t="shared" si="265"/>
        <v>100</v>
      </c>
    </row>
    <row r="2556" spans="5:28" ht="21">
      <c r="E2556" s="45"/>
      <c r="F2556" s="7" t="s">
        <v>23</v>
      </c>
      <c r="G2556" s="7" t="s">
        <v>5</v>
      </c>
      <c r="H2556" s="71" t="s">
        <v>7</v>
      </c>
      <c r="I2556" s="68"/>
      <c r="J2556" s="60"/>
      <c r="K2556" s="7" t="s">
        <v>9</v>
      </c>
      <c r="L2556" s="71" t="s">
        <v>11</v>
      </c>
      <c r="M2556" s="68"/>
      <c r="N2556" s="60"/>
      <c r="O2556" s="7" t="s">
        <v>13</v>
      </c>
      <c r="P2556" s="7" t="s">
        <v>15</v>
      </c>
      <c r="Q2556" s="7" t="s">
        <v>17</v>
      </c>
      <c r="R2556" s="7" t="s">
        <v>24</v>
      </c>
      <c r="T2556" t="s">
        <v>36</v>
      </c>
      <c r="U2556">
        <v>208</v>
      </c>
      <c r="V2556" s="17" t="str">
        <f t="shared" si="259"/>
        <v>OA</v>
      </c>
      <c r="W2556" s="17" t="str">
        <f t="shared" si="260"/>
        <v>AA+</v>
      </c>
      <c r="X2556" s="17" t="str">
        <f t="shared" si="261"/>
        <v>OA+</v>
      </c>
      <c r="Y2556" s="17" t="str">
        <f t="shared" si="262"/>
        <v>OA+</v>
      </c>
      <c r="Z2556" s="17" t="str">
        <f t="shared" si="263"/>
        <v>OA</v>
      </c>
      <c r="AA2556" s="17" t="str">
        <f t="shared" si="264"/>
        <v>OA+</v>
      </c>
      <c r="AB2556" s="17" t="str">
        <f t="shared" si="265"/>
        <v>OA</v>
      </c>
    </row>
    <row r="2557" spans="5:28" ht="22.5">
      <c r="E2557" s="12" t="s">
        <v>1201</v>
      </c>
      <c r="F2557" s="10" t="s">
        <v>27</v>
      </c>
      <c r="G2557" s="11" t="s">
        <v>761</v>
      </c>
      <c r="H2557" s="67" t="s">
        <v>145</v>
      </c>
      <c r="I2557" s="68"/>
      <c r="J2557" s="60"/>
      <c r="K2557" s="11" t="s">
        <v>408</v>
      </c>
      <c r="L2557" s="67" t="s">
        <v>329</v>
      </c>
      <c r="M2557" s="68"/>
      <c r="N2557" s="60"/>
      <c r="O2557" s="11" t="s">
        <v>473</v>
      </c>
      <c r="P2557" s="11" t="s">
        <v>358</v>
      </c>
      <c r="Q2557" s="11" t="s">
        <v>517</v>
      </c>
      <c r="R2557" s="10" t="s">
        <v>21</v>
      </c>
      <c r="T2557" t="s">
        <v>38</v>
      </c>
      <c r="U2557">
        <v>584</v>
      </c>
      <c r="V2557" s="17" t="str">
        <f t="shared" si="259"/>
        <v>Pass</v>
      </c>
      <c r="W2557" s="17" t="str">
        <f t="shared" si="260"/>
        <v>Pass</v>
      </c>
      <c r="X2557" s="17" t="str">
        <f t="shared" si="261"/>
        <v>Pass</v>
      </c>
      <c r="Y2557" s="17" t="str">
        <f t="shared" si="262"/>
        <v>Pass</v>
      </c>
      <c r="Z2557" s="17" t="str">
        <f t="shared" si="263"/>
        <v>Pass</v>
      </c>
      <c r="AA2557" s="17" t="str">
        <f t="shared" si="264"/>
        <v>Pass</v>
      </c>
      <c r="AB2557" s="17" t="str">
        <f t="shared" si="265"/>
        <v>Pass</v>
      </c>
    </row>
    <row r="2558" spans="5:28">
      <c r="E2558" s="62"/>
      <c r="F2558" s="10" t="s">
        <v>30</v>
      </c>
      <c r="G2558" s="11" t="s">
        <v>31</v>
      </c>
      <c r="H2558" s="67" t="s">
        <v>31</v>
      </c>
      <c r="I2558" s="68"/>
      <c r="J2558" s="60"/>
      <c r="K2558" s="11" t="s">
        <v>31</v>
      </c>
      <c r="L2558" s="67" t="s">
        <v>31</v>
      </c>
      <c r="M2558" s="68"/>
      <c r="N2558" s="60"/>
      <c r="O2558" s="11" t="s">
        <v>31</v>
      </c>
      <c r="P2558" s="11" t="s">
        <v>31</v>
      </c>
      <c r="Q2558" s="11" t="s">
        <v>31</v>
      </c>
      <c r="R2558" s="10" t="s">
        <v>21</v>
      </c>
      <c r="T2558" t="s">
        <v>39</v>
      </c>
      <c r="U2558">
        <v>700</v>
      </c>
      <c r="V2558" s="17" t="str">
        <f t="shared" si="259"/>
        <v/>
      </c>
      <c r="W2558" s="17" t="str">
        <f t="shared" si="260"/>
        <v/>
      </c>
      <c r="X2558" s="17" t="str">
        <f t="shared" si="261"/>
        <v/>
      </c>
      <c r="Y2558" s="17" t="str">
        <f t="shared" si="262"/>
        <v/>
      </c>
      <c r="Z2558" s="17" t="str">
        <f t="shared" si="263"/>
        <v/>
      </c>
      <c r="AA2558" s="17" t="str">
        <f t="shared" si="264"/>
        <v/>
      </c>
      <c r="AB2558" s="17" t="str">
        <f t="shared" si="265"/>
        <v/>
      </c>
    </row>
    <row r="2559" spans="5:28">
      <c r="E2559" s="64"/>
      <c r="F2559" s="10" t="s">
        <v>32</v>
      </c>
      <c r="G2559" s="11" t="s">
        <v>21</v>
      </c>
      <c r="H2559" s="67" t="s">
        <v>21</v>
      </c>
      <c r="I2559" s="68"/>
      <c r="J2559" s="60"/>
      <c r="K2559" s="11" t="s">
        <v>21</v>
      </c>
      <c r="L2559" s="67" t="s">
        <v>21</v>
      </c>
      <c r="M2559" s="68"/>
      <c r="N2559" s="60"/>
      <c r="O2559" s="11" t="s">
        <v>21</v>
      </c>
      <c r="P2559" s="11" t="s">
        <v>21</v>
      </c>
      <c r="Q2559" s="11" t="s">
        <v>21</v>
      </c>
      <c r="R2559" s="10">
        <v>0</v>
      </c>
      <c r="T2559" t="s">
        <v>195</v>
      </c>
      <c r="U2559" t="s">
        <v>21</v>
      </c>
      <c r="V2559" s="17">
        <f t="shared" si="259"/>
        <v>0</v>
      </c>
      <c r="W2559" s="17">
        <f t="shared" si="260"/>
        <v>0</v>
      </c>
      <c r="X2559" s="17">
        <f t="shared" si="261"/>
        <v>0</v>
      </c>
      <c r="Y2559" s="17">
        <f t="shared" si="262"/>
        <v>0</v>
      </c>
      <c r="Z2559" s="17">
        <f t="shared" si="263"/>
        <v>0</v>
      </c>
      <c r="AA2559" s="17">
        <f t="shared" si="264"/>
        <v>0</v>
      </c>
      <c r="AB2559" s="17">
        <f t="shared" si="265"/>
        <v>0</v>
      </c>
    </row>
    <row r="2560" spans="5:28">
      <c r="E2560" s="66"/>
      <c r="F2560" s="10" t="s">
        <v>33</v>
      </c>
      <c r="G2560" s="11">
        <v>3</v>
      </c>
      <c r="H2560" s="67">
        <v>3</v>
      </c>
      <c r="I2560" s="68"/>
      <c r="J2560" s="60"/>
      <c r="K2560" s="11">
        <v>4</v>
      </c>
      <c r="L2560" s="67">
        <v>4</v>
      </c>
      <c r="M2560" s="68"/>
      <c r="N2560" s="60"/>
      <c r="O2560" s="11">
        <v>4</v>
      </c>
      <c r="P2560" s="11">
        <v>3</v>
      </c>
      <c r="Q2560" s="11">
        <v>3</v>
      </c>
      <c r="R2560" s="10">
        <v>24</v>
      </c>
      <c r="T2560" t="s">
        <v>45</v>
      </c>
      <c r="U2560" t="s">
        <v>21</v>
      </c>
      <c r="V2560" s="17">
        <f t="shared" si="259"/>
        <v>0</v>
      </c>
      <c r="W2560" s="17">
        <f t="shared" si="260"/>
        <v>0</v>
      </c>
      <c r="X2560" s="17">
        <f t="shared" si="261"/>
        <v>0</v>
      </c>
      <c r="Y2560" s="17">
        <f t="shared" si="262"/>
        <v>0</v>
      </c>
      <c r="Z2560" s="17">
        <f t="shared" si="263"/>
        <v>0</v>
      </c>
      <c r="AA2560" s="17">
        <f t="shared" si="264"/>
        <v>0</v>
      </c>
      <c r="AB2560" s="17">
        <f t="shared" si="265"/>
        <v>0</v>
      </c>
    </row>
    <row r="2561" spans="5:28">
      <c r="E2561" s="12">
        <v>8.67</v>
      </c>
      <c r="F2561" s="10" t="s">
        <v>35</v>
      </c>
      <c r="G2561" s="11">
        <v>8.5</v>
      </c>
      <c r="H2561" s="67">
        <v>8</v>
      </c>
      <c r="I2561" s="68"/>
      <c r="J2561" s="60"/>
      <c r="K2561" s="11">
        <v>9</v>
      </c>
      <c r="L2561" s="67">
        <v>9</v>
      </c>
      <c r="M2561" s="68"/>
      <c r="N2561" s="60"/>
      <c r="O2561" s="11">
        <v>8.5</v>
      </c>
      <c r="P2561" s="11">
        <v>9</v>
      </c>
      <c r="Q2561" s="11">
        <v>8.5</v>
      </c>
      <c r="R2561" s="10" t="s">
        <v>21</v>
      </c>
      <c r="T2561" t="s">
        <v>21</v>
      </c>
      <c r="U2561" t="s">
        <v>21</v>
      </c>
      <c r="V2561" s="17" t="str">
        <f t="shared" si="259"/>
        <v/>
      </c>
      <c r="W2561" s="17" t="str">
        <f t="shared" si="260"/>
        <v/>
      </c>
      <c r="X2561" s="17" t="str">
        <f t="shared" si="261"/>
        <v/>
      </c>
      <c r="Y2561" s="17" t="str">
        <f t="shared" si="262"/>
        <v/>
      </c>
      <c r="Z2561" s="17" t="str">
        <f t="shared" si="263"/>
        <v/>
      </c>
      <c r="AA2561" s="17" t="str">
        <f t="shared" si="264"/>
        <v/>
      </c>
      <c r="AB2561" s="17" t="str">
        <f t="shared" si="265"/>
        <v/>
      </c>
    </row>
    <row r="2562" spans="5:28">
      <c r="E2562" s="13">
        <v>8.49</v>
      </c>
      <c r="F2562" s="10" t="s">
        <v>37</v>
      </c>
      <c r="G2562" s="11">
        <v>25.5</v>
      </c>
      <c r="H2562" s="67">
        <v>24</v>
      </c>
      <c r="I2562" s="68"/>
      <c r="J2562" s="60"/>
      <c r="K2562" s="11">
        <v>36</v>
      </c>
      <c r="L2562" s="67">
        <v>36</v>
      </c>
      <c r="M2562" s="68"/>
      <c r="N2562" s="60"/>
      <c r="O2562" s="11">
        <v>34</v>
      </c>
      <c r="P2562" s="11">
        <v>27</v>
      </c>
      <c r="Q2562" s="11">
        <v>25.5</v>
      </c>
      <c r="R2562" s="10">
        <v>208</v>
      </c>
      <c r="T2562">
        <v>0</v>
      </c>
      <c r="U2562">
        <v>0</v>
      </c>
      <c r="V2562" s="17" t="str">
        <f t="shared" si="259"/>
        <v>BCMCCEN502</v>
      </c>
      <c r="W2562" s="17" t="str">
        <f t="shared" si="260"/>
        <v>BCMCCEN503</v>
      </c>
      <c r="X2562" s="17" t="str">
        <f t="shared" si="261"/>
        <v>BCMCMCN501</v>
      </c>
      <c r="Y2562" s="17" t="str">
        <f t="shared" si="262"/>
        <v>BCMCMCN502</v>
      </c>
      <c r="Z2562" s="17" t="str">
        <f t="shared" si="263"/>
        <v>BCMCMCN503</v>
      </c>
      <c r="AA2562" s="17" t="str">
        <f t="shared" si="264"/>
        <v>BCMCMVN501</v>
      </c>
      <c r="AB2562" s="17" t="str">
        <f t="shared" si="265"/>
        <v>COMESSN501</v>
      </c>
    </row>
    <row r="2563" spans="5:28" ht="15" customHeight="1">
      <c r="E2563" s="45"/>
      <c r="F2563" s="10" t="s">
        <v>24</v>
      </c>
      <c r="G2563" s="11">
        <v>81</v>
      </c>
      <c r="H2563" s="67">
        <v>79</v>
      </c>
      <c r="I2563" s="68"/>
      <c r="J2563" s="60"/>
      <c r="K2563" s="11">
        <v>88</v>
      </c>
      <c r="L2563" s="67">
        <v>86</v>
      </c>
      <c r="M2563" s="68"/>
      <c r="N2563" s="60"/>
      <c r="O2563" s="11">
        <v>81</v>
      </c>
      <c r="P2563" s="11">
        <v>86</v>
      </c>
      <c r="Q2563" s="11">
        <v>83</v>
      </c>
      <c r="R2563" s="10">
        <v>584</v>
      </c>
      <c r="T2563">
        <v>0</v>
      </c>
      <c r="U2563">
        <v>0</v>
      </c>
      <c r="V2563" s="17" t="str">
        <f t="shared" si="259"/>
        <v>28.00 + 34.00</v>
      </c>
      <c r="W2563" s="17" t="str">
        <f t="shared" si="260"/>
        <v>32.00 + 29.00</v>
      </c>
      <c r="X2563" s="17" t="str">
        <f t="shared" si="261"/>
        <v>42.00 + 26.00</v>
      </c>
      <c r="Y2563" s="17" t="str">
        <f t="shared" si="262"/>
        <v>37.00 + 29.00</v>
      </c>
      <c r="Z2563" s="17" t="str">
        <f t="shared" si="263"/>
        <v>32.00 + 22.00</v>
      </c>
      <c r="AA2563" s="17" t="str">
        <f t="shared" si="264"/>
        <v>39.00 + 29.00</v>
      </c>
      <c r="AB2563" s="17" t="str">
        <f t="shared" si="265"/>
        <v>30.00 + 32.00</v>
      </c>
    </row>
    <row r="2564" spans="5:28">
      <c r="E2564" s="12"/>
      <c r="F2564" s="10" t="s">
        <v>41</v>
      </c>
      <c r="G2564" s="11">
        <v>100</v>
      </c>
      <c r="H2564" s="67">
        <v>100</v>
      </c>
      <c r="I2564" s="68"/>
      <c r="J2564" s="60"/>
      <c r="K2564" s="11">
        <v>100</v>
      </c>
      <c r="L2564" s="67">
        <v>100</v>
      </c>
      <c r="M2564" s="68"/>
      <c r="N2564" s="60"/>
      <c r="O2564" s="11">
        <v>100</v>
      </c>
      <c r="P2564" s="11">
        <v>100</v>
      </c>
      <c r="Q2564" s="11">
        <v>100</v>
      </c>
      <c r="R2564" s="10">
        <v>700</v>
      </c>
      <c r="T2564" t="s">
        <v>19</v>
      </c>
      <c r="U2564" t="s">
        <v>21</v>
      </c>
      <c r="V2564" s="17" t="str">
        <f t="shared" si="259"/>
        <v xml:space="preserve"> - - + - - </v>
      </c>
      <c r="W2564" s="17" t="str">
        <f t="shared" si="260"/>
        <v xml:space="preserve"> - - + - - </v>
      </c>
      <c r="X2564" s="17" t="str">
        <f t="shared" si="261"/>
        <v xml:space="preserve"> - - + - - </v>
      </c>
      <c r="Y2564" s="17" t="str">
        <f t="shared" si="262"/>
        <v xml:space="preserve"> - - + - - </v>
      </c>
      <c r="Z2564" s="17" t="str">
        <f t="shared" si="263"/>
        <v xml:space="preserve"> - - + - - </v>
      </c>
      <c r="AA2564" s="17" t="str">
        <f t="shared" si="264"/>
        <v xml:space="preserve"> - - + - - </v>
      </c>
      <c r="AB2564" s="17" t="str">
        <f t="shared" si="265"/>
        <v xml:space="preserve"> - - + - - </v>
      </c>
    </row>
    <row r="2565" spans="5:28" ht="15" customHeight="1">
      <c r="E2565" s="45"/>
      <c r="F2565" s="10" t="s">
        <v>43</v>
      </c>
      <c r="G2565" s="11" t="s">
        <v>122</v>
      </c>
      <c r="H2565" s="67" t="s">
        <v>123</v>
      </c>
      <c r="I2565" s="68"/>
      <c r="J2565" s="60"/>
      <c r="K2565" s="11" t="s">
        <v>125</v>
      </c>
      <c r="L2565" s="67" t="s">
        <v>125</v>
      </c>
      <c r="M2565" s="68"/>
      <c r="N2565" s="60"/>
      <c r="O2565" s="11" t="s">
        <v>122</v>
      </c>
      <c r="P2565" s="11" t="s">
        <v>125</v>
      </c>
      <c r="Q2565" s="11" t="s">
        <v>122</v>
      </c>
      <c r="R2565" s="10" t="s">
        <v>21</v>
      </c>
      <c r="T2565" t="s">
        <v>1204</v>
      </c>
      <c r="U2565" t="s">
        <v>24</v>
      </c>
      <c r="V2565" s="17" t="str">
        <f t="shared" si="259"/>
        <v/>
      </c>
      <c r="W2565" s="17" t="str">
        <f t="shared" si="260"/>
        <v/>
      </c>
      <c r="X2565" s="17" t="str">
        <f t="shared" si="261"/>
        <v/>
      </c>
      <c r="Y2565" s="17" t="str">
        <f t="shared" si="262"/>
        <v/>
      </c>
      <c r="Z2565" s="17" t="str">
        <f t="shared" si="263"/>
        <v/>
      </c>
      <c r="AA2565" s="17" t="str">
        <f t="shared" si="264"/>
        <v/>
      </c>
      <c r="AB2565" s="17" t="str">
        <f t="shared" si="265"/>
        <v/>
      </c>
    </row>
    <row r="2566" spans="5:28">
      <c r="E2566" s="14" t="s">
        <v>1203</v>
      </c>
      <c r="F2566" s="10" t="s">
        <v>47</v>
      </c>
      <c r="G2566" s="11" t="s">
        <v>48</v>
      </c>
      <c r="H2566" s="67" t="s">
        <v>48</v>
      </c>
      <c r="I2566" s="68"/>
      <c r="J2566" s="60"/>
      <c r="K2566" s="11" t="s">
        <v>48</v>
      </c>
      <c r="L2566" s="67" t="s">
        <v>48</v>
      </c>
      <c r="M2566" s="68"/>
      <c r="N2566" s="60"/>
      <c r="O2566" s="11" t="s">
        <v>48</v>
      </c>
      <c r="P2566" s="11" t="s">
        <v>48</v>
      </c>
      <c r="Q2566" s="11" t="s">
        <v>48</v>
      </c>
      <c r="R2566" s="10" t="s">
        <v>21</v>
      </c>
      <c r="T2566" t="s">
        <v>25</v>
      </c>
      <c r="U2566" t="s">
        <v>21</v>
      </c>
      <c r="V2566" s="17">
        <f t="shared" si="259"/>
        <v>3</v>
      </c>
      <c r="W2566" s="17">
        <f t="shared" si="260"/>
        <v>3</v>
      </c>
      <c r="X2566" s="17">
        <f t="shared" si="261"/>
        <v>4</v>
      </c>
      <c r="Y2566" s="17">
        <f t="shared" si="262"/>
        <v>4</v>
      </c>
      <c r="Z2566" s="17">
        <f t="shared" si="263"/>
        <v>4</v>
      </c>
      <c r="AA2566" s="17">
        <f t="shared" si="264"/>
        <v>3</v>
      </c>
      <c r="AB2566" s="17">
        <f t="shared" si="265"/>
        <v>3</v>
      </c>
    </row>
    <row r="2567" spans="5:28">
      <c r="E2567" s="15" t="s">
        <v>21</v>
      </c>
      <c r="F2567" s="15" t="s">
        <v>21</v>
      </c>
      <c r="G2567" s="16" t="s">
        <v>21</v>
      </c>
      <c r="H2567" s="69" t="s">
        <v>21</v>
      </c>
      <c r="I2567" s="57"/>
      <c r="J2567" s="57"/>
      <c r="K2567" s="16" t="s">
        <v>21</v>
      </c>
      <c r="L2567" s="69" t="s">
        <v>21</v>
      </c>
      <c r="M2567" s="57"/>
      <c r="N2567" s="57"/>
      <c r="O2567" s="16" t="s">
        <v>21</v>
      </c>
      <c r="P2567" s="16" t="s">
        <v>21</v>
      </c>
      <c r="Q2567" s="16" t="s">
        <v>21</v>
      </c>
      <c r="R2567" s="16" t="s">
        <v>21</v>
      </c>
      <c r="T2567" t="s">
        <v>552</v>
      </c>
      <c r="U2567" t="s">
        <v>21</v>
      </c>
      <c r="V2567" s="17">
        <f t="shared" si="259"/>
        <v>6.5</v>
      </c>
      <c r="W2567" s="17">
        <f t="shared" si="260"/>
        <v>6.5</v>
      </c>
      <c r="X2567" s="17">
        <f t="shared" si="261"/>
        <v>7</v>
      </c>
      <c r="Y2567" s="17">
        <f t="shared" si="262"/>
        <v>7</v>
      </c>
      <c r="Z2567" s="17">
        <f t="shared" si="263"/>
        <v>5.5</v>
      </c>
      <c r="AA2567" s="17">
        <f t="shared" si="264"/>
        <v>7</v>
      </c>
      <c r="AB2567" s="17">
        <f t="shared" si="265"/>
        <v>6.5</v>
      </c>
    </row>
    <row r="2568" spans="5:28" ht="0" hidden="1" customHeight="1">
      <c r="T2568">
        <v>0</v>
      </c>
      <c r="U2568">
        <v>0</v>
      </c>
      <c r="V2568" s="17">
        <f t="shared" si="259"/>
        <v>19.5</v>
      </c>
      <c r="W2568" s="17">
        <f t="shared" si="260"/>
        <v>19.5</v>
      </c>
      <c r="X2568" s="17">
        <f t="shared" si="261"/>
        <v>28</v>
      </c>
      <c r="Y2568" s="17">
        <f t="shared" si="262"/>
        <v>28</v>
      </c>
      <c r="Z2568" s="17">
        <f t="shared" si="263"/>
        <v>22</v>
      </c>
      <c r="AA2568" s="17">
        <f t="shared" si="264"/>
        <v>21</v>
      </c>
      <c r="AB2568" s="17">
        <f t="shared" si="265"/>
        <v>19.5</v>
      </c>
    </row>
    <row r="2569" spans="5:28" ht="0.6" customHeight="1">
      <c r="T2569">
        <v>0</v>
      </c>
      <c r="U2569">
        <v>24</v>
      </c>
      <c r="V2569" s="17">
        <f t="shared" si="259"/>
        <v>62</v>
      </c>
      <c r="W2569" s="17">
        <f t="shared" si="260"/>
        <v>61</v>
      </c>
      <c r="X2569" s="17">
        <f t="shared" si="261"/>
        <v>68</v>
      </c>
      <c r="Y2569" s="17">
        <f t="shared" si="262"/>
        <v>66</v>
      </c>
      <c r="Z2569" s="17">
        <f t="shared" si="263"/>
        <v>54</v>
      </c>
      <c r="AA2569" s="17">
        <f t="shared" si="264"/>
        <v>68</v>
      </c>
      <c r="AB2569" s="17">
        <f t="shared" si="265"/>
        <v>62</v>
      </c>
    </row>
    <row r="2570" spans="5:28" ht="15" customHeight="1">
      <c r="E2570" s="44"/>
      <c r="F2570" s="4" t="s">
        <v>20</v>
      </c>
      <c r="G2570" s="5" t="s">
        <v>21</v>
      </c>
      <c r="H2570" s="70" t="s">
        <v>21</v>
      </c>
      <c r="I2570" s="57"/>
      <c r="J2570" s="57"/>
      <c r="K2570" s="5" t="s">
        <v>21</v>
      </c>
      <c r="L2570" s="70" t="s">
        <v>21</v>
      </c>
      <c r="M2570" s="57"/>
      <c r="N2570" s="57"/>
      <c r="O2570" s="5" t="s">
        <v>21</v>
      </c>
      <c r="P2570" s="5" t="s">
        <v>21</v>
      </c>
      <c r="Q2570" s="5" t="s">
        <v>21</v>
      </c>
      <c r="R2570" s="5" t="s">
        <v>21</v>
      </c>
      <c r="T2570" t="s">
        <v>34</v>
      </c>
      <c r="U2570" t="s">
        <v>21</v>
      </c>
      <c r="V2570" s="17">
        <f t="shared" si="259"/>
        <v>100</v>
      </c>
      <c r="W2570" s="17">
        <f t="shared" si="260"/>
        <v>100</v>
      </c>
      <c r="X2570" s="17">
        <f t="shared" si="261"/>
        <v>100</v>
      </c>
      <c r="Y2570" s="17">
        <f t="shared" si="262"/>
        <v>100</v>
      </c>
      <c r="Z2570" s="17">
        <f t="shared" si="263"/>
        <v>100</v>
      </c>
      <c r="AA2570" s="17">
        <f t="shared" si="264"/>
        <v>100</v>
      </c>
      <c r="AB2570" s="17">
        <f t="shared" si="265"/>
        <v>100</v>
      </c>
    </row>
    <row r="2571" spans="5:28" ht="21">
      <c r="E2571" s="45"/>
      <c r="F2571" s="7" t="s">
        <v>23</v>
      </c>
      <c r="G2571" s="7" t="s">
        <v>5</v>
      </c>
      <c r="H2571" s="71" t="s">
        <v>7</v>
      </c>
      <c r="I2571" s="68"/>
      <c r="J2571" s="60"/>
      <c r="K2571" s="7" t="s">
        <v>9</v>
      </c>
      <c r="L2571" s="71" t="s">
        <v>11</v>
      </c>
      <c r="M2571" s="68"/>
      <c r="N2571" s="60"/>
      <c r="O2571" s="7" t="s">
        <v>13</v>
      </c>
      <c r="P2571" s="7" t="s">
        <v>15</v>
      </c>
      <c r="Q2571" s="7" t="s">
        <v>17</v>
      </c>
      <c r="R2571" s="7" t="s">
        <v>24</v>
      </c>
      <c r="T2571" t="s">
        <v>36</v>
      </c>
      <c r="U2571">
        <v>157.5</v>
      </c>
      <c r="V2571" s="17" t="str">
        <f t="shared" si="259"/>
        <v>AB</v>
      </c>
      <c r="W2571" s="17" t="str">
        <f t="shared" si="260"/>
        <v>AB</v>
      </c>
      <c r="X2571" s="17" t="str">
        <f t="shared" si="261"/>
        <v>AB+</v>
      </c>
      <c r="Y2571" s="17" t="str">
        <f t="shared" si="262"/>
        <v>AB+</v>
      </c>
      <c r="Z2571" s="17" t="str">
        <f t="shared" si="263"/>
        <v>BB</v>
      </c>
      <c r="AA2571" s="17" t="str">
        <f t="shared" si="264"/>
        <v>AB+</v>
      </c>
      <c r="AB2571" s="17" t="str">
        <f t="shared" si="265"/>
        <v>AB</v>
      </c>
    </row>
    <row r="2572" spans="5:28" ht="22.5">
      <c r="E2572" s="12" t="s">
        <v>1205</v>
      </c>
      <c r="F2572" s="10" t="s">
        <v>27</v>
      </c>
      <c r="G2572" s="11" t="s">
        <v>1206</v>
      </c>
      <c r="H2572" s="67" t="s">
        <v>1207</v>
      </c>
      <c r="I2572" s="68"/>
      <c r="J2572" s="60"/>
      <c r="K2572" s="11" t="s">
        <v>613</v>
      </c>
      <c r="L2572" s="67" t="s">
        <v>616</v>
      </c>
      <c r="M2572" s="68"/>
      <c r="N2572" s="60"/>
      <c r="O2572" s="11" t="s">
        <v>873</v>
      </c>
      <c r="P2572" s="11" t="s">
        <v>284</v>
      </c>
      <c r="Q2572" s="11" t="s">
        <v>836</v>
      </c>
      <c r="R2572" s="10" t="s">
        <v>21</v>
      </c>
      <c r="T2572" t="s">
        <v>38</v>
      </c>
      <c r="U2572">
        <v>441</v>
      </c>
      <c r="V2572" s="17" t="str">
        <f t="shared" si="259"/>
        <v>Pass</v>
      </c>
      <c r="W2572" s="17" t="str">
        <f t="shared" si="260"/>
        <v>Pass</v>
      </c>
      <c r="X2572" s="17" t="str">
        <f t="shared" si="261"/>
        <v>Pass</v>
      </c>
      <c r="Y2572" s="17" t="str">
        <f t="shared" si="262"/>
        <v>Pass</v>
      </c>
      <c r="Z2572" s="17" t="str">
        <f t="shared" si="263"/>
        <v>Pass</v>
      </c>
      <c r="AA2572" s="17" t="str">
        <f t="shared" si="264"/>
        <v>Pass</v>
      </c>
      <c r="AB2572" s="17" t="str">
        <f t="shared" si="265"/>
        <v>Pass</v>
      </c>
    </row>
    <row r="2573" spans="5:28">
      <c r="E2573" s="62"/>
      <c r="F2573" s="10" t="s">
        <v>30</v>
      </c>
      <c r="G2573" s="11" t="s">
        <v>31</v>
      </c>
      <c r="H2573" s="67" t="s">
        <v>31</v>
      </c>
      <c r="I2573" s="68"/>
      <c r="J2573" s="60"/>
      <c r="K2573" s="11" t="s">
        <v>31</v>
      </c>
      <c r="L2573" s="67" t="s">
        <v>31</v>
      </c>
      <c r="M2573" s="68"/>
      <c r="N2573" s="60"/>
      <c r="O2573" s="11" t="s">
        <v>31</v>
      </c>
      <c r="P2573" s="11" t="s">
        <v>31</v>
      </c>
      <c r="Q2573" s="11" t="s">
        <v>31</v>
      </c>
      <c r="R2573" s="10" t="s">
        <v>21</v>
      </c>
      <c r="T2573" t="s">
        <v>39</v>
      </c>
      <c r="U2573">
        <v>700</v>
      </c>
      <c r="V2573" s="17" t="str">
        <f t="shared" si="259"/>
        <v/>
      </c>
      <c r="W2573" s="17" t="str">
        <f t="shared" si="260"/>
        <v/>
      </c>
      <c r="X2573" s="17" t="str">
        <f t="shared" si="261"/>
        <v/>
      </c>
      <c r="Y2573" s="17" t="str">
        <f t="shared" si="262"/>
        <v/>
      </c>
      <c r="Z2573" s="17" t="str">
        <f t="shared" si="263"/>
        <v/>
      </c>
      <c r="AA2573" s="17" t="str">
        <f t="shared" si="264"/>
        <v/>
      </c>
      <c r="AB2573" s="17" t="str">
        <f t="shared" si="265"/>
        <v/>
      </c>
    </row>
    <row r="2574" spans="5:28">
      <c r="E2574" s="64"/>
      <c r="F2574" s="10" t="s">
        <v>32</v>
      </c>
      <c r="G2574" s="11" t="s">
        <v>21</v>
      </c>
      <c r="H2574" s="67" t="s">
        <v>21</v>
      </c>
      <c r="I2574" s="68"/>
      <c r="J2574" s="60"/>
      <c r="K2574" s="11" t="s">
        <v>21</v>
      </c>
      <c r="L2574" s="67" t="s">
        <v>21</v>
      </c>
      <c r="M2574" s="68"/>
      <c r="N2574" s="60"/>
      <c r="O2574" s="11" t="s">
        <v>21</v>
      </c>
      <c r="P2574" s="11" t="s">
        <v>21</v>
      </c>
      <c r="Q2574" s="11" t="s">
        <v>21</v>
      </c>
      <c r="R2574" s="10">
        <v>0</v>
      </c>
      <c r="T2574" t="s">
        <v>42</v>
      </c>
      <c r="U2574" t="s">
        <v>21</v>
      </c>
      <c r="V2574" s="17">
        <f t="shared" si="259"/>
        <v>0</v>
      </c>
      <c r="W2574" s="17">
        <f t="shared" si="260"/>
        <v>0</v>
      </c>
      <c r="X2574" s="17">
        <f t="shared" si="261"/>
        <v>0</v>
      </c>
      <c r="Y2574" s="17">
        <f t="shared" si="262"/>
        <v>0</v>
      </c>
      <c r="Z2574" s="17">
        <f t="shared" si="263"/>
        <v>0</v>
      </c>
      <c r="AA2574" s="17">
        <f t="shared" si="264"/>
        <v>0</v>
      </c>
      <c r="AB2574" s="17">
        <f t="shared" si="265"/>
        <v>0</v>
      </c>
    </row>
    <row r="2575" spans="5:28">
      <c r="E2575" s="66"/>
      <c r="F2575" s="10" t="s">
        <v>33</v>
      </c>
      <c r="G2575" s="11">
        <v>3</v>
      </c>
      <c r="H2575" s="67">
        <v>3</v>
      </c>
      <c r="I2575" s="68"/>
      <c r="J2575" s="60"/>
      <c r="K2575" s="11">
        <v>4</v>
      </c>
      <c r="L2575" s="67">
        <v>4</v>
      </c>
      <c r="M2575" s="68"/>
      <c r="N2575" s="60"/>
      <c r="O2575" s="11">
        <v>4</v>
      </c>
      <c r="P2575" s="11">
        <v>3</v>
      </c>
      <c r="Q2575" s="11">
        <v>3</v>
      </c>
      <c r="R2575" s="10">
        <v>24</v>
      </c>
      <c r="T2575" t="s">
        <v>45</v>
      </c>
      <c r="U2575" t="s">
        <v>21</v>
      </c>
      <c r="V2575" s="17">
        <f t="shared" si="259"/>
        <v>0</v>
      </c>
      <c r="W2575" s="17">
        <f t="shared" si="260"/>
        <v>0</v>
      </c>
      <c r="X2575" s="17">
        <f t="shared" si="261"/>
        <v>0</v>
      </c>
      <c r="Y2575" s="17">
        <f t="shared" si="262"/>
        <v>0</v>
      </c>
      <c r="Z2575" s="17">
        <f t="shared" si="263"/>
        <v>0</v>
      </c>
      <c r="AA2575" s="17">
        <f t="shared" si="264"/>
        <v>0</v>
      </c>
      <c r="AB2575" s="17">
        <f t="shared" si="265"/>
        <v>0</v>
      </c>
    </row>
    <row r="2576" spans="5:28">
      <c r="E2576" s="12">
        <v>6.56</v>
      </c>
      <c r="F2576" s="10" t="s">
        <v>35</v>
      </c>
      <c r="G2576" s="11">
        <v>6.5</v>
      </c>
      <c r="H2576" s="67">
        <v>6.5</v>
      </c>
      <c r="I2576" s="68"/>
      <c r="J2576" s="60"/>
      <c r="K2576" s="11">
        <v>7</v>
      </c>
      <c r="L2576" s="67">
        <v>7</v>
      </c>
      <c r="M2576" s="68"/>
      <c r="N2576" s="60"/>
      <c r="O2576" s="11">
        <v>5.5</v>
      </c>
      <c r="P2576" s="11">
        <v>7</v>
      </c>
      <c r="Q2576" s="11">
        <v>6.5</v>
      </c>
      <c r="R2576" s="10" t="s">
        <v>21</v>
      </c>
      <c r="T2576" t="s">
        <v>21</v>
      </c>
      <c r="U2576" t="s">
        <v>21</v>
      </c>
      <c r="V2576" s="17" t="str">
        <f t="shared" si="259"/>
        <v/>
      </c>
      <c r="W2576" s="17" t="str">
        <f t="shared" si="260"/>
        <v/>
      </c>
      <c r="X2576" s="17" t="str">
        <f t="shared" si="261"/>
        <v/>
      </c>
      <c r="Y2576" s="17" t="str">
        <f t="shared" si="262"/>
        <v/>
      </c>
      <c r="Z2576" s="17" t="str">
        <f t="shared" si="263"/>
        <v/>
      </c>
      <c r="AA2576" s="17" t="str">
        <f t="shared" si="264"/>
        <v/>
      </c>
      <c r="AB2576" s="17" t="str">
        <f t="shared" si="265"/>
        <v/>
      </c>
    </row>
    <row r="2577" spans="5:28">
      <c r="E2577" s="13">
        <v>6.31</v>
      </c>
      <c r="F2577" s="10" t="s">
        <v>37</v>
      </c>
      <c r="G2577" s="11">
        <v>19.5</v>
      </c>
      <c r="H2577" s="67">
        <v>19.5</v>
      </c>
      <c r="I2577" s="68"/>
      <c r="J2577" s="60"/>
      <c r="K2577" s="11">
        <v>28</v>
      </c>
      <c r="L2577" s="67">
        <v>28</v>
      </c>
      <c r="M2577" s="68"/>
      <c r="N2577" s="60"/>
      <c r="O2577" s="11">
        <v>22</v>
      </c>
      <c r="P2577" s="11">
        <v>21</v>
      </c>
      <c r="Q2577" s="11">
        <v>19.5</v>
      </c>
      <c r="R2577" s="10">
        <v>157.5</v>
      </c>
      <c r="T2577">
        <v>0</v>
      </c>
      <c r="U2577">
        <v>0</v>
      </c>
      <c r="V2577" s="17" t="str">
        <f t="shared" si="259"/>
        <v>BCMCCEN502</v>
      </c>
      <c r="W2577" s="17" t="str">
        <f t="shared" si="260"/>
        <v>BCMCCEN503</v>
      </c>
      <c r="X2577" s="17" t="str">
        <f t="shared" si="261"/>
        <v>BCMCMCN501</v>
      </c>
      <c r="Y2577" s="17" t="str">
        <f t="shared" si="262"/>
        <v>BCMCMCN502</v>
      </c>
      <c r="Z2577" s="17" t="str">
        <f t="shared" si="263"/>
        <v>BCMCMCN503</v>
      </c>
      <c r="AA2577" s="17" t="str">
        <f t="shared" si="264"/>
        <v>BCMCMVN501</v>
      </c>
      <c r="AB2577" s="17" t="str">
        <f t="shared" si="265"/>
        <v>COMESSN501</v>
      </c>
    </row>
    <row r="2578" spans="5:28" ht="15" customHeight="1">
      <c r="E2578" s="45"/>
      <c r="F2578" s="10" t="s">
        <v>24</v>
      </c>
      <c r="G2578" s="11">
        <v>62</v>
      </c>
      <c r="H2578" s="67">
        <v>61</v>
      </c>
      <c r="I2578" s="68"/>
      <c r="J2578" s="60"/>
      <c r="K2578" s="11">
        <v>68</v>
      </c>
      <c r="L2578" s="67">
        <v>66</v>
      </c>
      <c r="M2578" s="68"/>
      <c r="N2578" s="60"/>
      <c r="O2578" s="11">
        <v>54</v>
      </c>
      <c r="P2578" s="11">
        <v>68</v>
      </c>
      <c r="Q2578" s="11">
        <v>62</v>
      </c>
      <c r="R2578" s="10">
        <v>441</v>
      </c>
      <c r="T2578">
        <v>0</v>
      </c>
      <c r="U2578">
        <v>0</v>
      </c>
      <c r="V2578" s="17" t="str">
        <f t="shared" si="259"/>
        <v>29.00 + 32.00</v>
      </c>
      <c r="W2578" s="17" t="str">
        <f t="shared" si="260"/>
        <v>42.00 + 32.00</v>
      </c>
      <c r="X2578" s="17" t="str">
        <f t="shared" si="261"/>
        <v>45.00 + 33.00</v>
      </c>
      <c r="Y2578" s="17" t="str">
        <f t="shared" si="262"/>
        <v>42.00 + 32.00</v>
      </c>
      <c r="Z2578" s="17" t="str">
        <f t="shared" si="263"/>
        <v>41.00 + 33.00</v>
      </c>
      <c r="AA2578" s="17" t="str">
        <f t="shared" si="264"/>
        <v>40.00 + 33.00</v>
      </c>
      <c r="AB2578" s="17" t="str">
        <f t="shared" si="265"/>
        <v>40.00 + 32.00</v>
      </c>
    </row>
    <row r="2579" spans="5:28">
      <c r="E2579" s="12"/>
      <c r="F2579" s="10" t="s">
        <v>41</v>
      </c>
      <c r="G2579" s="11">
        <v>100</v>
      </c>
      <c r="H2579" s="67">
        <v>100</v>
      </c>
      <c r="I2579" s="68"/>
      <c r="J2579" s="60"/>
      <c r="K2579" s="11">
        <v>100</v>
      </c>
      <c r="L2579" s="67">
        <v>100</v>
      </c>
      <c r="M2579" s="68"/>
      <c r="N2579" s="60"/>
      <c r="O2579" s="11">
        <v>100</v>
      </c>
      <c r="P2579" s="11">
        <v>100</v>
      </c>
      <c r="Q2579" s="11">
        <v>100</v>
      </c>
      <c r="R2579" s="10">
        <v>700</v>
      </c>
      <c r="T2579" t="s">
        <v>19</v>
      </c>
      <c r="U2579" t="s">
        <v>21</v>
      </c>
      <c r="V2579" s="17" t="str">
        <f t="shared" si="259"/>
        <v xml:space="preserve"> - - + - - </v>
      </c>
      <c r="W2579" s="17" t="str">
        <f t="shared" si="260"/>
        <v xml:space="preserve"> - - + - - </v>
      </c>
      <c r="X2579" s="17" t="str">
        <f t="shared" si="261"/>
        <v xml:space="preserve"> - - + - - </v>
      </c>
      <c r="Y2579" s="17" t="str">
        <f t="shared" si="262"/>
        <v xml:space="preserve"> - - + - - </v>
      </c>
      <c r="Z2579" s="17" t="str">
        <f t="shared" si="263"/>
        <v xml:space="preserve"> - - + - - </v>
      </c>
      <c r="AA2579" s="17" t="str">
        <f t="shared" si="264"/>
        <v xml:space="preserve"> - - + - - </v>
      </c>
      <c r="AB2579" s="17" t="str">
        <f t="shared" si="265"/>
        <v xml:space="preserve"> - - + - - </v>
      </c>
    </row>
    <row r="2580" spans="5:28" ht="15" customHeight="1">
      <c r="E2580" s="45"/>
      <c r="F2580" s="10" t="s">
        <v>43</v>
      </c>
      <c r="G2580" s="11" t="s">
        <v>81</v>
      </c>
      <c r="H2580" s="67" t="s">
        <v>81</v>
      </c>
      <c r="I2580" s="68"/>
      <c r="J2580" s="60"/>
      <c r="K2580" s="11" t="s">
        <v>124</v>
      </c>
      <c r="L2580" s="67" t="s">
        <v>124</v>
      </c>
      <c r="M2580" s="68"/>
      <c r="N2580" s="60"/>
      <c r="O2580" s="11" t="s">
        <v>68</v>
      </c>
      <c r="P2580" s="11" t="s">
        <v>124</v>
      </c>
      <c r="Q2580" s="11" t="s">
        <v>81</v>
      </c>
      <c r="R2580" s="10" t="s">
        <v>21</v>
      </c>
      <c r="T2580" t="s">
        <v>1209</v>
      </c>
      <c r="U2580" t="s">
        <v>24</v>
      </c>
      <c r="V2580" s="17" t="str">
        <f t="shared" si="259"/>
        <v/>
      </c>
      <c r="W2580" s="17" t="str">
        <f t="shared" si="260"/>
        <v/>
      </c>
      <c r="X2580" s="17" t="str">
        <f t="shared" si="261"/>
        <v/>
      </c>
      <c r="Y2580" s="17" t="str">
        <f t="shared" si="262"/>
        <v/>
      </c>
      <c r="Z2580" s="17" t="str">
        <f t="shared" si="263"/>
        <v/>
      </c>
      <c r="AA2580" s="17" t="str">
        <f t="shared" si="264"/>
        <v/>
      </c>
      <c r="AB2580" s="17" t="str">
        <f t="shared" si="265"/>
        <v/>
      </c>
    </row>
    <row r="2581" spans="5:28">
      <c r="E2581" s="14" t="s">
        <v>1208</v>
      </c>
      <c r="F2581" s="10" t="s">
        <v>47</v>
      </c>
      <c r="G2581" s="11" t="s">
        <v>48</v>
      </c>
      <c r="H2581" s="67" t="s">
        <v>48</v>
      </c>
      <c r="I2581" s="68"/>
      <c r="J2581" s="60"/>
      <c r="K2581" s="11" t="s">
        <v>48</v>
      </c>
      <c r="L2581" s="67" t="s">
        <v>48</v>
      </c>
      <c r="M2581" s="68"/>
      <c r="N2581" s="60"/>
      <c r="O2581" s="11" t="s">
        <v>48</v>
      </c>
      <c r="P2581" s="11" t="s">
        <v>48</v>
      </c>
      <c r="Q2581" s="11" t="s">
        <v>48</v>
      </c>
      <c r="R2581" s="10" t="s">
        <v>21</v>
      </c>
      <c r="T2581" t="s">
        <v>25</v>
      </c>
      <c r="U2581" t="s">
        <v>21</v>
      </c>
      <c r="V2581" s="17">
        <f t="shared" si="259"/>
        <v>3</v>
      </c>
      <c r="W2581" s="17">
        <f t="shared" si="260"/>
        <v>3</v>
      </c>
      <c r="X2581" s="17">
        <f t="shared" si="261"/>
        <v>4</v>
      </c>
      <c r="Y2581" s="17">
        <f t="shared" si="262"/>
        <v>4</v>
      </c>
      <c r="Z2581" s="17">
        <f t="shared" si="263"/>
        <v>4</v>
      </c>
      <c r="AA2581" s="17">
        <f t="shared" si="264"/>
        <v>3</v>
      </c>
      <c r="AB2581" s="17">
        <f t="shared" si="265"/>
        <v>3</v>
      </c>
    </row>
    <row r="2582" spans="5:28">
      <c r="E2582" s="15" t="s">
        <v>21</v>
      </c>
      <c r="F2582" s="15" t="s">
        <v>21</v>
      </c>
      <c r="G2582" s="16" t="s">
        <v>21</v>
      </c>
      <c r="H2582" s="69" t="s">
        <v>21</v>
      </c>
      <c r="I2582" s="57"/>
      <c r="J2582" s="57"/>
      <c r="K2582" s="16" t="s">
        <v>21</v>
      </c>
      <c r="L2582" s="69" t="s">
        <v>21</v>
      </c>
      <c r="M2582" s="57"/>
      <c r="N2582" s="57"/>
      <c r="O2582" s="16" t="s">
        <v>21</v>
      </c>
      <c r="P2582" s="16" t="s">
        <v>21</v>
      </c>
      <c r="Q2582" s="16" t="s">
        <v>21</v>
      </c>
      <c r="R2582" s="16" t="s">
        <v>21</v>
      </c>
      <c r="T2582" t="s">
        <v>1211</v>
      </c>
      <c r="U2582" t="s">
        <v>21</v>
      </c>
      <c r="V2582" s="17">
        <f t="shared" si="259"/>
        <v>6.5</v>
      </c>
      <c r="W2582" s="17">
        <f t="shared" si="260"/>
        <v>7.5</v>
      </c>
      <c r="X2582" s="17">
        <f t="shared" si="261"/>
        <v>8</v>
      </c>
      <c r="Y2582" s="17">
        <f t="shared" si="262"/>
        <v>7.5</v>
      </c>
      <c r="Z2582" s="17">
        <f t="shared" si="263"/>
        <v>7.5</v>
      </c>
      <c r="AA2582" s="17">
        <f t="shared" si="264"/>
        <v>7.5</v>
      </c>
      <c r="AB2582" s="17">
        <f t="shared" si="265"/>
        <v>7.5</v>
      </c>
    </row>
    <row r="2583" spans="5:28" ht="0" hidden="1" customHeight="1">
      <c r="T2583">
        <v>0</v>
      </c>
      <c r="U2583">
        <v>0</v>
      </c>
      <c r="V2583" s="17">
        <f t="shared" si="259"/>
        <v>19.5</v>
      </c>
      <c r="W2583" s="17">
        <f t="shared" si="260"/>
        <v>22.5</v>
      </c>
      <c r="X2583" s="17">
        <f t="shared" si="261"/>
        <v>32</v>
      </c>
      <c r="Y2583" s="17">
        <f t="shared" si="262"/>
        <v>30</v>
      </c>
      <c r="Z2583" s="17">
        <f t="shared" si="263"/>
        <v>30</v>
      </c>
      <c r="AA2583" s="17">
        <f t="shared" si="264"/>
        <v>22.5</v>
      </c>
      <c r="AB2583" s="17">
        <f t="shared" si="265"/>
        <v>22.5</v>
      </c>
    </row>
    <row r="2584" spans="5:28" ht="0.6" customHeight="1">
      <c r="T2584">
        <v>0</v>
      </c>
      <c r="U2584">
        <v>24</v>
      </c>
      <c r="V2584" s="17">
        <f t="shared" si="259"/>
        <v>61</v>
      </c>
      <c r="W2584" s="17">
        <f t="shared" si="260"/>
        <v>74</v>
      </c>
      <c r="X2584" s="17">
        <f t="shared" si="261"/>
        <v>78</v>
      </c>
      <c r="Y2584" s="17">
        <f t="shared" si="262"/>
        <v>74</v>
      </c>
      <c r="Z2584" s="17">
        <f t="shared" si="263"/>
        <v>74</v>
      </c>
      <c r="AA2584" s="17">
        <f t="shared" si="264"/>
        <v>73</v>
      </c>
      <c r="AB2584" s="17">
        <f t="shared" si="265"/>
        <v>72</v>
      </c>
    </row>
    <row r="2585" spans="5:28" ht="15" customHeight="1">
      <c r="E2585" s="44"/>
      <c r="F2585" s="4" t="s">
        <v>20</v>
      </c>
      <c r="G2585" s="5" t="s">
        <v>21</v>
      </c>
      <c r="H2585" s="70" t="s">
        <v>21</v>
      </c>
      <c r="I2585" s="57"/>
      <c r="J2585" s="57"/>
      <c r="K2585" s="5" t="s">
        <v>21</v>
      </c>
      <c r="L2585" s="70" t="s">
        <v>21</v>
      </c>
      <c r="M2585" s="57"/>
      <c r="N2585" s="57"/>
      <c r="O2585" s="5" t="s">
        <v>21</v>
      </c>
      <c r="P2585" s="5" t="s">
        <v>21</v>
      </c>
      <c r="Q2585" s="5" t="s">
        <v>21</v>
      </c>
      <c r="R2585" s="5" t="s">
        <v>21</v>
      </c>
      <c r="T2585" t="s">
        <v>34</v>
      </c>
      <c r="U2585" t="s">
        <v>21</v>
      </c>
      <c r="V2585" s="17">
        <f t="shared" si="259"/>
        <v>100</v>
      </c>
      <c r="W2585" s="17">
        <f t="shared" si="260"/>
        <v>100</v>
      </c>
      <c r="X2585" s="17">
        <f t="shared" si="261"/>
        <v>100</v>
      </c>
      <c r="Y2585" s="17">
        <f t="shared" si="262"/>
        <v>100</v>
      </c>
      <c r="Z2585" s="17">
        <f t="shared" si="263"/>
        <v>100</v>
      </c>
      <c r="AA2585" s="17">
        <f t="shared" si="264"/>
        <v>100</v>
      </c>
      <c r="AB2585" s="17">
        <f t="shared" si="265"/>
        <v>100</v>
      </c>
    </row>
    <row r="2586" spans="5:28" ht="21">
      <c r="E2586" s="45"/>
      <c r="F2586" s="7" t="s">
        <v>23</v>
      </c>
      <c r="G2586" s="7" t="s">
        <v>5</v>
      </c>
      <c r="H2586" s="71" t="s">
        <v>7</v>
      </c>
      <c r="I2586" s="68"/>
      <c r="J2586" s="60"/>
      <c r="K2586" s="7" t="s">
        <v>9</v>
      </c>
      <c r="L2586" s="71" t="s">
        <v>11</v>
      </c>
      <c r="M2586" s="68"/>
      <c r="N2586" s="60"/>
      <c r="O2586" s="7" t="s">
        <v>13</v>
      </c>
      <c r="P2586" s="7" t="s">
        <v>15</v>
      </c>
      <c r="Q2586" s="7" t="s">
        <v>17</v>
      </c>
      <c r="R2586" s="7" t="s">
        <v>24</v>
      </c>
      <c r="T2586" t="s">
        <v>36</v>
      </c>
      <c r="U2586">
        <v>179</v>
      </c>
      <c r="V2586" s="17" t="str">
        <f t="shared" si="259"/>
        <v>AB</v>
      </c>
      <c r="W2586" s="17" t="str">
        <f t="shared" si="260"/>
        <v>AA</v>
      </c>
      <c r="X2586" s="17" t="str">
        <f t="shared" si="261"/>
        <v>AA+</v>
      </c>
      <c r="Y2586" s="17" t="str">
        <f t="shared" si="262"/>
        <v>AA</v>
      </c>
      <c r="Z2586" s="17" t="str">
        <f t="shared" si="263"/>
        <v>AA</v>
      </c>
      <c r="AA2586" s="17" t="str">
        <f t="shared" si="264"/>
        <v>AA</v>
      </c>
      <c r="AB2586" s="17" t="str">
        <f t="shared" si="265"/>
        <v>AA</v>
      </c>
    </row>
    <row r="2587" spans="5:28" ht="22.5">
      <c r="E2587" s="12" t="s">
        <v>1210</v>
      </c>
      <c r="F2587" s="10" t="s">
        <v>27</v>
      </c>
      <c r="G2587" s="11" t="s">
        <v>466</v>
      </c>
      <c r="H2587" s="67" t="s">
        <v>906</v>
      </c>
      <c r="I2587" s="68"/>
      <c r="J2587" s="60"/>
      <c r="K2587" s="11" t="s">
        <v>770</v>
      </c>
      <c r="L2587" s="67" t="s">
        <v>906</v>
      </c>
      <c r="M2587" s="68"/>
      <c r="N2587" s="60"/>
      <c r="O2587" s="11" t="s">
        <v>351</v>
      </c>
      <c r="P2587" s="11" t="s">
        <v>226</v>
      </c>
      <c r="Q2587" s="11" t="s">
        <v>565</v>
      </c>
      <c r="R2587" s="10" t="s">
        <v>21</v>
      </c>
      <c r="T2587" t="s">
        <v>38</v>
      </c>
      <c r="U2587">
        <v>506</v>
      </c>
      <c r="V2587" s="17" t="str">
        <f t="shared" si="259"/>
        <v>Pass</v>
      </c>
      <c r="W2587" s="17" t="str">
        <f t="shared" si="260"/>
        <v>Pass</v>
      </c>
      <c r="X2587" s="17" t="str">
        <f t="shared" si="261"/>
        <v>Pass</v>
      </c>
      <c r="Y2587" s="17" t="str">
        <f t="shared" si="262"/>
        <v>Pass</v>
      </c>
      <c r="Z2587" s="17" t="str">
        <f t="shared" si="263"/>
        <v>Pass</v>
      </c>
      <c r="AA2587" s="17" t="str">
        <f t="shared" si="264"/>
        <v>Pass</v>
      </c>
      <c r="AB2587" s="17" t="str">
        <f t="shared" si="265"/>
        <v>Pass</v>
      </c>
    </row>
    <row r="2588" spans="5:28">
      <c r="E2588" s="62"/>
      <c r="F2588" s="10" t="s">
        <v>30</v>
      </c>
      <c r="G2588" s="11" t="s">
        <v>31</v>
      </c>
      <c r="H2588" s="67" t="s">
        <v>31</v>
      </c>
      <c r="I2588" s="68"/>
      <c r="J2588" s="60"/>
      <c r="K2588" s="11" t="s">
        <v>31</v>
      </c>
      <c r="L2588" s="67" t="s">
        <v>31</v>
      </c>
      <c r="M2588" s="68"/>
      <c r="N2588" s="60"/>
      <c r="O2588" s="11" t="s">
        <v>31</v>
      </c>
      <c r="P2588" s="11" t="s">
        <v>31</v>
      </c>
      <c r="Q2588" s="11" t="s">
        <v>31</v>
      </c>
      <c r="R2588" s="10" t="s">
        <v>21</v>
      </c>
      <c r="T2588" t="s">
        <v>39</v>
      </c>
      <c r="U2588">
        <v>700</v>
      </c>
      <c r="V2588" s="17" t="str">
        <f t="shared" si="259"/>
        <v/>
      </c>
      <c r="W2588" s="17" t="str">
        <f t="shared" si="260"/>
        <v/>
      </c>
      <c r="X2588" s="17" t="str">
        <f t="shared" si="261"/>
        <v/>
      </c>
      <c r="Y2588" s="17" t="str">
        <f t="shared" si="262"/>
        <v/>
      </c>
      <c r="Z2588" s="17" t="str">
        <f t="shared" si="263"/>
        <v/>
      </c>
      <c r="AA2588" s="17" t="str">
        <f t="shared" si="264"/>
        <v/>
      </c>
      <c r="AB2588" s="17" t="str">
        <f t="shared" si="265"/>
        <v/>
      </c>
    </row>
    <row r="2589" spans="5:28">
      <c r="E2589" s="64"/>
      <c r="F2589" s="10" t="s">
        <v>32</v>
      </c>
      <c r="G2589" s="11" t="s">
        <v>21</v>
      </c>
      <c r="H2589" s="67" t="s">
        <v>21</v>
      </c>
      <c r="I2589" s="68"/>
      <c r="J2589" s="60"/>
      <c r="K2589" s="11" t="s">
        <v>21</v>
      </c>
      <c r="L2589" s="67" t="s">
        <v>21</v>
      </c>
      <c r="M2589" s="68"/>
      <c r="N2589" s="60"/>
      <c r="O2589" s="11" t="s">
        <v>21</v>
      </c>
      <c r="P2589" s="11" t="s">
        <v>21</v>
      </c>
      <c r="Q2589" s="11" t="s">
        <v>21</v>
      </c>
      <c r="R2589" s="10">
        <v>0</v>
      </c>
      <c r="T2589" t="s">
        <v>138</v>
      </c>
      <c r="U2589" t="s">
        <v>21</v>
      </c>
      <c r="V2589" s="17">
        <f t="shared" si="259"/>
        <v>0</v>
      </c>
      <c r="W2589" s="17">
        <f t="shared" si="260"/>
        <v>0</v>
      </c>
      <c r="X2589" s="17">
        <f t="shared" si="261"/>
        <v>0</v>
      </c>
      <c r="Y2589" s="17">
        <f t="shared" si="262"/>
        <v>0</v>
      </c>
      <c r="Z2589" s="17">
        <f t="shared" si="263"/>
        <v>0</v>
      </c>
      <c r="AA2589" s="17">
        <f t="shared" si="264"/>
        <v>0</v>
      </c>
      <c r="AB2589" s="17">
        <f t="shared" si="265"/>
        <v>0</v>
      </c>
    </row>
    <row r="2590" spans="5:28">
      <c r="E2590" s="66"/>
      <c r="F2590" s="10" t="s">
        <v>33</v>
      </c>
      <c r="G2590" s="11">
        <v>3</v>
      </c>
      <c r="H2590" s="67">
        <v>3</v>
      </c>
      <c r="I2590" s="68"/>
      <c r="J2590" s="60"/>
      <c r="K2590" s="11">
        <v>4</v>
      </c>
      <c r="L2590" s="67">
        <v>4</v>
      </c>
      <c r="M2590" s="68"/>
      <c r="N2590" s="60"/>
      <c r="O2590" s="11">
        <v>4</v>
      </c>
      <c r="P2590" s="11">
        <v>3</v>
      </c>
      <c r="Q2590" s="11">
        <v>3</v>
      </c>
      <c r="R2590" s="10">
        <v>24</v>
      </c>
      <c r="T2590" t="s">
        <v>45</v>
      </c>
      <c r="U2590" t="s">
        <v>21</v>
      </c>
      <c r="V2590" s="17" t="str">
        <f t="shared" si="259"/>
        <v/>
      </c>
      <c r="W2590" s="17" t="str">
        <f t="shared" si="260"/>
        <v/>
      </c>
      <c r="X2590" s="17" t="str">
        <f t="shared" si="261"/>
        <v/>
      </c>
      <c r="Y2590" s="17" t="str">
        <f t="shared" si="262"/>
        <v/>
      </c>
      <c r="Z2590" s="17" t="str">
        <f t="shared" si="263"/>
        <v/>
      </c>
      <c r="AA2590" s="17" t="str">
        <f t="shared" si="264"/>
        <v/>
      </c>
      <c r="AB2590" s="17" t="str">
        <f t="shared" si="265"/>
        <v/>
      </c>
    </row>
    <row r="2591" spans="5:28">
      <c r="E2591" s="12">
        <v>7.46</v>
      </c>
      <c r="F2591" s="10" t="s">
        <v>35</v>
      </c>
      <c r="G2591" s="11">
        <v>6.5</v>
      </c>
      <c r="H2591" s="67">
        <v>7.5</v>
      </c>
      <c r="I2591" s="68"/>
      <c r="J2591" s="60"/>
      <c r="K2591" s="11">
        <v>8</v>
      </c>
      <c r="L2591" s="67">
        <v>7.5</v>
      </c>
      <c r="M2591" s="68"/>
      <c r="N2591" s="60"/>
      <c r="O2591" s="11">
        <v>7.5</v>
      </c>
      <c r="P2591" s="11">
        <v>7.5</v>
      </c>
      <c r="Q2591" s="11">
        <v>7.5</v>
      </c>
      <c r="R2591" s="10" t="s">
        <v>21</v>
      </c>
      <c r="T2591" t="s">
        <v>21</v>
      </c>
      <c r="U2591" t="s">
        <v>21</v>
      </c>
      <c r="V2591" s="17" t="str">
        <f t="shared" si="259"/>
        <v>BCMCCEN502</v>
      </c>
      <c r="W2591" s="17" t="str">
        <f t="shared" si="260"/>
        <v>BCMCCEN503</v>
      </c>
      <c r="X2591" s="17" t="str">
        <f t="shared" si="261"/>
        <v>BCMCMCN501</v>
      </c>
      <c r="Y2591" s="17" t="str">
        <f t="shared" si="262"/>
        <v>BCMCMCN502</v>
      </c>
      <c r="Z2591" s="17" t="str">
        <f t="shared" si="263"/>
        <v>BCMCMCN503</v>
      </c>
      <c r="AA2591" s="17" t="str">
        <f t="shared" si="264"/>
        <v>BCMCMVN501</v>
      </c>
      <c r="AB2591" s="17" t="str">
        <f t="shared" si="265"/>
        <v>COMESSN501</v>
      </c>
    </row>
    <row r="2592" spans="5:28">
      <c r="E2592" s="13">
        <v>7.24</v>
      </c>
      <c r="F2592" s="10" t="s">
        <v>37</v>
      </c>
      <c r="G2592" s="11">
        <v>19.5</v>
      </c>
      <c r="H2592" s="67">
        <v>22.5</v>
      </c>
      <c r="I2592" s="68"/>
      <c r="J2592" s="60"/>
      <c r="K2592" s="11">
        <v>32</v>
      </c>
      <c r="L2592" s="67">
        <v>30</v>
      </c>
      <c r="M2592" s="68"/>
      <c r="N2592" s="60"/>
      <c r="O2592" s="11">
        <v>30</v>
      </c>
      <c r="P2592" s="11">
        <v>22.5</v>
      </c>
      <c r="Q2592" s="11">
        <v>22.5</v>
      </c>
      <c r="R2592" s="10">
        <v>179</v>
      </c>
      <c r="T2592">
        <v>0</v>
      </c>
      <c r="U2592">
        <v>0</v>
      </c>
      <c r="V2592" s="17" t="str">
        <f t="shared" si="259"/>
        <v>47.00 + 33.00</v>
      </c>
      <c r="W2592" s="17" t="str">
        <f t="shared" si="260"/>
        <v>50.00 + 34.00</v>
      </c>
      <c r="X2592" s="17" t="str">
        <f t="shared" si="261"/>
        <v>52.00 + 32.00</v>
      </c>
      <c r="Y2592" s="17" t="str">
        <f t="shared" si="262"/>
        <v>42.00 + 35.00</v>
      </c>
      <c r="Z2592" s="17" t="str">
        <f t="shared" si="263"/>
        <v>44.00 + 37.00</v>
      </c>
      <c r="AA2592" s="17" t="str">
        <f t="shared" si="264"/>
        <v>47.00 + 37.00</v>
      </c>
      <c r="AB2592" s="17" t="str">
        <f t="shared" si="265"/>
        <v>50.00 + 33.00</v>
      </c>
    </row>
    <row r="2593" spans="5:28" ht="15" customHeight="1">
      <c r="E2593" s="45"/>
      <c r="F2593" s="10" t="s">
        <v>24</v>
      </c>
      <c r="G2593" s="11">
        <v>61</v>
      </c>
      <c r="H2593" s="67">
        <v>74</v>
      </c>
      <c r="I2593" s="68"/>
      <c r="J2593" s="60"/>
      <c r="K2593" s="11">
        <v>78</v>
      </c>
      <c r="L2593" s="67">
        <v>74</v>
      </c>
      <c r="M2593" s="68"/>
      <c r="N2593" s="60"/>
      <c r="O2593" s="11">
        <v>74</v>
      </c>
      <c r="P2593" s="11">
        <v>73</v>
      </c>
      <c r="Q2593" s="11">
        <v>72</v>
      </c>
      <c r="R2593" s="10">
        <v>506</v>
      </c>
      <c r="T2593" t="s">
        <v>19</v>
      </c>
      <c r="U2593" t="s">
        <v>21</v>
      </c>
      <c r="V2593" s="17" t="str">
        <f t="shared" si="259"/>
        <v xml:space="preserve"> - - + - - </v>
      </c>
      <c r="W2593" s="17" t="str">
        <f t="shared" si="260"/>
        <v xml:space="preserve"> - - + - - </v>
      </c>
      <c r="X2593" s="17" t="str">
        <f t="shared" si="261"/>
        <v xml:space="preserve"> - - + - - </v>
      </c>
      <c r="Y2593" s="17" t="str">
        <f t="shared" si="262"/>
        <v xml:space="preserve"> - - + - - </v>
      </c>
      <c r="Z2593" s="17" t="str">
        <f t="shared" si="263"/>
        <v xml:space="preserve"> - - + - - </v>
      </c>
      <c r="AA2593" s="17" t="str">
        <f t="shared" si="264"/>
        <v xml:space="preserve"> - - + - - </v>
      </c>
      <c r="AB2593" s="17" t="str">
        <f t="shared" si="265"/>
        <v xml:space="preserve"> - - + - - </v>
      </c>
    </row>
    <row r="2594" spans="5:28">
      <c r="E2594" s="12"/>
      <c r="F2594" s="10" t="s">
        <v>41</v>
      </c>
      <c r="G2594" s="11">
        <v>100</v>
      </c>
      <c r="H2594" s="67">
        <v>100</v>
      </c>
      <c r="I2594" s="68"/>
      <c r="J2594" s="60"/>
      <c r="K2594" s="11">
        <v>100</v>
      </c>
      <c r="L2594" s="67">
        <v>100</v>
      </c>
      <c r="M2594" s="68"/>
      <c r="N2594" s="60"/>
      <c r="O2594" s="11">
        <v>100</v>
      </c>
      <c r="P2594" s="11">
        <v>100</v>
      </c>
      <c r="Q2594" s="11">
        <v>100</v>
      </c>
      <c r="R2594" s="10">
        <v>700</v>
      </c>
      <c r="T2594" t="s">
        <v>1213</v>
      </c>
      <c r="U2594" t="s">
        <v>24</v>
      </c>
      <c r="V2594" s="17" t="str">
        <f t="shared" si="259"/>
        <v/>
      </c>
      <c r="W2594" s="17" t="str">
        <f t="shared" si="260"/>
        <v/>
      </c>
      <c r="X2594" s="17" t="str">
        <f t="shared" si="261"/>
        <v/>
      </c>
      <c r="Y2594" s="17" t="str">
        <f t="shared" si="262"/>
        <v/>
      </c>
      <c r="Z2594" s="17" t="str">
        <f t="shared" si="263"/>
        <v/>
      </c>
      <c r="AA2594" s="17" t="str">
        <f t="shared" si="264"/>
        <v/>
      </c>
      <c r="AB2594" s="17" t="str">
        <f t="shared" si="265"/>
        <v/>
      </c>
    </row>
    <row r="2595" spans="5:28" ht="15" customHeight="1">
      <c r="E2595" s="45"/>
      <c r="F2595" s="10" t="s">
        <v>43</v>
      </c>
      <c r="G2595" s="11" t="s">
        <v>81</v>
      </c>
      <c r="H2595" s="67" t="s">
        <v>139</v>
      </c>
      <c r="I2595" s="68"/>
      <c r="J2595" s="60"/>
      <c r="K2595" s="11" t="s">
        <v>123</v>
      </c>
      <c r="L2595" s="67" t="s">
        <v>139</v>
      </c>
      <c r="M2595" s="68"/>
      <c r="N2595" s="60"/>
      <c r="O2595" s="11" t="s">
        <v>139</v>
      </c>
      <c r="P2595" s="11" t="s">
        <v>139</v>
      </c>
      <c r="Q2595" s="11" t="s">
        <v>139</v>
      </c>
      <c r="R2595" s="10" t="s">
        <v>21</v>
      </c>
      <c r="T2595" t="s">
        <v>25</v>
      </c>
      <c r="U2595" t="s">
        <v>21</v>
      </c>
      <c r="V2595" s="17">
        <f t="shared" si="259"/>
        <v>3</v>
      </c>
      <c r="W2595" s="17">
        <f t="shared" si="260"/>
        <v>3</v>
      </c>
      <c r="X2595" s="17">
        <f t="shared" si="261"/>
        <v>4</v>
      </c>
      <c r="Y2595" s="17">
        <f t="shared" si="262"/>
        <v>4</v>
      </c>
      <c r="Z2595" s="17">
        <f t="shared" si="263"/>
        <v>4</v>
      </c>
      <c r="AA2595" s="17">
        <f t="shared" si="264"/>
        <v>3</v>
      </c>
      <c r="AB2595" s="17">
        <f t="shared" si="265"/>
        <v>3</v>
      </c>
    </row>
    <row r="2596" spans="5:28">
      <c r="E2596" s="14" t="s">
        <v>1212</v>
      </c>
      <c r="F2596" s="10" t="s">
        <v>47</v>
      </c>
      <c r="G2596" s="11" t="s">
        <v>48</v>
      </c>
      <c r="H2596" s="67" t="s">
        <v>48</v>
      </c>
      <c r="I2596" s="68"/>
      <c r="J2596" s="60"/>
      <c r="K2596" s="11" t="s">
        <v>48</v>
      </c>
      <c r="L2596" s="67" t="s">
        <v>48</v>
      </c>
      <c r="M2596" s="68"/>
      <c r="N2596" s="60"/>
      <c r="O2596" s="11" t="s">
        <v>48</v>
      </c>
      <c r="P2596" s="11" t="s">
        <v>48</v>
      </c>
      <c r="Q2596" s="11" t="s">
        <v>48</v>
      </c>
      <c r="R2596" s="10" t="s">
        <v>21</v>
      </c>
      <c r="T2596" t="s">
        <v>1216</v>
      </c>
      <c r="U2596" t="s">
        <v>21</v>
      </c>
      <c r="V2596" s="17">
        <f t="shared" si="259"/>
        <v>8.5</v>
      </c>
      <c r="W2596" s="17">
        <f t="shared" si="260"/>
        <v>8.5</v>
      </c>
      <c r="X2596" s="17">
        <f t="shared" si="261"/>
        <v>8.5</v>
      </c>
      <c r="Y2596" s="17">
        <f t="shared" si="262"/>
        <v>8</v>
      </c>
      <c r="Z2596" s="17">
        <f t="shared" si="263"/>
        <v>8.5</v>
      </c>
      <c r="AA2596" s="17">
        <f t="shared" si="264"/>
        <v>8.5</v>
      </c>
      <c r="AB2596" s="17">
        <f t="shared" si="265"/>
        <v>8.5</v>
      </c>
    </row>
    <row r="2597" spans="5:28">
      <c r="E2597" s="15" t="s">
        <v>21</v>
      </c>
      <c r="F2597" s="15" t="s">
        <v>21</v>
      </c>
      <c r="G2597" s="16" t="s">
        <v>21</v>
      </c>
      <c r="H2597" s="69" t="s">
        <v>21</v>
      </c>
      <c r="I2597" s="57"/>
      <c r="J2597" s="57"/>
      <c r="K2597" s="16" t="s">
        <v>21</v>
      </c>
      <c r="L2597" s="69" t="s">
        <v>21</v>
      </c>
      <c r="M2597" s="57"/>
      <c r="N2597" s="57"/>
      <c r="O2597" s="16" t="s">
        <v>21</v>
      </c>
      <c r="P2597" s="16" t="s">
        <v>21</v>
      </c>
      <c r="Q2597" s="16" t="s">
        <v>21</v>
      </c>
      <c r="R2597" s="16" t="s">
        <v>21</v>
      </c>
      <c r="T2597">
        <v>0</v>
      </c>
      <c r="U2597">
        <v>0</v>
      </c>
      <c r="V2597" s="17">
        <f t="shared" si="259"/>
        <v>25.5</v>
      </c>
      <c r="W2597" s="17">
        <f t="shared" si="260"/>
        <v>25.5</v>
      </c>
      <c r="X2597" s="17">
        <f t="shared" si="261"/>
        <v>34</v>
      </c>
      <c r="Y2597" s="17">
        <f t="shared" si="262"/>
        <v>32</v>
      </c>
      <c r="Z2597" s="17">
        <f t="shared" si="263"/>
        <v>34</v>
      </c>
      <c r="AA2597" s="17">
        <f t="shared" si="264"/>
        <v>25.5</v>
      </c>
      <c r="AB2597" s="17">
        <f t="shared" si="265"/>
        <v>25.5</v>
      </c>
    </row>
    <row r="2598" spans="5:28" ht="0.6" customHeight="1">
      <c r="T2598">
        <v>0</v>
      </c>
      <c r="U2598">
        <v>24</v>
      </c>
      <c r="V2598" s="17">
        <f t="shared" si="259"/>
        <v>80</v>
      </c>
      <c r="W2598" s="17">
        <f t="shared" si="260"/>
        <v>84</v>
      </c>
      <c r="X2598" s="17">
        <f t="shared" si="261"/>
        <v>84</v>
      </c>
      <c r="Y2598" s="17">
        <f t="shared" si="262"/>
        <v>77</v>
      </c>
      <c r="Z2598" s="17">
        <f t="shared" si="263"/>
        <v>81</v>
      </c>
      <c r="AA2598" s="17">
        <f t="shared" si="264"/>
        <v>84</v>
      </c>
      <c r="AB2598" s="17">
        <f t="shared" si="265"/>
        <v>83</v>
      </c>
    </row>
    <row r="2599" spans="5:28" ht="15" customHeight="1">
      <c r="E2599" s="44"/>
      <c r="F2599" s="4" t="s">
        <v>20</v>
      </c>
      <c r="G2599" s="5" t="s">
        <v>21</v>
      </c>
      <c r="H2599" s="70" t="s">
        <v>21</v>
      </c>
      <c r="I2599" s="57"/>
      <c r="J2599" s="57"/>
      <c r="K2599" s="5" t="s">
        <v>21</v>
      </c>
      <c r="L2599" s="70" t="s">
        <v>21</v>
      </c>
      <c r="M2599" s="57"/>
      <c r="N2599" s="57"/>
      <c r="O2599" s="5" t="s">
        <v>21</v>
      </c>
      <c r="P2599" s="5" t="s">
        <v>21</v>
      </c>
      <c r="Q2599" s="5" t="s">
        <v>21</v>
      </c>
      <c r="R2599" s="5" t="s">
        <v>21</v>
      </c>
      <c r="T2599" t="s">
        <v>34</v>
      </c>
      <c r="U2599" t="s">
        <v>21</v>
      </c>
      <c r="V2599" s="17">
        <f t="shared" si="259"/>
        <v>100</v>
      </c>
      <c r="W2599" s="17">
        <f t="shared" si="260"/>
        <v>100</v>
      </c>
      <c r="X2599" s="17">
        <f t="shared" si="261"/>
        <v>100</v>
      </c>
      <c r="Y2599" s="17">
        <f t="shared" si="262"/>
        <v>100</v>
      </c>
      <c r="Z2599" s="17">
        <f t="shared" si="263"/>
        <v>100</v>
      </c>
      <c r="AA2599" s="17">
        <f t="shared" si="264"/>
        <v>100</v>
      </c>
      <c r="AB2599" s="17">
        <f t="shared" si="265"/>
        <v>100</v>
      </c>
    </row>
    <row r="2600" spans="5:28" ht="21">
      <c r="E2600" s="45"/>
      <c r="F2600" s="7" t="s">
        <v>23</v>
      </c>
      <c r="G2600" s="7" t="s">
        <v>5</v>
      </c>
      <c r="H2600" s="71" t="s">
        <v>7</v>
      </c>
      <c r="I2600" s="68"/>
      <c r="J2600" s="60"/>
      <c r="K2600" s="7" t="s">
        <v>9</v>
      </c>
      <c r="L2600" s="71" t="s">
        <v>11</v>
      </c>
      <c r="M2600" s="68"/>
      <c r="N2600" s="60"/>
      <c r="O2600" s="7" t="s">
        <v>13</v>
      </c>
      <c r="P2600" s="7" t="s">
        <v>15</v>
      </c>
      <c r="Q2600" s="7" t="s">
        <v>17</v>
      </c>
      <c r="R2600" s="7" t="s">
        <v>24</v>
      </c>
      <c r="T2600" t="s">
        <v>36</v>
      </c>
      <c r="U2600">
        <v>202</v>
      </c>
      <c r="V2600" s="17" t="str">
        <f t="shared" si="259"/>
        <v>OA</v>
      </c>
      <c r="W2600" s="17" t="str">
        <f t="shared" si="260"/>
        <v>OA</v>
      </c>
      <c r="X2600" s="17" t="str">
        <f t="shared" si="261"/>
        <v>OA</v>
      </c>
      <c r="Y2600" s="17" t="str">
        <f t="shared" si="262"/>
        <v>AA+</v>
      </c>
      <c r="Z2600" s="17" t="str">
        <f t="shared" si="263"/>
        <v>OA</v>
      </c>
      <c r="AA2600" s="17" t="str">
        <f t="shared" si="264"/>
        <v>OA</v>
      </c>
      <c r="AB2600" s="17" t="str">
        <f t="shared" si="265"/>
        <v>OA</v>
      </c>
    </row>
    <row r="2601" spans="5:28" ht="22.5">
      <c r="E2601" s="12" t="s">
        <v>1214</v>
      </c>
      <c r="F2601" s="10" t="s">
        <v>27</v>
      </c>
      <c r="G2601" s="11" t="s">
        <v>222</v>
      </c>
      <c r="H2601" s="67" t="s">
        <v>1215</v>
      </c>
      <c r="I2601" s="68"/>
      <c r="J2601" s="60"/>
      <c r="K2601" s="11" t="s">
        <v>822</v>
      </c>
      <c r="L2601" s="67" t="s">
        <v>460</v>
      </c>
      <c r="M2601" s="68"/>
      <c r="N2601" s="60"/>
      <c r="O2601" s="11" t="s">
        <v>147</v>
      </c>
      <c r="P2601" s="11" t="s">
        <v>273</v>
      </c>
      <c r="Q2601" s="11" t="s">
        <v>256</v>
      </c>
      <c r="R2601" s="10" t="s">
        <v>21</v>
      </c>
      <c r="T2601" t="s">
        <v>38</v>
      </c>
      <c r="U2601">
        <v>573</v>
      </c>
      <c r="V2601" s="17" t="str">
        <f t="shared" si="259"/>
        <v>Pass</v>
      </c>
      <c r="W2601" s="17" t="str">
        <f t="shared" si="260"/>
        <v>Pass</v>
      </c>
      <c r="X2601" s="17" t="str">
        <f t="shared" si="261"/>
        <v>Pass</v>
      </c>
      <c r="Y2601" s="17" t="str">
        <f t="shared" si="262"/>
        <v>Pass</v>
      </c>
      <c r="Z2601" s="17" t="str">
        <f t="shared" si="263"/>
        <v>Pass</v>
      </c>
      <c r="AA2601" s="17" t="str">
        <f t="shared" si="264"/>
        <v>Pass</v>
      </c>
      <c r="AB2601" s="17" t="str">
        <f t="shared" si="265"/>
        <v>Pass</v>
      </c>
    </row>
    <row r="2602" spans="5:28">
      <c r="E2602" s="62"/>
      <c r="F2602" s="10" t="s">
        <v>30</v>
      </c>
      <c r="G2602" s="11" t="s">
        <v>31</v>
      </c>
      <c r="H2602" s="67" t="s">
        <v>31</v>
      </c>
      <c r="I2602" s="68"/>
      <c r="J2602" s="60"/>
      <c r="K2602" s="11" t="s">
        <v>31</v>
      </c>
      <c r="L2602" s="67" t="s">
        <v>31</v>
      </c>
      <c r="M2602" s="68"/>
      <c r="N2602" s="60"/>
      <c r="O2602" s="11" t="s">
        <v>31</v>
      </c>
      <c r="P2602" s="11" t="s">
        <v>31</v>
      </c>
      <c r="Q2602" s="11" t="s">
        <v>31</v>
      </c>
      <c r="R2602" s="10" t="s">
        <v>21</v>
      </c>
      <c r="T2602" t="s">
        <v>39</v>
      </c>
      <c r="U2602">
        <v>700</v>
      </c>
      <c r="V2602" s="17" t="str">
        <f t="shared" si="259"/>
        <v/>
      </c>
      <c r="W2602" s="17" t="str">
        <f t="shared" si="260"/>
        <v/>
      </c>
      <c r="X2602" s="17" t="str">
        <f t="shared" si="261"/>
        <v/>
      </c>
      <c r="Y2602" s="17" t="str">
        <f t="shared" si="262"/>
        <v/>
      </c>
      <c r="Z2602" s="17" t="str">
        <f t="shared" si="263"/>
        <v/>
      </c>
      <c r="AA2602" s="17" t="str">
        <f t="shared" si="264"/>
        <v/>
      </c>
      <c r="AB2602" s="17" t="str">
        <f t="shared" si="265"/>
        <v/>
      </c>
    </row>
    <row r="2603" spans="5:28">
      <c r="E2603" s="64"/>
      <c r="F2603" s="10" t="s">
        <v>32</v>
      </c>
      <c r="G2603" s="11" t="s">
        <v>21</v>
      </c>
      <c r="H2603" s="67" t="s">
        <v>21</v>
      </c>
      <c r="I2603" s="68"/>
      <c r="J2603" s="60"/>
      <c r="K2603" s="11" t="s">
        <v>21</v>
      </c>
      <c r="L2603" s="67" t="s">
        <v>21</v>
      </c>
      <c r="M2603" s="68"/>
      <c r="N2603" s="60"/>
      <c r="O2603" s="11" t="s">
        <v>21</v>
      </c>
      <c r="P2603" s="11" t="s">
        <v>21</v>
      </c>
      <c r="Q2603" s="11" t="s">
        <v>21</v>
      </c>
      <c r="R2603" s="10">
        <v>0</v>
      </c>
      <c r="T2603" t="s">
        <v>238</v>
      </c>
      <c r="U2603" t="s">
        <v>21</v>
      </c>
      <c r="V2603" s="17">
        <f t="shared" si="259"/>
        <v>0</v>
      </c>
      <c r="W2603" s="17">
        <f t="shared" si="260"/>
        <v>0</v>
      </c>
      <c r="X2603" s="17">
        <f t="shared" si="261"/>
        <v>0</v>
      </c>
      <c r="Y2603" s="17">
        <f t="shared" si="262"/>
        <v>0</v>
      </c>
      <c r="Z2603" s="17">
        <f t="shared" si="263"/>
        <v>0</v>
      </c>
      <c r="AA2603" s="17">
        <f t="shared" si="264"/>
        <v>0</v>
      </c>
      <c r="AB2603" s="17">
        <f t="shared" si="265"/>
        <v>0</v>
      </c>
    </row>
    <row r="2604" spans="5:28">
      <c r="E2604" s="66"/>
      <c r="F2604" s="10" t="s">
        <v>33</v>
      </c>
      <c r="G2604" s="11">
        <v>3</v>
      </c>
      <c r="H2604" s="67">
        <v>3</v>
      </c>
      <c r="I2604" s="68"/>
      <c r="J2604" s="60"/>
      <c r="K2604" s="11">
        <v>4</v>
      </c>
      <c r="L2604" s="67">
        <v>4</v>
      </c>
      <c r="M2604" s="68"/>
      <c r="N2604" s="60"/>
      <c r="O2604" s="11">
        <v>4</v>
      </c>
      <c r="P2604" s="11">
        <v>3</v>
      </c>
      <c r="Q2604" s="11">
        <v>3</v>
      </c>
      <c r="R2604" s="10">
        <v>24</v>
      </c>
      <c r="T2604" t="s">
        <v>45</v>
      </c>
      <c r="U2604" t="s">
        <v>21</v>
      </c>
      <c r="V2604" s="17">
        <f t="shared" si="259"/>
        <v>0</v>
      </c>
      <c r="W2604" s="17">
        <f t="shared" si="260"/>
        <v>0</v>
      </c>
      <c r="X2604" s="17">
        <f t="shared" si="261"/>
        <v>0</v>
      </c>
      <c r="Y2604" s="17">
        <f t="shared" si="262"/>
        <v>0</v>
      </c>
      <c r="Z2604" s="17">
        <f t="shared" si="263"/>
        <v>0</v>
      </c>
      <c r="AA2604" s="17">
        <f t="shared" si="264"/>
        <v>0</v>
      </c>
      <c r="AB2604" s="17">
        <f t="shared" si="265"/>
        <v>0</v>
      </c>
    </row>
    <row r="2605" spans="5:28">
      <c r="E2605" s="12">
        <v>8.42</v>
      </c>
      <c r="F2605" s="10" t="s">
        <v>35</v>
      </c>
      <c r="G2605" s="11">
        <v>8.5</v>
      </c>
      <c r="H2605" s="67">
        <v>8.5</v>
      </c>
      <c r="I2605" s="68"/>
      <c r="J2605" s="60"/>
      <c r="K2605" s="11">
        <v>8.5</v>
      </c>
      <c r="L2605" s="67">
        <v>8</v>
      </c>
      <c r="M2605" s="68"/>
      <c r="N2605" s="60"/>
      <c r="O2605" s="11">
        <v>8.5</v>
      </c>
      <c r="P2605" s="11">
        <v>8.5</v>
      </c>
      <c r="Q2605" s="11">
        <v>8.5</v>
      </c>
      <c r="R2605" s="10" t="s">
        <v>21</v>
      </c>
      <c r="T2605" t="s">
        <v>21</v>
      </c>
      <c r="U2605" t="s">
        <v>21</v>
      </c>
      <c r="V2605" s="17" t="str">
        <f t="shared" si="259"/>
        <v/>
      </c>
      <c r="W2605" s="17" t="str">
        <f t="shared" si="260"/>
        <v/>
      </c>
      <c r="X2605" s="17" t="str">
        <f t="shared" si="261"/>
        <v/>
      </c>
      <c r="Y2605" s="17" t="str">
        <f t="shared" si="262"/>
        <v/>
      </c>
      <c r="Z2605" s="17" t="str">
        <f t="shared" si="263"/>
        <v/>
      </c>
      <c r="AA2605" s="17" t="str">
        <f t="shared" si="264"/>
        <v/>
      </c>
      <c r="AB2605" s="17" t="str">
        <f t="shared" si="265"/>
        <v/>
      </c>
    </row>
    <row r="2606" spans="5:28">
      <c r="E2606" s="13">
        <v>8.34</v>
      </c>
      <c r="F2606" s="10" t="s">
        <v>37</v>
      </c>
      <c r="G2606" s="11">
        <v>25.5</v>
      </c>
      <c r="H2606" s="67">
        <v>25.5</v>
      </c>
      <c r="I2606" s="68"/>
      <c r="J2606" s="60"/>
      <c r="K2606" s="11">
        <v>34</v>
      </c>
      <c r="L2606" s="67">
        <v>32</v>
      </c>
      <c r="M2606" s="68"/>
      <c r="N2606" s="60"/>
      <c r="O2606" s="11">
        <v>34</v>
      </c>
      <c r="P2606" s="11">
        <v>25.5</v>
      </c>
      <c r="Q2606" s="11">
        <v>25.5</v>
      </c>
      <c r="R2606" s="10">
        <v>202</v>
      </c>
      <c r="T2606">
        <v>0</v>
      </c>
      <c r="U2606">
        <v>0</v>
      </c>
      <c r="V2606" s="17" t="str">
        <f t="shared" si="259"/>
        <v>BCMCCEN502</v>
      </c>
      <c r="W2606" s="17" t="str">
        <f t="shared" si="260"/>
        <v>BCMCCEN503</v>
      </c>
      <c r="X2606" s="17" t="str">
        <f t="shared" si="261"/>
        <v>BCMCMCN501</v>
      </c>
      <c r="Y2606" s="17" t="str">
        <f t="shared" si="262"/>
        <v>BCMCMCN502</v>
      </c>
      <c r="Z2606" s="17" t="str">
        <f t="shared" si="263"/>
        <v>BCMCMCN503</v>
      </c>
      <c r="AA2606" s="17" t="str">
        <f t="shared" si="264"/>
        <v>BCMCMVN501</v>
      </c>
      <c r="AB2606" s="17" t="str">
        <f t="shared" si="265"/>
        <v>COMESSN501</v>
      </c>
    </row>
    <row r="2607" spans="5:28" ht="15" customHeight="1">
      <c r="E2607" s="45"/>
      <c r="F2607" s="10" t="s">
        <v>24</v>
      </c>
      <c r="G2607" s="11">
        <v>80</v>
      </c>
      <c r="H2607" s="67">
        <v>84</v>
      </c>
      <c r="I2607" s="68"/>
      <c r="J2607" s="60"/>
      <c r="K2607" s="11">
        <v>84</v>
      </c>
      <c r="L2607" s="67">
        <v>77</v>
      </c>
      <c r="M2607" s="68"/>
      <c r="N2607" s="60"/>
      <c r="O2607" s="11">
        <v>81</v>
      </c>
      <c r="P2607" s="11">
        <v>84</v>
      </c>
      <c r="Q2607" s="11">
        <v>83</v>
      </c>
      <c r="R2607" s="10">
        <v>573</v>
      </c>
      <c r="T2607">
        <v>0</v>
      </c>
      <c r="U2607">
        <v>0</v>
      </c>
      <c r="V2607" s="17" t="str">
        <f t="shared" si="259"/>
        <v>38.00 + 23.00</v>
      </c>
      <c r="W2607" s="17" t="str">
        <f t="shared" si="260"/>
        <v>47.00 + 28.00</v>
      </c>
      <c r="X2607" s="17" t="str">
        <f t="shared" si="261"/>
        <v>39.00 + 32.00</v>
      </c>
      <c r="Y2607" s="17" t="str">
        <f t="shared" si="262"/>
        <v>41.00 + 33.00</v>
      </c>
      <c r="Z2607" s="17" t="str">
        <f t="shared" si="263"/>
        <v>43.00 + 25.00</v>
      </c>
      <c r="AA2607" s="17" t="str">
        <f t="shared" si="264"/>
        <v>43.00 + 24.00</v>
      </c>
      <c r="AB2607" s="17" t="str">
        <f t="shared" si="265"/>
        <v>49.00 + 33.00</v>
      </c>
    </row>
    <row r="2608" spans="5:28">
      <c r="E2608" s="12"/>
      <c r="F2608" s="10" t="s">
        <v>41</v>
      </c>
      <c r="G2608" s="11">
        <v>100</v>
      </c>
      <c r="H2608" s="67">
        <v>100</v>
      </c>
      <c r="I2608" s="68"/>
      <c r="J2608" s="60"/>
      <c r="K2608" s="11">
        <v>100</v>
      </c>
      <c r="L2608" s="67">
        <v>100</v>
      </c>
      <c r="M2608" s="68"/>
      <c r="N2608" s="60"/>
      <c r="O2608" s="11">
        <v>100</v>
      </c>
      <c r="P2608" s="11">
        <v>100</v>
      </c>
      <c r="Q2608" s="11">
        <v>100</v>
      </c>
      <c r="R2608" s="10">
        <v>700</v>
      </c>
      <c r="T2608" t="s">
        <v>19</v>
      </c>
      <c r="U2608" t="s">
        <v>21</v>
      </c>
      <c r="V2608" s="17" t="str">
        <f t="shared" ref="V2608:V2671" si="266">$G2617</f>
        <v xml:space="preserve"> - - + - - </v>
      </c>
      <c r="W2608" s="17" t="str">
        <f t="shared" ref="W2608:W2671" si="267">$H2617</f>
        <v xml:space="preserve"> - - + - - </v>
      </c>
      <c r="X2608" s="17" t="str">
        <f t="shared" ref="X2608:X2671" si="268">$K2617</f>
        <v xml:space="preserve"> - - + - - </v>
      </c>
      <c r="Y2608" s="17" t="str">
        <f t="shared" ref="Y2608:Y2671" si="269">$L2617</f>
        <v xml:space="preserve"> - - + - - </v>
      </c>
      <c r="Z2608" s="17" t="str">
        <f t="shared" ref="Z2608:Z2671" si="270">$O2617</f>
        <v xml:space="preserve"> - - + - - </v>
      </c>
      <c r="AA2608" s="17" t="str">
        <f t="shared" ref="AA2608:AA2671" si="271">$P2617</f>
        <v xml:space="preserve"> - - + - - </v>
      </c>
      <c r="AB2608" s="17" t="str">
        <f t="shared" ref="AB2608:AB2671" si="272">$Q2617</f>
        <v xml:space="preserve"> - - + - - </v>
      </c>
    </row>
    <row r="2609" spans="5:28" ht="15" customHeight="1">
      <c r="E2609" s="45"/>
      <c r="F2609" s="10" t="s">
        <v>43</v>
      </c>
      <c r="G2609" s="11" t="s">
        <v>122</v>
      </c>
      <c r="H2609" s="67" t="s">
        <v>122</v>
      </c>
      <c r="I2609" s="68"/>
      <c r="J2609" s="60"/>
      <c r="K2609" s="11" t="s">
        <v>122</v>
      </c>
      <c r="L2609" s="67" t="s">
        <v>123</v>
      </c>
      <c r="M2609" s="68"/>
      <c r="N2609" s="60"/>
      <c r="O2609" s="11" t="s">
        <v>122</v>
      </c>
      <c r="P2609" s="11" t="s">
        <v>122</v>
      </c>
      <c r="Q2609" s="11" t="s">
        <v>122</v>
      </c>
      <c r="R2609" s="10" t="s">
        <v>21</v>
      </c>
      <c r="T2609" t="s">
        <v>1218</v>
      </c>
      <c r="U2609" t="s">
        <v>24</v>
      </c>
      <c r="V2609" s="17" t="str">
        <f t="shared" si="266"/>
        <v/>
      </c>
      <c r="W2609" s="17" t="str">
        <f t="shared" si="267"/>
        <v/>
      </c>
      <c r="X2609" s="17" t="str">
        <f t="shared" si="268"/>
        <v/>
      </c>
      <c r="Y2609" s="17" t="str">
        <f t="shared" si="269"/>
        <v/>
      </c>
      <c r="Z2609" s="17" t="str">
        <f t="shared" si="270"/>
        <v/>
      </c>
      <c r="AA2609" s="17" t="str">
        <f t="shared" si="271"/>
        <v/>
      </c>
      <c r="AB2609" s="17" t="str">
        <f t="shared" si="272"/>
        <v/>
      </c>
    </row>
    <row r="2610" spans="5:28">
      <c r="E2610" s="14" t="s">
        <v>1217</v>
      </c>
      <c r="F2610" s="10" t="s">
        <v>47</v>
      </c>
      <c r="G2610" s="11" t="s">
        <v>48</v>
      </c>
      <c r="H2610" s="67" t="s">
        <v>48</v>
      </c>
      <c r="I2610" s="68"/>
      <c r="J2610" s="60"/>
      <c r="K2610" s="11" t="s">
        <v>48</v>
      </c>
      <c r="L2610" s="67" t="s">
        <v>48</v>
      </c>
      <c r="M2610" s="68"/>
      <c r="N2610" s="60"/>
      <c r="O2610" s="11" t="s">
        <v>48</v>
      </c>
      <c r="P2610" s="11" t="s">
        <v>48</v>
      </c>
      <c r="Q2610" s="11" t="s">
        <v>48</v>
      </c>
      <c r="R2610" s="10" t="s">
        <v>21</v>
      </c>
      <c r="T2610" t="s">
        <v>25</v>
      </c>
      <c r="U2610" t="s">
        <v>21</v>
      </c>
      <c r="V2610" s="17">
        <f t="shared" si="266"/>
        <v>3</v>
      </c>
      <c r="W2610" s="17">
        <f t="shared" si="267"/>
        <v>3</v>
      </c>
      <c r="X2610" s="17">
        <f t="shared" si="268"/>
        <v>4</v>
      </c>
      <c r="Y2610" s="17">
        <f t="shared" si="269"/>
        <v>4</v>
      </c>
      <c r="Z2610" s="17">
        <f t="shared" si="270"/>
        <v>4</v>
      </c>
      <c r="AA2610" s="17">
        <f t="shared" si="271"/>
        <v>3</v>
      </c>
      <c r="AB2610" s="17">
        <f t="shared" si="272"/>
        <v>3</v>
      </c>
    </row>
    <row r="2611" spans="5:28">
      <c r="E2611" s="15" t="s">
        <v>21</v>
      </c>
      <c r="F2611" s="15" t="s">
        <v>21</v>
      </c>
      <c r="G2611" s="16" t="s">
        <v>21</v>
      </c>
      <c r="H2611" s="69" t="s">
        <v>21</v>
      </c>
      <c r="I2611" s="57"/>
      <c r="J2611" s="57"/>
      <c r="K2611" s="16" t="s">
        <v>21</v>
      </c>
      <c r="L2611" s="69" t="s">
        <v>21</v>
      </c>
      <c r="M2611" s="57"/>
      <c r="N2611" s="57"/>
      <c r="O2611" s="16" t="s">
        <v>21</v>
      </c>
      <c r="P2611" s="16" t="s">
        <v>21</v>
      </c>
      <c r="Q2611" s="16" t="s">
        <v>21</v>
      </c>
      <c r="R2611" s="16" t="s">
        <v>21</v>
      </c>
      <c r="T2611" t="s">
        <v>1221</v>
      </c>
      <c r="U2611" t="s">
        <v>21</v>
      </c>
      <c r="V2611" s="17">
        <f t="shared" si="266"/>
        <v>6.5</v>
      </c>
      <c r="W2611" s="17">
        <f t="shared" si="267"/>
        <v>8</v>
      </c>
      <c r="X2611" s="17">
        <f t="shared" si="268"/>
        <v>7.5</v>
      </c>
      <c r="Y2611" s="17">
        <f t="shared" si="269"/>
        <v>7.5</v>
      </c>
      <c r="Z2611" s="17">
        <f t="shared" si="270"/>
        <v>7</v>
      </c>
      <c r="AA2611" s="17">
        <f t="shared" si="271"/>
        <v>7</v>
      </c>
      <c r="AB2611" s="17">
        <f t="shared" si="272"/>
        <v>8.5</v>
      </c>
    </row>
    <row r="2612" spans="5:28" ht="0" hidden="1" customHeight="1">
      <c r="T2612">
        <v>0</v>
      </c>
      <c r="U2612">
        <v>0</v>
      </c>
      <c r="V2612" s="17">
        <f t="shared" si="266"/>
        <v>19.5</v>
      </c>
      <c r="W2612" s="17">
        <f t="shared" si="267"/>
        <v>24</v>
      </c>
      <c r="X2612" s="17">
        <f t="shared" si="268"/>
        <v>30</v>
      </c>
      <c r="Y2612" s="17">
        <f t="shared" si="269"/>
        <v>30</v>
      </c>
      <c r="Z2612" s="17">
        <f t="shared" si="270"/>
        <v>28</v>
      </c>
      <c r="AA2612" s="17">
        <f t="shared" si="271"/>
        <v>21</v>
      </c>
      <c r="AB2612" s="17">
        <f t="shared" si="272"/>
        <v>25.5</v>
      </c>
    </row>
    <row r="2613" spans="5:28" ht="0.6" customHeight="1">
      <c r="T2613">
        <v>0</v>
      </c>
      <c r="U2613">
        <v>24</v>
      </c>
      <c r="V2613" s="17">
        <f t="shared" si="266"/>
        <v>61</v>
      </c>
      <c r="W2613" s="17">
        <f t="shared" si="267"/>
        <v>75</v>
      </c>
      <c r="X2613" s="17">
        <f t="shared" si="268"/>
        <v>71</v>
      </c>
      <c r="Y2613" s="17">
        <f t="shared" si="269"/>
        <v>74</v>
      </c>
      <c r="Z2613" s="17">
        <f t="shared" si="270"/>
        <v>68</v>
      </c>
      <c r="AA2613" s="17">
        <f t="shared" si="271"/>
        <v>67</v>
      </c>
      <c r="AB2613" s="17">
        <f t="shared" si="272"/>
        <v>82</v>
      </c>
    </row>
    <row r="2614" spans="5:28" ht="15" customHeight="1">
      <c r="E2614" s="44"/>
      <c r="F2614" s="4" t="s">
        <v>20</v>
      </c>
      <c r="G2614" s="5" t="s">
        <v>21</v>
      </c>
      <c r="H2614" s="70" t="s">
        <v>21</v>
      </c>
      <c r="I2614" s="57"/>
      <c r="J2614" s="57"/>
      <c r="K2614" s="5" t="s">
        <v>21</v>
      </c>
      <c r="L2614" s="70" t="s">
        <v>21</v>
      </c>
      <c r="M2614" s="57"/>
      <c r="N2614" s="57"/>
      <c r="O2614" s="5" t="s">
        <v>21</v>
      </c>
      <c r="P2614" s="5" t="s">
        <v>21</v>
      </c>
      <c r="Q2614" s="5" t="s">
        <v>21</v>
      </c>
      <c r="R2614" s="5" t="s">
        <v>21</v>
      </c>
      <c r="T2614" t="s">
        <v>34</v>
      </c>
      <c r="U2614" t="s">
        <v>21</v>
      </c>
      <c r="V2614" s="17">
        <f t="shared" si="266"/>
        <v>100</v>
      </c>
      <c r="W2614" s="17">
        <f t="shared" si="267"/>
        <v>100</v>
      </c>
      <c r="X2614" s="17">
        <f t="shared" si="268"/>
        <v>100</v>
      </c>
      <c r="Y2614" s="17">
        <f t="shared" si="269"/>
        <v>100</v>
      </c>
      <c r="Z2614" s="17">
        <f t="shared" si="270"/>
        <v>100</v>
      </c>
      <c r="AA2614" s="17">
        <f t="shared" si="271"/>
        <v>100</v>
      </c>
      <c r="AB2614" s="17">
        <f t="shared" si="272"/>
        <v>100</v>
      </c>
    </row>
    <row r="2615" spans="5:28" ht="21">
      <c r="E2615" s="45"/>
      <c r="F2615" s="7" t="s">
        <v>23</v>
      </c>
      <c r="G2615" s="7" t="s">
        <v>5</v>
      </c>
      <c r="H2615" s="71" t="s">
        <v>7</v>
      </c>
      <c r="I2615" s="68"/>
      <c r="J2615" s="60"/>
      <c r="K2615" s="7" t="s">
        <v>9</v>
      </c>
      <c r="L2615" s="71" t="s">
        <v>11</v>
      </c>
      <c r="M2615" s="68"/>
      <c r="N2615" s="60"/>
      <c r="O2615" s="7" t="s">
        <v>13</v>
      </c>
      <c r="P2615" s="7" t="s">
        <v>15</v>
      </c>
      <c r="Q2615" s="7" t="s">
        <v>17</v>
      </c>
      <c r="R2615" s="7" t="s">
        <v>24</v>
      </c>
      <c r="T2615" t="s">
        <v>36</v>
      </c>
      <c r="U2615">
        <v>178</v>
      </c>
      <c r="V2615" s="17" t="str">
        <f t="shared" si="266"/>
        <v>AB</v>
      </c>
      <c r="W2615" s="17" t="str">
        <f t="shared" si="267"/>
        <v>AA+</v>
      </c>
      <c r="X2615" s="17" t="str">
        <f t="shared" si="268"/>
        <v>AA</v>
      </c>
      <c r="Y2615" s="17" t="str">
        <f t="shared" si="269"/>
        <v>AA</v>
      </c>
      <c r="Z2615" s="17" t="str">
        <f t="shared" si="270"/>
        <v>AB+</v>
      </c>
      <c r="AA2615" s="17" t="str">
        <f t="shared" si="271"/>
        <v>AB+</v>
      </c>
      <c r="AB2615" s="17" t="str">
        <f t="shared" si="272"/>
        <v>OA</v>
      </c>
    </row>
    <row r="2616" spans="5:28" ht="22.5">
      <c r="E2616" s="12" t="s">
        <v>1219</v>
      </c>
      <c r="F2616" s="10" t="s">
        <v>27</v>
      </c>
      <c r="G2616" s="11" t="s">
        <v>969</v>
      </c>
      <c r="H2616" s="67" t="s">
        <v>135</v>
      </c>
      <c r="I2616" s="68"/>
      <c r="J2616" s="60"/>
      <c r="K2616" s="11" t="s">
        <v>558</v>
      </c>
      <c r="L2616" s="67" t="s">
        <v>351</v>
      </c>
      <c r="M2616" s="68"/>
      <c r="N2616" s="60"/>
      <c r="O2616" s="11" t="s">
        <v>465</v>
      </c>
      <c r="P2616" s="11" t="s">
        <v>1220</v>
      </c>
      <c r="Q2616" s="11" t="s">
        <v>497</v>
      </c>
      <c r="R2616" s="10" t="s">
        <v>21</v>
      </c>
      <c r="T2616" t="s">
        <v>38</v>
      </c>
      <c r="U2616">
        <v>498</v>
      </c>
      <c r="V2616" s="17" t="str">
        <f t="shared" si="266"/>
        <v>Pass</v>
      </c>
      <c r="W2616" s="17" t="str">
        <f t="shared" si="267"/>
        <v>Pass</v>
      </c>
      <c r="X2616" s="17" t="str">
        <f t="shared" si="268"/>
        <v>Pass</v>
      </c>
      <c r="Y2616" s="17" t="str">
        <f t="shared" si="269"/>
        <v>Pass</v>
      </c>
      <c r="Z2616" s="17" t="str">
        <f t="shared" si="270"/>
        <v>Pass</v>
      </c>
      <c r="AA2616" s="17" t="str">
        <f t="shared" si="271"/>
        <v>Pass</v>
      </c>
      <c r="AB2616" s="17" t="str">
        <f t="shared" si="272"/>
        <v>Pass</v>
      </c>
    </row>
    <row r="2617" spans="5:28">
      <c r="E2617" s="62"/>
      <c r="F2617" s="10" t="s">
        <v>30</v>
      </c>
      <c r="G2617" s="11" t="s">
        <v>31</v>
      </c>
      <c r="H2617" s="67" t="s">
        <v>31</v>
      </c>
      <c r="I2617" s="68"/>
      <c r="J2617" s="60"/>
      <c r="K2617" s="11" t="s">
        <v>31</v>
      </c>
      <c r="L2617" s="67" t="s">
        <v>31</v>
      </c>
      <c r="M2617" s="68"/>
      <c r="N2617" s="60"/>
      <c r="O2617" s="11" t="s">
        <v>31</v>
      </c>
      <c r="P2617" s="11" t="s">
        <v>31</v>
      </c>
      <c r="Q2617" s="11" t="s">
        <v>31</v>
      </c>
      <c r="R2617" s="10" t="s">
        <v>21</v>
      </c>
      <c r="T2617" t="s">
        <v>39</v>
      </c>
      <c r="U2617">
        <v>700</v>
      </c>
      <c r="V2617" s="17" t="str">
        <f t="shared" si="266"/>
        <v/>
      </c>
      <c r="W2617" s="17" t="str">
        <f t="shared" si="267"/>
        <v/>
      </c>
      <c r="X2617" s="17" t="str">
        <f t="shared" si="268"/>
        <v/>
      </c>
      <c r="Y2617" s="17" t="str">
        <f t="shared" si="269"/>
        <v/>
      </c>
      <c r="Z2617" s="17" t="str">
        <f t="shared" si="270"/>
        <v/>
      </c>
      <c r="AA2617" s="17" t="str">
        <f t="shared" si="271"/>
        <v/>
      </c>
      <c r="AB2617" s="17" t="str">
        <f t="shared" si="272"/>
        <v/>
      </c>
    </row>
    <row r="2618" spans="5:28">
      <c r="E2618" s="64"/>
      <c r="F2618" s="10" t="s">
        <v>32</v>
      </c>
      <c r="G2618" s="11" t="s">
        <v>21</v>
      </c>
      <c r="H2618" s="67" t="s">
        <v>21</v>
      </c>
      <c r="I2618" s="68"/>
      <c r="J2618" s="60"/>
      <c r="K2618" s="11" t="s">
        <v>21</v>
      </c>
      <c r="L2618" s="67" t="s">
        <v>21</v>
      </c>
      <c r="M2618" s="68"/>
      <c r="N2618" s="60"/>
      <c r="O2618" s="11" t="s">
        <v>21</v>
      </c>
      <c r="P2618" s="11" t="s">
        <v>21</v>
      </c>
      <c r="Q2618" s="11" t="s">
        <v>21</v>
      </c>
      <c r="R2618" s="10">
        <v>0</v>
      </c>
      <c r="T2618" t="s">
        <v>138</v>
      </c>
      <c r="U2618" t="s">
        <v>21</v>
      </c>
      <c r="V2618" s="17">
        <f t="shared" si="266"/>
        <v>0</v>
      </c>
      <c r="W2618" s="17">
        <f t="shared" si="267"/>
        <v>0</v>
      </c>
      <c r="X2618" s="17">
        <f t="shared" si="268"/>
        <v>0</v>
      </c>
      <c r="Y2618" s="17">
        <f t="shared" si="269"/>
        <v>0</v>
      </c>
      <c r="Z2618" s="17">
        <f t="shared" si="270"/>
        <v>0</v>
      </c>
      <c r="AA2618" s="17">
        <f t="shared" si="271"/>
        <v>0</v>
      </c>
      <c r="AB2618" s="17">
        <f t="shared" si="272"/>
        <v>0</v>
      </c>
    </row>
    <row r="2619" spans="5:28">
      <c r="E2619" s="66"/>
      <c r="F2619" s="10" t="s">
        <v>33</v>
      </c>
      <c r="G2619" s="11">
        <v>3</v>
      </c>
      <c r="H2619" s="67">
        <v>3</v>
      </c>
      <c r="I2619" s="68"/>
      <c r="J2619" s="60"/>
      <c r="K2619" s="11">
        <v>4</v>
      </c>
      <c r="L2619" s="67">
        <v>4</v>
      </c>
      <c r="M2619" s="68"/>
      <c r="N2619" s="60"/>
      <c r="O2619" s="11">
        <v>4</v>
      </c>
      <c r="P2619" s="11">
        <v>3</v>
      </c>
      <c r="Q2619" s="11">
        <v>3</v>
      </c>
      <c r="R2619" s="10">
        <v>24</v>
      </c>
      <c r="T2619" t="s">
        <v>45</v>
      </c>
      <c r="U2619" t="s">
        <v>21</v>
      </c>
      <c r="V2619" s="17">
        <f t="shared" si="266"/>
        <v>0</v>
      </c>
      <c r="W2619" s="17">
        <f t="shared" si="267"/>
        <v>0</v>
      </c>
      <c r="X2619" s="17">
        <f t="shared" si="268"/>
        <v>0</v>
      </c>
      <c r="Y2619" s="17">
        <f t="shared" si="269"/>
        <v>0</v>
      </c>
      <c r="Z2619" s="17">
        <f t="shared" si="270"/>
        <v>0</v>
      </c>
      <c r="AA2619" s="17">
        <f t="shared" si="271"/>
        <v>0</v>
      </c>
      <c r="AB2619" s="17">
        <f t="shared" si="272"/>
        <v>0</v>
      </c>
    </row>
    <row r="2620" spans="5:28">
      <c r="E2620" s="12">
        <v>7.42</v>
      </c>
      <c r="F2620" s="10" t="s">
        <v>35</v>
      </c>
      <c r="G2620" s="11">
        <v>6.5</v>
      </c>
      <c r="H2620" s="67">
        <v>8</v>
      </c>
      <c r="I2620" s="68"/>
      <c r="J2620" s="60"/>
      <c r="K2620" s="11">
        <v>7.5</v>
      </c>
      <c r="L2620" s="67">
        <v>7.5</v>
      </c>
      <c r="M2620" s="68"/>
      <c r="N2620" s="60"/>
      <c r="O2620" s="11">
        <v>7</v>
      </c>
      <c r="P2620" s="11">
        <v>7</v>
      </c>
      <c r="Q2620" s="11">
        <v>8.5</v>
      </c>
      <c r="R2620" s="10" t="s">
        <v>21</v>
      </c>
      <c r="T2620" t="s">
        <v>21</v>
      </c>
      <c r="U2620" t="s">
        <v>21</v>
      </c>
      <c r="V2620" s="17" t="str">
        <f t="shared" si="266"/>
        <v/>
      </c>
      <c r="W2620" s="17" t="str">
        <f t="shared" si="267"/>
        <v/>
      </c>
      <c r="X2620" s="17" t="str">
        <f t="shared" si="268"/>
        <v/>
      </c>
      <c r="Y2620" s="17" t="str">
        <f t="shared" si="269"/>
        <v/>
      </c>
      <c r="Z2620" s="17" t="str">
        <f t="shared" si="270"/>
        <v/>
      </c>
      <c r="AA2620" s="17" t="str">
        <f t="shared" si="271"/>
        <v/>
      </c>
      <c r="AB2620" s="17" t="str">
        <f t="shared" si="272"/>
        <v/>
      </c>
    </row>
    <row r="2621" spans="5:28">
      <c r="E2621" s="13">
        <v>7.06</v>
      </c>
      <c r="F2621" s="10" t="s">
        <v>37</v>
      </c>
      <c r="G2621" s="11">
        <v>19.5</v>
      </c>
      <c r="H2621" s="67">
        <v>24</v>
      </c>
      <c r="I2621" s="68"/>
      <c r="J2621" s="60"/>
      <c r="K2621" s="11">
        <v>30</v>
      </c>
      <c r="L2621" s="67">
        <v>30</v>
      </c>
      <c r="M2621" s="68"/>
      <c r="N2621" s="60"/>
      <c r="O2621" s="11">
        <v>28</v>
      </c>
      <c r="P2621" s="11">
        <v>21</v>
      </c>
      <c r="Q2621" s="11">
        <v>25.5</v>
      </c>
      <c r="R2621" s="10">
        <v>178</v>
      </c>
      <c r="T2621">
        <v>0</v>
      </c>
      <c r="U2621">
        <v>0</v>
      </c>
      <c r="V2621" s="17" t="str">
        <f t="shared" si="266"/>
        <v>BCMCCEN502</v>
      </c>
      <c r="W2621" s="17" t="str">
        <f t="shared" si="267"/>
        <v>BCMCCEN503</v>
      </c>
      <c r="X2621" s="17" t="str">
        <f t="shared" si="268"/>
        <v>BCMCMCN501</v>
      </c>
      <c r="Y2621" s="17" t="str">
        <f t="shared" si="269"/>
        <v>BCMCMCN502</v>
      </c>
      <c r="Z2621" s="17" t="str">
        <f t="shared" si="270"/>
        <v>BCMCMCN503</v>
      </c>
      <c r="AA2621" s="17" t="str">
        <f t="shared" si="271"/>
        <v>BCMCMVN501</v>
      </c>
      <c r="AB2621" s="17" t="str">
        <f t="shared" si="272"/>
        <v>COMESSN501</v>
      </c>
    </row>
    <row r="2622" spans="5:28" ht="15" customHeight="1">
      <c r="E2622" s="45"/>
      <c r="F2622" s="10" t="s">
        <v>24</v>
      </c>
      <c r="G2622" s="11">
        <v>61</v>
      </c>
      <c r="H2622" s="67">
        <v>75</v>
      </c>
      <c r="I2622" s="68"/>
      <c r="J2622" s="60"/>
      <c r="K2622" s="11">
        <v>71</v>
      </c>
      <c r="L2622" s="67">
        <v>74</v>
      </c>
      <c r="M2622" s="68"/>
      <c r="N2622" s="60"/>
      <c r="O2622" s="11">
        <v>68</v>
      </c>
      <c r="P2622" s="11">
        <v>67</v>
      </c>
      <c r="Q2622" s="11">
        <v>82</v>
      </c>
      <c r="R2622" s="10">
        <v>498</v>
      </c>
      <c r="T2622">
        <v>0</v>
      </c>
      <c r="U2622">
        <v>0</v>
      </c>
      <c r="V2622" s="17" t="str">
        <f t="shared" si="266"/>
        <v>37.00 + 31.00</v>
      </c>
      <c r="W2622" s="17" t="str">
        <f t="shared" si="267"/>
        <v>53.00 + 33.00</v>
      </c>
      <c r="X2622" s="17" t="str">
        <f t="shared" si="268"/>
        <v>56.00 + 31.00</v>
      </c>
      <c r="Y2622" s="17" t="str">
        <f t="shared" si="269"/>
        <v>49.00 + 35.00</v>
      </c>
      <c r="Z2622" s="17" t="str">
        <f t="shared" si="270"/>
        <v>41.00 + 29.00</v>
      </c>
      <c r="AA2622" s="17" t="str">
        <f t="shared" si="271"/>
        <v>45.00 + 37.00</v>
      </c>
      <c r="AB2622" s="17" t="str">
        <f t="shared" si="272"/>
        <v>58.00 + 31.00</v>
      </c>
    </row>
    <row r="2623" spans="5:28">
      <c r="E2623" s="12"/>
      <c r="F2623" s="10" t="s">
        <v>41</v>
      </c>
      <c r="G2623" s="11">
        <v>100</v>
      </c>
      <c r="H2623" s="67">
        <v>100</v>
      </c>
      <c r="I2623" s="68"/>
      <c r="J2623" s="60"/>
      <c r="K2623" s="11">
        <v>100</v>
      </c>
      <c r="L2623" s="67">
        <v>100</v>
      </c>
      <c r="M2623" s="68"/>
      <c r="N2623" s="60"/>
      <c r="O2623" s="11">
        <v>100</v>
      </c>
      <c r="P2623" s="11">
        <v>100</v>
      </c>
      <c r="Q2623" s="11">
        <v>100</v>
      </c>
      <c r="R2623" s="10">
        <v>700</v>
      </c>
      <c r="T2623" t="s">
        <v>19</v>
      </c>
      <c r="U2623" t="s">
        <v>21</v>
      </c>
      <c r="V2623" s="17" t="str">
        <f t="shared" si="266"/>
        <v xml:space="preserve"> - - + - - </v>
      </c>
      <c r="W2623" s="17" t="str">
        <f t="shared" si="267"/>
        <v xml:space="preserve"> - - + - - </v>
      </c>
      <c r="X2623" s="17" t="str">
        <f t="shared" si="268"/>
        <v xml:space="preserve"> - - + - - </v>
      </c>
      <c r="Y2623" s="17" t="str">
        <f t="shared" si="269"/>
        <v xml:space="preserve"> - - + - - </v>
      </c>
      <c r="Z2623" s="17" t="str">
        <f t="shared" si="270"/>
        <v xml:space="preserve"> - - + - - </v>
      </c>
      <c r="AA2623" s="17" t="str">
        <f t="shared" si="271"/>
        <v xml:space="preserve"> - - + - - </v>
      </c>
      <c r="AB2623" s="17" t="str">
        <f t="shared" si="272"/>
        <v xml:space="preserve"> - - + - - </v>
      </c>
    </row>
    <row r="2624" spans="5:28" ht="15" customHeight="1">
      <c r="E2624" s="45"/>
      <c r="F2624" s="10" t="s">
        <v>43</v>
      </c>
      <c r="G2624" s="11" t="s">
        <v>81</v>
      </c>
      <c r="H2624" s="67" t="s">
        <v>123</v>
      </c>
      <c r="I2624" s="68"/>
      <c r="J2624" s="60"/>
      <c r="K2624" s="11" t="s">
        <v>139</v>
      </c>
      <c r="L2624" s="67" t="s">
        <v>139</v>
      </c>
      <c r="M2624" s="68"/>
      <c r="N2624" s="60"/>
      <c r="O2624" s="11" t="s">
        <v>124</v>
      </c>
      <c r="P2624" s="11" t="s">
        <v>124</v>
      </c>
      <c r="Q2624" s="11" t="s">
        <v>122</v>
      </c>
      <c r="R2624" s="10" t="s">
        <v>21</v>
      </c>
      <c r="T2624" t="s">
        <v>1223</v>
      </c>
      <c r="U2624" t="s">
        <v>24</v>
      </c>
      <c r="V2624" s="17" t="str">
        <f t="shared" si="266"/>
        <v/>
      </c>
      <c r="W2624" s="17" t="str">
        <f t="shared" si="267"/>
        <v/>
      </c>
      <c r="X2624" s="17" t="str">
        <f t="shared" si="268"/>
        <v/>
      </c>
      <c r="Y2624" s="17" t="str">
        <f t="shared" si="269"/>
        <v/>
      </c>
      <c r="Z2624" s="17" t="str">
        <f t="shared" si="270"/>
        <v/>
      </c>
      <c r="AA2624" s="17" t="str">
        <f t="shared" si="271"/>
        <v/>
      </c>
      <c r="AB2624" s="17" t="str">
        <f t="shared" si="272"/>
        <v/>
      </c>
    </row>
    <row r="2625" spans="5:28">
      <c r="E2625" s="14" t="s">
        <v>1222</v>
      </c>
      <c r="F2625" s="10" t="s">
        <v>47</v>
      </c>
      <c r="G2625" s="11" t="s">
        <v>48</v>
      </c>
      <c r="H2625" s="67" t="s">
        <v>48</v>
      </c>
      <c r="I2625" s="68"/>
      <c r="J2625" s="60"/>
      <c r="K2625" s="11" t="s">
        <v>48</v>
      </c>
      <c r="L2625" s="67" t="s">
        <v>48</v>
      </c>
      <c r="M2625" s="68"/>
      <c r="N2625" s="60"/>
      <c r="O2625" s="11" t="s">
        <v>48</v>
      </c>
      <c r="P2625" s="11" t="s">
        <v>48</v>
      </c>
      <c r="Q2625" s="11" t="s">
        <v>48</v>
      </c>
      <c r="R2625" s="10" t="s">
        <v>21</v>
      </c>
      <c r="T2625" t="s">
        <v>25</v>
      </c>
      <c r="U2625" t="s">
        <v>21</v>
      </c>
      <c r="V2625" s="17">
        <f t="shared" si="266"/>
        <v>3</v>
      </c>
      <c r="W2625" s="17">
        <f t="shared" si="267"/>
        <v>3</v>
      </c>
      <c r="X2625" s="17">
        <f t="shared" si="268"/>
        <v>4</v>
      </c>
      <c r="Y2625" s="17">
        <f t="shared" si="269"/>
        <v>4</v>
      </c>
      <c r="Z2625" s="17">
        <f t="shared" si="270"/>
        <v>4</v>
      </c>
      <c r="AA2625" s="17">
        <f t="shared" si="271"/>
        <v>3</v>
      </c>
      <c r="AB2625" s="17">
        <f t="shared" si="272"/>
        <v>3</v>
      </c>
    </row>
    <row r="2626" spans="5:28">
      <c r="E2626" s="15" t="s">
        <v>21</v>
      </c>
      <c r="F2626" s="15" t="s">
        <v>21</v>
      </c>
      <c r="G2626" s="16" t="s">
        <v>21</v>
      </c>
      <c r="H2626" s="69" t="s">
        <v>21</v>
      </c>
      <c r="I2626" s="57"/>
      <c r="J2626" s="57"/>
      <c r="K2626" s="16" t="s">
        <v>21</v>
      </c>
      <c r="L2626" s="69" t="s">
        <v>21</v>
      </c>
      <c r="M2626" s="57"/>
      <c r="N2626" s="57"/>
      <c r="O2626" s="16" t="s">
        <v>21</v>
      </c>
      <c r="P2626" s="16" t="s">
        <v>21</v>
      </c>
      <c r="Q2626" s="16" t="s">
        <v>21</v>
      </c>
      <c r="R2626" s="16" t="s">
        <v>21</v>
      </c>
      <c r="T2626" t="s">
        <v>1227</v>
      </c>
      <c r="U2626" t="s">
        <v>21</v>
      </c>
      <c r="V2626" s="17">
        <f t="shared" si="266"/>
        <v>7</v>
      </c>
      <c r="W2626" s="17">
        <f t="shared" si="267"/>
        <v>9</v>
      </c>
      <c r="X2626" s="17">
        <f t="shared" si="268"/>
        <v>9</v>
      </c>
      <c r="Y2626" s="17">
        <f t="shared" si="269"/>
        <v>8.5</v>
      </c>
      <c r="Z2626" s="17">
        <f t="shared" si="270"/>
        <v>7.5</v>
      </c>
      <c r="AA2626" s="17">
        <f t="shared" si="271"/>
        <v>8.5</v>
      </c>
      <c r="AB2626" s="17">
        <f t="shared" si="272"/>
        <v>9</v>
      </c>
    </row>
    <row r="2627" spans="5:28" ht="0" hidden="1" customHeight="1">
      <c r="T2627">
        <v>0</v>
      </c>
      <c r="U2627">
        <v>0</v>
      </c>
      <c r="V2627" s="17">
        <f t="shared" si="266"/>
        <v>21</v>
      </c>
      <c r="W2627" s="17">
        <f t="shared" si="267"/>
        <v>27</v>
      </c>
      <c r="X2627" s="17">
        <f t="shared" si="268"/>
        <v>36</v>
      </c>
      <c r="Y2627" s="17">
        <f t="shared" si="269"/>
        <v>34</v>
      </c>
      <c r="Z2627" s="17">
        <f t="shared" si="270"/>
        <v>30</v>
      </c>
      <c r="AA2627" s="17">
        <f t="shared" si="271"/>
        <v>25.5</v>
      </c>
      <c r="AB2627" s="17">
        <f t="shared" si="272"/>
        <v>27</v>
      </c>
    </row>
    <row r="2628" spans="5:28" ht="0.6" customHeight="1">
      <c r="T2628">
        <v>0</v>
      </c>
      <c r="U2628">
        <v>24</v>
      </c>
      <c r="V2628" s="17">
        <f t="shared" si="266"/>
        <v>68</v>
      </c>
      <c r="W2628" s="17">
        <f t="shared" si="267"/>
        <v>86</v>
      </c>
      <c r="X2628" s="17">
        <f t="shared" si="268"/>
        <v>87</v>
      </c>
      <c r="Y2628" s="17">
        <f t="shared" si="269"/>
        <v>84</v>
      </c>
      <c r="Z2628" s="17">
        <f t="shared" si="270"/>
        <v>70</v>
      </c>
      <c r="AA2628" s="17">
        <f t="shared" si="271"/>
        <v>82</v>
      </c>
      <c r="AB2628" s="17">
        <f t="shared" si="272"/>
        <v>89</v>
      </c>
    </row>
    <row r="2629" spans="5:28" ht="15" customHeight="1">
      <c r="E2629" s="44"/>
      <c r="F2629" s="4" t="s">
        <v>20</v>
      </c>
      <c r="G2629" s="5" t="s">
        <v>21</v>
      </c>
      <c r="H2629" s="70" t="s">
        <v>21</v>
      </c>
      <c r="I2629" s="57"/>
      <c r="J2629" s="57"/>
      <c r="K2629" s="5" t="s">
        <v>21</v>
      </c>
      <c r="L2629" s="70" t="s">
        <v>21</v>
      </c>
      <c r="M2629" s="57"/>
      <c r="N2629" s="57"/>
      <c r="O2629" s="5" t="s">
        <v>21</v>
      </c>
      <c r="P2629" s="5" t="s">
        <v>21</v>
      </c>
      <c r="Q2629" s="5" t="s">
        <v>21</v>
      </c>
      <c r="R2629" s="5" t="s">
        <v>21</v>
      </c>
      <c r="T2629" t="s">
        <v>34</v>
      </c>
      <c r="U2629" t="s">
        <v>21</v>
      </c>
      <c r="V2629" s="17">
        <f t="shared" si="266"/>
        <v>100</v>
      </c>
      <c r="W2629" s="17">
        <f t="shared" si="267"/>
        <v>100</v>
      </c>
      <c r="X2629" s="17">
        <f t="shared" si="268"/>
        <v>100</v>
      </c>
      <c r="Y2629" s="17">
        <f t="shared" si="269"/>
        <v>100</v>
      </c>
      <c r="Z2629" s="17">
        <f t="shared" si="270"/>
        <v>100</v>
      </c>
      <c r="AA2629" s="17">
        <f t="shared" si="271"/>
        <v>100</v>
      </c>
      <c r="AB2629" s="17">
        <f t="shared" si="272"/>
        <v>100</v>
      </c>
    </row>
    <row r="2630" spans="5:28" ht="21">
      <c r="E2630" s="45"/>
      <c r="F2630" s="7" t="s">
        <v>23</v>
      </c>
      <c r="G2630" s="7" t="s">
        <v>5</v>
      </c>
      <c r="H2630" s="71" t="s">
        <v>7</v>
      </c>
      <c r="I2630" s="68"/>
      <c r="J2630" s="60"/>
      <c r="K2630" s="7" t="s">
        <v>9</v>
      </c>
      <c r="L2630" s="71" t="s">
        <v>11</v>
      </c>
      <c r="M2630" s="68"/>
      <c r="N2630" s="60"/>
      <c r="O2630" s="7" t="s">
        <v>13</v>
      </c>
      <c r="P2630" s="7" t="s">
        <v>15</v>
      </c>
      <c r="Q2630" s="7" t="s">
        <v>17</v>
      </c>
      <c r="R2630" s="7" t="s">
        <v>24</v>
      </c>
      <c r="T2630" t="s">
        <v>36</v>
      </c>
      <c r="U2630">
        <v>200.5</v>
      </c>
      <c r="V2630" s="17" t="str">
        <f t="shared" si="266"/>
        <v>AB+</v>
      </c>
      <c r="W2630" s="17" t="str">
        <f t="shared" si="267"/>
        <v>OA+</v>
      </c>
      <c r="X2630" s="17" t="str">
        <f t="shared" si="268"/>
        <v>OA+</v>
      </c>
      <c r="Y2630" s="17" t="str">
        <f t="shared" si="269"/>
        <v>OA</v>
      </c>
      <c r="Z2630" s="17" t="str">
        <f t="shared" si="270"/>
        <v>AA</v>
      </c>
      <c r="AA2630" s="17" t="str">
        <f t="shared" si="271"/>
        <v>OA</v>
      </c>
      <c r="AB2630" s="17" t="str">
        <f t="shared" si="272"/>
        <v>OA+</v>
      </c>
    </row>
    <row r="2631" spans="5:28" ht="22.5">
      <c r="E2631" s="12" t="s">
        <v>1224</v>
      </c>
      <c r="F2631" s="10" t="s">
        <v>27</v>
      </c>
      <c r="G2631" s="11" t="s">
        <v>1009</v>
      </c>
      <c r="H2631" s="67" t="s">
        <v>331</v>
      </c>
      <c r="I2631" s="68"/>
      <c r="J2631" s="60"/>
      <c r="K2631" s="11" t="s">
        <v>212</v>
      </c>
      <c r="L2631" s="67" t="s">
        <v>1076</v>
      </c>
      <c r="M2631" s="68"/>
      <c r="N2631" s="60"/>
      <c r="O2631" s="11" t="s">
        <v>1183</v>
      </c>
      <c r="P2631" s="11" t="s">
        <v>1225</v>
      </c>
      <c r="Q2631" s="11" t="s">
        <v>1226</v>
      </c>
      <c r="R2631" s="10" t="s">
        <v>21</v>
      </c>
      <c r="T2631" t="s">
        <v>38</v>
      </c>
      <c r="U2631">
        <v>566</v>
      </c>
      <c r="V2631" s="17" t="str">
        <f t="shared" si="266"/>
        <v>Pass</v>
      </c>
      <c r="W2631" s="17" t="str">
        <f t="shared" si="267"/>
        <v>Pass</v>
      </c>
      <c r="X2631" s="17" t="str">
        <f t="shared" si="268"/>
        <v>Pass</v>
      </c>
      <c r="Y2631" s="17" t="str">
        <f t="shared" si="269"/>
        <v>Pass</v>
      </c>
      <c r="Z2631" s="17" t="str">
        <f t="shared" si="270"/>
        <v>Pass</v>
      </c>
      <c r="AA2631" s="17" t="str">
        <f t="shared" si="271"/>
        <v>Pass</v>
      </c>
      <c r="AB2631" s="17" t="str">
        <f t="shared" si="272"/>
        <v>Pass</v>
      </c>
    </row>
    <row r="2632" spans="5:28">
      <c r="E2632" s="62"/>
      <c r="F2632" s="10" t="s">
        <v>30</v>
      </c>
      <c r="G2632" s="11" t="s">
        <v>31</v>
      </c>
      <c r="H2632" s="67" t="s">
        <v>31</v>
      </c>
      <c r="I2632" s="68"/>
      <c r="J2632" s="60"/>
      <c r="K2632" s="11" t="s">
        <v>31</v>
      </c>
      <c r="L2632" s="67" t="s">
        <v>31</v>
      </c>
      <c r="M2632" s="68"/>
      <c r="N2632" s="60"/>
      <c r="O2632" s="11" t="s">
        <v>31</v>
      </c>
      <c r="P2632" s="11" t="s">
        <v>31</v>
      </c>
      <c r="Q2632" s="11" t="s">
        <v>31</v>
      </c>
      <c r="R2632" s="10" t="s">
        <v>21</v>
      </c>
      <c r="T2632" t="s">
        <v>39</v>
      </c>
      <c r="U2632">
        <v>700</v>
      </c>
      <c r="V2632" s="17" t="str">
        <f t="shared" si="266"/>
        <v/>
      </c>
      <c r="W2632" s="17" t="str">
        <f t="shared" si="267"/>
        <v/>
      </c>
      <c r="X2632" s="17" t="str">
        <f t="shared" si="268"/>
        <v/>
      </c>
      <c r="Y2632" s="17" t="str">
        <f t="shared" si="269"/>
        <v/>
      </c>
      <c r="Z2632" s="17" t="str">
        <f t="shared" si="270"/>
        <v/>
      </c>
      <c r="AA2632" s="17" t="str">
        <f t="shared" si="271"/>
        <v/>
      </c>
      <c r="AB2632" s="17" t="str">
        <f t="shared" si="272"/>
        <v/>
      </c>
    </row>
    <row r="2633" spans="5:28">
      <c r="E2633" s="64"/>
      <c r="F2633" s="10" t="s">
        <v>32</v>
      </c>
      <c r="G2633" s="11" t="s">
        <v>21</v>
      </c>
      <c r="H2633" s="67" t="s">
        <v>21</v>
      </c>
      <c r="I2633" s="68"/>
      <c r="J2633" s="60"/>
      <c r="K2633" s="11" t="s">
        <v>21</v>
      </c>
      <c r="L2633" s="67" t="s">
        <v>21</v>
      </c>
      <c r="M2633" s="68"/>
      <c r="N2633" s="60"/>
      <c r="O2633" s="11" t="s">
        <v>21</v>
      </c>
      <c r="P2633" s="11" t="s">
        <v>21</v>
      </c>
      <c r="Q2633" s="11" t="s">
        <v>21</v>
      </c>
      <c r="R2633" s="10">
        <v>0</v>
      </c>
      <c r="T2633" t="s">
        <v>238</v>
      </c>
      <c r="U2633" t="s">
        <v>21</v>
      </c>
      <c r="V2633" s="17">
        <f t="shared" si="266"/>
        <v>0</v>
      </c>
      <c r="W2633" s="17">
        <f t="shared" si="267"/>
        <v>0</v>
      </c>
      <c r="X2633" s="17">
        <f t="shared" si="268"/>
        <v>0</v>
      </c>
      <c r="Y2633" s="17">
        <f t="shared" si="269"/>
        <v>0</v>
      </c>
      <c r="Z2633" s="17">
        <f t="shared" si="270"/>
        <v>0</v>
      </c>
      <c r="AA2633" s="17">
        <f t="shared" si="271"/>
        <v>0</v>
      </c>
      <c r="AB2633" s="17">
        <f t="shared" si="272"/>
        <v>0</v>
      </c>
    </row>
    <row r="2634" spans="5:28">
      <c r="E2634" s="66"/>
      <c r="F2634" s="10" t="s">
        <v>33</v>
      </c>
      <c r="G2634" s="11">
        <v>3</v>
      </c>
      <c r="H2634" s="67">
        <v>3</v>
      </c>
      <c r="I2634" s="68"/>
      <c r="J2634" s="60"/>
      <c r="K2634" s="11">
        <v>4</v>
      </c>
      <c r="L2634" s="67">
        <v>4</v>
      </c>
      <c r="M2634" s="68"/>
      <c r="N2634" s="60"/>
      <c r="O2634" s="11">
        <v>4</v>
      </c>
      <c r="P2634" s="11">
        <v>3</v>
      </c>
      <c r="Q2634" s="11">
        <v>3</v>
      </c>
      <c r="R2634" s="10">
        <v>24</v>
      </c>
      <c r="T2634" t="s">
        <v>45</v>
      </c>
      <c r="U2634" t="s">
        <v>21</v>
      </c>
      <c r="V2634" s="17">
        <f t="shared" si="266"/>
        <v>0</v>
      </c>
      <c r="W2634" s="17">
        <f t="shared" si="267"/>
        <v>0</v>
      </c>
      <c r="X2634" s="17">
        <f t="shared" si="268"/>
        <v>0</v>
      </c>
      <c r="Y2634" s="17">
        <f t="shared" si="269"/>
        <v>0</v>
      </c>
      <c r="Z2634" s="17">
        <f t="shared" si="270"/>
        <v>0</v>
      </c>
      <c r="AA2634" s="17">
        <f t="shared" si="271"/>
        <v>0</v>
      </c>
      <c r="AB2634" s="17">
        <f t="shared" si="272"/>
        <v>0</v>
      </c>
    </row>
    <row r="2635" spans="5:28">
      <c r="E2635" s="12">
        <v>8.35</v>
      </c>
      <c r="F2635" s="10" t="s">
        <v>35</v>
      </c>
      <c r="G2635" s="11">
        <v>7</v>
      </c>
      <c r="H2635" s="67">
        <v>9</v>
      </c>
      <c r="I2635" s="68"/>
      <c r="J2635" s="60"/>
      <c r="K2635" s="11">
        <v>9</v>
      </c>
      <c r="L2635" s="67">
        <v>8.5</v>
      </c>
      <c r="M2635" s="68"/>
      <c r="N2635" s="60"/>
      <c r="O2635" s="11">
        <v>7.5</v>
      </c>
      <c r="P2635" s="11">
        <v>8.5</v>
      </c>
      <c r="Q2635" s="11">
        <v>9</v>
      </c>
      <c r="R2635" s="10" t="s">
        <v>21</v>
      </c>
      <c r="T2635" t="s">
        <v>21</v>
      </c>
      <c r="U2635" t="s">
        <v>21</v>
      </c>
      <c r="V2635" s="17" t="str">
        <f t="shared" si="266"/>
        <v/>
      </c>
      <c r="W2635" s="17" t="str">
        <f t="shared" si="267"/>
        <v/>
      </c>
      <c r="X2635" s="17" t="str">
        <f t="shared" si="268"/>
        <v/>
      </c>
      <c r="Y2635" s="17" t="str">
        <f t="shared" si="269"/>
        <v/>
      </c>
      <c r="Z2635" s="17" t="str">
        <f t="shared" si="270"/>
        <v/>
      </c>
      <c r="AA2635" s="17" t="str">
        <f t="shared" si="271"/>
        <v/>
      </c>
      <c r="AB2635" s="17" t="str">
        <f t="shared" si="272"/>
        <v/>
      </c>
    </row>
    <row r="2636" spans="5:28">
      <c r="E2636" s="13">
        <v>7.85</v>
      </c>
      <c r="F2636" s="10" t="s">
        <v>37</v>
      </c>
      <c r="G2636" s="11">
        <v>21</v>
      </c>
      <c r="H2636" s="67">
        <v>27</v>
      </c>
      <c r="I2636" s="68"/>
      <c r="J2636" s="60"/>
      <c r="K2636" s="11">
        <v>36</v>
      </c>
      <c r="L2636" s="67">
        <v>34</v>
      </c>
      <c r="M2636" s="68"/>
      <c r="N2636" s="60"/>
      <c r="O2636" s="11">
        <v>30</v>
      </c>
      <c r="P2636" s="11">
        <v>25.5</v>
      </c>
      <c r="Q2636" s="11">
        <v>27</v>
      </c>
      <c r="R2636" s="10">
        <v>200.5</v>
      </c>
      <c r="T2636">
        <v>0</v>
      </c>
      <c r="U2636">
        <v>0</v>
      </c>
      <c r="V2636" s="17" t="str">
        <f t="shared" si="266"/>
        <v>BCMCCEN502</v>
      </c>
      <c r="W2636" s="17" t="str">
        <f t="shared" si="267"/>
        <v>BCMCCEN503</v>
      </c>
      <c r="X2636" s="17" t="str">
        <f t="shared" si="268"/>
        <v>BCMCMCN501</v>
      </c>
      <c r="Y2636" s="17" t="str">
        <f t="shared" si="269"/>
        <v>BCMCMCN502</v>
      </c>
      <c r="Z2636" s="17" t="str">
        <f t="shared" si="270"/>
        <v>BCMCMCN503</v>
      </c>
      <c r="AA2636" s="17" t="str">
        <f t="shared" si="271"/>
        <v>BCMCMVN501</v>
      </c>
      <c r="AB2636" s="17" t="str">
        <f t="shared" si="272"/>
        <v>COMESSN501</v>
      </c>
    </row>
    <row r="2637" spans="5:28" ht="15" customHeight="1">
      <c r="E2637" s="45"/>
      <c r="F2637" s="10" t="s">
        <v>24</v>
      </c>
      <c r="G2637" s="11">
        <v>68</v>
      </c>
      <c r="H2637" s="67">
        <v>86</v>
      </c>
      <c r="I2637" s="68"/>
      <c r="J2637" s="60"/>
      <c r="K2637" s="11">
        <v>87</v>
      </c>
      <c r="L2637" s="67">
        <v>84</v>
      </c>
      <c r="M2637" s="68"/>
      <c r="N2637" s="60"/>
      <c r="O2637" s="11">
        <v>70</v>
      </c>
      <c r="P2637" s="11">
        <v>82</v>
      </c>
      <c r="Q2637" s="11">
        <v>89</v>
      </c>
      <c r="R2637" s="10">
        <v>566</v>
      </c>
      <c r="T2637">
        <v>0</v>
      </c>
      <c r="U2637">
        <v>0</v>
      </c>
      <c r="V2637" s="17" t="str">
        <f t="shared" si="266"/>
        <v>53.00 + 33.00</v>
      </c>
      <c r="W2637" s="17" t="str">
        <f t="shared" si="267"/>
        <v>50.00 + 37.00</v>
      </c>
      <c r="X2637" s="17" t="str">
        <f t="shared" si="268"/>
        <v>56.00 + 33.00</v>
      </c>
      <c r="Y2637" s="17" t="str">
        <f t="shared" si="269"/>
        <v>36.00 + 38.00</v>
      </c>
      <c r="Z2637" s="17" t="str">
        <f t="shared" si="270"/>
        <v>49.00 + 29.00</v>
      </c>
      <c r="AA2637" s="17" t="str">
        <f t="shared" si="271"/>
        <v>51.00 + 35.00</v>
      </c>
      <c r="AB2637" s="17" t="str">
        <f t="shared" si="272"/>
        <v>53.00 + 32.00</v>
      </c>
    </row>
    <row r="2638" spans="5:28">
      <c r="E2638" s="12"/>
      <c r="F2638" s="10" t="s">
        <v>41</v>
      </c>
      <c r="G2638" s="11">
        <v>100</v>
      </c>
      <c r="H2638" s="67">
        <v>100</v>
      </c>
      <c r="I2638" s="68"/>
      <c r="J2638" s="60"/>
      <c r="K2638" s="11">
        <v>100</v>
      </c>
      <c r="L2638" s="67">
        <v>100</v>
      </c>
      <c r="M2638" s="68"/>
      <c r="N2638" s="60"/>
      <c r="O2638" s="11">
        <v>100</v>
      </c>
      <c r="P2638" s="11">
        <v>100</v>
      </c>
      <c r="Q2638" s="11">
        <v>100</v>
      </c>
      <c r="R2638" s="10">
        <v>700</v>
      </c>
      <c r="T2638" t="s">
        <v>19</v>
      </c>
      <c r="U2638" t="s">
        <v>21</v>
      </c>
      <c r="V2638" s="17" t="str">
        <f t="shared" si="266"/>
        <v xml:space="preserve"> - - + - - </v>
      </c>
      <c r="W2638" s="17" t="str">
        <f t="shared" si="267"/>
        <v xml:space="preserve"> - - + - - </v>
      </c>
      <c r="X2638" s="17" t="str">
        <f t="shared" si="268"/>
        <v xml:space="preserve"> - - + - - </v>
      </c>
      <c r="Y2638" s="17" t="str">
        <f t="shared" si="269"/>
        <v xml:space="preserve"> - - + - - </v>
      </c>
      <c r="Z2638" s="17" t="str">
        <f t="shared" si="270"/>
        <v xml:space="preserve"> - - + - - </v>
      </c>
      <c r="AA2638" s="17" t="str">
        <f t="shared" si="271"/>
        <v xml:space="preserve"> - - + - - </v>
      </c>
      <c r="AB2638" s="17" t="str">
        <f t="shared" si="272"/>
        <v xml:space="preserve"> - - + - - </v>
      </c>
    </row>
    <row r="2639" spans="5:28" ht="15" customHeight="1">
      <c r="E2639" s="45"/>
      <c r="F2639" s="10" t="s">
        <v>43</v>
      </c>
      <c r="G2639" s="11" t="s">
        <v>124</v>
      </c>
      <c r="H2639" s="67" t="s">
        <v>125</v>
      </c>
      <c r="I2639" s="68"/>
      <c r="J2639" s="60"/>
      <c r="K2639" s="11" t="s">
        <v>125</v>
      </c>
      <c r="L2639" s="67" t="s">
        <v>122</v>
      </c>
      <c r="M2639" s="68"/>
      <c r="N2639" s="60"/>
      <c r="O2639" s="11" t="s">
        <v>139</v>
      </c>
      <c r="P2639" s="11" t="s">
        <v>122</v>
      </c>
      <c r="Q2639" s="11" t="s">
        <v>125</v>
      </c>
      <c r="R2639" s="10" t="s">
        <v>21</v>
      </c>
      <c r="T2639" t="s">
        <v>1229</v>
      </c>
      <c r="U2639" t="s">
        <v>24</v>
      </c>
      <c r="V2639" s="17" t="str">
        <f t="shared" si="266"/>
        <v/>
      </c>
      <c r="W2639" s="17" t="str">
        <f t="shared" si="267"/>
        <v/>
      </c>
      <c r="X2639" s="17" t="str">
        <f t="shared" si="268"/>
        <v/>
      </c>
      <c r="Y2639" s="17" t="str">
        <f t="shared" si="269"/>
        <v/>
      </c>
      <c r="Z2639" s="17" t="str">
        <f t="shared" si="270"/>
        <v/>
      </c>
      <c r="AA2639" s="17" t="str">
        <f t="shared" si="271"/>
        <v/>
      </c>
      <c r="AB2639" s="17" t="str">
        <f t="shared" si="272"/>
        <v/>
      </c>
    </row>
    <row r="2640" spans="5:28">
      <c r="E2640" s="14" t="s">
        <v>1228</v>
      </c>
      <c r="F2640" s="10" t="s">
        <v>47</v>
      </c>
      <c r="G2640" s="11" t="s">
        <v>48</v>
      </c>
      <c r="H2640" s="67" t="s">
        <v>48</v>
      </c>
      <c r="I2640" s="68"/>
      <c r="J2640" s="60"/>
      <c r="K2640" s="11" t="s">
        <v>48</v>
      </c>
      <c r="L2640" s="67" t="s">
        <v>48</v>
      </c>
      <c r="M2640" s="68"/>
      <c r="N2640" s="60"/>
      <c r="O2640" s="11" t="s">
        <v>48</v>
      </c>
      <c r="P2640" s="11" t="s">
        <v>48</v>
      </c>
      <c r="Q2640" s="11" t="s">
        <v>48</v>
      </c>
      <c r="R2640" s="10" t="s">
        <v>21</v>
      </c>
      <c r="T2640" t="s">
        <v>25</v>
      </c>
      <c r="U2640" t="s">
        <v>21</v>
      </c>
      <c r="V2640" s="17">
        <f t="shared" si="266"/>
        <v>3</v>
      </c>
      <c r="W2640" s="17">
        <f t="shared" si="267"/>
        <v>3</v>
      </c>
      <c r="X2640" s="17">
        <f t="shared" si="268"/>
        <v>4</v>
      </c>
      <c r="Y2640" s="17">
        <f t="shared" si="269"/>
        <v>4</v>
      </c>
      <c r="Z2640" s="17">
        <f t="shared" si="270"/>
        <v>4</v>
      </c>
      <c r="AA2640" s="17">
        <f t="shared" si="271"/>
        <v>3</v>
      </c>
      <c r="AB2640" s="17">
        <f t="shared" si="272"/>
        <v>3</v>
      </c>
    </row>
    <row r="2641" spans="5:28">
      <c r="E2641" s="15" t="s">
        <v>21</v>
      </c>
      <c r="F2641" s="15" t="s">
        <v>21</v>
      </c>
      <c r="G2641" s="16" t="s">
        <v>21</v>
      </c>
      <c r="H2641" s="69" t="s">
        <v>21</v>
      </c>
      <c r="I2641" s="57"/>
      <c r="J2641" s="57"/>
      <c r="K2641" s="16" t="s">
        <v>21</v>
      </c>
      <c r="L2641" s="69" t="s">
        <v>21</v>
      </c>
      <c r="M2641" s="57"/>
      <c r="N2641" s="57"/>
      <c r="O2641" s="16" t="s">
        <v>21</v>
      </c>
      <c r="P2641" s="16" t="s">
        <v>21</v>
      </c>
      <c r="Q2641" s="16" t="s">
        <v>21</v>
      </c>
      <c r="R2641" s="16" t="s">
        <v>21</v>
      </c>
      <c r="T2641" t="s">
        <v>1231</v>
      </c>
      <c r="U2641" t="s">
        <v>21</v>
      </c>
      <c r="V2641" s="17">
        <f t="shared" si="266"/>
        <v>9</v>
      </c>
      <c r="W2641" s="17">
        <f t="shared" si="267"/>
        <v>9</v>
      </c>
      <c r="X2641" s="17">
        <f t="shared" si="268"/>
        <v>9</v>
      </c>
      <c r="Y2641" s="17">
        <f t="shared" si="269"/>
        <v>7.5</v>
      </c>
      <c r="Z2641" s="17">
        <f t="shared" si="270"/>
        <v>8</v>
      </c>
      <c r="AA2641" s="17">
        <f t="shared" si="271"/>
        <v>9</v>
      </c>
      <c r="AB2641" s="17">
        <f t="shared" si="272"/>
        <v>9</v>
      </c>
    </row>
    <row r="2642" spans="5:28" ht="0" hidden="1" customHeight="1">
      <c r="T2642">
        <v>0</v>
      </c>
      <c r="U2642">
        <v>0</v>
      </c>
      <c r="V2642" s="17">
        <f t="shared" si="266"/>
        <v>27</v>
      </c>
      <c r="W2642" s="17">
        <f t="shared" si="267"/>
        <v>27</v>
      </c>
      <c r="X2642" s="17">
        <f t="shared" si="268"/>
        <v>36</v>
      </c>
      <c r="Y2642" s="17">
        <f t="shared" si="269"/>
        <v>30</v>
      </c>
      <c r="Z2642" s="17">
        <f t="shared" si="270"/>
        <v>32</v>
      </c>
      <c r="AA2642" s="17">
        <f t="shared" si="271"/>
        <v>27</v>
      </c>
      <c r="AB2642" s="17">
        <f t="shared" si="272"/>
        <v>27</v>
      </c>
    </row>
    <row r="2643" spans="5:28" ht="0.6" customHeight="1">
      <c r="T2643">
        <v>0</v>
      </c>
      <c r="U2643">
        <v>24</v>
      </c>
      <c r="V2643" s="17">
        <f t="shared" si="266"/>
        <v>86</v>
      </c>
      <c r="W2643" s="17">
        <f t="shared" si="267"/>
        <v>87</v>
      </c>
      <c r="X2643" s="17">
        <f t="shared" si="268"/>
        <v>89</v>
      </c>
      <c r="Y2643" s="17">
        <f t="shared" si="269"/>
        <v>74</v>
      </c>
      <c r="Z2643" s="17">
        <f t="shared" si="270"/>
        <v>78</v>
      </c>
      <c r="AA2643" s="17">
        <f t="shared" si="271"/>
        <v>86</v>
      </c>
      <c r="AB2643" s="17">
        <f t="shared" si="272"/>
        <v>85</v>
      </c>
    </row>
    <row r="2644" spans="5:28" ht="15" customHeight="1">
      <c r="E2644" s="44"/>
      <c r="F2644" s="4" t="s">
        <v>20</v>
      </c>
      <c r="G2644" s="5" t="s">
        <v>21</v>
      </c>
      <c r="H2644" s="70" t="s">
        <v>21</v>
      </c>
      <c r="I2644" s="57"/>
      <c r="J2644" s="57"/>
      <c r="K2644" s="5" t="s">
        <v>21</v>
      </c>
      <c r="L2644" s="70" t="s">
        <v>21</v>
      </c>
      <c r="M2644" s="57"/>
      <c r="N2644" s="57"/>
      <c r="O2644" s="5" t="s">
        <v>21</v>
      </c>
      <c r="P2644" s="5" t="s">
        <v>21</v>
      </c>
      <c r="Q2644" s="5" t="s">
        <v>21</v>
      </c>
      <c r="R2644" s="5" t="s">
        <v>21</v>
      </c>
      <c r="T2644" t="s">
        <v>34</v>
      </c>
      <c r="U2644" t="s">
        <v>21</v>
      </c>
      <c r="V2644" s="17">
        <f t="shared" si="266"/>
        <v>100</v>
      </c>
      <c r="W2644" s="17">
        <f t="shared" si="267"/>
        <v>100</v>
      </c>
      <c r="X2644" s="17">
        <f t="shared" si="268"/>
        <v>100</v>
      </c>
      <c r="Y2644" s="17">
        <f t="shared" si="269"/>
        <v>100</v>
      </c>
      <c r="Z2644" s="17">
        <f t="shared" si="270"/>
        <v>100</v>
      </c>
      <c r="AA2644" s="17">
        <f t="shared" si="271"/>
        <v>100</v>
      </c>
      <c r="AB2644" s="17">
        <f t="shared" si="272"/>
        <v>100</v>
      </c>
    </row>
    <row r="2645" spans="5:28" ht="21">
      <c r="E2645" s="45"/>
      <c r="F2645" s="7" t="s">
        <v>23</v>
      </c>
      <c r="G2645" s="7" t="s">
        <v>5</v>
      </c>
      <c r="H2645" s="71" t="s">
        <v>7</v>
      </c>
      <c r="I2645" s="68"/>
      <c r="J2645" s="60"/>
      <c r="K2645" s="7" t="s">
        <v>9</v>
      </c>
      <c r="L2645" s="71" t="s">
        <v>11</v>
      </c>
      <c r="M2645" s="68"/>
      <c r="N2645" s="60"/>
      <c r="O2645" s="7" t="s">
        <v>13</v>
      </c>
      <c r="P2645" s="7" t="s">
        <v>15</v>
      </c>
      <c r="Q2645" s="7" t="s">
        <v>17</v>
      </c>
      <c r="R2645" s="7" t="s">
        <v>24</v>
      </c>
      <c r="T2645" t="s">
        <v>36</v>
      </c>
      <c r="U2645">
        <v>206</v>
      </c>
      <c r="V2645" s="17" t="str">
        <f t="shared" si="266"/>
        <v>OA+</v>
      </c>
      <c r="W2645" s="17" t="str">
        <f t="shared" si="267"/>
        <v>OA+</v>
      </c>
      <c r="X2645" s="17" t="str">
        <f t="shared" si="268"/>
        <v>OA+</v>
      </c>
      <c r="Y2645" s="17" t="str">
        <f t="shared" si="269"/>
        <v>AA</v>
      </c>
      <c r="Z2645" s="17" t="str">
        <f t="shared" si="270"/>
        <v>AA+</v>
      </c>
      <c r="AA2645" s="17" t="str">
        <f t="shared" si="271"/>
        <v>OA+</v>
      </c>
      <c r="AB2645" s="17" t="str">
        <f t="shared" si="272"/>
        <v>OA+</v>
      </c>
    </row>
    <row r="2646" spans="5:28" ht="22.5">
      <c r="E2646" s="12" t="s">
        <v>1230</v>
      </c>
      <c r="F2646" s="10" t="s">
        <v>27</v>
      </c>
      <c r="G2646" s="11" t="s">
        <v>331</v>
      </c>
      <c r="H2646" s="67" t="s">
        <v>275</v>
      </c>
      <c r="I2646" s="68"/>
      <c r="J2646" s="60"/>
      <c r="K2646" s="11" t="s">
        <v>236</v>
      </c>
      <c r="L2646" s="67" t="s">
        <v>242</v>
      </c>
      <c r="M2646" s="68"/>
      <c r="N2646" s="60"/>
      <c r="O2646" s="11" t="s">
        <v>924</v>
      </c>
      <c r="P2646" s="11" t="s">
        <v>868</v>
      </c>
      <c r="Q2646" s="11" t="s">
        <v>264</v>
      </c>
      <c r="R2646" s="10" t="s">
        <v>21</v>
      </c>
      <c r="T2646" t="s">
        <v>38</v>
      </c>
      <c r="U2646">
        <v>585</v>
      </c>
      <c r="V2646" s="17" t="str">
        <f t="shared" si="266"/>
        <v>Pass</v>
      </c>
      <c r="W2646" s="17" t="str">
        <f t="shared" si="267"/>
        <v>Pass</v>
      </c>
      <c r="X2646" s="17" t="str">
        <f t="shared" si="268"/>
        <v>Pass</v>
      </c>
      <c r="Y2646" s="17" t="str">
        <f t="shared" si="269"/>
        <v>Pass</v>
      </c>
      <c r="Z2646" s="17" t="str">
        <f t="shared" si="270"/>
        <v>Pass</v>
      </c>
      <c r="AA2646" s="17" t="str">
        <f t="shared" si="271"/>
        <v>Pass</v>
      </c>
      <c r="AB2646" s="17" t="str">
        <f t="shared" si="272"/>
        <v>Pass</v>
      </c>
    </row>
    <row r="2647" spans="5:28">
      <c r="E2647" s="62"/>
      <c r="F2647" s="10" t="s">
        <v>30</v>
      </c>
      <c r="G2647" s="11" t="s">
        <v>31</v>
      </c>
      <c r="H2647" s="67" t="s">
        <v>31</v>
      </c>
      <c r="I2647" s="68"/>
      <c r="J2647" s="60"/>
      <c r="K2647" s="11" t="s">
        <v>31</v>
      </c>
      <c r="L2647" s="67" t="s">
        <v>31</v>
      </c>
      <c r="M2647" s="68"/>
      <c r="N2647" s="60"/>
      <c r="O2647" s="11" t="s">
        <v>31</v>
      </c>
      <c r="P2647" s="11" t="s">
        <v>31</v>
      </c>
      <c r="Q2647" s="11" t="s">
        <v>31</v>
      </c>
      <c r="R2647" s="10" t="s">
        <v>21</v>
      </c>
      <c r="T2647" t="s">
        <v>39</v>
      </c>
      <c r="U2647">
        <v>700</v>
      </c>
      <c r="V2647" s="17" t="str">
        <f t="shared" si="266"/>
        <v/>
      </c>
      <c r="W2647" s="17" t="str">
        <f t="shared" si="267"/>
        <v/>
      </c>
      <c r="X2647" s="17" t="str">
        <f t="shared" si="268"/>
        <v/>
      </c>
      <c r="Y2647" s="17" t="str">
        <f t="shared" si="269"/>
        <v/>
      </c>
      <c r="Z2647" s="17" t="str">
        <f t="shared" si="270"/>
        <v/>
      </c>
      <c r="AA2647" s="17" t="str">
        <f t="shared" si="271"/>
        <v/>
      </c>
      <c r="AB2647" s="17" t="str">
        <f t="shared" si="272"/>
        <v/>
      </c>
    </row>
    <row r="2648" spans="5:28">
      <c r="E2648" s="64"/>
      <c r="F2648" s="10" t="s">
        <v>32</v>
      </c>
      <c r="G2648" s="11" t="s">
        <v>21</v>
      </c>
      <c r="H2648" s="67" t="s">
        <v>21</v>
      </c>
      <c r="I2648" s="68"/>
      <c r="J2648" s="60"/>
      <c r="K2648" s="11" t="s">
        <v>21</v>
      </c>
      <c r="L2648" s="67" t="s">
        <v>21</v>
      </c>
      <c r="M2648" s="68"/>
      <c r="N2648" s="60"/>
      <c r="O2648" s="11" t="s">
        <v>21</v>
      </c>
      <c r="P2648" s="11" t="s">
        <v>21</v>
      </c>
      <c r="Q2648" s="11" t="s">
        <v>21</v>
      </c>
      <c r="R2648" s="10">
        <v>0</v>
      </c>
      <c r="T2648" t="s">
        <v>195</v>
      </c>
      <c r="U2648" t="s">
        <v>21</v>
      </c>
      <c r="V2648" s="17">
        <f t="shared" si="266"/>
        <v>0</v>
      </c>
      <c r="W2648" s="17">
        <f t="shared" si="267"/>
        <v>0</v>
      </c>
      <c r="X2648" s="17">
        <f t="shared" si="268"/>
        <v>0</v>
      </c>
      <c r="Y2648" s="17">
        <f t="shared" si="269"/>
        <v>0</v>
      </c>
      <c r="Z2648" s="17">
        <f t="shared" si="270"/>
        <v>0</v>
      </c>
      <c r="AA2648" s="17">
        <f t="shared" si="271"/>
        <v>0</v>
      </c>
      <c r="AB2648" s="17">
        <f t="shared" si="272"/>
        <v>0</v>
      </c>
    </row>
    <row r="2649" spans="5:28">
      <c r="E2649" s="66"/>
      <c r="F2649" s="10" t="s">
        <v>33</v>
      </c>
      <c r="G2649" s="11">
        <v>3</v>
      </c>
      <c r="H2649" s="67">
        <v>3</v>
      </c>
      <c r="I2649" s="68"/>
      <c r="J2649" s="60"/>
      <c r="K2649" s="11">
        <v>4</v>
      </c>
      <c r="L2649" s="67">
        <v>4</v>
      </c>
      <c r="M2649" s="68"/>
      <c r="N2649" s="60"/>
      <c r="O2649" s="11">
        <v>4</v>
      </c>
      <c r="P2649" s="11">
        <v>3</v>
      </c>
      <c r="Q2649" s="11">
        <v>3</v>
      </c>
      <c r="R2649" s="10">
        <v>24</v>
      </c>
      <c r="T2649" t="s">
        <v>45</v>
      </c>
      <c r="U2649" t="s">
        <v>21</v>
      </c>
      <c r="V2649" s="17">
        <f t="shared" si="266"/>
        <v>0</v>
      </c>
      <c r="W2649" s="17">
        <f t="shared" si="267"/>
        <v>0</v>
      </c>
      <c r="X2649" s="17">
        <f t="shared" si="268"/>
        <v>0</v>
      </c>
      <c r="Y2649" s="17">
        <f t="shared" si="269"/>
        <v>0</v>
      </c>
      <c r="Z2649" s="17">
        <f t="shared" si="270"/>
        <v>0</v>
      </c>
      <c r="AA2649" s="17">
        <f t="shared" si="271"/>
        <v>0</v>
      </c>
      <c r="AB2649" s="17">
        <f t="shared" si="272"/>
        <v>0</v>
      </c>
    </row>
    <row r="2650" spans="5:28">
      <c r="E2650" s="12">
        <v>8.58</v>
      </c>
      <c r="F2650" s="10" t="s">
        <v>35</v>
      </c>
      <c r="G2650" s="11">
        <v>9</v>
      </c>
      <c r="H2650" s="67">
        <v>9</v>
      </c>
      <c r="I2650" s="68"/>
      <c r="J2650" s="60"/>
      <c r="K2650" s="11">
        <v>9</v>
      </c>
      <c r="L2650" s="67">
        <v>7.5</v>
      </c>
      <c r="M2650" s="68"/>
      <c r="N2650" s="60"/>
      <c r="O2650" s="11">
        <v>8</v>
      </c>
      <c r="P2650" s="11">
        <v>9</v>
      </c>
      <c r="Q2650" s="11">
        <v>9</v>
      </c>
      <c r="R2650" s="10" t="s">
        <v>21</v>
      </c>
      <c r="T2650" t="s">
        <v>21</v>
      </c>
      <c r="U2650" t="s">
        <v>21</v>
      </c>
      <c r="V2650" s="17" t="str">
        <f t="shared" si="266"/>
        <v/>
      </c>
      <c r="W2650" s="17" t="str">
        <f t="shared" si="267"/>
        <v/>
      </c>
      <c r="X2650" s="17" t="str">
        <f t="shared" si="268"/>
        <v/>
      </c>
      <c r="Y2650" s="17" t="str">
        <f t="shared" si="269"/>
        <v/>
      </c>
      <c r="Z2650" s="17" t="str">
        <f t="shared" si="270"/>
        <v/>
      </c>
      <c r="AA2650" s="17" t="str">
        <f t="shared" si="271"/>
        <v/>
      </c>
      <c r="AB2650" s="17" t="str">
        <f t="shared" si="272"/>
        <v/>
      </c>
    </row>
    <row r="2651" spans="5:28">
      <c r="E2651" s="13">
        <v>8.48</v>
      </c>
      <c r="F2651" s="10" t="s">
        <v>37</v>
      </c>
      <c r="G2651" s="11">
        <v>27</v>
      </c>
      <c r="H2651" s="67">
        <v>27</v>
      </c>
      <c r="I2651" s="68"/>
      <c r="J2651" s="60"/>
      <c r="K2651" s="11">
        <v>36</v>
      </c>
      <c r="L2651" s="67">
        <v>30</v>
      </c>
      <c r="M2651" s="68"/>
      <c r="N2651" s="60"/>
      <c r="O2651" s="11">
        <v>32</v>
      </c>
      <c r="P2651" s="11">
        <v>27</v>
      </c>
      <c r="Q2651" s="11">
        <v>27</v>
      </c>
      <c r="R2651" s="10">
        <v>206</v>
      </c>
      <c r="T2651">
        <v>0</v>
      </c>
      <c r="U2651">
        <v>0</v>
      </c>
      <c r="V2651" s="17" t="str">
        <f t="shared" si="266"/>
        <v>BCMCCEN502</v>
      </c>
      <c r="W2651" s="17" t="str">
        <f t="shared" si="267"/>
        <v>BCMCCEN503</v>
      </c>
      <c r="X2651" s="17" t="str">
        <f t="shared" si="268"/>
        <v>BCMCMCN501</v>
      </c>
      <c r="Y2651" s="17" t="str">
        <f t="shared" si="269"/>
        <v>BCMCMCN502</v>
      </c>
      <c r="Z2651" s="17" t="str">
        <f t="shared" si="270"/>
        <v>BCMCMCN503</v>
      </c>
      <c r="AA2651" s="17" t="str">
        <f t="shared" si="271"/>
        <v>BCMCMVN501</v>
      </c>
      <c r="AB2651" s="17" t="str">
        <f t="shared" si="272"/>
        <v>COMESSN501</v>
      </c>
    </row>
    <row r="2652" spans="5:28" ht="15" customHeight="1">
      <c r="E2652" s="45"/>
      <c r="F2652" s="10" t="s">
        <v>24</v>
      </c>
      <c r="G2652" s="11">
        <v>86</v>
      </c>
      <c r="H2652" s="67">
        <v>87</v>
      </c>
      <c r="I2652" s="68"/>
      <c r="J2652" s="60"/>
      <c r="K2652" s="11">
        <v>89</v>
      </c>
      <c r="L2652" s="67">
        <v>74</v>
      </c>
      <c r="M2652" s="68"/>
      <c r="N2652" s="60"/>
      <c r="O2652" s="11">
        <v>78</v>
      </c>
      <c r="P2652" s="11">
        <v>86</v>
      </c>
      <c r="Q2652" s="11">
        <v>85</v>
      </c>
      <c r="R2652" s="10">
        <v>585</v>
      </c>
      <c r="T2652">
        <v>0</v>
      </c>
      <c r="U2652">
        <v>0</v>
      </c>
      <c r="V2652" s="17" t="str">
        <f t="shared" si="266"/>
        <v>38.00 + 23.00</v>
      </c>
      <c r="W2652" s="17" t="str">
        <f t="shared" si="267"/>
        <v>40.00 + 25.00</v>
      </c>
      <c r="X2652" s="17" t="str">
        <f t="shared" si="268"/>
        <v>32.00 + 26.00</v>
      </c>
      <c r="Y2652" s="17" t="str">
        <f t="shared" si="269"/>
        <v>16.00 + 24.00</v>
      </c>
      <c r="Z2652" s="17" t="str">
        <f t="shared" si="270"/>
        <v>41.00 + 16.00</v>
      </c>
      <c r="AA2652" s="17" t="str">
        <f t="shared" si="271"/>
        <v>34.00 + 24.00</v>
      </c>
      <c r="AB2652" s="17" t="str">
        <f t="shared" si="272"/>
        <v>36.00 + 27.00</v>
      </c>
    </row>
    <row r="2653" spans="5:28">
      <c r="E2653" s="12"/>
      <c r="F2653" s="10" t="s">
        <v>41</v>
      </c>
      <c r="G2653" s="11">
        <v>100</v>
      </c>
      <c r="H2653" s="67">
        <v>100</v>
      </c>
      <c r="I2653" s="68"/>
      <c r="J2653" s="60"/>
      <c r="K2653" s="11">
        <v>100</v>
      </c>
      <c r="L2653" s="67">
        <v>100</v>
      </c>
      <c r="M2653" s="68"/>
      <c r="N2653" s="60"/>
      <c r="O2653" s="11">
        <v>100</v>
      </c>
      <c r="P2653" s="11">
        <v>100</v>
      </c>
      <c r="Q2653" s="11">
        <v>100</v>
      </c>
      <c r="R2653" s="10">
        <v>700</v>
      </c>
      <c r="T2653" t="s">
        <v>19</v>
      </c>
      <c r="U2653" t="s">
        <v>21</v>
      </c>
      <c r="V2653" s="17" t="str">
        <f t="shared" si="266"/>
        <v xml:space="preserve"> - - + - - </v>
      </c>
      <c r="W2653" s="17" t="str">
        <f t="shared" si="267"/>
        <v xml:space="preserve"> - - + - - </v>
      </c>
      <c r="X2653" s="17" t="str">
        <f t="shared" si="268"/>
        <v xml:space="preserve"> - - + - - </v>
      </c>
      <c r="Y2653" s="17" t="str">
        <f t="shared" si="269"/>
        <v xml:space="preserve"> - - + - - </v>
      </c>
      <c r="Z2653" s="17" t="str">
        <f t="shared" si="270"/>
        <v xml:space="preserve"> - - + - - </v>
      </c>
      <c r="AA2653" s="17" t="str">
        <f t="shared" si="271"/>
        <v xml:space="preserve"> - - + - - </v>
      </c>
      <c r="AB2653" s="17" t="str">
        <f t="shared" si="272"/>
        <v xml:space="preserve"> - - + - - </v>
      </c>
    </row>
    <row r="2654" spans="5:28" ht="15" customHeight="1">
      <c r="E2654" s="45"/>
      <c r="F2654" s="10" t="s">
        <v>43</v>
      </c>
      <c r="G2654" s="11" t="s">
        <v>125</v>
      </c>
      <c r="H2654" s="67" t="s">
        <v>125</v>
      </c>
      <c r="I2654" s="68"/>
      <c r="J2654" s="60"/>
      <c r="K2654" s="11" t="s">
        <v>125</v>
      </c>
      <c r="L2654" s="67" t="s">
        <v>139</v>
      </c>
      <c r="M2654" s="68"/>
      <c r="N2654" s="60"/>
      <c r="O2654" s="11" t="s">
        <v>123</v>
      </c>
      <c r="P2654" s="11" t="s">
        <v>125</v>
      </c>
      <c r="Q2654" s="11" t="s">
        <v>125</v>
      </c>
      <c r="R2654" s="10" t="s">
        <v>21</v>
      </c>
      <c r="T2654" t="s">
        <v>1233</v>
      </c>
      <c r="U2654" t="s">
        <v>24</v>
      </c>
      <c r="V2654" s="17" t="str">
        <f t="shared" si="266"/>
        <v/>
      </c>
      <c r="W2654" s="17" t="str">
        <f t="shared" si="267"/>
        <v/>
      </c>
      <c r="X2654" s="17" t="str">
        <f t="shared" si="268"/>
        <v/>
      </c>
      <c r="Y2654" s="17">
        <f t="shared" si="269"/>
        <v>5</v>
      </c>
      <c r="Z2654" s="17" t="str">
        <f t="shared" si="270"/>
        <v/>
      </c>
      <c r="AA2654" s="17" t="str">
        <f t="shared" si="271"/>
        <v/>
      </c>
      <c r="AB2654" s="17" t="str">
        <f t="shared" si="272"/>
        <v/>
      </c>
    </row>
    <row r="2655" spans="5:28">
      <c r="E2655" s="14" t="s">
        <v>1232</v>
      </c>
      <c r="F2655" s="10" t="s">
        <v>47</v>
      </c>
      <c r="G2655" s="11" t="s">
        <v>48</v>
      </c>
      <c r="H2655" s="67" t="s">
        <v>48</v>
      </c>
      <c r="I2655" s="68"/>
      <c r="J2655" s="60"/>
      <c r="K2655" s="11" t="s">
        <v>48</v>
      </c>
      <c r="L2655" s="67" t="s">
        <v>48</v>
      </c>
      <c r="M2655" s="68"/>
      <c r="N2655" s="60"/>
      <c r="O2655" s="11" t="s">
        <v>48</v>
      </c>
      <c r="P2655" s="11" t="s">
        <v>48</v>
      </c>
      <c r="Q2655" s="11" t="s">
        <v>48</v>
      </c>
      <c r="R2655" s="10" t="s">
        <v>21</v>
      </c>
      <c r="T2655" t="s">
        <v>25</v>
      </c>
      <c r="U2655" t="s">
        <v>21</v>
      </c>
      <c r="V2655" s="17">
        <f t="shared" si="266"/>
        <v>3</v>
      </c>
      <c r="W2655" s="17">
        <f t="shared" si="267"/>
        <v>3</v>
      </c>
      <c r="X2655" s="17">
        <f t="shared" si="268"/>
        <v>4</v>
      </c>
      <c r="Y2655" s="17">
        <f t="shared" si="269"/>
        <v>4</v>
      </c>
      <c r="Z2655" s="17">
        <f t="shared" si="270"/>
        <v>4</v>
      </c>
      <c r="AA2655" s="17">
        <f t="shared" si="271"/>
        <v>3</v>
      </c>
      <c r="AB2655" s="17">
        <f t="shared" si="272"/>
        <v>3</v>
      </c>
    </row>
    <row r="2656" spans="5:28">
      <c r="E2656" s="15" t="s">
        <v>21</v>
      </c>
      <c r="F2656" s="15" t="s">
        <v>21</v>
      </c>
      <c r="G2656" s="16" t="s">
        <v>21</v>
      </c>
      <c r="H2656" s="69" t="s">
        <v>21</v>
      </c>
      <c r="I2656" s="57"/>
      <c r="J2656" s="57"/>
      <c r="K2656" s="16" t="s">
        <v>21</v>
      </c>
      <c r="L2656" s="69" t="s">
        <v>21</v>
      </c>
      <c r="M2656" s="57"/>
      <c r="N2656" s="57"/>
      <c r="O2656" s="16" t="s">
        <v>21</v>
      </c>
      <c r="P2656" s="16" t="s">
        <v>21</v>
      </c>
      <c r="Q2656" s="16" t="s">
        <v>21</v>
      </c>
      <c r="R2656" s="16" t="s">
        <v>21</v>
      </c>
      <c r="T2656" t="s">
        <v>1239</v>
      </c>
      <c r="U2656" t="s">
        <v>21</v>
      </c>
      <c r="V2656" s="17">
        <f t="shared" si="266"/>
        <v>6.5</v>
      </c>
      <c r="W2656" s="17">
        <f t="shared" si="267"/>
        <v>7</v>
      </c>
      <c r="X2656" s="17">
        <f t="shared" si="268"/>
        <v>6</v>
      </c>
      <c r="Y2656" s="17">
        <f t="shared" si="269"/>
        <v>5</v>
      </c>
      <c r="Z2656" s="17">
        <f t="shared" si="270"/>
        <v>6</v>
      </c>
      <c r="AA2656" s="17">
        <f t="shared" si="271"/>
        <v>6</v>
      </c>
      <c r="AB2656" s="17">
        <f t="shared" si="272"/>
        <v>6.5</v>
      </c>
    </row>
    <row r="2657" spans="5:28" ht="0" hidden="1" customHeight="1">
      <c r="T2657">
        <v>0</v>
      </c>
      <c r="U2657">
        <v>5</v>
      </c>
      <c r="V2657" s="17">
        <f t="shared" si="266"/>
        <v>19.5</v>
      </c>
      <c r="W2657" s="17">
        <f t="shared" si="267"/>
        <v>21</v>
      </c>
      <c r="X2657" s="17">
        <f t="shared" si="268"/>
        <v>24</v>
      </c>
      <c r="Y2657" s="17">
        <f t="shared" si="269"/>
        <v>20</v>
      </c>
      <c r="Z2657" s="17">
        <f t="shared" si="270"/>
        <v>24</v>
      </c>
      <c r="AA2657" s="17">
        <f t="shared" si="271"/>
        <v>18</v>
      </c>
      <c r="AB2657" s="17">
        <f t="shared" si="272"/>
        <v>19.5</v>
      </c>
    </row>
    <row r="2658" spans="5:28" ht="0.6" customHeight="1">
      <c r="T2658">
        <v>0</v>
      </c>
      <c r="U2658">
        <v>24</v>
      </c>
      <c r="V2658" s="17">
        <f t="shared" si="266"/>
        <v>61</v>
      </c>
      <c r="W2658" s="17">
        <f t="shared" si="267"/>
        <v>65</v>
      </c>
      <c r="X2658" s="17">
        <f t="shared" si="268"/>
        <v>58</v>
      </c>
      <c r="Y2658" s="17">
        <f t="shared" si="269"/>
        <v>45</v>
      </c>
      <c r="Z2658" s="17">
        <f t="shared" si="270"/>
        <v>57</v>
      </c>
      <c r="AA2658" s="17">
        <f t="shared" si="271"/>
        <v>58</v>
      </c>
      <c r="AB2658" s="17">
        <f t="shared" si="272"/>
        <v>63</v>
      </c>
    </row>
    <row r="2659" spans="5:28" ht="15" customHeight="1">
      <c r="E2659" s="44"/>
      <c r="F2659" s="4" t="s">
        <v>20</v>
      </c>
      <c r="G2659" s="5" t="s">
        <v>21</v>
      </c>
      <c r="H2659" s="70" t="s">
        <v>21</v>
      </c>
      <c r="I2659" s="57"/>
      <c r="J2659" s="57"/>
      <c r="K2659" s="5" t="s">
        <v>21</v>
      </c>
      <c r="L2659" s="70" t="s">
        <v>21</v>
      </c>
      <c r="M2659" s="57"/>
      <c r="N2659" s="57"/>
      <c r="O2659" s="5" t="s">
        <v>21</v>
      </c>
      <c r="P2659" s="5" t="s">
        <v>21</v>
      </c>
      <c r="Q2659" s="5" t="s">
        <v>21</v>
      </c>
      <c r="R2659" s="5" t="s">
        <v>21</v>
      </c>
      <c r="T2659" t="s">
        <v>34</v>
      </c>
      <c r="U2659" t="s">
        <v>21</v>
      </c>
      <c r="V2659" s="17">
        <f t="shared" si="266"/>
        <v>100</v>
      </c>
      <c r="W2659" s="17">
        <f t="shared" si="267"/>
        <v>100</v>
      </c>
      <c r="X2659" s="17">
        <f t="shared" si="268"/>
        <v>100</v>
      </c>
      <c r="Y2659" s="17">
        <f t="shared" si="269"/>
        <v>100</v>
      </c>
      <c r="Z2659" s="17">
        <f t="shared" si="270"/>
        <v>100</v>
      </c>
      <c r="AA2659" s="17">
        <f t="shared" si="271"/>
        <v>100</v>
      </c>
      <c r="AB2659" s="17">
        <f t="shared" si="272"/>
        <v>100</v>
      </c>
    </row>
    <row r="2660" spans="5:28" ht="21">
      <c r="E2660" s="45"/>
      <c r="F2660" s="7" t="s">
        <v>23</v>
      </c>
      <c r="G2660" s="7" t="s">
        <v>5</v>
      </c>
      <c r="H2660" s="71" t="s">
        <v>7</v>
      </c>
      <c r="I2660" s="68"/>
      <c r="J2660" s="60"/>
      <c r="K2660" s="7" t="s">
        <v>9</v>
      </c>
      <c r="L2660" s="71" t="s">
        <v>11</v>
      </c>
      <c r="M2660" s="68"/>
      <c r="N2660" s="60"/>
      <c r="O2660" s="7" t="s">
        <v>13</v>
      </c>
      <c r="P2660" s="7" t="s">
        <v>15</v>
      </c>
      <c r="Q2660" s="7" t="s">
        <v>17</v>
      </c>
      <c r="R2660" s="7" t="s">
        <v>24</v>
      </c>
      <c r="T2660" t="s">
        <v>36</v>
      </c>
      <c r="U2660">
        <v>146</v>
      </c>
      <c r="V2660" s="17" t="str">
        <f t="shared" si="266"/>
        <v>AB</v>
      </c>
      <c r="W2660" s="17" t="str">
        <f t="shared" si="267"/>
        <v>AB+</v>
      </c>
      <c r="X2660" s="17" t="str">
        <f t="shared" si="268"/>
        <v>BB+</v>
      </c>
      <c r="Y2660" s="17" t="str">
        <f t="shared" si="269"/>
        <v>BC</v>
      </c>
      <c r="Z2660" s="17" t="str">
        <f t="shared" si="270"/>
        <v>BB+</v>
      </c>
      <c r="AA2660" s="17" t="str">
        <f t="shared" si="271"/>
        <v>BB+</v>
      </c>
      <c r="AB2660" s="17" t="str">
        <f t="shared" si="272"/>
        <v>AB</v>
      </c>
    </row>
    <row r="2661" spans="5:28" ht="22.5">
      <c r="E2661" s="12" t="s">
        <v>1234</v>
      </c>
      <c r="F2661" s="10" t="s">
        <v>27</v>
      </c>
      <c r="G2661" s="11" t="s">
        <v>969</v>
      </c>
      <c r="H2661" s="67" t="s">
        <v>172</v>
      </c>
      <c r="I2661" s="68"/>
      <c r="J2661" s="60"/>
      <c r="K2661" s="11" t="s">
        <v>887</v>
      </c>
      <c r="L2661" s="67" t="s">
        <v>1235</v>
      </c>
      <c r="M2661" s="68"/>
      <c r="N2661" s="60"/>
      <c r="O2661" s="11" t="s">
        <v>1236</v>
      </c>
      <c r="P2661" s="11" t="s">
        <v>1237</v>
      </c>
      <c r="Q2661" s="11" t="s">
        <v>1238</v>
      </c>
      <c r="R2661" s="10" t="s">
        <v>21</v>
      </c>
      <c r="T2661" t="s">
        <v>38</v>
      </c>
      <c r="U2661">
        <v>407</v>
      </c>
      <c r="V2661" s="17" t="str">
        <f t="shared" si="266"/>
        <v>Pass</v>
      </c>
      <c r="W2661" s="17" t="str">
        <f t="shared" si="267"/>
        <v>Pass</v>
      </c>
      <c r="X2661" s="17" t="str">
        <f t="shared" si="268"/>
        <v>Pass</v>
      </c>
      <c r="Y2661" s="17" t="str">
        <f t="shared" si="269"/>
        <v>Pass</v>
      </c>
      <c r="Z2661" s="17" t="str">
        <f t="shared" si="270"/>
        <v>Pass</v>
      </c>
      <c r="AA2661" s="17" t="str">
        <f t="shared" si="271"/>
        <v>Pass</v>
      </c>
      <c r="AB2661" s="17" t="str">
        <f t="shared" si="272"/>
        <v>Pass</v>
      </c>
    </row>
    <row r="2662" spans="5:28">
      <c r="E2662" s="62"/>
      <c r="F2662" s="10" t="s">
        <v>30</v>
      </c>
      <c r="G2662" s="11" t="s">
        <v>31</v>
      </c>
      <c r="H2662" s="67" t="s">
        <v>31</v>
      </c>
      <c r="I2662" s="68"/>
      <c r="J2662" s="60"/>
      <c r="K2662" s="11" t="s">
        <v>31</v>
      </c>
      <c r="L2662" s="67" t="s">
        <v>31</v>
      </c>
      <c r="M2662" s="68"/>
      <c r="N2662" s="60"/>
      <c r="O2662" s="11" t="s">
        <v>31</v>
      </c>
      <c r="P2662" s="11" t="s">
        <v>31</v>
      </c>
      <c r="Q2662" s="11" t="s">
        <v>31</v>
      </c>
      <c r="R2662" s="10" t="s">
        <v>21</v>
      </c>
      <c r="T2662" t="s">
        <v>39</v>
      </c>
      <c r="U2662">
        <v>700</v>
      </c>
      <c r="V2662" s="17" t="str">
        <f t="shared" si="266"/>
        <v/>
      </c>
      <c r="W2662" s="17" t="str">
        <f t="shared" si="267"/>
        <v/>
      </c>
      <c r="X2662" s="17" t="str">
        <f t="shared" si="268"/>
        <v/>
      </c>
      <c r="Y2662" s="17" t="str">
        <f t="shared" si="269"/>
        <v/>
      </c>
      <c r="Z2662" s="17" t="str">
        <f t="shared" si="270"/>
        <v/>
      </c>
      <c r="AA2662" s="17" t="str">
        <f t="shared" si="271"/>
        <v/>
      </c>
      <c r="AB2662" s="17" t="str">
        <f t="shared" si="272"/>
        <v/>
      </c>
    </row>
    <row r="2663" spans="5:28">
      <c r="E2663" s="64"/>
      <c r="F2663" s="10" t="s">
        <v>32</v>
      </c>
      <c r="G2663" s="11" t="s">
        <v>21</v>
      </c>
      <c r="H2663" s="67" t="s">
        <v>21</v>
      </c>
      <c r="I2663" s="68"/>
      <c r="J2663" s="60"/>
      <c r="K2663" s="11" t="s">
        <v>21</v>
      </c>
      <c r="L2663" s="67">
        <v>5</v>
      </c>
      <c r="M2663" s="68"/>
      <c r="N2663" s="60"/>
      <c r="O2663" s="11" t="s">
        <v>21</v>
      </c>
      <c r="P2663" s="11" t="s">
        <v>21</v>
      </c>
      <c r="Q2663" s="11" t="s">
        <v>21</v>
      </c>
      <c r="R2663" s="10">
        <v>5</v>
      </c>
      <c r="T2663" t="s">
        <v>619</v>
      </c>
      <c r="U2663" t="s">
        <v>21</v>
      </c>
      <c r="V2663" s="17">
        <f t="shared" si="266"/>
        <v>0</v>
      </c>
      <c r="W2663" s="17">
        <f t="shared" si="267"/>
        <v>0</v>
      </c>
      <c r="X2663" s="17">
        <f t="shared" si="268"/>
        <v>0</v>
      </c>
      <c r="Y2663" s="17">
        <f t="shared" si="269"/>
        <v>0</v>
      </c>
      <c r="Z2663" s="17">
        <f t="shared" si="270"/>
        <v>0</v>
      </c>
      <c r="AA2663" s="17">
        <f t="shared" si="271"/>
        <v>0</v>
      </c>
      <c r="AB2663" s="17">
        <f t="shared" si="272"/>
        <v>0</v>
      </c>
    </row>
    <row r="2664" spans="5:28">
      <c r="E2664" s="66"/>
      <c r="F2664" s="10" t="s">
        <v>33</v>
      </c>
      <c r="G2664" s="11">
        <v>3</v>
      </c>
      <c r="H2664" s="67">
        <v>3</v>
      </c>
      <c r="I2664" s="68"/>
      <c r="J2664" s="60"/>
      <c r="K2664" s="11">
        <v>4</v>
      </c>
      <c r="L2664" s="67">
        <v>4</v>
      </c>
      <c r="M2664" s="68"/>
      <c r="N2664" s="60"/>
      <c r="O2664" s="11">
        <v>4</v>
      </c>
      <c r="P2664" s="11">
        <v>3</v>
      </c>
      <c r="Q2664" s="11">
        <v>3</v>
      </c>
      <c r="R2664" s="10">
        <v>24</v>
      </c>
      <c r="T2664" t="s">
        <v>45</v>
      </c>
      <c r="U2664" t="s">
        <v>21</v>
      </c>
      <c r="V2664" s="17">
        <f t="shared" si="266"/>
        <v>0</v>
      </c>
      <c r="W2664" s="17">
        <f t="shared" si="267"/>
        <v>0</v>
      </c>
      <c r="X2664" s="17">
        <f t="shared" si="268"/>
        <v>0</v>
      </c>
      <c r="Y2664" s="17">
        <f t="shared" si="269"/>
        <v>0</v>
      </c>
      <c r="Z2664" s="17">
        <f t="shared" si="270"/>
        <v>0</v>
      </c>
      <c r="AA2664" s="17">
        <f t="shared" si="271"/>
        <v>0</v>
      </c>
      <c r="AB2664" s="17">
        <f t="shared" si="272"/>
        <v>0</v>
      </c>
    </row>
    <row r="2665" spans="5:28">
      <c r="E2665" s="12">
        <v>6.08</v>
      </c>
      <c r="F2665" s="10" t="s">
        <v>35</v>
      </c>
      <c r="G2665" s="11">
        <v>6.5</v>
      </c>
      <c r="H2665" s="67">
        <v>7</v>
      </c>
      <c r="I2665" s="68"/>
      <c r="J2665" s="60"/>
      <c r="K2665" s="11">
        <v>6</v>
      </c>
      <c r="L2665" s="67">
        <v>5</v>
      </c>
      <c r="M2665" s="68"/>
      <c r="N2665" s="60"/>
      <c r="O2665" s="11">
        <v>6</v>
      </c>
      <c r="P2665" s="11">
        <v>6</v>
      </c>
      <c r="Q2665" s="11">
        <v>6.5</v>
      </c>
      <c r="R2665" s="10" t="s">
        <v>21</v>
      </c>
      <c r="T2665" t="s">
        <v>21</v>
      </c>
      <c r="U2665" t="s">
        <v>21</v>
      </c>
      <c r="V2665" s="17" t="str">
        <f t="shared" si="266"/>
        <v/>
      </c>
      <c r="W2665" s="17" t="str">
        <f t="shared" si="267"/>
        <v/>
      </c>
      <c r="X2665" s="17" t="str">
        <f t="shared" si="268"/>
        <v/>
      </c>
      <c r="Y2665" s="17" t="str">
        <f t="shared" si="269"/>
        <v/>
      </c>
      <c r="Z2665" s="17" t="str">
        <f t="shared" si="270"/>
        <v/>
      </c>
      <c r="AA2665" s="17" t="str">
        <f t="shared" si="271"/>
        <v/>
      </c>
      <c r="AB2665" s="17" t="str">
        <f t="shared" si="272"/>
        <v/>
      </c>
    </row>
    <row r="2666" spans="5:28">
      <c r="E2666" s="13">
        <v>6.6</v>
      </c>
      <c r="F2666" s="10" t="s">
        <v>37</v>
      </c>
      <c r="G2666" s="11">
        <v>19.5</v>
      </c>
      <c r="H2666" s="67">
        <v>21</v>
      </c>
      <c r="I2666" s="68"/>
      <c r="J2666" s="60"/>
      <c r="K2666" s="11">
        <v>24</v>
      </c>
      <c r="L2666" s="67">
        <v>20</v>
      </c>
      <c r="M2666" s="68"/>
      <c r="N2666" s="60"/>
      <c r="O2666" s="11">
        <v>24</v>
      </c>
      <c r="P2666" s="11">
        <v>18</v>
      </c>
      <c r="Q2666" s="11">
        <v>19.5</v>
      </c>
      <c r="R2666" s="10">
        <v>146</v>
      </c>
      <c r="T2666">
        <v>0</v>
      </c>
      <c r="U2666">
        <v>0</v>
      </c>
      <c r="V2666" s="17" t="str">
        <f t="shared" si="266"/>
        <v>BCMCCEN502</v>
      </c>
      <c r="W2666" s="17" t="str">
        <f t="shared" si="267"/>
        <v>BCMCCEN503</v>
      </c>
      <c r="X2666" s="17" t="str">
        <f t="shared" si="268"/>
        <v>BCMCMCN501</v>
      </c>
      <c r="Y2666" s="17" t="str">
        <f t="shared" si="269"/>
        <v>BCMCMCN502</v>
      </c>
      <c r="Z2666" s="17" t="str">
        <f t="shared" si="270"/>
        <v>BCMCMCN503</v>
      </c>
      <c r="AA2666" s="17" t="str">
        <f t="shared" si="271"/>
        <v>BCMCMVN501</v>
      </c>
      <c r="AB2666" s="17" t="str">
        <f t="shared" si="272"/>
        <v>COMESSN501</v>
      </c>
    </row>
    <row r="2667" spans="5:28" ht="15" customHeight="1">
      <c r="E2667" s="45"/>
      <c r="F2667" s="10" t="s">
        <v>24</v>
      </c>
      <c r="G2667" s="11">
        <v>61</v>
      </c>
      <c r="H2667" s="67">
        <v>65</v>
      </c>
      <c r="I2667" s="68"/>
      <c r="J2667" s="60"/>
      <c r="K2667" s="11">
        <v>58</v>
      </c>
      <c r="L2667" s="67">
        <v>45</v>
      </c>
      <c r="M2667" s="68"/>
      <c r="N2667" s="60"/>
      <c r="O2667" s="11">
        <v>57</v>
      </c>
      <c r="P2667" s="11">
        <v>58</v>
      </c>
      <c r="Q2667" s="11">
        <v>63</v>
      </c>
      <c r="R2667" s="10">
        <v>407</v>
      </c>
      <c r="T2667">
        <v>0</v>
      </c>
      <c r="U2667">
        <v>0</v>
      </c>
      <c r="V2667" s="17" t="str">
        <f t="shared" si="266"/>
        <v>39.00 + 28.00</v>
      </c>
      <c r="W2667" s="17" t="str">
        <f t="shared" si="267"/>
        <v>49.00 + 33.00</v>
      </c>
      <c r="X2667" s="17" t="str">
        <f t="shared" si="268"/>
        <v>46.00 + 31.00</v>
      </c>
      <c r="Y2667" s="17" t="str">
        <f t="shared" si="269"/>
        <v>51.00 + 38.00</v>
      </c>
      <c r="Z2667" s="17" t="str">
        <f t="shared" si="270"/>
        <v>42.00 + 33.00</v>
      </c>
      <c r="AA2667" s="17" t="str">
        <f t="shared" si="271"/>
        <v>45.00 + 36.00</v>
      </c>
      <c r="AB2667" s="17" t="str">
        <f t="shared" si="272"/>
        <v>46.00 + 37.00</v>
      </c>
    </row>
    <row r="2668" spans="5:28">
      <c r="E2668" s="12"/>
      <c r="F2668" s="10" t="s">
        <v>41</v>
      </c>
      <c r="G2668" s="11">
        <v>100</v>
      </c>
      <c r="H2668" s="67">
        <v>100</v>
      </c>
      <c r="I2668" s="68"/>
      <c r="J2668" s="60"/>
      <c r="K2668" s="11">
        <v>100</v>
      </c>
      <c r="L2668" s="67">
        <v>100</v>
      </c>
      <c r="M2668" s="68"/>
      <c r="N2668" s="60"/>
      <c r="O2668" s="11">
        <v>100</v>
      </c>
      <c r="P2668" s="11">
        <v>100</v>
      </c>
      <c r="Q2668" s="11">
        <v>100</v>
      </c>
      <c r="R2668" s="10">
        <v>700</v>
      </c>
      <c r="T2668" t="s">
        <v>19</v>
      </c>
      <c r="U2668" t="s">
        <v>21</v>
      </c>
      <c r="V2668" s="17" t="str">
        <f t="shared" si="266"/>
        <v xml:space="preserve"> - - + - - </v>
      </c>
      <c r="W2668" s="17" t="str">
        <f t="shared" si="267"/>
        <v xml:space="preserve"> - - + - - </v>
      </c>
      <c r="X2668" s="17" t="str">
        <f t="shared" si="268"/>
        <v xml:space="preserve"> - - + - - </v>
      </c>
      <c r="Y2668" s="17" t="str">
        <f t="shared" si="269"/>
        <v xml:space="preserve"> - - + - - </v>
      </c>
      <c r="Z2668" s="17" t="str">
        <f t="shared" si="270"/>
        <v xml:space="preserve"> - - + - - </v>
      </c>
      <c r="AA2668" s="17" t="str">
        <f t="shared" si="271"/>
        <v xml:space="preserve"> - - + - - </v>
      </c>
      <c r="AB2668" s="17" t="str">
        <f t="shared" si="272"/>
        <v xml:space="preserve"> - - + - - </v>
      </c>
    </row>
    <row r="2669" spans="5:28" ht="15" customHeight="1">
      <c r="E2669" s="45"/>
      <c r="F2669" s="10" t="s">
        <v>43</v>
      </c>
      <c r="G2669" s="11" t="s">
        <v>81</v>
      </c>
      <c r="H2669" s="67" t="s">
        <v>124</v>
      </c>
      <c r="I2669" s="68"/>
      <c r="J2669" s="60"/>
      <c r="K2669" s="11" t="s">
        <v>140</v>
      </c>
      <c r="L2669" s="67" t="s">
        <v>44</v>
      </c>
      <c r="M2669" s="68"/>
      <c r="N2669" s="60"/>
      <c r="O2669" s="11" t="s">
        <v>140</v>
      </c>
      <c r="P2669" s="11" t="s">
        <v>140</v>
      </c>
      <c r="Q2669" s="11" t="s">
        <v>81</v>
      </c>
      <c r="R2669" s="10" t="s">
        <v>21</v>
      </c>
      <c r="T2669" t="s">
        <v>1241</v>
      </c>
      <c r="U2669" t="s">
        <v>24</v>
      </c>
      <c r="V2669" s="17" t="str">
        <f t="shared" si="266"/>
        <v/>
      </c>
      <c r="W2669" s="17" t="str">
        <f t="shared" si="267"/>
        <v/>
      </c>
      <c r="X2669" s="17" t="str">
        <f t="shared" si="268"/>
        <v/>
      </c>
      <c r="Y2669" s="17" t="str">
        <f t="shared" si="269"/>
        <v/>
      </c>
      <c r="Z2669" s="17" t="str">
        <f t="shared" si="270"/>
        <v/>
      </c>
      <c r="AA2669" s="17" t="str">
        <f t="shared" si="271"/>
        <v/>
      </c>
      <c r="AB2669" s="17" t="str">
        <f t="shared" si="272"/>
        <v/>
      </c>
    </row>
    <row r="2670" spans="5:28">
      <c r="E2670" s="14" t="s">
        <v>1240</v>
      </c>
      <c r="F2670" s="10" t="s">
        <v>47</v>
      </c>
      <c r="G2670" s="11" t="s">
        <v>48</v>
      </c>
      <c r="H2670" s="67" t="s">
        <v>48</v>
      </c>
      <c r="I2670" s="68"/>
      <c r="J2670" s="60"/>
      <c r="K2670" s="11" t="s">
        <v>48</v>
      </c>
      <c r="L2670" s="67" t="s">
        <v>48</v>
      </c>
      <c r="M2670" s="68"/>
      <c r="N2670" s="60"/>
      <c r="O2670" s="11" t="s">
        <v>48</v>
      </c>
      <c r="P2670" s="11" t="s">
        <v>48</v>
      </c>
      <c r="Q2670" s="11" t="s">
        <v>48</v>
      </c>
      <c r="R2670" s="10" t="s">
        <v>21</v>
      </c>
      <c r="T2670" t="s">
        <v>25</v>
      </c>
      <c r="U2670" t="s">
        <v>21</v>
      </c>
      <c r="V2670" s="17">
        <f t="shared" si="266"/>
        <v>3</v>
      </c>
      <c r="W2670" s="17">
        <f t="shared" si="267"/>
        <v>3</v>
      </c>
      <c r="X2670" s="17">
        <f t="shared" si="268"/>
        <v>4</v>
      </c>
      <c r="Y2670" s="17">
        <f t="shared" si="269"/>
        <v>4</v>
      </c>
      <c r="Z2670" s="17">
        <f t="shared" si="270"/>
        <v>4</v>
      </c>
      <c r="AA2670" s="17">
        <f t="shared" si="271"/>
        <v>3</v>
      </c>
      <c r="AB2670" s="17">
        <f t="shared" si="272"/>
        <v>3</v>
      </c>
    </row>
    <row r="2671" spans="5:28">
      <c r="E2671" s="15" t="s">
        <v>21</v>
      </c>
      <c r="F2671" s="15" t="s">
        <v>21</v>
      </c>
      <c r="G2671" s="16" t="s">
        <v>21</v>
      </c>
      <c r="H2671" s="69" t="s">
        <v>21</v>
      </c>
      <c r="I2671" s="57"/>
      <c r="J2671" s="57"/>
      <c r="K2671" s="16" t="s">
        <v>21</v>
      </c>
      <c r="L2671" s="69" t="s">
        <v>21</v>
      </c>
      <c r="M2671" s="57"/>
      <c r="N2671" s="57"/>
      <c r="O2671" s="16" t="s">
        <v>21</v>
      </c>
      <c r="P2671" s="16" t="s">
        <v>21</v>
      </c>
      <c r="Q2671" s="16" t="s">
        <v>21</v>
      </c>
      <c r="R2671" s="16" t="s">
        <v>21</v>
      </c>
      <c r="T2671" t="s">
        <v>1243</v>
      </c>
      <c r="U2671" t="s">
        <v>21</v>
      </c>
      <c r="V2671" s="17">
        <f t="shared" si="266"/>
        <v>7</v>
      </c>
      <c r="W2671" s="17">
        <f t="shared" si="267"/>
        <v>8.5</v>
      </c>
      <c r="X2671" s="17">
        <f t="shared" si="268"/>
        <v>8</v>
      </c>
      <c r="Y2671" s="17">
        <f t="shared" si="269"/>
        <v>9</v>
      </c>
      <c r="Z2671" s="17">
        <f t="shared" si="270"/>
        <v>8</v>
      </c>
      <c r="AA2671" s="17">
        <f t="shared" si="271"/>
        <v>8.5</v>
      </c>
      <c r="AB2671" s="17">
        <f t="shared" si="272"/>
        <v>8.5</v>
      </c>
    </row>
    <row r="2672" spans="5:28" ht="0" hidden="1" customHeight="1">
      <c r="T2672">
        <v>0</v>
      </c>
      <c r="U2672">
        <v>0</v>
      </c>
      <c r="V2672" s="17">
        <f t="shared" ref="V2672:V2735" si="273">$G2681</f>
        <v>21</v>
      </c>
      <c r="W2672" s="17">
        <f t="shared" ref="W2672:W2735" si="274">$H2681</f>
        <v>25.5</v>
      </c>
      <c r="X2672" s="17">
        <f t="shared" ref="X2672:X2735" si="275">$K2681</f>
        <v>32</v>
      </c>
      <c r="Y2672" s="17">
        <f t="shared" ref="Y2672:Y2735" si="276">$L2681</f>
        <v>36</v>
      </c>
      <c r="Z2672" s="17">
        <f t="shared" ref="Z2672:Z2735" si="277">$O2681</f>
        <v>32</v>
      </c>
      <c r="AA2672" s="17">
        <f t="shared" ref="AA2672:AA2735" si="278">$P2681</f>
        <v>25.5</v>
      </c>
      <c r="AB2672" s="17">
        <f t="shared" ref="AB2672:AB2735" si="279">$Q2681</f>
        <v>25.5</v>
      </c>
    </row>
    <row r="2673" spans="5:28" ht="0.6" customHeight="1">
      <c r="T2673">
        <v>0</v>
      </c>
      <c r="U2673">
        <v>24</v>
      </c>
      <c r="V2673" s="17">
        <f t="shared" si="273"/>
        <v>67</v>
      </c>
      <c r="W2673" s="17">
        <f t="shared" si="274"/>
        <v>82</v>
      </c>
      <c r="X2673" s="17">
        <f t="shared" si="275"/>
        <v>77</v>
      </c>
      <c r="Y2673" s="17">
        <f t="shared" si="276"/>
        <v>89</v>
      </c>
      <c r="Z2673" s="17">
        <f t="shared" si="277"/>
        <v>75</v>
      </c>
      <c r="AA2673" s="17">
        <f t="shared" si="278"/>
        <v>81</v>
      </c>
      <c r="AB2673" s="17">
        <f t="shared" si="279"/>
        <v>83</v>
      </c>
    </row>
    <row r="2674" spans="5:28" ht="15" customHeight="1">
      <c r="E2674" s="44"/>
      <c r="F2674" s="4" t="s">
        <v>20</v>
      </c>
      <c r="G2674" s="5" t="s">
        <v>21</v>
      </c>
      <c r="H2674" s="70" t="s">
        <v>21</v>
      </c>
      <c r="I2674" s="57"/>
      <c r="J2674" s="57"/>
      <c r="K2674" s="5" t="s">
        <v>21</v>
      </c>
      <c r="L2674" s="70" t="s">
        <v>21</v>
      </c>
      <c r="M2674" s="57"/>
      <c r="N2674" s="57"/>
      <c r="O2674" s="5" t="s">
        <v>21</v>
      </c>
      <c r="P2674" s="5" t="s">
        <v>21</v>
      </c>
      <c r="Q2674" s="5" t="s">
        <v>21</v>
      </c>
      <c r="R2674" s="5" t="s">
        <v>21</v>
      </c>
      <c r="T2674" t="s">
        <v>34</v>
      </c>
      <c r="U2674" t="s">
        <v>21</v>
      </c>
      <c r="V2674" s="17">
        <f t="shared" si="273"/>
        <v>100</v>
      </c>
      <c r="W2674" s="17">
        <f t="shared" si="274"/>
        <v>100</v>
      </c>
      <c r="X2674" s="17">
        <f t="shared" si="275"/>
        <v>100</v>
      </c>
      <c r="Y2674" s="17">
        <f t="shared" si="276"/>
        <v>100</v>
      </c>
      <c r="Z2674" s="17">
        <f t="shared" si="277"/>
        <v>100</v>
      </c>
      <c r="AA2674" s="17">
        <f t="shared" si="278"/>
        <v>100</v>
      </c>
      <c r="AB2674" s="17">
        <f t="shared" si="279"/>
        <v>100</v>
      </c>
    </row>
    <row r="2675" spans="5:28" ht="21">
      <c r="E2675" s="45"/>
      <c r="F2675" s="7" t="s">
        <v>23</v>
      </c>
      <c r="G2675" s="7" t="s">
        <v>5</v>
      </c>
      <c r="H2675" s="71" t="s">
        <v>7</v>
      </c>
      <c r="I2675" s="68"/>
      <c r="J2675" s="60"/>
      <c r="K2675" s="7" t="s">
        <v>9</v>
      </c>
      <c r="L2675" s="71" t="s">
        <v>11</v>
      </c>
      <c r="M2675" s="68"/>
      <c r="N2675" s="60"/>
      <c r="O2675" s="7" t="s">
        <v>13</v>
      </c>
      <c r="P2675" s="7" t="s">
        <v>15</v>
      </c>
      <c r="Q2675" s="7" t="s">
        <v>17</v>
      </c>
      <c r="R2675" s="7" t="s">
        <v>24</v>
      </c>
      <c r="T2675" t="s">
        <v>36</v>
      </c>
      <c r="U2675">
        <v>197.5</v>
      </c>
      <c r="V2675" s="17" t="str">
        <f t="shared" si="273"/>
        <v>AB+</v>
      </c>
      <c r="W2675" s="17" t="str">
        <f t="shared" si="274"/>
        <v>OA</v>
      </c>
      <c r="X2675" s="17" t="str">
        <f t="shared" si="275"/>
        <v>AA+</v>
      </c>
      <c r="Y2675" s="17" t="str">
        <f t="shared" si="276"/>
        <v>OA+</v>
      </c>
      <c r="Z2675" s="17" t="str">
        <f t="shared" si="277"/>
        <v>AA+</v>
      </c>
      <c r="AA2675" s="17" t="str">
        <f t="shared" si="278"/>
        <v>OA</v>
      </c>
      <c r="AB2675" s="17" t="str">
        <f t="shared" si="279"/>
        <v>OA</v>
      </c>
    </row>
    <row r="2676" spans="5:28" ht="22.5">
      <c r="E2676" s="12" t="s">
        <v>1242</v>
      </c>
      <c r="F2676" s="10" t="s">
        <v>27</v>
      </c>
      <c r="G2676" s="11" t="s">
        <v>551</v>
      </c>
      <c r="H2676" s="67" t="s">
        <v>497</v>
      </c>
      <c r="I2676" s="68"/>
      <c r="J2676" s="60"/>
      <c r="K2676" s="11" t="s">
        <v>580</v>
      </c>
      <c r="L2676" s="67" t="s">
        <v>338</v>
      </c>
      <c r="M2676" s="68"/>
      <c r="N2676" s="60"/>
      <c r="O2676" s="11" t="s">
        <v>449</v>
      </c>
      <c r="P2676" s="11" t="s">
        <v>235</v>
      </c>
      <c r="Q2676" s="11" t="s">
        <v>119</v>
      </c>
      <c r="R2676" s="10" t="s">
        <v>21</v>
      </c>
      <c r="T2676" t="s">
        <v>38</v>
      </c>
      <c r="U2676">
        <v>554</v>
      </c>
      <c r="V2676" s="17" t="str">
        <f t="shared" si="273"/>
        <v>Pass</v>
      </c>
      <c r="W2676" s="17" t="str">
        <f t="shared" si="274"/>
        <v>Pass</v>
      </c>
      <c r="X2676" s="17" t="str">
        <f t="shared" si="275"/>
        <v>Pass</v>
      </c>
      <c r="Y2676" s="17" t="str">
        <f t="shared" si="276"/>
        <v>Pass</v>
      </c>
      <c r="Z2676" s="17" t="str">
        <f t="shared" si="277"/>
        <v>Pass</v>
      </c>
      <c r="AA2676" s="17" t="str">
        <f t="shared" si="278"/>
        <v>Pass</v>
      </c>
      <c r="AB2676" s="17" t="str">
        <f t="shared" si="279"/>
        <v>Pass</v>
      </c>
    </row>
    <row r="2677" spans="5:28">
      <c r="E2677" s="62"/>
      <c r="F2677" s="10" t="s">
        <v>30</v>
      </c>
      <c r="G2677" s="11" t="s">
        <v>31</v>
      </c>
      <c r="H2677" s="67" t="s">
        <v>31</v>
      </c>
      <c r="I2677" s="68"/>
      <c r="J2677" s="60"/>
      <c r="K2677" s="11" t="s">
        <v>31</v>
      </c>
      <c r="L2677" s="67" t="s">
        <v>31</v>
      </c>
      <c r="M2677" s="68"/>
      <c r="N2677" s="60"/>
      <c r="O2677" s="11" t="s">
        <v>31</v>
      </c>
      <c r="P2677" s="11" t="s">
        <v>31</v>
      </c>
      <c r="Q2677" s="11" t="s">
        <v>31</v>
      </c>
      <c r="R2677" s="10" t="s">
        <v>21</v>
      </c>
      <c r="T2677" t="s">
        <v>39</v>
      </c>
      <c r="U2677">
        <v>700</v>
      </c>
      <c r="V2677" s="17" t="str">
        <f t="shared" si="273"/>
        <v/>
      </c>
      <c r="W2677" s="17" t="str">
        <f t="shared" si="274"/>
        <v/>
      </c>
      <c r="X2677" s="17" t="str">
        <f t="shared" si="275"/>
        <v/>
      </c>
      <c r="Y2677" s="17" t="str">
        <f t="shared" si="276"/>
        <v/>
      </c>
      <c r="Z2677" s="17" t="str">
        <f t="shared" si="277"/>
        <v/>
      </c>
      <c r="AA2677" s="17" t="str">
        <f t="shared" si="278"/>
        <v/>
      </c>
      <c r="AB2677" s="17" t="str">
        <f t="shared" si="279"/>
        <v/>
      </c>
    </row>
    <row r="2678" spans="5:28">
      <c r="E2678" s="64"/>
      <c r="F2678" s="10" t="s">
        <v>32</v>
      </c>
      <c r="G2678" s="11" t="s">
        <v>21</v>
      </c>
      <c r="H2678" s="67" t="s">
        <v>21</v>
      </c>
      <c r="I2678" s="68"/>
      <c r="J2678" s="60"/>
      <c r="K2678" s="11" t="s">
        <v>21</v>
      </c>
      <c r="L2678" s="67" t="s">
        <v>21</v>
      </c>
      <c r="M2678" s="68"/>
      <c r="N2678" s="60"/>
      <c r="O2678" s="11" t="s">
        <v>21</v>
      </c>
      <c r="P2678" s="11" t="s">
        <v>21</v>
      </c>
      <c r="Q2678" s="11" t="s">
        <v>21</v>
      </c>
      <c r="R2678" s="10">
        <v>0</v>
      </c>
      <c r="T2678" t="s">
        <v>238</v>
      </c>
      <c r="U2678" t="s">
        <v>21</v>
      </c>
      <c r="V2678" s="17">
        <f t="shared" si="273"/>
        <v>0</v>
      </c>
      <c r="W2678" s="17">
        <f t="shared" si="274"/>
        <v>0</v>
      </c>
      <c r="X2678" s="17">
        <f t="shared" si="275"/>
        <v>0</v>
      </c>
      <c r="Y2678" s="17">
        <f t="shared" si="276"/>
        <v>0</v>
      </c>
      <c r="Z2678" s="17">
        <f t="shared" si="277"/>
        <v>0</v>
      </c>
      <c r="AA2678" s="17">
        <f t="shared" si="278"/>
        <v>0</v>
      </c>
      <c r="AB2678" s="17">
        <f t="shared" si="279"/>
        <v>0</v>
      </c>
    </row>
    <row r="2679" spans="5:28">
      <c r="E2679" s="66"/>
      <c r="F2679" s="10" t="s">
        <v>33</v>
      </c>
      <c r="G2679" s="11">
        <v>3</v>
      </c>
      <c r="H2679" s="67">
        <v>3</v>
      </c>
      <c r="I2679" s="68"/>
      <c r="J2679" s="60"/>
      <c r="K2679" s="11">
        <v>4</v>
      </c>
      <c r="L2679" s="67">
        <v>4</v>
      </c>
      <c r="M2679" s="68"/>
      <c r="N2679" s="60"/>
      <c r="O2679" s="11">
        <v>4</v>
      </c>
      <c r="P2679" s="11">
        <v>3</v>
      </c>
      <c r="Q2679" s="11">
        <v>3</v>
      </c>
      <c r="R2679" s="10">
        <v>24</v>
      </c>
      <c r="T2679" t="s">
        <v>45</v>
      </c>
      <c r="U2679" t="s">
        <v>21</v>
      </c>
      <c r="V2679" s="17">
        <f t="shared" si="273"/>
        <v>0</v>
      </c>
      <c r="W2679" s="17">
        <f t="shared" si="274"/>
        <v>0</v>
      </c>
      <c r="X2679" s="17">
        <f t="shared" si="275"/>
        <v>0</v>
      </c>
      <c r="Y2679" s="17">
        <f t="shared" si="276"/>
        <v>0</v>
      </c>
      <c r="Z2679" s="17">
        <f t="shared" si="277"/>
        <v>0</v>
      </c>
      <c r="AA2679" s="17">
        <f t="shared" si="278"/>
        <v>0</v>
      </c>
      <c r="AB2679" s="17">
        <f t="shared" si="279"/>
        <v>0</v>
      </c>
    </row>
    <row r="2680" spans="5:28">
      <c r="E2680" s="12">
        <v>8.23</v>
      </c>
      <c r="F2680" s="10" t="s">
        <v>35</v>
      </c>
      <c r="G2680" s="11">
        <v>7</v>
      </c>
      <c r="H2680" s="67">
        <v>8.5</v>
      </c>
      <c r="I2680" s="68"/>
      <c r="J2680" s="60"/>
      <c r="K2680" s="11">
        <v>8</v>
      </c>
      <c r="L2680" s="67">
        <v>9</v>
      </c>
      <c r="M2680" s="68"/>
      <c r="N2680" s="60"/>
      <c r="O2680" s="11">
        <v>8</v>
      </c>
      <c r="P2680" s="11">
        <v>8.5</v>
      </c>
      <c r="Q2680" s="11">
        <v>8.5</v>
      </c>
      <c r="R2680" s="10" t="s">
        <v>21</v>
      </c>
      <c r="T2680" t="s">
        <v>21</v>
      </c>
      <c r="U2680" t="s">
        <v>21</v>
      </c>
      <c r="V2680" s="17" t="str">
        <f t="shared" si="273"/>
        <v/>
      </c>
      <c r="W2680" s="17" t="str">
        <f t="shared" si="274"/>
        <v/>
      </c>
      <c r="X2680" s="17" t="str">
        <f t="shared" si="275"/>
        <v/>
      </c>
      <c r="Y2680" s="17" t="str">
        <f t="shared" si="276"/>
        <v/>
      </c>
      <c r="Z2680" s="17" t="str">
        <f t="shared" si="277"/>
        <v/>
      </c>
      <c r="AA2680" s="17" t="str">
        <f t="shared" si="278"/>
        <v/>
      </c>
      <c r="AB2680" s="17" t="str">
        <f t="shared" si="279"/>
        <v/>
      </c>
    </row>
    <row r="2681" spans="5:28">
      <c r="E2681" s="13">
        <v>7.98</v>
      </c>
      <c r="F2681" s="10" t="s">
        <v>37</v>
      </c>
      <c r="G2681" s="11">
        <v>21</v>
      </c>
      <c r="H2681" s="67">
        <v>25.5</v>
      </c>
      <c r="I2681" s="68"/>
      <c r="J2681" s="60"/>
      <c r="K2681" s="11">
        <v>32</v>
      </c>
      <c r="L2681" s="67">
        <v>36</v>
      </c>
      <c r="M2681" s="68"/>
      <c r="N2681" s="60"/>
      <c r="O2681" s="11">
        <v>32</v>
      </c>
      <c r="P2681" s="11">
        <v>25.5</v>
      </c>
      <c r="Q2681" s="11">
        <v>25.5</v>
      </c>
      <c r="R2681" s="10">
        <v>197.5</v>
      </c>
      <c r="T2681">
        <v>0</v>
      </c>
      <c r="U2681">
        <v>0</v>
      </c>
      <c r="V2681" s="17" t="str">
        <f t="shared" si="273"/>
        <v>BCMCCEN502</v>
      </c>
      <c r="W2681" s="17" t="str">
        <f t="shared" si="274"/>
        <v>BCMCCEN503</v>
      </c>
      <c r="X2681" s="17" t="str">
        <f t="shared" si="275"/>
        <v>BCMCMCN501</v>
      </c>
      <c r="Y2681" s="17" t="str">
        <f t="shared" si="276"/>
        <v>BCMCMCN502</v>
      </c>
      <c r="Z2681" s="17" t="str">
        <f t="shared" si="277"/>
        <v>BCMCMCN503</v>
      </c>
      <c r="AA2681" s="17" t="str">
        <f t="shared" si="278"/>
        <v>BCMCMVN501</v>
      </c>
      <c r="AB2681" s="17" t="str">
        <f t="shared" si="279"/>
        <v>COMESSN501</v>
      </c>
    </row>
    <row r="2682" spans="5:28" ht="15" customHeight="1">
      <c r="E2682" s="45"/>
      <c r="F2682" s="10" t="s">
        <v>24</v>
      </c>
      <c r="G2682" s="11">
        <v>67</v>
      </c>
      <c r="H2682" s="67">
        <v>82</v>
      </c>
      <c r="I2682" s="68"/>
      <c r="J2682" s="60"/>
      <c r="K2682" s="11">
        <v>77</v>
      </c>
      <c r="L2682" s="67">
        <v>89</v>
      </c>
      <c r="M2682" s="68"/>
      <c r="N2682" s="60"/>
      <c r="O2682" s="11">
        <v>75</v>
      </c>
      <c r="P2682" s="11">
        <v>81</v>
      </c>
      <c r="Q2682" s="11">
        <v>83</v>
      </c>
      <c r="R2682" s="10">
        <v>554</v>
      </c>
      <c r="T2682">
        <v>0</v>
      </c>
      <c r="U2682">
        <v>0</v>
      </c>
      <c r="V2682" s="17" t="str">
        <f t="shared" si="273"/>
        <v>55.00 + 33.00</v>
      </c>
      <c r="W2682" s="17" t="str">
        <f t="shared" si="274"/>
        <v>51.00 + 35.00</v>
      </c>
      <c r="X2682" s="17" t="str">
        <f t="shared" si="275"/>
        <v>32.00 + 35.00</v>
      </c>
      <c r="Y2682" s="17" t="str">
        <f t="shared" si="276"/>
        <v>41.00 + 40.00</v>
      </c>
      <c r="Z2682" s="17" t="str">
        <f t="shared" si="277"/>
        <v>53.00 + 39.00</v>
      </c>
      <c r="AA2682" s="17" t="str">
        <f t="shared" si="278"/>
        <v>51.00 + 36.00</v>
      </c>
      <c r="AB2682" s="17" t="str">
        <f t="shared" si="279"/>
        <v>46.00 + 40.00</v>
      </c>
    </row>
    <row r="2683" spans="5:28">
      <c r="E2683" s="12"/>
      <c r="F2683" s="10" t="s">
        <v>41</v>
      </c>
      <c r="G2683" s="11">
        <v>100</v>
      </c>
      <c r="H2683" s="67">
        <v>100</v>
      </c>
      <c r="I2683" s="68"/>
      <c r="J2683" s="60"/>
      <c r="K2683" s="11">
        <v>100</v>
      </c>
      <c r="L2683" s="67">
        <v>100</v>
      </c>
      <c r="M2683" s="68"/>
      <c r="N2683" s="60"/>
      <c r="O2683" s="11">
        <v>100</v>
      </c>
      <c r="P2683" s="11">
        <v>100</v>
      </c>
      <c r="Q2683" s="11">
        <v>100</v>
      </c>
      <c r="R2683" s="10">
        <v>700</v>
      </c>
      <c r="T2683" t="s">
        <v>19</v>
      </c>
      <c r="U2683" t="s">
        <v>21</v>
      </c>
      <c r="V2683" s="17" t="str">
        <f t="shared" si="273"/>
        <v xml:space="preserve"> - - + - - </v>
      </c>
      <c r="W2683" s="17" t="str">
        <f t="shared" si="274"/>
        <v xml:space="preserve"> - - + - - </v>
      </c>
      <c r="X2683" s="17" t="str">
        <f t="shared" si="275"/>
        <v xml:space="preserve"> - - + - - </v>
      </c>
      <c r="Y2683" s="17" t="str">
        <f t="shared" si="276"/>
        <v xml:space="preserve"> - - + - - </v>
      </c>
      <c r="Z2683" s="17" t="str">
        <f t="shared" si="277"/>
        <v xml:space="preserve"> - - + - - </v>
      </c>
      <c r="AA2683" s="17" t="str">
        <f t="shared" si="278"/>
        <v xml:space="preserve"> - - + - - </v>
      </c>
      <c r="AB2683" s="17" t="str">
        <f t="shared" si="279"/>
        <v xml:space="preserve"> - - + - - </v>
      </c>
    </row>
    <row r="2684" spans="5:28" ht="15" customHeight="1">
      <c r="E2684" s="45"/>
      <c r="F2684" s="10" t="s">
        <v>43</v>
      </c>
      <c r="G2684" s="11" t="s">
        <v>124</v>
      </c>
      <c r="H2684" s="67" t="s">
        <v>122</v>
      </c>
      <c r="I2684" s="68"/>
      <c r="J2684" s="60"/>
      <c r="K2684" s="11" t="s">
        <v>123</v>
      </c>
      <c r="L2684" s="67" t="s">
        <v>125</v>
      </c>
      <c r="M2684" s="68"/>
      <c r="N2684" s="60"/>
      <c r="O2684" s="11" t="s">
        <v>123</v>
      </c>
      <c r="P2684" s="11" t="s">
        <v>122</v>
      </c>
      <c r="Q2684" s="11" t="s">
        <v>122</v>
      </c>
      <c r="R2684" s="10" t="s">
        <v>21</v>
      </c>
      <c r="T2684" t="s">
        <v>1245</v>
      </c>
      <c r="U2684" t="s">
        <v>24</v>
      </c>
      <c r="V2684" s="17" t="str">
        <f t="shared" si="273"/>
        <v/>
      </c>
      <c r="W2684" s="17" t="str">
        <f t="shared" si="274"/>
        <v/>
      </c>
      <c r="X2684" s="17" t="str">
        <f t="shared" si="275"/>
        <v/>
      </c>
      <c r="Y2684" s="17" t="str">
        <f t="shared" si="276"/>
        <v/>
      </c>
      <c r="Z2684" s="17" t="str">
        <f t="shared" si="277"/>
        <v/>
      </c>
      <c r="AA2684" s="17" t="str">
        <f t="shared" si="278"/>
        <v/>
      </c>
      <c r="AB2684" s="17" t="str">
        <f t="shared" si="279"/>
        <v/>
      </c>
    </row>
    <row r="2685" spans="5:28">
      <c r="E2685" s="14" t="s">
        <v>1244</v>
      </c>
      <c r="F2685" s="10" t="s">
        <v>47</v>
      </c>
      <c r="G2685" s="11" t="s">
        <v>48</v>
      </c>
      <c r="H2685" s="67" t="s">
        <v>48</v>
      </c>
      <c r="I2685" s="68"/>
      <c r="J2685" s="60"/>
      <c r="K2685" s="11" t="s">
        <v>48</v>
      </c>
      <c r="L2685" s="67" t="s">
        <v>48</v>
      </c>
      <c r="M2685" s="68"/>
      <c r="N2685" s="60"/>
      <c r="O2685" s="11" t="s">
        <v>48</v>
      </c>
      <c r="P2685" s="11" t="s">
        <v>48</v>
      </c>
      <c r="Q2685" s="11" t="s">
        <v>48</v>
      </c>
      <c r="R2685" s="10" t="s">
        <v>21</v>
      </c>
      <c r="T2685" t="s">
        <v>25</v>
      </c>
      <c r="U2685" t="s">
        <v>21</v>
      </c>
      <c r="V2685" s="17">
        <f t="shared" si="273"/>
        <v>3</v>
      </c>
      <c r="W2685" s="17">
        <f t="shared" si="274"/>
        <v>3</v>
      </c>
      <c r="X2685" s="17">
        <f t="shared" si="275"/>
        <v>4</v>
      </c>
      <c r="Y2685" s="17">
        <f t="shared" si="276"/>
        <v>4</v>
      </c>
      <c r="Z2685" s="17">
        <f t="shared" si="277"/>
        <v>4</v>
      </c>
      <c r="AA2685" s="17">
        <f t="shared" si="278"/>
        <v>3</v>
      </c>
      <c r="AB2685" s="17">
        <f t="shared" si="279"/>
        <v>3</v>
      </c>
    </row>
    <row r="2686" spans="5:28">
      <c r="E2686" s="15" t="s">
        <v>21</v>
      </c>
      <c r="F2686" s="15" t="s">
        <v>21</v>
      </c>
      <c r="G2686" s="16" t="s">
        <v>21</v>
      </c>
      <c r="H2686" s="69" t="s">
        <v>21</v>
      </c>
      <c r="I2686" s="57"/>
      <c r="J2686" s="57"/>
      <c r="K2686" s="16" t="s">
        <v>21</v>
      </c>
      <c r="L2686" s="69" t="s">
        <v>21</v>
      </c>
      <c r="M2686" s="57"/>
      <c r="N2686" s="57"/>
      <c r="O2686" s="16" t="s">
        <v>21</v>
      </c>
      <c r="P2686" s="16" t="s">
        <v>21</v>
      </c>
      <c r="Q2686" s="16" t="s">
        <v>21</v>
      </c>
      <c r="R2686" s="16" t="s">
        <v>21</v>
      </c>
      <c r="T2686" t="s">
        <v>1248</v>
      </c>
      <c r="U2686" t="s">
        <v>21</v>
      </c>
      <c r="V2686" s="17">
        <f t="shared" si="273"/>
        <v>9</v>
      </c>
      <c r="W2686" s="17">
        <f t="shared" si="274"/>
        <v>9</v>
      </c>
      <c r="X2686" s="17">
        <f t="shared" si="275"/>
        <v>7</v>
      </c>
      <c r="Y2686" s="17">
        <f t="shared" si="276"/>
        <v>8.5</v>
      </c>
      <c r="Z2686" s="17">
        <f t="shared" si="277"/>
        <v>9.5</v>
      </c>
      <c r="AA2686" s="17">
        <f t="shared" si="278"/>
        <v>9</v>
      </c>
      <c r="AB2686" s="17">
        <f t="shared" si="279"/>
        <v>9</v>
      </c>
    </row>
    <row r="2687" spans="5:28" ht="0" hidden="1" customHeight="1">
      <c r="T2687">
        <v>0</v>
      </c>
      <c r="U2687">
        <v>0</v>
      </c>
      <c r="V2687" s="17">
        <f t="shared" si="273"/>
        <v>27</v>
      </c>
      <c r="W2687" s="17">
        <f t="shared" si="274"/>
        <v>27</v>
      </c>
      <c r="X2687" s="17">
        <f t="shared" si="275"/>
        <v>28</v>
      </c>
      <c r="Y2687" s="17">
        <f t="shared" si="276"/>
        <v>34</v>
      </c>
      <c r="Z2687" s="17">
        <f t="shared" si="277"/>
        <v>38</v>
      </c>
      <c r="AA2687" s="17">
        <f t="shared" si="278"/>
        <v>27</v>
      </c>
      <c r="AB2687" s="17">
        <f t="shared" si="279"/>
        <v>27</v>
      </c>
    </row>
    <row r="2688" spans="5:28" ht="0.6" customHeight="1">
      <c r="T2688">
        <v>0</v>
      </c>
      <c r="U2688">
        <v>24</v>
      </c>
      <c r="V2688" s="17">
        <f t="shared" si="273"/>
        <v>88</v>
      </c>
      <c r="W2688" s="17">
        <f t="shared" si="274"/>
        <v>86</v>
      </c>
      <c r="X2688" s="17">
        <f t="shared" si="275"/>
        <v>67</v>
      </c>
      <c r="Y2688" s="17">
        <f t="shared" si="276"/>
        <v>81</v>
      </c>
      <c r="Z2688" s="17">
        <f t="shared" si="277"/>
        <v>92</v>
      </c>
      <c r="AA2688" s="17">
        <f t="shared" si="278"/>
        <v>87</v>
      </c>
      <c r="AB2688" s="17">
        <f t="shared" si="279"/>
        <v>86</v>
      </c>
    </row>
    <row r="2689" spans="5:28" ht="15" customHeight="1">
      <c r="E2689" s="44"/>
      <c r="F2689" s="4" t="s">
        <v>20</v>
      </c>
      <c r="G2689" s="5" t="s">
        <v>21</v>
      </c>
      <c r="H2689" s="70" t="s">
        <v>21</v>
      </c>
      <c r="I2689" s="57"/>
      <c r="J2689" s="57"/>
      <c r="K2689" s="5" t="s">
        <v>21</v>
      </c>
      <c r="L2689" s="70" t="s">
        <v>21</v>
      </c>
      <c r="M2689" s="57"/>
      <c r="N2689" s="57"/>
      <c r="O2689" s="5" t="s">
        <v>21</v>
      </c>
      <c r="P2689" s="5" t="s">
        <v>21</v>
      </c>
      <c r="Q2689" s="5" t="s">
        <v>21</v>
      </c>
      <c r="R2689" s="5" t="s">
        <v>21</v>
      </c>
      <c r="T2689" t="s">
        <v>34</v>
      </c>
      <c r="U2689" t="s">
        <v>21</v>
      </c>
      <c r="V2689" s="17">
        <f t="shared" si="273"/>
        <v>100</v>
      </c>
      <c r="W2689" s="17">
        <f t="shared" si="274"/>
        <v>100</v>
      </c>
      <c r="X2689" s="17">
        <f t="shared" si="275"/>
        <v>100</v>
      </c>
      <c r="Y2689" s="17">
        <f t="shared" si="276"/>
        <v>100</v>
      </c>
      <c r="Z2689" s="17">
        <f t="shared" si="277"/>
        <v>100</v>
      </c>
      <c r="AA2689" s="17">
        <f t="shared" si="278"/>
        <v>100</v>
      </c>
      <c r="AB2689" s="17">
        <f t="shared" si="279"/>
        <v>100</v>
      </c>
    </row>
    <row r="2690" spans="5:28" ht="21">
      <c r="E2690" s="45"/>
      <c r="F2690" s="7" t="s">
        <v>23</v>
      </c>
      <c r="G2690" s="7" t="s">
        <v>5</v>
      </c>
      <c r="H2690" s="71" t="s">
        <v>7</v>
      </c>
      <c r="I2690" s="68"/>
      <c r="J2690" s="60"/>
      <c r="K2690" s="7" t="s">
        <v>9</v>
      </c>
      <c r="L2690" s="71" t="s">
        <v>11</v>
      </c>
      <c r="M2690" s="68"/>
      <c r="N2690" s="60"/>
      <c r="O2690" s="7" t="s">
        <v>13</v>
      </c>
      <c r="P2690" s="7" t="s">
        <v>15</v>
      </c>
      <c r="Q2690" s="7" t="s">
        <v>17</v>
      </c>
      <c r="R2690" s="7" t="s">
        <v>24</v>
      </c>
      <c r="T2690" t="s">
        <v>36</v>
      </c>
      <c r="U2690">
        <v>208</v>
      </c>
      <c r="V2690" s="17" t="str">
        <f t="shared" si="273"/>
        <v>OA+</v>
      </c>
      <c r="W2690" s="17" t="str">
        <f t="shared" si="274"/>
        <v>OA+</v>
      </c>
      <c r="X2690" s="17" t="str">
        <f t="shared" si="275"/>
        <v>AB+</v>
      </c>
      <c r="Y2690" s="17" t="str">
        <f t="shared" si="276"/>
        <v>OA</v>
      </c>
      <c r="Z2690" s="17" t="str">
        <f t="shared" si="277"/>
        <v>OO</v>
      </c>
      <c r="AA2690" s="17" t="str">
        <f t="shared" si="278"/>
        <v>OA+</v>
      </c>
      <c r="AB2690" s="17" t="str">
        <f t="shared" si="279"/>
        <v>OA+</v>
      </c>
    </row>
    <row r="2691" spans="5:28" ht="22.5">
      <c r="E2691" s="12" t="s">
        <v>1246</v>
      </c>
      <c r="F2691" s="10" t="s">
        <v>27</v>
      </c>
      <c r="G2691" s="11" t="s">
        <v>475</v>
      </c>
      <c r="H2691" s="67" t="s">
        <v>868</v>
      </c>
      <c r="I2691" s="68"/>
      <c r="J2691" s="60"/>
      <c r="K2691" s="11" t="s">
        <v>603</v>
      </c>
      <c r="L2691" s="67" t="s">
        <v>1247</v>
      </c>
      <c r="M2691" s="68"/>
      <c r="N2691" s="60"/>
      <c r="O2691" s="11" t="s">
        <v>504</v>
      </c>
      <c r="P2691" s="11" t="s">
        <v>293</v>
      </c>
      <c r="Q2691" s="11" t="s">
        <v>496</v>
      </c>
      <c r="R2691" s="10" t="s">
        <v>21</v>
      </c>
      <c r="T2691" t="s">
        <v>38</v>
      </c>
      <c r="U2691">
        <v>587</v>
      </c>
      <c r="V2691" s="17" t="str">
        <f t="shared" si="273"/>
        <v>Pass</v>
      </c>
      <c r="W2691" s="17" t="str">
        <f t="shared" si="274"/>
        <v>Pass</v>
      </c>
      <c r="X2691" s="17" t="str">
        <f t="shared" si="275"/>
        <v>Pass</v>
      </c>
      <c r="Y2691" s="17" t="str">
        <f t="shared" si="276"/>
        <v>Pass</v>
      </c>
      <c r="Z2691" s="17" t="str">
        <f t="shared" si="277"/>
        <v>Pass</v>
      </c>
      <c r="AA2691" s="17" t="str">
        <f t="shared" si="278"/>
        <v>Pass</v>
      </c>
      <c r="AB2691" s="17" t="str">
        <f t="shared" si="279"/>
        <v>Pass</v>
      </c>
    </row>
    <row r="2692" spans="5:28">
      <c r="E2692" s="62"/>
      <c r="F2692" s="10" t="s">
        <v>30</v>
      </c>
      <c r="G2692" s="11" t="s">
        <v>31</v>
      </c>
      <c r="H2692" s="67" t="s">
        <v>31</v>
      </c>
      <c r="I2692" s="68"/>
      <c r="J2692" s="60"/>
      <c r="K2692" s="11" t="s">
        <v>31</v>
      </c>
      <c r="L2692" s="67" t="s">
        <v>31</v>
      </c>
      <c r="M2692" s="68"/>
      <c r="N2692" s="60"/>
      <c r="O2692" s="11" t="s">
        <v>31</v>
      </c>
      <c r="P2692" s="11" t="s">
        <v>31</v>
      </c>
      <c r="Q2692" s="11" t="s">
        <v>31</v>
      </c>
      <c r="R2692" s="10" t="s">
        <v>21</v>
      </c>
      <c r="T2692" t="s">
        <v>39</v>
      </c>
      <c r="U2692">
        <v>700</v>
      </c>
      <c r="V2692" s="17" t="str">
        <f t="shared" si="273"/>
        <v/>
      </c>
      <c r="W2692" s="17" t="str">
        <f t="shared" si="274"/>
        <v/>
      </c>
      <c r="X2692" s="17" t="str">
        <f t="shared" si="275"/>
        <v/>
      </c>
      <c r="Y2692" s="17" t="str">
        <f t="shared" si="276"/>
        <v/>
      </c>
      <c r="Z2692" s="17" t="str">
        <f t="shared" si="277"/>
        <v/>
      </c>
      <c r="AA2692" s="17" t="str">
        <f t="shared" si="278"/>
        <v/>
      </c>
      <c r="AB2692" s="17" t="str">
        <f t="shared" si="279"/>
        <v/>
      </c>
    </row>
    <row r="2693" spans="5:28">
      <c r="E2693" s="64"/>
      <c r="F2693" s="10" t="s">
        <v>32</v>
      </c>
      <c r="G2693" s="11" t="s">
        <v>21</v>
      </c>
      <c r="H2693" s="67" t="s">
        <v>21</v>
      </c>
      <c r="I2693" s="68"/>
      <c r="J2693" s="60"/>
      <c r="K2693" s="11" t="s">
        <v>21</v>
      </c>
      <c r="L2693" s="67" t="s">
        <v>21</v>
      </c>
      <c r="M2693" s="68"/>
      <c r="N2693" s="60"/>
      <c r="O2693" s="11" t="s">
        <v>21</v>
      </c>
      <c r="P2693" s="11" t="s">
        <v>21</v>
      </c>
      <c r="Q2693" s="11" t="s">
        <v>21</v>
      </c>
      <c r="R2693" s="10">
        <v>0</v>
      </c>
      <c r="T2693" t="s">
        <v>195</v>
      </c>
      <c r="U2693" t="s">
        <v>21</v>
      </c>
      <c r="V2693" s="17">
        <f t="shared" si="273"/>
        <v>0</v>
      </c>
      <c r="W2693" s="17">
        <f t="shared" si="274"/>
        <v>0</v>
      </c>
      <c r="X2693" s="17">
        <f t="shared" si="275"/>
        <v>0</v>
      </c>
      <c r="Y2693" s="17">
        <f t="shared" si="276"/>
        <v>0</v>
      </c>
      <c r="Z2693" s="17">
        <f t="shared" si="277"/>
        <v>0</v>
      </c>
      <c r="AA2693" s="17">
        <f t="shared" si="278"/>
        <v>0</v>
      </c>
      <c r="AB2693" s="17">
        <f t="shared" si="279"/>
        <v>0</v>
      </c>
    </row>
    <row r="2694" spans="5:28">
      <c r="E2694" s="66"/>
      <c r="F2694" s="10" t="s">
        <v>33</v>
      </c>
      <c r="G2694" s="11">
        <v>3</v>
      </c>
      <c r="H2694" s="67">
        <v>3</v>
      </c>
      <c r="I2694" s="68"/>
      <c r="J2694" s="60"/>
      <c r="K2694" s="11">
        <v>4</v>
      </c>
      <c r="L2694" s="67">
        <v>4</v>
      </c>
      <c r="M2694" s="68"/>
      <c r="N2694" s="60"/>
      <c r="O2694" s="11">
        <v>4</v>
      </c>
      <c r="P2694" s="11">
        <v>3</v>
      </c>
      <c r="Q2694" s="11">
        <v>3</v>
      </c>
      <c r="R2694" s="10">
        <v>24</v>
      </c>
      <c r="T2694" t="s">
        <v>45</v>
      </c>
      <c r="U2694" t="s">
        <v>21</v>
      </c>
      <c r="V2694" s="17">
        <f t="shared" si="273"/>
        <v>0</v>
      </c>
      <c r="W2694" s="17">
        <f t="shared" si="274"/>
        <v>0</v>
      </c>
      <c r="X2694" s="17">
        <f t="shared" si="275"/>
        <v>0</v>
      </c>
      <c r="Y2694" s="17">
        <f t="shared" si="276"/>
        <v>0</v>
      </c>
      <c r="Z2694" s="17">
        <f t="shared" si="277"/>
        <v>0</v>
      </c>
      <c r="AA2694" s="17">
        <f t="shared" si="278"/>
        <v>0</v>
      </c>
      <c r="AB2694" s="17">
        <f t="shared" si="279"/>
        <v>0</v>
      </c>
    </row>
    <row r="2695" spans="5:28">
      <c r="E2695" s="12">
        <v>8.67</v>
      </c>
      <c r="F2695" s="10" t="s">
        <v>35</v>
      </c>
      <c r="G2695" s="11">
        <v>9</v>
      </c>
      <c r="H2695" s="67">
        <v>9</v>
      </c>
      <c r="I2695" s="68"/>
      <c r="J2695" s="60"/>
      <c r="K2695" s="11">
        <v>7</v>
      </c>
      <c r="L2695" s="67">
        <v>8.5</v>
      </c>
      <c r="M2695" s="68"/>
      <c r="N2695" s="60"/>
      <c r="O2695" s="11">
        <v>9.5</v>
      </c>
      <c r="P2695" s="11">
        <v>9</v>
      </c>
      <c r="Q2695" s="11">
        <v>9</v>
      </c>
      <c r="R2695" s="10" t="s">
        <v>21</v>
      </c>
      <c r="T2695" t="s">
        <v>21</v>
      </c>
      <c r="U2695" t="s">
        <v>21</v>
      </c>
      <c r="V2695" s="17" t="str">
        <f t="shared" si="273"/>
        <v/>
      </c>
      <c r="W2695" s="17" t="str">
        <f t="shared" si="274"/>
        <v/>
      </c>
      <c r="X2695" s="17" t="str">
        <f t="shared" si="275"/>
        <v/>
      </c>
      <c r="Y2695" s="17" t="str">
        <f t="shared" si="276"/>
        <v/>
      </c>
      <c r="Z2695" s="17" t="str">
        <f t="shared" si="277"/>
        <v/>
      </c>
      <c r="AA2695" s="17" t="str">
        <f t="shared" si="278"/>
        <v/>
      </c>
      <c r="AB2695" s="17" t="str">
        <f t="shared" si="279"/>
        <v/>
      </c>
    </row>
    <row r="2696" spans="5:28">
      <c r="E2696" s="13">
        <v>8.02</v>
      </c>
      <c r="F2696" s="10" t="s">
        <v>37</v>
      </c>
      <c r="G2696" s="11">
        <v>27</v>
      </c>
      <c r="H2696" s="67">
        <v>27</v>
      </c>
      <c r="I2696" s="68"/>
      <c r="J2696" s="60"/>
      <c r="K2696" s="11">
        <v>28</v>
      </c>
      <c r="L2696" s="67">
        <v>34</v>
      </c>
      <c r="M2696" s="68"/>
      <c r="N2696" s="60"/>
      <c r="O2696" s="11">
        <v>38</v>
      </c>
      <c r="P2696" s="11">
        <v>27</v>
      </c>
      <c r="Q2696" s="11">
        <v>27</v>
      </c>
      <c r="R2696" s="10">
        <v>208</v>
      </c>
      <c r="T2696">
        <v>0</v>
      </c>
      <c r="U2696">
        <v>0</v>
      </c>
      <c r="V2696" s="17" t="str">
        <f t="shared" si="273"/>
        <v>BCMCCEN502</v>
      </c>
      <c r="W2696" s="17" t="str">
        <f t="shared" si="274"/>
        <v>BCMCCEN503</v>
      </c>
      <c r="X2696" s="17" t="str">
        <f t="shared" si="275"/>
        <v>BCMCMCN501</v>
      </c>
      <c r="Y2696" s="17" t="str">
        <f t="shared" si="276"/>
        <v>BCMCMCN502</v>
      </c>
      <c r="Z2696" s="17" t="str">
        <f t="shared" si="277"/>
        <v>BCMCMCN503</v>
      </c>
      <c r="AA2696" s="17" t="str">
        <f t="shared" si="278"/>
        <v>BCMCMVN501</v>
      </c>
      <c r="AB2696" s="17" t="str">
        <f t="shared" si="279"/>
        <v>COMESSN501</v>
      </c>
    </row>
    <row r="2697" spans="5:28" ht="15" customHeight="1">
      <c r="E2697" s="45"/>
      <c r="F2697" s="10" t="s">
        <v>24</v>
      </c>
      <c r="G2697" s="11">
        <v>88</v>
      </c>
      <c r="H2697" s="67">
        <v>86</v>
      </c>
      <c r="I2697" s="68"/>
      <c r="J2697" s="60"/>
      <c r="K2697" s="11">
        <v>67</v>
      </c>
      <c r="L2697" s="67">
        <v>81</v>
      </c>
      <c r="M2697" s="68"/>
      <c r="N2697" s="60"/>
      <c r="O2697" s="11">
        <v>92</v>
      </c>
      <c r="P2697" s="11">
        <v>87</v>
      </c>
      <c r="Q2697" s="11">
        <v>86</v>
      </c>
      <c r="R2697" s="10">
        <v>587</v>
      </c>
      <c r="T2697">
        <v>0</v>
      </c>
      <c r="U2697">
        <v>0</v>
      </c>
      <c r="V2697" s="17" t="str">
        <f t="shared" si="273"/>
        <v>40.00 + 35.00</v>
      </c>
      <c r="W2697" s="17" t="str">
        <f t="shared" si="274"/>
        <v>50.00 + 36.00</v>
      </c>
      <c r="X2697" s="17" t="str">
        <f t="shared" si="275"/>
        <v>42.00 + 35.00</v>
      </c>
      <c r="Y2697" s="17" t="str">
        <f t="shared" si="276"/>
        <v>45.00 + 37.00</v>
      </c>
      <c r="Z2697" s="17" t="str">
        <f t="shared" si="277"/>
        <v>47.00 + 34.00</v>
      </c>
      <c r="AA2697" s="17" t="str">
        <f t="shared" si="278"/>
        <v>48.00 + 37.00</v>
      </c>
      <c r="AB2697" s="17" t="str">
        <f t="shared" si="279"/>
        <v>48.00 + 35.00</v>
      </c>
    </row>
    <row r="2698" spans="5:28">
      <c r="E2698" s="12"/>
      <c r="F2698" s="10" t="s">
        <v>41</v>
      </c>
      <c r="G2698" s="11">
        <v>100</v>
      </c>
      <c r="H2698" s="67">
        <v>100</v>
      </c>
      <c r="I2698" s="68"/>
      <c r="J2698" s="60"/>
      <c r="K2698" s="11">
        <v>100</v>
      </c>
      <c r="L2698" s="67">
        <v>100</v>
      </c>
      <c r="M2698" s="68"/>
      <c r="N2698" s="60"/>
      <c r="O2698" s="11">
        <v>100</v>
      </c>
      <c r="P2698" s="11">
        <v>100</v>
      </c>
      <c r="Q2698" s="11">
        <v>100</v>
      </c>
      <c r="R2698" s="10">
        <v>700</v>
      </c>
      <c r="T2698" t="s">
        <v>19</v>
      </c>
      <c r="U2698" t="s">
        <v>21</v>
      </c>
      <c r="V2698" s="17" t="str">
        <f t="shared" si="273"/>
        <v xml:space="preserve"> - - + - - </v>
      </c>
      <c r="W2698" s="17" t="str">
        <f t="shared" si="274"/>
        <v xml:space="preserve"> - - + - - </v>
      </c>
      <c r="X2698" s="17" t="str">
        <f t="shared" si="275"/>
        <v xml:space="preserve"> - - + - - </v>
      </c>
      <c r="Y2698" s="17" t="str">
        <f t="shared" si="276"/>
        <v xml:space="preserve"> - - + - - </v>
      </c>
      <c r="Z2698" s="17" t="str">
        <f t="shared" si="277"/>
        <v xml:space="preserve"> - - + - - </v>
      </c>
      <c r="AA2698" s="17" t="str">
        <f t="shared" si="278"/>
        <v xml:space="preserve"> - - + - - </v>
      </c>
      <c r="AB2698" s="17" t="str">
        <f t="shared" si="279"/>
        <v xml:space="preserve"> - - + - - </v>
      </c>
    </row>
    <row r="2699" spans="5:28" ht="15" customHeight="1">
      <c r="E2699" s="45"/>
      <c r="F2699" s="10" t="s">
        <v>43</v>
      </c>
      <c r="G2699" s="11" t="s">
        <v>125</v>
      </c>
      <c r="H2699" s="67" t="s">
        <v>125</v>
      </c>
      <c r="I2699" s="68"/>
      <c r="J2699" s="60"/>
      <c r="K2699" s="11" t="s">
        <v>124</v>
      </c>
      <c r="L2699" s="67" t="s">
        <v>122</v>
      </c>
      <c r="M2699" s="68"/>
      <c r="N2699" s="60"/>
      <c r="O2699" s="11" t="s">
        <v>126</v>
      </c>
      <c r="P2699" s="11" t="s">
        <v>125</v>
      </c>
      <c r="Q2699" s="11" t="s">
        <v>125</v>
      </c>
      <c r="R2699" s="10" t="s">
        <v>21</v>
      </c>
      <c r="T2699" t="s">
        <v>1250</v>
      </c>
      <c r="U2699" t="s">
        <v>24</v>
      </c>
      <c r="V2699" s="17" t="str">
        <f t="shared" si="273"/>
        <v/>
      </c>
      <c r="W2699" s="17" t="str">
        <f t="shared" si="274"/>
        <v/>
      </c>
      <c r="X2699" s="17" t="str">
        <f t="shared" si="275"/>
        <v/>
      </c>
      <c r="Y2699" s="17" t="str">
        <f t="shared" si="276"/>
        <v/>
      </c>
      <c r="Z2699" s="17" t="str">
        <f t="shared" si="277"/>
        <v/>
      </c>
      <c r="AA2699" s="17" t="str">
        <f t="shared" si="278"/>
        <v/>
      </c>
      <c r="AB2699" s="17" t="str">
        <f t="shared" si="279"/>
        <v/>
      </c>
    </row>
    <row r="2700" spans="5:28">
      <c r="E2700" s="14" t="s">
        <v>1249</v>
      </c>
      <c r="F2700" s="10" t="s">
        <v>47</v>
      </c>
      <c r="G2700" s="11" t="s">
        <v>48</v>
      </c>
      <c r="H2700" s="67" t="s">
        <v>48</v>
      </c>
      <c r="I2700" s="68"/>
      <c r="J2700" s="60"/>
      <c r="K2700" s="11" t="s">
        <v>48</v>
      </c>
      <c r="L2700" s="67" t="s">
        <v>48</v>
      </c>
      <c r="M2700" s="68"/>
      <c r="N2700" s="60"/>
      <c r="O2700" s="11" t="s">
        <v>48</v>
      </c>
      <c r="P2700" s="11" t="s">
        <v>48</v>
      </c>
      <c r="Q2700" s="11" t="s">
        <v>48</v>
      </c>
      <c r="R2700" s="10" t="s">
        <v>21</v>
      </c>
      <c r="T2700" t="s">
        <v>25</v>
      </c>
      <c r="U2700" t="s">
        <v>21</v>
      </c>
      <c r="V2700" s="17">
        <f t="shared" si="273"/>
        <v>3</v>
      </c>
      <c r="W2700" s="17">
        <f t="shared" si="274"/>
        <v>3</v>
      </c>
      <c r="X2700" s="17">
        <f t="shared" si="275"/>
        <v>4</v>
      </c>
      <c r="Y2700" s="17">
        <f t="shared" si="276"/>
        <v>4</v>
      </c>
      <c r="Z2700" s="17">
        <f t="shared" si="277"/>
        <v>4</v>
      </c>
      <c r="AA2700" s="17">
        <f t="shared" si="278"/>
        <v>3</v>
      </c>
      <c r="AB2700" s="17">
        <f t="shared" si="279"/>
        <v>3</v>
      </c>
    </row>
    <row r="2701" spans="5:28">
      <c r="E2701" s="15" t="s">
        <v>21</v>
      </c>
      <c r="F2701" s="15" t="s">
        <v>21</v>
      </c>
      <c r="G2701" s="16" t="s">
        <v>21</v>
      </c>
      <c r="H2701" s="69" t="s">
        <v>21</v>
      </c>
      <c r="I2701" s="57"/>
      <c r="J2701" s="57"/>
      <c r="K2701" s="16" t="s">
        <v>21</v>
      </c>
      <c r="L2701" s="69" t="s">
        <v>21</v>
      </c>
      <c r="M2701" s="57"/>
      <c r="N2701" s="57"/>
      <c r="O2701" s="16" t="s">
        <v>21</v>
      </c>
      <c r="P2701" s="16" t="s">
        <v>21</v>
      </c>
      <c r="Q2701" s="16" t="s">
        <v>21</v>
      </c>
      <c r="R2701" s="16" t="s">
        <v>21</v>
      </c>
      <c r="T2701" t="s">
        <v>1252</v>
      </c>
      <c r="U2701" t="s">
        <v>21</v>
      </c>
      <c r="V2701" s="17">
        <f t="shared" si="273"/>
        <v>8</v>
      </c>
      <c r="W2701" s="17">
        <f t="shared" si="274"/>
        <v>9</v>
      </c>
      <c r="X2701" s="17">
        <f t="shared" si="275"/>
        <v>8</v>
      </c>
      <c r="Y2701" s="17">
        <f t="shared" si="276"/>
        <v>8.5</v>
      </c>
      <c r="Z2701" s="17">
        <f t="shared" si="277"/>
        <v>8.5</v>
      </c>
      <c r="AA2701" s="17">
        <f t="shared" si="278"/>
        <v>9</v>
      </c>
      <c r="AB2701" s="17">
        <f t="shared" si="279"/>
        <v>8.5</v>
      </c>
    </row>
    <row r="2702" spans="5:28" ht="0" hidden="1" customHeight="1">
      <c r="T2702">
        <v>0</v>
      </c>
      <c r="U2702">
        <v>0</v>
      </c>
      <c r="V2702" s="17">
        <f t="shared" si="273"/>
        <v>24</v>
      </c>
      <c r="W2702" s="17">
        <f t="shared" si="274"/>
        <v>27</v>
      </c>
      <c r="X2702" s="17">
        <f t="shared" si="275"/>
        <v>32</v>
      </c>
      <c r="Y2702" s="17">
        <f t="shared" si="276"/>
        <v>34</v>
      </c>
      <c r="Z2702" s="17">
        <f t="shared" si="277"/>
        <v>34</v>
      </c>
      <c r="AA2702" s="17">
        <f t="shared" si="278"/>
        <v>27</v>
      </c>
      <c r="AB2702" s="17">
        <f t="shared" si="279"/>
        <v>25.5</v>
      </c>
    </row>
    <row r="2703" spans="5:28" ht="0.6" customHeight="1">
      <c r="T2703">
        <v>0</v>
      </c>
      <c r="U2703">
        <v>24</v>
      </c>
      <c r="V2703" s="17">
        <f t="shared" si="273"/>
        <v>75</v>
      </c>
      <c r="W2703" s="17">
        <f t="shared" si="274"/>
        <v>86</v>
      </c>
      <c r="X2703" s="17">
        <f t="shared" si="275"/>
        <v>77</v>
      </c>
      <c r="Y2703" s="17">
        <f t="shared" si="276"/>
        <v>82</v>
      </c>
      <c r="Z2703" s="17">
        <f t="shared" si="277"/>
        <v>81</v>
      </c>
      <c r="AA2703" s="17">
        <f t="shared" si="278"/>
        <v>85</v>
      </c>
      <c r="AB2703" s="17">
        <f t="shared" si="279"/>
        <v>83</v>
      </c>
    </row>
    <row r="2704" spans="5:28" ht="15" customHeight="1">
      <c r="E2704" s="44"/>
      <c r="F2704" s="4" t="s">
        <v>20</v>
      </c>
      <c r="G2704" s="5" t="s">
        <v>21</v>
      </c>
      <c r="H2704" s="70" t="s">
        <v>21</v>
      </c>
      <c r="I2704" s="57"/>
      <c r="J2704" s="57"/>
      <c r="K2704" s="5" t="s">
        <v>21</v>
      </c>
      <c r="L2704" s="70" t="s">
        <v>21</v>
      </c>
      <c r="M2704" s="57"/>
      <c r="N2704" s="57"/>
      <c r="O2704" s="5" t="s">
        <v>21</v>
      </c>
      <c r="P2704" s="5" t="s">
        <v>21</v>
      </c>
      <c r="Q2704" s="5" t="s">
        <v>21</v>
      </c>
      <c r="R2704" s="5" t="s">
        <v>21</v>
      </c>
      <c r="T2704" t="s">
        <v>34</v>
      </c>
      <c r="U2704" t="s">
        <v>21</v>
      </c>
      <c r="V2704" s="17">
        <f t="shared" si="273"/>
        <v>100</v>
      </c>
      <c r="W2704" s="17">
        <f t="shared" si="274"/>
        <v>100</v>
      </c>
      <c r="X2704" s="17">
        <f t="shared" si="275"/>
        <v>100</v>
      </c>
      <c r="Y2704" s="17">
        <f t="shared" si="276"/>
        <v>100</v>
      </c>
      <c r="Z2704" s="17">
        <f t="shared" si="277"/>
        <v>100</v>
      </c>
      <c r="AA2704" s="17">
        <f t="shared" si="278"/>
        <v>100</v>
      </c>
      <c r="AB2704" s="17">
        <f t="shared" si="279"/>
        <v>100</v>
      </c>
    </row>
    <row r="2705" spans="5:28" ht="21">
      <c r="E2705" s="45"/>
      <c r="F2705" s="7" t="s">
        <v>23</v>
      </c>
      <c r="G2705" s="7" t="s">
        <v>5</v>
      </c>
      <c r="H2705" s="71" t="s">
        <v>7</v>
      </c>
      <c r="I2705" s="68"/>
      <c r="J2705" s="60"/>
      <c r="K2705" s="7" t="s">
        <v>9</v>
      </c>
      <c r="L2705" s="71" t="s">
        <v>11</v>
      </c>
      <c r="M2705" s="68"/>
      <c r="N2705" s="60"/>
      <c r="O2705" s="7" t="s">
        <v>13</v>
      </c>
      <c r="P2705" s="7" t="s">
        <v>15</v>
      </c>
      <c r="Q2705" s="7" t="s">
        <v>17</v>
      </c>
      <c r="R2705" s="7" t="s">
        <v>24</v>
      </c>
      <c r="T2705" t="s">
        <v>36</v>
      </c>
      <c r="U2705">
        <v>203.5</v>
      </c>
      <c r="V2705" s="17" t="str">
        <f t="shared" si="273"/>
        <v>AA+</v>
      </c>
      <c r="W2705" s="17" t="str">
        <f t="shared" si="274"/>
        <v>OA+</v>
      </c>
      <c r="X2705" s="17" t="str">
        <f t="shared" si="275"/>
        <v>AA+</v>
      </c>
      <c r="Y2705" s="17" t="str">
        <f t="shared" si="276"/>
        <v>OA</v>
      </c>
      <c r="Z2705" s="17" t="str">
        <f t="shared" si="277"/>
        <v>OA</v>
      </c>
      <c r="AA2705" s="17" t="str">
        <f t="shared" si="278"/>
        <v>OA+</v>
      </c>
      <c r="AB2705" s="17" t="str">
        <f t="shared" si="279"/>
        <v>OA</v>
      </c>
    </row>
    <row r="2706" spans="5:28" ht="22.5">
      <c r="E2706" s="12" t="s">
        <v>1251</v>
      </c>
      <c r="F2706" s="10" t="s">
        <v>27</v>
      </c>
      <c r="G2706" s="11" t="s">
        <v>468</v>
      </c>
      <c r="H2706" s="67" t="s">
        <v>409</v>
      </c>
      <c r="I2706" s="68"/>
      <c r="J2706" s="60"/>
      <c r="K2706" s="11" t="s">
        <v>460</v>
      </c>
      <c r="L2706" s="67" t="s">
        <v>1225</v>
      </c>
      <c r="M2706" s="68"/>
      <c r="N2706" s="60"/>
      <c r="O2706" s="11" t="s">
        <v>761</v>
      </c>
      <c r="P2706" s="11" t="s">
        <v>857</v>
      </c>
      <c r="Q2706" s="11" t="s">
        <v>257</v>
      </c>
      <c r="R2706" s="10" t="s">
        <v>21</v>
      </c>
      <c r="T2706" t="s">
        <v>38</v>
      </c>
      <c r="U2706">
        <v>569</v>
      </c>
      <c r="V2706" s="17" t="str">
        <f t="shared" si="273"/>
        <v>Pass</v>
      </c>
      <c r="W2706" s="17" t="str">
        <f t="shared" si="274"/>
        <v>Pass</v>
      </c>
      <c r="X2706" s="17" t="str">
        <f t="shared" si="275"/>
        <v>Pass</v>
      </c>
      <c r="Y2706" s="17" t="str">
        <f t="shared" si="276"/>
        <v>Pass</v>
      </c>
      <c r="Z2706" s="17" t="str">
        <f t="shared" si="277"/>
        <v>Pass</v>
      </c>
      <c r="AA2706" s="17" t="str">
        <f t="shared" si="278"/>
        <v>Pass</v>
      </c>
      <c r="AB2706" s="17" t="str">
        <f t="shared" si="279"/>
        <v>Pass</v>
      </c>
    </row>
    <row r="2707" spans="5:28">
      <c r="E2707" s="62"/>
      <c r="F2707" s="10" t="s">
        <v>30</v>
      </c>
      <c r="G2707" s="11" t="s">
        <v>31</v>
      </c>
      <c r="H2707" s="67" t="s">
        <v>31</v>
      </c>
      <c r="I2707" s="68"/>
      <c r="J2707" s="60"/>
      <c r="K2707" s="11" t="s">
        <v>31</v>
      </c>
      <c r="L2707" s="67" t="s">
        <v>31</v>
      </c>
      <c r="M2707" s="68"/>
      <c r="N2707" s="60"/>
      <c r="O2707" s="11" t="s">
        <v>31</v>
      </c>
      <c r="P2707" s="11" t="s">
        <v>31</v>
      </c>
      <c r="Q2707" s="11" t="s">
        <v>31</v>
      </c>
      <c r="R2707" s="10" t="s">
        <v>21</v>
      </c>
      <c r="T2707" t="s">
        <v>39</v>
      </c>
      <c r="U2707">
        <v>700</v>
      </c>
      <c r="V2707" s="17" t="str">
        <f t="shared" si="273"/>
        <v/>
      </c>
      <c r="W2707" s="17" t="str">
        <f t="shared" si="274"/>
        <v/>
      </c>
      <c r="X2707" s="17" t="str">
        <f t="shared" si="275"/>
        <v/>
      </c>
      <c r="Y2707" s="17" t="str">
        <f t="shared" si="276"/>
        <v/>
      </c>
      <c r="Z2707" s="17" t="str">
        <f t="shared" si="277"/>
        <v/>
      </c>
      <c r="AA2707" s="17" t="str">
        <f t="shared" si="278"/>
        <v/>
      </c>
      <c r="AB2707" s="17" t="str">
        <f t="shared" si="279"/>
        <v/>
      </c>
    </row>
    <row r="2708" spans="5:28">
      <c r="E2708" s="64"/>
      <c r="F2708" s="10" t="s">
        <v>32</v>
      </c>
      <c r="G2708" s="11" t="s">
        <v>21</v>
      </c>
      <c r="H2708" s="67" t="s">
        <v>21</v>
      </c>
      <c r="I2708" s="68"/>
      <c r="J2708" s="60"/>
      <c r="K2708" s="11" t="s">
        <v>21</v>
      </c>
      <c r="L2708" s="67" t="s">
        <v>21</v>
      </c>
      <c r="M2708" s="68"/>
      <c r="N2708" s="60"/>
      <c r="O2708" s="11" t="s">
        <v>21</v>
      </c>
      <c r="P2708" s="11" t="s">
        <v>21</v>
      </c>
      <c r="Q2708" s="11" t="s">
        <v>21</v>
      </c>
      <c r="R2708" s="10">
        <v>0</v>
      </c>
      <c r="T2708" t="s">
        <v>238</v>
      </c>
      <c r="U2708" t="s">
        <v>21</v>
      </c>
      <c r="V2708" s="17">
        <f t="shared" si="273"/>
        <v>0</v>
      </c>
      <c r="W2708" s="17">
        <f t="shared" si="274"/>
        <v>0</v>
      </c>
      <c r="X2708" s="17">
        <f t="shared" si="275"/>
        <v>0</v>
      </c>
      <c r="Y2708" s="17">
        <f t="shared" si="276"/>
        <v>0</v>
      </c>
      <c r="Z2708" s="17">
        <f t="shared" si="277"/>
        <v>0</v>
      </c>
      <c r="AA2708" s="17">
        <f t="shared" si="278"/>
        <v>0</v>
      </c>
      <c r="AB2708" s="17">
        <f t="shared" si="279"/>
        <v>0</v>
      </c>
    </row>
    <row r="2709" spans="5:28">
      <c r="E2709" s="66"/>
      <c r="F2709" s="10" t="s">
        <v>33</v>
      </c>
      <c r="G2709" s="11">
        <v>3</v>
      </c>
      <c r="H2709" s="67">
        <v>3</v>
      </c>
      <c r="I2709" s="68"/>
      <c r="J2709" s="60"/>
      <c r="K2709" s="11">
        <v>4</v>
      </c>
      <c r="L2709" s="67">
        <v>4</v>
      </c>
      <c r="M2709" s="68"/>
      <c r="N2709" s="60"/>
      <c r="O2709" s="11">
        <v>4</v>
      </c>
      <c r="P2709" s="11">
        <v>3</v>
      </c>
      <c r="Q2709" s="11">
        <v>3</v>
      </c>
      <c r="R2709" s="10">
        <v>24</v>
      </c>
      <c r="T2709" t="s">
        <v>45</v>
      </c>
      <c r="U2709" t="s">
        <v>21</v>
      </c>
      <c r="V2709" s="17">
        <f t="shared" si="273"/>
        <v>0</v>
      </c>
      <c r="W2709" s="17">
        <f t="shared" si="274"/>
        <v>0</v>
      </c>
      <c r="X2709" s="17">
        <f t="shared" si="275"/>
        <v>0</v>
      </c>
      <c r="Y2709" s="17">
        <f t="shared" si="276"/>
        <v>0</v>
      </c>
      <c r="Z2709" s="17">
        <f t="shared" si="277"/>
        <v>0</v>
      </c>
      <c r="AA2709" s="17">
        <f t="shared" si="278"/>
        <v>0</v>
      </c>
      <c r="AB2709" s="17">
        <f t="shared" si="279"/>
        <v>0</v>
      </c>
    </row>
    <row r="2710" spans="5:28">
      <c r="E2710" s="12">
        <v>8.48</v>
      </c>
      <c r="F2710" s="10" t="s">
        <v>35</v>
      </c>
      <c r="G2710" s="11">
        <v>8</v>
      </c>
      <c r="H2710" s="67">
        <v>9</v>
      </c>
      <c r="I2710" s="68"/>
      <c r="J2710" s="60"/>
      <c r="K2710" s="11">
        <v>8</v>
      </c>
      <c r="L2710" s="67">
        <v>8.5</v>
      </c>
      <c r="M2710" s="68"/>
      <c r="N2710" s="60"/>
      <c r="O2710" s="11">
        <v>8.5</v>
      </c>
      <c r="P2710" s="11">
        <v>9</v>
      </c>
      <c r="Q2710" s="11">
        <v>8.5</v>
      </c>
      <c r="R2710" s="10" t="s">
        <v>21</v>
      </c>
      <c r="T2710" t="s">
        <v>21</v>
      </c>
      <c r="U2710" t="s">
        <v>21</v>
      </c>
      <c r="V2710" s="17" t="str">
        <f t="shared" si="273"/>
        <v/>
      </c>
      <c r="W2710" s="17" t="str">
        <f t="shared" si="274"/>
        <v/>
      </c>
      <c r="X2710" s="17" t="str">
        <f t="shared" si="275"/>
        <v/>
      </c>
      <c r="Y2710" s="17" t="str">
        <f t="shared" si="276"/>
        <v/>
      </c>
      <c r="Z2710" s="17" t="str">
        <f t="shared" si="277"/>
        <v/>
      </c>
      <c r="AA2710" s="17" t="str">
        <f t="shared" si="278"/>
        <v/>
      </c>
      <c r="AB2710" s="17" t="str">
        <f t="shared" si="279"/>
        <v/>
      </c>
    </row>
    <row r="2711" spans="5:28">
      <c r="E2711" s="13">
        <v>8.07</v>
      </c>
      <c r="F2711" s="10" t="s">
        <v>37</v>
      </c>
      <c r="G2711" s="11">
        <v>24</v>
      </c>
      <c r="H2711" s="67">
        <v>27</v>
      </c>
      <c r="I2711" s="68"/>
      <c r="J2711" s="60"/>
      <c r="K2711" s="11">
        <v>32</v>
      </c>
      <c r="L2711" s="67">
        <v>34</v>
      </c>
      <c r="M2711" s="68"/>
      <c r="N2711" s="60"/>
      <c r="O2711" s="11">
        <v>34</v>
      </c>
      <c r="P2711" s="11">
        <v>27</v>
      </c>
      <c r="Q2711" s="11">
        <v>25.5</v>
      </c>
      <c r="R2711" s="10">
        <v>203.5</v>
      </c>
      <c r="T2711">
        <v>0</v>
      </c>
      <c r="U2711">
        <v>0</v>
      </c>
      <c r="V2711" s="17" t="str">
        <f t="shared" si="273"/>
        <v>BCMCCEN502</v>
      </c>
      <c r="W2711" s="17" t="str">
        <f t="shared" si="274"/>
        <v>BCMCCEN503</v>
      </c>
      <c r="X2711" s="17" t="str">
        <f t="shared" si="275"/>
        <v>BCMCMCN501</v>
      </c>
      <c r="Y2711" s="17" t="str">
        <f t="shared" si="276"/>
        <v>BCMCMCN502</v>
      </c>
      <c r="Z2711" s="17" t="str">
        <f t="shared" si="277"/>
        <v>BCMCMCN503</v>
      </c>
      <c r="AA2711" s="17" t="str">
        <f t="shared" si="278"/>
        <v>BCMCMVN501</v>
      </c>
      <c r="AB2711" s="17" t="str">
        <f t="shared" si="279"/>
        <v>COMESSN501</v>
      </c>
    </row>
    <row r="2712" spans="5:28" ht="15" customHeight="1">
      <c r="E2712" s="45"/>
      <c r="F2712" s="10" t="s">
        <v>24</v>
      </c>
      <c r="G2712" s="11">
        <v>75</v>
      </c>
      <c r="H2712" s="67">
        <v>86</v>
      </c>
      <c r="I2712" s="68"/>
      <c r="J2712" s="60"/>
      <c r="K2712" s="11">
        <v>77</v>
      </c>
      <c r="L2712" s="67">
        <v>82</v>
      </c>
      <c r="M2712" s="68"/>
      <c r="N2712" s="60"/>
      <c r="O2712" s="11">
        <v>81</v>
      </c>
      <c r="P2712" s="11">
        <v>85</v>
      </c>
      <c r="Q2712" s="11">
        <v>83</v>
      </c>
      <c r="R2712" s="10">
        <v>569</v>
      </c>
      <c r="T2712">
        <v>0</v>
      </c>
      <c r="U2712">
        <v>0</v>
      </c>
      <c r="V2712" s="17" t="str">
        <f t="shared" si="273"/>
        <v>46.00 + 29.00</v>
      </c>
      <c r="W2712" s="17" t="str">
        <f t="shared" si="274"/>
        <v>36.00 + 29.00</v>
      </c>
      <c r="X2712" s="17" t="str">
        <f t="shared" si="275"/>
        <v>46.00 + 29.00</v>
      </c>
      <c r="Y2712" s="17" t="str">
        <f t="shared" si="276"/>
        <v>44.00 + 33.00</v>
      </c>
      <c r="Z2712" s="17" t="str">
        <f t="shared" si="277"/>
        <v>41.00 + 32.00</v>
      </c>
      <c r="AA2712" s="17" t="str">
        <f t="shared" si="278"/>
        <v>38.00 + 36.00</v>
      </c>
      <c r="AB2712" s="17" t="str">
        <f t="shared" si="279"/>
        <v>38.00 + 29.00</v>
      </c>
    </row>
    <row r="2713" spans="5:28">
      <c r="E2713" s="12"/>
      <c r="F2713" s="10" t="s">
        <v>41</v>
      </c>
      <c r="G2713" s="11">
        <v>100</v>
      </c>
      <c r="H2713" s="67">
        <v>100</v>
      </c>
      <c r="I2713" s="68"/>
      <c r="J2713" s="60"/>
      <c r="K2713" s="11">
        <v>100</v>
      </c>
      <c r="L2713" s="67">
        <v>100</v>
      </c>
      <c r="M2713" s="68"/>
      <c r="N2713" s="60"/>
      <c r="O2713" s="11">
        <v>100</v>
      </c>
      <c r="P2713" s="11">
        <v>100</v>
      </c>
      <c r="Q2713" s="11">
        <v>100</v>
      </c>
      <c r="R2713" s="10">
        <v>700</v>
      </c>
      <c r="T2713" t="s">
        <v>19</v>
      </c>
      <c r="U2713" t="s">
        <v>21</v>
      </c>
      <c r="V2713" s="17" t="str">
        <f t="shared" si="273"/>
        <v xml:space="preserve"> - - + - - </v>
      </c>
      <c r="W2713" s="17" t="str">
        <f t="shared" si="274"/>
        <v xml:space="preserve"> - - + - - </v>
      </c>
      <c r="X2713" s="17" t="str">
        <f t="shared" si="275"/>
        <v xml:space="preserve"> - - + - - </v>
      </c>
      <c r="Y2713" s="17" t="str">
        <f t="shared" si="276"/>
        <v xml:space="preserve"> - - + - - </v>
      </c>
      <c r="Z2713" s="17" t="str">
        <f t="shared" si="277"/>
        <v xml:space="preserve"> - - + - - </v>
      </c>
      <c r="AA2713" s="17" t="str">
        <f t="shared" si="278"/>
        <v xml:space="preserve"> - - + - - </v>
      </c>
      <c r="AB2713" s="17" t="str">
        <f t="shared" si="279"/>
        <v xml:space="preserve"> - - + - - </v>
      </c>
    </row>
    <row r="2714" spans="5:28" ht="15" customHeight="1">
      <c r="E2714" s="45"/>
      <c r="F2714" s="10" t="s">
        <v>43</v>
      </c>
      <c r="G2714" s="11" t="s">
        <v>123</v>
      </c>
      <c r="H2714" s="67" t="s">
        <v>125</v>
      </c>
      <c r="I2714" s="68"/>
      <c r="J2714" s="60"/>
      <c r="K2714" s="11" t="s">
        <v>123</v>
      </c>
      <c r="L2714" s="67" t="s">
        <v>122</v>
      </c>
      <c r="M2714" s="68"/>
      <c r="N2714" s="60"/>
      <c r="O2714" s="11" t="s">
        <v>122</v>
      </c>
      <c r="P2714" s="11" t="s">
        <v>125</v>
      </c>
      <c r="Q2714" s="11" t="s">
        <v>122</v>
      </c>
      <c r="R2714" s="10" t="s">
        <v>21</v>
      </c>
      <c r="T2714" t="s">
        <v>1254</v>
      </c>
      <c r="U2714" t="s">
        <v>24</v>
      </c>
      <c r="V2714" s="17" t="str">
        <f t="shared" si="273"/>
        <v/>
      </c>
      <c r="W2714" s="17" t="str">
        <f t="shared" si="274"/>
        <v/>
      </c>
      <c r="X2714" s="17" t="str">
        <f t="shared" si="275"/>
        <v/>
      </c>
      <c r="Y2714" s="17" t="str">
        <f t="shared" si="276"/>
        <v/>
      </c>
      <c r="Z2714" s="17" t="str">
        <f t="shared" si="277"/>
        <v/>
      </c>
      <c r="AA2714" s="17" t="str">
        <f t="shared" si="278"/>
        <v/>
      </c>
      <c r="AB2714" s="17" t="str">
        <f t="shared" si="279"/>
        <v/>
      </c>
    </row>
    <row r="2715" spans="5:28">
      <c r="E2715" s="14" t="s">
        <v>1253</v>
      </c>
      <c r="F2715" s="10" t="s">
        <v>47</v>
      </c>
      <c r="G2715" s="11" t="s">
        <v>48</v>
      </c>
      <c r="H2715" s="67" t="s">
        <v>48</v>
      </c>
      <c r="I2715" s="68"/>
      <c r="J2715" s="60"/>
      <c r="K2715" s="11" t="s">
        <v>48</v>
      </c>
      <c r="L2715" s="67" t="s">
        <v>48</v>
      </c>
      <c r="M2715" s="68"/>
      <c r="N2715" s="60"/>
      <c r="O2715" s="11" t="s">
        <v>48</v>
      </c>
      <c r="P2715" s="11" t="s">
        <v>48</v>
      </c>
      <c r="Q2715" s="11" t="s">
        <v>48</v>
      </c>
      <c r="R2715" s="10" t="s">
        <v>21</v>
      </c>
      <c r="T2715" t="s">
        <v>25</v>
      </c>
      <c r="U2715" t="s">
        <v>21</v>
      </c>
      <c r="V2715" s="17">
        <f t="shared" si="273"/>
        <v>3</v>
      </c>
      <c r="W2715" s="17">
        <f t="shared" si="274"/>
        <v>3</v>
      </c>
      <c r="X2715" s="17">
        <f t="shared" si="275"/>
        <v>4</v>
      </c>
      <c r="Y2715" s="17">
        <f t="shared" si="276"/>
        <v>4</v>
      </c>
      <c r="Z2715" s="17">
        <f t="shared" si="277"/>
        <v>4</v>
      </c>
      <c r="AA2715" s="17">
        <f t="shared" si="278"/>
        <v>3</v>
      </c>
      <c r="AB2715" s="17">
        <f t="shared" si="279"/>
        <v>3</v>
      </c>
    </row>
    <row r="2716" spans="5:28">
      <c r="E2716" s="15" t="s">
        <v>21</v>
      </c>
      <c r="F2716" s="15" t="s">
        <v>21</v>
      </c>
      <c r="G2716" s="16" t="s">
        <v>21</v>
      </c>
      <c r="H2716" s="69" t="s">
        <v>21</v>
      </c>
      <c r="I2716" s="57"/>
      <c r="J2716" s="57"/>
      <c r="K2716" s="16" t="s">
        <v>21</v>
      </c>
      <c r="L2716" s="69" t="s">
        <v>21</v>
      </c>
      <c r="M2716" s="57"/>
      <c r="N2716" s="57"/>
      <c r="O2716" s="16" t="s">
        <v>21</v>
      </c>
      <c r="P2716" s="16" t="s">
        <v>21</v>
      </c>
      <c r="Q2716" s="16" t="s">
        <v>21</v>
      </c>
      <c r="R2716" s="16" t="s">
        <v>21</v>
      </c>
      <c r="T2716" t="s">
        <v>1256</v>
      </c>
      <c r="U2716" t="s">
        <v>21</v>
      </c>
      <c r="V2716" s="17">
        <f t="shared" si="273"/>
        <v>8</v>
      </c>
      <c r="W2716" s="17">
        <f t="shared" si="274"/>
        <v>7</v>
      </c>
      <c r="X2716" s="17">
        <f t="shared" si="275"/>
        <v>8</v>
      </c>
      <c r="Y2716" s="17">
        <f t="shared" si="276"/>
        <v>8</v>
      </c>
      <c r="Z2716" s="17">
        <f t="shared" si="277"/>
        <v>7.5</v>
      </c>
      <c r="AA2716" s="17">
        <f t="shared" si="278"/>
        <v>7.5</v>
      </c>
      <c r="AB2716" s="17">
        <f t="shared" si="279"/>
        <v>7</v>
      </c>
    </row>
    <row r="2717" spans="5:28" ht="0" hidden="1" customHeight="1">
      <c r="T2717">
        <v>0</v>
      </c>
      <c r="U2717">
        <v>0</v>
      </c>
      <c r="V2717" s="17">
        <f t="shared" si="273"/>
        <v>24</v>
      </c>
      <c r="W2717" s="17">
        <f t="shared" si="274"/>
        <v>21</v>
      </c>
      <c r="X2717" s="17">
        <f t="shared" si="275"/>
        <v>32</v>
      </c>
      <c r="Y2717" s="17">
        <f t="shared" si="276"/>
        <v>32</v>
      </c>
      <c r="Z2717" s="17">
        <f t="shared" si="277"/>
        <v>30</v>
      </c>
      <c r="AA2717" s="17">
        <f t="shared" si="278"/>
        <v>22.5</v>
      </c>
      <c r="AB2717" s="17">
        <f t="shared" si="279"/>
        <v>21</v>
      </c>
    </row>
    <row r="2718" spans="5:28" ht="0.6" customHeight="1">
      <c r="T2718">
        <v>0</v>
      </c>
      <c r="U2718">
        <v>24</v>
      </c>
      <c r="V2718" s="17">
        <f t="shared" si="273"/>
        <v>75</v>
      </c>
      <c r="W2718" s="17">
        <f t="shared" si="274"/>
        <v>65</v>
      </c>
      <c r="X2718" s="17">
        <f t="shared" si="275"/>
        <v>75</v>
      </c>
      <c r="Y2718" s="17">
        <f t="shared" si="276"/>
        <v>77</v>
      </c>
      <c r="Z2718" s="17">
        <f t="shared" si="277"/>
        <v>73</v>
      </c>
      <c r="AA2718" s="17">
        <f t="shared" si="278"/>
        <v>74</v>
      </c>
      <c r="AB2718" s="17">
        <f t="shared" si="279"/>
        <v>67</v>
      </c>
    </row>
    <row r="2719" spans="5:28" ht="15" customHeight="1">
      <c r="E2719" s="44"/>
      <c r="F2719" s="4" t="s">
        <v>20</v>
      </c>
      <c r="G2719" s="5" t="s">
        <v>21</v>
      </c>
      <c r="H2719" s="70" t="s">
        <v>21</v>
      </c>
      <c r="I2719" s="57"/>
      <c r="J2719" s="57"/>
      <c r="K2719" s="5" t="s">
        <v>21</v>
      </c>
      <c r="L2719" s="70" t="s">
        <v>21</v>
      </c>
      <c r="M2719" s="57"/>
      <c r="N2719" s="57"/>
      <c r="O2719" s="5" t="s">
        <v>21</v>
      </c>
      <c r="P2719" s="5" t="s">
        <v>21</v>
      </c>
      <c r="Q2719" s="5" t="s">
        <v>21</v>
      </c>
      <c r="R2719" s="5" t="s">
        <v>21</v>
      </c>
      <c r="T2719" t="s">
        <v>34</v>
      </c>
      <c r="U2719" t="s">
        <v>21</v>
      </c>
      <c r="V2719" s="17">
        <f t="shared" si="273"/>
        <v>100</v>
      </c>
      <c r="W2719" s="17">
        <f t="shared" si="274"/>
        <v>100</v>
      </c>
      <c r="X2719" s="17">
        <f t="shared" si="275"/>
        <v>100</v>
      </c>
      <c r="Y2719" s="17">
        <f t="shared" si="276"/>
        <v>100</v>
      </c>
      <c r="Z2719" s="17">
        <f t="shared" si="277"/>
        <v>100</v>
      </c>
      <c r="AA2719" s="17">
        <f t="shared" si="278"/>
        <v>100</v>
      </c>
      <c r="AB2719" s="17">
        <f t="shared" si="279"/>
        <v>100</v>
      </c>
    </row>
    <row r="2720" spans="5:28" ht="21">
      <c r="E2720" s="45"/>
      <c r="F2720" s="7" t="s">
        <v>23</v>
      </c>
      <c r="G2720" s="7" t="s">
        <v>5</v>
      </c>
      <c r="H2720" s="71" t="s">
        <v>7</v>
      </c>
      <c r="I2720" s="68"/>
      <c r="J2720" s="60"/>
      <c r="K2720" s="7" t="s">
        <v>9</v>
      </c>
      <c r="L2720" s="71" t="s">
        <v>11</v>
      </c>
      <c r="M2720" s="68"/>
      <c r="N2720" s="60"/>
      <c r="O2720" s="7" t="s">
        <v>13</v>
      </c>
      <c r="P2720" s="7" t="s">
        <v>15</v>
      </c>
      <c r="Q2720" s="7" t="s">
        <v>17</v>
      </c>
      <c r="R2720" s="7" t="s">
        <v>24</v>
      </c>
      <c r="T2720" t="s">
        <v>36</v>
      </c>
      <c r="U2720">
        <v>182.5</v>
      </c>
      <c r="V2720" s="17" t="str">
        <f t="shared" si="273"/>
        <v>AA+</v>
      </c>
      <c r="W2720" s="17" t="str">
        <f t="shared" si="274"/>
        <v>AB+</v>
      </c>
      <c r="X2720" s="17" t="str">
        <f t="shared" si="275"/>
        <v>AA+</v>
      </c>
      <c r="Y2720" s="17" t="str">
        <f t="shared" si="276"/>
        <v>AA+</v>
      </c>
      <c r="Z2720" s="17" t="str">
        <f t="shared" si="277"/>
        <v>AA</v>
      </c>
      <c r="AA2720" s="17" t="str">
        <f t="shared" si="278"/>
        <v>AA</v>
      </c>
      <c r="AB2720" s="17" t="str">
        <f t="shared" si="279"/>
        <v>AB+</v>
      </c>
    </row>
    <row r="2721" spans="5:28" ht="22.5">
      <c r="E2721" s="12" t="s">
        <v>1255</v>
      </c>
      <c r="F2721" s="10" t="s">
        <v>27</v>
      </c>
      <c r="G2721" s="11" t="s">
        <v>642</v>
      </c>
      <c r="H2721" s="67" t="s">
        <v>332</v>
      </c>
      <c r="I2721" s="68"/>
      <c r="J2721" s="60"/>
      <c r="K2721" s="11" t="s">
        <v>642</v>
      </c>
      <c r="L2721" s="67" t="s">
        <v>435</v>
      </c>
      <c r="M2721" s="68"/>
      <c r="N2721" s="60"/>
      <c r="O2721" s="11" t="s">
        <v>365</v>
      </c>
      <c r="P2721" s="11" t="s">
        <v>480</v>
      </c>
      <c r="Q2721" s="11" t="s">
        <v>1048</v>
      </c>
      <c r="R2721" s="10" t="s">
        <v>21</v>
      </c>
      <c r="T2721" t="s">
        <v>38</v>
      </c>
      <c r="U2721">
        <v>506</v>
      </c>
      <c r="V2721" s="17" t="str">
        <f t="shared" si="273"/>
        <v>Pass</v>
      </c>
      <c r="W2721" s="17" t="str">
        <f t="shared" si="274"/>
        <v>Pass</v>
      </c>
      <c r="X2721" s="17" t="str">
        <f t="shared" si="275"/>
        <v>Pass</v>
      </c>
      <c r="Y2721" s="17" t="str">
        <f t="shared" si="276"/>
        <v>Pass</v>
      </c>
      <c r="Z2721" s="17" t="str">
        <f t="shared" si="277"/>
        <v>Pass</v>
      </c>
      <c r="AA2721" s="17" t="str">
        <f t="shared" si="278"/>
        <v>Pass</v>
      </c>
      <c r="AB2721" s="17" t="str">
        <f t="shared" si="279"/>
        <v>Pass</v>
      </c>
    </row>
    <row r="2722" spans="5:28">
      <c r="E2722" s="62"/>
      <c r="F2722" s="10" t="s">
        <v>30</v>
      </c>
      <c r="G2722" s="11" t="s">
        <v>31</v>
      </c>
      <c r="H2722" s="67" t="s">
        <v>31</v>
      </c>
      <c r="I2722" s="68"/>
      <c r="J2722" s="60"/>
      <c r="K2722" s="11" t="s">
        <v>31</v>
      </c>
      <c r="L2722" s="67" t="s">
        <v>31</v>
      </c>
      <c r="M2722" s="68"/>
      <c r="N2722" s="60"/>
      <c r="O2722" s="11" t="s">
        <v>31</v>
      </c>
      <c r="P2722" s="11" t="s">
        <v>31</v>
      </c>
      <c r="Q2722" s="11" t="s">
        <v>31</v>
      </c>
      <c r="R2722" s="10" t="s">
        <v>21</v>
      </c>
      <c r="T2722" t="s">
        <v>39</v>
      </c>
      <c r="U2722">
        <v>700</v>
      </c>
      <c r="V2722" s="17" t="str">
        <f t="shared" si="273"/>
        <v/>
      </c>
      <c r="W2722" s="17" t="str">
        <f t="shared" si="274"/>
        <v/>
      </c>
      <c r="X2722" s="17" t="str">
        <f t="shared" si="275"/>
        <v/>
      </c>
      <c r="Y2722" s="17" t="str">
        <f t="shared" si="276"/>
        <v/>
      </c>
      <c r="Z2722" s="17" t="str">
        <f t="shared" si="277"/>
        <v/>
      </c>
      <c r="AA2722" s="17" t="str">
        <f t="shared" si="278"/>
        <v/>
      </c>
      <c r="AB2722" s="17" t="str">
        <f t="shared" si="279"/>
        <v/>
      </c>
    </row>
    <row r="2723" spans="5:28">
      <c r="E2723" s="64"/>
      <c r="F2723" s="10" t="s">
        <v>32</v>
      </c>
      <c r="G2723" s="11" t="s">
        <v>21</v>
      </c>
      <c r="H2723" s="67" t="s">
        <v>21</v>
      </c>
      <c r="I2723" s="68"/>
      <c r="J2723" s="60"/>
      <c r="K2723" s="11" t="s">
        <v>21</v>
      </c>
      <c r="L2723" s="67" t="s">
        <v>21</v>
      </c>
      <c r="M2723" s="68"/>
      <c r="N2723" s="60"/>
      <c r="O2723" s="11" t="s">
        <v>21</v>
      </c>
      <c r="P2723" s="11" t="s">
        <v>21</v>
      </c>
      <c r="Q2723" s="11" t="s">
        <v>21</v>
      </c>
      <c r="R2723" s="10">
        <v>0</v>
      </c>
      <c r="T2723" t="s">
        <v>152</v>
      </c>
      <c r="U2723" t="s">
        <v>21</v>
      </c>
      <c r="V2723" s="17">
        <f t="shared" si="273"/>
        <v>0</v>
      </c>
      <c r="W2723" s="17">
        <f t="shared" si="274"/>
        <v>0</v>
      </c>
      <c r="X2723" s="17">
        <f t="shared" si="275"/>
        <v>0</v>
      </c>
      <c r="Y2723" s="17">
        <f t="shared" si="276"/>
        <v>0</v>
      </c>
      <c r="Z2723" s="17">
        <f t="shared" si="277"/>
        <v>0</v>
      </c>
      <c r="AA2723" s="17">
        <f t="shared" si="278"/>
        <v>0</v>
      </c>
      <c r="AB2723" s="17">
        <f t="shared" si="279"/>
        <v>0</v>
      </c>
    </row>
    <row r="2724" spans="5:28">
      <c r="E2724" s="66"/>
      <c r="F2724" s="10" t="s">
        <v>33</v>
      </c>
      <c r="G2724" s="11">
        <v>3</v>
      </c>
      <c r="H2724" s="67">
        <v>3</v>
      </c>
      <c r="I2724" s="68"/>
      <c r="J2724" s="60"/>
      <c r="K2724" s="11">
        <v>4</v>
      </c>
      <c r="L2724" s="67">
        <v>4</v>
      </c>
      <c r="M2724" s="68"/>
      <c r="N2724" s="60"/>
      <c r="O2724" s="11">
        <v>4</v>
      </c>
      <c r="P2724" s="11">
        <v>3</v>
      </c>
      <c r="Q2724" s="11">
        <v>3</v>
      </c>
      <c r="R2724" s="10">
        <v>24</v>
      </c>
      <c r="T2724" t="s">
        <v>45</v>
      </c>
      <c r="U2724" t="s">
        <v>21</v>
      </c>
      <c r="V2724" s="17" t="str">
        <f t="shared" si="273"/>
        <v/>
      </c>
      <c r="W2724" s="17" t="str">
        <f t="shared" si="274"/>
        <v/>
      </c>
      <c r="X2724" s="17" t="str">
        <f t="shared" si="275"/>
        <v/>
      </c>
      <c r="Y2724" s="17" t="str">
        <f t="shared" si="276"/>
        <v/>
      </c>
      <c r="Z2724" s="17" t="str">
        <f t="shared" si="277"/>
        <v/>
      </c>
      <c r="AA2724" s="17" t="str">
        <f t="shared" si="278"/>
        <v/>
      </c>
      <c r="AB2724" s="17" t="str">
        <f t="shared" si="279"/>
        <v/>
      </c>
    </row>
    <row r="2725" spans="5:28">
      <c r="E2725" s="12">
        <v>7.6</v>
      </c>
      <c r="F2725" s="10" t="s">
        <v>35</v>
      </c>
      <c r="G2725" s="11">
        <v>8</v>
      </c>
      <c r="H2725" s="67">
        <v>7</v>
      </c>
      <c r="I2725" s="68"/>
      <c r="J2725" s="60"/>
      <c r="K2725" s="11">
        <v>8</v>
      </c>
      <c r="L2725" s="67">
        <v>8</v>
      </c>
      <c r="M2725" s="68"/>
      <c r="N2725" s="60"/>
      <c r="O2725" s="11">
        <v>7.5</v>
      </c>
      <c r="P2725" s="11">
        <v>7.5</v>
      </c>
      <c r="Q2725" s="11">
        <v>7</v>
      </c>
      <c r="R2725" s="10" t="s">
        <v>21</v>
      </c>
      <c r="T2725" t="s">
        <v>21</v>
      </c>
      <c r="U2725" t="s">
        <v>21</v>
      </c>
      <c r="V2725" s="17" t="str">
        <f t="shared" si="273"/>
        <v>BCMCCEN502</v>
      </c>
      <c r="W2725" s="17" t="str">
        <f t="shared" si="274"/>
        <v>BCMCCEN503</v>
      </c>
      <c r="X2725" s="17" t="str">
        <f t="shared" si="275"/>
        <v>BCMCMCN501</v>
      </c>
      <c r="Y2725" s="17" t="str">
        <f t="shared" si="276"/>
        <v>BCMCMCN502</v>
      </c>
      <c r="Z2725" s="17" t="str">
        <f t="shared" si="277"/>
        <v>BCMCMCN503</v>
      </c>
      <c r="AA2725" s="17" t="str">
        <f t="shared" si="278"/>
        <v>BCMCMVN501</v>
      </c>
      <c r="AB2725" s="17" t="str">
        <f t="shared" si="279"/>
        <v>COMESSN501</v>
      </c>
    </row>
    <row r="2726" spans="5:28">
      <c r="E2726" s="13">
        <v>6.96</v>
      </c>
      <c r="F2726" s="10" t="s">
        <v>37</v>
      </c>
      <c r="G2726" s="11">
        <v>24</v>
      </c>
      <c r="H2726" s="67">
        <v>21</v>
      </c>
      <c r="I2726" s="68"/>
      <c r="J2726" s="60"/>
      <c r="K2726" s="11">
        <v>32</v>
      </c>
      <c r="L2726" s="67">
        <v>32</v>
      </c>
      <c r="M2726" s="68"/>
      <c r="N2726" s="60"/>
      <c r="O2726" s="11">
        <v>30</v>
      </c>
      <c r="P2726" s="11">
        <v>22.5</v>
      </c>
      <c r="Q2726" s="11">
        <v>21</v>
      </c>
      <c r="R2726" s="10">
        <v>182.5</v>
      </c>
      <c r="T2726">
        <v>0</v>
      </c>
      <c r="U2726">
        <v>0</v>
      </c>
      <c r="V2726" s="17" t="str">
        <f t="shared" si="273"/>
        <v>43.00 + 32.00</v>
      </c>
      <c r="W2726" s="17" t="str">
        <f t="shared" si="274"/>
        <v>38.00 + 26.00</v>
      </c>
      <c r="X2726" s="17" t="str">
        <f t="shared" si="275"/>
        <v>30.00 + 28.00</v>
      </c>
      <c r="Y2726" s="17" t="str">
        <f t="shared" si="276"/>
        <v>35.00 + 31.00</v>
      </c>
      <c r="Z2726" s="17" t="str">
        <f t="shared" si="277"/>
        <v>37.00 + 21.00</v>
      </c>
      <c r="AA2726" s="17" t="str">
        <f t="shared" si="278"/>
        <v>39.00 + 30.00</v>
      </c>
      <c r="AB2726" s="17" t="str">
        <f t="shared" si="279"/>
        <v>31.00 + 27.00</v>
      </c>
    </row>
    <row r="2727" spans="5:28" ht="15" customHeight="1">
      <c r="E2727" s="45"/>
      <c r="F2727" s="10" t="s">
        <v>24</v>
      </c>
      <c r="G2727" s="11">
        <v>75</v>
      </c>
      <c r="H2727" s="67">
        <v>65</v>
      </c>
      <c r="I2727" s="68"/>
      <c r="J2727" s="60"/>
      <c r="K2727" s="11">
        <v>75</v>
      </c>
      <c r="L2727" s="67">
        <v>77</v>
      </c>
      <c r="M2727" s="68"/>
      <c r="N2727" s="60"/>
      <c r="O2727" s="11">
        <v>73</v>
      </c>
      <c r="P2727" s="11">
        <v>74</v>
      </c>
      <c r="Q2727" s="11">
        <v>67</v>
      </c>
      <c r="R2727" s="10">
        <v>506</v>
      </c>
      <c r="T2727" t="s">
        <v>19</v>
      </c>
      <c r="U2727" t="s">
        <v>21</v>
      </c>
      <c r="V2727" s="17" t="str">
        <f t="shared" si="273"/>
        <v xml:space="preserve"> - - + - - </v>
      </c>
      <c r="W2727" s="17" t="str">
        <f t="shared" si="274"/>
        <v xml:space="preserve"> - - + - - </v>
      </c>
      <c r="X2727" s="17" t="str">
        <f t="shared" si="275"/>
        <v xml:space="preserve"> - - + - - </v>
      </c>
      <c r="Y2727" s="17" t="str">
        <f t="shared" si="276"/>
        <v xml:space="preserve"> - - + - - </v>
      </c>
      <c r="Z2727" s="17" t="str">
        <f t="shared" si="277"/>
        <v xml:space="preserve"> - - + - - </v>
      </c>
      <c r="AA2727" s="17" t="str">
        <f t="shared" si="278"/>
        <v xml:space="preserve"> - - + - - </v>
      </c>
      <c r="AB2727" s="17" t="str">
        <f t="shared" si="279"/>
        <v xml:space="preserve"> - - + - - </v>
      </c>
    </row>
    <row r="2728" spans="5:28">
      <c r="E2728" s="12"/>
      <c r="F2728" s="10" t="s">
        <v>41</v>
      </c>
      <c r="G2728" s="11">
        <v>100</v>
      </c>
      <c r="H2728" s="67">
        <v>100</v>
      </c>
      <c r="I2728" s="68"/>
      <c r="J2728" s="60"/>
      <c r="K2728" s="11">
        <v>100</v>
      </c>
      <c r="L2728" s="67">
        <v>100</v>
      </c>
      <c r="M2728" s="68"/>
      <c r="N2728" s="60"/>
      <c r="O2728" s="11">
        <v>100</v>
      </c>
      <c r="P2728" s="11">
        <v>100</v>
      </c>
      <c r="Q2728" s="11">
        <v>100</v>
      </c>
      <c r="R2728" s="10">
        <v>700</v>
      </c>
      <c r="T2728" t="s">
        <v>1258</v>
      </c>
      <c r="U2728" t="s">
        <v>24</v>
      </c>
      <c r="V2728" s="17" t="str">
        <f t="shared" si="273"/>
        <v/>
      </c>
      <c r="W2728" s="17" t="str">
        <f t="shared" si="274"/>
        <v/>
      </c>
      <c r="X2728" s="17" t="str">
        <f t="shared" si="275"/>
        <v/>
      </c>
      <c r="Y2728" s="17" t="str">
        <f t="shared" si="276"/>
        <v/>
      </c>
      <c r="Z2728" s="17" t="str">
        <f t="shared" si="277"/>
        <v/>
      </c>
      <c r="AA2728" s="17" t="str">
        <f t="shared" si="278"/>
        <v/>
      </c>
      <c r="AB2728" s="17" t="str">
        <f t="shared" si="279"/>
        <v/>
      </c>
    </row>
    <row r="2729" spans="5:28" ht="15" customHeight="1">
      <c r="E2729" s="45"/>
      <c r="F2729" s="10" t="s">
        <v>43</v>
      </c>
      <c r="G2729" s="11" t="s">
        <v>123</v>
      </c>
      <c r="H2729" s="67" t="s">
        <v>124</v>
      </c>
      <c r="I2729" s="68"/>
      <c r="J2729" s="60"/>
      <c r="K2729" s="11" t="s">
        <v>123</v>
      </c>
      <c r="L2729" s="67" t="s">
        <v>123</v>
      </c>
      <c r="M2729" s="68"/>
      <c r="N2729" s="60"/>
      <c r="O2729" s="11" t="s">
        <v>139</v>
      </c>
      <c r="P2729" s="11" t="s">
        <v>139</v>
      </c>
      <c r="Q2729" s="11" t="s">
        <v>124</v>
      </c>
      <c r="R2729" s="10" t="s">
        <v>21</v>
      </c>
      <c r="T2729" t="s">
        <v>25</v>
      </c>
      <c r="U2729" t="s">
        <v>21</v>
      </c>
      <c r="V2729" s="17">
        <f t="shared" si="273"/>
        <v>3</v>
      </c>
      <c r="W2729" s="17">
        <f t="shared" si="274"/>
        <v>3</v>
      </c>
      <c r="X2729" s="17">
        <f t="shared" si="275"/>
        <v>4</v>
      </c>
      <c r="Y2729" s="17">
        <f t="shared" si="276"/>
        <v>4</v>
      </c>
      <c r="Z2729" s="17">
        <f t="shared" si="277"/>
        <v>4</v>
      </c>
      <c r="AA2729" s="17">
        <f t="shared" si="278"/>
        <v>3</v>
      </c>
      <c r="AB2729" s="17">
        <f t="shared" si="279"/>
        <v>3</v>
      </c>
    </row>
    <row r="2730" spans="5:28">
      <c r="E2730" s="14" t="s">
        <v>1257</v>
      </c>
      <c r="F2730" s="10" t="s">
        <v>47</v>
      </c>
      <c r="G2730" s="11" t="s">
        <v>48</v>
      </c>
      <c r="H2730" s="67" t="s">
        <v>48</v>
      </c>
      <c r="I2730" s="68"/>
      <c r="J2730" s="60"/>
      <c r="K2730" s="11" t="s">
        <v>48</v>
      </c>
      <c r="L2730" s="67" t="s">
        <v>48</v>
      </c>
      <c r="M2730" s="68"/>
      <c r="N2730" s="60"/>
      <c r="O2730" s="11" t="s">
        <v>48</v>
      </c>
      <c r="P2730" s="11" t="s">
        <v>48</v>
      </c>
      <c r="Q2730" s="11" t="s">
        <v>48</v>
      </c>
      <c r="R2730" s="10" t="s">
        <v>21</v>
      </c>
      <c r="T2730" t="s">
        <v>1263</v>
      </c>
      <c r="U2730" t="s">
        <v>21</v>
      </c>
      <c r="V2730" s="17">
        <f t="shared" si="273"/>
        <v>8</v>
      </c>
      <c r="W2730" s="17">
        <f t="shared" si="274"/>
        <v>6.5</v>
      </c>
      <c r="X2730" s="17">
        <f t="shared" si="275"/>
        <v>6</v>
      </c>
      <c r="Y2730" s="17">
        <f t="shared" si="276"/>
        <v>7</v>
      </c>
      <c r="Z2730" s="17">
        <f t="shared" si="277"/>
        <v>6</v>
      </c>
      <c r="AA2730" s="17">
        <f t="shared" si="278"/>
        <v>7</v>
      </c>
      <c r="AB2730" s="17">
        <f t="shared" si="279"/>
        <v>6</v>
      </c>
    </row>
    <row r="2731" spans="5:28">
      <c r="E2731" s="15" t="s">
        <v>21</v>
      </c>
      <c r="F2731" s="15" t="s">
        <v>21</v>
      </c>
      <c r="G2731" s="16" t="s">
        <v>21</v>
      </c>
      <c r="H2731" s="69" t="s">
        <v>21</v>
      </c>
      <c r="I2731" s="57"/>
      <c r="J2731" s="57"/>
      <c r="K2731" s="16" t="s">
        <v>21</v>
      </c>
      <c r="L2731" s="69" t="s">
        <v>21</v>
      </c>
      <c r="M2731" s="57"/>
      <c r="N2731" s="57"/>
      <c r="O2731" s="16" t="s">
        <v>21</v>
      </c>
      <c r="P2731" s="16" t="s">
        <v>21</v>
      </c>
      <c r="Q2731" s="16" t="s">
        <v>21</v>
      </c>
      <c r="R2731" s="16" t="s">
        <v>21</v>
      </c>
      <c r="T2731">
        <v>0</v>
      </c>
      <c r="U2731">
        <v>0</v>
      </c>
      <c r="V2731" s="17">
        <f t="shared" si="273"/>
        <v>24</v>
      </c>
      <c r="W2731" s="17">
        <f t="shared" si="274"/>
        <v>19.5</v>
      </c>
      <c r="X2731" s="17">
        <f t="shared" si="275"/>
        <v>24</v>
      </c>
      <c r="Y2731" s="17">
        <f t="shared" si="276"/>
        <v>28</v>
      </c>
      <c r="Z2731" s="17">
        <f t="shared" si="277"/>
        <v>24</v>
      </c>
      <c r="AA2731" s="17">
        <f t="shared" si="278"/>
        <v>21</v>
      </c>
      <c r="AB2731" s="17">
        <f t="shared" si="279"/>
        <v>18</v>
      </c>
    </row>
    <row r="2732" spans="5:28" ht="0.6" customHeight="1">
      <c r="T2732">
        <v>0</v>
      </c>
      <c r="U2732">
        <v>24</v>
      </c>
      <c r="V2732" s="17">
        <f t="shared" si="273"/>
        <v>75</v>
      </c>
      <c r="W2732" s="17">
        <f t="shared" si="274"/>
        <v>64</v>
      </c>
      <c r="X2732" s="17">
        <f t="shared" si="275"/>
        <v>58</v>
      </c>
      <c r="Y2732" s="17">
        <f t="shared" si="276"/>
        <v>66</v>
      </c>
      <c r="Z2732" s="17">
        <f t="shared" si="277"/>
        <v>58</v>
      </c>
      <c r="AA2732" s="17">
        <f t="shared" si="278"/>
        <v>69</v>
      </c>
      <c r="AB2732" s="17">
        <f t="shared" si="279"/>
        <v>58</v>
      </c>
    </row>
    <row r="2733" spans="5:28" ht="15" customHeight="1">
      <c r="E2733" s="44"/>
      <c r="F2733" s="4" t="s">
        <v>20</v>
      </c>
      <c r="G2733" s="5" t="s">
        <v>21</v>
      </c>
      <c r="H2733" s="70" t="s">
        <v>21</v>
      </c>
      <c r="I2733" s="57"/>
      <c r="J2733" s="57"/>
      <c r="K2733" s="5" t="s">
        <v>21</v>
      </c>
      <c r="L2733" s="70" t="s">
        <v>21</v>
      </c>
      <c r="M2733" s="57"/>
      <c r="N2733" s="57"/>
      <c r="O2733" s="5" t="s">
        <v>21</v>
      </c>
      <c r="P2733" s="5" t="s">
        <v>21</v>
      </c>
      <c r="Q2733" s="5" t="s">
        <v>21</v>
      </c>
      <c r="R2733" s="5" t="s">
        <v>21</v>
      </c>
      <c r="T2733" t="s">
        <v>34</v>
      </c>
      <c r="U2733" t="s">
        <v>21</v>
      </c>
      <c r="V2733" s="17">
        <f t="shared" si="273"/>
        <v>100</v>
      </c>
      <c r="W2733" s="17">
        <f t="shared" si="274"/>
        <v>100</v>
      </c>
      <c r="X2733" s="17">
        <f t="shared" si="275"/>
        <v>100</v>
      </c>
      <c r="Y2733" s="17">
        <f t="shared" si="276"/>
        <v>100</v>
      </c>
      <c r="Z2733" s="17">
        <f t="shared" si="277"/>
        <v>100</v>
      </c>
      <c r="AA2733" s="17">
        <f t="shared" si="278"/>
        <v>100</v>
      </c>
      <c r="AB2733" s="17">
        <f t="shared" si="279"/>
        <v>100</v>
      </c>
    </row>
    <row r="2734" spans="5:28" ht="21">
      <c r="E2734" s="45"/>
      <c r="F2734" s="7" t="s">
        <v>23</v>
      </c>
      <c r="G2734" s="7" t="s">
        <v>5</v>
      </c>
      <c r="H2734" s="71" t="s">
        <v>7</v>
      </c>
      <c r="I2734" s="68"/>
      <c r="J2734" s="60"/>
      <c r="K2734" s="7" t="s">
        <v>9</v>
      </c>
      <c r="L2734" s="71" t="s">
        <v>11</v>
      </c>
      <c r="M2734" s="68"/>
      <c r="N2734" s="60"/>
      <c r="O2734" s="7" t="s">
        <v>13</v>
      </c>
      <c r="P2734" s="7" t="s">
        <v>15</v>
      </c>
      <c r="Q2734" s="7" t="s">
        <v>17</v>
      </c>
      <c r="R2734" s="7" t="s">
        <v>24</v>
      </c>
      <c r="T2734" t="s">
        <v>36</v>
      </c>
      <c r="U2734">
        <v>158.5</v>
      </c>
      <c r="V2734" s="17" t="str">
        <f t="shared" si="273"/>
        <v>AA+</v>
      </c>
      <c r="W2734" s="17" t="str">
        <f t="shared" si="274"/>
        <v>AB</v>
      </c>
      <c r="X2734" s="17" t="str">
        <f t="shared" si="275"/>
        <v>BB+</v>
      </c>
      <c r="Y2734" s="17" t="str">
        <f t="shared" si="276"/>
        <v>AB+</v>
      </c>
      <c r="Z2734" s="17" t="str">
        <f t="shared" si="277"/>
        <v>BB+</v>
      </c>
      <c r="AA2734" s="17" t="str">
        <f t="shared" si="278"/>
        <v>AB+</v>
      </c>
      <c r="AB2734" s="17" t="str">
        <f t="shared" si="279"/>
        <v>BB+</v>
      </c>
    </row>
    <row r="2735" spans="5:28" ht="22.5">
      <c r="E2735" s="12" t="s">
        <v>1259</v>
      </c>
      <c r="F2735" s="10" t="s">
        <v>27</v>
      </c>
      <c r="G2735" s="11" t="s">
        <v>752</v>
      </c>
      <c r="H2735" s="67" t="s">
        <v>1260</v>
      </c>
      <c r="I2735" s="68"/>
      <c r="J2735" s="60"/>
      <c r="K2735" s="11" t="s">
        <v>436</v>
      </c>
      <c r="L2735" s="67" t="s">
        <v>1261</v>
      </c>
      <c r="M2735" s="68"/>
      <c r="N2735" s="60"/>
      <c r="O2735" s="11" t="s">
        <v>1262</v>
      </c>
      <c r="P2735" s="11" t="s">
        <v>488</v>
      </c>
      <c r="Q2735" s="11" t="s">
        <v>400</v>
      </c>
      <c r="R2735" s="10" t="s">
        <v>21</v>
      </c>
      <c r="T2735" t="s">
        <v>38</v>
      </c>
      <c r="U2735">
        <v>448</v>
      </c>
      <c r="V2735" s="17" t="str">
        <f t="shared" si="273"/>
        <v>Pass</v>
      </c>
      <c r="W2735" s="17" t="str">
        <f t="shared" si="274"/>
        <v>Pass</v>
      </c>
      <c r="X2735" s="17" t="str">
        <f t="shared" si="275"/>
        <v>Pass</v>
      </c>
      <c r="Y2735" s="17" t="str">
        <f t="shared" si="276"/>
        <v>Pass</v>
      </c>
      <c r="Z2735" s="17" t="str">
        <f t="shared" si="277"/>
        <v>Pass</v>
      </c>
      <c r="AA2735" s="17" t="str">
        <f t="shared" si="278"/>
        <v>Pass</v>
      </c>
      <c r="AB2735" s="17" t="str">
        <f t="shared" si="279"/>
        <v>Pass</v>
      </c>
    </row>
    <row r="2736" spans="5:28">
      <c r="E2736" s="62"/>
      <c r="F2736" s="10" t="s">
        <v>30</v>
      </c>
      <c r="G2736" s="11" t="s">
        <v>31</v>
      </c>
      <c r="H2736" s="67" t="s">
        <v>31</v>
      </c>
      <c r="I2736" s="68"/>
      <c r="J2736" s="60"/>
      <c r="K2736" s="11" t="s">
        <v>31</v>
      </c>
      <c r="L2736" s="67" t="s">
        <v>31</v>
      </c>
      <c r="M2736" s="68"/>
      <c r="N2736" s="60"/>
      <c r="O2736" s="11" t="s">
        <v>31</v>
      </c>
      <c r="P2736" s="11" t="s">
        <v>31</v>
      </c>
      <c r="Q2736" s="11" t="s">
        <v>31</v>
      </c>
      <c r="R2736" s="10" t="s">
        <v>21</v>
      </c>
      <c r="T2736" t="s">
        <v>39</v>
      </c>
      <c r="U2736">
        <v>700</v>
      </c>
      <c r="V2736" s="17" t="str">
        <f t="shared" ref="V2736:V2799" si="280">$G2745</f>
        <v/>
      </c>
      <c r="W2736" s="17" t="str">
        <f t="shared" ref="W2736:W2799" si="281">$H2745</f>
        <v/>
      </c>
      <c r="X2736" s="17" t="str">
        <f t="shared" ref="X2736:X2799" si="282">$K2745</f>
        <v/>
      </c>
      <c r="Y2736" s="17" t="str">
        <f t="shared" ref="Y2736:Y2799" si="283">$L2745</f>
        <v/>
      </c>
      <c r="Z2736" s="17" t="str">
        <f t="shared" ref="Z2736:Z2799" si="284">$O2745</f>
        <v/>
      </c>
      <c r="AA2736" s="17" t="str">
        <f t="shared" ref="AA2736:AA2799" si="285">$P2745</f>
        <v/>
      </c>
      <c r="AB2736" s="17" t="str">
        <f t="shared" ref="AB2736:AB2799" si="286">$Q2745</f>
        <v/>
      </c>
    </row>
    <row r="2737" spans="5:28">
      <c r="E2737" s="64"/>
      <c r="F2737" s="10" t="s">
        <v>32</v>
      </c>
      <c r="G2737" s="11" t="s">
        <v>21</v>
      </c>
      <c r="H2737" s="67" t="s">
        <v>21</v>
      </c>
      <c r="I2737" s="68"/>
      <c r="J2737" s="60"/>
      <c r="K2737" s="11" t="s">
        <v>21</v>
      </c>
      <c r="L2737" s="67" t="s">
        <v>21</v>
      </c>
      <c r="M2737" s="68"/>
      <c r="N2737" s="60"/>
      <c r="O2737" s="11" t="s">
        <v>21</v>
      </c>
      <c r="P2737" s="11" t="s">
        <v>21</v>
      </c>
      <c r="Q2737" s="11" t="s">
        <v>21</v>
      </c>
      <c r="R2737" s="10">
        <v>0</v>
      </c>
      <c r="T2737" t="s">
        <v>42</v>
      </c>
      <c r="U2737" t="s">
        <v>21</v>
      </c>
      <c r="V2737" s="17">
        <f t="shared" si="280"/>
        <v>0</v>
      </c>
      <c r="W2737" s="17">
        <f t="shared" si="281"/>
        <v>0</v>
      </c>
      <c r="X2737" s="17">
        <f t="shared" si="282"/>
        <v>0</v>
      </c>
      <c r="Y2737" s="17">
        <f t="shared" si="283"/>
        <v>0</v>
      </c>
      <c r="Z2737" s="17">
        <f t="shared" si="284"/>
        <v>0</v>
      </c>
      <c r="AA2737" s="17">
        <f t="shared" si="285"/>
        <v>0</v>
      </c>
      <c r="AB2737" s="17">
        <f t="shared" si="286"/>
        <v>0</v>
      </c>
    </row>
    <row r="2738" spans="5:28">
      <c r="E2738" s="66"/>
      <c r="F2738" s="10" t="s">
        <v>33</v>
      </c>
      <c r="G2738" s="11">
        <v>3</v>
      </c>
      <c r="H2738" s="67">
        <v>3</v>
      </c>
      <c r="I2738" s="68"/>
      <c r="J2738" s="60"/>
      <c r="K2738" s="11">
        <v>4</v>
      </c>
      <c r="L2738" s="67">
        <v>4</v>
      </c>
      <c r="M2738" s="68"/>
      <c r="N2738" s="60"/>
      <c r="O2738" s="11">
        <v>4</v>
      </c>
      <c r="P2738" s="11">
        <v>3</v>
      </c>
      <c r="Q2738" s="11">
        <v>3</v>
      </c>
      <c r="R2738" s="10">
        <v>24</v>
      </c>
      <c r="T2738" t="s">
        <v>45</v>
      </c>
      <c r="U2738" t="s">
        <v>21</v>
      </c>
      <c r="V2738" s="17">
        <f t="shared" si="280"/>
        <v>0</v>
      </c>
      <c r="W2738" s="17">
        <f t="shared" si="281"/>
        <v>0</v>
      </c>
      <c r="X2738" s="17">
        <f t="shared" si="282"/>
        <v>0</v>
      </c>
      <c r="Y2738" s="17">
        <f t="shared" si="283"/>
        <v>0</v>
      </c>
      <c r="Z2738" s="17">
        <f t="shared" si="284"/>
        <v>0</v>
      </c>
      <c r="AA2738" s="17">
        <f t="shared" si="285"/>
        <v>0</v>
      </c>
      <c r="AB2738" s="17">
        <f t="shared" si="286"/>
        <v>0</v>
      </c>
    </row>
    <row r="2739" spans="5:28">
      <c r="E2739" s="12">
        <v>6.6</v>
      </c>
      <c r="F2739" s="10" t="s">
        <v>35</v>
      </c>
      <c r="G2739" s="11">
        <v>8</v>
      </c>
      <c r="H2739" s="67">
        <v>6.5</v>
      </c>
      <c r="I2739" s="68"/>
      <c r="J2739" s="60"/>
      <c r="K2739" s="11">
        <v>6</v>
      </c>
      <c r="L2739" s="67">
        <v>7</v>
      </c>
      <c r="M2739" s="68"/>
      <c r="N2739" s="60"/>
      <c r="O2739" s="11">
        <v>6</v>
      </c>
      <c r="P2739" s="11">
        <v>7</v>
      </c>
      <c r="Q2739" s="11">
        <v>6</v>
      </c>
      <c r="R2739" s="10" t="s">
        <v>21</v>
      </c>
      <c r="T2739" t="s">
        <v>21</v>
      </c>
      <c r="U2739" t="s">
        <v>21</v>
      </c>
      <c r="V2739" s="17" t="str">
        <f t="shared" si="280"/>
        <v/>
      </c>
      <c r="W2739" s="17" t="str">
        <f t="shared" si="281"/>
        <v/>
      </c>
      <c r="X2739" s="17" t="str">
        <f t="shared" si="282"/>
        <v/>
      </c>
      <c r="Y2739" s="17" t="str">
        <f t="shared" si="283"/>
        <v/>
      </c>
      <c r="Z2739" s="17" t="str">
        <f t="shared" si="284"/>
        <v/>
      </c>
      <c r="AA2739" s="17" t="str">
        <f t="shared" si="285"/>
        <v/>
      </c>
      <c r="AB2739" s="17" t="str">
        <f t="shared" si="286"/>
        <v/>
      </c>
    </row>
    <row r="2740" spans="5:28">
      <c r="E2740" s="13">
        <v>6.29</v>
      </c>
      <c r="F2740" s="10" t="s">
        <v>37</v>
      </c>
      <c r="G2740" s="11">
        <v>24</v>
      </c>
      <c r="H2740" s="67">
        <v>19.5</v>
      </c>
      <c r="I2740" s="68"/>
      <c r="J2740" s="60"/>
      <c r="K2740" s="11">
        <v>24</v>
      </c>
      <c r="L2740" s="67">
        <v>28</v>
      </c>
      <c r="M2740" s="68"/>
      <c r="N2740" s="60"/>
      <c r="O2740" s="11">
        <v>24</v>
      </c>
      <c r="P2740" s="11">
        <v>21</v>
      </c>
      <c r="Q2740" s="11">
        <v>18</v>
      </c>
      <c r="R2740" s="10">
        <v>158.5</v>
      </c>
      <c r="T2740">
        <v>0</v>
      </c>
      <c r="U2740">
        <v>0</v>
      </c>
      <c r="V2740" s="17" t="str">
        <f t="shared" si="280"/>
        <v>BCMCCEN502</v>
      </c>
      <c r="W2740" s="17" t="str">
        <f t="shared" si="281"/>
        <v>BCMCCEN503</v>
      </c>
      <c r="X2740" s="17" t="str">
        <f t="shared" si="282"/>
        <v>BCMCMCN501</v>
      </c>
      <c r="Y2740" s="17" t="str">
        <f t="shared" si="283"/>
        <v>BCMCMCN502</v>
      </c>
      <c r="Z2740" s="17" t="str">
        <f t="shared" si="284"/>
        <v>BCMCMCN503</v>
      </c>
      <c r="AA2740" s="17" t="str">
        <f t="shared" si="285"/>
        <v>BCMCMVN501</v>
      </c>
      <c r="AB2740" s="17" t="str">
        <f t="shared" si="286"/>
        <v>COMESSN501</v>
      </c>
    </row>
    <row r="2741" spans="5:28" ht="15" customHeight="1">
      <c r="E2741" s="45"/>
      <c r="F2741" s="10" t="s">
        <v>24</v>
      </c>
      <c r="G2741" s="11">
        <v>75</v>
      </c>
      <c r="H2741" s="67">
        <v>64</v>
      </c>
      <c r="I2741" s="68"/>
      <c r="J2741" s="60"/>
      <c r="K2741" s="11">
        <v>58</v>
      </c>
      <c r="L2741" s="67">
        <v>66</v>
      </c>
      <c r="M2741" s="68"/>
      <c r="N2741" s="60"/>
      <c r="O2741" s="11">
        <v>58</v>
      </c>
      <c r="P2741" s="11">
        <v>69</v>
      </c>
      <c r="Q2741" s="11">
        <v>58</v>
      </c>
      <c r="R2741" s="10">
        <v>448</v>
      </c>
      <c r="T2741">
        <v>0</v>
      </c>
      <c r="U2741">
        <v>0</v>
      </c>
      <c r="V2741" s="17" t="str">
        <f t="shared" si="280"/>
        <v>42.00 + 32.00</v>
      </c>
      <c r="W2741" s="17" t="str">
        <f t="shared" si="281"/>
        <v>52.00 + 27.00</v>
      </c>
      <c r="X2741" s="17" t="str">
        <f t="shared" si="282"/>
        <v>52.00 + 31.00</v>
      </c>
      <c r="Y2741" s="17" t="str">
        <f t="shared" si="283"/>
        <v>56.00 + 34.00</v>
      </c>
      <c r="Z2741" s="17" t="str">
        <f t="shared" si="284"/>
        <v>39.00 + 27.00</v>
      </c>
      <c r="AA2741" s="17" t="str">
        <f t="shared" si="285"/>
        <v>50.00 + 31.00</v>
      </c>
      <c r="AB2741" s="17" t="str">
        <f t="shared" si="286"/>
        <v>52.00 + 31.00</v>
      </c>
    </row>
    <row r="2742" spans="5:28">
      <c r="E2742" s="12"/>
      <c r="F2742" s="10" t="s">
        <v>41</v>
      </c>
      <c r="G2742" s="11">
        <v>100</v>
      </c>
      <c r="H2742" s="67">
        <v>100</v>
      </c>
      <c r="I2742" s="68"/>
      <c r="J2742" s="60"/>
      <c r="K2742" s="11">
        <v>100</v>
      </c>
      <c r="L2742" s="67">
        <v>100</v>
      </c>
      <c r="M2742" s="68"/>
      <c r="N2742" s="60"/>
      <c r="O2742" s="11">
        <v>100</v>
      </c>
      <c r="P2742" s="11">
        <v>100</v>
      </c>
      <c r="Q2742" s="11">
        <v>100</v>
      </c>
      <c r="R2742" s="10">
        <v>700</v>
      </c>
      <c r="T2742" t="s">
        <v>19</v>
      </c>
      <c r="U2742" t="s">
        <v>21</v>
      </c>
      <c r="V2742" s="17" t="str">
        <f t="shared" si="280"/>
        <v xml:space="preserve"> - - + - - </v>
      </c>
      <c r="W2742" s="17" t="str">
        <f t="shared" si="281"/>
        <v xml:space="preserve"> - - + - - </v>
      </c>
      <c r="X2742" s="17" t="str">
        <f t="shared" si="282"/>
        <v xml:space="preserve"> - - + - - </v>
      </c>
      <c r="Y2742" s="17" t="str">
        <f t="shared" si="283"/>
        <v xml:space="preserve"> - - + - - </v>
      </c>
      <c r="Z2742" s="17" t="str">
        <f t="shared" si="284"/>
        <v xml:space="preserve"> - - + - - </v>
      </c>
      <c r="AA2742" s="17" t="str">
        <f t="shared" si="285"/>
        <v xml:space="preserve"> - - + - - </v>
      </c>
      <c r="AB2742" s="17" t="str">
        <f t="shared" si="286"/>
        <v xml:space="preserve"> - - + - - </v>
      </c>
    </row>
    <row r="2743" spans="5:28" ht="15" customHeight="1">
      <c r="E2743" s="45"/>
      <c r="F2743" s="10" t="s">
        <v>43</v>
      </c>
      <c r="G2743" s="11" t="s">
        <v>123</v>
      </c>
      <c r="H2743" s="67" t="s">
        <v>81</v>
      </c>
      <c r="I2743" s="68"/>
      <c r="J2743" s="60"/>
      <c r="K2743" s="11" t="s">
        <v>140</v>
      </c>
      <c r="L2743" s="67" t="s">
        <v>124</v>
      </c>
      <c r="M2743" s="68"/>
      <c r="N2743" s="60"/>
      <c r="O2743" s="11" t="s">
        <v>140</v>
      </c>
      <c r="P2743" s="11" t="s">
        <v>124</v>
      </c>
      <c r="Q2743" s="11" t="s">
        <v>140</v>
      </c>
      <c r="R2743" s="10" t="s">
        <v>21</v>
      </c>
      <c r="T2743" t="s">
        <v>1265</v>
      </c>
      <c r="U2743" t="s">
        <v>24</v>
      </c>
      <c r="V2743" s="17" t="str">
        <f t="shared" si="280"/>
        <v/>
      </c>
      <c r="W2743" s="17" t="str">
        <f t="shared" si="281"/>
        <v/>
      </c>
      <c r="X2743" s="17" t="str">
        <f t="shared" si="282"/>
        <v/>
      </c>
      <c r="Y2743" s="17" t="str">
        <f t="shared" si="283"/>
        <v/>
      </c>
      <c r="Z2743" s="17" t="str">
        <f t="shared" si="284"/>
        <v/>
      </c>
      <c r="AA2743" s="17" t="str">
        <f t="shared" si="285"/>
        <v/>
      </c>
      <c r="AB2743" s="17" t="str">
        <f t="shared" si="286"/>
        <v/>
      </c>
    </row>
    <row r="2744" spans="5:28">
      <c r="E2744" s="14" t="s">
        <v>1264</v>
      </c>
      <c r="F2744" s="10" t="s">
        <v>47</v>
      </c>
      <c r="G2744" s="11" t="s">
        <v>48</v>
      </c>
      <c r="H2744" s="67" t="s">
        <v>48</v>
      </c>
      <c r="I2744" s="68"/>
      <c r="J2744" s="60"/>
      <c r="K2744" s="11" t="s">
        <v>48</v>
      </c>
      <c r="L2744" s="67" t="s">
        <v>48</v>
      </c>
      <c r="M2744" s="68"/>
      <c r="N2744" s="60"/>
      <c r="O2744" s="11" t="s">
        <v>48</v>
      </c>
      <c r="P2744" s="11" t="s">
        <v>48</v>
      </c>
      <c r="Q2744" s="11" t="s">
        <v>48</v>
      </c>
      <c r="R2744" s="10" t="s">
        <v>21</v>
      </c>
      <c r="T2744" t="s">
        <v>25</v>
      </c>
      <c r="U2744" t="s">
        <v>21</v>
      </c>
      <c r="V2744" s="17">
        <f t="shared" si="280"/>
        <v>3</v>
      </c>
      <c r="W2744" s="17">
        <f t="shared" si="281"/>
        <v>3</v>
      </c>
      <c r="X2744" s="17">
        <f t="shared" si="282"/>
        <v>4</v>
      </c>
      <c r="Y2744" s="17">
        <f t="shared" si="283"/>
        <v>4</v>
      </c>
      <c r="Z2744" s="17">
        <f t="shared" si="284"/>
        <v>4</v>
      </c>
      <c r="AA2744" s="17">
        <f t="shared" si="285"/>
        <v>3</v>
      </c>
      <c r="AB2744" s="17">
        <f t="shared" si="286"/>
        <v>3</v>
      </c>
    </row>
    <row r="2745" spans="5:28">
      <c r="E2745" s="15" t="s">
        <v>21</v>
      </c>
      <c r="F2745" s="15" t="s">
        <v>21</v>
      </c>
      <c r="G2745" s="16" t="s">
        <v>21</v>
      </c>
      <c r="H2745" s="69" t="s">
        <v>21</v>
      </c>
      <c r="I2745" s="57"/>
      <c r="J2745" s="57"/>
      <c r="K2745" s="16" t="s">
        <v>21</v>
      </c>
      <c r="L2745" s="69" t="s">
        <v>21</v>
      </c>
      <c r="M2745" s="57"/>
      <c r="N2745" s="57"/>
      <c r="O2745" s="16" t="s">
        <v>21</v>
      </c>
      <c r="P2745" s="16" t="s">
        <v>21</v>
      </c>
      <c r="Q2745" s="16" t="s">
        <v>21</v>
      </c>
      <c r="R2745" s="16" t="s">
        <v>21</v>
      </c>
      <c r="T2745" t="s">
        <v>1268</v>
      </c>
      <c r="U2745" t="s">
        <v>21</v>
      </c>
      <c r="V2745" s="17">
        <f t="shared" si="280"/>
        <v>7.5</v>
      </c>
      <c r="W2745" s="17">
        <f t="shared" si="281"/>
        <v>8</v>
      </c>
      <c r="X2745" s="17">
        <f t="shared" si="282"/>
        <v>8.5</v>
      </c>
      <c r="Y2745" s="17">
        <f t="shared" si="283"/>
        <v>9.5</v>
      </c>
      <c r="Z2745" s="17">
        <f t="shared" si="284"/>
        <v>7</v>
      </c>
      <c r="AA2745" s="17">
        <f t="shared" si="285"/>
        <v>8.5</v>
      </c>
      <c r="AB2745" s="17">
        <f t="shared" si="286"/>
        <v>8.5</v>
      </c>
    </row>
    <row r="2746" spans="5:28" ht="0" hidden="1" customHeight="1">
      <c r="T2746">
        <v>0</v>
      </c>
      <c r="U2746">
        <v>0</v>
      </c>
      <c r="V2746" s="17">
        <f t="shared" si="280"/>
        <v>22.5</v>
      </c>
      <c r="W2746" s="17">
        <f t="shared" si="281"/>
        <v>24</v>
      </c>
      <c r="X2746" s="17">
        <f t="shared" si="282"/>
        <v>34</v>
      </c>
      <c r="Y2746" s="17">
        <f t="shared" si="283"/>
        <v>38</v>
      </c>
      <c r="Z2746" s="17">
        <f t="shared" si="284"/>
        <v>28</v>
      </c>
      <c r="AA2746" s="17">
        <f t="shared" si="285"/>
        <v>25.5</v>
      </c>
      <c r="AB2746" s="17">
        <f t="shared" si="286"/>
        <v>25.5</v>
      </c>
    </row>
    <row r="2747" spans="5:28" ht="0.6" customHeight="1">
      <c r="T2747">
        <v>0</v>
      </c>
      <c r="U2747">
        <v>24</v>
      </c>
      <c r="V2747" s="17">
        <f t="shared" si="280"/>
        <v>74</v>
      </c>
      <c r="W2747" s="17">
        <f t="shared" si="281"/>
        <v>79</v>
      </c>
      <c r="X2747" s="17">
        <f t="shared" si="282"/>
        <v>83</v>
      </c>
      <c r="Y2747" s="17">
        <f t="shared" si="283"/>
        <v>90</v>
      </c>
      <c r="Z2747" s="17">
        <f t="shared" si="284"/>
        <v>66</v>
      </c>
      <c r="AA2747" s="17">
        <f t="shared" si="285"/>
        <v>81</v>
      </c>
      <c r="AB2747" s="17">
        <f t="shared" si="286"/>
        <v>83</v>
      </c>
    </row>
    <row r="2748" spans="5:28" ht="15" customHeight="1">
      <c r="E2748" s="44"/>
      <c r="F2748" s="4" t="s">
        <v>20</v>
      </c>
      <c r="G2748" s="5" t="s">
        <v>21</v>
      </c>
      <c r="H2748" s="70" t="s">
        <v>21</v>
      </c>
      <c r="I2748" s="57"/>
      <c r="J2748" s="57"/>
      <c r="K2748" s="5" t="s">
        <v>21</v>
      </c>
      <c r="L2748" s="70" t="s">
        <v>21</v>
      </c>
      <c r="M2748" s="57"/>
      <c r="N2748" s="57"/>
      <c r="O2748" s="5" t="s">
        <v>21</v>
      </c>
      <c r="P2748" s="5" t="s">
        <v>21</v>
      </c>
      <c r="Q2748" s="5" t="s">
        <v>21</v>
      </c>
      <c r="R2748" s="5" t="s">
        <v>21</v>
      </c>
      <c r="T2748" t="s">
        <v>34</v>
      </c>
      <c r="U2748" t="s">
        <v>21</v>
      </c>
      <c r="V2748" s="17">
        <f t="shared" si="280"/>
        <v>100</v>
      </c>
      <c r="W2748" s="17">
        <f t="shared" si="281"/>
        <v>100</v>
      </c>
      <c r="X2748" s="17">
        <f t="shared" si="282"/>
        <v>100</v>
      </c>
      <c r="Y2748" s="17">
        <f t="shared" si="283"/>
        <v>100</v>
      </c>
      <c r="Z2748" s="17">
        <f t="shared" si="284"/>
        <v>100</v>
      </c>
      <c r="AA2748" s="17">
        <f t="shared" si="285"/>
        <v>100</v>
      </c>
      <c r="AB2748" s="17">
        <f t="shared" si="286"/>
        <v>100</v>
      </c>
    </row>
    <row r="2749" spans="5:28" ht="21">
      <c r="E2749" s="45"/>
      <c r="F2749" s="7" t="s">
        <v>23</v>
      </c>
      <c r="G2749" s="7" t="s">
        <v>5</v>
      </c>
      <c r="H2749" s="71" t="s">
        <v>7</v>
      </c>
      <c r="I2749" s="68"/>
      <c r="J2749" s="60"/>
      <c r="K2749" s="7" t="s">
        <v>9</v>
      </c>
      <c r="L2749" s="71" t="s">
        <v>11</v>
      </c>
      <c r="M2749" s="68"/>
      <c r="N2749" s="60"/>
      <c r="O2749" s="7" t="s">
        <v>13</v>
      </c>
      <c r="P2749" s="7" t="s">
        <v>15</v>
      </c>
      <c r="Q2749" s="7" t="s">
        <v>17</v>
      </c>
      <c r="R2749" s="7" t="s">
        <v>24</v>
      </c>
      <c r="T2749" t="s">
        <v>36</v>
      </c>
      <c r="U2749">
        <v>197.5</v>
      </c>
      <c r="V2749" s="17" t="str">
        <f t="shared" si="280"/>
        <v>AA</v>
      </c>
      <c r="W2749" s="17" t="str">
        <f t="shared" si="281"/>
        <v>AA+</v>
      </c>
      <c r="X2749" s="17" t="str">
        <f t="shared" si="282"/>
        <v>OA</v>
      </c>
      <c r="Y2749" s="17" t="str">
        <f t="shared" si="283"/>
        <v>OO</v>
      </c>
      <c r="Z2749" s="17" t="str">
        <f t="shared" si="284"/>
        <v>AB+</v>
      </c>
      <c r="AA2749" s="17" t="str">
        <f t="shared" si="285"/>
        <v>OA</v>
      </c>
      <c r="AB2749" s="17" t="str">
        <f t="shared" si="286"/>
        <v>OA</v>
      </c>
    </row>
    <row r="2750" spans="5:28" ht="22.5">
      <c r="E2750" s="12" t="s">
        <v>1266</v>
      </c>
      <c r="F2750" s="10" t="s">
        <v>27</v>
      </c>
      <c r="G2750" s="11" t="s">
        <v>906</v>
      </c>
      <c r="H2750" s="67" t="s">
        <v>717</v>
      </c>
      <c r="I2750" s="68"/>
      <c r="J2750" s="60"/>
      <c r="K2750" s="11" t="s">
        <v>550</v>
      </c>
      <c r="L2750" s="67" t="s">
        <v>711</v>
      </c>
      <c r="M2750" s="68"/>
      <c r="N2750" s="60"/>
      <c r="O2750" s="11" t="s">
        <v>1267</v>
      </c>
      <c r="P2750" s="11" t="s">
        <v>252</v>
      </c>
      <c r="Q2750" s="11" t="s">
        <v>550</v>
      </c>
      <c r="R2750" s="10" t="s">
        <v>21</v>
      </c>
      <c r="T2750" t="s">
        <v>38</v>
      </c>
      <c r="U2750">
        <v>556</v>
      </c>
      <c r="V2750" s="17" t="str">
        <f t="shared" si="280"/>
        <v>Pass</v>
      </c>
      <c r="W2750" s="17" t="str">
        <f t="shared" si="281"/>
        <v>Pass</v>
      </c>
      <c r="X2750" s="17" t="str">
        <f t="shared" si="282"/>
        <v>Pass</v>
      </c>
      <c r="Y2750" s="17" t="str">
        <f t="shared" si="283"/>
        <v>Pass</v>
      </c>
      <c r="Z2750" s="17" t="str">
        <f t="shared" si="284"/>
        <v>Pass</v>
      </c>
      <c r="AA2750" s="17" t="str">
        <f t="shared" si="285"/>
        <v>Pass</v>
      </c>
      <c r="AB2750" s="17" t="str">
        <f t="shared" si="286"/>
        <v>Pass</v>
      </c>
    </row>
    <row r="2751" spans="5:28">
      <c r="E2751" s="62"/>
      <c r="F2751" s="10" t="s">
        <v>30</v>
      </c>
      <c r="G2751" s="11" t="s">
        <v>31</v>
      </c>
      <c r="H2751" s="67" t="s">
        <v>31</v>
      </c>
      <c r="I2751" s="68"/>
      <c r="J2751" s="60"/>
      <c r="K2751" s="11" t="s">
        <v>31</v>
      </c>
      <c r="L2751" s="67" t="s">
        <v>31</v>
      </c>
      <c r="M2751" s="68"/>
      <c r="N2751" s="60"/>
      <c r="O2751" s="11" t="s">
        <v>31</v>
      </c>
      <c r="P2751" s="11" t="s">
        <v>31</v>
      </c>
      <c r="Q2751" s="11" t="s">
        <v>31</v>
      </c>
      <c r="R2751" s="10" t="s">
        <v>21</v>
      </c>
      <c r="T2751" t="s">
        <v>39</v>
      </c>
      <c r="U2751">
        <v>700</v>
      </c>
      <c r="V2751" s="17" t="str">
        <f t="shared" si="280"/>
        <v/>
      </c>
      <c r="W2751" s="17" t="str">
        <f t="shared" si="281"/>
        <v/>
      </c>
      <c r="X2751" s="17" t="str">
        <f t="shared" si="282"/>
        <v/>
      </c>
      <c r="Y2751" s="17" t="str">
        <f t="shared" si="283"/>
        <v/>
      </c>
      <c r="Z2751" s="17" t="str">
        <f t="shared" si="284"/>
        <v/>
      </c>
      <c r="AA2751" s="17" t="str">
        <f t="shared" si="285"/>
        <v/>
      </c>
      <c r="AB2751" s="17" t="str">
        <f t="shared" si="286"/>
        <v/>
      </c>
    </row>
    <row r="2752" spans="5:28">
      <c r="E2752" s="64"/>
      <c r="F2752" s="10" t="s">
        <v>32</v>
      </c>
      <c r="G2752" s="11" t="s">
        <v>21</v>
      </c>
      <c r="H2752" s="67" t="s">
        <v>21</v>
      </c>
      <c r="I2752" s="68"/>
      <c r="J2752" s="60"/>
      <c r="K2752" s="11" t="s">
        <v>21</v>
      </c>
      <c r="L2752" s="67" t="s">
        <v>21</v>
      </c>
      <c r="M2752" s="68"/>
      <c r="N2752" s="60"/>
      <c r="O2752" s="11" t="s">
        <v>21</v>
      </c>
      <c r="P2752" s="11" t="s">
        <v>21</v>
      </c>
      <c r="Q2752" s="11" t="s">
        <v>21</v>
      </c>
      <c r="R2752" s="10">
        <v>0</v>
      </c>
      <c r="T2752" t="s">
        <v>238</v>
      </c>
      <c r="U2752" t="s">
        <v>21</v>
      </c>
      <c r="V2752" s="17">
        <f t="shared" si="280"/>
        <v>0</v>
      </c>
      <c r="W2752" s="17">
        <f t="shared" si="281"/>
        <v>0</v>
      </c>
      <c r="X2752" s="17">
        <f t="shared" si="282"/>
        <v>0</v>
      </c>
      <c r="Y2752" s="17">
        <f t="shared" si="283"/>
        <v>0</v>
      </c>
      <c r="Z2752" s="17">
        <f t="shared" si="284"/>
        <v>0</v>
      </c>
      <c r="AA2752" s="17">
        <f t="shared" si="285"/>
        <v>0</v>
      </c>
      <c r="AB2752" s="17">
        <f t="shared" si="286"/>
        <v>0</v>
      </c>
    </row>
    <row r="2753" spans="5:28">
      <c r="E2753" s="66"/>
      <c r="F2753" s="10" t="s">
        <v>33</v>
      </c>
      <c r="G2753" s="11">
        <v>3</v>
      </c>
      <c r="H2753" s="67">
        <v>3</v>
      </c>
      <c r="I2753" s="68"/>
      <c r="J2753" s="60"/>
      <c r="K2753" s="11">
        <v>4</v>
      </c>
      <c r="L2753" s="67">
        <v>4</v>
      </c>
      <c r="M2753" s="68"/>
      <c r="N2753" s="60"/>
      <c r="O2753" s="11">
        <v>4</v>
      </c>
      <c r="P2753" s="11">
        <v>3</v>
      </c>
      <c r="Q2753" s="11">
        <v>3</v>
      </c>
      <c r="R2753" s="10">
        <v>24</v>
      </c>
      <c r="T2753" t="s">
        <v>45</v>
      </c>
      <c r="U2753" t="s">
        <v>21</v>
      </c>
      <c r="V2753" s="17">
        <f t="shared" si="280"/>
        <v>0</v>
      </c>
      <c r="W2753" s="17">
        <f t="shared" si="281"/>
        <v>0</v>
      </c>
      <c r="X2753" s="17">
        <f t="shared" si="282"/>
        <v>0</v>
      </c>
      <c r="Y2753" s="17">
        <f t="shared" si="283"/>
        <v>0</v>
      </c>
      <c r="Z2753" s="17">
        <f t="shared" si="284"/>
        <v>0</v>
      </c>
      <c r="AA2753" s="17">
        <f t="shared" si="285"/>
        <v>0</v>
      </c>
      <c r="AB2753" s="17">
        <f t="shared" si="286"/>
        <v>0</v>
      </c>
    </row>
    <row r="2754" spans="5:28">
      <c r="E2754" s="12">
        <v>8.23</v>
      </c>
      <c r="F2754" s="10" t="s">
        <v>35</v>
      </c>
      <c r="G2754" s="11">
        <v>7.5</v>
      </c>
      <c r="H2754" s="67">
        <v>8</v>
      </c>
      <c r="I2754" s="68"/>
      <c r="J2754" s="60"/>
      <c r="K2754" s="11">
        <v>8.5</v>
      </c>
      <c r="L2754" s="67">
        <v>9.5</v>
      </c>
      <c r="M2754" s="68"/>
      <c r="N2754" s="60"/>
      <c r="O2754" s="11">
        <v>7</v>
      </c>
      <c r="P2754" s="11">
        <v>8.5</v>
      </c>
      <c r="Q2754" s="11">
        <v>8.5</v>
      </c>
      <c r="R2754" s="10" t="s">
        <v>21</v>
      </c>
      <c r="T2754" t="s">
        <v>21</v>
      </c>
      <c r="U2754" t="s">
        <v>21</v>
      </c>
      <c r="V2754" s="17" t="str">
        <f t="shared" si="280"/>
        <v/>
      </c>
      <c r="W2754" s="17" t="str">
        <f t="shared" si="281"/>
        <v/>
      </c>
      <c r="X2754" s="17" t="str">
        <f t="shared" si="282"/>
        <v/>
      </c>
      <c r="Y2754" s="17" t="str">
        <f t="shared" si="283"/>
        <v/>
      </c>
      <c r="Z2754" s="17" t="str">
        <f t="shared" si="284"/>
        <v/>
      </c>
      <c r="AA2754" s="17" t="str">
        <f t="shared" si="285"/>
        <v/>
      </c>
      <c r="AB2754" s="17" t="str">
        <f t="shared" si="286"/>
        <v/>
      </c>
    </row>
    <row r="2755" spans="5:28">
      <c r="E2755" s="13">
        <v>7.46</v>
      </c>
      <c r="F2755" s="10" t="s">
        <v>37</v>
      </c>
      <c r="G2755" s="11">
        <v>22.5</v>
      </c>
      <c r="H2755" s="67">
        <v>24</v>
      </c>
      <c r="I2755" s="68"/>
      <c r="J2755" s="60"/>
      <c r="K2755" s="11">
        <v>34</v>
      </c>
      <c r="L2755" s="67">
        <v>38</v>
      </c>
      <c r="M2755" s="68"/>
      <c r="N2755" s="60"/>
      <c r="O2755" s="11">
        <v>28</v>
      </c>
      <c r="P2755" s="11">
        <v>25.5</v>
      </c>
      <c r="Q2755" s="11">
        <v>25.5</v>
      </c>
      <c r="R2755" s="10">
        <v>197.5</v>
      </c>
      <c r="T2755">
        <v>0</v>
      </c>
      <c r="U2755">
        <v>0</v>
      </c>
      <c r="V2755" s="17" t="str">
        <f t="shared" si="280"/>
        <v>BCMCCEN502</v>
      </c>
      <c r="W2755" s="17" t="str">
        <f t="shared" si="281"/>
        <v>BCMCCEN503</v>
      </c>
      <c r="X2755" s="17" t="str">
        <f t="shared" si="282"/>
        <v>BCMCMCN501</v>
      </c>
      <c r="Y2755" s="17" t="str">
        <f t="shared" si="283"/>
        <v>BCMCMCN502</v>
      </c>
      <c r="Z2755" s="17" t="str">
        <f t="shared" si="284"/>
        <v>BCMCMCN503</v>
      </c>
      <c r="AA2755" s="17" t="str">
        <f t="shared" si="285"/>
        <v>BCMCMVN501</v>
      </c>
      <c r="AB2755" s="17" t="str">
        <f t="shared" si="286"/>
        <v>COMESSN501</v>
      </c>
    </row>
    <row r="2756" spans="5:28" ht="15" customHeight="1">
      <c r="E2756" s="45"/>
      <c r="F2756" s="10" t="s">
        <v>24</v>
      </c>
      <c r="G2756" s="11">
        <v>74</v>
      </c>
      <c r="H2756" s="67">
        <v>79</v>
      </c>
      <c r="I2756" s="68"/>
      <c r="J2756" s="60"/>
      <c r="K2756" s="11">
        <v>83</v>
      </c>
      <c r="L2756" s="67">
        <v>90</v>
      </c>
      <c r="M2756" s="68"/>
      <c r="N2756" s="60"/>
      <c r="O2756" s="11">
        <v>66</v>
      </c>
      <c r="P2756" s="11">
        <v>81</v>
      </c>
      <c r="Q2756" s="11">
        <v>83</v>
      </c>
      <c r="R2756" s="10">
        <v>556</v>
      </c>
      <c r="T2756">
        <v>0</v>
      </c>
      <c r="U2756">
        <v>0</v>
      </c>
      <c r="V2756" s="17" t="str">
        <f t="shared" si="280"/>
        <v>32.00 + 34.00</v>
      </c>
      <c r="W2756" s="17" t="str">
        <f t="shared" si="281"/>
        <v>44.00 + 26.00</v>
      </c>
      <c r="X2756" s="17" t="str">
        <f t="shared" si="282"/>
        <v>48.00 + 33.00</v>
      </c>
      <c r="Y2756" s="17" t="str">
        <f t="shared" si="283"/>
        <v>41.00 + 30.00</v>
      </c>
      <c r="Z2756" s="17" t="str">
        <f t="shared" si="284"/>
        <v>26.00 + 28.00</v>
      </c>
      <c r="AA2756" s="17" t="str">
        <f t="shared" si="285"/>
        <v>47.00 + 32.00</v>
      </c>
      <c r="AB2756" s="17" t="str">
        <f t="shared" si="286"/>
        <v>44.00 + 29.00</v>
      </c>
    </row>
    <row r="2757" spans="5:28">
      <c r="E2757" s="12"/>
      <c r="F2757" s="10" t="s">
        <v>41</v>
      </c>
      <c r="G2757" s="11">
        <v>100</v>
      </c>
      <c r="H2757" s="67">
        <v>100</v>
      </c>
      <c r="I2757" s="68"/>
      <c r="J2757" s="60"/>
      <c r="K2757" s="11">
        <v>100</v>
      </c>
      <c r="L2757" s="67">
        <v>100</v>
      </c>
      <c r="M2757" s="68"/>
      <c r="N2757" s="60"/>
      <c r="O2757" s="11">
        <v>100</v>
      </c>
      <c r="P2757" s="11">
        <v>100</v>
      </c>
      <c r="Q2757" s="11">
        <v>100</v>
      </c>
      <c r="R2757" s="10">
        <v>700</v>
      </c>
      <c r="T2757" t="s">
        <v>19</v>
      </c>
      <c r="U2757" t="s">
        <v>21</v>
      </c>
      <c r="V2757" s="17" t="str">
        <f t="shared" si="280"/>
        <v xml:space="preserve"> - - + - - </v>
      </c>
      <c r="W2757" s="17" t="str">
        <f t="shared" si="281"/>
        <v xml:space="preserve"> - - + - - </v>
      </c>
      <c r="X2757" s="17" t="str">
        <f t="shared" si="282"/>
        <v xml:space="preserve"> - - + - - </v>
      </c>
      <c r="Y2757" s="17" t="str">
        <f t="shared" si="283"/>
        <v xml:space="preserve"> - - + - - </v>
      </c>
      <c r="Z2757" s="17" t="str">
        <f t="shared" si="284"/>
        <v xml:space="preserve"> - - + - - </v>
      </c>
      <c r="AA2757" s="17" t="str">
        <f t="shared" si="285"/>
        <v xml:space="preserve"> - - + - - </v>
      </c>
      <c r="AB2757" s="17" t="str">
        <f t="shared" si="286"/>
        <v xml:space="preserve"> - - + - - </v>
      </c>
    </row>
    <row r="2758" spans="5:28" ht="15" customHeight="1">
      <c r="E2758" s="45"/>
      <c r="F2758" s="10" t="s">
        <v>43</v>
      </c>
      <c r="G2758" s="11" t="s">
        <v>139</v>
      </c>
      <c r="H2758" s="67" t="s">
        <v>123</v>
      </c>
      <c r="I2758" s="68"/>
      <c r="J2758" s="60"/>
      <c r="K2758" s="11" t="s">
        <v>122</v>
      </c>
      <c r="L2758" s="67" t="s">
        <v>126</v>
      </c>
      <c r="M2758" s="68"/>
      <c r="N2758" s="60"/>
      <c r="O2758" s="11" t="s">
        <v>124</v>
      </c>
      <c r="P2758" s="11" t="s">
        <v>122</v>
      </c>
      <c r="Q2758" s="11" t="s">
        <v>122</v>
      </c>
      <c r="R2758" s="10" t="s">
        <v>21</v>
      </c>
      <c r="T2758" t="s">
        <v>1270</v>
      </c>
      <c r="U2758" t="s">
        <v>24</v>
      </c>
      <c r="V2758" s="17" t="str">
        <f t="shared" si="280"/>
        <v/>
      </c>
      <c r="W2758" s="17" t="str">
        <f t="shared" si="281"/>
        <v/>
      </c>
      <c r="X2758" s="17" t="str">
        <f t="shared" si="282"/>
        <v/>
      </c>
      <c r="Y2758" s="17" t="str">
        <f t="shared" si="283"/>
        <v/>
      </c>
      <c r="Z2758" s="17" t="str">
        <f t="shared" si="284"/>
        <v/>
      </c>
      <c r="AA2758" s="17" t="str">
        <f t="shared" si="285"/>
        <v/>
      </c>
      <c r="AB2758" s="17" t="str">
        <f t="shared" si="286"/>
        <v/>
      </c>
    </row>
    <row r="2759" spans="5:28">
      <c r="E2759" s="14" t="s">
        <v>1269</v>
      </c>
      <c r="F2759" s="10" t="s">
        <v>47</v>
      </c>
      <c r="G2759" s="11" t="s">
        <v>48</v>
      </c>
      <c r="H2759" s="67" t="s">
        <v>48</v>
      </c>
      <c r="I2759" s="68"/>
      <c r="J2759" s="60"/>
      <c r="K2759" s="11" t="s">
        <v>48</v>
      </c>
      <c r="L2759" s="67" t="s">
        <v>48</v>
      </c>
      <c r="M2759" s="68"/>
      <c r="N2759" s="60"/>
      <c r="O2759" s="11" t="s">
        <v>48</v>
      </c>
      <c r="P2759" s="11" t="s">
        <v>48</v>
      </c>
      <c r="Q2759" s="11" t="s">
        <v>48</v>
      </c>
      <c r="R2759" s="10" t="s">
        <v>21</v>
      </c>
      <c r="T2759" t="s">
        <v>25</v>
      </c>
      <c r="U2759" t="s">
        <v>21</v>
      </c>
      <c r="V2759" s="17">
        <f t="shared" si="280"/>
        <v>3</v>
      </c>
      <c r="W2759" s="17">
        <f t="shared" si="281"/>
        <v>3</v>
      </c>
      <c r="X2759" s="17">
        <f t="shared" si="282"/>
        <v>4</v>
      </c>
      <c r="Y2759" s="17">
        <f t="shared" si="283"/>
        <v>4</v>
      </c>
      <c r="Z2759" s="17">
        <f t="shared" si="284"/>
        <v>4</v>
      </c>
      <c r="AA2759" s="17">
        <f t="shared" si="285"/>
        <v>3</v>
      </c>
      <c r="AB2759" s="17">
        <f t="shared" si="286"/>
        <v>3</v>
      </c>
    </row>
    <row r="2760" spans="5:28">
      <c r="E2760" s="15" t="s">
        <v>21</v>
      </c>
      <c r="F2760" s="15" t="s">
        <v>21</v>
      </c>
      <c r="G2760" s="16" t="s">
        <v>21</v>
      </c>
      <c r="H2760" s="69" t="s">
        <v>21</v>
      </c>
      <c r="I2760" s="57"/>
      <c r="J2760" s="57"/>
      <c r="K2760" s="16" t="s">
        <v>21</v>
      </c>
      <c r="L2760" s="69" t="s">
        <v>21</v>
      </c>
      <c r="M2760" s="57"/>
      <c r="N2760" s="57"/>
      <c r="O2760" s="16" t="s">
        <v>21</v>
      </c>
      <c r="P2760" s="16" t="s">
        <v>21</v>
      </c>
      <c r="Q2760" s="16" t="s">
        <v>21</v>
      </c>
      <c r="R2760" s="16" t="s">
        <v>21</v>
      </c>
      <c r="T2760" t="s">
        <v>1274</v>
      </c>
      <c r="U2760" t="s">
        <v>21</v>
      </c>
      <c r="V2760" s="17">
        <f t="shared" si="280"/>
        <v>7</v>
      </c>
      <c r="W2760" s="17">
        <f t="shared" si="281"/>
        <v>7.5</v>
      </c>
      <c r="X2760" s="17">
        <f t="shared" si="282"/>
        <v>8.5</v>
      </c>
      <c r="Y2760" s="17">
        <f t="shared" si="283"/>
        <v>7.5</v>
      </c>
      <c r="Z2760" s="17">
        <f t="shared" si="284"/>
        <v>5.5</v>
      </c>
      <c r="AA2760" s="17">
        <f t="shared" si="285"/>
        <v>8</v>
      </c>
      <c r="AB2760" s="17">
        <f t="shared" si="286"/>
        <v>7.5</v>
      </c>
    </row>
    <row r="2761" spans="5:28" ht="0" hidden="1" customHeight="1">
      <c r="T2761">
        <v>0</v>
      </c>
      <c r="U2761">
        <v>0</v>
      </c>
      <c r="V2761" s="17">
        <f t="shared" si="280"/>
        <v>21</v>
      </c>
      <c r="W2761" s="17">
        <f t="shared" si="281"/>
        <v>22.5</v>
      </c>
      <c r="X2761" s="17">
        <f t="shared" si="282"/>
        <v>34</v>
      </c>
      <c r="Y2761" s="17">
        <f t="shared" si="283"/>
        <v>30</v>
      </c>
      <c r="Z2761" s="17">
        <f t="shared" si="284"/>
        <v>22</v>
      </c>
      <c r="AA2761" s="17">
        <f t="shared" si="285"/>
        <v>24</v>
      </c>
      <c r="AB2761" s="17">
        <f t="shared" si="286"/>
        <v>22.5</v>
      </c>
    </row>
    <row r="2762" spans="5:28" ht="0.6" customHeight="1">
      <c r="T2762">
        <v>0</v>
      </c>
      <c r="U2762">
        <v>24</v>
      </c>
      <c r="V2762" s="17">
        <f t="shared" si="280"/>
        <v>66</v>
      </c>
      <c r="W2762" s="17">
        <f t="shared" si="281"/>
        <v>70</v>
      </c>
      <c r="X2762" s="17">
        <f t="shared" si="282"/>
        <v>81</v>
      </c>
      <c r="Y2762" s="17">
        <f t="shared" si="283"/>
        <v>71</v>
      </c>
      <c r="Z2762" s="17">
        <f t="shared" si="284"/>
        <v>54</v>
      </c>
      <c r="AA2762" s="17">
        <f t="shared" si="285"/>
        <v>79</v>
      </c>
      <c r="AB2762" s="17">
        <f t="shared" si="286"/>
        <v>73</v>
      </c>
    </row>
    <row r="2763" spans="5:28" ht="15" customHeight="1">
      <c r="E2763" s="44"/>
      <c r="F2763" s="4" t="s">
        <v>20</v>
      </c>
      <c r="G2763" s="5" t="s">
        <v>21</v>
      </c>
      <c r="H2763" s="70" t="s">
        <v>21</v>
      </c>
      <c r="I2763" s="57"/>
      <c r="J2763" s="57"/>
      <c r="K2763" s="5" t="s">
        <v>21</v>
      </c>
      <c r="L2763" s="70" t="s">
        <v>21</v>
      </c>
      <c r="M2763" s="57"/>
      <c r="N2763" s="57"/>
      <c r="O2763" s="5" t="s">
        <v>21</v>
      </c>
      <c r="P2763" s="5" t="s">
        <v>21</v>
      </c>
      <c r="Q2763" s="5" t="s">
        <v>21</v>
      </c>
      <c r="R2763" s="5" t="s">
        <v>21</v>
      </c>
      <c r="T2763" t="s">
        <v>34</v>
      </c>
      <c r="U2763" t="s">
        <v>21</v>
      </c>
      <c r="V2763" s="17">
        <f t="shared" si="280"/>
        <v>100</v>
      </c>
      <c r="W2763" s="17">
        <f t="shared" si="281"/>
        <v>100</v>
      </c>
      <c r="X2763" s="17">
        <f t="shared" si="282"/>
        <v>100</v>
      </c>
      <c r="Y2763" s="17">
        <f t="shared" si="283"/>
        <v>100</v>
      </c>
      <c r="Z2763" s="17">
        <f t="shared" si="284"/>
        <v>100</v>
      </c>
      <c r="AA2763" s="17">
        <f t="shared" si="285"/>
        <v>100</v>
      </c>
      <c r="AB2763" s="17">
        <f t="shared" si="286"/>
        <v>100</v>
      </c>
    </row>
    <row r="2764" spans="5:28" ht="21">
      <c r="E2764" s="45"/>
      <c r="F2764" s="7" t="s">
        <v>23</v>
      </c>
      <c r="G2764" s="7" t="s">
        <v>5</v>
      </c>
      <c r="H2764" s="71" t="s">
        <v>7</v>
      </c>
      <c r="I2764" s="68"/>
      <c r="J2764" s="60"/>
      <c r="K2764" s="7" t="s">
        <v>9</v>
      </c>
      <c r="L2764" s="71" t="s">
        <v>11</v>
      </c>
      <c r="M2764" s="68"/>
      <c r="N2764" s="60"/>
      <c r="O2764" s="7" t="s">
        <v>13</v>
      </c>
      <c r="P2764" s="7" t="s">
        <v>15</v>
      </c>
      <c r="Q2764" s="7" t="s">
        <v>17</v>
      </c>
      <c r="R2764" s="7" t="s">
        <v>24</v>
      </c>
      <c r="T2764" t="s">
        <v>36</v>
      </c>
      <c r="U2764">
        <v>176</v>
      </c>
      <c r="V2764" s="17" t="str">
        <f t="shared" si="280"/>
        <v>AB+</v>
      </c>
      <c r="W2764" s="17" t="str">
        <f t="shared" si="281"/>
        <v>AA</v>
      </c>
      <c r="X2764" s="17" t="str">
        <f t="shared" si="282"/>
        <v>OA</v>
      </c>
      <c r="Y2764" s="17" t="str">
        <f t="shared" si="283"/>
        <v>AA</v>
      </c>
      <c r="Z2764" s="17" t="str">
        <f t="shared" si="284"/>
        <v>BB</v>
      </c>
      <c r="AA2764" s="17" t="str">
        <f t="shared" si="285"/>
        <v>AA+</v>
      </c>
      <c r="AB2764" s="17" t="str">
        <f t="shared" si="286"/>
        <v>AA</v>
      </c>
    </row>
    <row r="2765" spans="5:28" ht="22.5">
      <c r="E2765" s="12" t="s">
        <v>1271</v>
      </c>
      <c r="F2765" s="10" t="s">
        <v>27</v>
      </c>
      <c r="G2765" s="11" t="s">
        <v>1272</v>
      </c>
      <c r="H2765" s="67" t="s">
        <v>699</v>
      </c>
      <c r="I2765" s="68"/>
      <c r="J2765" s="60"/>
      <c r="K2765" s="11" t="s">
        <v>181</v>
      </c>
      <c r="L2765" s="67" t="s">
        <v>182</v>
      </c>
      <c r="M2765" s="68"/>
      <c r="N2765" s="60"/>
      <c r="O2765" s="11" t="s">
        <v>1151</v>
      </c>
      <c r="P2765" s="11" t="s">
        <v>146</v>
      </c>
      <c r="Q2765" s="11" t="s">
        <v>1273</v>
      </c>
      <c r="R2765" s="10" t="s">
        <v>21</v>
      </c>
      <c r="T2765" t="s">
        <v>38</v>
      </c>
      <c r="U2765">
        <v>494</v>
      </c>
      <c r="V2765" s="17" t="str">
        <f t="shared" si="280"/>
        <v>Pass</v>
      </c>
      <c r="W2765" s="17" t="str">
        <f t="shared" si="281"/>
        <v>Pass</v>
      </c>
      <c r="X2765" s="17" t="str">
        <f t="shared" si="282"/>
        <v>Pass</v>
      </c>
      <c r="Y2765" s="17" t="str">
        <f t="shared" si="283"/>
        <v>Pass</v>
      </c>
      <c r="Z2765" s="17" t="str">
        <f t="shared" si="284"/>
        <v>Pass</v>
      </c>
      <c r="AA2765" s="17" t="str">
        <f t="shared" si="285"/>
        <v>Pass</v>
      </c>
      <c r="AB2765" s="17" t="str">
        <f t="shared" si="286"/>
        <v>Pass</v>
      </c>
    </row>
    <row r="2766" spans="5:28">
      <c r="E2766" s="62"/>
      <c r="F2766" s="10" t="s">
        <v>30</v>
      </c>
      <c r="G2766" s="11" t="s">
        <v>31</v>
      </c>
      <c r="H2766" s="67" t="s">
        <v>31</v>
      </c>
      <c r="I2766" s="68"/>
      <c r="J2766" s="60"/>
      <c r="K2766" s="11" t="s">
        <v>31</v>
      </c>
      <c r="L2766" s="67" t="s">
        <v>31</v>
      </c>
      <c r="M2766" s="68"/>
      <c r="N2766" s="60"/>
      <c r="O2766" s="11" t="s">
        <v>31</v>
      </c>
      <c r="P2766" s="11" t="s">
        <v>31</v>
      </c>
      <c r="Q2766" s="11" t="s">
        <v>31</v>
      </c>
      <c r="R2766" s="10" t="s">
        <v>21</v>
      </c>
      <c r="T2766" t="s">
        <v>39</v>
      </c>
      <c r="U2766">
        <v>700</v>
      </c>
      <c r="V2766" s="17" t="str">
        <f t="shared" si="280"/>
        <v/>
      </c>
      <c r="W2766" s="17" t="str">
        <f t="shared" si="281"/>
        <v/>
      </c>
      <c r="X2766" s="17" t="str">
        <f t="shared" si="282"/>
        <v/>
      </c>
      <c r="Y2766" s="17" t="str">
        <f t="shared" si="283"/>
        <v/>
      </c>
      <c r="Z2766" s="17" t="str">
        <f t="shared" si="284"/>
        <v/>
      </c>
      <c r="AA2766" s="17" t="str">
        <f t="shared" si="285"/>
        <v/>
      </c>
      <c r="AB2766" s="17" t="str">
        <f t="shared" si="286"/>
        <v/>
      </c>
    </row>
    <row r="2767" spans="5:28">
      <c r="E2767" s="64"/>
      <c r="F2767" s="10" t="s">
        <v>32</v>
      </c>
      <c r="G2767" s="11" t="s">
        <v>21</v>
      </c>
      <c r="H2767" s="67" t="s">
        <v>21</v>
      </c>
      <c r="I2767" s="68"/>
      <c r="J2767" s="60"/>
      <c r="K2767" s="11" t="s">
        <v>21</v>
      </c>
      <c r="L2767" s="67" t="s">
        <v>21</v>
      </c>
      <c r="M2767" s="68"/>
      <c r="N2767" s="60"/>
      <c r="O2767" s="11" t="s">
        <v>21</v>
      </c>
      <c r="P2767" s="11" t="s">
        <v>21</v>
      </c>
      <c r="Q2767" s="11" t="s">
        <v>21</v>
      </c>
      <c r="R2767" s="10">
        <v>0</v>
      </c>
      <c r="T2767" t="s">
        <v>138</v>
      </c>
      <c r="U2767" t="s">
        <v>21</v>
      </c>
      <c r="V2767" s="17">
        <f t="shared" si="280"/>
        <v>0</v>
      </c>
      <c r="W2767" s="17">
        <f t="shared" si="281"/>
        <v>0</v>
      </c>
      <c r="X2767" s="17">
        <f t="shared" si="282"/>
        <v>0</v>
      </c>
      <c r="Y2767" s="17">
        <f t="shared" si="283"/>
        <v>0</v>
      </c>
      <c r="Z2767" s="17">
        <f t="shared" si="284"/>
        <v>0</v>
      </c>
      <c r="AA2767" s="17">
        <f t="shared" si="285"/>
        <v>0</v>
      </c>
      <c r="AB2767" s="17">
        <f t="shared" si="286"/>
        <v>0</v>
      </c>
    </row>
    <row r="2768" spans="5:28">
      <c r="E2768" s="66"/>
      <c r="F2768" s="10" t="s">
        <v>33</v>
      </c>
      <c r="G2768" s="11">
        <v>3</v>
      </c>
      <c r="H2768" s="67">
        <v>3</v>
      </c>
      <c r="I2768" s="68"/>
      <c r="J2768" s="60"/>
      <c r="K2768" s="11">
        <v>4</v>
      </c>
      <c r="L2768" s="67">
        <v>4</v>
      </c>
      <c r="M2768" s="68"/>
      <c r="N2768" s="60"/>
      <c r="O2768" s="11">
        <v>4</v>
      </c>
      <c r="P2768" s="11">
        <v>3</v>
      </c>
      <c r="Q2768" s="11">
        <v>3</v>
      </c>
      <c r="R2768" s="10">
        <v>24</v>
      </c>
      <c r="T2768" t="s">
        <v>45</v>
      </c>
      <c r="U2768" t="s">
        <v>21</v>
      </c>
      <c r="V2768" s="17">
        <f t="shared" si="280"/>
        <v>0</v>
      </c>
      <c r="W2768" s="17">
        <f t="shared" si="281"/>
        <v>0</v>
      </c>
      <c r="X2768" s="17">
        <f t="shared" si="282"/>
        <v>0</v>
      </c>
      <c r="Y2768" s="17">
        <f t="shared" si="283"/>
        <v>0</v>
      </c>
      <c r="Z2768" s="17">
        <f t="shared" si="284"/>
        <v>0</v>
      </c>
      <c r="AA2768" s="17">
        <f t="shared" si="285"/>
        <v>0</v>
      </c>
      <c r="AB2768" s="17">
        <f t="shared" si="286"/>
        <v>0</v>
      </c>
    </row>
    <row r="2769" spans="5:28">
      <c r="E2769" s="12">
        <v>7.33</v>
      </c>
      <c r="F2769" s="10" t="s">
        <v>35</v>
      </c>
      <c r="G2769" s="11">
        <v>7</v>
      </c>
      <c r="H2769" s="67">
        <v>7.5</v>
      </c>
      <c r="I2769" s="68"/>
      <c r="J2769" s="60"/>
      <c r="K2769" s="11">
        <v>8.5</v>
      </c>
      <c r="L2769" s="67">
        <v>7.5</v>
      </c>
      <c r="M2769" s="68"/>
      <c r="N2769" s="60"/>
      <c r="O2769" s="11">
        <v>5.5</v>
      </c>
      <c r="P2769" s="11">
        <v>8</v>
      </c>
      <c r="Q2769" s="11">
        <v>7.5</v>
      </c>
      <c r="R2769" s="10" t="s">
        <v>21</v>
      </c>
      <c r="T2769" t="s">
        <v>21</v>
      </c>
      <c r="U2769" t="s">
        <v>21</v>
      </c>
      <c r="V2769" s="17" t="str">
        <f t="shared" si="280"/>
        <v/>
      </c>
      <c r="W2769" s="17" t="str">
        <f t="shared" si="281"/>
        <v/>
      </c>
      <c r="X2769" s="17" t="str">
        <f t="shared" si="282"/>
        <v/>
      </c>
      <c r="Y2769" s="17" t="str">
        <f t="shared" si="283"/>
        <v/>
      </c>
      <c r="Z2769" s="17" t="str">
        <f t="shared" si="284"/>
        <v/>
      </c>
      <c r="AA2769" s="17" t="str">
        <f t="shared" si="285"/>
        <v/>
      </c>
      <c r="AB2769" s="17" t="str">
        <f t="shared" si="286"/>
        <v/>
      </c>
    </row>
    <row r="2770" spans="5:28">
      <c r="E2770" s="13">
        <v>7.19</v>
      </c>
      <c r="F2770" s="10" t="s">
        <v>37</v>
      </c>
      <c r="G2770" s="11">
        <v>21</v>
      </c>
      <c r="H2770" s="67">
        <v>22.5</v>
      </c>
      <c r="I2770" s="68"/>
      <c r="J2770" s="60"/>
      <c r="K2770" s="11">
        <v>34</v>
      </c>
      <c r="L2770" s="67">
        <v>30</v>
      </c>
      <c r="M2770" s="68"/>
      <c r="N2770" s="60"/>
      <c r="O2770" s="11">
        <v>22</v>
      </c>
      <c r="P2770" s="11">
        <v>24</v>
      </c>
      <c r="Q2770" s="11">
        <v>22.5</v>
      </c>
      <c r="R2770" s="10">
        <v>176</v>
      </c>
      <c r="T2770">
        <v>0</v>
      </c>
      <c r="U2770">
        <v>0</v>
      </c>
      <c r="V2770" s="17" t="str">
        <f t="shared" si="280"/>
        <v>BCMCCEN502</v>
      </c>
      <c r="W2770" s="17" t="str">
        <f t="shared" si="281"/>
        <v>BCMCCEN503</v>
      </c>
      <c r="X2770" s="17" t="str">
        <f t="shared" si="282"/>
        <v>BCMCMCN501</v>
      </c>
      <c r="Y2770" s="17" t="str">
        <f t="shared" si="283"/>
        <v>BCMCMCN502</v>
      </c>
      <c r="Z2770" s="17" t="str">
        <f t="shared" si="284"/>
        <v>BCMCMCN503</v>
      </c>
      <c r="AA2770" s="17" t="str">
        <f t="shared" si="285"/>
        <v>BCMCMVN501</v>
      </c>
      <c r="AB2770" s="17" t="str">
        <f t="shared" si="286"/>
        <v>COMESSN501</v>
      </c>
    </row>
    <row r="2771" spans="5:28" ht="15" customHeight="1">
      <c r="E2771" s="45"/>
      <c r="F2771" s="10" t="s">
        <v>24</v>
      </c>
      <c r="G2771" s="11">
        <v>66</v>
      </c>
      <c r="H2771" s="67">
        <v>70</v>
      </c>
      <c r="I2771" s="68"/>
      <c r="J2771" s="60"/>
      <c r="K2771" s="11">
        <v>81</v>
      </c>
      <c r="L2771" s="67">
        <v>71</v>
      </c>
      <c r="M2771" s="68"/>
      <c r="N2771" s="60"/>
      <c r="O2771" s="11">
        <v>54</v>
      </c>
      <c r="P2771" s="11">
        <v>79</v>
      </c>
      <c r="Q2771" s="11">
        <v>73</v>
      </c>
      <c r="R2771" s="10">
        <v>494</v>
      </c>
      <c r="T2771">
        <v>0</v>
      </c>
      <c r="U2771">
        <v>0</v>
      </c>
      <c r="V2771" s="17" t="str">
        <f t="shared" si="280"/>
        <v>26.00 + 22.00</v>
      </c>
      <c r="W2771" s="17" t="str">
        <f t="shared" si="281"/>
        <v>44.00 + 22.00</v>
      </c>
      <c r="X2771" s="17" t="str">
        <f t="shared" si="282"/>
        <v>29.00 + 24.00</v>
      </c>
      <c r="Y2771" s="17" t="str">
        <f t="shared" si="283"/>
        <v>25.00 + 24.00</v>
      </c>
      <c r="Z2771" s="17" t="str">
        <f t="shared" si="284"/>
        <v>27.00 + 20.00</v>
      </c>
      <c r="AA2771" s="17" t="str">
        <f t="shared" si="285"/>
        <v>31.00 + 24.00</v>
      </c>
      <c r="AB2771" s="17" t="str">
        <f t="shared" si="286"/>
        <v>53.00 + 29.00</v>
      </c>
    </row>
    <row r="2772" spans="5:28">
      <c r="E2772" s="12"/>
      <c r="F2772" s="10" t="s">
        <v>41</v>
      </c>
      <c r="G2772" s="11">
        <v>100</v>
      </c>
      <c r="H2772" s="67">
        <v>100</v>
      </c>
      <c r="I2772" s="68"/>
      <c r="J2772" s="60"/>
      <c r="K2772" s="11">
        <v>100</v>
      </c>
      <c r="L2772" s="67">
        <v>100</v>
      </c>
      <c r="M2772" s="68"/>
      <c r="N2772" s="60"/>
      <c r="O2772" s="11">
        <v>100</v>
      </c>
      <c r="P2772" s="11">
        <v>100</v>
      </c>
      <c r="Q2772" s="11">
        <v>100</v>
      </c>
      <c r="R2772" s="10">
        <v>700</v>
      </c>
      <c r="T2772" t="s">
        <v>19</v>
      </c>
      <c r="U2772" t="s">
        <v>21</v>
      </c>
      <c r="V2772" s="17" t="str">
        <f t="shared" si="280"/>
        <v xml:space="preserve"> - - + - - </v>
      </c>
      <c r="W2772" s="17" t="str">
        <f t="shared" si="281"/>
        <v xml:space="preserve"> - - + - - </v>
      </c>
      <c r="X2772" s="17" t="str">
        <f t="shared" si="282"/>
        <v xml:space="preserve"> - - + - - </v>
      </c>
      <c r="Y2772" s="17" t="str">
        <f t="shared" si="283"/>
        <v xml:space="preserve"> - - + - - </v>
      </c>
      <c r="Z2772" s="17" t="str">
        <f t="shared" si="284"/>
        <v xml:space="preserve"> - - + - - </v>
      </c>
      <c r="AA2772" s="17" t="str">
        <f t="shared" si="285"/>
        <v xml:space="preserve"> - - + - - </v>
      </c>
      <c r="AB2772" s="17" t="str">
        <f t="shared" si="286"/>
        <v xml:space="preserve"> - - + - - </v>
      </c>
    </row>
    <row r="2773" spans="5:28" ht="15" customHeight="1">
      <c r="E2773" s="45"/>
      <c r="F2773" s="10" t="s">
        <v>43</v>
      </c>
      <c r="G2773" s="11" t="s">
        <v>124</v>
      </c>
      <c r="H2773" s="67" t="s">
        <v>139</v>
      </c>
      <c r="I2773" s="68"/>
      <c r="J2773" s="60"/>
      <c r="K2773" s="11" t="s">
        <v>122</v>
      </c>
      <c r="L2773" s="67" t="s">
        <v>139</v>
      </c>
      <c r="M2773" s="68"/>
      <c r="N2773" s="60"/>
      <c r="O2773" s="11" t="s">
        <v>68</v>
      </c>
      <c r="P2773" s="11" t="s">
        <v>123</v>
      </c>
      <c r="Q2773" s="11" t="s">
        <v>139</v>
      </c>
      <c r="R2773" s="10" t="s">
        <v>21</v>
      </c>
      <c r="T2773" t="s">
        <v>1276</v>
      </c>
      <c r="U2773" t="s">
        <v>24</v>
      </c>
      <c r="V2773" s="17" t="str">
        <f t="shared" si="280"/>
        <v/>
      </c>
      <c r="W2773" s="17" t="str">
        <f t="shared" si="281"/>
        <v/>
      </c>
      <c r="X2773" s="17" t="str">
        <f t="shared" si="282"/>
        <v/>
      </c>
      <c r="Y2773" s="17" t="str">
        <f t="shared" si="283"/>
        <v/>
      </c>
      <c r="Z2773" s="17" t="str">
        <f t="shared" si="284"/>
        <v/>
      </c>
      <c r="AA2773" s="17" t="str">
        <f t="shared" si="285"/>
        <v/>
      </c>
      <c r="AB2773" s="17" t="str">
        <f t="shared" si="286"/>
        <v/>
      </c>
    </row>
    <row r="2774" spans="5:28">
      <c r="E2774" s="14" t="s">
        <v>1275</v>
      </c>
      <c r="F2774" s="10" t="s">
        <v>47</v>
      </c>
      <c r="G2774" s="11" t="s">
        <v>48</v>
      </c>
      <c r="H2774" s="67" t="s">
        <v>48</v>
      </c>
      <c r="I2774" s="68"/>
      <c r="J2774" s="60"/>
      <c r="K2774" s="11" t="s">
        <v>48</v>
      </c>
      <c r="L2774" s="67" t="s">
        <v>48</v>
      </c>
      <c r="M2774" s="68"/>
      <c r="N2774" s="60"/>
      <c r="O2774" s="11" t="s">
        <v>48</v>
      </c>
      <c r="P2774" s="11" t="s">
        <v>48</v>
      </c>
      <c r="Q2774" s="11" t="s">
        <v>48</v>
      </c>
      <c r="R2774" s="10" t="s">
        <v>21</v>
      </c>
      <c r="T2774" t="s">
        <v>25</v>
      </c>
      <c r="U2774" t="s">
        <v>21</v>
      </c>
      <c r="V2774" s="17">
        <f t="shared" si="280"/>
        <v>3</v>
      </c>
      <c r="W2774" s="17">
        <f t="shared" si="281"/>
        <v>3</v>
      </c>
      <c r="X2774" s="17">
        <f t="shared" si="282"/>
        <v>4</v>
      </c>
      <c r="Y2774" s="17">
        <f t="shared" si="283"/>
        <v>4</v>
      </c>
      <c r="Z2774" s="17">
        <f t="shared" si="284"/>
        <v>4</v>
      </c>
      <c r="AA2774" s="17">
        <f t="shared" si="285"/>
        <v>3</v>
      </c>
      <c r="AB2774" s="17">
        <f t="shared" si="286"/>
        <v>3</v>
      </c>
    </row>
    <row r="2775" spans="5:28">
      <c r="E2775" s="15" t="s">
        <v>21</v>
      </c>
      <c r="F2775" s="15" t="s">
        <v>21</v>
      </c>
      <c r="G2775" s="16" t="s">
        <v>21</v>
      </c>
      <c r="H2775" s="69" t="s">
        <v>21</v>
      </c>
      <c r="I2775" s="57"/>
      <c r="J2775" s="57"/>
      <c r="K2775" s="16" t="s">
        <v>21</v>
      </c>
      <c r="L2775" s="69" t="s">
        <v>21</v>
      </c>
      <c r="M2775" s="57"/>
      <c r="N2775" s="57"/>
      <c r="O2775" s="16" t="s">
        <v>21</v>
      </c>
      <c r="P2775" s="16" t="s">
        <v>21</v>
      </c>
      <c r="Q2775" s="16" t="s">
        <v>21</v>
      </c>
      <c r="R2775" s="16" t="s">
        <v>21</v>
      </c>
      <c r="T2775" t="s">
        <v>297</v>
      </c>
      <c r="U2775" t="s">
        <v>21</v>
      </c>
      <c r="V2775" s="17">
        <f t="shared" si="280"/>
        <v>5</v>
      </c>
      <c r="W2775" s="17">
        <f t="shared" si="281"/>
        <v>7</v>
      </c>
      <c r="X2775" s="17">
        <f t="shared" si="282"/>
        <v>5.5</v>
      </c>
      <c r="Y2775" s="17">
        <f t="shared" si="283"/>
        <v>5</v>
      </c>
      <c r="Z2775" s="17">
        <f t="shared" si="284"/>
        <v>5</v>
      </c>
      <c r="AA2775" s="17">
        <f t="shared" si="285"/>
        <v>6</v>
      </c>
      <c r="AB2775" s="17">
        <f t="shared" si="286"/>
        <v>8.5</v>
      </c>
    </row>
    <row r="2776" spans="5:28" ht="0" hidden="1" customHeight="1">
      <c r="T2776">
        <v>0</v>
      </c>
      <c r="U2776">
        <v>0</v>
      </c>
      <c r="V2776" s="17">
        <f t="shared" si="280"/>
        <v>15</v>
      </c>
      <c r="W2776" s="17">
        <f t="shared" si="281"/>
        <v>21</v>
      </c>
      <c r="X2776" s="17">
        <f t="shared" si="282"/>
        <v>22</v>
      </c>
      <c r="Y2776" s="17">
        <f t="shared" si="283"/>
        <v>20</v>
      </c>
      <c r="Z2776" s="17">
        <f t="shared" si="284"/>
        <v>20</v>
      </c>
      <c r="AA2776" s="17">
        <f t="shared" si="285"/>
        <v>18</v>
      </c>
      <c r="AB2776" s="17">
        <f t="shared" si="286"/>
        <v>25.5</v>
      </c>
    </row>
    <row r="2777" spans="5:28" ht="0.6" customHeight="1">
      <c r="T2777">
        <v>0</v>
      </c>
      <c r="U2777">
        <v>24</v>
      </c>
      <c r="V2777" s="17">
        <f t="shared" si="280"/>
        <v>48</v>
      </c>
      <c r="W2777" s="17">
        <f t="shared" si="281"/>
        <v>66</v>
      </c>
      <c r="X2777" s="17">
        <f t="shared" si="282"/>
        <v>53</v>
      </c>
      <c r="Y2777" s="17">
        <f t="shared" si="283"/>
        <v>49</v>
      </c>
      <c r="Z2777" s="17">
        <f t="shared" si="284"/>
        <v>47</v>
      </c>
      <c r="AA2777" s="17">
        <f t="shared" si="285"/>
        <v>55</v>
      </c>
      <c r="AB2777" s="17">
        <f t="shared" si="286"/>
        <v>82</v>
      </c>
    </row>
    <row r="2778" spans="5:28" ht="15" customHeight="1">
      <c r="E2778" s="44"/>
      <c r="F2778" s="4" t="s">
        <v>20</v>
      </c>
      <c r="G2778" s="5" t="s">
        <v>21</v>
      </c>
      <c r="H2778" s="70" t="s">
        <v>21</v>
      </c>
      <c r="I2778" s="57"/>
      <c r="J2778" s="57"/>
      <c r="K2778" s="5" t="s">
        <v>21</v>
      </c>
      <c r="L2778" s="70" t="s">
        <v>21</v>
      </c>
      <c r="M2778" s="57"/>
      <c r="N2778" s="57"/>
      <c r="O2778" s="5" t="s">
        <v>21</v>
      </c>
      <c r="P2778" s="5" t="s">
        <v>21</v>
      </c>
      <c r="Q2778" s="5" t="s">
        <v>21</v>
      </c>
      <c r="R2778" s="5" t="s">
        <v>21</v>
      </c>
      <c r="T2778" t="s">
        <v>34</v>
      </c>
      <c r="U2778" t="s">
        <v>21</v>
      </c>
      <c r="V2778" s="17">
        <f t="shared" si="280"/>
        <v>100</v>
      </c>
      <c r="W2778" s="17">
        <f t="shared" si="281"/>
        <v>100</v>
      </c>
      <c r="X2778" s="17">
        <f t="shared" si="282"/>
        <v>100</v>
      </c>
      <c r="Y2778" s="17">
        <f t="shared" si="283"/>
        <v>100</v>
      </c>
      <c r="Z2778" s="17">
        <f t="shared" si="284"/>
        <v>100</v>
      </c>
      <c r="AA2778" s="17">
        <f t="shared" si="285"/>
        <v>100</v>
      </c>
      <c r="AB2778" s="17">
        <f t="shared" si="286"/>
        <v>100</v>
      </c>
    </row>
    <row r="2779" spans="5:28" ht="21">
      <c r="E2779" s="45"/>
      <c r="F2779" s="7" t="s">
        <v>23</v>
      </c>
      <c r="G2779" s="7" t="s">
        <v>5</v>
      </c>
      <c r="H2779" s="71" t="s">
        <v>7</v>
      </c>
      <c r="I2779" s="68"/>
      <c r="J2779" s="60"/>
      <c r="K2779" s="7" t="s">
        <v>9</v>
      </c>
      <c r="L2779" s="71" t="s">
        <v>11</v>
      </c>
      <c r="M2779" s="68"/>
      <c r="N2779" s="60"/>
      <c r="O2779" s="7" t="s">
        <v>13</v>
      </c>
      <c r="P2779" s="7" t="s">
        <v>15</v>
      </c>
      <c r="Q2779" s="7" t="s">
        <v>17</v>
      </c>
      <c r="R2779" s="7" t="s">
        <v>24</v>
      </c>
      <c r="T2779" t="s">
        <v>36</v>
      </c>
      <c r="U2779">
        <v>141.5</v>
      </c>
      <c r="V2779" s="17" t="str">
        <f t="shared" si="280"/>
        <v>BC</v>
      </c>
      <c r="W2779" s="17" t="str">
        <f t="shared" si="281"/>
        <v>AB+</v>
      </c>
      <c r="X2779" s="17" t="str">
        <f t="shared" si="282"/>
        <v>BB</v>
      </c>
      <c r="Y2779" s="17" t="str">
        <f t="shared" si="283"/>
        <v>BC</v>
      </c>
      <c r="Z2779" s="17" t="str">
        <f t="shared" si="284"/>
        <v>BC</v>
      </c>
      <c r="AA2779" s="17" t="str">
        <f t="shared" si="285"/>
        <v>BB+</v>
      </c>
      <c r="AB2779" s="17" t="str">
        <f t="shared" si="286"/>
        <v>OA</v>
      </c>
    </row>
    <row r="2780" spans="5:28" ht="22.5">
      <c r="E2780" s="12" t="s">
        <v>1277</v>
      </c>
      <c r="F2780" s="10" t="s">
        <v>27</v>
      </c>
      <c r="G2780" s="11" t="s">
        <v>1278</v>
      </c>
      <c r="H2780" s="67" t="s">
        <v>1279</v>
      </c>
      <c r="I2780" s="68"/>
      <c r="J2780" s="60"/>
      <c r="K2780" s="11" t="s">
        <v>97</v>
      </c>
      <c r="L2780" s="67" t="s">
        <v>632</v>
      </c>
      <c r="M2780" s="68"/>
      <c r="N2780" s="60"/>
      <c r="O2780" s="11" t="s">
        <v>1280</v>
      </c>
      <c r="P2780" s="11" t="s">
        <v>1281</v>
      </c>
      <c r="Q2780" s="11" t="s">
        <v>1282</v>
      </c>
      <c r="R2780" s="10" t="s">
        <v>21</v>
      </c>
      <c r="T2780" t="s">
        <v>38</v>
      </c>
      <c r="U2780">
        <v>400</v>
      </c>
      <c r="V2780" s="17" t="str">
        <f t="shared" si="280"/>
        <v>Pass</v>
      </c>
      <c r="W2780" s="17" t="str">
        <f t="shared" si="281"/>
        <v>Pass</v>
      </c>
      <c r="X2780" s="17" t="str">
        <f t="shared" si="282"/>
        <v>Pass</v>
      </c>
      <c r="Y2780" s="17" t="str">
        <f t="shared" si="283"/>
        <v>Pass</v>
      </c>
      <c r="Z2780" s="17" t="str">
        <f t="shared" si="284"/>
        <v>Pass</v>
      </c>
      <c r="AA2780" s="17" t="str">
        <f t="shared" si="285"/>
        <v>Pass</v>
      </c>
      <c r="AB2780" s="17" t="str">
        <f t="shared" si="286"/>
        <v>Pass</v>
      </c>
    </row>
    <row r="2781" spans="5:28">
      <c r="E2781" s="62"/>
      <c r="F2781" s="10" t="s">
        <v>30</v>
      </c>
      <c r="G2781" s="11" t="s">
        <v>31</v>
      </c>
      <c r="H2781" s="67" t="s">
        <v>31</v>
      </c>
      <c r="I2781" s="68"/>
      <c r="J2781" s="60"/>
      <c r="K2781" s="11" t="s">
        <v>31</v>
      </c>
      <c r="L2781" s="67" t="s">
        <v>31</v>
      </c>
      <c r="M2781" s="68"/>
      <c r="N2781" s="60"/>
      <c r="O2781" s="11" t="s">
        <v>31</v>
      </c>
      <c r="P2781" s="11" t="s">
        <v>31</v>
      </c>
      <c r="Q2781" s="11" t="s">
        <v>31</v>
      </c>
      <c r="R2781" s="10" t="s">
        <v>21</v>
      </c>
      <c r="T2781" t="s">
        <v>39</v>
      </c>
      <c r="U2781">
        <v>700</v>
      </c>
      <c r="V2781" s="17" t="str">
        <f t="shared" si="280"/>
        <v/>
      </c>
      <c r="W2781" s="17" t="str">
        <f t="shared" si="281"/>
        <v/>
      </c>
      <c r="X2781" s="17" t="str">
        <f t="shared" si="282"/>
        <v/>
      </c>
      <c r="Y2781" s="17" t="str">
        <f t="shared" si="283"/>
        <v/>
      </c>
      <c r="Z2781" s="17" t="str">
        <f t="shared" si="284"/>
        <v/>
      </c>
      <c r="AA2781" s="17" t="str">
        <f t="shared" si="285"/>
        <v/>
      </c>
      <c r="AB2781" s="17" t="str">
        <f t="shared" si="286"/>
        <v/>
      </c>
    </row>
    <row r="2782" spans="5:28">
      <c r="E2782" s="64"/>
      <c r="F2782" s="10" t="s">
        <v>32</v>
      </c>
      <c r="G2782" s="11" t="s">
        <v>21</v>
      </c>
      <c r="H2782" s="67" t="s">
        <v>21</v>
      </c>
      <c r="I2782" s="68"/>
      <c r="J2782" s="60"/>
      <c r="K2782" s="11" t="s">
        <v>21</v>
      </c>
      <c r="L2782" s="67" t="s">
        <v>21</v>
      </c>
      <c r="M2782" s="68"/>
      <c r="N2782" s="60"/>
      <c r="O2782" s="11" t="s">
        <v>21</v>
      </c>
      <c r="P2782" s="11" t="s">
        <v>21</v>
      </c>
      <c r="Q2782" s="11" t="s">
        <v>21</v>
      </c>
      <c r="R2782" s="10">
        <v>0</v>
      </c>
      <c r="T2782" t="s">
        <v>62</v>
      </c>
      <c r="U2782" t="s">
        <v>21</v>
      </c>
      <c r="V2782" s="17">
        <f t="shared" si="280"/>
        <v>0</v>
      </c>
      <c r="W2782" s="17">
        <f t="shared" si="281"/>
        <v>0</v>
      </c>
      <c r="X2782" s="17">
        <f t="shared" si="282"/>
        <v>0</v>
      </c>
      <c r="Y2782" s="17">
        <f t="shared" si="283"/>
        <v>0</v>
      </c>
      <c r="Z2782" s="17">
        <f t="shared" si="284"/>
        <v>0</v>
      </c>
      <c r="AA2782" s="17">
        <f t="shared" si="285"/>
        <v>0</v>
      </c>
      <c r="AB2782" s="17">
        <f t="shared" si="286"/>
        <v>0</v>
      </c>
    </row>
    <row r="2783" spans="5:28">
      <c r="E2783" s="66"/>
      <c r="F2783" s="10" t="s">
        <v>33</v>
      </c>
      <c r="G2783" s="11">
        <v>3</v>
      </c>
      <c r="H2783" s="67">
        <v>3</v>
      </c>
      <c r="I2783" s="68"/>
      <c r="J2783" s="60"/>
      <c r="K2783" s="11">
        <v>4</v>
      </c>
      <c r="L2783" s="67">
        <v>4</v>
      </c>
      <c r="M2783" s="68"/>
      <c r="N2783" s="60"/>
      <c r="O2783" s="11">
        <v>4</v>
      </c>
      <c r="P2783" s="11">
        <v>3</v>
      </c>
      <c r="Q2783" s="11">
        <v>3</v>
      </c>
      <c r="R2783" s="10">
        <v>24</v>
      </c>
      <c r="T2783" t="s">
        <v>45</v>
      </c>
      <c r="U2783" t="s">
        <v>21</v>
      </c>
      <c r="V2783" s="17">
        <f t="shared" si="280"/>
        <v>0</v>
      </c>
      <c r="W2783" s="17">
        <f t="shared" si="281"/>
        <v>0</v>
      </c>
      <c r="X2783" s="17">
        <f t="shared" si="282"/>
        <v>0</v>
      </c>
      <c r="Y2783" s="17">
        <f t="shared" si="283"/>
        <v>0</v>
      </c>
      <c r="Z2783" s="17">
        <f t="shared" si="284"/>
        <v>0</v>
      </c>
      <c r="AA2783" s="17">
        <f t="shared" si="285"/>
        <v>0</v>
      </c>
      <c r="AB2783" s="17">
        <f t="shared" si="286"/>
        <v>0</v>
      </c>
    </row>
    <row r="2784" spans="5:28">
      <c r="E2784" s="12">
        <v>5.9</v>
      </c>
      <c r="F2784" s="10" t="s">
        <v>35</v>
      </c>
      <c r="G2784" s="11">
        <v>5</v>
      </c>
      <c r="H2784" s="67">
        <v>7</v>
      </c>
      <c r="I2784" s="68"/>
      <c r="J2784" s="60"/>
      <c r="K2784" s="11">
        <v>5.5</v>
      </c>
      <c r="L2784" s="67">
        <v>5</v>
      </c>
      <c r="M2784" s="68"/>
      <c r="N2784" s="60"/>
      <c r="O2784" s="11">
        <v>5</v>
      </c>
      <c r="P2784" s="11">
        <v>6</v>
      </c>
      <c r="Q2784" s="11">
        <v>8.5</v>
      </c>
      <c r="R2784" s="10" t="s">
        <v>21</v>
      </c>
      <c r="T2784" t="s">
        <v>21</v>
      </c>
      <c r="U2784" t="s">
        <v>21</v>
      </c>
      <c r="V2784" s="17" t="str">
        <f t="shared" si="280"/>
        <v/>
      </c>
      <c r="W2784" s="17" t="str">
        <f t="shared" si="281"/>
        <v/>
      </c>
      <c r="X2784" s="17" t="str">
        <f t="shared" si="282"/>
        <v/>
      </c>
      <c r="Y2784" s="17" t="str">
        <f t="shared" si="283"/>
        <v/>
      </c>
      <c r="Z2784" s="17" t="str">
        <f t="shared" si="284"/>
        <v/>
      </c>
      <c r="AA2784" s="17" t="str">
        <f t="shared" si="285"/>
        <v/>
      </c>
      <c r="AB2784" s="17" t="str">
        <f t="shared" si="286"/>
        <v/>
      </c>
    </row>
    <row r="2785" spans="5:28">
      <c r="E2785" s="13">
        <v>6</v>
      </c>
      <c r="F2785" s="10" t="s">
        <v>37</v>
      </c>
      <c r="G2785" s="11">
        <v>15</v>
      </c>
      <c r="H2785" s="67">
        <v>21</v>
      </c>
      <c r="I2785" s="68"/>
      <c r="J2785" s="60"/>
      <c r="K2785" s="11">
        <v>22</v>
      </c>
      <c r="L2785" s="67">
        <v>20</v>
      </c>
      <c r="M2785" s="68"/>
      <c r="N2785" s="60"/>
      <c r="O2785" s="11">
        <v>20</v>
      </c>
      <c r="P2785" s="11">
        <v>18</v>
      </c>
      <c r="Q2785" s="11">
        <v>25.5</v>
      </c>
      <c r="R2785" s="10">
        <v>141.5</v>
      </c>
      <c r="T2785">
        <v>0</v>
      </c>
      <c r="U2785">
        <v>0</v>
      </c>
      <c r="V2785" s="17" t="str">
        <f t="shared" si="280"/>
        <v>BCMCCEN502</v>
      </c>
      <c r="W2785" s="17" t="str">
        <f t="shared" si="281"/>
        <v>BCMCCEN503</v>
      </c>
      <c r="X2785" s="17" t="str">
        <f t="shared" si="282"/>
        <v>BCMCMCN501</v>
      </c>
      <c r="Y2785" s="17" t="str">
        <f t="shared" si="283"/>
        <v>BCMCMCN502</v>
      </c>
      <c r="Z2785" s="17" t="str">
        <f t="shared" si="284"/>
        <v>BCMCMCN503</v>
      </c>
      <c r="AA2785" s="17" t="str">
        <f t="shared" si="285"/>
        <v>BCMCMVN501</v>
      </c>
      <c r="AB2785" s="17" t="str">
        <f t="shared" si="286"/>
        <v>COMESSN501</v>
      </c>
    </row>
    <row r="2786" spans="5:28" ht="15" customHeight="1">
      <c r="E2786" s="45"/>
      <c r="F2786" s="10" t="s">
        <v>24</v>
      </c>
      <c r="G2786" s="11">
        <v>48</v>
      </c>
      <c r="H2786" s="67">
        <v>66</v>
      </c>
      <c r="I2786" s="68"/>
      <c r="J2786" s="60"/>
      <c r="K2786" s="11">
        <v>53</v>
      </c>
      <c r="L2786" s="67">
        <v>49</v>
      </c>
      <c r="M2786" s="68"/>
      <c r="N2786" s="60"/>
      <c r="O2786" s="11">
        <v>47</v>
      </c>
      <c r="P2786" s="11">
        <v>55</v>
      </c>
      <c r="Q2786" s="11">
        <v>82</v>
      </c>
      <c r="R2786" s="10">
        <v>400</v>
      </c>
      <c r="T2786">
        <v>0</v>
      </c>
      <c r="U2786">
        <v>0</v>
      </c>
      <c r="V2786" s="17" t="str">
        <f t="shared" si="280"/>
        <v>24.00 + 24.00</v>
      </c>
      <c r="W2786" s="17" t="str">
        <f t="shared" si="281"/>
        <v>25.00 + 23.00</v>
      </c>
      <c r="X2786" s="17" t="str">
        <f t="shared" si="282"/>
        <v>46.00 + 22.00</v>
      </c>
      <c r="Y2786" s="17" t="str">
        <f t="shared" si="283"/>
        <v>29.00 + 23.00</v>
      </c>
      <c r="Z2786" s="17" t="str">
        <f t="shared" si="284"/>
        <v>27.00 + 13.00</v>
      </c>
      <c r="AA2786" s="17" t="str">
        <f t="shared" si="285"/>
        <v>37.00 + 26.00</v>
      </c>
      <c r="AB2786" s="17" t="str">
        <f t="shared" si="286"/>
        <v>41.00 + 33.00</v>
      </c>
    </row>
    <row r="2787" spans="5:28">
      <c r="E2787" s="12"/>
      <c r="F2787" s="10" t="s">
        <v>41</v>
      </c>
      <c r="G2787" s="11">
        <v>100</v>
      </c>
      <c r="H2787" s="67">
        <v>100</v>
      </c>
      <c r="I2787" s="68"/>
      <c r="J2787" s="60"/>
      <c r="K2787" s="11">
        <v>100</v>
      </c>
      <c r="L2787" s="67">
        <v>100</v>
      </c>
      <c r="M2787" s="68"/>
      <c r="N2787" s="60"/>
      <c r="O2787" s="11">
        <v>100</v>
      </c>
      <c r="P2787" s="11">
        <v>100</v>
      </c>
      <c r="Q2787" s="11">
        <v>100</v>
      </c>
      <c r="R2787" s="10">
        <v>700</v>
      </c>
      <c r="T2787" t="s">
        <v>19</v>
      </c>
      <c r="U2787" t="s">
        <v>21</v>
      </c>
      <c r="V2787" s="17" t="str">
        <f t="shared" si="280"/>
        <v xml:space="preserve"> - - + - - </v>
      </c>
      <c r="W2787" s="17" t="str">
        <f t="shared" si="281"/>
        <v xml:space="preserve"> - - + - - </v>
      </c>
      <c r="X2787" s="17" t="str">
        <f t="shared" si="282"/>
        <v xml:space="preserve"> - - + - - </v>
      </c>
      <c r="Y2787" s="17" t="str">
        <f t="shared" si="283"/>
        <v xml:space="preserve"> - - + - - </v>
      </c>
      <c r="Z2787" s="17" t="str">
        <f t="shared" si="284"/>
        <v xml:space="preserve"> - - + - - </v>
      </c>
      <c r="AA2787" s="17" t="str">
        <f t="shared" si="285"/>
        <v xml:space="preserve"> - - + - - </v>
      </c>
      <c r="AB2787" s="17" t="str">
        <f t="shared" si="286"/>
        <v xml:space="preserve"> - - + - - </v>
      </c>
    </row>
    <row r="2788" spans="5:28" ht="15" customHeight="1">
      <c r="E2788" s="45"/>
      <c r="F2788" s="10" t="s">
        <v>43</v>
      </c>
      <c r="G2788" s="11" t="s">
        <v>44</v>
      </c>
      <c r="H2788" s="67" t="s">
        <v>124</v>
      </c>
      <c r="I2788" s="68"/>
      <c r="J2788" s="60"/>
      <c r="K2788" s="11" t="s">
        <v>68</v>
      </c>
      <c r="L2788" s="67" t="s">
        <v>44</v>
      </c>
      <c r="M2788" s="68"/>
      <c r="N2788" s="60"/>
      <c r="O2788" s="11" t="s">
        <v>44</v>
      </c>
      <c r="P2788" s="11" t="s">
        <v>140</v>
      </c>
      <c r="Q2788" s="11" t="s">
        <v>122</v>
      </c>
      <c r="R2788" s="10" t="s">
        <v>21</v>
      </c>
      <c r="T2788" t="s">
        <v>1284</v>
      </c>
      <c r="U2788" t="s">
        <v>24</v>
      </c>
      <c r="V2788" s="17" t="str">
        <f t="shared" si="280"/>
        <v/>
      </c>
      <c r="W2788" s="17" t="str">
        <f t="shared" si="281"/>
        <v/>
      </c>
      <c r="X2788" s="17" t="str">
        <f t="shared" si="282"/>
        <v/>
      </c>
      <c r="Y2788" s="17" t="str">
        <f t="shared" si="283"/>
        <v/>
      </c>
      <c r="Z2788" s="17" t="str">
        <f t="shared" si="284"/>
        <v/>
      </c>
      <c r="AA2788" s="17" t="str">
        <f t="shared" si="285"/>
        <v/>
      </c>
      <c r="AB2788" s="17" t="str">
        <f t="shared" si="286"/>
        <v/>
      </c>
    </row>
    <row r="2789" spans="5:28">
      <c r="E2789" s="14" t="s">
        <v>1283</v>
      </c>
      <c r="F2789" s="10" t="s">
        <v>47</v>
      </c>
      <c r="G2789" s="11" t="s">
        <v>48</v>
      </c>
      <c r="H2789" s="67" t="s">
        <v>48</v>
      </c>
      <c r="I2789" s="68"/>
      <c r="J2789" s="60"/>
      <c r="K2789" s="11" t="s">
        <v>48</v>
      </c>
      <c r="L2789" s="67" t="s">
        <v>48</v>
      </c>
      <c r="M2789" s="68"/>
      <c r="N2789" s="60"/>
      <c r="O2789" s="11" t="s">
        <v>48</v>
      </c>
      <c r="P2789" s="11" t="s">
        <v>48</v>
      </c>
      <c r="Q2789" s="11" t="s">
        <v>48</v>
      </c>
      <c r="R2789" s="10" t="s">
        <v>21</v>
      </c>
      <c r="T2789" t="s">
        <v>25</v>
      </c>
      <c r="U2789" t="s">
        <v>21</v>
      </c>
      <c r="V2789" s="17">
        <f t="shared" si="280"/>
        <v>3</v>
      </c>
      <c r="W2789" s="17">
        <f t="shared" si="281"/>
        <v>3</v>
      </c>
      <c r="X2789" s="17">
        <f t="shared" si="282"/>
        <v>4</v>
      </c>
      <c r="Y2789" s="17">
        <f t="shared" si="283"/>
        <v>4</v>
      </c>
      <c r="Z2789" s="17">
        <f t="shared" si="284"/>
        <v>4</v>
      </c>
      <c r="AA2789" s="17">
        <f t="shared" si="285"/>
        <v>3</v>
      </c>
      <c r="AB2789" s="17">
        <f t="shared" si="286"/>
        <v>3</v>
      </c>
    </row>
    <row r="2790" spans="5:28">
      <c r="E2790" s="15" t="s">
        <v>21</v>
      </c>
      <c r="F2790" s="15" t="s">
        <v>21</v>
      </c>
      <c r="G2790" s="16" t="s">
        <v>21</v>
      </c>
      <c r="H2790" s="69" t="s">
        <v>21</v>
      </c>
      <c r="I2790" s="57"/>
      <c r="J2790" s="57"/>
      <c r="K2790" s="16" t="s">
        <v>21</v>
      </c>
      <c r="L2790" s="69" t="s">
        <v>21</v>
      </c>
      <c r="M2790" s="57"/>
      <c r="N2790" s="57"/>
      <c r="O2790" s="16" t="s">
        <v>21</v>
      </c>
      <c r="P2790" s="16" t="s">
        <v>21</v>
      </c>
      <c r="Q2790" s="16" t="s">
        <v>21</v>
      </c>
      <c r="R2790" s="16" t="s">
        <v>21</v>
      </c>
      <c r="T2790" t="s">
        <v>1289</v>
      </c>
      <c r="U2790" t="s">
        <v>21</v>
      </c>
      <c r="V2790" s="17">
        <f t="shared" si="280"/>
        <v>5</v>
      </c>
      <c r="W2790" s="17">
        <f t="shared" si="281"/>
        <v>5</v>
      </c>
      <c r="X2790" s="17">
        <f t="shared" si="282"/>
        <v>7</v>
      </c>
      <c r="Y2790" s="17">
        <f t="shared" si="283"/>
        <v>5.5</v>
      </c>
      <c r="Z2790" s="17">
        <f t="shared" si="284"/>
        <v>4.5</v>
      </c>
      <c r="AA2790" s="17">
        <f t="shared" si="285"/>
        <v>6.5</v>
      </c>
      <c r="AB2790" s="17">
        <f t="shared" si="286"/>
        <v>7.5</v>
      </c>
    </row>
    <row r="2791" spans="5:28" ht="0" hidden="1" customHeight="1">
      <c r="T2791">
        <v>0</v>
      </c>
      <c r="U2791">
        <v>0</v>
      </c>
      <c r="V2791" s="17">
        <f t="shared" si="280"/>
        <v>15</v>
      </c>
      <c r="W2791" s="17">
        <f t="shared" si="281"/>
        <v>15</v>
      </c>
      <c r="X2791" s="17">
        <f t="shared" si="282"/>
        <v>28</v>
      </c>
      <c r="Y2791" s="17">
        <f t="shared" si="283"/>
        <v>22</v>
      </c>
      <c r="Z2791" s="17">
        <f t="shared" si="284"/>
        <v>18</v>
      </c>
      <c r="AA2791" s="17">
        <f t="shared" si="285"/>
        <v>19.5</v>
      </c>
      <c r="AB2791" s="17">
        <f t="shared" si="286"/>
        <v>22.5</v>
      </c>
    </row>
    <row r="2792" spans="5:28" ht="0.6" customHeight="1">
      <c r="T2792">
        <v>0</v>
      </c>
      <c r="U2792">
        <v>24</v>
      </c>
      <c r="V2792" s="17">
        <f t="shared" si="280"/>
        <v>48</v>
      </c>
      <c r="W2792" s="17">
        <f t="shared" si="281"/>
        <v>48</v>
      </c>
      <c r="X2792" s="17">
        <f t="shared" si="282"/>
        <v>68</v>
      </c>
      <c r="Y2792" s="17">
        <f t="shared" si="283"/>
        <v>52</v>
      </c>
      <c r="Z2792" s="17">
        <f t="shared" si="284"/>
        <v>40</v>
      </c>
      <c r="AA2792" s="17">
        <f t="shared" si="285"/>
        <v>63</v>
      </c>
      <c r="AB2792" s="17">
        <f t="shared" si="286"/>
        <v>74</v>
      </c>
    </row>
    <row r="2793" spans="5:28" ht="15" customHeight="1">
      <c r="E2793" s="44"/>
      <c r="F2793" s="4" t="s">
        <v>20</v>
      </c>
      <c r="G2793" s="5" t="s">
        <v>21</v>
      </c>
      <c r="H2793" s="70" t="s">
        <v>21</v>
      </c>
      <c r="I2793" s="57"/>
      <c r="J2793" s="57"/>
      <c r="K2793" s="5" t="s">
        <v>21</v>
      </c>
      <c r="L2793" s="70" t="s">
        <v>21</v>
      </c>
      <c r="M2793" s="57"/>
      <c r="N2793" s="57"/>
      <c r="O2793" s="5" t="s">
        <v>21</v>
      </c>
      <c r="P2793" s="5" t="s">
        <v>21</v>
      </c>
      <c r="Q2793" s="5" t="s">
        <v>21</v>
      </c>
      <c r="R2793" s="5" t="s">
        <v>21</v>
      </c>
      <c r="T2793" t="s">
        <v>34</v>
      </c>
      <c r="U2793" t="s">
        <v>21</v>
      </c>
      <c r="V2793" s="17">
        <f t="shared" si="280"/>
        <v>100</v>
      </c>
      <c r="W2793" s="17">
        <f t="shared" si="281"/>
        <v>100</v>
      </c>
      <c r="X2793" s="17">
        <f t="shared" si="282"/>
        <v>100</v>
      </c>
      <c r="Y2793" s="17">
        <f t="shared" si="283"/>
        <v>100</v>
      </c>
      <c r="Z2793" s="17">
        <f t="shared" si="284"/>
        <v>100</v>
      </c>
      <c r="AA2793" s="17">
        <f t="shared" si="285"/>
        <v>100</v>
      </c>
      <c r="AB2793" s="17">
        <f t="shared" si="286"/>
        <v>100</v>
      </c>
    </row>
    <row r="2794" spans="5:28" ht="21">
      <c r="E2794" s="45"/>
      <c r="F2794" s="7" t="s">
        <v>23</v>
      </c>
      <c r="G2794" s="7" t="s">
        <v>5</v>
      </c>
      <c r="H2794" s="71" t="s">
        <v>7</v>
      </c>
      <c r="I2794" s="68"/>
      <c r="J2794" s="60"/>
      <c r="K2794" s="7" t="s">
        <v>9</v>
      </c>
      <c r="L2794" s="71" t="s">
        <v>11</v>
      </c>
      <c r="M2794" s="68"/>
      <c r="N2794" s="60"/>
      <c r="O2794" s="7" t="s">
        <v>13</v>
      </c>
      <c r="P2794" s="7" t="s">
        <v>15</v>
      </c>
      <c r="Q2794" s="7" t="s">
        <v>17</v>
      </c>
      <c r="R2794" s="7" t="s">
        <v>24</v>
      </c>
      <c r="T2794" t="s">
        <v>36</v>
      </c>
      <c r="U2794">
        <v>140</v>
      </c>
      <c r="V2794" s="17" t="str">
        <f t="shared" si="280"/>
        <v>BC</v>
      </c>
      <c r="W2794" s="17" t="str">
        <f t="shared" si="281"/>
        <v>BC</v>
      </c>
      <c r="X2794" s="17" t="str">
        <f t="shared" si="282"/>
        <v>AB+</v>
      </c>
      <c r="Y2794" s="17" t="str">
        <f t="shared" si="283"/>
        <v>BB</v>
      </c>
      <c r="Z2794" s="17" t="str">
        <f t="shared" si="284"/>
        <v>PP</v>
      </c>
      <c r="AA2794" s="17" t="str">
        <f t="shared" si="285"/>
        <v>AB</v>
      </c>
      <c r="AB2794" s="17" t="str">
        <f t="shared" si="286"/>
        <v>AA</v>
      </c>
    </row>
    <row r="2795" spans="5:28" ht="22.5">
      <c r="E2795" s="12" t="s">
        <v>1285</v>
      </c>
      <c r="F2795" s="10" t="s">
        <v>27</v>
      </c>
      <c r="G2795" s="11" t="s">
        <v>780</v>
      </c>
      <c r="H2795" s="67" t="s">
        <v>1153</v>
      </c>
      <c r="I2795" s="68"/>
      <c r="J2795" s="60"/>
      <c r="K2795" s="11" t="s">
        <v>1286</v>
      </c>
      <c r="L2795" s="67" t="s">
        <v>728</v>
      </c>
      <c r="M2795" s="68"/>
      <c r="N2795" s="60"/>
      <c r="O2795" s="11" t="s">
        <v>1287</v>
      </c>
      <c r="P2795" s="11" t="s">
        <v>1288</v>
      </c>
      <c r="Q2795" s="11" t="s">
        <v>351</v>
      </c>
      <c r="R2795" s="10" t="s">
        <v>21</v>
      </c>
      <c r="T2795" t="s">
        <v>38</v>
      </c>
      <c r="U2795">
        <v>393</v>
      </c>
      <c r="V2795" s="17" t="str">
        <f t="shared" si="280"/>
        <v>Pass</v>
      </c>
      <c r="W2795" s="17" t="str">
        <f t="shared" si="281"/>
        <v>Pass</v>
      </c>
      <c r="X2795" s="17" t="str">
        <f t="shared" si="282"/>
        <v>Pass</v>
      </c>
      <c r="Y2795" s="17" t="str">
        <f t="shared" si="283"/>
        <v>Pass</v>
      </c>
      <c r="Z2795" s="17" t="str">
        <f t="shared" si="284"/>
        <v>Pass</v>
      </c>
      <c r="AA2795" s="17" t="str">
        <f t="shared" si="285"/>
        <v>Pass</v>
      </c>
      <c r="AB2795" s="17" t="str">
        <f t="shared" si="286"/>
        <v>Pass</v>
      </c>
    </row>
    <row r="2796" spans="5:28">
      <c r="E2796" s="62"/>
      <c r="F2796" s="10" t="s">
        <v>30</v>
      </c>
      <c r="G2796" s="11" t="s">
        <v>31</v>
      </c>
      <c r="H2796" s="67" t="s">
        <v>31</v>
      </c>
      <c r="I2796" s="68"/>
      <c r="J2796" s="60"/>
      <c r="K2796" s="11" t="s">
        <v>31</v>
      </c>
      <c r="L2796" s="67" t="s">
        <v>31</v>
      </c>
      <c r="M2796" s="68"/>
      <c r="N2796" s="60"/>
      <c r="O2796" s="11" t="s">
        <v>31</v>
      </c>
      <c r="P2796" s="11" t="s">
        <v>31</v>
      </c>
      <c r="Q2796" s="11" t="s">
        <v>31</v>
      </c>
      <c r="R2796" s="10" t="s">
        <v>21</v>
      </c>
      <c r="T2796" t="s">
        <v>39</v>
      </c>
      <c r="U2796">
        <v>700</v>
      </c>
      <c r="V2796" s="17" t="str">
        <f t="shared" si="280"/>
        <v/>
      </c>
      <c r="W2796" s="17" t="str">
        <f t="shared" si="281"/>
        <v/>
      </c>
      <c r="X2796" s="17" t="str">
        <f t="shared" si="282"/>
        <v/>
      </c>
      <c r="Y2796" s="17" t="str">
        <f t="shared" si="283"/>
        <v/>
      </c>
      <c r="Z2796" s="17" t="str">
        <f t="shared" si="284"/>
        <v/>
      </c>
      <c r="AA2796" s="17" t="str">
        <f t="shared" si="285"/>
        <v/>
      </c>
      <c r="AB2796" s="17" t="str">
        <f t="shared" si="286"/>
        <v/>
      </c>
    </row>
    <row r="2797" spans="5:28">
      <c r="E2797" s="64"/>
      <c r="F2797" s="10" t="s">
        <v>32</v>
      </c>
      <c r="G2797" s="11" t="s">
        <v>21</v>
      </c>
      <c r="H2797" s="67" t="s">
        <v>21</v>
      </c>
      <c r="I2797" s="68"/>
      <c r="J2797" s="60"/>
      <c r="K2797" s="11" t="s">
        <v>21</v>
      </c>
      <c r="L2797" s="67" t="s">
        <v>21</v>
      </c>
      <c r="M2797" s="68"/>
      <c r="N2797" s="60"/>
      <c r="O2797" s="11" t="s">
        <v>21</v>
      </c>
      <c r="P2797" s="11" t="s">
        <v>21</v>
      </c>
      <c r="Q2797" s="11" t="s">
        <v>21</v>
      </c>
      <c r="R2797" s="10">
        <v>0</v>
      </c>
      <c r="T2797" t="s">
        <v>62</v>
      </c>
      <c r="U2797" t="s">
        <v>21</v>
      </c>
      <c r="V2797" s="17">
        <f t="shared" si="280"/>
        <v>0</v>
      </c>
      <c r="W2797" s="17">
        <f t="shared" si="281"/>
        <v>0</v>
      </c>
      <c r="X2797" s="17">
        <f t="shared" si="282"/>
        <v>0</v>
      </c>
      <c r="Y2797" s="17">
        <f t="shared" si="283"/>
        <v>0</v>
      </c>
      <c r="Z2797" s="17">
        <f t="shared" si="284"/>
        <v>0</v>
      </c>
      <c r="AA2797" s="17">
        <f t="shared" si="285"/>
        <v>0</v>
      </c>
      <c r="AB2797" s="17">
        <f t="shared" si="286"/>
        <v>0</v>
      </c>
    </row>
    <row r="2798" spans="5:28">
      <c r="E2798" s="66"/>
      <c r="F2798" s="10" t="s">
        <v>33</v>
      </c>
      <c r="G2798" s="11">
        <v>3</v>
      </c>
      <c r="H2798" s="67">
        <v>3</v>
      </c>
      <c r="I2798" s="68"/>
      <c r="J2798" s="60"/>
      <c r="K2798" s="11">
        <v>4</v>
      </c>
      <c r="L2798" s="67">
        <v>4</v>
      </c>
      <c r="M2798" s="68"/>
      <c r="N2798" s="60"/>
      <c r="O2798" s="11">
        <v>4</v>
      </c>
      <c r="P2798" s="11">
        <v>3</v>
      </c>
      <c r="Q2798" s="11">
        <v>3</v>
      </c>
      <c r="R2798" s="10">
        <v>24</v>
      </c>
      <c r="T2798" t="s">
        <v>45</v>
      </c>
      <c r="U2798" t="s">
        <v>21</v>
      </c>
      <c r="V2798" s="17">
        <f t="shared" si="280"/>
        <v>0</v>
      </c>
      <c r="W2798" s="17">
        <f t="shared" si="281"/>
        <v>0</v>
      </c>
      <c r="X2798" s="17">
        <f t="shared" si="282"/>
        <v>0</v>
      </c>
      <c r="Y2798" s="17">
        <f t="shared" si="283"/>
        <v>0</v>
      </c>
      <c r="Z2798" s="17">
        <f t="shared" si="284"/>
        <v>0</v>
      </c>
      <c r="AA2798" s="17">
        <f t="shared" si="285"/>
        <v>0</v>
      </c>
      <c r="AB2798" s="17">
        <f t="shared" si="286"/>
        <v>0</v>
      </c>
    </row>
    <row r="2799" spans="5:28">
      <c r="E2799" s="12">
        <v>5.83</v>
      </c>
      <c r="F2799" s="10" t="s">
        <v>35</v>
      </c>
      <c r="G2799" s="11">
        <v>5</v>
      </c>
      <c r="H2799" s="67">
        <v>5</v>
      </c>
      <c r="I2799" s="68"/>
      <c r="J2799" s="60"/>
      <c r="K2799" s="11">
        <v>7</v>
      </c>
      <c r="L2799" s="67">
        <v>5.5</v>
      </c>
      <c r="M2799" s="68"/>
      <c r="N2799" s="60"/>
      <c r="O2799" s="11">
        <v>4.5</v>
      </c>
      <c r="P2799" s="11">
        <v>6.5</v>
      </c>
      <c r="Q2799" s="11">
        <v>7.5</v>
      </c>
      <c r="R2799" s="10" t="s">
        <v>21</v>
      </c>
      <c r="T2799" t="s">
        <v>21</v>
      </c>
      <c r="U2799" t="s">
        <v>21</v>
      </c>
      <c r="V2799" s="17" t="str">
        <f t="shared" si="280"/>
        <v/>
      </c>
      <c r="W2799" s="17" t="str">
        <f t="shared" si="281"/>
        <v/>
      </c>
      <c r="X2799" s="17" t="str">
        <f t="shared" si="282"/>
        <v/>
      </c>
      <c r="Y2799" s="17" t="str">
        <f t="shared" si="283"/>
        <v/>
      </c>
      <c r="Z2799" s="17" t="str">
        <f t="shared" si="284"/>
        <v/>
      </c>
      <c r="AA2799" s="17" t="str">
        <f t="shared" si="285"/>
        <v/>
      </c>
      <c r="AB2799" s="17" t="str">
        <f t="shared" si="286"/>
        <v/>
      </c>
    </row>
    <row r="2800" spans="5:28">
      <c r="E2800" s="13">
        <v>6.2</v>
      </c>
      <c r="F2800" s="10" t="s">
        <v>37</v>
      </c>
      <c r="G2800" s="11">
        <v>15</v>
      </c>
      <c r="H2800" s="67">
        <v>15</v>
      </c>
      <c r="I2800" s="68"/>
      <c r="J2800" s="60"/>
      <c r="K2800" s="11">
        <v>28</v>
      </c>
      <c r="L2800" s="67">
        <v>22</v>
      </c>
      <c r="M2800" s="68"/>
      <c r="N2800" s="60"/>
      <c r="O2800" s="11">
        <v>18</v>
      </c>
      <c r="P2800" s="11">
        <v>19.5</v>
      </c>
      <c r="Q2800" s="11">
        <v>22.5</v>
      </c>
      <c r="R2800" s="10">
        <v>140</v>
      </c>
      <c r="T2800">
        <v>0</v>
      </c>
      <c r="U2800">
        <v>0</v>
      </c>
      <c r="V2800" s="17" t="str">
        <f t="shared" ref="V2800:V2863" si="287">$G2809</f>
        <v>BCMCCEN502</v>
      </c>
      <c r="W2800" s="17" t="str">
        <f t="shared" ref="W2800:W2863" si="288">$H2809</f>
        <v>BCMCCEN503</v>
      </c>
      <c r="X2800" s="17" t="str">
        <f t="shared" ref="X2800:X2863" si="289">$K2809</f>
        <v>BCMCMCN501</v>
      </c>
      <c r="Y2800" s="17" t="str">
        <f t="shared" ref="Y2800:Y2863" si="290">$L2809</f>
        <v>BCMCMCN502</v>
      </c>
      <c r="Z2800" s="17" t="str">
        <f t="shared" ref="Z2800:Z2863" si="291">$O2809</f>
        <v>BCMCMCN503</v>
      </c>
      <c r="AA2800" s="17" t="str">
        <f t="shared" ref="AA2800:AA2863" si="292">$P2809</f>
        <v>BCMCMVN501</v>
      </c>
      <c r="AB2800" s="17" t="str">
        <f t="shared" ref="AB2800:AB2863" si="293">$Q2809</f>
        <v>COMESSN501</v>
      </c>
    </row>
    <row r="2801" spans="5:28" ht="15" customHeight="1">
      <c r="E2801" s="45"/>
      <c r="F2801" s="10" t="s">
        <v>24</v>
      </c>
      <c r="G2801" s="11">
        <v>48</v>
      </c>
      <c r="H2801" s="67">
        <v>48</v>
      </c>
      <c r="I2801" s="68"/>
      <c r="J2801" s="60"/>
      <c r="K2801" s="11">
        <v>68</v>
      </c>
      <c r="L2801" s="67">
        <v>52</v>
      </c>
      <c r="M2801" s="68"/>
      <c r="N2801" s="60"/>
      <c r="O2801" s="11">
        <v>40</v>
      </c>
      <c r="P2801" s="11">
        <v>63</v>
      </c>
      <c r="Q2801" s="11">
        <v>74</v>
      </c>
      <c r="R2801" s="10">
        <v>393</v>
      </c>
      <c r="T2801">
        <v>0</v>
      </c>
      <c r="U2801">
        <v>0</v>
      </c>
      <c r="V2801" s="17" t="str">
        <f t="shared" si="287"/>
        <v>29.00 + 27.00</v>
      </c>
      <c r="W2801" s="17" t="str">
        <f t="shared" si="288"/>
        <v>36.00 + 26.00</v>
      </c>
      <c r="X2801" s="17" t="str">
        <f t="shared" si="289"/>
        <v>38.00 + 32.00</v>
      </c>
      <c r="Y2801" s="17" t="str">
        <f t="shared" si="290"/>
        <v>37.00 + 31.00</v>
      </c>
      <c r="Z2801" s="17" t="str">
        <f t="shared" si="291"/>
        <v>37.00 + 31.00</v>
      </c>
      <c r="AA2801" s="17" t="str">
        <f t="shared" si="292"/>
        <v>40.00 + 32.00</v>
      </c>
      <c r="AB2801" s="17" t="str">
        <f t="shared" si="293"/>
        <v>38.00 + 32.00</v>
      </c>
    </row>
    <row r="2802" spans="5:28">
      <c r="E2802" s="12"/>
      <c r="F2802" s="10" t="s">
        <v>41</v>
      </c>
      <c r="G2802" s="11">
        <v>100</v>
      </c>
      <c r="H2802" s="67">
        <v>100</v>
      </c>
      <c r="I2802" s="68"/>
      <c r="J2802" s="60"/>
      <c r="K2802" s="11">
        <v>100</v>
      </c>
      <c r="L2802" s="67">
        <v>100</v>
      </c>
      <c r="M2802" s="68"/>
      <c r="N2802" s="60"/>
      <c r="O2802" s="11">
        <v>100</v>
      </c>
      <c r="P2802" s="11">
        <v>100</v>
      </c>
      <c r="Q2802" s="11">
        <v>100</v>
      </c>
      <c r="R2802" s="10">
        <v>700</v>
      </c>
      <c r="T2802" t="s">
        <v>19</v>
      </c>
      <c r="U2802" t="s">
        <v>21</v>
      </c>
      <c r="V2802" s="17" t="str">
        <f t="shared" si="287"/>
        <v xml:space="preserve"> - - + - - </v>
      </c>
      <c r="W2802" s="17" t="str">
        <f t="shared" si="288"/>
        <v xml:space="preserve"> - - + - - </v>
      </c>
      <c r="X2802" s="17" t="str">
        <f t="shared" si="289"/>
        <v xml:space="preserve"> - - + - - </v>
      </c>
      <c r="Y2802" s="17" t="str">
        <f t="shared" si="290"/>
        <v xml:space="preserve"> - - + - - </v>
      </c>
      <c r="Z2802" s="17" t="str">
        <f t="shared" si="291"/>
        <v xml:space="preserve"> - - + - - </v>
      </c>
      <c r="AA2802" s="17" t="str">
        <f t="shared" si="292"/>
        <v xml:space="preserve"> - - + - - </v>
      </c>
      <c r="AB2802" s="17" t="str">
        <f t="shared" si="293"/>
        <v xml:space="preserve"> - - + - - </v>
      </c>
    </row>
    <row r="2803" spans="5:28" ht="15" customHeight="1">
      <c r="E2803" s="45"/>
      <c r="F2803" s="10" t="s">
        <v>43</v>
      </c>
      <c r="G2803" s="11" t="s">
        <v>44</v>
      </c>
      <c r="H2803" s="67" t="s">
        <v>44</v>
      </c>
      <c r="I2803" s="68"/>
      <c r="J2803" s="60"/>
      <c r="K2803" s="11" t="s">
        <v>124</v>
      </c>
      <c r="L2803" s="67" t="s">
        <v>68</v>
      </c>
      <c r="M2803" s="68"/>
      <c r="N2803" s="60"/>
      <c r="O2803" s="11" t="s">
        <v>86</v>
      </c>
      <c r="P2803" s="11" t="s">
        <v>81</v>
      </c>
      <c r="Q2803" s="11" t="s">
        <v>139</v>
      </c>
      <c r="R2803" s="10" t="s">
        <v>21</v>
      </c>
      <c r="T2803" t="s">
        <v>1291</v>
      </c>
      <c r="U2803" t="s">
        <v>24</v>
      </c>
      <c r="V2803" s="17" t="str">
        <f t="shared" si="287"/>
        <v/>
      </c>
      <c r="W2803" s="17" t="str">
        <f t="shared" si="288"/>
        <v/>
      </c>
      <c r="X2803" s="17" t="str">
        <f t="shared" si="289"/>
        <v/>
      </c>
      <c r="Y2803" s="17" t="str">
        <f t="shared" si="290"/>
        <v/>
      </c>
      <c r="Z2803" s="17" t="str">
        <f t="shared" si="291"/>
        <v/>
      </c>
      <c r="AA2803" s="17" t="str">
        <f t="shared" si="292"/>
        <v/>
      </c>
      <c r="AB2803" s="17" t="str">
        <f t="shared" si="293"/>
        <v/>
      </c>
    </row>
    <row r="2804" spans="5:28">
      <c r="E2804" s="14" t="s">
        <v>1290</v>
      </c>
      <c r="F2804" s="10" t="s">
        <v>47</v>
      </c>
      <c r="G2804" s="11" t="s">
        <v>48</v>
      </c>
      <c r="H2804" s="67" t="s">
        <v>48</v>
      </c>
      <c r="I2804" s="68"/>
      <c r="J2804" s="60"/>
      <c r="K2804" s="11" t="s">
        <v>48</v>
      </c>
      <c r="L2804" s="67" t="s">
        <v>48</v>
      </c>
      <c r="M2804" s="68"/>
      <c r="N2804" s="60"/>
      <c r="O2804" s="11" t="s">
        <v>48</v>
      </c>
      <c r="P2804" s="11" t="s">
        <v>48</v>
      </c>
      <c r="Q2804" s="11" t="s">
        <v>48</v>
      </c>
      <c r="R2804" s="10" t="s">
        <v>21</v>
      </c>
      <c r="T2804" t="s">
        <v>25</v>
      </c>
      <c r="U2804" t="s">
        <v>21</v>
      </c>
      <c r="V2804" s="17">
        <f t="shared" si="287"/>
        <v>3</v>
      </c>
      <c r="W2804" s="17">
        <f t="shared" si="288"/>
        <v>3</v>
      </c>
      <c r="X2804" s="17">
        <f t="shared" si="289"/>
        <v>4</v>
      </c>
      <c r="Y2804" s="17">
        <f t="shared" si="290"/>
        <v>4</v>
      </c>
      <c r="Z2804" s="17">
        <f t="shared" si="291"/>
        <v>4</v>
      </c>
      <c r="AA2804" s="17">
        <f t="shared" si="292"/>
        <v>3</v>
      </c>
      <c r="AB2804" s="17">
        <f t="shared" si="293"/>
        <v>3</v>
      </c>
    </row>
    <row r="2805" spans="5:28">
      <c r="E2805" s="15" t="s">
        <v>21</v>
      </c>
      <c r="F2805" s="15" t="s">
        <v>21</v>
      </c>
      <c r="G2805" s="16" t="s">
        <v>21</v>
      </c>
      <c r="H2805" s="69" t="s">
        <v>21</v>
      </c>
      <c r="I2805" s="57"/>
      <c r="J2805" s="57"/>
      <c r="K2805" s="16" t="s">
        <v>21</v>
      </c>
      <c r="L2805" s="69" t="s">
        <v>21</v>
      </c>
      <c r="M2805" s="57"/>
      <c r="N2805" s="57"/>
      <c r="O2805" s="16" t="s">
        <v>21</v>
      </c>
      <c r="P2805" s="16" t="s">
        <v>21</v>
      </c>
      <c r="Q2805" s="16" t="s">
        <v>21</v>
      </c>
      <c r="R2805" s="16" t="s">
        <v>21</v>
      </c>
      <c r="T2805" t="s">
        <v>1295</v>
      </c>
      <c r="U2805" t="s">
        <v>21</v>
      </c>
      <c r="V2805" s="17">
        <f t="shared" si="287"/>
        <v>6</v>
      </c>
      <c r="W2805" s="17">
        <f t="shared" si="288"/>
        <v>6.5</v>
      </c>
      <c r="X2805" s="17">
        <f t="shared" si="289"/>
        <v>7.5</v>
      </c>
      <c r="Y2805" s="17">
        <f t="shared" si="290"/>
        <v>7</v>
      </c>
      <c r="Z2805" s="17">
        <f t="shared" si="291"/>
        <v>7</v>
      </c>
      <c r="AA2805" s="17">
        <f t="shared" si="292"/>
        <v>7.5</v>
      </c>
      <c r="AB2805" s="17">
        <f t="shared" si="293"/>
        <v>7.5</v>
      </c>
    </row>
    <row r="2806" spans="5:28" ht="0" hidden="1" customHeight="1">
      <c r="T2806">
        <v>0</v>
      </c>
      <c r="U2806">
        <v>0</v>
      </c>
      <c r="V2806" s="17">
        <f t="shared" si="287"/>
        <v>18</v>
      </c>
      <c r="W2806" s="17">
        <f t="shared" si="288"/>
        <v>19.5</v>
      </c>
      <c r="X2806" s="17">
        <f t="shared" si="289"/>
        <v>30</v>
      </c>
      <c r="Y2806" s="17">
        <f t="shared" si="290"/>
        <v>28</v>
      </c>
      <c r="Z2806" s="17">
        <f t="shared" si="291"/>
        <v>28</v>
      </c>
      <c r="AA2806" s="17">
        <f t="shared" si="292"/>
        <v>22.5</v>
      </c>
      <c r="AB2806" s="17">
        <f t="shared" si="293"/>
        <v>22.5</v>
      </c>
    </row>
    <row r="2807" spans="5:28" ht="0.6" customHeight="1">
      <c r="T2807">
        <v>0</v>
      </c>
      <c r="U2807">
        <v>24</v>
      </c>
      <c r="V2807" s="17">
        <f t="shared" si="287"/>
        <v>56</v>
      </c>
      <c r="W2807" s="17">
        <f t="shared" si="288"/>
        <v>62</v>
      </c>
      <c r="X2807" s="17">
        <f t="shared" si="289"/>
        <v>70</v>
      </c>
      <c r="Y2807" s="17">
        <f t="shared" si="290"/>
        <v>68</v>
      </c>
      <c r="Z2807" s="17">
        <f t="shared" si="291"/>
        <v>68</v>
      </c>
      <c r="AA2807" s="17">
        <f t="shared" si="292"/>
        <v>72</v>
      </c>
      <c r="AB2807" s="17">
        <f t="shared" si="293"/>
        <v>70</v>
      </c>
    </row>
    <row r="2808" spans="5:28" ht="15" customHeight="1">
      <c r="E2808" s="44"/>
      <c r="F2808" s="4" t="s">
        <v>20</v>
      </c>
      <c r="G2808" s="5" t="s">
        <v>21</v>
      </c>
      <c r="H2808" s="70" t="s">
        <v>21</v>
      </c>
      <c r="I2808" s="57"/>
      <c r="J2808" s="57"/>
      <c r="K2808" s="5" t="s">
        <v>21</v>
      </c>
      <c r="L2808" s="70" t="s">
        <v>21</v>
      </c>
      <c r="M2808" s="57"/>
      <c r="N2808" s="57"/>
      <c r="O2808" s="5" t="s">
        <v>21</v>
      </c>
      <c r="P2808" s="5" t="s">
        <v>21</v>
      </c>
      <c r="Q2808" s="5" t="s">
        <v>21</v>
      </c>
      <c r="R2808" s="5" t="s">
        <v>21</v>
      </c>
      <c r="T2808" t="s">
        <v>34</v>
      </c>
      <c r="U2808" t="s">
        <v>21</v>
      </c>
      <c r="V2808" s="17">
        <f t="shared" si="287"/>
        <v>100</v>
      </c>
      <c r="W2808" s="17">
        <f t="shared" si="288"/>
        <v>100</v>
      </c>
      <c r="X2808" s="17">
        <f t="shared" si="289"/>
        <v>100</v>
      </c>
      <c r="Y2808" s="17">
        <f t="shared" si="290"/>
        <v>100</v>
      </c>
      <c r="Z2808" s="17">
        <f t="shared" si="291"/>
        <v>100</v>
      </c>
      <c r="AA2808" s="17">
        <f t="shared" si="292"/>
        <v>100</v>
      </c>
      <c r="AB2808" s="17">
        <f t="shared" si="293"/>
        <v>100</v>
      </c>
    </row>
    <row r="2809" spans="5:28" ht="21">
      <c r="E2809" s="45"/>
      <c r="F2809" s="7" t="s">
        <v>23</v>
      </c>
      <c r="G2809" s="7" t="s">
        <v>5</v>
      </c>
      <c r="H2809" s="71" t="s">
        <v>7</v>
      </c>
      <c r="I2809" s="68"/>
      <c r="J2809" s="60"/>
      <c r="K2809" s="7" t="s">
        <v>9</v>
      </c>
      <c r="L2809" s="71" t="s">
        <v>11</v>
      </c>
      <c r="M2809" s="68"/>
      <c r="N2809" s="60"/>
      <c r="O2809" s="7" t="s">
        <v>13</v>
      </c>
      <c r="P2809" s="7" t="s">
        <v>15</v>
      </c>
      <c r="Q2809" s="7" t="s">
        <v>17</v>
      </c>
      <c r="R2809" s="7" t="s">
        <v>24</v>
      </c>
      <c r="T2809" t="s">
        <v>36</v>
      </c>
      <c r="U2809">
        <v>168.5</v>
      </c>
      <c r="V2809" s="17" t="str">
        <f t="shared" si="287"/>
        <v>BB+</v>
      </c>
      <c r="W2809" s="17" t="str">
        <f t="shared" si="288"/>
        <v>AB</v>
      </c>
      <c r="X2809" s="17" t="str">
        <f t="shared" si="289"/>
        <v>AA</v>
      </c>
      <c r="Y2809" s="17" t="str">
        <f t="shared" si="290"/>
        <v>AB+</v>
      </c>
      <c r="Z2809" s="17" t="str">
        <f t="shared" si="291"/>
        <v>AB+</v>
      </c>
      <c r="AA2809" s="17" t="str">
        <f t="shared" si="292"/>
        <v>AA</v>
      </c>
      <c r="AB2809" s="17" t="str">
        <f t="shared" si="293"/>
        <v>AA</v>
      </c>
    </row>
    <row r="2810" spans="5:28" ht="22.5">
      <c r="E2810" s="12" t="s">
        <v>1292</v>
      </c>
      <c r="F2810" s="10" t="s">
        <v>27</v>
      </c>
      <c r="G2810" s="11" t="s">
        <v>631</v>
      </c>
      <c r="H2810" s="67" t="s">
        <v>1293</v>
      </c>
      <c r="I2810" s="68"/>
      <c r="J2810" s="60"/>
      <c r="K2810" s="11" t="s">
        <v>1294</v>
      </c>
      <c r="L2810" s="67" t="s">
        <v>1009</v>
      </c>
      <c r="M2810" s="68"/>
      <c r="N2810" s="60"/>
      <c r="O2810" s="11" t="s">
        <v>1009</v>
      </c>
      <c r="P2810" s="11" t="s">
        <v>565</v>
      </c>
      <c r="Q2810" s="11" t="s">
        <v>1294</v>
      </c>
      <c r="R2810" s="10" t="s">
        <v>21</v>
      </c>
      <c r="T2810" t="s">
        <v>38</v>
      </c>
      <c r="U2810">
        <v>466</v>
      </c>
      <c r="V2810" s="17" t="str">
        <f t="shared" si="287"/>
        <v>Pass</v>
      </c>
      <c r="W2810" s="17" t="str">
        <f t="shared" si="288"/>
        <v>Pass</v>
      </c>
      <c r="X2810" s="17" t="str">
        <f t="shared" si="289"/>
        <v>Pass</v>
      </c>
      <c r="Y2810" s="17" t="str">
        <f t="shared" si="290"/>
        <v>Pass</v>
      </c>
      <c r="Z2810" s="17" t="str">
        <f t="shared" si="291"/>
        <v>Pass</v>
      </c>
      <c r="AA2810" s="17" t="str">
        <f t="shared" si="292"/>
        <v>Pass</v>
      </c>
      <c r="AB2810" s="17" t="str">
        <f t="shared" si="293"/>
        <v>Pass</v>
      </c>
    </row>
    <row r="2811" spans="5:28">
      <c r="E2811" s="62"/>
      <c r="F2811" s="10" t="s">
        <v>30</v>
      </c>
      <c r="G2811" s="11" t="s">
        <v>31</v>
      </c>
      <c r="H2811" s="67" t="s">
        <v>31</v>
      </c>
      <c r="I2811" s="68"/>
      <c r="J2811" s="60"/>
      <c r="K2811" s="11" t="s">
        <v>31</v>
      </c>
      <c r="L2811" s="67" t="s">
        <v>31</v>
      </c>
      <c r="M2811" s="68"/>
      <c r="N2811" s="60"/>
      <c r="O2811" s="11" t="s">
        <v>31</v>
      </c>
      <c r="P2811" s="11" t="s">
        <v>31</v>
      </c>
      <c r="Q2811" s="11" t="s">
        <v>31</v>
      </c>
      <c r="R2811" s="10" t="s">
        <v>21</v>
      </c>
      <c r="T2811" t="s">
        <v>39</v>
      </c>
      <c r="U2811">
        <v>700</v>
      </c>
      <c r="V2811" s="17" t="str">
        <f t="shared" si="287"/>
        <v/>
      </c>
      <c r="W2811" s="17" t="str">
        <f t="shared" si="288"/>
        <v/>
      </c>
      <c r="X2811" s="17" t="str">
        <f t="shared" si="289"/>
        <v/>
      </c>
      <c r="Y2811" s="17" t="str">
        <f t="shared" si="290"/>
        <v/>
      </c>
      <c r="Z2811" s="17" t="str">
        <f t="shared" si="291"/>
        <v/>
      </c>
      <c r="AA2811" s="17" t="str">
        <f t="shared" si="292"/>
        <v/>
      </c>
      <c r="AB2811" s="17" t="str">
        <f t="shared" si="293"/>
        <v/>
      </c>
    </row>
    <row r="2812" spans="5:28">
      <c r="E2812" s="64"/>
      <c r="F2812" s="10" t="s">
        <v>32</v>
      </c>
      <c r="G2812" s="11" t="s">
        <v>21</v>
      </c>
      <c r="H2812" s="67" t="s">
        <v>21</v>
      </c>
      <c r="I2812" s="68"/>
      <c r="J2812" s="60"/>
      <c r="K2812" s="11" t="s">
        <v>21</v>
      </c>
      <c r="L2812" s="67" t="s">
        <v>21</v>
      </c>
      <c r="M2812" s="68"/>
      <c r="N2812" s="60"/>
      <c r="O2812" s="11" t="s">
        <v>21</v>
      </c>
      <c r="P2812" s="11" t="s">
        <v>21</v>
      </c>
      <c r="Q2812" s="11" t="s">
        <v>21</v>
      </c>
      <c r="R2812" s="10">
        <v>0</v>
      </c>
      <c r="T2812" t="s">
        <v>138</v>
      </c>
      <c r="U2812" t="s">
        <v>21</v>
      </c>
      <c r="V2812" s="17">
        <f t="shared" si="287"/>
        <v>0</v>
      </c>
      <c r="W2812" s="17">
        <f t="shared" si="288"/>
        <v>0</v>
      </c>
      <c r="X2812" s="17">
        <f t="shared" si="289"/>
        <v>0</v>
      </c>
      <c r="Y2812" s="17">
        <f t="shared" si="290"/>
        <v>0</v>
      </c>
      <c r="Z2812" s="17">
        <f t="shared" si="291"/>
        <v>0</v>
      </c>
      <c r="AA2812" s="17">
        <f t="shared" si="292"/>
        <v>0</v>
      </c>
      <c r="AB2812" s="17">
        <f t="shared" si="293"/>
        <v>0</v>
      </c>
    </row>
    <row r="2813" spans="5:28">
      <c r="E2813" s="66"/>
      <c r="F2813" s="10" t="s">
        <v>33</v>
      </c>
      <c r="G2813" s="11">
        <v>3</v>
      </c>
      <c r="H2813" s="67">
        <v>3</v>
      </c>
      <c r="I2813" s="68"/>
      <c r="J2813" s="60"/>
      <c r="K2813" s="11">
        <v>4</v>
      </c>
      <c r="L2813" s="67">
        <v>4</v>
      </c>
      <c r="M2813" s="68"/>
      <c r="N2813" s="60"/>
      <c r="O2813" s="11">
        <v>4</v>
      </c>
      <c r="P2813" s="11">
        <v>3</v>
      </c>
      <c r="Q2813" s="11">
        <v>3</v>
      </c>
      <c r="R2813" s="10">
        <v>24</v>
      </c>
      <c r="T2813" t="s">
        <v>45</v>
      </c>
      <c r="U2813" t="s">
        <v>21</v>
      </c>
      <c r="V2813" s="17">
        <f t="shared" si="287"/>
        <v>0</v>
      </c>
      <c r="W2813" s="17">
        <f t="shared" si="288"/>
        <v>0</v>
      </c>
      <c r="X2813" s="17">
        <f t="shared" si="289"/>
        <v>0</v>
      </c>
      <c r="Y2813" s="17">
        <f t="shared" si="290"/>
        <v>0</v>
      </c>
      <c r="Z2813" s="17">
        <f t="shared" si="291"/>
        <v>0</v>
      </c>
      <c r="AA2813" s="17">
        <f t="shared" si="292"/>
        <v>0</v>
      </c>
      <c r="AB2813" s="17">
        <f t="shared" si="293"/>
        <v>0</v>
      </c>
    </row>
    <row r="2814" spans="5:28">
      <c r="E2814" s="12">
        <v>7.02</v>
      </c>
      <c r="F2814" s="10" t="s">
        <v>35</v>
      </c>
      <c r="G2814" s="11">
        <v>6</v>
      </c>
      <c r="H2814" s="67">
        <v>6.5</v>
      </c>
      <c r="I2814" s="68"/>
      <c r="J2814" s="60"/>
      <c r="K2814" s="11">
        <v>7.5</v>
      </c>
      <c r="L2814" s="67">
        <v>7</v>
      </c>
      <c r="M2814" s="68"/>
      <c r="N2814" s="60"/>
      <c r="O2814" s="11">
        <v>7</v>
      </c>
      <c r="P2814" s="11">
        <v>7.5</v>
      </c>
      <c r="Q2814" s="11">
        <v>7.5</v>
      </c>
      <c r="R2814" s="10" t="s">
        <v>21</v>
      </c>
      <c r="T2814" t="s">
        <v>21</v>
      </c>
      <c r="U2814" t="s">
        <v>21</v>
      </c>
      <c r="V2814" s="17" t="str">
        <f t="shared" si="287"/>
        <v/>
      </c>
      <c r="W2814" s="17" t="str">
        <f t="shared" si="288"/>
        <v/>
      </c>
      <c r="X2814" s="17" t="str">
        <f t="shared" si="289"/>
        <v/>
      </c>
      <c r="Y2814" s="17" t="str">
        <f t="shared" si="290"/>
        <v/>
      </c>
      <c r="Z2814" s="17" t="str">
        <f t="shared" si="291"/>
        <v/>
      </c>
      <c r="AA2814" s="17" t="str">
        <f t="shared" si="292"/>
        <v/>
      </c>
      <c r="AB2814" s="17" t="str">
        <f t="shared" si="293"/>
        <v/>
      </c>
    </row>
    <row r="2815" spans="5:28">
      <c r="E2815" s="13">
        <v>7.09</v>
      </c>
      <c r="F2815" s="10" t="s">
        <v>37</v>
      </c>
      <c r="G2815" s="11">
        <v>18</v>
      </c>
      <c r="H2815" s="67">
        <v>19.5</v>
      </c>
      <c r="I2815" s="68"/>
      <c r="J2815" s="60"/>
      <c r="K2815" s="11">
        <v>30</v>
      </c>
      <c r="L2815" s="67">
        <v>28</v>
      </c>
      <c r="M2815" s="68"/>
      <c r="N2815" s="60"/>
      <c r="O2815" s="11">
        <v>28</v>
      </c>
      <c r="P2815" s="11">
        <v>22.5</v>
      </c>
      <c r="Q2815" s="11">
        <v>22.5</v>
      </c>
      <c r="R2815" s="10">
        <v>168.5</v>
      </c>
      <c r="T2815">
        <v>0</v>
      </c>
      <c r="U2815">
        <v>0</v>
      </c>
      <c r="V2815" s="17" t="str">
        <f t="shared" si="287"/>
        <v>BCMCCEN502</v>
      </c>
      <c r="W2815" s="17" t="str">
        <f t="shared" si="288"/>
        <v>BCMCCEN503</v>
      </c>
      <c r="X2815" s="17" t="str">
        <f t="shared" si="289"/>
        <v>BCMCMCN501</v>
      </c>
      <c r="Y2815" s="17" t="str">
        <f t="shared" si="290"/>
        <v>BCMCMCN502</v>
      </c>
      <c r="Z2815" s="17" t="str">
        <f t="shared" si="291"/>
        <v>BCMCMCN503</v>
      </c>
      <c r="AA2815" s="17" t="str">
        <f t="shared" si="292"/>
        <v>BCMCMVN501</v>
      </c>
      <c r="AB2815" s="17" t="str">
        <f t="shared" si="293"/>
        <v>COMESSN501</v>
      </c>
    </row>
    <row r="2816" spans="5:28" ht="15" customHeight="1">
      <c r="E2816" s="45"/>
      <c r="F2816" s="10" t="s">
        <v>24</v>
      </c>
      <c r="G2816" s="11">
        <v>56</v>
      </c>
      <c r="H2816" s="67">
        <v>62</v>
      </c>
      <c r="I2816" s="68"/>
      <c r="J2816" s="60"/>
      <c r="K2816" s="11">
        <v>70</v>
      </c>
      <c r="L2816" s="67">
        <v>68</v>
      </c>
      <c r="M2816" s="68"/>
      <c r="N2816" s="60"/>
      <c r="O2816" s="11">
        <v>68</v>
      </c>
      <c r="P2816" s="11">
        <v>72</v>
      </c>
      <c r="Q2816" s="11">
        <v>70</v>
      </c>
      <c r="R2816" s="10">
        <v>466</v>
      </c>
      <c r="T2816">
        <v>0</v>
      </c>
      <c r="U2816">
        <v>0</v>
      </c>
      <c r="V2816" s="17" t="str">
        <f t="shared" si="287"/>
        <v>11.00 + 22.00</v>
      </c>
      <c r="W2816" s="17" t="str">
        <f t="shared" si="288"/>
        <v>30.00 + 25.00</v>
      </c>
      <c r="X2816" s="17" t="str">
        <f t="shared" si="289"/>
        <v>25.00 + 23.00</v>
      </c>
      <c r="Y2816" s="17" t="str">
        <f t="shared" si="290"/>
        <v>24.00 + 23.00</v>
      </c>
      <c r="Z2816" s="17" t="str">
        <f t="shared" si="291"/>
        <v>26.00 + 13.00</v>
      </c>
      <c r="AA2816" s="17" t="str">
        <f t="shared" si="292"/>
        <v>30.00 + 24.00</v>
      </c>
      <c r="AB2816" s="17" t="str">
        <f t="shared" si="293"/>
        <v>38.00 + 22.00</v>
      </c>
    </row>
    <row r="2817" spans="5:28">
      <c r="E2817" s="12"/>
      <c r="F2817" s="10" t="s">
        <v>41</v>
      </c>
      <c r="G2817" s="11">
        <v>100</v>
      </c>
      <c r="H2817" s="67">
        <v>100</v>
      </c>
      <c r="I2817" s="68"/>
      <c r="J2817" s="60"/>
      <c r="K2817" s="11">
        <v>100</v>
      </c>
      <c r="L2817" s="67">
        <v>100</v>
      </c>
      <c r="M2817" s="68"/>
      <c r="N2817" s="60"/>
      <c r="O2817" s="11">
        <v>100</v>
      </c>
      <c r="P2817" s="11">
        <v>100</v>
      </c>
      <c r="Q2817" s="11">
        <v>100</v>
      </c>
      <c r="R2817" s="10">
        <v>700</v>
      </c>
      <c r="T2817" t="s">
        <v>19</v>
      </c>
      <c r="U2817" t="s">
        <v>21</v>
      </c>
      <c r="V2817" s="17" t="str">
        <f t="shared" si="287"/>
        <v xml:space="preserve"> - - + - - </v>
      </c>
      <c r="W2817" s="17" t="str">
        <f t="shared" si="288"/>
        <v xml:space="preserve"> - - + - - </v>
      </c>
      <c r="X2817" s="17" t="str">
        <f t="shared" si="289"/>
        <v xml:space="preserve"> - - + - - </v>
      </c>
      <c r="Y2817" s="17" t="str">
        <f t="shared" si="290"/>
        <v xml:space="preserve"> - - + - - </v>
      </c>
      <c r="Z2817" s="17" t="str">
        <f t="shared" si="291"/>
        <v xml:space="preserve"> - - + - - </v>
      </c>
      <c r="AA2817" s="17" t="str">
        <f t="shared" si="292"/>
        <v xml:space="preserve"> - - + - - </v>
      </c>
      <c r="AB2817" s="17" t="str">
        <f t="shared" si="293"/>
        <v xml:space="preserve"> - - + - - </v>
      </c>
    </row>
    <row r="2818" spans="5:28" ht="15" customHeight="1">
      <c r="E2818" s="45"/>
      <c r="F2818" s="10" t="s">
        <v>43</v>
      </c>
      <c r="G2818" s="11" t="s">
        <v>140</v>
      </c>
      <c r="H2818" s="67" t="s">
        <v>81</v>
      </c>
      <c r="I2818" s="68"/>
      <c r="J2818" s="60"/>
      <c r="K2818" s="11" t="s">
        <v>139</v>
      </c>
      <c r="L2818" s="67" t="s">
        <v>124</v>
      </c>
      <c r="M2818" s="68"/>
      <c r="N2818" s="60"/>
      <c r="O2818" s="11" t="s">
        <v>124</v>
      </c>
      <c r="P2818" s="11" t="s">
        <v>139</v>
      </c>
      <c r="Q2818" s="11" t="s">
        <v>139</v>
      </c>
      <c r="R2818" s="10" t="s">
        <v>21</v>
      </c>
      <c r="T2818" t="s">
        <v>1297</v>
      </c>
      <c r="U2818" t="s">
        <v>24</v>
      </c>
      <c r="V2818" s="17" t="str">
        <f t="shared" si="287"/>
        <v/>
      </c>
      <c r="W2818" s="17" t="str">
        <f t="shared" si="288"/>
        <v/>
      </c>
      <c r="X2818" s="17" t="str">
        <f t="shared" si="289"/>
        <v/>
      </c>
      <c r="Y2818" s="17" t="str">
        <f t="shared" si="290"/>
        <v/>
      </c>
      <c r="Z2818" s="17" t="str">
        <f t="shared" si="291"/>
        <v/>
      </c>
      <c r="AA2818" s="17" t="str">
        <f t="shared" si="292"/>
        <v/>
      </c>
      <c r="AB2818" s="17" t="str">
        <f t="shared" si="293"/>
        <v/>
      </c>
    </row>
    <row r="2819" spans="5:28">
      <c r="E2819" s="14" t="s">
        <v>1296</v>
      </c>
      <c r="F2819" s="10" t="s">
        <v>47</v>
      </c>
      <c r="G2819" s="11" t="s">
        <v>48</v>
      </c>
      <c r="H2819" s="67" t="s">
        <v>48</v>
      </c>
      <c r="I2819" s="68"/>
      <c r="J2819" s="60"/>
      <c r="K2819" s="11" t="s">
        <v>48</v>
      </c>
      <c r="L2819" s="67" t="s">
        <v>48</v>
      </c>
      <c r="M2819" s="68"/>
      <c r="N2819" s="60"/>
      <c r="O2819" s="11" t="s">
        <v>48</v>
      </c>
      <c r="P2819" s="11" t="s">
        <v>48</v>
      </c>
      <c r="Q2819" s="11" t="s">
        <v>48</v>
      </c>
      <c r="R2819" s="10" t="s">
        <v>21</v>
      </c>
      <c r="T2819" t="s">
        <v>25</v>
      </c>
      <c r="U2819" t="s">
        <v>21</v>
      </c>
      <c r="V2819" s="17">
        <f t="shared" si="287"/>
        <v>3</v>
      </c>
      <c r="W2819" s="17">
        <f t="shared" si="288"/>
        <v>3</v>
      </c>
      <c r="X2819" s="17">
        <f t="shared" si="289"/>
        <v>4</v>
      </c>
      <c r="Y2819" s="17">
        <f t="shared" si="290"/>
        <v>4</v>
      </c>
      <c r="Z2819" s="17">
        <f t="shared" si="291"/>
        <v>4</v>
      </c>
      <c r="AA2819" s="17">
        <f t="shared" si="292"/>
        <v>3</v>
      </c>
      <c r="AB2819" s="17">
        <f t="shared" si="293"/>
        <v>3</v>
      </c>
    </row>
    <row r="2820" spans="5:28">
      <c r="E2820" s="15" t="s">
        <v>21</v>
      </c>
      <c r="F2820" s="15" t="s">
        <v>21</v>
      </c>
      <c r="G2820" s="16" t="s">
        <v>21</v>
      </c>
      <c r="H2820" s="69" t="s">
        <v>21</v>
      </c>
      <c r="I2820" s="57"/>
      <c r="J2820" s="57"/>
      <c r="K2820" s="16" t="s">
        <v>21</v>
      </c>
      <c r="L2820" s="69" t="s">
        <v>21</v>
      </c>
      <c r="M2820" s="57"/>
      <c r="N2820" s="57"/>
      <c r="O2820" s="16" t="s">
        <v>21</v>
      </c>
      <c r="P2820" s="16" t="s">
        <v>21</v>
      </c>
      <c r="Q2820" s="16" t="s">
        <v>21</v>
      </c>
      <c r="R2820" s="16" t="s">
        <v>21</v>
      </c>
      <c r="T2820" t="s">
        <v>1303</v>
      </c>
      <c r="U2820" t="s">
        <v>21</v>
      </c>
      <c r="V2820" s="17">
        <f t="shared" si="287"/>
        <v>0</v>
      </c>
      <c r="W2820" s="17">
        <f t="shared" si="288"/>
        <v>6</v>
      </c>
      <c r="X2820" s="17">
        <f t="shared" si="289"/>
        <v>5</v>
      </c>
      <c r="Y2820" s="17">
        <f t="shared" si="290"/>
        <v>5</v>
      </c>
      <c r="Z2820" s="17">
        <f t="shared" si="291"/>
        <v>0</v>
      </c>
      <c r="AA2820" s="17">
        <f t="shared" si="292"/>
        <v>5.5</v>
      </c>
      <c r="AB2820" s="17">
        <f t="shared" si="293"/>
        <v>6.5</v>
      </c>
    </row>
    <row r="2821" spans="5:28" ht="0" hidden="1" customHeight="1">
      <c r="T2821">
        <v>0</v>
      </c>
      <c r="U2821">
        <v>0</v>
      </c>
      <c r="V2821" s="17">
        <f t="shared" si="287"/>
        <v>0</v>
      </c>
      <c r="W2821" s="17">
        <f t="shared" si="288"/>
        <v>18</v>
      </c>
      <c r="X2821" s="17">
        <f t="shared" si="289"/>
        <v>20</v>
      </c>
      <c r="Y2821" s="17">
        <f t="shared" si="290"/>
        <v>20</v>
      </c>
      <c r="Z2821" s="17">
        <f t="shared" si="291"/>
        <v>0</v>
      </c>
      <c r="AA2821" s="17">
        <f t="shared" si="292"/>
        <v>16.5</v>
      </c>
      <c r="AB2821" s="17">
        <f t="shared" si="293"/>
        <v>19.5</v>
      </c>
    </row>
    <row r="2822" spans="5:28" ht="0.6" customHeight="1">
      <c r="T2822">
        <v>0</v>
      </c>
      <c r="U2822">
        <v>17</v>
      </c>
      <c r="V2822" s="17">
        <f t="shared" si="287"/>
        <v>33</v>
      </c>
      <c r="W2822" s="17">
        <f t="shared" si="288"/>
        <v>55</v>
      </c>
      <c r="X2822" s="17">
        <f t="shared" si="289"/>
        <v>48</v>
      </c>
      <c r="Y2822" s="17">
        <f t="shared" si="290"/>
        <v>47</v>
      </c>
      <c r="Z2822" s="17">
        <f t="shared" si="291"/>
        <v>39</v>
      </c>
      <c r="AA2822" s="17">
        <f t="shared" si="292"/>
        <v>54</v>
      </c>
      <c r="AB2822" s="17">
        <f t="shared" si="293"/>
        <v>60</v>
      </c>
    </row>
    <row r="2823" spans="5:28" ht="15" customHeight="1">
      <c r="E2823" s="44"/>
      <c r="F2823" s="4" t="s">
        <v>20</v>
      </c>
      <c r="G2823" s="5" t="s">
        <v>21</v>
      </c>
      <c r="H2823" s="70" t="s">
        <v>21</v>
      </c>
      <c r="I2823" s="57"/>
      <c r="J2823" s="57"/>
      <c r="K2823" s="5" t="s">
        <v>21</v>
      </c>
      <c r="L2823" s="70" t="s">
        <v>21</v>
      </c>
      <c r="M2823" s="57"/>
      <c r="N2823" s="57"/>
      <c r="O2823" s="5" t="s">
        <v>21</v>
      </c>
      <c r="P2823" s="5" t="s">
        <v>21</v>
      </c>
      <c r="Q2823" s="5" t="s">
        <v>21</v>
      </c>
      <c r="R2823" s="5" t="s">
        <v>21</v>
      </c>
      <c r="T2823" t="s">
        <v>34</v>
      </c>
      <c r="U2823" t="s">
        <v>21</v>
      </c>
      <c r="V2823" s="17">
        <f t="shared" si="287"/>
        <v>100</v>
      </c>
      <c r="W2823" s="17">
        <f t="shared" si="288"/>
        <v>100</v>
      </c>
      <c r="X2823" s="17">
        <f t="shared" si="289"/>
        <v>100</v>
      </c>
      <c r="Y2823" s="17">
        <f t="shared" si="290"/>
        <v>100</v>
      </c>
      <c r="Z2823" s="17">
        <f t="shared" si="291"/>
        <v>100</v>
      </c>
      <c r="AA2823" s="17">
        <f t="shared" si="292"/>
        <v>100</v>
      </c>
      <c r="AB2823" s="17">
        <f t="shared" si="293"/>
        <v>100</v>
      </c>
    </row>
    <row r="2824" spans="5:28" ht="21">
      <c r="E2824" s="45"/>
      <c r="F2824" s="7" t="s">
        <v>23</v>
      </c>
      <c r="G2824" s="7" t="s">
        <v>5</v>
      </c>
      <c r="H2824" s="71" t="s">
        <v>7</v>
      </c>
      <c r="I2824" s="68"/>
      <c r="J2824" s="60"/>
      <c r="K2824" s="7" t="s">
        <v>9</v>
      </c>
      <c r="L2824" s="71" t="s">
        <v>11</v>
      </c>
      <c r="M2824" s="68"/>
      <c r="N2824" s="60"/>
      <c r="O2824" s="7" t="s">
        <v>13</v>
      </c>
      <c r="P2824" s="7" t="s">
        <v>15</v>
      </c>
      <c r="Q2824" s="7" t="s">
        <v>17</v>
      </c>
      <c r="R2824" s="7" t="s">
        <v>24</v>
      </c>
      <c r="T2824" t="s">
        <v>36</v>
      </c>
      <c r="U2824">
        <v>94</v>
      </c>
      <c r="V2824" s="17">
        <f t="shared" si="287"/>
        <v>0</v>
      </c>
      <c r="W2824" s="17" t="str">
        <f t="shared" si="288"/>
        <v>BB+</v>
      </c>
      <c r="X2824" s="17" t="str">
        <f t="shared" si="289"/>
        <v>BC</v>
      </c>
      <c r="Y2824" s="17" t="str">
        <f t="shared" si="290"/>
        <v>BC</v>
      </c>
      <c r="Z2824" s="17">
        <f t="shared" si="291"/>
        <v>0</v>
      </c>
      <c r="AA2824" s="17" t="str">
        <f t="shared" si="292"/>
        <v>BB</v>
      </c>
      <c r="AB2824" s="17" t="str">
        <f t="shared" si="293"/>
        <v>AB</v>
      </c>
    </row>
    <row r="2825" spans="5:28" ht="22.5">
      <c r="E2825" s="12" t="s">
        <v>1298</v>
      </c>
      <c r="F2825" s="10" t="s">
        <v>27</v>
      </c>
      <c r="G2825" s="11" t="s">
        <v>1299</v>
      </c>
      <c r="H2825" s="67" t="s">
        <v>1300</v>
      </c>
      <c r="I2825" s="68"/>
      <c r="J2825" s="60"/>
      <c r="K2825" s="11" t="s">
        <v>1153</v>
      </c>
      <c r="L2825" s="67" t="s">
        <v>1195</v>
      </c>
      <c r="M2825" s="68"/>
      <c r="N2825" s="60"/>
      <c r="O2825" s="11" t="s">
        <v>1301</v>
      </c>
      <c r="P2825" s="11" t="s">
        <v>1036</v>
      </c>
      <c r="Q2825" s="11" t="s">
        <v>1302</v>
      </c>
      <c r="R2825" s="10" t="s">
        <v>21</v>
      </c>
      <c r="T2825" t="s">
        <v>53</v>
      </c>
      <c r="U2825">
        <v>336</v>
      </c>
      <c r="V2825" s="17" t="str">
        <f t="shared" si="287"/>
        <v>Fail</v>
      </c>
      <c r="W2825" s="17" t="str">
        <f t="shared" si="288"/>
        <v>Pass</v>
      </c>
      <c r="X2825" s="17" t="str">
        <f t="shared" si="289"/>
        <v>Pass</v>
      </c>
      <c r="Y2825" s="17" t="str">
        <f t="shared" si="290"/>
        <v>Pass</v>
      </c>
      <c r="Z2825" s="17" t="str">
        <f t="shared" si="291"/>
        <v>Fail</v>
      </c>
      <c r="AA2825" s="17" t="str">
        <f t="shared" si="292"/>
        <v>Pass</v>
      </c>
      <c r="AB2825" s="17" t="str">
        <f t="shared" si="293"/>
        <v>Pass</v>
      </c>
    </row>
    <row r="2826" spans="5:28">
      <c r="E2826" s="62"/>
      <c r="F2826" s="10" t="s">
        <v>30</v>
      </c>
      <c r="G2826" s="11" t="s">
        <v>31</v>
      </c>
      <c r="H2826" s="67" t="s">
        <v>31</v>
      </c>
      <c r="I2826" s="68"/>
      <c r="J2826" s="60"/>
      <c r="K2826" s="11" t="s">
        <v>31</v>
      </c>
      <c r="L2826" s="67" t="s">
        <v>31</v>
      </c>
      <c r="M2826" s="68"/>
      <c r="N2826" s="60"/>
      <c r="O2826" s="11" t="s">
        <v>31</v>
      </c>
      <c r="P2826" s="11" t="s">
        <v>31</v>
      </c>
      <c r="Q2826" s="11" t="s">
        <v>31</v>
      </c>
      <c r="R2826" s="10" t="s">
        <v>21</v>
      </c>
      <c r="T2826" t="s">
        <v>39</v>
      </c>
      <c r="U2826">
        <v>700</v>
      </c>
      <c r="V2826" s="17" t="str">
        <f t="shared" si="287"/>
        <v/>
      </c>
      <c r="W2826" s="17" t="str">
        <f t="shared" si="288"/>
        <v/>
      </c>
      <c r="X2826" s="17" t="str">
        <f t="shared" si="289"/>
        <v/>
      </c>
      <c r="Y2826" s="17" t="str">
        <f t="shared" si="290"/>
        <v/>
      </c>
      <c r="Z2826" s="17" t="str">
        <f t="shared" si="291"/>
        <v/>
      </c>
      <c r="AA2826" s="17" t="str">
        <f t="shared" si="292"/>
        <v/>
      </c>
      <c r="AB2826" s="17" t="str">
        <f t="shared" si="293"/>
        <v/>
      </c>
    </row>
    <row r="2827" spans="5:28">
      <c r="E2827" s="64"/>
      <c r="F2827" s="10" t="s">
        <v>32</v>
      </c>
      <c r="G2827" s="11" t="s">
        <v>21</v>
      </c>
      <c r="H2827" s="67" t="s">
        <v>21</v>
      </c>
      <c r="I2827" s="68"/>
      <c r="J2827" s="60"/>
      <c r="K2827" s="11" t="s">
        <v>21</v>
      </c>
      <c r="L2827" s="67" t="s">
        <v>21</v>
      </c>
      <c r="M2827" s="68"/>
      <c r="N2827" s="60"/>
      <c r="O2827" s="11" t="s">
        <v>21</v>
      </c>
      <c r="P2827" s="11" t="s">
        <v>21</v>
      </c>
      <c r="Q2827" s="11" t="s">
        <v>21</v>
      </c>
      <c r="R2827" s="10">
        <v>0</v>
      </c>
      <c r="T2827" t="s">
        <v>54</v>
      </c>
      <c r="U2827" t="s">
        <v>21</v>
      </c>
      <c r="V2827" s="17">
        <f t="shared" si="287"/>
        <v>0</v>
      </c>
      <c r="W2827" s="17">
        <f t="shared" si="288"/>
        <v>0</v>
      </c>
      <c r="X2827" s="17">
        <f t="shared" si="289"/>
        <v>0</v>
      </c>
      <c r="Y2827" s="17">
        <f t="shared" si="290"/>
        <v>0</v>
      </c>
      <c r="Z2827" s="17">
        <f t="shared" si="291"/>
        <v>0</v>
      </c>
      <c r="AA2827" s="17">
        <f t="shared" si="292"/>
        <v>0</v>
      </c>
      <c r="AB2827" s="17">
        <f t="shared" si="293"/>
        <v>0</v>
      </c>
    </row>
    <row r="2828" spans="5:28">
      <c r="E2828" s="66"/>
      <c r="F2828" s="10" t="s">
        <v>33</v>
      </c>
      <c r="G2828" s="11">
        <v>3</v>
      </c>
      <c r="H2828" s="67">
        <v>3</v>
      </c>
      <c r="I2828" s="68"/>
      <c r="J2828" s="60"/>
      <c r="K2828" s="11">
        <v>4</v>
      </c>
      <c r="L2828" s="67">
        <v>4</v>
      </c>
      <c r="M2828" s="68"/>
      <c r="N2828" s="60"/>
      <c r="O2828" s="11">
        <v>4</v>
      </c>
      <c r="P2828" s="11">
        <v>3</v>
      </c>
      <c r="Q2828" s="11">
        <v>3</v>
      </c>
      <c r="R2828" s="10">
        <v>17</v>
      </c>
      <c r="T2828" t="s">
        <v>45</v>
      </c>
      <c r="U2828" t="s">
        <v>21</v>
      </c>
      <c r="V2828" s="17">
        <f t="shared" si="287"/>
        <v>0</v>
      </c>
      <c r="W2828" s="17">
        <f t="shared" si="288"/>
        <v>0</v>
      </c>
      <c r="X2828" s="17">
        <f t="shared" si="289"/>
        <v>0</v>
      </c>
      <c r="Y2828" s="17">
        <f t="shared" si="290"/>
        <v>0</v>
      </c>
      <c r="Z2828" s="17">
        <f t="shared" si="291"/>
        <v>0</v>
      </c>
      <c r="AA2828" s="17">
        <f t="shared" si="292"/>
        <v>0</v>
      </c>
      <c r="AB2828" s="17">
        <f t="shared" si="293"/>
        <v>0</v>
      </c>
    </row>
    <row r="2829" spans="5:28">
      <c r="E2829" s="12"/>
      <c r="F2829" s="10" t="s">
        <v>35</v>
      </c>
      <c r="G2829" s="11"/>
      <c r="H2829" s="67">
        <v>6</v>
      </c>
      <c r="I2829" s="68"/>
      <c r="J2829" s="60"/>
      <c r="K2829" s="11">
        <v>5</v>
      </c>
      <c r="L2829" s="67">
        <v>5</v>
      </c>
      <c r="M2829" s="68"/>
      <c r="N2829" s="60"/>
      <c r="O2829" s="11"/>
      <c r="P2829" s="11">
        <v>5.5</v>
      </c>
      <c r="Q2829" s="11">
        <v>6.5</v>
      </c>
      <c r="R2829" s="10" t="s">
        <v>21</v>
      </c>
      <c r="T2829" t="s">
        <v>21</v>
      </c>
      <c r="U2829" t="s">
        <v>21</v>
      </c>
      <c r="V2829" s="17" t="str">
        <f t="shared" si="287"/>
        <v/>
      </c>
      <c r="W2829" s="17" t="str">
        <f t="shared" si="288"/>
        <v/>
      </c>
      <c r="X2829" s="17" t="str">
        <f t="shared" si="289"/>
        <v/>
      </c>
      <c r="Y2829" s="17" t="str">
        <f t="shared" si="290"/>
        <v/>
      </c>
      <c r="Z2829" s="17" t="str">
        <f t="shared" si="291"/>
        <v/>
      </c>
      <c r="AA2829" s="17" t="str">
        <f t="shared" si="292"/>
        <v/>
      </c>
      <c r="AB2829" s="17" t="str">
        <f t="shared" si="293"/>
        <v/>
      </c>
    </row>
    <row r="2830" spans="5:28">
      <c r="E2830" s="12"/>
      <c r="F2830" s="10" t="s">
        <v>37</v>
      </c>
      <c r="G2830" s="11"/>
      <c r="H2830" s="67">
        <v>18</v>
      </c>
      <c r="I2830" s="68"/>
      <c r="J2830" s="60"/>
      <c r="K2830" s="11">
        <v>20</v>
      </c>
      <c r="L2830" s="67">
        <v>20</v>
      </c>
      <c r="M2830" s="68"/>
      <c r="N2830" s="60"/>
      <c r="O2830" s="11"/>
      <c r="P2830" s="11">
        <v>16.5</v>
      </c>
      <c r="Q2830" s="11">
        <v>19.5</v>
      </c>
      <c r="R2830" s="10">
        <v>94</v>
      </c>
      <c r="T2830">
        <v>0</v>
      </c>
      <c r="U2830">
        <v>0</v>
      </c>
      <c r="V2830" s="17" t="str">
        <f t="shared" si="287"/>
        <v>BCMCCEN502</v>
      </c>
      <c r="W2830" s="17" t="str">
        <f t="shared" si="288"/>
        <v>BCMCCEN503</v>
      </c>
      <c r="X2830" s="17" t="str">
        <f t="shared" si="289"/>
        <v>BCMCMCN501</v>
      </c>
      <c r="Y2830" s="17" t="str">
        <f t="shared" si="290"/>
        <v>BCMCMCN502</v>
      </c>
      <c r="Z2830" s="17" t="str">
        <f t="shared" si="291"/>
        <v>BCMCMCN503</v>
      </c>
      <c r="AA2830" s="17" t="str">
        <f t="shared" si="292"/>
        <v>BCMCMVN501</v>
      </c>
      <c r="AB2830" s="17" t="str">
        <f t="shared" si="293"/>
        <v>COMESSN501</v>
      </c>
    </row>
    <row r="2831" spans="5:28" ht="15" customHeight="1">
      <c r="E2831" s="45"/>
      <c r="F2831" s="10" t="s">
        <v>24</v>
      </c>
      <c r="G2831" s="11">
        <v>33</v>
      </c>
      <c r="H2831" s="67">
        <v>55</v>
      </c>
      <c r="I2831" s="68"/>
      <c r="J2831" s="60"/>
      <c r="K2831" s="11">
        <v>48</v>
      </c>
      <c r="L2831" s="67">
        <v>47</v>
      </c>
      <c r="M2831" s="68"/>
      <c r="N2831" s="60"/>
      <c r="O2831" s="11">
        <v>39</v>
      </c>
      <c r="P2831" s="11">
        <v>54</v>
      </c>
      <c r="Q2831" s="11">
        <v>60</v>
      </c>
      <c r="R2831" s="10">
        <v>336</v>
      </c>
      <c r="T2831">
        <v>0</v>
      </c>
      <c r="U2831">
        <v>0</v>
      </c>
      <c r="V2831" s="17" t="str">
        <f t="shared" si="287"/>
        <v>50.00 + 36.00</v>
      </c>
      <c r="W2831" s="17" t="str">
        <f t="shared" si="288"/>
        <v>51.00 + 35.00</v>
      </c>
      <c r="X2831" s="17" t="str">
        <f t="shared" si="289"/>
        <v>45.00 + 34.00</v>
      </c>
      <c r="Y2831" s="17" t="str">
        <f t="shared" si="290"/>
        <v>29.00 + 36.00</v>
      </c>
      <c r="Z2831" s="17" t="str">
        <f t="shared" si="291"/>
        <v>40.00 + 36.00</v>
      </c>
      <c r="AA2831" s="17" t="str">
        <f t="shared" si="292"/>
        <v>43.00 + 37.00</v>
      </c>
      <c r="AB2831" s="17" t="str">
        <f t="shared" si="293"/>
        <v>36.00 + 32.00</v>
      </c>
    </row>
    <row r="2832" spans="5:28">
      <c r="E2832" s="12"/>
      <c r="F2832" s="10" t="s">
        <v>41</v>
      </c>
      <c r="G2832" s="11">
        <v>100</v>
      </c>
      <c r="H2832" s="67">
        <v>100</v>
      </c>
      <c r="I2832" s="68"/>
      <c r="J2832" s="60"/>
      <c r="K2832" s="11">
        <v>100</v>
      </c>
      <c r="L2832" s="67">
        <v>100</v>
      </c>
      <c r="M2832" s="68"/>
      <c r="N2832" s="60"/>
      <c r="O2832" s="11">
        <v>100</v>
      </c>
      <c r="P2832" s="11">
        <v>100</v>
      </c>
      <c r="Q2832" s="11">
        <v>100</v>
      </c>
      <c r="R2832" s="10">
        <v>700</v>
      </c>
      <c r="T2832" t="s">
        <v>19</v>
      </c>
      <c r="U2832" t="s">
        <v>21</v>
      </c>
      <c r="V2832" s="17" t="str">
        <f t="shared" si="287"/>
        <v xml:space="preserve"> - - + - - </v>
      </c>
      <c r="W2832" s="17" t="str">
        <f t="shared" si="288"/>
        <v xml:space="preserve"> - - + - - </v>
      </c>
      <c r="X2832" s="17" t="str">
        <f t="shared" si="289"/>
        <v xml:space="preserve"> - - + - - </v>
      </c>
      <c r="Y2832" s="17" t="str">
        <f t="shared" si="290"/>
        <v xml:space="preserve"> - - + - - </v>
      </c>
      <c r="Z2832" s="17" t="str">
        <f t="shared" si="291"/>
        <v xml:space="preserve"> - - + - - </v>
      </c>
      <c r="AA2832" s="17" t="str">
        <f t="shared" si="292"/>
        <v xml:space="preserve"> - - + - - </v>
      </c>
      <c r="AB2832" s="17" t="str">
        <f t="shared" si="293"/>
        <v xml:space="preserve"> - - + - - </v>
      </c>
    </row>
    <row r="2833" spans="5:28" ht="15" customHeight="1">
      <c r="E2833" s="45"/>
      <c r="F2833" s="10" t="s">
        <v>43</v>
      </c>
      <c r="G2833" s="11"/>
      <c r="H2833" s="67" t="s">
        <v>140</v>
      </c>
      <c r="I2833" s="68"/>
      <c r="J2833" s="60"/>
      <c r="K2833" s="11" t="s">
        <v>44</v>
      </c>
      <c r="L2833" s="67" t="s">
        <v>44</v>
      </c>
      <c r="M2833" s="68"/>
      <c r="N2833" s="60"/>
      <c r="O2833" s="11"/>
      <c r="P2833" s="11" t="s">
        <v>68</v>
      </c>
      <c r="Q2833" s="11" t="s">
        <v>81</v>
      </c>
      <c r="R2833" s="10" t="s">
        <v>21</v>
      </c>
      <c r="T2833" t="s">
        <v>1305</v>
      </c>
      <c r="U2833" t="s">
        <v>24</v>
      </c>
      <c r="V2833" s="17" t="str">
        <f t="shared" si="287"/>
        <v/>
      </c>
      <c r="W2833" s="17" t="str">
        <f t="shared" si="288"/>
        <v/>
      </c>
      <c r="X2833" s="17" t="str">
        <f t="shared" si="289"/>
        <v/>
      </c>
      <c r="Y2833" s="17" t="str">
        <f t="shared" si="290"/>
        <v/>
      </c>
      <c r="Z2833" s="17" t="str">
        <f t="shared" si="291"/>
        <v/>
      </c>
      <c r="AA2833" s="17" t="str">
        <f t="shared" si="292"/>
        <v/>
      </c>
      <c r="AB2833" s="17" t="str">
        <f t="shared" si="293"/>
        <v/>
      </c>
    </row>
    <row r="2834" spans="5:28">
      <c r="E2834" s="14" t="s">
        <v>1304</v>
      </c>
      <c r="F2834" s="10" t="s">
        <v>47</v>
      </c>
      <c r="G2834" s="11" t="s">
        <v>75</v>
      </c>
      <c r="H2834" s="67" t="s">
        <v>48</v>
      </c>
      <c r="I2834" s="68"/>
      <c r="J2834" s="60"/>
      <c r="K2834" s="11" t="s">
        <v>48</v>
      </c>
      <c r="L2834" s="67" t="s">
        <v>48</v>
      </c>
      <c r="M2834" s="68"/>
      <c r="N2834" s="60"/>
      <c r="O2834" s="11" t="s">
        <v>75</v>
      </c>
      <c r="P2834" s="11" t="s">
        <v>48</v>
      </c>
      <c r="Q2834" s="11" t="s">
        <v>48</v>
      </c>
      <c r="R2834" s="10" t="s">
        <v>21</v>
      </c>
      <c r="T2834" t="s">
        <v>25</v>
      </c>
      <c r="U2834" t="s">
        <v>21</v>
      </c>
      <c r="V2834" s="17">
        <f t="shared" si="287"/>
        <v>3</v>
      </c>
      <c r="W2834" s="17">
        <f t="shared" si="288"/>
        <v>3</v>
      </c>
      <c r="X2834" s="17">
        <f t="shared" si="289"/>
        <v>4</v>
      </c>
      <c r="Y2834" s="17">
        <f t="shared" si="290"/>
        <v>4</v>
      </c>
      <c r="Z2834" s="17">
        <f t="shared" si="291"/>
        <v>4</v>
      </c>
      <c r="AA2834" s="17">
        <f t="shared" si="292"/>
        <v>3</v>
      </c>
      <c r="AB2834" s="17">
        <f t="shared" si="293"/>
        <v>3</v>
      </c>
    </row>
    <row r="2835" spans="5:28">
      <c r="E2835" s="15" t="s">
        <v>21</v>
      </c>
      <c r="F2835" s="15" t="s">
        <v>21</v>
      </c>
      <c r="G2835" s="16" t="s">
        <v>21</v>
      </c>
      <c r="H2835" s="69" t="s">
        <v>21</v>
      </c>
      <c r="I2835" s="57"/>
      <c r="J2835" s="57"/>
      <c r="K2835" s="16" t="s">
        <v>21</v>
      </c>
      <c r="L2835" s="69" t="s">
        <v>21</v>
      </c>
      <c r="M2835" s="57"/>
      <c r="N2835" s="57"/>
      <c r="O2835" s="16" t="s">
        <v>21</v>
      </c>
      <c r="P2835" s="16" t="s">
        <v>21</v>
      </c>
      <c r="Q2835" s="16" t="s">
        <v>21</v>
      </c>
      <c r="R2835" s="16" t="s">
        <v>21</v>
      </c>
      <c r="T2835" t="s">
        <v>1309</v>
      </c>
      <c r="U2835" t="s">
        <v>21</v>
      </c>
      <c r="V2835" s="17">
        <f t="shared" si="287"/>
        <v>9</v>
      </c>
      <c r="W2835" s="17">
        <f t="shared" si="288"/>
        <v>9</v>
      </c>
      <c r="X2835" s="17">
        <f t="shared" si="289"/>
        <v>8</v>
      </c>
      <c r="Y2835" s="17">
        <f t="shared" si="290"/>
        <v>7</v>
      </c>
      <c r="Z2835" s="17">
        <f t="shared" si="291"/>
        <v>8</v>
      </c>
      <c r="AA2835" s="17">
        <f t="shared" si="292"/>
        <v>8.5</v>
      </c>
      <c r="AB2835" s="17">
        <f t="shared" si="293"/>
        <v>7</v>
      </c>
    </row>
    <row r="2836" spans="5:28" ht="0" hidden="1" customHeight="1">
      <c r="T2836">
        <v>0</v>
      </c>
      <c r="U2836">
        <v>0</v>
      </c>
      <c r="V2836" s="17">
        <f t="shared" si="287"/>
        <v>27</v>
      </c>
      <c r="W2836" s="17">
        <f t="shared" si="288"/>
        <v>27</v>
      </c>
      <c r="X2836" s="17">
        <f t="shared" si="289"/>
        <v>32</v>
      </c>
      <c r="Y2836" s="17">
        <f t="shared" si="290"/>
        <v>28</v>
      </c>
      <c r="Z2836" s="17">
        <f t="shared" si="291"/>
        <v>32</v>
      </c>
      <c r="AA2836" s="17">
        <f t="shared" si="292"/>
        <v>25.5</v>
      </c>
      <c r="AB2836" s="17">
        <f t="shared" si="293"/>
        <v>21</v>
      </c>
    </row>
    <row r="2837" spans="5:28" ht="0.6" customHeight="1">
      <c r="T2837">
        <v>0</v>
      </c>
      <c r="U2837">
        <v>24</v>
      </c>
      <c r="V2837" s="17">
        <f t="shared" si="287"/>
        <v>86</v>
      </c>
      <c r="W2837" s="17">
        <f t="shared" si="288"/>
        <v>86</v>
      </c>
      <c r="X2837" s="17">
        <f t="shared" si="289"/>
        <v>79</v>
      </c>
      <c r="Y2837" s="17">
        <f t="shared" si="290"/>
        <v>65</v>
      </c>
      <c r="Z2837" s="17">
        <f t="shared" si="291"/>
        <v>76</v>
      </c>
      <c r="AA2837" s="17">
        <f t="shared" si="292"/>
        <v>80</v>
      </c>
      <c r="AB2837" s="17">
        <f t="shared" si="293"/>
        <v>68</v>
      </c>
    </row>
    <row r="2838" spans="5:28" ht="15" customHeight="1">
      <c r="E2838" s="44"/>
      <c r="F2838" s="4" t="s">
        <v>20</v>
      </c>
      <c r="G2838" s="5" t="s">
        <v>21</v>
      </c>
      <c r="H2838" s="70" t="s">
        <v>21</v>
      </c>
      <c r="I2838" s="57"/>
      <c r="J2838" s="57"/>
      <c r="K2838" s="5" t="s">
        <v>21</v>
      </c>
      <c r="L2838" s="70" t="s">
        <v>21</v>
      </c>
      <c r="M2838" s="57"/>
      <c r="N2838" s="57"/>
      <c r="O2838" s="5" t="s">
        <v>21</v>
      </c>
      <c r="P2838" s="5" t="s">
        <v>21</v>
      </c>
      <c r="Q2838" s="5" t="s">
        <v>21</v>
      </c>
      <c r="R2838" s="5" t="s">
        <v>21</v>
      </c>
      <c r="T2838" t="s">
        <v>34</v>
      </c>
      <c r="U2838" t="s">
        <v>21</v>
      </c>
      <c r="V2838" s="17">
        <f t="shared" si="287"/>
        <v>100</v>
      </c>
      <c r="W2838" s="17">
        <f t="shared" si="288"/>
        <v>100</v>
      </c>
      <c r="X2838" s="17">
        <f t="shared" si="289"/>
        <v>100</v>
      </c>
      <c r="Y2838" s="17">
        <f t="shared" si="290"/>
        <v>100</v>
      </c>
      <c r="Z2838" s="17">
        <f t="shared" si="291"/>
        <v>100</v>
      </c>
      <c r="AA2838" s="17">
        <f t="shared" si="292"/>
        <v>100</v>
      </c>
      <c r="AB2838" s="17">
        <f t="shared" si="293"/>
        <v>100</v>
      </c>
    </row>
    <row r="2839" spans="5:28" ht="21">
      <c r="E2839" s="45"/>
      <c r="F2839" s="7" t="s">
        <v>23</v>
      </c>
      <c r="G2839" s="7" t="s">
        <v>5</v>
      </c>
      <c r="H2839" s="71" t="s">
        <v>7</v>
      </c>
      <c r="I2839" s="68"/>
      <c r="J2839" s="60"/>
      <c r="K2839" s="7" t="s">
        <v>9</v>
      </c>
      <c r="L2839" s="71" t="s">
        <v>11</v>
      </c>
      <c r="M2839" s="68"/>
      <c r="N2839" s="60"/>
      <c r="O2839" s="7" t="s">
        <v>13</v>
      </c>
      <c r="P2839" s="7" t="s">
        <v>15</v>
      </c>
      <c r="Q2839" s="7" t="s">
        <v>17</v>
      </c>
      <c r="R2839" s="7" t="s">
        <v>24</v>
      </c>
      <c r="T2839" t="s">
        <v>36</v>
      </c>
      <c r="U2839">
        <v>192.5</v>
      </c>
      <c r="V2839" s="17" t="str">
        <f t="shared" si="287"/>
        <v>OA+</v>
      </c>
      <c r="W2839" s="17" t="str">
        <f t="shared" si="288"/>
        <v>OA+</v>
      </c>
      <c r="X2839" s="17" t="str">
        <f t="shared" si="289"/>
        <v>AA+</v>
      </c>
      <c r="Y2839" s="17" t="str">
        <f t="shared" si="290"/>
        <v>AB+</v>
      </c>
      <c r="Z2839" s="17" t="str">
        <f t="shared" si="291"/>
        <v>AA+</v>
      </c>
      <c r="AA2839" s="17" t="str">
        <f t="shared" si="292"/>
        <v>OA</v>
      </c>
      <c r="AB2839" s="17" t="str">
        <f t="shared" si="293"/>
        <v>AB+</v>
      </c>
    </row>
    <row r="2840" spans="5:28" ht="22.5">
      <c r="E2840" s="12" t="s">
        <v>1306</v>
      </c>
      <c r="F2840" s="10" t="s">
        <v>27</v>
      </c>
      <c r="G2840" s="11" t="s">
        <v>409</v>
      </c>
      <c r="H2840" s="67" t="s">
        <v>868</v>
      </c>
      <c r="I2840" s="68"/>
      <c r="J2840" s="60"/>
      <c r="K2840" s="11" t="s">
        <v>145</v>
      </c>
      <c r="L2840" s="67" t="s">
        <v>1307</v>
      </c>
      <c r="M2840" s="68"/>
      <c r="N2840" s="60"/>
      <c r="O2840" s="11" t="s">
        <v>381</v>
      </c>
      <c r="P2840" s="11" t="s">
        <v>200</v>
      </c>
      <c r="Q2840" s="11" t="s">
        <v>1308</v>
      </c>
      <c r="R2840" s="10" t="s">
        <v>21</v>
      </c>
      <c r="T2840" t="s">
        <v>38</v>
      </c>
      <c r="U2840">
        <v>540</v>
      </c>
      <c r="V2840" s="17" t="str">
        <f t="shared" si="287"/>
        <v>Pass</v>
      </c>
      <c r="W2840" s="17" t="str">
        <f t="shared" si="288"/>
        <v>Pass</v>
      </c>
      <c r="X2840" s="17" t="str">
        <f t="shared" si="289"/>
        <v>Pass</v>
      </c>
      <c r="Y2840" s="17" t="str">
        <f t="shared" si="290"/>
        <v>Pass</v>
      </c>
      <c r="Z2840" s="17" t="str">
        <f t="shared" si="291"/>
        <v>Pass</v>
      </c>
      <c r="AA2840" s="17" t="str">
        <f t="shared" si="292"/>
        <v>Pass</v>
      </c>
      <c r="AB2840" s="17" t="str">
        <f t="shared" si="293"/>
        <v>Pass</v>
      </c>
    </row>
    <row r="2841" spans="5:28">
      <c r="E2841" s="62"/>
      <c r="F2841" s="10" t="s">
        <v>30</v>
      </c>
      <c r="G2841" s="11" t="s">
        <v>31</v>
      </c>
      <c r="H2841" s="67" t="s">
        <v>31</v>
      </c>
      <c r="I2841" s="68"/>
      <c r="J2841" s="60"/>
      <c r="K2841" s="11" t="s">
        <v>31</v>
      </c>
      <c r="L2841" s="67" t="s">
        <v>31</v>
      </c>
      <c r="M2841" s="68"/>
      <c r="N2841" s="60"/>
      <c r="O2841" s="11" t="s">
        <v>31</v>
      </c>
      <c r="P2841" s="11" t="s">
        <v>31</v>
      </c>
      <c r="Q2841" s="11" t="s">
        <v>31</v>
      </c>
      <c r="R2841" s="10" t="s">
        <v>21</v>
      </c>
      <c r="T2841" t="s">
        <v>39</v>
      </c>
      <c r="U2841">
        <v>700</v>
      </c>
      <c r="V2841" s="17" t="str">
        <f t="shared" si="287"/>
        <v/>
      </c>
      <c r="W2841" s="17" t="str">
        <f t="shared" si="288"/>
        <v/>
      </c>
      <c r="X2841" s="17" t="str">
        <f t="shared" si="289"/>
        <v/>
      </c>
      <c r="Y2841" s="17" t="str">
        <f t="shared" si="290"/>
        <v/>
      </c>
      <c r="Z2841" s="17" t="str">
        <f t="shared" si="291"/>
        <v/>
      </c>
      <c r="AA2841" s="17" t="str">
        <f t="shared" si="292"/>
        <v/>
      </c>
      <c r="AB2841" s="17" t="str">
        <f t="shared" si="293"/>
        <v/>
      </c>
    </row>
    <row r="2842" spans="5:28">
      <c r="E2842" s="64"/>
      <c r="F2842" s="10" t="s">
        <v>32</v>
      </c>
      <c r="G2842" s="11" t="s">
        <v>21</v>
      </c>
      <c r="H2842" s="67" t="s">
        <v>21</v>
      </c>
      <c r="I2842" s="68"/>
      <c r="J2842" s="60"/>
      <c r="K2842" s="11" t="s">
        <v>21</v>
      </c>
      <c r="L2842" s="67" t="s">
        <v>21</v>
      </c>
      <c r="M2842" s="68"/>
      <c r="N2842" s="60"/>
      <c r="O2842" s="11" t="s">
        <v>21</v>
      </c>
      <c r="P2842" s="11" t="s">
        <v>21</v>
      </c>
      <c r="Q2842" s="11" t="s">
        <v>21</v>
      </c>
      <c r="R2842" s="10">
        <v>0</v>
      </c>
      <c r="T2842" t="s">
        <v>238</v>
      </c>
      <c r="U2842" t="s">
        <v>21</v>
      </c>
      <c r="V2842" s="17">
        <f t="shared" si="287"/>
        <v>0</v>
      </c>
      <c r="W2842" s="17">
        <f t="shared" si="288"/>
        <v>0</v>
      </c>
      <c r="X2842" s="17">
        <f t="shared" si="289"/>
        <v>0</v>
      </c>
      <c r="Y2842" s="17">
        <f t="shared" si="290"/>
        <v>0</v>
      </c>
      <c r="Z2842" s="17">
        <f t="shared" si="291"/>
        <v>0</v>
      </c>
      <c r="AA2842" s="17">
        <f t="shared" si="292"/>
        <v>0</v>
      </c>
      <c r="AB2842" s="17">
        <f t="shared" si="293"/>
        <v>0</v>
      </c>
    </row>
    <row r="2843" spans="5:28">
      <c r="E2843" s="66"/>
      <c r="F2843" s="10" t="s">
        <v>33</v>
      </c>
      <c r="G2843" s="11">
        <v>3</v>
      </c>
      <c r="H2843" s="67">
        <v>3</v>
      </c>
      <c r="I2843" s="68"/>
      <c r="J2843" s="60"/>
      <c r="K2843" s="11">
        <v>4</v>
      </c>
      <c r="L2843" s="67">
        <v>4</v>
      </c>
      <c r="M2843" s="68"/>
      <c r="N2843" s="60"/>
      <c r="O2843" s="11">
        <v>4</v>
      </c>
      <c r="P2843" s="11">
        <v>3</v>
      </c>
      <c r="Q2843" s="11">
        <v>3</v>
      </c>
      <c r="R2843" s="10">
        <v>24</v>
      </c>
      <c r="T2843" t="s">
        <v>45</v>
      </c>
      <c r="U2843" t="s">
        <v>21</v>
      </c>
      <c r="V2843" s="17">
        <f t="shared" si="287"/>
        <v>0</v>
      </c>
      <c r="W2843" s="17">
        <f t="shared" si="288"/>
        <v>0</v>
      </c>
      <c r="X2843" s="17">
        <f t="shared" si="289"/>
        <v>0</v>
      </c>
      <c r="Y2843" s="17">
        <f t="shared" si="290"/>
        <v>0</v>
      </c>
      <c r="Z2843" s="17">
        <f t="shared" si="291"/>
        <v>0</v>
      </c>
      <c r="AA2843" s="17">
        <f t="shared" si="292"/>
        <v>0</v>
      </c>
      <c r="AB2843" s="17">
        <f t="shared" si="293"/>
        <v>0</v>
      </c>
    </row>
    <row r="2844" spans="5:28">
      <c r="E2844" s="12">
        <v>8.02</v>
      </c>
      <c r="F2844" s="10" t="s">
        <v>35</v>
      </c>
      <c r="G2844" s="11">
        <v>9</v>
      </c>
      <c r="H2844" s="67">
        <v>9</v>
      </c>
      <c r="I2844" s="68"/>
      <c r="J2844" s="60"/>
      <c r="K2844" s="11">
        <v>8</v>
      </c>
      <c r="L2844" s="67">
        <v>7</v>
      </c>
      <c r="M2844" s="68"/>
      <c r="N2844" s="60"/>
      <c r="O2844" s="11">
        <v>8</v>
      </c>
      <c r="P2844" s="11">
        <v>8.5</v>
      </c>
      <c r="Q2844" s="11">
        <v>7</v>
      </c>
      <c r="R2844" s="10" t="s">
        <v>21</v>
      </c>
      <c r="T2844" t="s">
        <v>21</v>
      </c>
      <c r="U2844" t="s">
        <v>21</v>
      </c>
      <c r="V2844" s="17" t="str">
        <f t="shared" si="287"/>
        <v/>
      </c>
      <c r="W2844" s="17" t="str">
        <f t="shared" si="288"/>
        <v/>
      </c>
      <c r="X2844" s="17" t="str">
        <f t="shared" si="289"/>
        <v/>
      </c>
      <c r="Y2844" s="17" t="str">
        <f t="shared" si="290"/>
        <v/>
      </c>
      <c r="Z2844" s="17" t="str">
        <f t="shared" si="291"/>
        <v/>
      </c>
      <c r="AA2844" s="17" t="str">
        <f t="shared" si="292"/>
        <v/>
      </c>
      <c r="AB2844" s="17" t="str">
        <f t="shared" si="293"/>
        <v/>
      </c>
    </row>
    <row r="2845" spans="5:28">
      <c r="E2845" s="13">
        <v>7.97</v>
      </c>
      <c r="F2845" s="10" t="s">
        <v>37</v>
      </c>
      <c r="G2845" s="11">
        <v>27</v>
      </c>
      <c r="H2845" s="67">
        <v>27</v>
      </c>
      <c r="I2845" s="68"/>
      <c r="J2845" s="60"/>
      <c r="K2845" s="11">
        <v>32</v>
      </c>
      <c r="L2845" s="67">
        <v>28</v>
      </c>
      <c r="M2845" s="68"/>
      <c r="N2845" s="60"/>
      <c r="O2845" s="11">
        <v>32</v>
      </c>
      <c r="P2845" s="11">
        <v>25.5</v>
      </c>
      <c r="Q2845" s="11">
        <v>21</v>
      </c>
      <c r="R2845" s="10">
        <v>192.5</v>
      </c>
      <c r="T2845">
        <v>0</v>
      </c>
      <c r="U2845">
        <v>0</v>
      </c>
      <c r="V2845" s="17" t="str">
        <f t="shared" si="287"/>
        <v>BCMCCEN502</v>
      </c>
      <c r="W2845" s="17" t="str">
        <f t="shared" si="288"/>
        <v>BCMCCEN503</v>
      </c>
      <c r="X2845" s="17" t="str">
        <f t="shared" si="289"/>
        <v>BCMCMCN501</v>
      </c>
      <c r="Y2845" s="17" t="str">
        <f t="shared" si="290"/>
        <v>BCMCMCN502</v>
      </c>
      <c r="Z2845" s="17" t="str">
        <f t="shared" si="291"/>
        <v>BCMCMCN503</v>
      </c>
      <c r="AA2845" s="17" t="str">
        <f t="shared" si="292"/>
        <v>BCMCMVN501</v>
      </c>
      <c r="AB2845" s="17" t="str">
        <f t="shared" si="293"/>
        <v>COMESSN501</v>
      </c>
    </row>
    <row r="2846" spans="5:28" ht="15" customHeight="1">
      <c r="E2846" s="45"/>
      <c r="F2846" s="10" t="s">
        <v>24</v>
      </c>
      <c r="G2846" s="11">
        <v>86</v>
      </c>
      <c r="H2846" s="67">
        <v>86</v>
      </c>
      <c r="I2846" s="68"/>
      <c r="J2846" s="60"/>
      <c r="K2846" s="11">
        <v>79</v>
      </c>
      <c r="L2846" s="67">
        <v>65</v>
      </c>
      <c r="M2846" s="68"/>
      <c r="N2846" s="60"/>
      <c r="O2846" s="11">
        <v>76</v>
      </c>
      <c r="P2846" s="11">
        <v>80</v>
      </c>
      <c r="Q2846" s="11">
        <v>68</v>
      </c>
      <c r="R2846" s="10">
        <v>540</v>
      </c>
      <c r="T2846">
        <v>0</v>
      </c>
      <c r="U2846">
        <v>0</v>
      </c>
      <c r="V2846" s="17" t="str">
        <f t="shared" si="287"/>
        <v>50.00 + 40.00</v>
      </c>
      <c r="W2846" s="17" t="str">
        <f t="shared" si="288"/>
        <v>53.00 + 39.00</v>
      </c>
      <c r="X2846" s="17" t="str">
        <f t="shared" si="289"/>
        <v>60.00 + 36.00</v>
      </c>
      <c r="Y2846" s="17" t="str">
        <f t="shared" si="290"/>
        <v>53.00 + 38.00</v>
      </c>
      <c r="Z2846" s="17" t="str">
        <f t="shared" si="291"/>
        <v>52.00 + 37.00</v>
      </c>
      <c r="AA2846" s="17" t="str">
        <f t="shared" si="292"/>
        <v>57.00 + 40.00</v>
      </c>
      <c r="AB2846" s="17" t="str">
        <f t="shared" si="293"/>
        <v>52.00 + 33.00</v>
      </c>
    </row>
    <row r="2847" spans="5:28">
      <c r="E2847" s="12"/>
      <c r="F2847" s="10" t="s">
        <v>41</v>
      </c>
      <c r="G2847" s="11">
        <v>100</v>
      </c>
      <c r="H2847" s="67">
        <v>100</v>
      </c>
      <c r="I2847" s="68"/>
      <c r="J2847" s="60"/>
      <c r="K2847" s="11">
        <v>100</v>
      </c>
      <c r="L2847" s="67">
        <v>100</v>
      </c>
      <c r="M2847" s="68"/>
      <c r="N2847" s="60"/>
      <c r="O2847" s="11">
        <v>100</v>
      </c>
      <c r="P2847" s="11">
        <v>100</v>
      </c>
      <c r="Q2847" s="11">
        <v>100</v>
      </c>
      <c r="R2847" s="10">
        <v>700</v>
      </c>
      <c r="T2847" t="s">
        <v>19</v>
      </c>
      <c r="U2847" t="s">
        <v>21</v>
      </c>
      <c r="V2847" s="17" t="str">
        <f t="shared" si="287"/>
        <v xml:space="preserve"> - - + - - </v>
      </c>
      <c r="W2847" s="17" t="str">
        <f t="shared" si="288"/>
        <v xml:space="preserve"> - - + - - </v>
      </c>
      <c r="X2847" s="17" t="str">
        <f t="shared" si="289"/>
        <v xml:space="preserve"> - - + - - </v>
      </c>
      <c r="Y2847" s="17" t="str">
        <f t="shared" si="290"/>
        <v xml:space="preserve"> - - + - - </v>
      </c>
      <c r="Z2847" s="17" t="str">
        <f t="shared" si="291"/>
        <v xml:space="preserve"> - - + - - </v>
      </c>
      <c r="AA2847" s="17" t="str">
        <f t="shared" si="292"/>
        <v xml:space="preserve"> - - + - - </v>
      </c>
      <c r="AB2847" s="17" t="str">
        <f t="shared" si="293"/>
        <v xml:space="preserve"> - - + - - </v>
      </c>
    </row>
    <row r="2848" spans="5:28" ht="15" customHeight="1">
      <c r="E2848" s="45"/>
      <c r="F2848" s="10" t="s">
        <v>43</v>
      </c>
      <c r="G2848" s="11" t="s">
        <v>125</v>
      </c>
      <c r="H2848" s="67" t="s">
        <v>125</v>
      </c>
      <c r="I2848" s="68"/>
      <c r="J2848" s="60"/>
      <c r="K2848" s="11" t="s">
        <v>123</v>
      </c>
      <c r="L2848" s="67" t="s">
        <v>124</v>
      </c>
      <c r="M2848" s="68"/>
      <c r="N2848" s="60"/>
      <c r="O2848" s="11" t="s">
        <v>123</v>
      </c>
      <c r="P2848" s="11" t="s">
        <v>122</v>
      </c>
      <c r="Q2848" s="11" t="s">
        <v>124</v>
      </c>
      <c r="R2848" s="10" t="s">
        <v>21</v>
      </c>
      <c r="T2848" t="s">
        <v>1311</v>
      </c>
      <c r="U2848" t="s">
        <v>24</v>
      </c>
      <c r="V2848" s="17" t="str">
        <f t="shared" si="287"/>
        <v/>
      </c>
      <c r="W2848" s="17" t="str">
        <f t="shared" si="288"/>
        <v/>
      </c>
      <c r="X2848" s="17" t="str">
        <f t="shared" si="289"/>
        <v/>
      </c>
      <c r="Y2848" s="17" t="str">
        <f t="shared" si="290"/>
        <v/>
      </c>
      <c r="Z2848" s="17" t="str">
        <f t="shared" si="291"/>
        <v/>
      </c>
      <c r="AA2848" s="17" t="str">
        <f t="shared" si="292"/>
        <v/>
      </c>
      <c r="AB2848" s="17" t="str">
        <f t="shared" si="293"/>
        <v/>
      </c>
    </row>
    <row r="2849" spans="5:28">
      <c r="E2849" s="14" t="s">
        <v>1310</v>
      </c>
      <c r="F2849" s="10" t="s">
        <v>47</v>
      </c>
      <c r="G2849" s="11" t="s">
        <v>48</v>
      </c>
      <c r="H2849" s="67" t="s">
        <v>48</v>
      </c>
      <c r="I2849" s="68"/>
      <c r="J2849" s="60"/>
      <c r="K2849" s="11" t="s">
        <v>48</v>
      </c>
      <c r="L2849" s="67" t="s">
        <v>48</v>
      </c>
      <c r="M2849" s="68"/>
      <c r="N2849" s="60"/>
      <c r="O2849" s="11" t="s">
        <v>48</v>
      </c>
      <c r="P2849" s="11" t="s">
        <v>48</v>
      </c>
      <c r="Q2849" s="11" t="s">
        <v>48</v>
      </c>
      <c r="R2849" s="10" t="s">
        <v>21</v>
      </c>
      <c r="T2849" t="s">
        <v>25</v>
      </c>
      <c r="U2849" t="s">
        <v>21</v>
      </c>
      <c r="V2849" s="17">
        <f t="shared" si="287"/>
        <v>3</v>
      </c>
      <c r="W2849" s="17">
        <f t="shared" si="288"/>
        <v>3</v>
      </c>
      <c r="X2849" s="17">
        <f t="shared" si="289"/>
        <v>4</v>
      </c>
      <c r="Y2849" s="17">
        <f t="shared" si="290"/>
        <v>4</v>
      </c>
      <c r="Z2849" s="17">
        <f t="shared" si="291"/>
        <v>4</v>
      </c>
      <c r="AA2849" s="17">
        <f t="shared" si="292"/>
        <v>3</v>
      </c>
      <c r="AB2849" s="17">
        <f t="shared" si="293"/>
        <v>3</v>
      </c>
    </row>
    <row r="2850" spans="5:28">
      <c r="E2850" s="15" t="s">
        <v>21</v>
      </c>
      <c r="F2850" s="15" t="s">
        <v>21</v>
      </c>
      <c r="G2850" s="16" t="s">
        <v>21</v>
      </c>
      <c r="H2850" s="69" t="s">
        <v>21</v>
      </c>
      <c r="I2850" s="57"/>
      <c r="J2850" s="57"/>
      <c r="K2850" s="16" t="s">
        <v>21</v>
      </c>
      <c r="L2850" s="69" t="s">
        <v>21</v>
      </c>
      <c r="M2850" s="57"/>
      <c r="N2850" s="57"/>
      <c r="O2850" s="16" t="s">
        <v>21</v>
      </c>
      <c r="P2850" s="16" t="s">
        <v>21</v>
      </c>
      <c r="Q2850" s="16" t="s">
        <v>21</v>
      </c>
      <c r="R2850" s="16" t="s">
        <v>21</v>
      </c>
      <c r="T2850" t="s">
        <v>1313</v>
      </c>
      <c r="U2850" t="s">
        <v>21</v>
      </c>
      <c r="V2850" s="17">
        <f t="shared" si="287"/>
        <v>9.5</v>
      </c>
      <c r="W2850" s="17">
        <f t="shared" si="288"/>
        <v>9.5</v>
      </c>
      <c r="X2850" s="17">
        <f t="shared" si="289"/>
        <v>10</v>
      </c>
      <c r="Y2850" s="17">
        <f t="shared" si="290"/>
        <v>9.5</v>
      </c>
      <c r="Z2850" s="17">
        <f t="shared" si="291"/>
        <v>9</v>
      </c>
      <c r="AA2850" s="17">
        <f t="shared" si="292"/>
        <v>10</v>
      </c>
      <c r="AB2850" s="17">
        <f t="shared" si="293"/>
        <v>9</v>
      </c>
    </row>
    <row r="2851" spans="5:28" ht="0" hidden="1" customHeight="1">
      <c r="T2851">
        <v>0</v>
      </c>
      <c r="U2851">
        <v>0</v>
      </c>
      <c r="V2851" s="17">
        <f t="shared" si="287"/>
        <v>28.5</v>
      </c>
      <c r="W2851" s="17">
        <f t="shared" si="288"/>
        <v>28.5</v>
      </c>
      <c r="X2851" s="17">
        <f t="shared" si="289"/>
        <v>40</v>
      </c>
      <c r="Y2851" s="17">
        <f t="shared" si="290"/>
        <v>38</v>
      </c>
      <c r="Z2851" s="17">
        <f t="shared" si="291"/>
        <v>36</v>
      </c>
      <c r="AA2851" s="17">
        <f t="shared" si="292"/>
        <v>30</v>
      </c>
      <c r="AB2851" s="17">
        <f t="shared" si="293"/>
        <v>27</v>
      </c>
    </row>
    <row r="2852" spans="5:28" ht="0.6" customHeight="1">
      <c r="T2852">
        <v>0</v>
      </c>
      <c r="U2852">
        <v>24</v>
      </c>
      <c r="V2852" s="17">
        <f t="shared" si="287"/>
        <v>90</v>
      </c>
      <c r="W2852" s="17">
        <f t="shared" si="288"/>
        <v>92</v>
      </c>
      <c r="X2852" s="17">
        <f t="shared" si="289"/>
        <v>96</v>
      </c>
      <c r="Y2852" s="17">
        <f t="shared" si="290"/>
        <v>91</v>
      </c>
      <c r="Z2852" s="17">
        <f t="shared" si="291"/>
        <v>89</v>
      </c>
      <c r="AA2852" s="17">
        <f t="shared" si="292"/>
        <v>97</v>
      </c>
      <c r="AB2852" s="17">
        <f t="shared" si="293"/>
        <v>85</v>
      </c>
    </row>
    <row r="2853" spans="5:28" ht="15" customHeight="1">
      <c r="E2853" s="44"/>
      <c r="F2853" s="4" t="s">
        <v>20</v>
      </c>
      <c r="G2853" s="5" t="s">
        <v>21</v>
      </c>
      <c r="H2853" s="70" t="s">
        <v>21</v>
      </c>
      <c r="I2853" s="57"/>
      <c r="J2853" s="57"/>
      <c r="K2853" s="5" t="s">
        <v>21</v>
      </c>
      <c r="L2853" s="70" t="s">
        <v>21</v>
      </c>
      <c r="M2853" s="57"/>
      <c r="N2853" s="57"/>
      <c r="O2853" s="5" t="s">
        <v>21</v>
      </c>
      <c r="P2853" s="5" t="s">
        <v>21</v>
      </c>
      <c r="Q2853" s="5" t="s">
        <v>21</v>
      </c>
      <c r="R2853" s="5" t="s">
        <v>21</v>
      </c>
      <c r="T2853" t="s">
        <v>34</v>
      </c>
      <c r="U2853" t="s">
        <v>21</v>
      </c>
      <c r="V2853" s="17">
        <f t="shared" si="287"/>
        <v>100</v>
      </c>
      <c r="W2853" s="17">
        <f t="shared" si="288"/>
        <v>100</v>
      </c>
      <c r="X2853" s="17">
        <f t="shared" si="289"/>
        <v>100</v>
      </c>
      <c r="Y2853" s="17">
        <f t="shared" si="290"/>
        <v>100</v>
      </c>
      <c r="Z2853" s="17">
        <f t="shared" si="291"/>
        <v>100</v>
      </c>
      <c r="AA2853" s="17">
        <f t="shared" si="292"/>
        <v>100</v>
      </c>
      <c r="AB2853" s="17">
        <f t="shared" si="293"/>
        <v>100</v>
      </c>
    </row>
    <row r="2854" spans="5:28" ht="21">
      <c r="E2854" s="45"/>
      <c r="F2854" s="7" t="s">
        <v>23</v>
      </c>
      <c r="G2854" s="7" t="s">
        <v>5</v>
      </c>
      <c r="H2854" s="71" t="s">
        <v>7</v>
      </c>
      <c r="I2854" s="68"/>
      <c r="J2854" s="60"/>
      <c r="K2854" s="7" t="s">
        <v>9</v>
      </c>
      <c r="L2854" s="71" t="s">
        <v>11</v>
      </c>
      <c r="M2854" s="68"/>
      <c r="N2854" s="60"/>
      <c r="O2854" s="7" t="s">
        <v>13</v>
      </c>
      <c r="P2854" s="7" t="s">
        <v>15</v>
      </c>
      <c r="Q2854" s="7" t="s">
        <v>17</v>
      </c>
      <c r="R2854" s="7" t="s">
        <v>24</v>
      </c>
      <c r="T2854" t="s">
        <v>36</v>
      </c>
      <c r="U2854">
        <v>228</v>
      </c>
      <c r="V2854" s="17" t="str">
        <f t="shared" si="287"/>
        <v>OO</v>
      </c>
      <c r="W2854" s="17" t="str">
        <f t="shared" si="288"/>
        <v>OO</v>
      </c>
      <c r="X2854" s="17" t="str">
        <f t="shared" si="289"/>
        <v>OO+</v>
      </c>
      <c r="Y2854" s="17" t="str">
        <f t="shared" si="290"/>
        <v>OO</v>
      </c>
      <c r="Z2854" s="17" t="str">
        <f t="shared" si="291"/>
        <v>OA+</v>
      </c>
      <c r="AA2854" s="17" t="str">
        <f t="shared" si="292"/>
        <v>OO+</v>
      </c>
      <c r="AB2854" s="17" t="str">
        <f t="shared" si="293"/>
        <v>OA+</v>
      </c>
    </row>
    <row r="2855" spans="5:28" ht="22.5">
      <c r="E2855" s="12" t="s">
        <v>1312</v>
      </c>
      <c r="F2855" s="10" t="s">
        <v>27</v>
      </c>
      <c r="G2855" s="11" t="s">
        <v>313</v>
      </c>
      <c r="H2855" s="67" t="s">
        <v>504</v>
      </c>
      <c r="I2855" s="68"/>
      <c r="J2855" s="60"/>
      <c r="K2855" s="11" t="s">
        <v>585</v>
      </c>
      <c r="L2855" s="67" t="s">
        <v>314</v>
      </c>
      <c r="M2855" s="68"/>
      <c r="N2855" s="60"/>
      <c r="O2855" s="11" t="s">
        <v>243</v>
      </c>
      <c r="P2855" s="11" t="s">
        <v>296</v>
      </c>
      <c r="Q2855" s="11" t="s">
        <v>1190</v>
      </c>
      <c r="R2855" s="10" t="s">
        <v>21</v>
      </c>
      <c r="T2855" t="s">
        <v>38</v>
      </c>
      <c r="U2855">
        <v>640</v>
      </c>
      <c r="V2855" s="17" t="str">
        <f t="shared" si="287"/>
        <v>Pass</v>
      </c>
      <c r="W2855" s="17" t="str">
        <f t="shared" si="288"/>
        <v>Pass</v>
      </c>
      <c r="X2855" s="17" t="str">
        <f t="shared" si="289"/>
        <v>Pass</v>
      </c>
      <c r="Y2855" s="17" t="str">
        <f t="shared" si="290"/>
        <v>Pass</v>
      </c>
      <c r="Z2855" s="17" t="str">
        <f t="shared" si="291"/>
        <v>Pass</v>
      </c>
      <c r="AA2855" s="17" t="str">
        <f t="shared" si="292"/>
        <v>Pass</v>
      </c>
      <c r="AB2855" s="17" t="str">
        <f t="shared" si="293"/>
        <v>Pass</v>
      </c>
    </row>
    <row r="2856" spans="5:28">
      <c r="E2856" s="62"/>
      <c r="F2856" s="10" t="s">
        <v>30</v>
      </c>
      <c r="G2856" s="11" t="s">
        <v>31</v>
      </c>
      <c r="H2856" s="67" t="s">
        <v>31</v>
      </c>
      <c r="I2856" s="68"/>
      <c r="J2856" s="60"/>
      <c r="K2856" s="11" t="s">
        <v>31</v>
      </c>
      <c r="L2856" s="67" t="s">
        <v>31</v>
      </c>
      <c r="M2856" s="68"/>
      <c r="N2856" s="60"/>
      <c r="O2856" s="11" t="s">
        <v>31</v>
      </c>
      <c r="P2856" s="11" t="s">
        <v>31</v>
      </c>
      <c r="Q2856" s="11" t="s">
        <v>31</v>
      </c>
      <c r="R2856" s="10" t="s">
        <v>21</v>
      </c>
      <c r="T2856" t="s">
        <v>39</v>
      </c>
      <c r="U2856">
        <v>700</v>
      </c>
      <c r="V2856" s="17" t="str">
        <f t="shared" si="287"/>
        <v/>
      </c>
      <c r="W2856" s="17" t="str">
        <f t="shared" si="288"/>
        <v/>
      </c>
      <c r="X2856" s="17" t="str">
        <f t="shared" si="289"/>
        <v/>
      </c>
      <c r="Y2856" s="17" t="str">
        <f t="shared" si="290"/>
        <v/>
      </c>
      <c r="Z2856" s="17" t="str">
        <f t="shared" si="291"/>
        <v/>
      </c>
      <c r="AA2856" s="17" t="str">
        <f t="shared" si="292"/>
        <v/>
      </c>
      <c r="AB2856" s="17" t="str">
        <f t="shared" si="293"/>
        <v/>
      </c>
    </row>
    <row r="2857" spans="5:28">
      <c r="E2857" s="64"/>
      <c r="F2857" s="10" t="s">
        <v>32</v>
      </c>
      <c r="G2857" s="11" t="s">
        <v>21</v>
      </c>
      <c r="H2857" s="67" t="s">
        <v>21</v>
      </c>
      <c r="I2857" s="68"/>
      <c r="J2857" s="60"/>
      <c r="K2857" s="11" t="s">
        <v>21</v>
      </c>
      <c r="L2857" s="67" t="s">
        <v>21</v>
      </c>
      <c r="M2857" s="68"/>
      <c r="N2857" s="60"/>
      <c r="O2857" s="11" t="s">
        <v>21</v>
      </c>
      <c r="P2857" s="11" t="s">
        <v>21</v>
      </c>
      <c r="Q2857" s="11" t="s">
        <v>21</v>
      </c>
      <c r="R2857" s="10">
        <v>0</v>
      </c>
      <c r="T2857" t="s">
        <v>316</v>
      </c>
      <c r="U2857" t="s">
        <v>21</v>
      </c>
      <c r="V2857" s="17">
        <f t="shared" si="287"/>
        <v>0</v>
      </c>
      <c r="W2857" s="17">
        <f t="shared" si="288"/>
        <v>0</v>
      </c>
      <c r="X2857" s="17">
        <f t="shared" si="289"/>
        <v>0</v>
      </c>
      <c r="Y2857" s="17">
        <f t="shared" si="290"/>
        <v>0</v>
      </c>
      <c r="Z2857" s="17">
        <f t="shared" si="291"/>
        <v>0</v>
      </c>
      <c r="AA2857" s="17">
        <f t="shared" si="292"/>
        <v>0</v>
      </c>
      <c r="AB2857" s="17">
        <f t="shared" si="293"/>
        <v>0</v>
      </c>
    </row>
    <row r="2858" spans="5:28">
      <c r="E2858" s="66"/>
      <c r="F2858" s="10" t="s">
        <v>33</v>
      </c>
      <c r="G2858" s="11">
        <v>3</v>
      </c>
      <c r="H2858" s="67">
        <v>3</v>
      </c>
      <c r="I2858" s="68"/>
      <c r="J2858" s="60"/>
      <c r="K2858" s="11">
        <v>4</v>
      </c>
      <c r="L2858" s="67">
        <v>4</v>
      </c>
      <c r="M2858" s="68"/>
      <c r="N2858" s="60"/>
      <c r="O2858" s="11">
        <v>4</v>
      </c>
      <c r="P2858" s="11">
        <v>3</v>
      </c>
      <c r="Q2858" s="11">
        <v>3</v>
      </c>
      <c r="R2858" s="10">
        <v>24</v>
      </c>
      <c r="T2858" t="s">
        <v>45</v>
      </c>
      <c r="U2858" t="s">
        <v>21</v>
      </c>
      <c r="V2858" s="17" t="str">
        <f t="shared" si="287"/>
        <v/>
      </c>
      <c r="W2858" s="17" t="str">
        <f t="shared" si="288"/>
        <v/>
      </c>
      <c r="X2858" s="17" t="str">
        <f t="shared" si="289"/>
        <v/>
      </c>
      <c r="Y2858" s="17" t="str">
        <f t="shared" si="290"/>
        <v/>
      </c>
      <c r="Z2858" s="17" t="str">
        <f t="shared" si="291"/>
        <v/>
      </c>
      <c r="AA2858" s="17" t="str">
        <f t="shared" si="292"/>
        <v/>
      </c>
      <c r="AB2858" s="17" t="str">
        <f t="shared" si="293"/>
        <v/>
      </c>
    </row>
    <row r="2859" spans="5:28">
      <c r="E2859" s="12">
        <v>9.5</v>
      </c>
      <c r="F2859" s="10" t="s">
        <v>35</v>
      </c>
      <c r="G2859" s="11">
        <v>9.5</v>
      </c>
      <c r="H2859" s="67">
        <v>9.5</v>
      </c>
      <c r="I2859" s="68"/>
      <c r="J2859" s="60"/>
      <c r="K2859" s="11">
        <v>10</v>
      </c>
      <c r="L2859" s="67">
        <v>9.5</v>
      </c>
      <c r="M2859" s="68"/>
      <c r="N2859" s="60"/>
      <c r="O2859" s="11">
        <v>9</v>
      </c>
      <c r="P2859" s="11">
        <v>10</v>
      </c>
      <c r="Q2859" s="11">
        <v>9</v>
      </c>
      <c r="R2859" s="10" t="s">
        <v>21</v>
      </c>
      <c r="T2859" t="s">
        <v>21</v>
      </c>
      <c r="U2859" t="s">
        <v>21</v>
      </c>
      <c r="V2859" s="17" t="str">
        <f t="shared" si="287"/>
        <v>BCMCCEN502</v>
      </c>
      <c r="W2859" s="17" t="str">
        <f t="shared" si="288"/>
        <v>BCMCCEN503</v>
      </c>
      <c r="X2859" s="17" t="str">
        <f t="shared" si="289"/>
        <v>BCMCMCN501</v>
      </c>
      <c r="Y2859" s="17" t="str">
        <f t="shared" si="290"/>
        <v>BCMCMCN502</v>
      </c>
      <c r="Z2859" s="17" t="str">
        <f t="shared" si="291"/>
        <v>BCMCMCN503</v>
      </c>
      <c r="AA2859" s="17" t="str">
        <f t="shared" si="292"/>
        <v>BCMCMVN501</v>
      </c>
      <c r="AB2859" s="17" t="str">
        <f t="shared" si="293"/>
        <v>COMESSN501</v>
      </c>
    </row>
    <row r="2860" spans="5:28">
      <c r="E2860" s="13">
        <v>9.31</v>
      </c>
      <c r="F2860" s="10" t="s">
        <v>37</v>
      </c>
      <c r="G2860" s="11">
        <v>28.5</v>
      </c>
      <c r="H2860" s="67">
        <v>28.5</v>
      </c>
      <c r="I2860" s="68"/>
      <c r="J2860" s="60"/>
      <c r="K2860" s="11">
        <v>40</v>
      </c>
      <c r="L2860" s="67">
        <v>38</v>
      </c>
      <c r="M2860" s="68"/>
      <c r="N2860" s="60"/>
      <c r="O2860" s="11">
        <v>36</v>
      </c>
      <c r="P2860" s="11">
        <v>30</v>
      </c>
      <c r="Q2860" s="11">
        <v>27</v>
      </c>
      <c r="R2860" s="10">
        <v>228</v>
      </c>
      <c r="T2860">
        <v>0</v>
      </c>
      <c r="U2860">
        <v>0</v>
      </c>
      <c r="V2860" s="17" t="str">
        <f t="shared" si="287"/>
        <v>29.00 + 27.00</v>
      </c>
      <c r="W2860" s="17" t="str">
        <f t="shared" si="288"/>
        <v>29.00 + 24.00</v>
      </c>
      <c r="X2860" s="17" t="str">
        <f t="shared" si="289"/>
        <v>32.00 + 27.00</v>
      </c>
      <c r="Y2860" s="17" t="str">
        <f t="shared" si="290"/>
        <v>35.00 + 28.00</v>
      </c>
      <c r="Z2860" s="17" t="str">
        <f t="shared" si="291"/>
        <v>24.00 + 25.00</v>
      </c>
      <c r="AA2860" s="17" t="str">
        <f t="shared" si="292"/>
        <v>42.00 + 30.00</v>
      </c>
      <c r="AB2860" s="17" t="str">
        <f t="shared" si="293"/>
        <v>33.00 + 29.00</v>
      </c>
    </row>
    <row r="2861" spans="5:28" ht="15" customHeight="1">
      <c r="E2861" s="45"/>
      <c r="F2861" s="10" t="s">
        <v>24</v>
      </c>
      <c r="G2861" s="11">
        <v>90</v>
      </c>
      <c r="H2861" s="67">
        <v>92</v>
      </c>
      <c r="I2861" s="68"/>
      <c r="J2861" s="60"/>
      <c r="K2861" s="11">
        <v>96</v>
      </c>
      <c r="L2861" s="67">
        <v>91</v>
      </c>
      <c r="M2861" s="68"/>
      <c r="N2861" s="60"/>
      <c r="O2861" s="11">
        <v>89</v>
      </c>
      <c r="P2861" s="11">
        <v>97</v>
      </c>
      <c r="Q2861" s="11">
        <v>85</v>
      </c>
      <c r="R2861" s="10">
        <v>640</v>
      </c>
      <c r="T2861" t="s">
        <v>19</v>
      </c>
      <c r="U2861" t="s">
        <v>21</v>
      </c>
      <c r="V2861" s="17" t="str">
        <f t="shared" si="287"/>
        <v xml:space="preserve"> - - + - - </v>
      </c>
      <c r="W2861" s="17" t="str">
        <f t="shared" si="288"/>
        <v xml:space="preserve"> - - + - - </v>
      </c>
      <c r="X2861" s="17" t="str">
        <f t="shared" si="289"/>
        <v xml:space="preserve"> - - + - - </v>
      </c>
      <c r="Y2861" s="17" t="str">
        <f t="shared" si="290"/>
        <v xml:space="preserve"> - - + - - </v>
      </c>
      <c r="Z2861" s="17" t="str">
        <f t="shared" si="291"/>
        <v xml:space="preserve"> - - + - - </v>
      </c>
      <c r="AA2861" s="17" t="str">
        <f t="shared" si="292"/>
        <v xml:space="preserve"> - - + - - </v>
      </c>
      <c r="AB2861" s="17" t="str">
        <f t="shared" si="293"/>
        <v xml:space="preserve"> - - + - - </v>
      </c>
    </row>
    <row r="2862" spans="5:28">
      <c r="E2862" s="12"/>
      <c r="F2862" s="10" t="s">
        <v>41</v>
      </c>
      <c r="G2862" s="11">
        <v>100</v>
      </c>
      <c r="H2862" s="67">
        <v>100</v>
      </c>
      <c r="I2862" s="68"/>
      <c r="J2862" s="60"/>
      <c r="K2862" s="11">
        <v>100</v>
      </c>
      <c r="L2862" s="67">
        <v>100</v>
      </c>
      <c r="M2862" s="68"/>
      <c r="N2862" s="60"/>
      <c r="O2862" s="11">
        <v>100</v>
      </c>
      <c r="P2862" s="11">
        <v>100</v>
      </c>
      <c r="Q2862" s="11">
        <v>100</v>
      </c>
      <c r="R2862" s="10">
        <v>700</v>
      </c>
      <c r="T2862" t="s">
        <v>1315</v>
      </c>
      <c r="U2862" t="s">
        <v>24</v>
      </c>
      <c r="V2862" s="17" t="str">
        <f t="shared" si="287"/>
        <v/>
      </c>
      <c r="W2862" s="17" t="str">
        <f t="shared" si="288"/>
        <v/>
      </c>
      <c r="X2862" s="17" t="str">
        <f t="shared" si="289"/>
        <v/>
      </c>
      <c r="Y2862" s="17" t="str">
        <f t="shared" si="290"/>
        <v/>
      </c>
      <c r="Z2862" s="17" t="str">
        <f t="shared" si="291"/>
        <v/>
      </c>
      <c r="AA2862" s="17" t="str">
        <f t="shared" si="292"/>
        <v/>
      </c>
      <c r="AB2862" s="17" t="str">
        <f t="shared" si="293"/>
        <v/>
      </c>
    </row>
    <row r="2863" spans="5:28" ht="15" customHeight="1">
      <c r="E2863" s="45"/>
      <c r="F2863" s="10" t="s">
        <v>43</v>
      </c>
      <c r="G2863" s="11" t="s">
        <v>126</v>
      </c>
      <c r="H2863" s="67" t="s">
        <v>126</v>
      </c>
      <c r="I2863" s="68"/>
      <c r="J2863" s="60"/>
      <c r="K2863" s="11" t="s">
        <v>206</v>
      </c>
      <c r="L2863" s="67" t="s">
        <v>126</v>
      </c>
      <c r="M2863" s="68"/>
      <c r="N2863" s="60"/>
      <c r="O2863" s="11" t="s">
        <v>125</v>
      </c>
      <c r="P2863" s="11" t="s">
        <v>206</v>
      </c>
      <c r="Q2863" s="11" t="s">
        <v>125</v>
      </c>
      <c r="R2863" s="10" t="s">
        <v>21</v>
      </c>
      <c r="T2863" t="s">
        <v>25</v>
      </c>
      <c r="U2863" t="s">
        <v>21</v>
      </c>
      <c r="V2863" s="17">
        <f t="shared" si="287"/>
        <v>3</v>
      </c>
      <c r="W2863" s="17">
        <f t="shared" si="288"/>
        <v>3</v>
      </c>
      <c r="X2863" s="17">
        <f t="shared" si="289"/>
        <v>4</v>
      </c>
      <c r="Y2863" s="17">
        <f t="shared" si="290"/>
        <v>4</v>
      </c>
      <c r="Z2863" s="17">
        <f t="shared" si="291"/>
        <v>4</v>
      </c>
      <c r="AA2863" s="17">
        <f t="shared" si="292"/>
        <v>3</v>
      </c>
      <c r="AB2863" s="17">
        <f t="shared" si="293"/>
        <v>3</v>
      </c>
    </row>
    <row r="2864" spans="5:28">
      <c r="E2864" s="14" t="s">
        <v>1314</v>
      </c>
      <c r="F2864" s="10" t="s">
        <v>47</v>
      </c>
      <c r="G2864" s="11" t="s">
        <v>48</v>
      </c>
      <c r="H2864" s="67" t="s">
        <v>48</v>
      </c>
      <c r="I2864" s="68"/>
      <c r="J2864" s="60"/>
      <c r="K2864" s="11" t="s">
        <v>48</v>
      </c>
      <c r="L2864" s="67" t="s">
        <v>48</v>
      </c>
      <c r="M2864" s="68"/>
      <c r="N2864" s="60"/>
      <c r="O2864" s="11" t="s">
        <v>48</v>
      </c>
      <c r="P2864" s="11" t="s">
        <v>48</v>
      </c>
      <c r="Q2864" s="11" t="s">
        <v>48</v>
      </c>
      <c r="R2864" s="10" t="s">
        <v>21</v>
      </c>
      <c r="T2864" t="s">
        <v>1318</v>
      </c>
      <c r="U2864" t="s">
        <v>21</v>
      </c>
      <c r="V2864" s="17">
        <f t="shared" ref="V2864:V2927" si="294">$G2873</f>
        <v>6</v>
      </c>
      <c r="W2864" s="17">
        <f t="shared" ref="W2864:W2927" si="295">$H2873</f>
        <v>5.5</v>
      </c>
      <c r="X2864" s="17">
        <f t="shared" ref="X2864:X2927" si="296">$K2873</f>
        <v>6</v>
      </c>
      <c r="Y2864" s="17">
        <f t="shared" ref="Y2864:Y2927" si="297">$L2873</f>
        <v>6.5</v>
      </c>
      <c r="Z2864" s="17">
        <f t="shared" ref="Z2864:Z2927" si="298">$O2873</f>
        <v>5</v>
      </c>
      <c r="AA2864" s="17">
        <f t="shared" ref="AA2864:AA2927" si="299">$P2873</f>
        <v>7.5</v>
      </c>
      <c r="AB2864" s="17">
        <f t="shared" ref="AB2864:AB2927" si="300">$Q2873</f>
        <v>6.5</v>
      </c>
    </row>
    <row r="2865" spans="5:28">
      <c r="E2865" s="15" t="s">
        <v>21</v>
      </c>
      <c r="F2865" s="15" t="s">
        <v>21</v>
      </c>
      <c r="G2865" s="16" t="s">
        <v>21</v>
      </c>
      <c r="H2865" s="69" t="s">
        <v>21</v>
      </c>
      <c r="I2865" s="57"/>
      <c r="J2865" s="57"/>
      <c r="K2865" s="16" t="s">
        <v>21</v>
      </c>
      <c r="L2865" s="69" t="s">
        <v>21</v>
      </c>
      <c r="M2865" s="57"/>
      <c r="N2865" s="57"/>
      <c r="O2865" s="16" t="s">
        <v>21</v>
      </c>
      <c r="P2865" s="16" t="s">
        <v>21</v>
      </c>
      <c r="Q2865" s="16" t="s">
        <v>21</v>
      </c>
      <c r="R2865" s="16" t="s">
        <v>21</v>
      </c>
      <c r="T2865">
        <v>0</v>
      </c>
      <c r="U2865">
        <v>0</v>
      </c>
      <c r="V2865" s="17">
        <f t="shared" si="294"/>
        <v>18</v>
      </c>
      <c r="W2865" s="17">
        <f t="shared" si="295"/>
        <v>16.5</v>
      </c>
      <c r="X2865" s="17">
        <f t="shared" si="296"/>
        <v>24</v>
      </c>
      <c r="Y2865" s="17">
        <f t="shared" si="297"/>
        <v>26</v>
      </c>
      <c r="Z2865" s="17">
        <f t="shared" si="298"/>
        <v>20</v>
      </c>
      <c r="AA2865" s="17">
        <f t="shared" si="299"/>
        <v>22.5</v>
      </c>
      <c r="AB2865" s="17">
        <f t="shared" si="300"/>
        <v>19.5</v>
      </c>
    </row>
    <row r="2866" spans="5:28" ht="0.6" customHeight="1">
      <c r="T2866">
        <v>0</v>
      </c>
      <c r="U2866">
        <v>24</v>
      </c>
      <c r="V2866" s="17">
        <f t="shared" si="294"/>
        <v>56</v>
      </c>
      <c r="W2866" s="17">
        <f t="shared" si="295"/>
        <v>53</v>
      </c>
      <c r="X2866" s="17">
        <f t="shared" si="296"/>
        <v>59</v>
      </c>
      <c r="Y2866" s="17">
        <f t="shared" si="297"/>
        <v>63</v>
      </c>
      <c r="Z2866" s="17">
        <f t="shared" si="298"/>
        <v>49</v>
      </c>
      <c r="AA2866" s="17">
        <f t="shared" si="299"/>
        <v>72</v>
      </c>
      <c r="AB2866" s="17">
        <f t="shared" si="300"/>
        <v>62</v>
      </c>
    </row>
    <row r="2867" spans="5:28" ht="15" customHeight="1">
      <c r="E2867" s="44"/>
      <c r="F2867" s="4" t="s">
        <v>20</v>
      </c>
      <c r="G2867" s="5" t="s">
        <v>21</v>
      </c>
      <c r="H2867" s="70" t="s">
        <v>21</v>
      </c>
      <c r="I2867" s="57"/>
      <c r="J2867" s="57"/>
      <c r="K2867" s="5" t="s">
        <v>21</v>
      </c>
      <c r="L2867" s="70" t="s">
        <v>21</v>
      </c>
      <c r="M2867" s="57"/>
      <c r="N2867" s="57"/>
      <c r="O2867" s="5" t="s">
        <v>21</v>
      </c>
      <c r="P2867" s="5" t="s">
        <v>21</v>
      </c>
      <c r="Q2867" s="5" t="s">
        <v>21</v>
      </c>
      <c r="R2867" s="5" t="s">
        <v>21</v>
      </c>
      <c r="T2867" t="s">
        <v>34</v>
      </c>
      <c r="U2867" t="s">
        <v>21</v>
      </c>
      <c r="V2867" s="17">
        <f t="shared" si="294"/>
        <v>100</v>
      </c>
      <c r="W2867" s="17">
        <f t="shared" si="295"/>
        <v>100</v>
      </c>
      <c r="X2867" s="17">
        <f t="shared" si="296"/>
        <v>100</v>
      </c>
      <c r="Y2867" s="17">
        <f t="shared" si="297"/>
        <v>100</v>
      </c>
      <c r="Z2867" s="17">
        <f t="shared" si="298"/>
        <v>100</v>
      </c>
      <c r="AA2867" s="17">
        <f t="shared" si="299"/>
        <v>100</v>
      </c>
      <c r="AB2867" s="17">
        <f t="shared" si="300"/>
        <v>100</v>
      </c>
    </row>
    <row r="2868" spans="5:28" ht="21">
      <c r="E2868" s="45"/>
      <c r="F2868" s="7" t="s">
        <v>23</v>
      </c>
      <c r="G2868" s="7" t="s">
        <v>5</v>
      </c>
      <c r="H2868" s="71" t="s">
        <v>7</v>
      </c>
      <c r="I2868" s="68"/>
      <c r="J2868" s="60"/>
      <c r="K2868" s="7" t="s">
        <v>9</v>
      </c>
      <c r="L2868" s="71" t="s">
        <v>11</v>
      </c>
      <c r="M2868" s="68"/>
      <c r="N2868" s="60"/>
      <c r="O2868" s="7" t="s">
        <v>13</v>
      </c>
      <c r="P2868" s="7" t="s">
        <v>15</v>
      </c>
      <c r="Q2868" s="7" t="s">
        <v>17</v>
      </c>
      <c r="R2868" s="7" t="s">
        <v>24</v>
      </c>
      <c r="T2868" t="s">
        <v>36</v>
      </c>
      <c r="U2868">
        <v>146.5</v>
      </c>
      <c r="V2868" s="17" t="str">
        <f t="shared" si="294"/>
        <v>BB+</v>
      </c>
      <c r="W2868" s="17" t="str">
        <f t="shared" si="295"/>
        <v>BB</v>
      </c>
      <c r="X2868" s="17" t="str">
        <f t="shared" si="296"/>
        <v>BB+</v>
      </c>
      <c r="Y2868" s="17" t="str">
        <f t="shared" si="297"/>
        <v>AB</v>
      </c>
      <c r="Z2868" s="17" t="str">
        <f t="shared" si="298"/>
        <v>BC</v>
      </c>
      <c r="AA2868" s="17" t="str">
        <f t="shared" si="299"/>
        <v>AA</v>
      </c>
      <c r="AB2868" s="17" t="str">
        <f t="shared" si="300"/>
        <v>AB</v>
      </c>
    </row>
    <row r="2869" spans="5:28" ht="22.5">
      <c r="E2869" s="12" t="s">
        <v>1316</v>
      </c>
      <c r="F2869" s="10" t="s">
        <v>27</v>
      </c>
      <c r="G2869" s="11" t="s">
        <v>631</v>
      </c>
      <c r="H2869" s="67" t="s">
        <v>97</v>
      </c>
      <c r="I2869" s="68"/>
      <c r="J2869" s="60"/>
      <c r="K2869" s="11" t="s">
        <v>1317</v>
      </c>
      <c r="L2869" s="67" t="s">
        <v>1163</v>
      </c>
      <c r="M2869" s="68"/>
      <c r="N2869" s="60"/>
      <c r="O2869" s="11" t="s">
        <v>28</v>
      </c>
      <c r="P2869" s="11" t="s">
        <v>658</v>
      </c>
      <c r="Q2869" s="11" t="s">
        <v>890</v>
      </c>
      <c r="R2869" s="10" t="s">
        <v>21</v>
      </c>
      <c r="T2869" t="s">
        <v>38</v>
      </c>
      <c r="U2869">
        <v>414</v>
      </c>
      <c r="V2869" s="17" t="str">
        <f t="shared" si="294"/>
        <v>Pass</v>
      </c>
      <c r="W2869" s="17" t="str">
        <f t="shared" si="295"/>
        <v>Pass</v>
      </c>
      <c r="X2869" s="17" t="str">
        <f t="shared" si="296"/>
        <v>Pass</v>
      </c>
      <c r="Y2869" s="17" t="str">
        <f t="shared" si="297"/>
        <v>Pass</v>
      </c>
      <c r="Z2869" s="17" t="str">
        <f t="shared" si="298"/>
        <v>Pass</v>
      </c>
      <c r="AA2869" s="17" t="str">
        <f t="shared" si="299"/>
        <v>Pass</v>
      </c>
      <c r="AB2869" s="17" t="str">
        <f t="shared" si="300"/>
        <v>Pass</v>
      </c>
    </row>
    <row r="2870" spans="5:28">
      <c r="E2870" s="62"/>
      <c r="F2870" s="10" t="s">
        <v>30</v>
      </c>
      <c r="G2870" s="11" t="s">
        <v>31</v>
      </c>
      <c r="H2870" s="67" t="s">
        <v>31</v>
      </c>
      <c r="I2870" s="68"/>
      <c r="J2870" s="60"/>
      <c r="K2870" s="11" t="s">
        <v>31</v>
      </c>
      <c r="L2870" s="67" t="s">
        <v>31</v>
      </c>
      <c r="M2870" s="68"/>
      <c r="N2870" s="60"/>
      <c r="O2870" s="11" t="s">
        <v>31</v>
      </c>
      <c r="P2870" s="11" t="s">
        <v>31</v>
      </c>
      <c r="Q2870" s="11" t="s">
        <v>31</v>
      </c>
      <c r="R2870" s="10" t="s">
        <v>21</v>
      </c>
      <c r="T2870" t="s">
        <v>39</v>
      </c>
      <c r="U2870">
        <v>700</v>
      </c>
      <c r="V2870" s="17" t="str">
        <f t="shared" si="294"/>
        <v/>
      </c>
      <c r="W2870" s="17" t="str">
        <f t="shared" si="295"/>
        <v/>
      </c>
      <c r="X2870" s="17" t="str">
        <f t="shared" si="296"/>
        <v/>
      </c>
      <c r="Y2870" s="17" t="str">
        <f t="shared" si="297"/>
        <v/>
      </c>
      <c r="Z2870" s="17" t="str">
        <f t="shared" si="298"/>
        <v/>
      </c>
      <c r="AA2870" s="17" t="str">
        <f t="shared" si="299"/>
        <v/>
      </c>
      <c r="AB2870" s="17" t="str">
        <f t="shared" si="300"/>
        <v/>
      </c>
    </row>
    <row r="2871" spans="5:28">
      <c r="E2871" s="64"/>
      <c r="F2871" s="10" t="s">
        <v>32</v>
      </c>
      <c r="G2871" s="11" t="s">
        <v>21</v>
      </c>
      <c r="H2871" s="67" t="s">
        <v>21</v>
      </c>
      <c r="I2871" s="68"/>
      <c r="J2871" s="60"/>
      <c r="K2871" s="11" t="s">
        <v>21</v>
      </c>
      <c r="L2871" s="67" t="s">
        <v>21</v>
      </c>
      <c r="M2871" s="68"/>
      <c r="N2871" s="60"/>
      <c r="O2871" s="11" t="s">
        <v>21</v>
      </c>
      <c r="P2871" s="11" t="s">
        <v>21</v>
      </c>
      <c r="Q2871" s="11" t="s">
        <v>21</v>
      </c>
      <c r="R2871" s="10">
        <v>0</v>
      </c>
      <c r="T2871" t="s">
        <v>619</v>
      </c>
      <c r="U2871" t="s">
        <v>21</v>
      </c>
      <c r="V2871" s="17">
        <f t="shared" si="294"/>
        <v>0</v>
      </c>
      <c r="W2871" s="17">
        <f t="shared" si="295"/>
        <v>0</v>
      </c>
      <c r="X2871" s="17">
        <f t="shared" si="296"/>
        <v>0</v>
      </c>
      <c r="Y2871" s="17">
        <f t="shared" si="297"/>
        <v>0</v>
      </c>
      <c r="Z2871" s="17">
        <f t="shared" si="298"/>
        <v>0</v>
      </c>
      <c r="AA2871" s="17">
        <f t="shared" si="299"/>
        <v>0</v>
      </c>
      <c r="AB2871" s="17">
        <f t="shared" si="300"/>
        <v>0</v>
      </c>
    </row>
    <row r="2872" spans="5:28">
      <c r="E2872" s="66"/>
      <c r="F2872" s="10" t="s">
        <v>33</v>
      </c>
      <c r="G2872" s="11">
        <v>3</v>
      </c>
      <c r="H2872" s="67">
        <v>3</v>
      </c>
      <c r="I2872" s="68"/>
      <c r="J2872" s="60"/>
      <c r="K2872" s="11">
        <v>4</v>
      </c>
      <c r="L2872" s="67">
        <v>4</v>
      </c>
      <c r="M2872" s="68"/>
      <c r="N2872" s="60"/>
      <c r="O2872" s="11">
        <v>4</v>
      </c>
      <c r="P2872" s="11">
        <v>3</v>
      </c>
      <c r="Q2872" s="11">
        <v>3</v>
      </c>
      <c r="R2872" s="10">
        <v>24</v>
      </c>
      <c r="T2872" t="s">
        <v>45</v>
      </c>
      <c r="U2872" t="s">
        <v>21</v>
      </c>
      <c r="V2872" s="17">
        <f t="shared" si="294"/>
        <v>0</v>
      </c>
      <c r="W2872" s="17">
        <f t="shared" si="295"/>
        <v>0</v>
      </c>
      <c r="X2872" s="17">
        <f t="shared" si="296"/>
        <v>0</v>
      </c>
      <c r="Y2872" s="17">
        <f t="shared" si="297"/>
        <v>0</v>
      </c>
      <c r="Z2872" s="17">
        <f t="shared" si="298"/>
        <v>0</v>
      </c>
      <c r="AA2872" s="17">
        <f t="shared" si="299"/>
        <v>0</v>
      </c>
      <c r="AB2872" s="17">
        <f t="shared" si="300"/>
        <v>0</v>
      </c>
    </row>
    <row r="2873" spans="5:28">
      <c r="E2873" s="12">
        <v>6.1</v>
      </c>
      <c r="F2873" s="10" t="s">
        <v>35</v>
      </c>
      <c r="G2873" s="11">
        <v>6</v>
      </c>
      <c r="H2873" s="67">
        <v>5.5</v>
      </c>
      <c r="I2873" s="68"/>
      <c r="J2873" s="60"/>
      <c r="K2873" s="11">
        <v>6</v>
      </c>
      <c r="L2873" s="67">
        <v>6.5</v>
      </c>
      <c r="M2873" s="68"/>
      <c r="N2873" s="60"/>
      <c r="O2873" s="11">
        <v>5</v>
      </c>
      <c r="P2873" s="11">
        <v>7.5</v>
      </c>
      <c r="Q2873" s="11">
        <v>6.5</v>
      </c>
      <c r="R2873" s="10" t="s">
        <v>21</v>
      </c>
      <c r="T2873" t="s">
        <v>21</v>
      </c>
      <c r="U2873" t="s">
        <v>21</v>
      </c>
      <c r="V2873" s="17" t="str">
        <f t="shared" si="294"/>
        <v/>
      </c>
      <c r="W2873" s="17" t="str">
        <f t="shared" si="295"/>
        <v/>
      </c>
      <c r="X2873" s="17" t="str">
        <f t="shared" si="296"/>
        <v/>
      </c>
      <c r="Y2873" s="17" t="str">
        <f t="shared" si="297"/>
        <v/>
      </c>
      <c r="Z2873" s="17" t="str">
        <f t="shared" si="298"/>
        <v/>
      </c>
      <c r="AA2873" s="17" t="str">
        <f t="shared" si="299"/>
        <v/>
      </c>
      <c r="AB2873" s="17" t="str">
        <f t="shared" si="300"/>
        <v/>
      </c>
    </row>
    <row r="2874" spans="5:28">
      <c r="E2874" s="13">
        <v>6.4</v>
      </c>
      <c r="F2874" s="10" t="s">
        <v>37</v>
      </c>
      <c r="G2874" s="11">
        <v>18</v>
      </c>
      <c r="H2874" s="67">
        <v>16.5</v>
      </c>
      <c r="I2874" s="68"/>
      <c r="J2874" s="60"/>
      <c r="K2874" s="11">
        <v>24</v>
      </c>
      <c r="L2874" s="67">
        <v>26</v>
      </c>
      <c r="M2874" s="68"/>
      <c r="N2874" s="60"/>
      <c r="O2874" s="11">
        <v>20</v>
      </c>
      <c r="P2874" s="11">
        <v>22.5</v>
      </c>
      <c r="Q2874" s="11">
        <v>19.5</v>
      </c>
      <c r="R2874" s="10">
        <v>146.5</v>
      </c>
      <c r="T2874">
        <v>0</v>
      </c>
      <c r="U2874">
        <v>0</v>
      </c>
      <c r="V2874" s="17" t="str">
        <f t="shared" si="294"/>
        <v>BCMCCEN502</v>
      </c>
      <c r="W2874" s="17" t="str">
        <f t="shared" si="295"/>
        <v>BCMCCEN503</v>
      </c>
      <c r="X2874" s="17" t="str">
        <f t="shared" si="296"/>
        <v>BCMCMCN501</v>
      </c>
      <c r="Y2874" s="17" t="str">
        <f t="shared" si="297"/>
        <v>BCMCMCN502</v>
      </c>
      <c r="Z2874" s="17" t="str">
        <f t="shared" si="298"/>
        <v>BCMCMCN503</v>
      </c>
      <c r="AA2874" s="17" t="str">
        <f t="shared" si="299"/>
        <v>BCMCMVN501</v>
      </c>
      <c r="AB2874" s="17" t="str">
        <f t="shared" si="300"/>
        <v>COMESSN501</v>
      </c>
    </row>
    <row r="2875" spans="5:28" ht="15" customHeight="1">
      <c r="E2875" s="45"/>
      <c r="F2875" s="10" t="s">
        <v>24</v>
      </c>
      <c r="G2875" s="11">
        <v>56</v>
      </c>
      <c r="H2875" s="67">
        <v>53</v>
      </c>
      <c r="I2875" s="68"/>
      <c r="J2875" s="60"/>
      <c r="K2875" s="11">
        <v>59</v>
      </c>
      <c r="L2875" s="67">
        <v>63</v>
      </c>
      <c r="M2875" s="68"/>
      <c r="N2875" s="60"/>
      <c r="O2875" s="11">
        <v>49</v>
      </c>
      <c r="P2875" s="11">
        <v>72</v>
      </c>
      <c r="Q2875" s="11">
        <v>62</v>
      </c>
      <c r="R2875" s="10">
        <v>414</v>
      </c>
      <c r="T2875">
        <v>0</v>
      </c>
      <c r="U2875">
        <v>0</v>
      </c>
      <c r="V2875" s="17" t="str">
        <f t="shared" si="294"/>
        <v>16.00 + 29.00</v>
      </c>
      <c r="W2875" s="17" t="str">
        <f t="shared" si="295"/>
        <v>26.00 + 24.00</v>
      </c>
      <c r="X2875" s="17" t="str">
        <f t="shared" si="296"/>
        <v>31.00 + 27.00</v>
      </c>
      <c r="Y2875" s="17" t="str">
        <f t="shared" si="297"/>
        <v>26.00 + 25.00</v>
      </c>
      <c r="Z2875" s="17" t="str">
        <f t="shared" si="298"/>
        <v>24.00 + 22.00</v>
      </c>
      <c r="AA2875" s="17" t="str">
        <f t="shared" si="299"/>
        <v>34.00 + 27.00</v>
      </c>
      <c r="AB2875" s="17" t="str">
        <f t="shared" si="300"/>
        <v>36.00 + 29.00</v>
      </c>
    </row>
    <row r="2876" spans="5:28">
      <c r="E2876" s="12"/>
      <c r="F2876" s="10" t="s">
        <v>41</v>
      </c>
      <c r="G2876" s="11">
        <v>100</v>
      </c>
      <c r="H2876" s="67">
        <v>100</v>
      </c>
      <c r="I2876" s="68"/>
      <c r="J2876" s="60"/>
      <c r="K2876" s="11">
        <v>100</v>
      </c>
      <c r="L2876" s="67">
        <v>100</v>
      </c>
      <c r="M2876" s="68"/>
      <c r="N2876" s="60"/>
      <c r="O2876" s="11">
        <v>100</v>
      </c>
      <c r="P2876" s="11">
        <v>100</v>
      </c>
      <c r="Q2876" s="11">
        <v>100</v>
      </c>
      <c r="R2876" s="10">
        <v>700</v>
      </c>
      <c r="T2876" t="s">
        <v>19</v>
      </c>
      <c r="U2876" t="s">
        <v>21</v>
      </c>
      <c r="V2876" s="17" t="str">
        <f t="shared" si="294"/>
        <v xml:space="preserve"> - - + - - </v>
      </c>
      <c r="W2876" s="17" t="str">
        <f t="shared" si="295"/>
        <v xml:space="preserve"> - - + - - </v>
      </c>
      <c r="X2876" s="17" t="str">
        <f t="shared" si="296"/>
        <v xml:space="preserve"> - - + - - </v>
      </c>
      <c r="Y2876" s="17" t="str">
        <f t="shared" si="297"/>
        <v xml:space="preserve"> - - + - - </v>
      </c>
      <c r="Z2876" s="17" t="str">
        <f t="shared" si="298"/>
        <v xml:space="preserve"> - - + - - </v>
      </c>
      <c r="AA2876" s="17" t="str">
        <f t="shared" si="299"/>
        <v xml:space="preserve"> - - + - - </v>
      </c>
      <c r="AB2876" s="17" t="str">
        <f t="shared" si="300"/>
        <v xml:space="preserve"> - - + - - </v>
      </c>
    </row>
    <row r="2877" spans="5:28" ht="15" customHeight="1">
      <c r="E2877" s="45"/>
      <c r="F2877" s="10" t="s">
        <v>43</v>
      </c>
      <c r="G2877" s="11" t="s">
        <v>140</v>
      </c>
      <c r="H2877" s="67" t="s">
        <v>68</v>
      </c>
      <c r="I2877" s="68"/>
      <c r="J2877" s="60"/>
      <c r="K2877" s="11" t="s">
        <v>140</v>
      </c>
      <c r="L2877" s="67" t="s">
        <v>81</v>
      </c>
      <c r="M2877" s="68"/>
      <c r="N2877" s="60"/>
      <c r="O2877" s="11" t="s">
        <v>44</v>
      </c>
      <c r="P2877" s="11" t="s">
        <v>139</v>
      </c>
      <c r="Q2877" s="11" t="s">
        <v>81</v>
      </c>
      <c r="R2877" s="10" t="s">
        <v>21</v>
      </c>
      <c r="T2877" t="s">
        <v>1320</v>
      </c>
      <c r="U2877" t="s">
        <v>24</v>
      </c>
      <c r="V2877" s="17">
        <f t="shared" si="294"/>
        <v>5</v>
      </c>
      <c r="W2877" s="17" t="str">
        <f t="shared" si="295"/>
        <v/>
      </c>
      <c r="X2877" s="17" t="str">
        <f t="shared" si="296"/>
        <v/>
      </c>
      <c r="Y2877" s="17" t="str">
        <f t="shared" si="297"/>
        <v/>
      </c>
      <c r="Z2877" s="17" t="str">
        <f t="shared" si="298"/>
        <v/>
      </c>
      <c r="AA2877" s="17" t="str">
        <f t="shared" si="299"/>
        <v/>
      </c>
      <c r="AB2877" s="17" t="str">
        <f t="shared" si="300"/>
        <v/>
      </c>
    </row>
    <row r="2878" spans="5:28">
      <c r="E2878" s="14" t="s">
        <v>1319</v>
      </c>
      <c r="F2878" s="10" t="s">
        <v>47</v>
      </c>
      <c r="G2878" s="11" t="s">
        <v>48</v>
      </c>
      <c r="H2878" s="67" t="s">
        <v>48</v>
      </c>
      <c r="I2878" s="68"/>
      <c r="J2878" s="60"/>
      <c r="K2878" s="11" t="s">
        <v>48</v>
      </c>
      <c r="L2878" s="67" t="s">
        <v>48</v>
      </c>
      <c r="M2878" s="68"/>
      <c r="N2878" s="60"/>
      <c r="O2878" s="11" t="s">
        <v>48</v>
      </c>
      <c r="P2878" s="11" t="s">
        <v>48</v>
      </c>
      <c r="Q2878" s="11" t="s">
        <v>48</v>
      </c>
      <c r="R2878" s="10" t="s">
        <v>21</v>
      </c>
      <c r="T2878" t="s">
        <v>25</v>
      </c>
      <c r="U2878" t="s">
        <v>21</v>
      </c>
      <c r="V2878" s="17">
        <f t="shared" si="294"/>
        <v>3</v>
      </c>
      <c r="W2878" s="17">
        <f t="shared" si="295"/>
        <v>3</v>
      </c>
      <c r="X2878" s="17">
        <f t="shared" si="296"/>
        <v>4</v>
      </c>
      <c r="Y2878" s="17">
        <f t="shared" si="297"/>
        <v>4</v>
      </c>
      <c r="Z2878" s="17">
        <f t="shared" si="298"/>
        <v>4</v>
      </c>
      <c r="AA2878" s="17">
        <f t="shared" si="299"/>
        <v>3</v>
      </c>
      <c r="AB2878" s="17">
        <f t="shared" si="300"/>
        <v>3</v>
      </c>
    </row>
    <row r="2879" spans="5:28">
      <c r="E2879" s="15" t="s">
        <v>21</v>
      </c>
      <c r="F2879" s="15" t="s">
        <v>21</v>
      </c>
      <c r="G2879" s="16" t="s">
        <v>21</v>
      </c>
      <c r="H2879" s="69" t="s">
        <v>21</v>
      </c>
      <c r="I2879" s="57"/>
      <c r="J2879" s="57"/>
      <c r="K2879" s="16" t="s">
        <v>21</v>
      </c>
      <c r="L2879" s="69" t="s">
        <v>21</v>
      </c>
      <c r="M2879" s="57"/>
      <c r="N2879" s="57"/>
      <c r="O2879" s="16" t="s">
        <v>21</v>
      </c>
      <c r="P2879" s="16" t="s">
        <v>21</v>
      </c>
      <c r="Q2879" s="16" t="s">
        <v>21</v>
      </c>
      <c r="R2879" s="16" t="s">
        <v>21</v>
      </c>
      <c r="T2879" t="s">
        <v>1325</v>
      </c>
      <c r="U2879" t="s">
        <v>21</v>
      </c>
      <c r="V2879" s="17">
        <f t="shared" si="294"/>
        <v>5.5</v>
      </c>
      <c r="W2879" s="17">
        <f t="shared" si="295"/>
        <v>5.5</v>
      </c>
      <c r="X2879" s="17">
        <f t="shared" si="296"/>
        <v>6</v>
      </c>
      <c r="Y2879" s="17">
        <f t="shared" si="297"/>
        <v>5.5</v>
      </c>
      <c r="Z2879" s="17">
        <f t="shared" si="298"/>
        <v>5</v>
      </c>
      <c r="AA2879" s="17">
        <f t="shared" si="299"/>
        <v>6.5</v>
      </c>
      <c r="AB2879" s="17">
        <f t="shared" si="300"/>
        <v>7</v>
      </c>
    </row>
    <row r="2880" spans="5:28" ht="0" hidden="1" customHeight="1">
      <c r="T2880">
        <v>0</v>
      </c>
      <c r="U2880">
        <v>5</v>
      </c>
      <c r="V2880" s="17">
        <f t="shared" si="294"/>
        <v>16.5</v>
      </c>
      <c r="W2880" s="17">
        <f t="shared" si="295"/>
        <v>16.5</v>
      </c>
      <c r="X2880" s="17">
        <f t="shared" si="296"/>
        <v>24</v>
      </c>
      <c r="Y2880" s="17">
        <f t="shared" si="297"/>
        <v>22</v>
      </c>
      <c r="Z2880" s="17">
        <f t="shared" si="298"/>
        <v>20</v>
      </c>
      <c r="AA2880" s="17">
        <f t="shared" si="299"/>
        <v>19.5</v>
      </c>
      <c r="AB2880" s="17">
        <f t="shared" si="300"/>
        <v>21</v>
      </c>
    </row>
    <row r="2881" spans="5:28" ht="0.6" customHeight="1">
      <c r="T2881">
        <v>0</v>
      </c>
      <c r="U2881">
        <v>24</v>
      </c>
      <c r="V2881" s="17">
        <f t="shared" si="294"/>
        <v>50</v>
      </c>
      <c r="W2881" s="17">
        <f t="shared" si="295"/>
        <v>50</v>
      </c>
      <c r="X2881" s="17">
        <f t="shared" si="296"/>
        <v>58</v>
      </c>
      <c r="Y2881" s="17">
        <f t="shared" si="297"/>
        <v>51</v>
      </c>
      <c r="Z2881" s="17">
        <f t="shared" si="298"/>
        <v>46</v>
      </c>
      <c r="AA2881" s="17">
        <f t="shared" si="299"/>
        <v>61</v>
      </c>
      <c r="AB2881" s="17">
        <f t="shared" si="300"/>
        <v>65</v>
      </c>
    </row>
    <row r="2882" spans="5:28" ht="15" customHeight="1">
      <c r="E2882" s="44"/>
      <c r="F2882" s="4" t="s">
        <v>20</v>
      </c>
      <c r="G2882" s="5" t="s">
        <v>21</v>
      </c>
      <c r="H2882" s="70" t="s">
        <v>21</v>
      </c>
      <c r="I2882" s="57"/>
      <c r="J2882" s="57"/>
      <c r="K2882" s="5" t="s">
        <v>21</v>
      </c>
      <c r="L2882" s="70" t="s">
        <v>21</v>
      </c>
      <c r="M2882" s="57"/>
      <c r="N2882" s="57"/>
      <c r="O2882" s="5" t="s">
        <v>21</v>
      </c>
      <c r="P2882" s="5" t="s">
        <v>21</v>
      </c>
      <c r="Q2882" s="5" t="s">
        <v>21</v>
      </c>
      <c r="R2882" s="5" t="s">
        <v>21</v>
      </c>
      <c r="T2882" t="s">
        <v>34</v>
      </c>
      <c r="U2882" t="s">
        <v>21</v>
      </c>
      <c r="V2882" s="17">
        <f t="shared" si="294"/>
        <v>100</v>
      </c>
      <c r="W2882" s="17">
        <f t="shared" si="295"/>
        <v>100</v>
      </c>
      <c r="X2882" s="17">
        <f t="shared" si="296"/>
        <v>100</v>
      </c>
      <c r="Y2882" s="17">
        <f t="shared" si="297"/>
        <v>100</v>
      </c>
      <c r="Z2882" s="17">
        <f t="shared" si="298"/>
        <v>100</v>
      </c>
      <c r="AA2882" s="17">
        <f t="shared" si="299"/>
        <v>100</v>
      </c>
      <c r="AB2882" s="17">
        <f t="shared" si="300"/>
        <v>100</v>
      </c>
    </row>
    <row r="2883" spans="5:28" ht="21">
      <c r="E2883" s="45"/>
      <c r="F2883" s="7" t="s">
        <v>23</v>
      </c>
      <c r="G2883" s="7" t="s">
        <v>5</v>
      </c>
      <c r="H2883" s="71" t="s">
        <v>7</v>
      </c>
      <c r="I2883" s="68"/>
      <c r="J2883" s="60"/>
      <c r="K2883" s="7" t="s">
        <v>9</v>
      </c>
      <c r="L2883" s="71" t="s">
        <v>11</v>
      </c>
      <c r="M2883" s="68"/>
      <c r="N2883" s="60"/>
      <c r="O2883" s="7" t="s">
        <v>13</v>
      </c>
      <c r="P2883" s="7" t="s">
        <v>15</v>
      </c>
      <c r="Q2883" s="7" t="s">
        <v>17</v>
      </c>
      <c r="R2883" s="7" t="s">
        <v>24</v>
      </c>
      <c r="T2883" t="s">
        <v>36</v>
      </c>
      <c r="U2883">
        <v>139.5</v>
      </c>
      <c r="V2883" s="17" t="str">
        <f t="shared" si="294"/>
        <v>BB</v>
      </c>
      <c r="W2883" s="17" t="str">
        <f t="shared" si="295"/>
        <v>BB</v>
      </c>
      <c r="X2883" s="17" t="str">
        <f t="shared" si="296"/>
        <v>BB+</v>
      </c>
      <c r="Y2883" s="17" t="str">
        <f t="shared" si="297"/>
        <v>BB</v>
      </c>
      <c r="Z2883" s="17" t="str">
        <f t="shared" si="298"/>
        <v>BC</v>
      </c>
      <c r="AA2883" s="17" t="str">
        <f t="shared" si="299"/>
        <v>AB</v>
      </c>
      <c r="AB2883" s="17" t="str">
        <f t="shared" si="300"/>
        <v>AB+</v>
      </c>
    </row>
    <row r="2884" spans="5:28" ht="22.5">
      <c r="E2884" s="12" t="s">
        <v>1321</v>
      </c>
      <c r="F2884" s="10" t="s">
        <v>27</v>
      </c>
      <c r="G2884" s="11" t="s">
        <v>1322</v>
      </c>
      <c r="H2884" s="67" t="s">
        <v>1132</v>
      </c>
      <c r="I2884" s="68"/>
      <c r="J2884" s="60"/>
      <c r="K2884" s="11" t="s">
        <v>400</v>
      </c>
      <c r="L2884" s="67" t="s">
        <v>1323</v>
      </c>
      <c r="M2884" s="68"/>
      <c r="N2884" s="60"/>
      <c r="O2884" s="11" t="s">
        <v>159</v>
      </c>
      <c r="P2884" s="11" t="s">
        <v>1324</v>
      </c>
      <c r="Q2884" s="11" t="s">
        <v>332</v>
      </c>
      <c r="R2884" s="10" t="s">
        <v>21</v>
      </c>
      <c r="T2884" t="s">
        <v>38</v>
      </c>
      <c r="U2884">
        <v>381</v>
      </c>
      <c r="V2884" s="17" t="str">
        <f t="shared" si="294"/>
        <v>Pass</v>
      </c>
      <c r="W2884" s="17" t="str">
        <f t="shared" si="295"/>
        <v>Pass</v>
      </c>
      <c r="X2884" s="17" t="str">
        <f t="shared" si="296"/>
        <v>Pass</v>
      </c>
      <c r="Y2884" s="17" t="str">
        <f t="shared" si="297"/>
        <v>Pass</v>
      </c>
      <c r="Z2884" s="17" t="str">
        <f t="shared" si="298"/>
        <v>Pass</v>
      </c>
      <c r="AA2884" s="17" t="str">
        <f t="shared" si="299"/>
        <v>Pass</v>
      </c>
      <c r="AB2884" s="17" t="str">
        <f t="shared" si="300"/>
        <v>Pass</v>
      </c>
    </row>
    <row r="2885" spans="5:28">
      <c r="E2885" s="62"/>
      <c r="F2885" s="10" t="s">
        <v>30</v>
      </c>
      <c r="G2885" s="11" t="s">
        <v>31</v>
      </c>
      <c r="H2885" s="67" t="s">
        <v>31</v>
      </c>
      <c r="I2885" s="68"/>
      <c r="J2885" s="60"/>
      <c r="K2885" s="11" t="s">
        <v>31</v>
      </c>
      <c r="L2885" s="67" t="s">
        <v>31</v>
      </c>
      <c r="M2885" s="68"/>
      <c r="N2885" s="60"/>
      <c r="O2885" s="11" t="s">
        <v>31</v>
      </c>
      <c r="P2885" s="11" t="s">
        <v>31</v>
      </c>
      <c r="Q2885" s="11" t="s">
        <v>31</v>
      </c>
      <c r="R2885" s="10" t="s">
        <v>21</v>
      </c>
      <c r="T2885" t="s">
        <v>39</v>
      </c>
      <c r="U2885">
        <v>700</v>
      </c>
      <c r="V2885" s="17" t="str">
        <f t="shared" si="294"/>
        <v/>
      </c>
      <c r="W2885" s="17" t="str">
        <f t="shared" si="295"/>
        <v/>
      </c>
      <c r="X2885" s="17" t="str">
        <f t="shared" si="296"/>
        <v/>
      </c>
      <c r="Y2885" s="17" t="str">
        <f t="shared" si="297"/>
        <v/>
      </c>
      <c r="Z2885" s="17" t="str">
        <f t="shared" si="298"/>
        <v/>
      </c>
      <c r="AA2885" s="17" t="str">
        <f t="shared" si="299"/>
        <v/>
      </c>
      <c r="AB2885" s="17" t="str">
        <f t="shared" si="300"/>
        <v/>
      </c>
    </row>
    <row r="2886" spans="5:28">
      <c r="E2886" s="64"/>
      <c r="F2886" s="10" t="s">
        <v>32</v>
      </c>
      <c r="G2886" s="11">
        <v>5</v>
      </c>
      <c r="H2886" s="67" t="s">
        <v>21</v>
      </c>
      <c r="I2886" s="68"/>
      <c r="J2886" s="60"/>
      <c r="K2886" s="11" t="s">
        <v>21</v>
      </c>
      <c r="L2886" s="67" t="s">
        <v>21</v>
      </c>
      <c r="M2886" s="68"/>
      <c r="N2886" s="60"/>
      <c r="O2886" s="11" t="s">
        <v>21</v>
      </c>
      <c r="P2886" s="11" t="s">
        <v>21</v>
      </c>
      <c r="Q2886" s="11" t="s">
        <v>21</v>
      </c>
      <c r="R2886" s="10">
        <v>5</v>
      </c>
      <c r="T2886" t="s">
        <v>62</v>
      </c>
      <c r="U2886" t="s">
        <v>21</v>
      </c>
      <c r="V2886" s="17">
        <f t="shared" si="294"/>
        <v>0</v>
      </c>
      <c r="W2886" s="17">
        <f t="shared" si="295"/>
        <v>0</v>
      </c>
      <c r="X2886" s="17">
        <f t="shared" si="296"/>
        <v>0</v>
      </c>
      <c r="Y2886" s="17">
        <f t="shared" si="297"/>
        <v>0</v>
      </c>
      <c r="Z2886" s="17">
        <f t="shared" si="298"/>
        <v>0</v>
      </c>
      <c r="AA2886" s="17">
        <f t="shared" si="299"/>
        <v>0</v>
      </c>
      <c r="AB2886" s="17">
        <f t="shared" si="300"/>
        <v>0</v>
      </c>
    </row>
    <row r="2887" spans="5:28">
      <c r="E2887" s="66"/>
      <c r="F2887" s="10" t="s">
        <v>33</v>
      </c>
      <c r="G2887" s="11">
        <v>3</v>
      </c>
      <c r="H2887" s="67">
        <v>3</v>
      </c>
      <c r="I2887" s="68"/>
      <c r="J2887" s="60"/>
      <c r="K2887" s="11">
        <v>4</v>
      </c>
      <c r="L2887" s="67">
        <v>4</v>
      </c>
      <c r="M2887" s="68"/>
      <c r="N2887" s="60"/>
      <c r="O2887" s="11">
        <v>4</v>
      </c>
      <c r="P2887" s="11">
        <v>3</v>
      </c>
      <c r="Q2887" s="11">
        <v>3</v>
      </c>
      <c r="R2887" s="10">
        <v>24</v>
      </c>
      <c r="T2887" t="s">
        <v>45</v>
      </c>
      <c r="U2887" t="s">
        <v>21</v>
      </c>
      <c r="V2887" s="17">
        <f t="shared" si="294"/>
        <v>0</v>
      </c>
      <c r="W2887" s="17">
        <f t="shared" si="295"/>
        <v>0</v>
      </c>
      <c r="X2887" s="17">
        <f t="shared" si="296"/>
        <v>0</v>
      </c>
      <c r="Y2887" s="17">
        <f t="shared" si="297"/>
        <v>0</v>
      </c>
      <c r="Z2887" s="17">
        <f t="shared" si="298"/>
        <v>0</v>
      </c>
      <c r="AA2887" s="17">
        <f t="shared" si="299"/>
        <v>0</v>
      </c>
      <c r="AB2887" s="17">
        <f t="shared" si="300"/>
        <v>0</v>
      </c>
    </row>
    <row r="2888" spans="5:28">
      <c r="E2888" s="12">
        <v>5.81</v>
      </c>
      <c r="F2888" s="10" t="s">
        <v>35</v>
      </c>
      <c r="G2888" s="11">
        <v>5.5</v>
      </c>
      <c r="H2888" s="67">
        <v>5.5</v>
      </c>
      <c r="I2888" s="68"/>
      <c r="J2888" s="60"/>
      <c r="K2888" s="11">
        <v>6</v>
      </c>
      <c r="L2888" s="67">
        <v>5.5</v>
      </c>
      <c r="M2888" s="68"/>
      <c r="N2888" s="60"/>
      <c r="O2888" s="11">
        <v>5</v>
      </c>
      <c r="P2888" s="11">
        <v>6.5</v>
      </c>
      <c r="Q2888" s="11">
        <v>7</v>
      </c>
      <c r="R2888" s="10" t="s">
        <v>21</v>
      </c>
      <c r="T2888" t="s">
        <v>21</v>
      </c>
      <c r="U2888" t="s">
        <v>21</v>
      </c>
      <c r="V2888" s="17" t="str">
        <f t="shared" si="294"/>
        <v/>
      </c>
      <c r="W2888" s="17" t="str">
        <f t="shared" si="295"/>
        <v/>
      </c>
      <c r="X2888" s="17" t="str">
        <f t="shared" si="296"/>
        <v/>
      </c>
      <c r="Y2888" s="17" t="str">
        <f t="shared" si="297"/>
        <v/>
      </c>
      <c r="Z2888" s="17" t="str">
        <f t="shared" si="298"/>
        <v/>
      </c>
      <c r="AA2888" s="17" t="str">
        <f t="shared" si="299"/>
        <v/>
      </c>
      <c r="AB2888" s="17" t="str">
        <f t="shared" si="300"/>
        <v/>
      </c>
    </row>
    <row r="2889" spans="5:28">
      <c r="E2889" s="13">
        <v>5.87</v>
      </c>
      <c r="F2889" s="10" t="s">
        <v>37</v>
      </c>
      <c r="G2889" s="11">
        <v>16.5</v>
      </c>
      <c r="H2889" s="67">
        <v>16.5</v>
      </c>
      <c r="I2889" s="68"/>
      <c r="J2889" s="60"/>
      <c r="K2889" s="11">
        <v>24</v>
      </c>
      <c r="L2889" s="67">
        <v>22</v>
      </c>
      <c r="M2889" s="68"/>
      <c r="N2889" s="60"/>
      <c r="O2889" s="11">
        <v>20</v>
      </c>
      <c r="P2889" s="11">
        <v>19.5</v>
      </c>
      <c r="Q2889" s="11">
        <v>21</v>
      </c>
      <c r="R2889" s="10">
        <v>139.5</v>
      </c>
      <c r="T2889">
        <v>0</v>
      </c>
      <c r="U2889">
        <v>0</v>
      </c>
      <c r="V2889" s="17" t="str">
        <f t="shared" si="294"/>
        <v>BCMCCEN502</v>
      </c>
      <c r="W2889" s="17" t="str">
        <f t="shared" si="295"/>
        <v>BCMCCEN503</v>
      </c>
      <c r="X2889" s="17" t="str">
        <f t="shared" si="296"/>
        <v>BCMCMCN501</v>
      </c>
      <c r="Y2889" s="17" t="str">
        <f t="shared" si="297"/>
        <v>BCMCMCN502</v>
      </c>
      <c r="Z2889" s="17" t="str">
        <f t="shared" si="298"/>
        <v>BCMCMCN503</v>
      </c>
      <c r="AA2889" s="17" t="str">
        <f t="shared" si="299"/>
        <v>BCMCMVN501</v>
      </c>
      <c r="AB2889" s="17" t="str">
        <f t="shared" si="300"/>
        <v>COMESSN501</v>
      </c>
    </row>
    <row r="2890" spans="5:28" ht="15" customHeight="1">
      <c r="E2890" s="45"/>
      <c r="F2890" s="10" t="s">
        <v>24</v>
      </c>
      <c r="G2890" s="11">
        <v>50</v>
      </c>
      <c r="H2890" s="67">
        <v>50</v>
      </c>
      <c r="I2890" s="68"/>
      <c r="J2890" s="60"/>
      <c r="K2890" s="11">
        <v>58</v>
      </c>
      <c r="L2890" s="67">
        <v>51</v>
      </c>
      <c r="M2890" s="68"/>
      <c r="N2890" s="60"/>
      <c r="O2890" s="11">
        <v>46</v>
      </c>
      <c r="P2890" s="11">
        <v>61</v>
      </c>
      <c r="Q2890" s="11">
        <v>65</v>
      </c>
      <c r="R2890" s="10">
        <v>381</v>
      </c>
      <c r="T2890">
        <v>0</v>
      </c>
      <c r="U2890">
        <v>0</v>
      </c>
      <c r="V2890" s="17" t="str">
        <f t="shared" si="294"/>
        <v>45.00 + 33.00</v>
      </c>
      <c r="W2890" s="17" t="str">
        <f t="shared" si="295"/>
        <v>36.00 + 31.00</v>
      </c>
      <c r="X2890" s="17" t="str">
        <f t="shared" si="296"/>
        <v>45.00 + 32.00</v>
      </c>
      <c r="Y2890" s="17" t="str">
        <f t="shared" si="297"/>
        <v>42.00 + 36.00</v>
      </c>
      <c r="Z2890" s="17" t="str">
        <f t="shared" si="298"/>
        <v>36.00 + 25.00</v>
      </c>
      <c r="AA2890" s="17" t="str">
        <f t="shared" si="299"/>
        <v>55.00 + 34.00</v>
      </c>
      <c r="AB2890" s="17" t="str">
        <f t="shared" si="300"/>
        <v>41.00 + 30.00</v>
      </c>
    </row>
    <row r="2891" spans="5:28">
      <c r="E2891" s="12"/>
      <c r="F2891" s="10" t="s">
        <v>41</v>
      </c>
      <c r="G2891" s="11">
        <v>100</v>
      </c>
      <c r="H2891" s="67">
        <v>100</v>
      </c>
      <c r="I2891" s="68"/>
      <c r="J2891" s="60"/>
      <c r="K2891" s="11">
        <v>100</v>
      </c>
      <c r="L2891" s="67">
        <v>100</v>
      </c>
      <c r="M2891" s="68"/>
      <c r="N2891" s="60"/>
      <c r="O2891" s="11">
        <v>100</v>
      </c>
      <c r="P2891" s="11">
        <v>100</v>
      </c>
      <c r="Q2891" s="11">
        <v>100</v>
      </c>
      <c r="R2891" s="10">
        <v>700</v>
      </c>
      <c r="T2891" t="s">
        <v>19</v>
      </c>
      <c r="U2891" t="s">
        <v>21</v>
      </c>
      <c r="V2891" s="17" t="str">
        <f t="shared" si="294"/>
        <v xml:space="preserve"> - - + - - </v>
      </c>
      <c r="W2891" s="17" t="str">
        <f t="shared" si="295"/>
        <v xml:space="preserve"> - - + - - </v>
      </c>
      <c r="X2891" s="17" t="str">
        <f t="shared" si="296"/>
        <v xml:space="preserve"> - - + - - </v>
      </c>
      <c r="Y2891" s="17" t="str">
        <f t="shared" si="297"/>
        <v xml:space="preserve"> - - + - - </v>
      </c>
      <c r="Z2891" s="17" t="str">
        <f t="shared" si="298"/>
        <v xml:space="preserve"> - - + - - </v>
      </c>
      <c r="AA2891" s="17" t="str">
        <f t="shared" si="299"/>
        <v xml:space="preserve"> - - + - - </v>
      </c>
      <c r="AB2891" s="17" t="str">
        <f t="shared" si="300"/>
        <v xml:space="preserve"> - - + - - </v>
      </c>
    </row>
    <row r="2892" spans="5:28" ht="15" customHeight="1">
      <c r="E2892" s="45"/>
      <c r="F2892" s="10" t="s">
        <v>43</v>
      </c>
      <c r="G2892" s="11" t="s">
        <v>68</v>
      </c>
      <c r="H2892" s="67" t="s">
        <v>68</v>
      </c>
      <c r="I2892" s="68"/>
      <c r="J2892" s="60"/>
      <c r="K2892" s="11" t="s">
        <v>140</v>
      </c>
      <c r="L2892" s="67" t="s">
        <v>68</v>
      </c>
      <c r="M2892" s="68"/>
      <c r="N2892" s="60"/>
      <c r="O2892" s="11" t="s">
        <v>44</v>
      </c>
      <c r="P2892" s="11" t="s">
        <v>81</v>
      </c>
      <c r="Q2892" s="11" t="s">
        <v>124</v>
      </c>
      <c r="R2892" s="10" t="s">
        <v>21</v>
      </c>
      <c r="T2892" t="s">
        <v>1327</v>
      </c>
      <c r="U2892" t="s">
        <v>24</v>
      </c>
      <c r="V2892" s="17" t="str">
        <f t="shared" si="294"/>
        <v/>
      </c>
      <c r="W2892" s="17" t="str">
        <f t="shared" si="295"/>
        <v/>
      </c>
      <c r="X2892" s="17" t="str">
        <f t="shared" si="296"/>
        <v/>
      </c>
      <c r="Y2892" s="17" t="str">
        <f t="shared" si="297"/>
        <v/>
      </c>
      <c r="Z2892" s="17" t="str">
        <f t="shared" si="298"/>
        <v/>
      </c>
      <c r="AA2892" s="17" t="str">
        <f t="shared" si="299"/>
        <v/>
      </c>
      <c r="AB2892" s="17" t="str">
        <f t="shared" si="300"/>
        <v/>
      </c>
    </row>
    <row r="2893" spans="5:28">
      <c r="E2893" s="14" t="s">
        <v>1326</v>
      </c>
      <c r="F2893" s="10" t="s">
        <v>47</v>
      </c>
      <c r="G2893" s="11" t="s">
        <v>48</v>
      </c>
      <c r="H2893" s="67" t="s">
        <v>48</v>
      </c>
      <c r="I2893" s="68"/>
      <c r="J2893" s="60"/>
      <c r="K2893" s="11" t="s">
        <v>48</v>
      </c>
      <c r="L2893" s="67" t="s">
        <v>48</v>
      </c>
      <c r="M2893" s="68"/>
      <c r="N2893" s="60"/>
      <c r="O2893" s="11" t="s">
        <v>48</v>
      </c>
      <c r="P2893" s="11" t="s">
        <v>48</v>
      </c>
      <c r="Q2893" s="11" t="s">
        <v>48</v>
      </c>
      <c r="R2893" s="10" t="s">
        <v>21</v>
      </c>
      <c r="T2893" t="s">
        <v>25</v>
      </c>
      <c r="U2893" t="s">
        <v>21</v>
      </c>
      <c r="V2893" s="17">
        <f t="shared" si="294"/>
        <v>3</v>
      </c>
      <c r="W2893" s="17">
        <f t="shared" si="295"/>
        <v>3</v>
      </c>
      <c r="X2893" s="17">
        <f t="shared" si="296"/>
        <v>4</v>
      </c>
      <c r="Y2893" s="17">
        <f t="shared" si="297"/>
        <v>4</v>
      </c>
      <c r="Z2893" s="17">
        <f t="shared" si="298"/>
        <v>4</v>
      </c>
      <c r="AA2893" s="17">
        <f t="shared" si="299"/>
        <v>3</v>
      </c>
      <c r="AB2893" s="17">
        <f t="shared" si="300"/>
        <v>3</v>
      </c>
    </row>
    <row r="2894" spans="5:28">
      <c r="E2894" s="15" t="s">
        <v>21</v>
      </c>
      <c r="F2894" s="15" t="s">
        <v>21</v>
      </c>
      <c r="G2894" s="16" t="s">
        <v>21</v>
      </c>
      <c r="H2894" s="69" t="s">
        <v>21</v>
      </c>
      <c r="I2894" s="57"/>
      <c r="J2894" s="57"/>
      <c r="K2894" s="16" t="s">
        <v>21</v>
      </c>
      <c r="L2894" s="69" t="s">
        <v>21</v>
      </c>
      <c r="M2894" s="57"/>
      <c r="N2894" s="57"/>
      <c r="O2894" s="16" t="s">
        <v>21</v>
      </c>
      <c r="P2894" s="16" t="s">
        <v>21</v>
      </c>
      <c r="Q2894" s="16" t="s">
        <v>21</v>
      </c>
      <c r="R2894" s="16" t="s">
        <v>21</v>
      </c>
      <c r="T2894" t="s">
        <v>1330</v>
      </c>
      <c r="U2894" t="s">
        <v>21</v>
      </c>
      <c r="V2894" s="17">
        <f t="shared" si="294"/>
        <v>8</v>
      </c>
      <c r="W2894" s="17">
        <f t="shared" si="295"/>
        <v>7</v>
      </c>
      <c r="X2894" s="17">
        <f t="shared" si="296"/>
        <v>8</v>
      </c>
      <c r="Y2894" s="17">
        <f t="shared" si="297"/>
        <v>8</v>
      </c>
      <c r="Z2894" s="17">
        <f t="shared" si="298"/>
        <v>6.5</v>
      </c>
      <c r="AA2894" s="17">
        <f t="shared" si="299"/>
        <v>9</v>
      </c>
      <c r="AB2894" s="17">
        <f t="shared" si="300"/>
        <v>7.5</v>
      </c>
    </row>
    <row r="2895" spans="5:28" ht="0" hidden="1" customHeight="1">
      <c r="T2895">
        <v>0</v>
      </c>
      <c r="U2895">
        <v>0</v>
      </c>
      <c r="V2895" s="17">
        <f t="shared" si="294"/>
        <v>24</v>
      </c>
      <c r="W2895" s="17">
        <f t="shared" si="295"/>
        <v>21</v>
      </c>
      <c r="X2895" s="17">
        <f t="shared" si="296"/>
        <v>32</v>
      </c>
      <c r="Y2895" s="17">
        <f t="shared" si="297"/>
        <v>32</v>
      </c>
      <c r="Z2895" s="17">
        <f t="shared" si="298"/>
        <v>26</v>
      </c>
      <c r="AA2895" s="17">
        <f t="shared" si="299"/>
        <v>27</v>
      </c>
      <c r="AB2895" s="17">
        <f t="shared" si="300"/>
        <v>22.5</v>
      </c>
    </row>
    <row r="2896" spans="5:28" ht="0.6" customHeight="1">
      <c r="T2896">
        <v>0</v>
      </c>
      <c r="U2896">
        <v>24</v>
      </c>
      <c r="V2896" s="17">
        <f t="shared" si="294"/>
        <v>78</v>
      </c>
      <c r="W2896" s="17">
        <f t="shared" si="295"/>
        <v>67</v>
      </c>
      <c r="X2896" s="17">
        <f t="shared" si="296"/>
        <v>77</v>
      </c>
      <c r="Y2896" s="17">
        <f t="shared" si="297"/>
        <v>78</v>
      </c>
      <c r="Z2896" s="17">
        <f t="shared" si="298"/>
        <v>61</v>
      </c>
      <c r="AA2896" s="17">
        <f t="shared" si="299"/>
        <v>89</v>
      </c>
      <c r="AB2896" s="17">
        <f t="shared" si="300"/>
        <v>71</v>
      </c>
    </row>
    <row r="2897" spans="5:28" ht="15" customHeight="1">
      <c r="E2897" s="44"/>
      <c r="F2897" s="4" t="s">
        <v>20</v>
      </c>
      <c r="G2897" s="5" t="s">
        <v>21</v>
      </c>
      <c r="H2897" s="70" t="s">
        <v>21</v>
      </c>
      <c r="I2897" s="57"/>
      <c r="J2897" s="57"/>
      <c r="K2897" s="5" t="s">
        <v>21</v>
      </c>
      <c r="L2897" s="70" t="s">
        <v>21</v>
      </c>
      <c r="M2897" s="57"/>
      <c r="N2897" s="57"/>
      <c r="O2897" s="5" t="s">
        <v>21</v>
      </c>
      <c r="P2897" s="5" t="s">
        <v>21</v>
      </c>
      <c r="Q2897" s="5" t="s">
        <v>21</v>
      </c>
      <c r="R2897" s="5" t="s">
        <v>21</v>
      </c>
      <c r="T2897" t="s">
        <v>34</v>
      </c>
      <c r="U2897" t="s">
        <v>21</v>
      </c>
      <c r="V2897" s="17">
        <f t="shared" si="294"/>
        <v>100</v>
      </c>
      <c r="W2897" s="17">
        <f t="shared" si="295"/>
        <v>100</v>
      </c>
      <c r="X2897" s="17">
        <f t="shared" si="296"/>
        <v>100</v>
      </c>
      <c r="Y2897" s="17">
        <f t="shared" si="297"/>
        <v>100</v>
      </c>
      <c r="Z2897" s="17">
        <f t="shared" si="298"/>
        <v>100</v>
      </c>
      <c r="AA2897" s="17">
        <f t="shared" si="299"/>
        <v>100</v>
      </c>
      <c r="AB2897" s="17">
        <f t="shared" si="300"/>
        <v>100</v>
      </c>
    </row>
    <row r="2898" spans="5:28" ht="21">
      <c r="E2898" s="45"/>
      <c r="F2898" s="7" t="s">
        <v>23</v>
      </c>
      <c r="G2898" s="7" t="s">
        <v>5</v>
      </c>
      <c r="H2898" s="71" t="s">
        <v>7</v>
      </c>
      <c r="I2898" s="68"/>
      <c r="J2898" s="60"/>
      <c r="K2898" s="7" t="s">
        <v>9</v>
      </c>
      <c r="L2898" s="71" t="s">
        <v>11</v>
      </c>
      <c r="M2898" s="68"/>
      <c r="N2898" s="60"/>
      <c r="O2898" s="7" t="s">
        <v>13</v>
      </c>
      <c r="P2898" s="7" t="s">
        <v>15</v>
      </c>
      <c r="Q2898" s="7" t="s">
        <v>17</v>
      </c>
      <c r="R2898" s="7" t="s">
        <v>24</v>
      </c>
      <c r="T2898" t="s">
        <v>36</v>
      </c>
      <c r="U2898">
        <v>184.5</v>
      </c>
      <c r="V2898" s="17" t="str">
        <f t="shared" si="294"/>
        <v>AA+</v>
      </c>
      <c r="W2898" s="17" t="str">
        <f t="shared" si="295"/>
        <v>AB+</v>
      </c>
      <c r="X2898" s="17" t="str">
        <f t="shared" si="296"/>
        <v>AA+</v>
      </c>
      <c r="Y2898" s="17" t="str">
        <f t="shared" si="297"/>
        <v>AA+</v>
      </c>
      <c r="Z2898" s="17" t="str">
        <f t="shared" si="298"/>
        <v>AB</v>
      </c>
      <c r="AA2898" s="17" t="str">
        <f t="shared" si="299"/>
        <v>OA+</v>
      </c>
      <c r="AB2898" s="17" t="str">
        <f t="shared" si="300"/>
        <v>AA</v>
      </c>
    </row>
    <row r="2899" spans="5:28" ht="22.5">
      <c r="E2899" s="12" t="s">
        <v>1328</v>
      </c>
      <c r="F2899" s="10" t="s">
        <v>27</v>
      </c>
      <c r="G2899" s="11" t="s">
        <v>770</v>
      </c>
      <c r="H2899" s="67" t="s">
        <v>283</v>
      </c>
      <c r="I2899" s="68"/>
      <c r="J2899" s="60"/>
      <c r="K2899" s="11" t="s">
        <v>489</v>
      </c>
      <c r="L2899" s="67" t="s">
        <v>441</v>
      </c>
      <c r="M2899" s="68"/>
      <c r="N2899" s="60"/>
      <c r="O2899" s="11" t="s">
        <v>1329</v>
      </c>
      <c r="P2899" s="11" t="s">
        <v>1105</v>
      </c>
      <c r="Q2899" s="11" t="s">
        <v>182</v>
      </c>
      <c r="R2899" s="10" t="s">
        <v>21</v>
      </c>
      <c r="T2899" t="s">
        <v>38</v>
      </c>
      <c r="U2899">
        <v>521</v>
      </c>
      <c r="V2899" s="17" t="str">
        <f t="shared" si="294"/>
        <v>Pass</v>
      </c>
      <c r="W2899" s="17" t="str">
        <f t="shared" si="295"/>
        <v>Pass</v>
      </c>
      <c r="X2899" s="17" t="str">
        <f t="shared" si="296"/>
        <v>Pass</v>
      </c>
      <c r="Y2899" s="17" t="str">
        <f t="shared" si="297"/>
        <v>Pass</v>
      </c>
      <c r="Z2899" s="17" t="str">
        <f t="shared" si="298"/>
        <v>Pass</v>
      </c>
      <c r="AA2899" s="17" t="str">
        <f t="shared" si="299"/>
        <v>Pass</v>
      </c>
      <c r="AB2899" s="17" t="str">
        <f t="shared" si="300"/>
        <v>Pass</v>
      </c>
    </row>
    <row r="2900" spans="5:28">
      <c r="E2900" s="62"/>
      <c r="F2900" s="10" t="s">
        <v>30</v>
      </c>
      <c r="G2900" s="11" t="s">
        <v>31</v>
      </c>
      <c r="H2900" s="67" t="s">
        <v>31</v>
      </c>
      <c r="I2900" s="68"/>
      <c r="J2900" s="60"/>
      <c r="K2900" s="11" t="s">
        <v>31</v>
      </c>
      <c r="L2900" s="67" t="s">
        <v>31</v>
      </c>
      <c r="M2900" s="68"/>
      <c r="N2900" s="60"/>
      <c r="O2900" s="11" t="s">
        <v>31</v>
      </c>
      <c r="P2900" s="11" t="s">
        <v>31</v>
      </c>
      <c r="Q2900" s="11" t="s">
        <v>31</v>
      </c>
      <c r="R2900" s="10" t="s">
        <v>21</v>
      </c>
      <c r="T2900" t="s">
        <v>39</v>
      </c>
      <c r="U2900">
        <v>700</v>
      </c>
      <c r="V2900" s="17" t="str">
        <f t="shared" si="294"/>
        <v/>
      </c>
      <c r="W2900" s="17" t="str">
        <f t="shared" si="295"/>
        <v/>
      </c>
      <c r="X2900" s="17" t="str">
        <f t="shared" si="296"/>
        <v/>
      </c>
      <c r="Y2900" s="17" t="str">
        <f t="shared" si="297"/>
        <v/>
      </c>
      <c r="Z2900" s="17" t="str">
        <f t="shared" si="298"/>
        <v/>
      </c>
      <c r="AA2900" s="17" t="str">
        <f t="shared" si="299"/>
        <v/>
      </c>
      <c r="AB2900" s="17" t="str">
        <f t="shared" si="300"/>
        <v/>
      </c>
    </row>
    <row r="2901" spans="5:28">
      <c r="E2901" s="64"/>
      <c r="F2901" s="10" t="s">
        <v>32</v>
      </c>
      <c r="G2901" s="11" t="s">
        <v>21</v>
      </c>
      <c r="H2901" s="67" t="s">
        <v>21</v>
      </c>
      <c r="I2901" s="68"/>
      <c r="J2901" s="60"/>
      <c r="K2901" s="11" t="s">
        <v>21</v>
      </c>
      <c r="L2901" s="67" t="s">
        <v>21</v>
      </c>
      <c r="M2901" s="68"/>
      <c r="N2901" s="60"/>
      <c r="O2901" s="11" t="s">
        <v>21</v>
      </c>
      <c r="P2901" s="11" t="s">
        <v>21</v>
      </c>
      <c r="Q2901" s="11" t="s">
        <v>21</v>
      </c>
      <c r="R2901" s="10">
        <v>0</v>
      </c>
      <c r="T2901" t="s">
        <v>152</v>
      </c>
      <c r="U2901" t="s">
        <v>21</v>
      </c>
      <c r="V2901" s="17">
        <f t="shared" si="294"/>
        <v>0</v>
      </c>
      <c r="W2901" s="17">
        <f t="shared" si="295"/>
        <v>0</v>
      </c>
      <c r="X2901" s="17">
        <f t="shared" si="296"/>
        <v>0</v>
      </c>
      <c r="Y2901" s="17">
        <f t="shared" si="297"/>
        <v>0</v>
      </c>
      <c r="Z2901" s="17">
        <f t="shared" si="298"/>
        <v>0</v>
      </c>
      <c r="AA2901" s="17">
        <f t="shared" si="299"/>
        <v>0</v>
      </c>
      <c r="AB2901" s="17">
        <f t="shared" si="300"/>
        <v>0</v>
      </c>
    </row>
    <row r="2902" spans="5:28">
      <c r="E2902" s="66"/>
      <c r="F2902" s="10" t="s">
        <v>33</v>
      </c>
      <c r="G2902" s="11">
        <v>3</v>
      </c>
      <c r="H2902" s="67">
        <v>3</v>
      </c>
      <c r="I2902" s="68"/>
      <c r="J2902" s="60"/>
      <c r="K2902" s="11">
        <v>4</v>
      </c>
      <c r="L2902" s="67">
        <v>4</v>
      </c>
      <c r="M2902" s="68"/>
      <c r="N2902" s="60"/>
      <c r="O2902" s="11">
        <v>4</v>
      </c>
      <c r="P2902" s="11">
        <v>3</v>
      </c>
      <c r="Q2902" s="11">
        <v>3</v>
      </c>
      <c r="R2902" s="10">
        <v>24</v>
      </c>
      <c r="T2902" t="s">
        <v>45</v>
      </c>
      <c r="U2902" t="s">
        <v>21</v>
      </c>
      <c r="V2902" s="17">
        <f t="shared" si="294"/>
        <v>0</v>
      </c>
      <c r="W2902" s="17">
        <f t="shared" si="295"/>
        <v>0</v>
      </c>
      <c r="X2902" s="17">
        <f t="shared" si="296"/>
        <v>0</v>
      </c>
      <c r="Y2902" s="17">
        <f t="shared" si="297"/>
        <v>0</v>
      </c>
      <c r="Z2902" s="17">
        <f t="shared" si="298"/>
        <v>0</v>
      </c>
      <c r="AA2902" s="17">
        <f t="shared" si="299"/>
        <v>0</v>
      </c>
      <c r="AB2902" s="17">
        <f t="shared" si="300"/>
        <v>0</v>
      </c>
    </row>
    <row r="2903" spans="5:28">
      <c r="E2903" s="12">
        <v>7.69</v>
      </c>
      <c r="F2903" s="10" t="s">
        <v>35</v>
      </c>
      <c r="G2903" s="11">
        <v>8</v>
      </c>
      <c r="H2903" s="67">
        <v>7</v>
      </c>
      <c r="I2903" s="68"/>
      <c r="J2903" s="60"/>
      <c r="K2903" s="11">
        <v>8</v>
      </c>
      <c r="L2903" s="67">
        <v>8</v>
      </c>
      <c r="M2903" s="68"/>
      <c r="N2903" s="60"/>
      <c r="O2903" s="11">
        <v>6.5</v>
      </c>
      <c r="P2903" s="11">
        <v>9</v>
      </c>
      <c r="Q2903" s="11">
        <v>7.5</v>
      </c>
      <c r="R2903" s="10" t="s">
        <v>21</v>
      </c>
      <c r="T2903" t="s">
        <v>21</v>
      </c>
      <c r="U2903" t="s">
        <v>21</v>
      </c>
      <c r="V2903" s="17" t="str">
        <f t="shared" si="294"/>
        <v/>
      </c>
      <c r="W2903" s="17" t="str">
        <f t="shared" si="295"/>
        <v/>
      </c>
      <c r="X2903" s="17" t="str">
        <f t="shared" si="296"/>
        <v/>
      </c>
      <c r="Y2903" s="17" t="str">
        <f t="shared" si="297"/>
        <v/>
      </c>
      <c r="Z2903" s="17" t="str">
        <f t="shared" si="298"/>
        <v/>
      </c>
      <c r="AA2903" s="17" t="str">
        <f t="shared" si="299"/>
        <v/>
      </c>
      <c r="AB2903" s="17" t="str">
        <f t="shared" si="300"/>
        <v/>
      </c>
    </row>
    <row r="2904" spans="5:28">
      <c r="E2904" s="13">
        <v>7.54</v>
      </c>
      <c r="F2904" s="10" t="s">
        <v>37</v>
      </c>
      <c r="G2904" s="11">
        <v>24</v>
      </c>
      <c r="H2904" s="67">
        <v>21</v>
      </c>
      <c r="I2904" s="68"/>
      <c r="J2904" s="60"/>
      <c r="K2904" s="11">
        <v>32</v>
      </c>
      <c r="L2904" s="67">
        <v>32</v>
      </c>
      <c r="M2904" s="68"/>
      <c r="N2904" s="60"/>
      <c r="O2904" s="11">
        <v>26</v>
      </c>
      <c r="P2904" s="11">
        <v>27</v>
      </c>
      <c r="Q2904" s="11">
        <v>22.5</v>
      </c>
      <c r="R2904" s="10">
        <v>184.5</v>
      </c>
      <c r="T2904">
        <v>0</v>
      </c>
      <c r="U2904">
        <v>0</v>
      </c>
      <c r="V2904" s="17" t="str">
        <f t="shared" si="294"/>
        <v>BCMCCEN502</v>
      </c>
      <c r="W2904" s="17" t="str">
        <f t="shared" si="295"/>
        <v>BCMCCEN503</v>
      </c>
      <c r="X2904" s="17" t="str">
        <f t="shared" si="296"/>
        <v>BCMCMCN501</v>
      </c>
      <c r="Y2904" s="17" t="str">
        <f t="shared" si="297"/>
        <v>BCMCMCN502</v>
      </c>
      <c r="Z2904" s="17" t="str">
        <f t="shared" si="298"/>
        <v>BCMCMCN503</v>
      </c>
      <c r="AA2904" s="17" t="str">
        <f t="shared" si="299"/>
        <v>BCMCMVN501</v>
      </c>
      <c r="AB2904" s="17" t="str">
        <f t="shared" si="300"/>
        <v>COMESSN501</v>
      </c>
    </row>
    <row r="2905" spans="5:28" ht="15" customHeight="1">
      <c r="E2905" s="45"/>
      <c r="F2905" s="10" t="s">
        <v>24</v>
      </c>
      <c r="G2905" s="11">
        <v>78</v>
      </c>
      <c r="H2905" s="67">
        <v>67</v>
      </c>
      <c r="I2905" s="68"/>
      <c r="J2905" s="60"/>
      <c r="K2905" s="11">
        <v>77</v>
      </c>
      <c r="L2905" s="67">
        <v>78</v>
      </c>
      <c r="M2905" s="68"/>
      <c r="N2905" s="60"/>
      <c r="O2905" s="11">
        <v>61</v>
      </c>
      <c r="P2905" s="11">
        <v>89</v>
      </c>
      <c r="Q2905" s="11">
        <v>71</v>
      </c>
      <c r="R2905" s="10">
        <v>521</v>
      </c>
      <c r="T2905">
        <v>0</v>
      </c>
      <c r="U2905">
        <v>0</v>
      </c>
      <c r="V2905" s="17" t="str">
        <f t="shared" si="294"/>
        <v>34.00 + 24.00</v>
      </c>
      <c r="W2905" s="17" t="str">
        <f t="shared" si="295"/>
        <v>30.00 + 25.00</v>
      </c>
      <c r="X2905" s="17" t="str">
        <f t="shared" si="296"/>
        <v>34.00 + 27.00</v>
      </c>
      <c r="Y2905" s="17" t="str">
        <f t="shared" si="297"/>
        <v>24.00 + 31.00</v>
      </c>
      <c r="Z2905" s="17" t="str">
        <f t="shared" si="298"/>
        <v>25.00 + 22.00</v>
      </c>
      <c r="AA2905" s="17" t="str">
        <f t="shared" si="299"/>
        <v>34.00 + 23.00</v>
      </c>
      <c r="AB2905" s="17" t="str">
        <f t="shared" si="300"/>
        <v>37.00 + 34.00</v>
      </c>
    </row>
    <row r="2906" spans="5:28">
      <c r="E2906" s="12"/>
      <c r="F2906" s="10" t="s">
        <v>41</v>
      </c>
      <c r="G2906" s="11">
        <v>100</v>
      </c>
      <c r="H2906" s="67">
        <v>100</v>
      </c>
      <c r="I2906" s="68"/>
      <c r="J2906" s="60"/>
      <c r="K2906" s="11">
        <v>100</v>
      </c>
      <c r="L2906" s="67">
        <v>100</v>
      </c>
      <c r="M2906" s="68"/>
      <c r="N2906" s="60"/>
      <c r="O2906" s="11">
        <v>100</v>
      </c>
      <c r="P2906" s="11">
        <v>100</v>
      </c>
      <c r="Q2906" s="11">
        <v>100</v>
      </c>
      <c r="R2906" s="10">
        <v>700</v>
      </c>
      <c r="T2906" t="s">
        <v>19</v>
      </c>
      <c r="U2906" t="s">
        <v>21</v>
      </c>
      <c r="V2906" s="17" t="str">
        <f t="shared" si="294"/>
        <v xml:space="preserve"> - - + - - </v>
      </c>
      <c r="W2906" s="17" t="str">
        <f t="shared" si="295"/>
        <v xml:space="preserve"> - - + - - </v>
      </c>
      <c r="X2906" s="17" t="str">
        <f t="shared" si="296"/>
        <v xml:space="preserve"> - - + - - </v>
      </c>
      <c r="Y2906" s="17" t="str">
        <f t="shared" si="297"/>
        <v xml:space="preserve"> - - + - - </v>
      </c>
      <c r="Z2906" s="17" t="str">
        <f t="shared" si="298"/>
        <v xml:space="preserve"> - - + - - </v>
      </c>
      <c r="AA2906" s="17" t="str">
        <f t="shared" si="299"/>
        <v xml:space="preserve"> - - + - - </v>
      </c>
      <c r="AB2906" s="17" t="str">
        <f t="shared" si="300"/>
        <v xml:space="preserve"> - - + - - </v>
      </c>
    </row>
    <row r="2907" spans="5:28" ht="15" customHeight="1">
      <c r="E2907" s="45"/>
      <c r="F2907" s="10" t="s">
        <v>43</v>
      </c>
      <c r="G2907" s="11" t="s">
        <v>123</v>
      </c>
      <c r="H2907" s="67" t="s">
        <v>124</v>
      </c>
      <c r="I2907" s="68"/>
      <c r="J2907" s="60"/>
      <c r="K2907" s="11" t="s">
        <v>123</v>
      </c>
      <c r="L2907" s="67" t="s">
        <v>123</v>
      </c>
      <c r="M2907" s="68"/>
      <c r="N2907" s="60"/>
      <c r="O2907" s="11" t="s">
        <v>81</v>
      </c>
      <c r="P2907" s="11" t="s">
        <v>125</v>
      </c>
      <c r="Q2907" s="11" t="s">
        <v>139</v>
      </c>
      <c r="R2907" s="10" t="s">
        <v>21</v>
      </c>
      <c r="T2907" t="s">
        <v>1332</v>
      </c>
      <c r="U2907" t="s">
        <v>24</v>
      </c>
      <c r="V2907" s="17" t="str">
        <f t="shared" si="294"/>
        <v/>
      </c>
      <c r="W2907" s="17" t="str">
        <f t="shared" si="295"/>
        <v/>
      </c>
      <c r="X2907" s="17" t="str">
        <f t="shared" si="296"/>
        <v/>
      </c>
      <c r="Y2907" s="17" t="str">
        <f t="shared" si="297"/>
        <v/>
      </c>
      <c r="Z2907" s="17" t="str">
        <f t="shared" si="298"/>
        <v/>
      </c>
      <c r="AA2907" s="17" t="str">
        <f t="shared" si="299"/>
        <v/>
      </c>
      <c r="AB2907" s="17" t="str">
        <f t="shared" si="300"/>
        <v/>
      </c>
    </row>
    <row r="2908" spans="5:28">
      <c r="E2908" s="14" t="s">
        <v>1331</v>
      </c>
      <c r="F2908" s="10" t="s">
        <v>47</v>
      </c>
      <c r="G2908" s="11" t="s">
        <v>48</v>
      </c>
      <c r="H2908" s="67" t="s">
        <v>48</v>
      </c>
      <c r="I2908" s="68"/>
      <c r="J2908" s="60"/>
      <c r="K2908" s="11" t="s">
        <v>48</v>
      </c>
      <c r="L2908" s="67" t="s">
        <v>48</v>
      </c>
      <c r="M2908" s="68"/>
      <c r="N2908" s="60"/>
      <c r="O2908" s="11" t="s">
        <v>48</v>
      </c>
      <c r="P2908" s="11" t="s">
        <v>48</v>
      </c>
      <c r="Q2908" s="11" t="s">
        <v>48</v>
      </c>
      <c r="R2908" s="10" t="s">
        <v>21</v>
      </c>
      <c r="T2908" t="s">
        <v>25</v>
      </c>
      <c r="U2908" t="s">
        <v>21</v>
      </c>
      <c r="V2908" s="17">
        <f t="shared" si="294"/>
        <v>3</v>
      </c>
      <c r="W2908" s="17">
        <f t="shared" si="295"/>
        <v>3</v>
      </c>
      <c r="X2908" s="17">
        <f t="shared" si="296"/>
        <v>4</v>
      </c>
      <c r="Y2908" s="17">
        <f t="shared" si="297"/>
        <v>4</v>
      </c>
      <c r="Z2908" s="17">
        <f t="shared" si="298"/>
        <v>4</v>
      </c>
      <c r="AA2908" s="17">
        <f t="shared" si="299"/>
        <v>3</v>
      </c>
      <c r="AB2908" s="17">
        <f t="shared" si="300"/>
        <v>3</v>
      </c>
    </row>
    <row r="2909" spans="5:28">
      <c r="E2909" s="15" t="s">
        <v>21</v>
      </c>
      <c r="F2909" s="15" t="s">
        <v>21</v>
      </c>
      <c r="G2909" s="16" t="s">
        <v>21</v>
      </c>
      <c r="H2909" s="69" t="s">
        <v>21</v>
      </c>
      <c r="I2909" s="57"/>
      <c r="J2909" s="57"/>
      <c r="K2909" s="16" t="s">
        <v>21</v>
      </c>
      <c r="L2909" s="69" t="s">
        <v>21</v>
      </c>
      <c r="M2909" s="57"/>
      <c r="N2909" s="57"/>
      <c r="O2909" s="16" t="s">
        <v>21</v>
      </c>
      <c r="P2909" s="16" t="s">
        <v>21</v>
      </c>
      <c r="Q2909" s="16" t="s">
        <v>21</v>
      </c>
      <c r="R2909" s="16" t="s">
        <v>21</v>
      </c>
      <c r="T2909" t="s">
        <v>1336</v>
      </c>
      <c r="U2909" t="s">
        <v>21</v>
      </c>
      <c r="V2909" s="17">
        <f t="shared" si="294"/>
        <v>6</v>
      </c>
      <c r="W2909" s="17">
        <f t="shared" si="295"/>
        <v>6</v>
      </c>
      <c r="X2909" s="17">
        <f t="shared" si="296"/>
        <v>6.5</v>
      </c>
      <c r="Y2909" s="17">
        <f t="shared" si="297"/>
        <v>6</v>
      </c>
      <c r="Z2909" s="17">
        <f t="shared" si="298"/>
        <v>5</v>
      </c>
      <c r="AA2909" s="17">
        <f t="shared" si="299"/>
        <v>6</v>
      </c>
      <c r="AB2909" s="17">
        <f t="shared" si="300"/>
        <v>7.5</v>
      </c>
    </row>
    <row r="2910" spans="5:28" ht="0" hidden="1" customHeight="1">
      <c r="T2910">
        <v>0</v>
      </c>
      <c r="U2910">
        <v>0</v>
      </c>
      <c r="V2910" s="17">
        <f t="shared" si="294"/>
        <v>18</v>
      </c>
      <c r="W2910" s="17">
        <f t="shared" si="295"/>
        <v>18</v>
      </c>
      <c r="X2910" s="17">
        <f t="shared" si="296"/>
        <v>26</v>
      </c>
      <c r="Y2910" s="17">
        <f t="shared" si="297"/>
        <v>24</v>
      </c>
      <c r="Z2910" s="17">
        <f t="shared" si="298"/>
        <v>20</v>
      </c>
      <c r="AA2910" s="17">
        <f t="shared" si="299"/>
        <v>18</v>
      </c>
      <c r="AB2910" s="17">
        <f t="shared" si="300"/>
        <v>22.5</v>
      </c>
    </row>
    <row r="2911" spans="5:28" ht="0.6" customHeight="1">
      <c r="T2911">
        <v>0</v>
      </c>
      <c r="U2911">
        <v>24</v>
      </c>
      <c r="V2911" s="17">
        <f t="shared" si="294"/>
        <v>58</v>
      </c>
      <c r="W2911" s="17">
        <f t="shared" si="295"/>
        <v>55</v>
      </c>
      <c r="X2911" s="17">
        <f t="shared" si="296"/>
        <v>61</v>
      </c>
      <c r="Y2911" s="17">
        <f t="shared" si="297"/>
        <v>55</v>
      </c>
      <c r="Z2911" s="17">
        <f t="shared" si="298"/>
        <v>47</v>
      </c>
      <c r="AA2911" s="17">
        <f t="shared" si="299"/>
        <v>57</v>
      </c>
      <c r="AB2911" s="17">
        <f t="shared" si="300"/>
        <v>71</v>
      </c>
    </row>
    <row r="2912" spans="5:28" ht="15" customHeight="1">
      <c r="E2912" s="44"/>
      <c r="F2912" s="4" t="s">
        <v>20</v>
      </c>
      <c r="G2912" s="5" t="s">
        <v>21</v>
      </c>
      <c r="H2912" s="70" t="s">
        <v>21</v>
      </c>
      <c r="I2912" s="57"/>
      <c r="J2912" s="57"/>
      <c r="K2912" s="5" t="s">
        <v>21</v>
      </c>
      <c r="L2912" s="70" t="s">
        <v>21</v>
      </c>
      <c r="M2912" s="57"/>
      <c r="N2912" s="57"/>
      <c r="O2912" s="5" t="s">
        <v>21</v>
      </c>
      <c r="P2912" s="5" t="s">
        <v>21</v>
      </c>
      <c r="Q2912" s="5" t="s">
        <v>21</v>
      </c>
      <c r="R2912" s="5" t="s">
        <v>21</v>
      </c>
      <c r="T2912" t="s">
        <v>34</v>
      </c>
      <c r="U2912" t="s">
        <v>21</v>
      </c>
      <c r="V2912" s="17">
        <f t="shared" si="294"/>
        <v>100</v>
      </c>
      <c r="W2912" s="17">
        <f t="shared" si="295"/>
        <v>100</v>
      </c>
      <c r="X2912" s="17">
        <f t="shared" si="296"/>
        <v>100</v>
      </c>
      <c r="Y2912" s="17">
        <f t="shared" si="297"/>
        <v>100</v>
      </c>
      <c r="Z2912" s="17">
        <f t="shared" si="298"/>
        <v>100</v>
      </c>
      <c r="AA2912" s="17">
        <f t="shared" si="299"/>
        <v>100</v>
      </c>
      <c r="AB2912" s="17">
        <f t="shared" si="300"/>
        <v>100</v>
      </c>
    </row>
    <row r="2913" spans="5:28" ht="21">
      <c r="E2913" s="45"/>
      <c r="F2913" s="7" t="s">
        <v>23</v>
      </c>
      <c r="G2913" s="7" t="s">
        <v>5</v>
      </c>
      <c r="H2913" s="71" t="s">
        <v>7</v>
      </c>
      <c r="I2913" s="68"/>
      <c r="J2913" s="60"/>
      <c r="K2913" s="7" t="s">
        <v>9</v>
      </c>
      <c r="L2913" s="71" t="s">
        <v>11</v>
      </c>
      <c r="M2913" s="68"/>
      <c r="N2913" s="60"/>
      <c r="O2913" s="7" t="s">
        <v>13</v>
      </c>
      <c r="P2913" s="7" t="s">
        <v>15</v>
      </c>
      <c r="Q2913" s="7" t="s">
        <v>17</v>
      </c>
      <c r="R2913" s="7" t="s">
        <v>24</v>
      </c>
      <c r="T2913" t="s">
        <v>36</v>
      </c>
      <c r="U2913">
        <v>146.5</v>
      </c>
      <c r="V2913" s="17" t="str">
        <f t="shared" si="294"/>
        <v>BB+</v>
      </c>
      <c r="W2913" s="17" t="str">
        <f t="shared" si="295"/>
        <v>BB+</v>
      </c>
      <c r="X2913" s="17" t="str">
        <f t="shared" si="296"/>
        <v>AB</v>
      </c>
      <c r="Y2913" s="17" t="str">
        <f t="shared" si="297"/>
        <v>BB+</v>
      </c>
      <c r="Z2913" s="17" t="str">
        <f t="shared" si="298"/>
        <v>BC</v>
      </c>
      <c r="AA2913" s="17" t="str">
        <f t="shared" si="299"/>
        <v>BB+</v>
      </c>
      <c r="AB2913" s="17" t="str">
        <f t="shared" si="300"/>
        <v>AA</v>
      </c>
    </row>
    <row r="2914" spans="5:28" ht="22.5">
      <c r="E2914" s="12" t="s">
        <v>1333</v>
      </c>
      <c r="F2914" s="10" t="s">
        <v>27</v>
      </c>
      <c r="G2914" s="11" t="s">
        <v>1237</v>
      </c>
      <c r="H2914" s="67" t="s">
        <v>1300</v>
      </c>
      <c r="I2914" s="68"/>
      <c r="J2914" s="60"/>
      <c r="K2914" s="11" t="s">
        <v>1324</v>
      </c>
      <c r="L2914" s="67" t="s">
        <v>169</v>
      </c>
      <c r="M2914" s="68"/>
      <c r="N2914" s="60"/>
      <c r="O2914" s="11" t="s">
        <v>628</v>
      </c>
      <c r="P2914" s="11" t="s">
        <v>1334</v>
      </c>
      <c r="Q2914" s="11" t="s">
        <v>1335</v>
      </c>
      <c r="R2914" s="10" t="s">
        <v>21</v>
      </c>
      <c r="T2914" t="s">
        <v>38</v>
      </c>
      <c r="U2914">
        <v>404</v>
      </c>
      <c r="V2914" s="17" t="str">
        <f t="shared" si="294"/>
        <v>Pass</v>
      </c>
      <c r="W2914" s="17" t="str">
        <f t="shared" si="295"/>
        <v>Pass</v>
      </c>
      <c r="X2914" s="17" t="str">
        <f t="shared" si="296"/>
        <v>Pass</v>
      </c>
      <c r="Y2914" s="17" t="str">
        <f t="shared" si="297"/>
        <v>Pass</v>
      </c>
      <c r="Z2914" s="17" t="str">
        <f t="shared" si="298"/>
        <v>Pass</v>
      </c>
      <c r="AA2914" s="17" t="str">
        <f t="shared" si="299"/>
        <v>Pass</v>
      </c>
      <c r="AB2914" s="17" t="str">
        <f t="shared" si="300"/>
        <v>Pass</v>
      </c>
    </row>
    <row r="2915" spans="5:28">
      <c r="E2915" s="62"/>
      <c r="F2915" s="10" t="s">
        <v>30</v>
      </c>
      <c r="G2915" s="11" t="s">
        <v>31</v>
      </c>
      <c r="H2915" s="67" t="s">
        <v>31</v>
      </c>
      <c r="I2915" s="68"/>
      <c r="J2915" s="60"/>
      <c r="K2915" s="11" t="s">
        <v>31</v>
      </c>
      <c r="L2915" s="67" t="s">
        <v>31</v>
      </c>
      <c r="M2915" s="68"/>
      <c r="N2915" s="60"/>
      <c r="O2915" s="11" t="s">
        <v>31</v>
      </c>
      <c r="P2915" s="11" t="s">
        <v>31</v>
      </c>
      <c r="Q2915" s="11" t="s">
        <v>31</v>
      </c>
      <c r="R2915" s="10" t="s">
        <v>21</v>
      </c>
      <c r="T2915" t="s">
        <v>39</v>
      </c>
      <c r="U2915">
        <v>700</v>
      </c>
      <c r="V2915" s="17" t="str">
        <f t="shared" si="294"/>
        <v/>
      </c>
      <c r="W2915" s="17" t="str">
        <f t="shared" si="295"/>
        <v/>
      </c>
      <c r="X2915" s="17" t="str">
        <f t="shared" si="296"/>
        <v/>
      </c>
      <c r="Y2915" s="17" t="str">
        <f t="shared" si="297"/>
        <v/>
      </c>
      <c r="Z2915" s="17" t="str">
        <f t="shared" si="298"/>
        <v/>
      </c>
      <c r="AA2915" s="17" t="str">
        <f t="shared" si="299"/>
        <v/>
      </c>
      <c r="AB2915" s="17" t="str">
        <f t="shared" si="300"/>
        <v/>
      </c>
    </row>
    <row r="2916" spans="5:28">
      <c r="E2916" s="64"/>
      <c r="F2916" s="10" t="s">
        <v>32</v>
      </c>
      <c r="G2916" s="11" t="s">
        <v>21</v>
      </c>
      <c r="H2916" s="67" t="s">
        <v>21</v>
      </c>
      <c r="I2916" s="68"/>
      <c r="J2916" s="60"/>
      <c r="K2916" s="11" t="s">
        <v>21</v>
      </c>
      <c r="L2916" s="67" t="s">
        <v>21</v>
      </c>
      <c r="M2916" s="68"/>
      <c r="N2916" s="60"/>
      <c r="O2916" s="11" t="s">
        <v>21</v>
      </c>
      <c r="P2916" s="11" t="s">
        <v>21</v>
      </c>
      <c r="Q2916" s="11" t="s">
        <v>21</v>
      </c>
      <c r="R2916" s="10">
        <v>0</v>
      </c>
      <c r="T2916" t="s">
        <v>619</v>
      </c>
      <c r="U2916" t="s">
        <v>21</v>
      </c>
      <c r="V2916" s="17">
        <f t="shared" si="294"/>
        <v>0</v>
      </c>
      <c r="W2916" s="17">
        <f t="shared" si="295"/>
        <v>0</v>
      </c>
      <c r="X2916" s="17">
        <f t="shared" si="296"/>
        <v>0</v>
      </c>
      <c r="Y2916" s="17">
        <f t="shared" si="297"/>
        <v>0</v>
      </c>
      <c r="Z2916" s="17">
        <f t="shared" si="298"/>
        <v>0</v>
      </c>
      <c r="AA2916" s="17">
        <f t="shared" si="299"/>
        <v>0</v>
      </c>
      <c r="AB2916" s="17">
        <f t="shared" si="300"/>
        <v>0</v>
      </c>
    </row>
    <row r="2917" spans="5:28">
      <c r="E2917" s="66"/>
      <c r="F2917" s="10" t="s">
        <v>33</v>
      </c>
      <c r="G2917" s="11">
        <v>3</v>
      </c>
      <c r="H2917" s="67">
        <v>3</v>
      </c>
      <c r="I2917" s="68"/>
      <c r="J2917" s="60"/>
      <c r="K2917" s="11">
        <v>4</v>
      </c>
      <c r="L2917" s="67">
        <v>4</v>
      </c>
      <c r="M2917" s="68"/>
      <c r="N2917" s="60"/>
      <c r="O2917" s="11">
        <v>4</v>
      </c>
      <c r="P2917" s="11">
        <v>3</v>
      </c>
      <c r="Q2917" s="11">
        <v>3</v>
      </c>
      <c r="R2917" s="10">
        <v>24</v>
      </c>
      <c r="T2917" t="s">
        <v>45</v>
      </c>
      <c r="U2917" t="s">
        <v>21</v>
      </c>
      <c r="V2917" s="17">
        <f t="shared" si="294"/>
        <v>0</v>
      </c>
      <c r="W2917" s="17">
        <f t="shared" si="295"/>
        <v>0</v>
      </c>
      <c r="X2917" s="17">
        <f t="shared" si="296"/>
        <v>0</v>
      </c>
      <c r="Y2917" s="17">
        <f t="shared" si="297"/>
        <v>0</v>
      </c>
      <c r="Z2917" s="17">
        <f t="shared" si="298"/>
        <v>0</v>
      </c>
      <c r="AA2917" s="17">
        <f t="shared" si="299"/>
        <v>0</v>
      </c>
      <c r="AB2917" s="17">
        <f t="shared" si="300"/>
        <v>0</v>
      </c>
    </row>
    <row r="2918" spans="5:28">
      <c r="E2918" s="12">
        <v>6.1</v>
      </c>
      <c r="F2918" s="10" t="s">
        <v>35</v>
      </c>
      <c r="G2918" s="11">
        <v>6</v>
      </c>
      <c r="H2918" s="67">
        <v>6</v>
      </c>
      <c r="I2918" s="68"/>
      <c r="J2918" s="60"/>
      <c r="K2918" s="11">
        <v>6.5</v>
      </c>
      <c r="L2918" s="67">
        <v>6</v>
      </c>
      <c r="M2918" s="68"/>
      <c r="N2918" s="60"/>
      <c r="O2918" s="11">
        <v>5</v>
      </c>
      <c r="P2918" s="11">
        <v>6</v>
      </c>
      <c r="Q2918" s="11">
        <v>7.5</v>
      </c>
      <c r="R2918" s="10" t="s">
        <v>21</v>
      </c>
      <c r="T2918" t="s">
        <v>21</v>
      </c>
      <c r="U2918" t="s">
        <v>21</v>
      </c>
      <c r="V2918" s="17" t="str">
        <f t="shared" si="294"/>
        <v/>
      </c>
      <c r="W2918" s="17" t="str">
        <f t="shared" si="295"/>
        <v/>
      </c>
      <c r="X2918" s="17" t="str">
        <f t="shared" si="296"/>
        <v/>
      </c>
      <c r="Y2918" s="17" t="str">
        <f t="shared" si="297"/>
        <v/>
      </c>
      <c r="Z2918" s="17" t="str">
        <f t="shared" si="298"/>
        <v/>
      </c>
      <c r="AA2918" s="17" t="str">
        <f t="shared" si="299"/>
        <v/>
      </c>
      <c r="AB2918" s="17" t="str">
        <f t="shared" si="300"/>
        <v/>
      </c>
    </row>
    <row r="2919" spans="5:28">
      <c r="E2919" s="13">
        <v>6.16</v>
      </c>
      <c r="F2919" s="10" t="s">
        <v>37</v>
      </c>
      <c r="G2919" s="11">
        <v>18</v>
      </c>
      <c r="H2919" s="67">
        <v>18</v>
      </c>
      <c r="I2919" s="68"/>
      <c r="J2919" s="60"/>
      <c r="K2919" s="11">
        <v>26</v>
      </c>
      <c r="L2919" s="67">
        <v>24</v>
      </c>
      <c r="M2919" s="68"/>
      <c r="N2919" s="60"/>
      <c r="O2919" s="11">
        <v>20</v>
      </c>
      <c r="P2919" s="11">
        <v>18</v>
      </c>
      <c r="Q2919" s="11">
        <v>22.5</v>
      </c>
      <c r="R2919" s="10">
        <v>146.5</v>
      </c>
      <c r="T2919">
        <v>0</v>
      </c>
      <c r="U2919">
        <v>0</v>
      </c>
      <c r="V2919" s="17" t="str">
        <f t="shared" si="294"/>
        <v>BCMCCEN502</v>
      </c>
      <c r="W2919" s="17" t="str">
        <f t="shared" si="295"/>
        <v>BCMCCEN503</v>
      </c>
      <c r="X2919" s="17" t="str">
        <f t="shared" si="296"/>
        <v>BCMCMCN501</v>
      </c>
      <c r="Y2919" s="17" t="str">
        <f t="shared" si="297"/>
        <v>BCMCMCN502</v>
      </c>
      <c r="Z2919" s="17" t="str">
        <f t="shared" si="298"/>
        <v>BCMCMCN503</v>
      </c>
      <c r="AA2919" s="17" t="str">
        <f t="shared" si="299"/>
        <v>BCMCMVN501</v>
      </c>
      <c r="AB2919" s="17" t="str">
        <f t="shared" si="300"/>
        <v>COMESSN501</v>
      </c>
    </row>
    <row r="2920" spans="5:28" ht="15" customHeight="1">
      <c r="E2920" s="45"/>
      <c r="F2920" s="10" t="s">
        <v>24</v>
      </c>
      <c r="G2920" s="11">
        <v>58</v>
      </c>
      <c r="H2920" s="67">
        <v>55</v>
      </c>
      <c r="I2920" s="68"/>
      <c r="J2920" s="60"/>
      <c r="K2920" s="11">
        <v>61</v>
      </c>
      <c r="L2920" s="67">
        <v>55</v>
      </c>
      <c r="M2920" s="68"/>
      <c r="N2920" s="60"/>
      <c r="O2920" s="11">
        <v>47</v>
      </c>
      <c r="P2920" s="11">
        <v>57</v>
      </c>
      <c r="Q2920" s="11">
        <v>71</v>
      </c>
      <c r="R2920" s="10">
        <v>404</v>
      </c>
      <c r="T2920">
        <v>0</v>
      </c>
      <c r="U2920">
        <v>0</v>
      </c>
      <c r="V2920" s="17" t="str">
        <f t="shared" si="294"/>
        <v>39.00 + 29.00</v>
      </c>
      <c r="W2920" s="17" t="str">
        <f t="shared" si="295"/>
        <v>49.00 + 32.00</v>
      </c>
      <c r="X2920" s="17" t="str">
        <f t="shared" si="296"/>
        <v>48.00 + 34.00</v>
      </c>
      <c r="Y2920" s="17" t="str">
        <f t="shared" si="297"/>
        <v>50.00 + 40.00</v>
      </c>
      <c r="Z2920" s="17" t="str">
        <f t="shared" si="298"/>
        <v>50.00 + 30.00</v>
      </c>
      <c r="AA2920" s="17" t="str">
        <f t="shared" si="299"/>
        <v>53.00 + 33.00</v>
      </c>
      <c r="AB2920" s="17" t="str">
        <f t="shared" si="300"/>
        <v>46.00 + 33.00</v>
      </c>
    </row>
    <row r="2921" spans="5:28">
      <c r="E2921" s="12"/>
      <c r="F2921" s="10" t="s">
        <v>41</v>
      </c>
      <c r="G2921" s="11">
        <v>100</v>
      </c>
      <c r="H2921" s="67">
        <v>100</v>
      </c>
      <c r="I2921" s="68"/>
      <c r="J2921" s="60"/>
      <c r="K2921" s="11">
        <v>100</v>
      </c>
      <c r="L2921" s="67">
        <v>100</v>
      </c>
      <c r="M2921" s="68"/>
      <c r="N2921" s="60"/>
      <c r="O2921" s="11">
        <v>100</v>
      </c>
      <c r="P2921" s="11">
        <v>100</v>
      </c>
      <c r="Q2921" s="11">
        <v>100</v>
      </c>
      <c r="R2921" s="10">
        <v>700</v>
      </c>
      <c r="T2921" t="s">
        <v>19</v>
      </c>
      <c r="U2921" t="s">
        <v>21</v>
      </c>
      <c r="V2921" s="17" t="str">
        <f t="shared" si="294"/>
        <v xml:space="preserve"> - - + - - </v>
      </c>
      <c r="W2921" s="17" t="str">
        <f t="shared" si="295"/>
        <v xml:space="preserve"> - - + - - </v>
      </c>
      <c r="X2921" s="17" t="str">
        <f t="shared" si="296"/>
        <v xml:space="preserve"> - - + - - </v>
      </c>
      <c r="Y2921" s="17" t="str">
        <f t="shared" si="297"/>
        <v xml:space="preserve"> - - + - - </v>
      </c>
      <c r="Z2921" s="17" t="str">
        <f t="shared" si="298"/>
        <v xml:space="preserve"> - - + - - </v>
      </c>
      <c r="AA2921" s="17" t="str">
        <f t="shared" si="299"/>
        <v xml:space="preserve"> - - + - - </v>
      </c>
      <c r="AB2921" s="17" t="str">
        <f t="shared" si="300"/>
        <v xml:space="preserve"> - - + - - </v>
      </c>
    </row>
    <row r="2922" spans="5:28" ht="15" customHeight="1">
      <c r="E2922" s="45"/>
      <c r="F2922" s="10" t="s">
        <v>43</v>
      </c>
      <c r="G2922" s="11" t="s">
        <v>140</v>
      </c>
      <c r="H2922" s="67" t="s">
        <v>140</v>
      </c>
      <c r="I2922" s="68"/>
      <c r="J2922" s="60"/>
      <c r="K2922" s="11" t="s">
        <v>81</v>
      </c>
      <c r="L2922" s="67" t="s">
        <v>140</v>
      </c>
      <c r="M2922" s="68"/>
      <c r="N2922" s="60"/>
      <c r="O2922" s="11" t="s">
        <v>44</v>
      </c>
      <c r="P2922" s="11" t="s">
        <v>140</v>
      </c>
      <c r="Q2922" s="11" t="s">
        <v>139</v>
      </c>
      <c r="R2922" s="10" t="s">
        <v>21</v>
      </c>
      <c r="T2922" t="s">
        <v>1338</v>
      </c>
      <c r="U2922" t="s">
        <v>24</v>
      </c>
      <c r="V2922" s="17" t="str">
        <f t="shared" si="294"/>
        <v/>
      </c>
      <c r="W2922" s="17" t="str">
        <f t="shared" si="295"/>
        <v/>
      </c>
      <c r="X2922" s="17" t="str">
        <f t="shared" si="296"/>
        <v/>
      </c>
      <c r="Y2922" s="17" t="str">
        <f t="shared" si="297"/>
        <v/>
      </c>
      <c r="Z2922" s="17" t="str">
        <f t="shared" si="298"/>
        <v/>
      </c>
      <c r="AA2922" s="17" t="str">
        <f t="shared" si="299"/>
        <v/>
      </c>
      <c r="AB2922" s="17" t="str">
        <f t="shared" si="300"/>
        <v/>
      </c>
    </row>
    <row r="2923" spans="5:28">
      <c r="E2923" s="14" t="s">
        <v>1337</v>
      </c>
      <c r="F2923" s="10" t="s">
        <v>47</v>
      </c>
      <c r="G2923" s="11" t="s">
        <v>48</v>
      </c>
      <c r="H2923" s="67" t="s">
        <v>48</v>
      </c>
      <c r="I2923" s="68"/>
      <c r="J2923" s="60"/>
      <c r="K2923" s="11" t="s">
        <v>48</v>
      </c>
      <c r="L2923" s="67" t="s">
        <v>48</v>
      </c>
      <c r="M2923" s="68"/>
      <c r="N2923" s="60"/>
      <c r="O2923" s="11" t="s">
        <v>48</v>
      </c>
      <c r="P2923" s="11" t="s">
        <v>48</v>
      </c>
      <c r="Q2923" s="11" t="s">
        <v>48</v>
      </c>
      <c r="R2923" s="10" t="s">
        <v>21</v>
      </c>
      <c r="T2923" t="s">
        <v>25</v>
      </c>
      <c r="U2923" t="s">
        <v>21</v>
      </c>
      <c r="V2923" s="17">
        <f t="shared" si="294"/>
        <v>3</v>
      </c>
      <c r="W2923" s="17">
        <f t="shared" si="295"/>
        <v>3</v>
      </c>
      <c r="X2923" s="17">
        <f t="shared" si="296"/>
        <v>4</v>
      </c>
      <c r="Y2923" s="17">
        <f t="shared" si="297"/>
        <v>4</v>
      </c>
      <c r="Z2923" s="17">
        <f t="shared" si="298"/>
        <v>4</v>
      </c>
      <c r="AA2923" s="17">
        <f t="shared" si="299"/>
        <v>3</v>
      </c>
      <c r="AB2923" s="17">
        <f t="shared" si="300"/>
        <v>3</v>
      </c>
    </row>
    <row r="2924" spans="5:28">
      <c r="E2924" s="15" t="s">
        <v>21</v>
      </c>
      <c r="F2924" s="15" t="s">
        <v>21</v>
      </c>
      <c r="G2924" s="16" t="s">
        <v>21</v>
      </c>
      <c r="H2924" s="69" t="s">
        <v>21</v>
      </c>
      <c r="I2924" s="57"/>
      <c r="J2924" s="57"/>
      <c r="K2924" s="16" t="s">
        <v>21</v>
      </c>
      <c r="L2924" s="69" t="s">
        <v>21</v>
      </c>
      <c r="M2924" s="57"/>
      <c r="N2924" s="57"/>
      <c r="O2924" s="16" t="s">
        <v>21</v>
      </c>
      <c r="P2924" s="16" t="s">
        <v>21</v>
      </c>
      <c r="Q2924" s="16" t="s">
        <v>21</v>
      </c>
      <c r="R2924" s="16" t="s">
        <v>21</v>
      </c>
      <c r="T2924" t="s">
        <v>1340</v>
      </c>
      <c r="U2924" t="s">
        <v>21</v>
      </c>
      <c r="V2924" s="17">
        <f t="shared" si="294"/>
        <v>7</v>
      </c>
      <c r="W2924" s="17">
        <f t="shared" si="295"/>
        <v>8.5</v>
      </c>
      <c r="X2924" s="17">
        <f t="shared" si="296"/>
        <v>8.5</v>
      </c>
      <c r="Y2924" s="17">
        <f t="shared" si="297"/>
        <v>9.5</v>
      </c>
      <c r="Z2924" s="17">
        <f t="shared" si="298"/>
        <v>8.5</v>
      </c>
      <c r="AA2924" s="17">
        <f t="shared" si="299"/>
        <v>9</v>
      </c>
      <c r="AB2924" s="17">
        <f t="shared" si="300"/>
        <v>8</v>
      </c>
    </row>
    <row r="2925" spans="5:28" ht="0" hidden="1" customHeight="1">
      <c r="T2925">
        <v>0</v>
      </c>
      <c r="U2925">
        <v>0</v>
      </c>
      <c r="V2925" s="17">
        <f t="shared" si="294"/>
        <v>21</v>
      </c>
      <c r="W2925" s="17">
        <f t="shared" si="295"/>
        <v>25.5</v>
      </c>
      <c r="X2925" s="17">
        <f t="shared" si="296"/>
        <v>34</v>
      </c>
      <c r="Y2925" s="17">
        <f t="shared" si="297"/>
        <v>38</v>
      </c>
      <c r="Z2925" s="17">
        <f t="shared" si="298"/>
        <v>34</v>
      </c>
      <c r="AA2925" s="17">
        <f t="shared" si="299"/>
        <v>27</v>
      </c>
      <c r="AB2925" s="17">
        <f t="shared" si="300"/>
        <v>24</v>
      </c>
    </row>
    <row r="2926" spans="5:28" ht="0.6" customHeight="1">
      <c r="T2926">
        <v>0</v>
      </c>
      <c r="U2926">
        <v>24</v>
      </c>
      <c r="V2926" s="17">
        <f t="shared" si="294"/>
        <v>68</v>
      </c>
      <c r="W2926" s="17">
        <f t="shared" si="295"/>
        <v>81</v>
      </c>
      <c r="X2926" s="17">
        <f t="shared" si="296"/>
        <v>82</v>
      </c>
      <c r="Y2926" s="17">
        <f t="shared" si="297"/>
        <v>90</v>
      </c>
      <c r="Z2926" s="17">
        <f t="shared" si="298"/>
        <v>80</v>
      </c>
      <c r="AA2926" s="17">
        <f t="shared" si="299"/>
        <v>86</v>
      </c>
      <c r="AB2926" s="17">
        <f t="shared" si="300"/>
        <v>79</v>
      </c>
    </row>
    <row r="2927" spans="5:28" ht="15" customHeight="1">
      <c r="E2927" s="44"/>
      <c r="F2927" s="4" t="s">
        <v>20</v>
      </c>
      <c r="G2927" s="5" t="s">
        <v>21</v>
      </c>
      <c r="H2927" s="70" t="s">
        <v>21</v>
      </c>
      <c r="I2927" s="57"/>
      <c r="J2927" s="57"/>
      <c r="K2927" s="5" t="s">
        <v>21</v>
      </c>
      <c r="L2927" s="70" t="s">
        <v>21</v>
      </c>
      <c r="M2927" s="57"/>
      <c r="N2927" s="57"/>
      <c r="O2927" s="5" t="s">
        <v>21</v>
      </c>
      <c r="P2927" s="5" t="s">
        <v>21</v>
      </c>
      <c r="Q2927" s="5" t="s">
        <v>21</v>
      </c>
      <c r="R2927" s="5" t="s">
        <v>21</v>
      </c>
      <c r="T2927" t="s">
        <v>34</v>
      </c>
      <c r="U2927" t="s">
        <v>21</v>
      </c>
      <c r="V2927" s="17">
        <f t="shared" si="294"/>
        <v>100</v>
      </c>
      <c r="W2927" s="17">
        <f t="shared" si="295"/>
        <v>100</v>
      </c>
      <c r="X2927" s="17">
        <f t="shared" si="296"/>
        <v>100</v>
      </c>
      <c r="Y2927" s="17">
        <f t="shared" si="297"/>
        <v>100</v>
      </c>
      <c r="Z2927" s="17">
        <f t="shared" si="298"/>
        <v>100</v>
      </c>
      <c r="AA2927" s="17">
        <f t="shared" si="299"/>
        <v>100</v>
      </c>
      <c r="AB2927" s="17">
        <f t="shared" si="300"/>
        <v>100</v>
      </c>
    </row>
    <row r="2928" spans="5:28" ht="21">
      <c r="E2928" s="45"/>
      <c r="F2928" s="7" t="s">
        <v>23</v>
      </c>
      <c r="G2928" s="7" t="s">
        <v>5</v>
      </c>
      <c r="H2928" s="71" t="s">
        <v>7</v>
      </c>
      <c r="I2928" s="68"/>
      <c r="J2928" s="60"/>
      <c r="K2928" s="7" t="s">
        <v>9</v>
      </c>
      <c r="L2928" s="71" t="s">
        <v>11</v>
      </c>
      <c r="M2928" s="68"/>
      <c r="N2928" s="60"/>
      <c r="O2928" s="7" t="s">
        <v>13</v>
      </c>
      <c r="P2928" s="7" t="s">
        <v>15</v>
      </c>
      <c r="Q2928" s="7" t="s">
        <v>17</v>
      </c>
      <c r="R2928" s="7" t="s">
        <v>24</v>
      </c>
      <c r="T2928" t="s">
        <v>36</v>
      </c>
      <c r="U2928">
        <v>203.5</v>
      </c>
      <c r="V2928" s="17" t="str">
        <f t="shared" ref="V2928:V2991" si="301">$G2937</f>
        <v>AB+</v>
      </c>
      <c r="W2928" s="17" t="str">
        <f t="shared" ref="W2928:W2991" si="302">$H2937</f>
        <v>OA</v>
      </c>
      <c r="X2928" s="17" t="str">
        <f t="shared" ref="X2928:X2991" si="303">$K2937</f>
        <v>OA</v>
      </c>
      <c r="Y2928" s="17" t="str">
        <f t="shared" ref="Y2928:Y2991" si="304">$L2937</f>
        <v>OO</v>
      </c>
      <c r="Z2928" s="17" t="str">
        <f t="shared" ref="Z2928:Z2991" si="305">$O2937</f>
        <v>OA</v>
      </c>
      <c r="AA2928" s="17" t="str">
        <f t="shared" ref="AA2928:AA2991" si="306">$P2937</f>
        <v>OA+</v>
      </c>
      <c r="AB2928" s="17" t="str">
        <f t="shared" ref="AB2928:AB2991" si="307">$Q2937</f>
        <v>AA+</v>
      </c>
    </row>
    <row r="2929" spans="5:28" ht="22.5">
      <c r="E2929" s="12" t="s">
        <v>1339</v>
      </c>
      <c r="F2929" s="10" t="s">
        <v>27</v>
      </c>
      <c r="G2929" s="11" t="s">
        <v>284</v>
      </c>
      <c r="H2929" s="67" t="s">
        <v>789</v>
      </c>
      <c r="I2929" s="68"/>
      <c r="J2929" s="60"/>
      <c r="K2929" s="11" t="s">
        <v>667</v>
      </c>
      <c r="L2929" s="67" t="s">
        <v>313</v>
      </c>
      <c r="M2929" s="68"/>
      <c r="N2929" s="60"/>
      <c r="O2929" s="11" t="s">
        <v>285</v>
      </c>
      <c r="P2929" s="11" t="s">
        <v>331</v>
      </c>
      <c r="Q2929" s="11" t="s">
        <v>931</v>
      </c>
      <c r="R2929" s="10" t="s">
        <v>21</v>
      </c>
      <c r="T2929" t="s">
        <v>38</v>
      </c>
      <c r="U2929">
        <v>566</v>
      </c>
      <c r="V2929" s="17" t="str">
        <f t="shared" si="301"/>
        <v>Pass</v>
      </c>
      <c r="W2929" s="17" t="str">
        <f t="shared" si="302"/>
        <v>Pass</v>
      </c>
      <c r="X2929" s="17" t="str">
        <f t="shared" si="303"/>
        <v>Pass</v>
      </c>
      <c r="Y2929" s="17" t="str">
        <f t="shared" si="304"/>
        <v>Pass</v>
      </c>
      <c r="Z2929" s="17" t="str">
        <f t="shared" si="305"/>
        <v>Pass</v>
      </c>
      <c r="AA2929" s="17" t="str">
        <f t="shared" si="306"/>
        <v>Pass</v>
      </c>
      <c r="AB2929" s="17" t="str">
        <f t="shared" si="307"/>
        <v>Pass</v>
      </c>
    </row>
    <row r="2930" spans="5:28">
      <c r="E2930" s="62"/>
      <c r="F2930" s="10" t="s">
        <v>30</v>
      </c>
      <c r="G2930" s="11" t="s">
        <v>31</v>
      </c>
      <c r="H2930" s="67" t="s">
        <v>31</v>
      </c>
      <c r="I2930" s="68"/>
      <c r="J2930" s="60"/>
      <c r="K2930" s="11" t="s">
        <v>31</v>
      </c>
      <c r="L2930" s="67" t="s">
        <v>31</v>
      </c>
      <c r="M2930" s="68"/>
      <c r="N2930" s="60"/>
      <c r="O2930" s="11" t="s">
        <v>31</v>
      </c>
      <c r="P2930" s="11" t="s">
        <v>31</v>
      </c>
      <c r="Q2930" s="11" t="s">
        <v>31</v>
      </c>
      <c r="R2930" s="10" t="s">
        <v>21</v>
      </c>
      <c r="T2930" t="s">
        <v>39</v>
      </c>
      <c r="U2930">
        <v>700</v>
      </c>
      <c r="V2930" s="17" t="str">
        <f t="shared" si="301"/>
        <v/>
      </c>
      <c r="W2930" s="17" t="str">
        <f t="shared" si="302"/>
        <v/>
      </c>
      <c r="X2930" s="17" t="str">
        <f t="shared" si="303"/>
        <v/>
      </c>
      <c r="Y2930" s="17" t="str">
        <f t="shared" si="304"/>
        <v/>
      </c>
      <c r="Z2930" s="17" t="str">
        <f t="shared" si="305"/>
        <v/>
      </c>
      <c r="AA2930" s="17" t="str">
        <f t="shared" si="306"/>
        <v/>
      </c>
      <c r="AB2930" s="17" t="str">
        <f t="shared" si="307"/>
        <v/>
      </c>
    </row>
    <row r="2931" spans="5:28">
      <c r="E2931" s="64"/>
      <c r="F2931" s="10" t="s">
        <v>32</v>
      </c>
      <c r="G2931" s="11" t="s">
        <v>21</v>
      </c>
      <c r="H2931" s="67" t="s">
        <v>21</v>
      </c>
      <c r="I2931" s="68"/>
      <c r="J2931" s="60"/>
      <c r="K2931" s="11" t="s">
        <v>21</v>
      </c>
      <c r="L2931" s="67" t="s">
        <v>21</v>
      </c>
      <c r="M2931" s="68"/>
      <c r="N2931" s="60"/>
      <c r="O2931" s="11" t="s">
        <v>21</v>
      </c>
      <c r="P2931" s="11" t="s">
        <v>21</v>
      </c>
      <c r="Q2931" s="11" t="s">
        <v>21</v>
      </c>
      <c r="R2931" s="10">
        <v>0</v>
      </c>
      <c r="T2931" t="s">
        <v>238</v>
      </c>
      <c r="U2931" t="s">
        <v>21</v>
      </c>
      <c r="V2931" s="17">
        <f t="shared" si="301"/>
        <v>0</v>
      </c>
      <c r="W2931" s="17">
        <f t="shared" si="302"/>
        <v>0</v>
      </c>
      <c r="X2931" s="17">
        <f t="shared" si="303"/>
        <v>0</v>
      </c>
      <c r="Y2931" s="17">
        <f t="shared" si="304"/>
        <v>0</v>
      </c>
      <c r="Z2931" s="17">
        <f t="shared" si="305"/>
        <v>0</v>
      </c>
      <c r="AA2931" s="17">
        <f t="shared" si="306"/>
        <v>0</v>
      </c>
      <c r="AB2931" s="17">
        <f t="shared" si="307"/>
        <v>0</v>
      </c>
    </row>
    <row r="2932" spans="5:28">
      <c r="E2932" s="66"/>
      <c r="F2932" s="10" t="s">
        <v>33</v>
      </c>
      <c r="G2932" s="11">
        <v>3</v>
      </c>
      <c r="H2932" s="67">
        <v>3</v>
      </c>
      <c r="I2932" s="68"/>
      <c r="J2932" s="60"/>
      <c r="K2932" s="11">
        <v>4</v>
      </c>
      <c r="L2932" s="67">
        <v>4</v>
      </c>
      <c r="M2932" s="68"/>
      <c r="N2932" s="60"/>
      <c r="O2932" s="11">
        <v>4</v>
      </c>
      <c r="P2932" s="11">
        <v>3</v>
      </c>
      <c r="Q2932" s="11">
        <v>3</v>
      </c>
      <c r="R2932" s="10">
        <v>24</v>
      </c>
      <c r="T2932" t="s">
        <v>45</v>
      </c>
      <c r="U2932" t="s">
        <v>21</v>
      </c>
      <c r="V2932" s="17">
        <f t="shared" si="301"/>
        <v>0</v>
      </c>
      <c r="W2932" s="17">
        <f t="shared" si="302"/>
        <v>0</v>
      </c>
      <c r="X2932" s="17">
        <f t="shared" si="303"/>
        <v>0</v>
      </c>
      <c r="Y2932" s="17">
        <f t="shared" si="304"/>
        <v>0</v>
      </c>
      <c r="Z2932" s="17">
        <f t="shared" si="305"/>
        <v>0</v>
      </c>
      <c r="AA2932" s="17">
        <f t="shared" si="306"/>
        <v>0</v>
      </c>
      <c r="AB2932" s="17">
        <f t="shared" si="307"/>
        <v>0</v>
      </c>
    </row>
    <row r="2933" spans="5:28">
      <c r="E2933" s="12">
        <v>8.48</v>
      </c>
      <c r="F2933" s="10" t="s">
        <v>35</v>
      </c>
      <c r="G2933" s="11">
        <v>7</v>
      </c>
      <c r="H2933" s="67">
        <v>8.5</v>
      </c>
      <c r="I2933" s="68"/>
      <c r="J2933" s="60"/>
      <c r="K2933" s="11">
        <v>8.5</v>
      </c>
      <c r="L2933" s="67">
        <v>9.5</v>
      </c>
      <c r="M2933" s="68"/>
      <c r="N2933" s="60"/>
      <c r="O2933" s="11">
        <v>8.5</v>
      </c>
      <c r="P2933" s="11">
        <v>9</v>
      </c>
      <c r="Q2933" s="11">
        <v>8</v>
      </c>
      <c r="R2933" s="10" t="s">
        <v>21</v>
      </c>
      <c r="T2933" t="s">
        <v>21</v>
      </c>
      <c r="U2933" t="s">
        <v>21</v>
      </c>
      <c r="V2933" s="17" t="str">
        <f t="shared" si="301"/>
        <v/>
      </c>
      <c r="W2933" s="17" t="str">
        <f t="shared" si="302"/>
        <v/>
      </c>
      <c r="X2933" s="17" t="str">
        <f t="shared" si="303"/>
        <v/>
      </c>
      <c r="Y2933" s="17" t="str">
        <f t="shared" si="304"/>
        <v/>
      </c>
      <c r="Z2933" s="17" t="str">
        <f t="shared" si="305"/>
        <v/>
      </c>
      <c r="AA2933" s="17" t="str">
        <f t="shared" si="306"/>
        <v/>
      </c>
      <c r="AB2933" s="17" t="str">
        <f t="shared" si="307"/>
        <v/>
      </c>
    </row>
    <row r="2934" spans="5:28">
      <c r="E2934" s="13">
        <v>7.98</v>
      </c>
      <c r="F2934" s="10" t="s">
        <v>37</v>
      </c>
      <c r="G2934" s="11">
        <v>21</v>
      </c>
      <c r="H2934" s="67">
        <v>25.5</v>
      </c>
      <c r="I2934" s="68"/>
      <c r="J2934" s="60"/>
      <c r="K2934" s="11">
        <v>34</v>
      </c>
      <c r="L2934" s="67">
        <v>38</v>
      </c>
      <c r="M2934" s="68"/>
      <c r="N2934" s="60"/>
      <c r="O2934" s="11">
        <v>34</v>
      </c>
      <c r="P2934" s="11">
        <v>27</v>
      </c>
      <c r="Q2934" s="11">
        <v>24</v>
      </c>
      <c r="R2934" s="10">
        <v>203.5</v>
      </c>
      <c r="T2934">
        <v>0</v>
      </c>
      <c r="U2934">
        <v>0</v>
      </c>
      <c r="V2934" s="17" t="str">
        <f t="shared" si="301"/>
        <v>BCMCCEN502</v>
      </c>
      <c r="W2934" s="17" t="str">
        <f t="shared" si="302"/>
        <v>BCMCCEN503</v>
      </c>
      <c r="X2934" s="17" t="str">
        <f t="shared" si="303"/>
        <v>BCMCMCN501</v>
      </c>
      <c r="Y2934" s="17" t="str">
        <f t="shared" si="304"/>
        <v>BCMCMCN502</v>
      </c>
      <c r="Z2934" s="17" t="str">
        <f t="shared" si="305"/>
        <v>BCMCMCN503</v>
      </c>
      <c r="AA2934" s="17" t="str">
        <f t="shared" si="306"/>
        <v>BCMCMVN501</v>
      </c>
      <c r="AB2934" s="17" t="str">
        <f t="shared" si="307"/>
        <v>COMESSN501</v>
      </c>
    </row>
    <row r="2935" spans="5:28" ht="15" customHeight="1">
      <c r="E2935" s="45"/>
      <c r="F2935" s="10" t="s">
        <v>24</v>
      </c>
      <c r="G2935" s="11">
        <v>68</v>
      </c>
      <c r="H2935" s="67">
        <v>81</v>
      </c>
      <c r="I2935" s="68"/>
      <c r="J2935" s="60"/>
      <c r="K2935" s="11">
        <v>82</v>
      </c>
      <c r="L2935" s="67">
        <v>90</v>
      </c>
      <c r="M2935" s="68"/>
      <c r="N2935" s="60"/>
      <c r="O2935" s="11">
        <v>80</v>
      </c>
      <c r="P2935" s="11">
        <v>86</v>
      </c>
      <c r="Q2935" s="11">
        <v>79</v>
      </c>
      <c r="R2935" s="10">
        <v>566</v>
      </c>
      <c r="T2935">
        <v>0</v>
      </c>
      <c r="U2935">
        <v>0</v>
      </c>
      <c r="V2935" s="17" t="str">
        <f t="shared" si="301"/>
        <v>55.00 + 30.00</v>
      </c>
      <c r="W2935" s="17" t="str">
        <f t="shared" si="302"/>
        <v>52.00 + 32.00</v>
      </c>
      <c r="X2935" s="17" t="str">
        <f t="shared" si="303"/>
        <v>44.00 + 35.00</v>
      </c>
      <c r="Y2935" s="17" t="str">
        <f t="shared" si="304"/>
        <v>42.00 + 36.00</v>
      </c>
      <c r="Z2935" s="17" t="str">
        <f t="shared" si="305"/>
        <v>31.00 + 31.00</v>
      </c>
      <c r="AA2935" s="17" t="str">
        <f t="shared" si="306"/>
        <v>50.00 + 31.00</v>
      </c>
      <c r="AB2935" s="17" t="str">
        <f t="shared" si="307"/>
        <v>47.00 + 36.00</v>
      </c>
    </row>
    <row r="2936" spans="5:28">
      <c r="E2936" s="12"/>
      <c r="F2936" s="10" t="s">
        <v>41</v>
      </c>
      <c r="G2936" s="11">
        <v>100</v>
      </c>
      <c r="H2936" s="67">
        <v>100</v>
      </c>
      <c r="I2936" s="68"/>
      <c r="J2936" s="60"/>
      <c r="K2936" s="11">
        <v>100</v>
      </c>
      <c r="L2936" s="67">
        <v>100</v>
      </c>
      <c r="M2936" s="68"/>
      <c r="N2936" s="60"/>
      <c r="O2936" s="11">
        <v>100</v>
      </c>
      <c r="P2936" s="11">
        <v>100</v>
      </c>
      <c r="Q2936" s="11">
        <v>100</v>
      </c>
      <c r="R2936" s="10">
        <v>700</v>
      </c>
      <c r="T2936" t="s">
        <v>19</v>
      </c>
      <c r="U2936" t="s">
        <v>21</v>
      </c>
      <c r="V2936" s="17" t="str">
        <f t="shared" si="301"/>
        <v xml:space="preserve"> - - + - - </v>
      </c>
      <c r="W2936" s="17" t="str">
        <f t="shared" si="302"/>
        <v xml:space="preserve"> - - + - - </v>
      </c>
      <c r="X2936" s="17" t="str">
        <f t="shared" si="303"/>
        <v xml:space="preserve"> - - + - - </v>
      </c>
      <c r="Y2936" s="17" t="str">
        <f t="shared" si="304"/>
        <v xml:space="preserve"> - - + - - </v>
      </c>
      <c r="Z2936" s="17" t="str">
        <f t="shared" si="305"/>
        <v xml:space="preserve"> - - + - - </v>
      </c>
      <c r="AA2936" s="17" t="str">
        <f t="shared" si="306"/>
        <v xml:space="preserve"> - - + - - </v>
      </c>
      <c r="AB2936" s="17" t="str">
        <f t="shared" si="307"/>
        <v xml:space="preserve"> - - + - - </v>
      </c>
    </row>
    <row r="2937" spans="5:28" ht="15" customHeight="1">
      <c r="E2937" s="45"/>
      <c r="F2937" s="10" t="s">
        <v>43</v>
      </c>
      <c r="G2937" s="11" t="s">
        <v>124</v>
      </c>
      <c r="H2937" s="67" t="s">
        <v>122</v>
      </c>
      <c r="I2937" s="68"/>
      <c r="J2937" s="60"/>
      <c r="K2937" s="11" t="s">
        <v>122</v>
      </c>
      <c r="L2937" s="67" t="s">
        <v>126</v>
      </c>
      <c r="M2937" s="68"/>
      <c r="N2937" s="60"/>
      <c r="O2937" s="11" t="s">
        <v>122</v>
      </c>
      <c r="P2937" s="11" t="s">
        <v>125</v>
      </c>
      <c r="Q2937" s="11" t="s">
        <v>123</v>
      </c>
      <c r="R2937" s="10" t="s">
        <v>21</v>
      </c>
      <c r="T2937" t="s">
        <v>1342</v>
      </c>
      <c r="U2937" t="s">
        <v>24</v>
      </c>
      <c r="V2937" s="17" t="str">
        <f t="shared" si="301"/>
        <v/>
      </c>
      <c r="W2937" s="17" t="str">
        <f t="shared" si="302"/>
        <v/>
      </c>
      <c r="X2937" s="17" t="str">
        <f t="shared" si="303"/>
        <v/>
      </c>
      <c r="Y2937" s="17" t="str">
        <f t="shared" si="304"/>
        <v/>
      </c>
      <c r="Z2937" s="17" t="str">
        <f t="shared" si="305"/>
        <v/>
      </c>
      <c r="AA2937" s="17" t="str">
        <f t="shared" si="306"/>
        <v/>
      </c>
      <c r="AB2937" s="17" t="str">
        <f t="shared" si="307"/>
        <v/>
      </c>
    </row>
    <row r="2938" spans="5:28">
      <c r="E2938" s="14" t="s">
        <v>1341</v>
      </c>
      <c r="F2938" s="10" t="s">
        <v>47</v>
      </c>
      <c r="G2938" s="11" t="s">
        <v>48</v>
      </c>
      <c r="H2938" s="67" t="s">
        <v>48</v>
      </c>
      <c r="I2938" s="68"/>
      <c r="J2938" s="60"/>
      <c r="K2938" s="11" t="s">
        <v>48</v>
      </c>
      <c r="L2938" s="67" t="s">
        <v>48</v>
      </c>
      <c r="M2938" s="68"/>
      <c r="N2938" s="60"/>
      <c r="O2938" s="11" t="s">
        <v>48</v>
      </c>
      <c r="P2938" s="11" t="s">
        <v>48</v>
      </c>
      <c r="Q2938" s="11" t="s">
        <v>48</v>
      </c>
      <c r="R2938" s="10" t="s">
        <v>21</v>
      </c>
      <c r="T2938" t="s">
        <v>25</v>
      </c>
      <c r="U2938" t="s">
        <v>21</v>
      </c>
      <c r="V2938" s="17">
        <f t="shared" si="301"/>
        <v>3</v>
      </c>
      <c r="W2938" s="17">
        <f t="shared" si="302"/>
        <v>3</v>
      </c>
      <c r="X2938" s="17">
        <f t="shared" si="303"/>
        <v>4</v>
      </c>
      <c r="Y2938" s="17">
        <f t="shared" si="304"/>
        <v>4</v>
      </c>
      <c r="Z2938" s="17">
        <f t="shared" si="305"/>
        <v>4</v>
      </c>
      <c r="AA2938" s="17">
        <f t="shared" si="306"/>
        <v>3</v>
      </c>
      <c r="AB2938" s="17">
        <f t="shared" si="307"/>
        <v>3</v>
      </c>
    </row>
    <row r="2939" spans="5:28">
      <c r="E2939" s="15" t="s">
        <v>21</v>
      </c>
      <c r="F2939" s="15" t="s">
        <v>21</v>
      </c>
      <c r="G2939" s="16" t="s">
        <v>21</v>
      </c>
      <c r="H2939" s="69" t="s">
        <v>21</v>
      </c>
      <c r="I2939" s="57"/>
      <c r="J2939" s="57"/>
      <c r="K2939" s="16" t="s">
        <v>21</v>
      </c>
      <c r="L2939" s="69" t="s">
        <v>21</v>
      </c>
      <c r="M2939" s="57"/>
      <c r="N2939" s="57"/>
      <c r="O2939" s="16" t="s">
        <v>21</v>
      </c>
      <c r="P2939" s="16" t="s">
        <v>21</v>
      </c>
      <c r="Q2939" s="16" t="s">
        <v>21</v>
      </c>
      <c r="R2939" s="16" t="s">
        <v>21</v>
      </c>
      <c r="T2939" t="s">
        <v>1344</v>
      </c>
      <c r="U2939" t="s">
        <v>21</v>
      </c>
      <c r="V2939" s="17">
        <f t="shared" si="301"/>
        <v>9</v>
      </c>
      <c r="W2939" s="17">
        <f t="shared" si="302"/>
        <v>8.5</v>
      </c>
      <c r="X2939" s="17">
        <f t="shared" si="303"/>
        <v>8</v>
      </c>
      <c r="Y2939" s="17">
        <f t="shared" si="304"/>
        <v>8</v>
      </c>
      <c r="Z2939" s="17">
        <f t="shared" si="305"/>
        <v>6.5</v>
      </c>
      <c r="AA2939" s="17">
        <f t="shared" si="306"/>
        <v>8.5</v>
      </c>
      <c r="AB2939" s="17">
        <f t="shared" si="307"/>
        <v>8.5</v>
      </c>
    </row>
    <row r="2940" spans="5:28" ht="0" hidden="1" customHeight="1">
      <c r="T2940">
        <v>0</v>
      </c>
      <c r="U2940">
        <v>0</v>
      </c>
      <c r="V2940" s="17">
        <f t="shared" si="301"/>
        <v>27</v>
      </c>
      <c r="W2940" s="17">
        <f t="shared" si="302"/>
        <v>25.5</v>
      </c>
      <c r="X2940" s="17">
        <f t="shared" si="303"/>
        <v>32</v>
      </c>
      <c r="Y2940" s="17">
        <f t="shared" si="304"/>
        <v>32</v>
      </c>
      <c r="Z2940" s="17">
        <f t="shared" si="305"/>
        <v>26</v>
      </c>
      <c r="AA2940" s="17">
        <f t="shared" si="306"/>
        <v>25.5</v>
      </c>
      <c r="AB2940" s="17">
        <f t="shared" si="307"/>
        <v>25.5</v>
      </c>
    </row>
    <row r="2941" spans="5:28" ht="0.6" customHeight="1">
      <c r="T2941">
        <v>0</v>
      </c>
      <c r="U2941">
        <v>24</v>
      </c>
      <c r="V2941" s="17">
        <f t="shared" si="301"/>
        <v>85</v>
      </c>
      <c r="W2941" s="17">
        <f t="shared" si="302"/>
        <v>84</v>
      </c>
      <c r="X2941" s="17">
        <f t="shared" si="303"/>
        <v>79</v>
      </c>
      <c r="Y2941" s="17">
        <f t="shared" si="304"/>
        <v>78</v>
      </c>
      <c r="Z2941" s="17">
        <f t="shared" si="305"/>
        <v>62</v>
      </c>
      <c r="AA2941" s="17">
        <f t="shared" si="306"/>
        <v>81</v>
      </c>
      <c r="AB2941" s="17">
        <f t="shared" si="307"/>
        <v>83</v>
      </c>
    </row>
    <row r="2942" spans="5:28" ht="15" customHeight="1">
      <c r="E2942" s="44"/>
      <c r="F2942" s="4" t="s">
        <v>20</v>
      </c>
      <c r="G2942" s="5" t="s">
        <v>21</v>
      </c>
      <c r="H2942" s="70" t="s">
        <v>21</v>
      </c>
      <c r="I2942" s="57"/>
      <c r="J2942" s="57"/>
      <c r="K2942" s="5" t="s">
        <v>21</v>
      </c>
      <c r="L2942" s="70" t="s">
        <v>21</v>
      </c>
      <c r="M2942" s="57"/>
      <c r="N2942" s="57"/>
      <c r="O2942" s="5" t="s">
        <v>21</v>
      </c>
      <c r="P2942" s="5" t="s">
        <v>21</v>
      </c>
      <c r="Q2942" s="5" t="s">
        <v>21</v>
      </c>
      <c r="R2942" s="5" t="s">
        <v>21</v>
      </c>
      <c r="T2942" t="s">
        <v>34</v>
      </c>
      <c r="U2942" t="s">
        <v>21</v>
      </c>
      <c r="V2942" s="17">
        <f t="shared" si="301"/>
        <v>100</v>
      </c>
      <c r="W2942" s="17">
        <f t="shared" si="302"/>
        <v>100</v>
      </c>
      <c r="X2942" s="17">
        <f t="shared" si="303"/>
        <v>100</v>
      </c>
      <c r="Y2942" s="17">
        <f t="shared" si="304"/>
        <v>100</v>
      </c>
      <c r="Z2942" s="17">
        <f t="shared" si="305"/>
        <v>100</v>
      </c>
      <c r="AA2942" s="17">
        <f t="shared" si="306"/>
        <v>100</v>
      </c>
      <c r="AB2942" s="17">
        <f t="shared" si="307"/>
        <v>100</v>
      </c>
    </row>
    <row r="2943" spans="5:28" ht="21">
      <c r="E2943" s="45"/>
      <c r="F2943" s="7" t="s">
        <v>23</v>
      </c>
      <c r="G2943" s="7" t="s">
        <v>5</v>
      </c>
      <c r="H2943" s="71" t="s">
        <v>7</v>
      </c>
      <c r="I2943" s="68"/>
      <c r="J2943" s="60"/>
      <c r="K2943" s="7" t="s">
        <v>9</v>
      </c>
      <c r="L2943" s="71" t="s">
        <v>11</v>
      </c>
      <c r="M2943" s="68"/>
      <c r="N2943" s="60"/>
      <c r="O2943" s="7" t="s">
        <v>13</v>
      </c>
      <c r="P2943" s="7" t="s">
        <v>15</v>
      </c>
      <c r="Q2943" s="7" t="s">
        <v>17</v>
      </c>
      <c r="R2943" s="7" t="s">
        <v>24</v>
      </c>
      <c r="T2943" t="s">
        <v>36</v>
      </c>
      <c r="U2943">
        <v>193.5</v>
      </c>
      <c r="V2943" s="17" t="str">
        <f t="shared" si="301"/>
        <v>OA+</v>
      </c>
      <c r="W2943" s="17" t="str">
        <f t="shared" si="302"/>
        <v>OA</v>
      </c>
      <c r="X2943" s="17" t="str">
        <f t="shared" si="303"/>
        <v>AA+</v>
      </c>
      <c r="Y2943" s="17" t="str">
        <f t="shared" si="304"/>
        <v>AA+</v>
      </c>
      <c r="Z2943" s="17" t="str">
        <f t="shared" si="305"/>
        <v>AB</v>
      </c>
      <c r="AA2943" s="17" t="str">
        <f t="shared" si="306"/>
        <v>OA</v>
      </c>
      <c r="AB2943" s="17" t="str">
        <f t="shared" si="307"/>
        <v>OA</v>
      </c>
    </row>
    <row r="2944" spans="5:28" ht="22.5">
      <c r="E2944" s="12" t="s">
        <v>1343</v>
      </c>
      <c r="F2944" s="10" t="s">
        <v>27</v>
      </c>
      <c r="G2944" s="11" t="s">
        <v>149</v>
      </c>
      <c r="H2944" s="67" t="s">
        <v>822</v>
      </c>
      <c r="I2944" s="68"/>
      <c r="J2944" s="60"/>
      <c r="K2944" s="11" t="s">
        <v>115</v>
      </c>
      <c r="L2944" s="67" t="s">
        <v>441</v>
      </c>
      <c r="M2944" s="68"/>
      <c r="N2944" s="60"/>
      <c r="O2944" s="11" t="s">
        <v>777</v>
      </c>
      <c r="P2944" s="11" t="s">
        <v>252</v>
      </c>
      <c r="Q2944" s="11" t="s">
        <v>320</v>
      </c>
      <c r="R2944" s="10" t="s">
        <v>21</v>
      </c>
      <c r="T2944" t="s">
        <v>38</v>
      </c>
      <c r="U2944">
        <v>552</v>
      </c>
      <c r="V2944" s="17" t="str">
        <f t="shared" si="301"/>
        <v>Pass</v>
      </c>
      <c r="W2944" s="17" t="str">
        <f t="shared" si="302"/>
        <v>Pass</v>
      </c>
      <c r="X2944" s="17" t="str">
        <f t="shared" si="303"/>
        <v>Pass</v>
      </c>
      <c r="Y2944" s="17" t="str">
        <f t="shared" si="304"/>
        <v>Pass</v>
      </c>
      <c r="Z2944" s="17" t="str">
        <f t="shared" si="305"/>
        <v>Pass</v>
      </c>
      <c r="AA2944" s="17" t="str">
        <f t="shared" si="306"/>
        <v>Pass</v>
      </c>
      <c r="AB2944" s="17" t="str">
        <f t="shared" si="307"/>
        <v>Pass</v>
      </c>
    </row>
    <row r="2945" spans="5:28">
      <c r="E2945" s="62"/>
      <c r="F2945" s="10" t="s">
        <v>30</v>
      </c>
      <c r="G2945" s="11" t="s">
        <v>31</v>
      </c>
      <c r="H2945" s="67" t="s">
        <v>31</v>
      </c>
      <c r="I2945" s="68"/>
      <c r="J2945" s="60"/>
      <c r="K2945" s="11" t="s">
        <v>31</v>
      </c>
      <c r="L2945" s="67" t="s">
        <v>31</v>
      </c>
      <c r="M2945" s="68"/>
      <c r="N2945" s="60"/>
      <c r="O2945" s="11" t="s">
        <v>31</v>
      </c>
      <c r="P2945" s="11" t="s">
        <v>31</v>
      </c>
      <c r="Q2945" s="11" t="s">
        <v>31</v>
      </c>
      <c r="R2945" s="10" t="s">
        <v>21</v>
      </c>
      <c r="T2945" t="s">
        <v>39</v>
      </c>
      <c r="U2945">
        <v>700</v>
      </c>
      <c r="V2945" s="17" t="str">
        <f t="shared" si="301"/>
        <v/>
      </c>
      <c r="W2945" s="17" t="str">
        <f t="shared" si="302"/>
        <v/>
      </c>
      <c r="X2945" s="17" t="str">
        <f t="shared" si="303"/>
        <v/>
      </c>
      <c r="Y2945" s="17" t="str">
        <f t="shared" si="304"/>
        <v/>
      </c>
      <c r="Z2945" s="17" t="str">
        <f t="shared" si="305"/>
        <v/>
      </c>
      <c r="AA2945" s="17" t="str">
        <f t="shared" si="306"/>
        <v/>
      </c>
      <c r="AB2945" s="17" t="str">
        <f t="shared" si="307"/>
        <v/>
      </c>
    </row>
    <row r="2946" spans="5:28">
      <c r="E2946" s="64"/>
      <c r="F2946" s="10" t="s">
        <v>32</v>
      </c>
      <c r="G2946" s="11" t="s">
        <v>21</v>
      </c>
      <c r="H2946" s="67" t="s">
        <v>21</v>
      </c>
      <c r="I2946" s="68"/>
      <c r="J2946" s="60"/>
      <c r="K2946" s="11" t="s">
        <v>21</v>
      </c>
      <c r="L2946" s="67" t="s">
        <v>21</v>
      </c>
      <c r="M2946" s="68"/>
      <c r="N2946" s="60"/>
      <c r="O2946" s="11" t="s">
        <v>21</v>
      </c>
      <c r="P2946" s="11" t="s">
        <v>21</v>
      </c>
      <c r="Q2946" s="11" t="s">
        <v>21</v>
      </c>
      <c r="R2946" s="10">
        <v>0</v>
      </c>
      <c r="T2946" t="s">
        <v>238</v>
      </c>
      <c r="U2946" t="s">
        <v>21</v>
      </c>
      <c r="V2946" s="17">
        <f t="shared" si="301"/>
        <v>0</v>
      </c>
      <c r="W2946" s="17">
        <f t="shared" si="302"/>
        <v>0</v>
      </c>
      <c r="X2946" s="17">
        <f t="shared" si="303"/>
        <v>0</v>
      </c>
      <c r="Y2946" s="17">
        <f t="shared" si="304"/>
        <v>0</v>
      </c>
      <c r="Z2946" s="17">
        <f t="shared" si="305"/>
        <v>0</v>
      </c>
      <c r="AA2946" s="17">
        <f t="shared" si="306"/>
        <v>0</v>
      </c>
      <c r="AB2946" s="17">
        <f t="shared" si="307"/>
        <v>0</v>
      </c>
    </row>
    <row r="2947" spans="5:28">
      <c r="E2947" s="66"/>
      <c r="F2947" s="10" t="s">
        <v>33</v>
      </c>
      <c r="G2947" s="11">
        <v>3</v>
      </c>
      <c r="H2947" s="67">
        <v>3</v>
      </c>
      <c r="I2947" s="68"/>
      <c r="J2947" s="60"/>
      <c r="K2947" s="11">
        <v>4</v>
      </c>
      <c r="L2947" s="67">
        <v>4</v>
      </c>
      <c r="M2947" s="68"/>
      <c r="N2947" s="60"/>
      <c r="O2947" s="11">
        <v>4</v>
      </c>
      <c r="P2947" s="11">
        <v>3</v>
      </c>
      <c r="Q2947" s="11">
        <v>3</v>
      </c>
      <c r="R2947" s="10">
        <v>24</v>
      </c>
      <c r="T2947" t="s">
        <v>45</v>
      </c>
      <c r="U2947" t="s">
        <v>21</v>
      </c>
      <c r="V2947" s="17">
        <f t="shared" si="301"/>
        <v>0</v>
      </c>
      <c r="W2947" s="17">
        <f t="shared" si="302"/>
        <v>0</v>
      </c>
      <c r="X2947" s="17">
        <f t="shared" si="303"/>
        <v>0</v>
      </c>
      <c r="Y2947" s="17">
        <f t="shared" si="304"/>
        <v>0</v>
      </c>
      <c r="Z2947" s="17">
        <f t="shared" si="305"/>
        <v>0</v>
      </c>
      <c r="AA2947" s="17">
        <f t="shared" si="306"/>
        <v>0</v>
      </c>
      <c r="AB2947" s="17">
        <f t="shared" si="307"/>
        <v>0</v>
      </c>
    </row>
    <row r="2948" spans="5:28">
      <c r="E2948" s="12">
        <v>8.06</v>
      </c>
      <c r="F2948" s="10" t="s">
        <v>35</v>
      </c>
      <c r="G2948" s="11">
        <v>9</v>
      </c>
      <c r="H2948" s="67">
        <v>8.5</v>
      </c>
      <c r="I2948" s="68"/>
      <c r="J2948" s="60"/>
      <c r="K2948" s="11">
        <v>8</v>
      </c>
      <c r="L2948" s="67">
        <v>8</v>
      </c>
      <c r="M2948" s="68"/>
      <c r="N2948" s="60"/>
      <c r="O2948" s="11">
        <v>6.5</v>
      </c>
      <c r="P2948" s="11">
        <v>8.5</v>
      </c>
      <c r="Q2948" s="11">
        <v>8.5</v>
      </c>
      <c r="R2948" s="10" t="s">
        <v>21</v>
      </c>
      <c r="T2948" t="s">
        <v>21</v>
      </c>
      <c r="U2948" t="s">
        <v>21</v>
      </c>
      <c r="V2948" s="17" t="str">
        <f t="shared" si="301"/>
        <v/>
      </c>
      <c r="W2948" s="17" t="str">
        <f t="shared" si="302"/>
        <v/>
      </c>
      <c r="X2948" s="17" t="str">
        <f t="shared" si="303"/>
        <v/>
      </c>
      <c r="Y2948" s="17" t="str">
        <f t="shared" si="304"/>
        <v/>
      </c>
      <c r="Z2948" s="17" t="str">
        <f t="shared" si="305"/>
        <v/>
      </c>
      <c r="AA2948" s="17" t="str">
        <f t="shared" si="306"/>
        <v/>
      </c>
      <c r="AB2948" s="17" t="str">
        <f t="shared" si="307"/>
        <v/>
      </c>
    </row>
    <row r="2949" spans="5:28">
      <c r="E2949" s="13">
        <v>7.79</v>
      </c>
      <c r="F2949" s="10" t="s">
        <v>37</v>
      </c>
      <c r="G2949" s="11">
        <v>27</v>
      </c>
      <c r="H2949" s="67">
        <v>25.5</v>
      </c>
      <c r="I2949" s="68"/>
      <c r="J2949" s="60"/>
      <c r="K2949" s="11">
        <v>32</v>
      </c>
      <c r="L2949" s="67">
        <v>32</v>
      </c>
      <c r="M2949" s="68"/>
      <c r="N2949" s="60"/>
      <c r="O2949" s="11">
        <v>26</v>
      </c>
      <c r="P2949" s="11">
        <v>25.5</v>
      </c>
      <c r="Q2949" s="11">
        <v>25.5</v>
      </c>
      <c r="R2949" s="10">
        <v>193.5</v>
      </c>
      <c r="T2949">
        <v>0</v>
      </c>
      <c r="U2949">
        <v>0</v>
      </c>
      <c r="V2949" s="17" t="str">
        <f t="shared" si="301"/>
        <v>BCMCCEN502</v>
      </c>
      <c r="W2949" s="17" t="str">
        <f t="shared" si="302"/>
        <v>BCMCCEN503</v>
      </c>
      <c r="X2949" s="17" t="str">
        <f t="shared" si="303"/>
        <v>BCMCMCN501</v>
      </c>
      <c r="Y2949" s="17" t="str">
        <f t="shared" si="304"/>
        <v>BCMCMCN502</v>
      </c>
      <c r="Z2949" s="17" t="str">
        <f t="shared" si="305"/>
        <v>BCMCMCN503</v>
      </c>
      <c r="AA2949" s="17" t="str">
        <f t="shared" si="306"/>
        <v>BCMCMVN501</v>
      </c>
      <c r="AB2949" s="17" t="str">
        <f t="shared" si="307"/>
        <v>COMESSN501</v>
      </c>
    </row>
    <row r="2950" spans="5:28" ht="15" customHeight="1">
      <c r="E2950" s="45"/>
      <c r="F2950" s="10" t="s">
        <v>24</v>
      </c>
      <c r="G2950" s="11">
        <v>85</v>
      </c>
      <c r="H2950" s="67">
        <v>84</v>
      </c>
      <c r="I2950" s="68"/>
      <c r="J2950" s="60"/>
      <c r="K2950" s="11">
        <v>79</v>
      </c>
      <c r="L2950" s="67">
        <v>78</v>
      </c>
      <c r="M2950" s="68"/>
      <c r="N2950" s="60"/>
      <c r="O2950" s="11">
        <v>62</v>
      </c>
      <c r="P2950" s="11">
        <v>81</v>
      </c>
      <c r="Q2950" s="11">
        <v>83</v>
      </c>
      <c r="R2950" s="10">
        <v>552</v>
      </c>
      <c r="T2950">
        <v>0</v>
      </c>
      <c r="U2950">
        <v>0</v>
      </c>
      <c r="V2950" s="17" t="str">
        <f t="shared" si="301"/>
        <v>46.00 + 38.00</v>
      </c>
      <c r="W2950" s="17" t="str">
        <f t="shared" si="302"/>
        <v>52.00 + 40.00</v>
      </c>
      <c r="X2950" s="17" t="str">
        <f t="shared" si="303"/>
        <v>58.00 + 35.00</v>
      </c>
      <c r="Y2950" s="17" t="str">
        <f t="shared" si="304"/>
        <v>58.00 + 39.00</v>
      </c>
      <c r="Z2950" s="17" t="str">
        <f t="shared" si="305"/>
        <v>54.00 + 36.00</v>
      </c>
      <c r="AA2950" s="17" t="str">
        <f t="shared" si="306"/>
        <v>56.00 + 40.00</v>
      </c>
      <c r="AB2950" s="17" t="str">
        <f t="shared" si="307"/>
        <v>49.00 + 35.00</v>
      </c>
    </row>
    <row r="2951" spans="5:28">
      <c r="E2951" s="12"/>
      <c r="F2951" s="10" t="s">
        <v>41</v>
      </c>
      <c r="G2951" s="11">
        <v>100</v>
      </c>
      <c r="H2951" s="67">
        <v>100</v>
      </c>
      <c r="I2951" s="68"/>
      <c r="J2951" s="60"/>
      <c r="K2951" s="11">
        <v>100</v>
      </c>
      <c r="L2951" s="67">
        <v>100</v>
      </c>
      <c r="M2951" s="68"/>
      <c r="N2951" s="60"/>
      <c r="O2951" s="11">
        <v>100</v>
      </c>
      <c r="P2951" s="11">
        <v>100</v>
      </c>
      <c r="Q2951" s="11">
        <v>100</v>
      </c>
      <c r="R2951" s="10">
        <v>700</v>
      </c>
      <c r="T2951" t="s">
        <v>19</v>
      </c>
      <c r="U2951" t="s">
        <v>21</v>
      </c>
      <c r="V2951" s="17" t="str">
        <f t="shared" si="301"/>
        <v xml:space="preserve"> - - + - - </v>
      </c>
      <c r="W2951" s="17" t="str">
        <f t="shared" si="302"/>
        <v xml:space="preserve"> - - + - - </v>
      </c>
      <c r="X2951" s="17" t="str">
        <f t="shared" si="303"/>
        <v xml:space="preserve"> - - + - - </v>
      </c>
      <c r="Y2951" s="17" t="str">
        <f t="shared" si="304"/>
        <v xml:space="preserve"> - - + - - </v>
      </c>
      <c r="Z2951" s="17" t="str">
        <f t="shared" si="305"/>
        <v xml:space="preserve"> - - + - - </v>
      </c>
      <c r="AA2951" s="17" t="str">
        <f t="shared" si="306"/>
        <v xml:space="preserve"> - - + - - </v>
      </c>
      <c r="AB2951" s="17" t="str">
        <f t="shared" si="307"/>
        <v xml:space="preserve"> - - + - - </v>
      </c>
    </row>
    <row r="2952" spans="5:28" ht="15" customHeight="1">
      <c r="E2952" s="45"/>
      <c r="F2952" s="10" t="s">
        <v>43</v>
      </c>
      <c r="G2952" s="11" t="s">
        <v>125</v>
      </c>
      <c r="H2952" s="67" t="s">
        <v>122</v>
      </c>
      <c r="I2952" s="68"/>
      <c r="J2952" s="60"/>
      <c r="K2952" s="11" t="s">
        <v>123</v>
      </c>
      <c r="L2952" s="67" t="s">
        <v>123</v>
      </c>
      <c r="M2952" s="68"/>
      <c r="N2952" s="60"/>
      <c r="O2952" s="11" t="s">
        <v>81</v>
      </c>
      <c r="P2952" s="11" t="s">
        <v>122</v>
      </c>
      <c r="Q2952" s="11" t="s">
        <v>122</v>
      </c>
      <c r="R2952" s="10" t="s">
        <v>21</v>
      </c>
      <c r="T2952" t="s">
        <v>1346</v>
      </c>
      <c r="U2952" t="s">
        <v>24</v>
      </c>
      <c r="V2952" s="17" t="str">
        <f t="shared" si="301"/>
        <v/>
      </c>
      <c r="W2952" s="17" t="str">
        <f t="shared" si="302"/>
        <v/>
      </c>
      <c r="X2952" s="17" t="str">
        <f t="shared" si="303"/>
        <v/>
      </c>
      <c r="Y2952" s="17" t="str">
        <f t="shared" si="304"/>
        <v/>
      </c>
      <c r="Z2952" s="17" t="str">
        <f t="shared" si="305"/>
        <v/>
      </c>
      <c r="AA2952" s="17" t="str">
        <f t="shared" si="306"/>
        <v/>
      </c>
      <c r="AB2952" s="17" t="str">
        <f t="shared" si="307"/>
        <v/>
      </c>
    </row>
    <row r="2953" spans="5:28">
      <c r="E2953" s="14" t="s">
        <v>1345</v>
      </c>
      <c r="F2953" s="10" t="s">
        <v>47</v>
      </c>
      <c r="G2953" s="11" t="s">
        <v>48</v>
      </c>
      <c r="H2953" s="67" t="s">
        <v>48</v>
      </c>
      <c r="I2953" s="68"/>
      <c r="J2953" s="60"/>
      <c r="K2953" s="11" t="s">
        <v>48</v>
      </c>
      <c r="L2953" s="67" t="s">
        <v>48</v>
      </c>
      <c r="M2953" s="68"/>
      <c r="N2953" s="60"/>
      <c r="O2953" s="11" t="s">
        <v>48</v>
      </c>
      <c r="P2953" s="11" t="s">
        <v>48</v>
      </c>
      <c r="Q2953" s="11" t="s">
        <v>48</v>
      </c>
      <c r="R2953" s="10" t="s">
        <v>21</v>
      </c>
      <c r="T2953" t="s">
        <v>25</v>
      </c>
      <c r="U2953" t="s">
        <v>21</v>
      </c>
      <c r="V2953" s="17">
        <f t="shared" si="301"/>
        <v>3</v>
      </c>
      <c r="W2953" s="17">
        <f t="shared" si="302"/>
        <v>3</v>
      </c>
      <c r="X2953" s="17">
        <f t="shared" si="303"/>
        <v>4</v>
      </c>
      <c r="Y2953" s="17">
        <f t="shared" si="304"/>
        <v>4</v>
      </c>
      <c r="Z2953" s="17">
        <f t="shared" si="305"/>
        <v>4</v>
      </c>
      <c r="AA2953" s="17">
        <f t="shared" si="306"/>
        <v>3</v>
      </c>
      <c r="AB2953" s="17">
        <f t="shared" si="307"/>
        <v>3</v>
      </c>
    </row>
    <row r="2954" spans="5:28">
      <c r="E2954" s="15" t="s">
        <v>21</v>
      </c>
      <c r="F2954" s="15" t="s">
        <v>21</v>
      </c>
      <c r="G2954" s="16" t="s">
        <v>21</v>
      </c>
      <c r="H2954" s="69" t="s">
        <v>21</v>
      </c>
      <c r="I2954" s="57"/>
      <c r="J2954" s="57"/>
      <c r="K2954" s="16" t="s">
        <v>21</v>
      </c>
      <c r="L2954" s="69" t="s">
        <v>21</v>
      </c>
      <c r="M2954" s="57"/>
      <c r="N2954" s="57"/>
      <c r="O2954" s="16" t="s">
        <v>21</v>
      </c>
      <c r="P2954" s="16" t="s">
        <v>21</v>
      </c>
      <c r="Q2954" s="16" t="s">
        <v>21</v>
      </c>
      <c r="R2954" s="16" t="s">
        <v>21</v>
      </c>
      <c r="T2954" t="s">
        <v>1349</v>
      </c>
      <c r="U2954" t="s">
        <v>21</v>
      </c>
      <c r="V2954" s="17">
        <f t="shared" si="301"/>
        <v>8.5</v>
      </c>
      <c r="W2954" s="17">
        <f t="shared" si="302"/>
        <v>9.5</v>
      </c>
      <c r="X2954" s="17">
        <f t="shared" si="303"/>
        <v>9.5</v>
      </c>
      <c r="Y2954" s="17">
        <f t="shared" si="304"/>
        <v>10</v>
      </c>
      <c r="Z2954" s="17">
        <f t="shared" si="305"/>
        <v>9.5</v>
      </c>
      <c r="AA2954" s="17">
        <f t="shared" si="306"/>
        <v>10</v>
      </c>
      <c r="AB2954" s="17">
        <f t="shared" si="307"/>
        <v>8.5</v>
      </c>
    </row>
    <row r="2955" spans="5:28" ht="0" hidden="1" customHeight="1">
      <c r="T2955">
        <v>0</v>
      </c>
      <c r="U2955">
        <v>0</v>
      </c>
      <c r="V2955" s="17">
        <f t="shared" si="301"/>
        <v>25.5</v>
      </c>
      <c r="W2955" s="17">
        <f t="shared" si="302"/>
        <v>28.5</v>
      </c>
      <c r="X2955" s="17">
        <f t="shared" si="303"/>
        <v>38</v>
      </c>
      <c r="Y2955" s="17">
        <f t="shared" si="304"/>
        <v>40</v>
      </c>
      <c r="Z2955" s="17">
        <f t="shared" si="305"/>
        <v>38</v>
      </c>
      <c r="AA2955" s="17">
        <f t="shared" si="306"/>
        <v>30</v>
      </c>
      <c r="AB2955" s="17">
        <f t="shared" si="307"/>
        <v>25.5</v>
      </c>
    </row>
    <row r="2956" spans="5:28" ht="0.6" customHeight="1">
      <c r="T2956">
        <v>0</v>
      </c>
      <c r="U2956">
        <v>24</v>
      </c>
      <c r="V2956" s="17">
        <f t="shared" si="301"/>
        <v>84</v>
      </c>
      <c r="W2956" s="17">
        <f t="shared" si="302"/>
        <v>92</v>
      </c>
      <c r="X2956" s="17">
        <f t="shared" si="303"/>
        <v>93</v>
      </c>
      <c r="Y2956" s="17">
        <f t="shared" si="304"/>
        <v>97</v>
      </c>
      <c r="Z2956" s="17">
        <f t="shared" si="305"/>
        <v>90</v>
      </c>
      <c r="AA2956" s="17">
        <f t="shared" si="306"/>
        <v>96</v>
      </c>
      <c r="AB2956" s="17">
        <f t="shared" si="307"/>
        <v>84</v>
      </c>
    </row>
    <row r="2957" spans="5:28" ht="15" customHeight="1">
      <c r="E2957" s="44"/>
      <c r="F2957" s="4" t="s">
        <v>20</v>
      </c>
      <c r="G2957" s="5" t="s">
        <v>21</v>
      </c>
      <c r="H2957" s="70" t="s">
        <v>21</v>
      </c>
      <c r="I2957" s="57"/>
      <c r="J2957" s="57"/>
      <c r="K2957" s="5" t="s">
        <v>21</v>
      </c>
      <c r="L2957" s="70" t="s">
        <v>21</v>
      </c>
      <c r="M2957" s="57"/>
      <c r="N2957" s="57"/>
      <c r="O2957" s="5" t="s">
        <v>21</v>
      </c>
      <c r="P2957" s="5" t="s">
        <v>21</v>
      </c>
      <c r="Q2957" s="5" t="s">
        <v>21</v>
      </c>
      <c r="R2957" s="5" t="s">
        <v>21</v>
      </c>
      <c r="T2957" t="s">
        <v>34</v>
      </c>
      <c r="U2957" t="s">
        <v>21</v>
      </c>
      <c r="V2957" s="17">
        <f t="shared" si="301"/>
        <v>100</v>
      </c>
      <c r="W2957" s="17">
        <f t="shared" si="302"/>
        <v>100</v>
      </c>
      <c r="X2957" s="17">
        <f t="shared" si="303"/>
        <v>100</v>
      </c>
      <c r="Y2957" s="17">
        <f t="shared" si="304"/>
        <v>100</v>
      </c>
      <c r="Z2957" s="17">
        <f t="shared" si="305"/>
        <v>100</v>
      </c>
      <c r="AA2957" s="17">
        <f t="shared" si="306"/>
        <v>100</v>
      </c>
      <c r="AB2957" s="17">
        <f t="shared" si="307"/>
        <v>100</v>
      </c>
    </row>
    <row r="2958" spans="5:28" ht="21">
      <c r="E2958" s="45"/>
      <c r="F2958" s="7" t="s">
        <v>23</v>
      </c>
      <c r="G2958" s="7" t="s">
        <v>5</v>
      </c>
      <c r="H2958" s="71" t="s">
        <v>7</v>
      </c>
      <c r="I2958" s="68"/>
      <c r="J2958" s="60"/>
      <c r="K2958" s="7" t="s">
        <v>9</v>
      </c>
      <c r="L2958" s="71" t="s">
        <v>11</v>
      </c>
      <c r="M2958" s="68"/>
      <c r="N2958" s="60"/>
      <c r="O2958" s="7" t="s">
        <v>13</v>
      </c>
      <c r="P2958" s="7" t="s">
        <v>15</v>
      </c>
      <c r="Q2958" s="7" t="s">
        <v>17</v>
      </c>
      <c r="R2958" s="7" t="s">
        <v>24</v>
      </c>
      <c r="T2958" t="s">
        <v>36</v>
      </c>
      <c r="U2958">
        <v>225.5</v>
      </c>
      <c r="V2958" s="17" t="str">
        <f t="shared" si="301"/>
        <v>OA</v>
      </c>
      <c r="W2958" s="17" t="str">
        <f t="shared" si="302"/>
        <v>OO</v>
      </c>
      <c r="X2958" s="17" t="str">
        <f t="shared" si="303"/>
        <v>OO</v>
      </c>
      <c r="Y2958" s="17" t="str">
        <f t="shared" si="304"/>
        <v>OO+</v>
      </c>
      <c r="Z2958" s="17" t="str">
        <f t="shared" si="305"/>
        <v>OO</v>
      </c>
      <c r="AA2958" s="17" t="str">
        <f t="shared" si="306"/>
        <v>OO+</v>
      </c>
      <c r="AB2958" s="17" t="str">
        <f t="shared" si="307"/>
        <v>OA</v>
      </c>
    </row>
    <row r="2959" spans="5:28" ht="22.5">
      <c r="E2959" s="12" t="s">
        <v>1347</v>
      </c>
      <c r="F2959" s="10" t="s">
        <v>27</v>
      </c>
      <c r="G2959" s="11" t="s">
        <v>390</v>
      </c>
      <c r="H2959" s="67" t="s">
        <v>321</v>
      </c>
      <c r="I2959" s="68"/>
      <c r="J2959" s="60"/>
      <c r="K2959" s="11" t="s">
        <v>1348</v>
      </c>
      <c r="L2959" s="67" t="s">
        <v>511</v>
      </c>
      <c r="M2959" s="68"/>
      <c r="N2959" s="60"/>
      <c r="O2959" s="11" t="s">
        <v>247</v>
      </c>
      <c r="P2959" s="11" t="s">
        <v>505</v>
      </c>
      <c r="Q2959" s="11" t="s">
        <v>1076</v>
      </c>
      <c r="R2959" s="10" t="s">
        <v>21</v>
      </c>
      <c r="T2959" t="s">
        <v>38</v>
      </c>
      <c r="U2959">
        <v>636</v>
      </c>
      <c r="V2959" s="17" t="str">
        <f t="shared" si="301"/>
        <v>Pass</v>
      </c>
      <c r="W2959" s="17" t="str">
        <f t="shared" si="302"/>
        <v>Pass</v>
      </c>
      <c r="X2959" s="17" t="str">
        <f t="shared" si="303"/>
        <v>Pass</v>
      </c>
      <c r="Y2959" s="17" t="str">
        <f t="shared" si="304"/>
        <v>Pass</v>
      </c>
      <c r="Z2959" s="17" t="str">
        <f t="shared" si="305"/>
        <v>Pass</v>
      </c>
      <c r="AA2959" s="17" t="str">
        <f t="shared" si="306"/>
        <v>Pass</v>
      </c>
      <c r="AB2959" s="17" t="str">
        <f t="shared" si="307"/>
        <v>Pass</v>
      </c>
    </row>
    <row r="2960" spans="5:28">
      <c r="E2960" s="62"/>
      <c r="F2960" s="10" t="s">
        <v>30</v>
      </c>
      <c r="G2960" s="11" t="s">
        <v>31</v>
      </c>
      <c r="H2960" s="67" t="s">
        <v>31</v>
      </c>
      <c r="I2960" s="68"/>
      <c r="J2960" s="60"/>
      <c r="K2960" s="11" t="s">
        <v>31</v>
      </c>
      <c r="L2960" s="67" t="s">
        <v>31</v>
      </c>
      <c r="M2960" s="68"/>
      <c r="N2960" s="60"/>
      <c r="O2960" s="11" t="s">
        <v>31</v>
      </c>
      <c r="P2960" s="11" t="s">
        <v>31</v>
      </c>
      <c r="Q2960" s="11" t="s">
        <v>31</v>
      </c>
      <c r="R2960" s="10" t="s">
        <v>21</v>
      </c>
      <c r="T2960" t="s">
        <v>39</v>
      </c>
      <c r="U2960">
        <v>700</v>
      </c>
      <c r="V2960" s="17" t="str">
        <f t="shared" si="301"/>
        <v/>
      </c>
      <c r="W2960" s="17" t="str">
        <f t="shared" si="302"/>
        <v/>
      </c>
      <c r="X2960" s="17" t="str">
        <f t="shared" si="303"/>
        <v/>
      </c>
      <c r="Y2960" s="17" t="str">
        <f t="shared" si="304"/>
        <v/>
      </c>
      <c r="Z2960" s="17" t="str">
        <f t="shared" si="305"/>
        <v/>
      </c>
      <c r="AA2960" s="17" t="str">
        <f t="shared" si="306"/>
        <v/>
      </c>
      <c r="AB2960" s="17" t="str">
        <f t="shared" si="307"/>
        <v/>
      </c>
    </row>
    <row r="2961" spans="5:28">
      <c r="E2961" s="64"/>
      <c r="F2961" s="10" t="s">
        <v>32</v>
      </c>
      <c r="G2961" s="11" t="s">
        <v>21</v>
      </c>
      <c r="H2961" s="67" t="s">
        <v>21</v>
      </c>
      <c r="I2961" s="68"/>
      <c r="J2961" s="60"/>
      <c r="K2961" s="11" t="s">
        <v>21</v>
      </c>
      <c r="L2961" s="67" t="s">
        <v>21</v>
      </c>
      <c r="M2961" s="68"/>
      <c r="N2961" s="60"/>
      <c r="O2961" s="11" t="s">
        <v>21</v>
      </c>
      <c r="P2961" s="11" t="s">
        <v>21</v>
      </c>
      <c r="Q2961" s="11" t="s">
        <v>21</v>
      </c>
      <c r="R2961" s="10">
        <v>0</v>
      </c>
      <c r="T2961" t="s">
        <v>344</v>
      </c>
      <c r="U2961" t="s">
        <v>21</v>
      </c>
      <c r="V2961" s="17">
        <f t="shared" si="301"/>
        <v>0</v>
      </c>
      <c r="W2961" s="17">
        <f t="shared" si="302"/>
        <v>0</v>
      </c>
      <c r="X2961" s="17">
        <f t="shared" si="303"/>
        <v>0</v>
      </c>
      <c r="Y2961" s="17">
        <f t="shared" si="304"/>
        <v>0</v>
      </c>
      <c r="Z2961" s="17">
        <f t="shared" si="305"/>
        <v>0</v>
      </c>
      <c r="AA2961" s="17">
        <f t="shared" si="306"/>
        <v>0</v>
      </c>
      <c r="AB2961" s="17">
        <f t="shared" si="307"/>
        <v>0</v>
      </c>
    </row>
    <row r="2962" spans="5:28">
      <c r="E2962" s="66"/>
      <c r="F2962" s="10" t="s">
        <v>33</v>
      </c>
      <c r="G2962" s="11">
        <v>3</v>
      </c>
      <c r="H2962" s="67">
        <v>3</v>
      </c>
      <c r="I2962" s="68"/>
      <c r="J2962" s="60"/>
      <c r="K2962" s="11">
        <v>4</v>
      </c>
      <c r="L2962" s="67">
        <v>4</v>
      </c>
      <c r="M2962" s="68"/>
      <c r="N2962" s="60"/>
      <c r="O2962" s="11">
        <v>4</v>
      </c>
      <c r="P2962" s="11">
        <v>3</v>
      </c>
      <c r="Q2962" s="11">
        <v>3</v>
      </c>
      <c r="R2962" s="10">
        <v>24</v>
      </c>
      <c r="T2962" t="s">
        <v>45</v>
      </c>
      <c r="U2962" t="s">
        <v>21</v>
      </c>
      <c r="V2962" s="17">
        <f t="shared" si="301"/>
        <v>0</v>
      </c>
      <c r="W2962" s="17">
        <f t="shared" si="302"/>
        <v>0</v>
      </c>
      <c r="X2962" s="17">
        <f t="shared" si="303"/>
        <v>0</v>
      </c>
      <c r="Y2962" s="17">
        <f t="shared" si="304"/>
        <v>0</v>
      </c>
      <c r="Z2962" s="17">
        <f t="shared" si="305"/>
        <v>0</v>
      </c>
      <c r="AA2962" s="17">
        <f t="shared" si="306"/>
        <v>0</v>
      </c>
      <c r="AB2962" s="17">
        <f t="shared" si="307"/>
        <v>0</v>
      </c>
    </row>
    <row r="2963" spans="5:28">
      <c r="E2963" s="12">
        <v>9.4</v>
      </c>
      <c r="F2963" s="10" t="s">
        <v>35</v>
      </c>
      <c r="G2963" s="11">
        <v>8.5</v>
      </c>
      <c r="H2963" s="67">
        <v>9.5</v>
      </c>
      <c r="I2963" s="68"/>
      <c r="J2963" s="60"/>
      <c r="K2963" s="11">
        <v>9.5</v>
      </c>
      <c r="L2963" s="67">
        <v>10</v>
      </c>
      <c r="M2963" s="68"/>
      <c r="N2963" s="60"/>
      <c r="O2963" s="11">
        <v>9.5</v>
      </c>
      <c r="P2963" s="11">
        <v>10</v>
      </c>
      <c r="Q2963" s="11">
        <v>8.5</v>
      </c>
      <c r="R2963" s="10" t="s">
        <v>21</v>
      </c>
      <c r="T2963" t="s">
        <v>21</v>
      </c>
      <c r="U2963" t="s">
        <v>21</v>
      </c>
      <c r="V2963" s="17" t="str">
        <f t="shared" si="301"/>
        <v/>
      </c>
      <c r="W2963" s="17" t="str">
        <f t="shared" si="302"/>
        <v/>
      </c>
      <c r="X2963" s="17" t="str">
        <f t="shared" si="303"/>
        <v/>
      </c>
      <c r="Y2963" s="17" t="str">
        <f t="shared" si="304"/>
        <v/>
      </c>
      <c r="Z2963" s="17" t="str">
        <f t="shared" si="305"/>
        <v/>
      </c>
      <c r="AA2963" s="17" t="str">
        <f t="shared" si="306"/>
        <v/>
      </c>
      <c r="AB2963" s="17" t="str">
        <f t="shared" si="307"/>
        <v/>
      </c>
    </row>
    <row r="2964" spans="5:28">
      <c r="E2964" s="13">
        <v>9.16</v>
      </c>
      <c r="F2964" s="10" t="s">
        <v>37</v>
      </c>
      <c r="G2964" s="11">
        <v>25.5</v>
      </c>
      <c r="H2964" s="67">
        <v>28.5</v>
      </c>
      <c r="I2964" s="68"/>
      <c r="J2964" s="60"/>
      <c r="K2964" s="11">
        <v>38</v>
      </c>
      <c r="L2964" s="67">
        <v>40</v>
      </c>
      <c r="M2964" s="68"/>
      <c r="N2964" s="60"/>
      <c r="O2964" s="11">
        <v>38</v>
      </c>
      <c r="P2964" s="11">
        <v>30</v>
      </c>
      <c r="Q2964" s="11">
        <v>25.5</v>
      </c>
      <c r="R2964" s="10">
        <v>225.5</v>
      </c>
      <c r="T2964">
        <v>0</v>
      </c>
      <c r="U2964">
        <v>0</v>
      </c>
      <c r="V2964" s="17" t="str">
        <f t="shared" si="301"/>
        <v>BCMCCEN502</v>
      </c>
      <c r="W2964" s="17" t="str">
        <f t="shared" si="302"/>
        <v>BCMCCEN503</v>
      </c>
      <c r="X2964" s="17" t="str">
        <f t="shared" si="303"/>
        <v>BCMCMCN501</v>
      </c>
      <c r="Y2964" s="17" t="str">
        <f t="shared" si="304"/>
        <v>BCMCMCN502</v>
      </c>
      <c r="Z2964" s="17" t="str">
        <f t="shared" si="305"/>
        <v>BCMCMCN503</v>
      </c>
      <c r="AA2964" s="17" t="str">
        <f t="shared" si="306"/>
        <v>BCMCMVN501</v>
      </c>
      <c r="AB2964" s="17" t="str">
        <f t="shared" si="307"/>
        <v>COMESSN501</v>
      </c>
    </row>
    <row r="2965" spans="5:28" ht="15" customHeight="1">
      <c r="E2965" s="45"/>
      <c r="F2965" s="10" t="s">
        <v>24</v>
      </c>
      <c r="G2965" s="11">
        <v>84</v>
      </c>
      <c r="H2965" s="67">
        <v>92</v>
      </c>
      <c r="I2965" s="68"/>
      <c r="J2965" s="60"/>
      <c r="K2965" s="11">
        <v>93</v>
      </c>
      <c r="L2965" s="67">
        <v>97</v>
      </c>
      <c r="M2965" s="68"/>
      <c r="N2965" s="60"/>
      <c r="O2965" s="11">
        <v>90</v>
      </c>
      <c r="P2965" s="11">
        <v>96</v>
      </c>
      <c r="Q2965" s="11">
        <v>84</v>
      </c>
      <c r="R2965" s="10">
        <v>636</v>
      </c>
      <c r="T2965">
        <v>0</v>
      </c>
      <c r="U2965">
        <v>0</v>
      </c>
      <c r="V2965" s="17" t="str">
        <f t="shared" si="301"/>
        <v>49.00 + 38.00</v>
      </c>
      <c r="W2965" s="17" t="str">
        <f t="shared" si="302"/>
        <v>49.00 + 32.00</v>
      </c>
      <c r="X2965" s="17" t="str">
        <f t="shared" si="303"/>
        <v>58.00 + 40.00</v>
      </c>
      <c r="Y2965" s="17" t="str">
        <f t="shared" si="304"/>
        <v>51.00 + 39.00</v>
      </c>
      <c r="Z2965" s="17" t="str">
        <f t="shared" si="305"/>
        <v>41.00 + 35.00</v>
      </c>
      <c r="AA2965" s="17" t="str">
        <f t="shared" si="306"/>
        <v>55.00 + 40.00</v>
      </c>
      <c r="AB2965" s="17" t="str">
        <f t="shared" si="307"/>
        <v>41.00 + 31.00</v>
      </c>
    </row>
    <row r="2966" spans="5:28">
      <c r="E2966" s="12"/>
      <c r="F2966" s="10" t="s">
        <v>41</v>
      </c>
      <c r="G2966" s="11">
        <v>100</v>
      </c>
      <c r="H2966" s="67">
        <v>100</v>
      </c>
      <c r="I2966" s="68"/>
      <c r="J2966" s="60"/>
      <c r="K2966" s="11">
        <v>100</v>
      </c>
      <c r="L2966" s="67">
        <v>100</v>
      </c>
      <c r="M2966" s="68"/>
      <c r="N2966" s="60"/>
      <c r="O2966" s="11">
        <v>100</v>
      </c>
      <c r="P2966" s="11">
        <v>100</v>
      </c>
      <c r="Q2966" s="11">
        <v>100</v>
      </c>
      <c r="R2966" s="10">
        <v>700</v>
      </c>
      <c r="T2966" t="s">
        <v>19</v>
      </c>
      <c r="U2966" t="s">
        <v>21</v>
      </c>
      <c r="V2966" s="17" t="str">
        <f t="shared" si="301"/>
        <v xml:space="preserve"> - - + - - </v>
      </c>
      <c r="W2966" s="17" t="str">
        <f t="shared" si="302"/>
        <v xml:space="preserve"> - - + - - </v>
      </c>
      <c r="X2966" s="17" t="str">
        <f t="shared" si="303"/>
        <v xml:space="preserve"> - - + - - </v>
      </c>
      <c r="Y2966" s="17" t="str">
        <f t="shared" si="304"/>
        <v xml:space="preserve"> - - + - - </v>
      </c>
      <c r="Z2966" s="17" t="str">
        <f t="shared" si="305"/>
        <v xml:space="preserve"> - - + - - </v>
      </c>
      <c r="AA2966" s="17" t="str">
        <f t="shared" si="306"/>
        <v xml:space="preserve"> - - + - - </v>
      </c>
      <c r="AB2966" s="17" t="str">
        <f t="shared" si="307"/>
        <v xml:space="preserve"> - - + - - </v>
      </c>
    </row>
    <row r="2967" spans="5:28" ht="15" customHeight="1">
      <c r="E2967" s="45"/>
      <c r="F2967" s="10" t="s">
        <v>43</v>
      </c>
      <c r="G2967" s="11" t="s">
        <v>122</v>
      </c>
      <c r="H2967" s="67" t="s">
        <v>126</v>
      </c>
      <c r="I2967" s="68"/>
      <c r="J2967" s="60"/>
      <c r="K2967" s="11" t="s">
        <v>126</v>
      </c>
      <c r="L2967" s="67" t="s">
        <v>206</v>
      </c>
      <c r="M2967" s="68"/>
      <c r="N2967" s="60"/>
      <c r="O2967" s="11" t="s">
        <v>126</v>
      </c>
      <c r="P2967" s="11" t="s">
        <v>206</v>
      </c>
      <c r="Q2967" s="11" t="s">
        <v>122</v>
      </c>
      <c r="R2967" s="10" t="s">
        <v>21</v>
      </c>
      <c r="T2967" t="s">
        <v>1351</v>
      </c>
      <c r="U2967" t="s">
        <v>24</v>
      </c>
      <c r="V2967" s="17" t="str">
        <f t="shared" si="301"/>
        <v/>
      </c>
      <c r="W2967" s="17" t="str">
        <f t="shared" si="302"/>
        <v/>
      </c>
      <c r="X2967" s="17" t="str">
        <f t="shared" si="303"/>
        <v/>
      </c>
      <c r="Y2967" s="17" t="str">
        <f t="shared" si="304"/>
        <v/>
      </c>
      <c r="Z2967" s="17" t="str">
        <f t="shared" si="305"/>
        <v/>
      </c>
      <c r="AA2967" s="17" t="str">
        <f t="shared" si="306"/>
        <v/>
      </c>
      <c r="AB2967" s="17" t="str">
        <f t="shared" si="307"/>
        <v/>
      </c>
    </row>
    <row r="2968" spans="5:28">
      <c r="E2968" s="14" t="s">
        <v>1350</v>
      </c>
      <c r="F2968" s="10" t="s">
        <v>47</v>
      </c>
      <c r="G2968" s="11" t="s">
        <v>48</v>
      </c>
      <c r="H2968" s="67" t="s">
        <v>48</v>
      </c>
      <c r="I2968" s="68"/>
      <c r="J2968" s="60"/>
      <c r="K2968" s="11" t="s">
        <v>48</v>
      </c>
      <c r="L2968" s="67" t="s">
        <v>48</v>
      </c>
      <c r="M2968" s="68"/>
      <c r="N2968" s="60"/>
      <c r="O2968" s="11" t="s">
        <v>48</v>
      </c>
      <c r="P2968" s="11" t="s">
        <v>48</v>
      </c>
      <c r="Q2968" s="11" t="s">
        <v>48</v>
      </c>
      <c r="R2968" s="10" t="s">
        <v>21</v>
      </c>
      <c r="T2968" t="s">
        <v>25</v>
      </c>
      <c r="U2968" t="s">
        <v>21</v>
      </c>
      <c r="V2968" s="17">
        <f t="shared" si="301"/>
        <v>3</v>
      </c>
      <c r="W2968" s="17">
        <f t="shared" si="302"/>
        <v>3</v>
      </c>
      <c r="X2968" s="17">
        <f t="shared" si="303"/>
        <v>4</v>
      </c>
      <c r="Y2968" s="17">
        <f t="shared" si="304"/>
        <v>4</v>
      </c>
      <c r="Z2968" s="17">
        <f t="shared" si="305"/>
        <v>4</v>
      </c>
      <c r="AA2968" s="17">
        <f t="shared" si="306"/>
        <v>3</v>
      </c>
      <c r="AB2968" s="17">
        <f t="shared" si="307"/>
        <v>3</v>
      </c>
    </row>
    <row r="2969" spans="5:28">
      <c r="E2969" s="15" t="s">
        <v>21</v>
      </c>
      <c r="F2969" s="15" t="s">
        <v>21</v>
      </c>
      <c r="G2969" s="16" t="s">
        <v>21</v>
      </c>
      <c r="H2969" s="69" t="s">
        <v>21</v>
      </c>
      <c r="I2969" s="57"/>
      <c r="J2969" s="57"/>
      <c r="K2969" s="16" t="s">
        <v>21</v>
      </c>
      <c r="L2969" s="69" t="s">
        <v>21</v>
      </c>
      <c r="M2969" s="57"/>
      <c r="N2969" s="57"/>
      <c r="O2969" s="16" t="s">
        <v>21</v>
      </c>
      <c r="P2969" s="16" t="s">
        <v>21</v>
      </c>
      <c r="Q2969" s="16" t="s">
        <v>21</v>
      </c>
      <c r="R2969" s="16" t="s">
        <v>21</v>
      </c>
      <c r="T2969" t="s">
        <v>1353</v>
      </c>
      <c r="U2969" t="s">
        <v>21</v>
      </c>
      <c r="V2969" s="17">
        <f t="shared" si="301"/>
        <v>9</v>
      </c>
      <c r="W2969" s="17">
        <f t="shared" si="302"/>
        <v>8.5</v>
      </c>
      <c r="X2969" s="17">
        <f t="shared" si="303"/>
        <v>10</v>
      </c>
      <c r="Y2969" s="17">
        <f t="shared" si="304"/>
        <v>9.5</v>
      </c>
      <c r="Z2969" s="17">
        <f t="shared" si="305"/>
        <v>8</v>
      </c>
      <c r="AA2969" s="17">
        <f t="shared" si="306"/>
        <v>10</v>
      </c>
      <c r="AB2969" s="17">
        <f t="shared" si="307"/>
        <v>7.5</v>
      </c>
    </row>
    <row r="2970" spans="5:28" ht="0" hidden="1" customHeight="1">
      <c r="T2970">
        <v>0</v>
      </c>
      <c r="U2970">
        <v>0</v>
      </c>
      <c r="V2970" s="17">
        <f t="shared" si="301"/>
        <v>27</v>
      </c>
      <c r="W2970" s="17">
        <f t="shared" si="302"/>
        <v>25.5</v>
      </c>
      <c r="X2970" s="17">
        <f t="shared" si="303"/>
        <v>40</v>
      </c>
      <c r="Y2970" s="17">
        <f t="shared" si="304"/>
        <v>38</v>
      </c>
      <c r="Z2970" s="17">
        <f t="shared" si="305"/>
        <v>32</v>
      </c>
      <c r="AA2970" s="17">
        <f t="shared" si="306"/>
        <v>30</v>
      </c>
      <c r="AB2970" s="17">
        <f t="shared" si="307"/>
        <v>22.5</v>
      </c>
    </row>
    <row r="2971" spans="5:28" ht="0.6" customHeight="1">
      <c r="T2971">
        <v>0</v>
      </c>
      <c r="U2971">
        <v>24</v>
      </c>
      <c r="V2971" s="17">
        <f t="shared" si="301"/>
        <v>87</v>
      </c>
      <c r="W2971" s="17">
        <f t="shared" si="302"/>
        <v>81</v>
      </c>
      <c r="X2971" s="17">
        <f t="shared" si="303"/>
        <v>98</v>
      </c>
      <c r="Y2971" s="17">
        <f t="shared" si="304"/>
        <v>90</v>
      </c>
      <c r="Z2971" s="17">
        <f t="shared" si="305"/>
        <v>76</v>
      </c>
      <c r="AA2971" s="17">
        <f t="shared" si="306"/>
        <v>95</v>
      </c>
      <c r="AB2971" s="17">
        <f t="shared" si="307"/>
        <v>72</v>
      </c>
    </row>
    <row r="2972" spans="5:28" ht="15" customHeight="1">
      <c r="E2972" s="44"/>
      <c r="F2972" s="4" t="s">
        <v>20</v>
      </c>
      <c r="G2972" s="5" t="s">
        <v>21</v>
      </c>
      <c r="H2972" s="70" t="s">
        <v>21</v>
      </c>
      <c r="I2972" s="57"/>
      <c r="J2972" s="57"/>
      <c r="K2972" s="5" t="s">
        <v>21</v>
      </c>
      <c r="L2972" s="70" t="s">
        <v>21</v>
      </c>
      <c r="M2972" s="57"/>
      <c r="N2972" s="57"/>
      <c r="O2972" s="5" t="s">
        <v>21</v>
      </c>
      <c r="P2972" s="5" t="s">
        <v>21</v>
      </c>
      <c r="Q2972" s="5" t="s">
        <v>21</v>
      </c>
      <c r="R2972" s="5" t="s">
        <v>21</v>
      </c>
      <c r="T2972" t="s">
        <v>34</v>
      </c>
      <c r="U2972" t="s">
        <v>21</v>
      </c>
      <c r="V2972" s="17">
        <f t="shared" si="301"/>
        <v>100</v>
      </c>
      <c r="W2972" s="17">
        <f t="shared" si="302"/>
        <v>100</v>
      </c>
      <c r="X2972" s="17">
        <f t="shared" si="303"/>
        <v>100</v>
      </c>
      <c r="Y2972" s="17">
        <f t="shared" si="304"/>
        <v>100</v>
      </c>
      <c r="Z2972" s="17">
        <f t="shared" si="305"/>
        <v>100</v>
      </c>
      <c r="AA2972" s="17">
        <f t="shared" si="306"/>
        <v>100</v>
      </c>
      <c r="AB2972" s="17">
        <f t="shared" si="307"/>
        <v>100</v>
      </c>
    </row>
    <row r="2973" spans="5:28" ht="21">
      <c r="E2973" s="45"/>
      <c r="F2973" s="7" t="s">
        <v>23</v>
      </c>
      <c r="G2973" s="7" t="s">
        <v>5</v>
      </c>
      <c r="H2973" s="71" t="s">
        <v>7</v>
      </c>
      <c r="I2973" s="68"/>
      <c r="J2973" s="60"/>
      <c r="K2973" s="7" t="s">
        <v>9</v>
      </c>
      <c r="L2973" s="71" t="s">
        <v>11</v>
      </c>
      <c r="M2973" s="68"/>
      <c r="N2973" s="60"/>
      <c r="O2973" s="7" t="s">
        <v>13</v>
      </c>
      <c r="P2973" s="7" t="s">
        <v>15</v>
      </c>
      <c r="Q2973" s="7" t="s">
        <v>17</v>
      </c>
      <c r="R2973" s="7" t="s">
        <v>24</v>
      </c>
      <c r="T2973" t="s">
        <v>36</v>
      </c>
      <c r="U2973">
        <v>215</v>
      </c>
      <c r="V2973" s="17" t="str">
        <f t="shared" si="301"/>
        <v>OA+</v>
      </c>
      <c r="W2973" s="17" t="str">
        <f t="shared" si="302"/>
        <v>OA</v>
      </c>
      <c r="X2973" s="17" t="str">
        <f t="shared" si="303"/>
        <v>OO+</v>
      </c>
      <c r="Y2973" s="17" t="str">
        <f t="shared" si="304"/>
        <v>OO</v>
      </c>
      <c r="Z2973" s="17" t="str">
        <f t="shared" si="305"/>
        <v>AA+</v>
      </c>
      <c r="AA2973" s="17" t="str">
        <f t="shared" si="306"/>
        <v>OO+</v>
      </c>
      <c r="AB2973" s="17" t="str">
        <f t="shared" si="307"/>
        <v>AA</v>
      </c>
    </row>
    <row r="2974" spans="5:28" ht="22.5">
      <c r="E2974" s="12" t="s">
        <v>1352</v>
      </c>
      <c r="F2974" s="10" t="s">
        <v>27</v>
      </c>
      <c r="G2974" s="11" t="s">
        <v>202</v>
      </c>
      <c r="H2974" s="67" t="s">
        <v>789</v>
      </c>
      <c r="I2974" s="68"/>
      <c r="J2974" s="60"/>
      <c r="K2974" s="11" t="s">
        <v>512</v>
      </c>
      <c r="L2974" s="67" t="s">
        <v>544</v>
      </c>
      <c r="M2974" s="68"/>
      <c r="N2974" s="60"/>
      <c r="O2974" s="11" t="s">
        <v>213</v>
      </c>
      <c r="P2974" s="11" t="s">
        <v>267</v>
      </c>
      <c r="Q2974" s="11" t="s">
        <v>549</v>
      </c>
      <c r="R2974" s="10" t="s">
        <v>21</v>
      </c>
      <c r="T2974" t="s">
        <v>38</v>
      </c>
      <c r="U2974">
        <v>599</v>
      </c>
      <c r="V2974" s="17" t="str">
        <f t="shared" si="301"/>
        <v>Pass</v>
      </c>
      <c r="W2974" s="17" t="str">
        <f t="shared" si="302"/>
        <v>Pass</v>
      </c>
      <c r="X2974" s="17" t="str">
        <f t="shared" si="303"/>
        <v>Pass</v>
      </c>
      <c r="Y2974" s="17" t="str">
        <f t="shared" si="304"/>
        <v>Pass</v>
      </c>
      <c r="Z2974" s="17" t="str">
        <f t="shared" si="305"/>
        <v>Pass</v>
      </c>
      <c r="AA2974" s="17" t="str">
        <f t="shared" si="306"/>
        <v>Pass</v>
      </c>
      <c r="AB2974" s="17" t="str">
        <f t="shared" si="307"/>
        <v>Pass</v>
      </c>
    </row>
    <row r="2975" spans="5:28">
      <c r="E2975" s="62"/>
      <c r="F2975" s="10" t="s">
        <v>30</v>
      </c>
      <c r="G2975" s="11" t="s">
        <v>31</v>
      </c>
      <c r="H2975" s="67" t="s">
        <v>31</v>
      </c>
      <c r="I2975" s="68"/>
      <c r="J2975" s="60"/>
      <c r="K2975" s="11" t="s">
        <v>31</v>
      </c>
      <c r="L2975" s="67" t="s">
        <v>31</v>
      </c>
      <c r="M2975" s="68"/>
      <c r="N2975" s="60"/>
      <c r="O2975" s="11" t="s">
        <v>31</v>
      </c>
      <c r="P2975" s="11" t="s">
        <v>31</v>
      </c>
      <c r="Q2975" s="11" t="s">
        <v>31</v>
      </c>
      <c r="R2975" s="10" t="s">
        <v>21</v>
      </c>
      <c r="T2975" t="s">
        <v>39</v>
      </c>
      <c r="U2975">
        <v>700</v>
      </c>
      <c r="V2975" s="17" t="str">
        <f t="shared" si="301"/>
        <v/>
      </c>
      <c r="W2975" s="17" t="str">
        <f t="shared" si="302"/>
        <v/>
      </c>
      <c r="X2975" s="17" t="str">
        <f t="shared" si="303"/>
        <v/>
      </c>
      <c r="Y2975" s="17" t="str">
        <f t="shared" si="304"/>
        <v/>
      </c>
      <c r="Z2975" s="17" t="str">
        <f t="shared" si="305"/>
        <v/>
      </c>
      <c r="AA2975" s="17" t="str">
        <f t="shared" si="306"/>
        <v/>
      </c>
      <c r="AB2975" s="17" t="str">
        <f t="shared" si="307"/>
        <v/>
      </c>
    </row>
    <row r="2976" spans="5:28">
      <c r="E2976" s="64"/>
      <c r="F2976" s="10" t="s">
        <v>32</v>
      </c>
      <c r="G2976" s="11" t="s">
        <v>21</v>
      </c>
      <c r="H2976" s="67" t="s">
        <v>21</v>
      </c>
      <c r="I2976" s="68"/>
      <c r="J2976" s="60"/>
      <c r="K2976" s="11" t="s">
        <v>21</v>
      </c>
      <c r="L2976" s="67" t="s">
        <v>21</v>
      </c>
      <c r="M2976" s="68"/>
      <c r="N2976" s="60"/>
      <c r="O2976" s="11" t="s">
        <v>21</v>
      </c>
      <c r="P2976" s="11" t="s">
        <v>21</v>
      </c>
      <c r="Q2976" s="11" t="s">
        <v>21</v>
      </c>
      <c r="R2976" s="10">
        <v>0</v>
      </c>
      <c r="T2976" t="s">
        <v>195</v>
      </c>
      <c r="U2976" t="s">
        <v>21</v>
      </c>
      <c r="V2976" s="17">
        <f t="shared" si="301"/>
        <v>0</v>
      </c>
      <c r="W2976" s="17">
        <f t="shared" si="302"/>
        <v>0</v>
      </c>
      <c r="X2976" s="17">
        <f t="shared" si="303"/>
        <v>0</v>
      </c>
      <c r="Y2976" s="17">
        <f t="shared" si="304"/>
        <v>0</v>
      </c>
      <c r="Z2976" s="17">
        <f t="shared" si="305"/>
        <v>0</v>
      </c>
      <c r="AA2976" s="17">
        <f t="shared" si="306"/>
        <v>0</v>
      </c>
      <c r="AB2976" s="17">
        <f t="shared" si="307"/>
        <v>0</v>
      </c>
    </row>
    <row r="2977" spans="5:28">
      <c r="E2977" s="66"/>
      <c r="F2977" s="10" t="s">
        <v>33</v>
      </c>
      <c r="G2977" s="11">
        <v>3</v>
      </c>
      <c r="H2977" s="67">
        <v>3</v>
      </c>
      <c r="I2977" s="68"/>
      <c r="J2977" s="60"/>
      <c r="K2977" s="11">
        <v>4</v>
      </c>
      <c r="L2977" s="67">
        <v>4</v>
      </c>
      <c r="M2977" s="68"/>
      <c r="N2977" s="60"/>
      <c r="O2977" s="11">
        <v>4</v>
      </c>
      <c r="P2977" s="11">
        <v>3</v>
      </c>
      <c r="Q2977" s="11">
        <v>3</v>
      </c>
      <c r="R2977" s="10">
        <v>24</v>
      </c>
      <c r="T2977" t="s">
        <v>45</v>
      </c>
      <c r="U2977" t="s">
        <v>21</v>
      </c>
      <c r="V2977" s="17">
        <f t="shared" si="301"/>
        <v>0</v>
      </c>
      <c r="W2977" s="17">
        <f t="shared" si="302"/>
        <v>0</v>
      </c>
      <c r="X2977" s="17">
        <f t="shared" si="303"/>
        <v>0</v>
      </c>
      <c r="Y2977" s="17">
        <f t="shared" si="304"/>
        <v>0</v>
      </c>
      <c r="Z2977" s="17">
        <f t="shared" si="305"/>
        <v>0</v>
      </c>
      <c r="AA2977" s="17">
        <f t="shared" si="306"/>
        <v>0</v>
      </c>
      <c r="AB2977" s="17">
        <f t="shared" si="307"/>
        <v>0</v>
      </c>
    </row>
    <row r="2978" spans="5:28">
      <c r="E2978" s="12">
        <v>8.9600000000000009</v>
      </c>
      <c r="F2978" s="10" t="s">
        <v>35</v>
      </c>
      <c r="G2978" s="11">
        <v>9</v>
      </c>
      <c r="H2978" s="67">
        <v>8.5</v>
      </c>
      <c r="I2978" s="68"/>
      <c r="J2978" s="60"/>
      <c r="K2978" s="11">
        <v>10</v>
      </c>
      <c r="L2978" s="67">
        <v>9.5</v>
      </c>
      <c r="M2978" s="68"/>
      <c r="N2978" s="60"/>
      <c r="O2978" s="11">
        <v>8</v>
      </c>
      <c r="P2978" s="11">
        <v>10</v>
      </c>
      <c r="Q2978" s="11">
        <v>7.5</v>
      </c>
      <c r="R2978" s="10" t="s">
        <v>21</v>
      </c>
      <c r="T2978" t="s">
        <v>21</v>
      </c>
      <c r="U2978" t="s">
        <v>21</v>
      </c>
      <c r="V2978" s="17" t="str">
        <f t="shared" si="301"/>
        <v/>
      </c>
      <c r="W2978" s="17" t="str">
        <f t="shared" si="302"/>
        <v/>
      </c>
      <c r="X2978" s="17" t="str">
        <f t="shared" si="303"/>
        <v/>
      </c>
      <c r="Y2978" s="17" t="str">
        <f t="shared" si="304"/>
        <v/>
      </c>
      <c r="Z2978" s="17" t="str">
        <f t="shared" si="305"/>
        <v/>
      </c>
      <c r="AA2978" s="17" t="str">
        <f t="shared" si="306"/>
        <v/>
      </c>
      <c r="AB2978" s="17" t="str">
        <f t="shared" si="307"/>
        <v/>
      </c>
    </row>
    <row r="2979" spans="5:28">
      <c r="E2979" s="13">
        <v>8.42</v>
      </c>
      <c r="F2979" s="10" t="s">
        <v>37</v>
      </c>
      <c r="G2979" s="11">
        <v>27</v>
      </c>
      <c r="H2979" s="67">
        <v>25.5</v>
      </c>
      <c r="I2979" s="68"/>
      <c r="J2979" s="60"/>
      <c r="K2979" s="11">
        <v>40</v>
      </c>
      <c r="L2979" s="67">
        <v>38</v>
      </c>
      <c r="M2979" s="68"/>
      <c r="N2979" s="60"/>
      <c r="O2979" s="11">
        <v>32</v>
      </c>
      <c r="P2979" s="11">
        <v>30</v>
      </c>
      <c r="Q2979" s="11">
        <v>22.5</v>
      </c>
      <c r="R2979" s="10">
        <v>215</v>
      </c>
      <c r="T2979">
        <v>0</v>
      </c>
      <c r="U2979">
        <v>0</v>
      </c>
      <c r="V2979" s="17" t="str">
        <f t="shared" si="301"/>
        <v>BCMCCEN502</v>
      </c>
      <c r="W2979" s="17" t="str">
        <f t="shared" si="302"/>
        <v>BCMCCEN503</v>
      </c>
      <c r="X2979" s="17" t="str">
        <f t="shared" si="303"/>
        <v>BCMCMCN501</v>
      </c>
      <c r="Y2979" s="17" t="str">
        <f t="shared" si="304"/>
        <v>BCMCMCN502</v>
      </c>
      <c r="Z2979" s="17" t="str">
        <f t="shared" si="305"/>
        <v>BCMCMCN503</v>
      </c>
      <c r="AA2979" s="17" t="str">
        <f t="shared" si="306"/>
        <v>BCMCMVN501</v>
      </c>
      <c r="AB2979" s="17" t="str">
        <f t="shared" si="307"/>
        <v>COMESSN501</v>
      </c>
    </row>
    <row r="2980" spans="5:28" ht="15" customHeight="1">
      <c r="E2980" s="45"/>
      <c r="F2980" s="10" t="s">
        <v>24</v>
      </c>
      <c r="G2980" s="11">
        <v>87</v>
      </c>
      <c r="H2980" s="67">
        <v>81</v>
      </c>
      <c r="I2980" s="68"/>
      <c r="J2980" s="60"/>
      <c r="K2980" s="11">
        <v>98</v>
      </c>
      <c r="L2980" s="67">
        <v>90</v>
      </c>
      <c r="M2980" s="68"/>
      <c r="N2980" s="60"/>
      <c r="O2980" s="11">
        <v>76</v>
      </c>
      <c r="P2980" s="11">
        <v>95</v>
      </c>
      <c r="Q2980" s="11">
        <v>72</v>
      </c>
      <c r="R2980" s="10">
        <v>599</v>
      </c>
      <c r="T2980">
        <v>0</v>
      </c>
      <c r="U2980">
        <v>0</v>
      </c>
      <c r="V2980" s="17" t="str">
        <f t="shared" si="301"/>
        <v>45.00 + 27.00</v>
      </c>
      <c r="W2980" s="17" t="str">
        <f t="shared" si="302"/>
        <v>46.00 + 29.00</v>
      </c>
      <c r="X2980" s="17" t="str">
        <f t="shared" si="303"/>
        <v>51.00 + 33.00</v>
      </c>
      <c r="Y2980" s="17" t="str">
        <f t="shared" si="304"/>
        <v>46.00 + 39.00</v>
      </c>
      <c r="Z2980" s="17" t="str">
        <f t="shared" si="305"/>
        <v>40.00 + 29.00</v>
      </c>
      <c r="AA2980" s="17" t="str">
        <f t="shared" si="306"/>
        <v>45.00 + 32.00</v>
      </c>
      <c r="AB2980" s="17" t="str">
        <f t="shared" si="307"/>
        <v>35.00 + 31.00</v>
      </c>
    </row>
    <row r="2981" spans="5:28">
      <c r="E2981" s="12"/>
      <c r="F2981" s="10" t="s">
        <v>41</v>
      </c>
      <c r="G2981" s="11">
        <v>100</v>
      </c>
      <c r="H2981" s="67">
        <v>100</v>
      </c>
      <c r="I2981" s="68"/>
      <c r="J2981" s="60"/>
      <c r="K2981" s="11">
        <v>100</v>
      </c>
      <c r="L2981" s="67">
        <v>100</v>
      </c>
      <c r="M2981" s="68"/>
      <c r="N2981" s="60"/>
      <c r="O2981" s="11">
        <v>100</v>
      </c>
      <c r="P2981" s="11">
        <v>100</v>
      </c>
      <c r="Q2981" s="11">
        <v>100</v>
      </c>
      <c r="R2981" s="10">
        <v>700</v>
      </c>
      <c r="T2981" t="s">
        <v>19</v>
      </c>
      <c r="U2981" t="s">
        <v>21</v>
      </c>
      <c r="V2981" s="17" t="str">
        <f t="shared" si="301"/>
        <v xml:space="preserve"> - - + - - </v>
      </c>
      <c r="W2981" s="17" t="str">
        <f t="shared" si="302"/>
        <v xml:space="preserve"> - - + - - </v>
      </c>
      <c r="X2981" s="17" t="str">
        <f t="shared" si="303"/>
        <v xml:space="preserve"> - - + - - </v>
      </c>
      <c r="Y2981" s="17" t="str">
        <f t="shared" si="304"/>
        <v xml:space="preserve"> - - + - - </v>
      </c>
      <c r="Z2981" s="17" t="str">
        <f t="shared" si="305"/>
        <v xml:space="preserve"> - - + - - </v>
      </c>
      <c r="AA2981" s="17" t="str">
        <f t="shared" si="306"/>
        <v xml:space="preserve"> - - + - - </v>
      </c>
      <c r="AB2981" s="17" t="str">
        <f t="shared" si="307"/>
        <v xml:space="preserve"> - - + - - </v>
      </c>
    </row>
    <row r="2982" spans="5:28" ht="15" customHeight="1">
      <c r="E2982" s="45"/>
      <c r="F2982" s="10" t="s">
        <v>43</v>
      </c>
      <c r="G2982" s="11" t="s">
        <v>125</v>
      </c>
      <c r="H2982" s="67" t="s">
        <v>122</v>
      </c>
      <c r="I2982" s="68"/>
      <c r="J2982" s="60"/>
      <c r="K2982" s="11" t="s">
        <v>206</v>
      </c>
      <c r="L2982" s="67" t="s">
        <v>126</v>
      </c>
      <c r="M2982" s="68"/>
      <c r="N2982" s="60"/>
      <c r="O2982" s="11" t="s">
        <v>123</v>
      </c>
      <c r="P2982" s="11" t="s">
        <v>206</v>
      </c>
      <c r="Q2982" s="11" t="s">
        <v>139</v>
      </c>
      <c r="R2982" s="10" t="s">
        <v>21</v>
      </c>
      <c r="T2982" t="s">
        <v>1355</v>
      </c>
      <c r="U2982" t="s">
        <v>24</v>
      </c>
      <c r="V2982" s="17" t="str">
        <f t="shared" si="301"/>
        <v/>
      </c>
      <c r="W2982" s="17" t="str">
        <f t="shared" si="302"/>
        <v/>
      </c>
      <c r="X2982" s="17" t="str">
        <f t="shared" si="303"/>
        <v/>
      </c>
      <c r="Y2982" s="17" t="str">
        <f t="shared" si="304"/>
        <v/>
      </c>
      <c r="Z2982" s="17" t="str">
        <f t="shared" si="305"/>
        <v/>
      </c>
      <c r="AA2982" s="17" t="str">
        <f t="shared" si="306"/>
        <v/>
      </c>
      <c r="AB2982" s="17" t="str">
        <f t="shared" si="307"/>
        <v/>
      </c>
    </row>
    <row r="2983" spans="5:28">
      <c r="E2983" s="14" t="s">
        <v>1354</v>
      </c>
      <c r="F2983" s="10" t="s">
        <v>47</v>
      </c>
      <c r="G2983" s="11" t="s">
        <v>48</v>
      </c>
      <c r="H2983" s="67" t="s">
        <v>48</v>
      </c>
      <c r="I2983" s="68"/>
      <c r="J2983" s="60"/>
      <c r="K2983" s="11" t="s">
        <v>48</v>
      </c>
      <c r="L2983" s="67" t="s">
        <v>48</v>
      </c>
      <c r="M2983" s="68"/>
      <c r="N2983" s="60"/>
      <c r="O2983" s="11" t="s">
        <v>48</v>
      </c>
      <c r="P2983" s="11" t="s">
        <v>48</v>
      </c>
      <c r="Q2983" s="11" t="s">
        <v>48</v>
      </c>
      <c r="R2983" s="10" t="s">
        <v>21</v>
      </c>
      <c r="T2983" t="s">
        <v>25</v>
      </c>
      <c r="U2983" t="s">
        <v>21</v>
      </c>
      <c r="V2983" s="17">
        <f t="shared" si="301"/>
        <v>3</v>
      </c>
      <c r="W2983" s="17">
        <f t="shared" si="302"/>
        <v>3</v>
      </c>
      <c r="X2983" s="17">
        <f t="shared" si="303"/>
        <v>4</v>
      </c>
      <c r="Y2983" s="17">
        <f t="shared" si="304"/>
        <v>4</v>
      </c>
      <c r="Z2983" s="17">
        <f t="shared" si="305"/>
        <v>4</v>
      </c>
      <c r="AA2983" s="17">
        <f t="shared" si="306"/>
        <v>3</v>
      </c>
      <c r="AB2983" s="17">
        <f t="shared" si="307"/>
        <v>3</v>
      </c>
    </row>
    <row r="2984" spans="5:28">
      <c r="E2984" s="15" t="s">
        <v>21</v>
      </c>
      <c r="F2984" s="15" t="s">
        <v>21</v>
      </c>
      <c r="G2984" s="16" t="s">
        <v>21</v>
      </c>
      <c r="H2984" s="69" t="s">
        <v>21</v>
      </c>
      <c r="I2984" s="57"/>
      <c r="J2984" s="57"/>
      <c r="K2984" s="16" t="s">
        <v>21</v>
      </c>
      <c r="L2984" s="69" t="s">
        <v>21</v>
      </c>
      <c r="M2984" s="57"/>
      <c r="N2984" s="57"/>
      <c r="O2984" s="16" t="s">
        <v>21</v>
      </c>
      <c r="P2984" s="16" t="s">
        <v>21</v>
      </c>
      <c r="Q2984" s="16" t="s">
        <v>21</v>
      </c>
      <c r="R2984" s="16" t="s">
        <v>21</v>
      </c>
      <c r="T2984" t="s">
        <v>1357</v>
      </c>
      <c r="U2984" t="s">
        <v>21</v>
      </c>
      <c r="V2984" s="17">
        <f t="shared" si="301"/>
        <v>7.5</v>
      </c>
      <c r="W2984" s="17">
        <f t="shared" si="302"/>
        <v>8</v>
      </c>
      <c r="X2984" s="17">
        <f t="shared" si="303"/>
        <v>8.5</v>
      </c>
      <c r="Y2984" s="17">
        <f t="shared" si="304"/>
        <v>9</v>
      </c>
      <c r="Z2984" s="17">
        <f t="shared" si="305"/>
        <v>7</v>
      </c>
      <c r="AA2984" s="17">
        <f t="shared" si="306"/>
        <v>8</v>
      </c>
      <c r="AB2984" s="17">
        <f t="shared" si="307"/>
        <v>7</v>
      </c>
    </row>
    <row r="2985" spans="5:28" ht="0" hidden="1" customHeight="1">
      <c r="T2985">
        <v>0</v>
      </c>
      <c r="U2985">
        <v>0</v>
      </c>
      <c r="V2985" s="17">
        <f t="shared" si="301"/>
        <v>22.5</v>
      </c>
      <c r="W2985" s="17">
        <f t="shared" si="302"/>
        <v>24</v>
      </c>
      <c r="X2985" s="17">
        <f t="shared" si="303"/>
        <v>34</v>
      </c>
      <c r="Y2985" s="17">
        <f t="shared" si="304"/>
        <v>36</v>
      </c>
      <c r="Z2985" s="17">
        <f t="shared" si="305"/>
        <v>28</v>
      </c>
      <c r="AA2985" s="17">
        <f t="shared" si="306"/>
        <v>24</v>
      </c>
      <c r="AB2985" s="17">
        <f t="shared" si="307"/>
        <v>21</v>
      </c>
    </row>
    <row r="2986" spans="5:28" ht="0.6" customHeight="1">
      <c r="T2986">
        <v>0</v>
      </c>
      <c r="U2986">
        <v>24</v>
      </c>
      <c r="V2986" s="17">
        <f t="shared" si="301"/>
        <v>72</v>
      </c>
      <c r="W2986" s="17">
        <f t="shared" si="302"/>
        <v>75</v>
      </c>
      <c r="X2986" s="17">
        <f t="shared" si="303"/>
        <v>84</v>
      </c>
      <c r="Y2986" s="17">
        <f t="shared" si="304"/>
        <v>85</v>
      </c>
      <c r="Z2986" s="17">
        <f t="shared" si="305"/>
        <v>69</v>
      </c>
      <c r="AA2986" s="17">
        <f t="shared" si="306"/>
        <v>77</v>
      </c>
      <c r="AB2986" s="17">
        <f t="shared" si="307"/>
        <v>66</v>
      </c>
    </row>
    <row r="2987" spans="5:28" ht="15" customHeight="1">
      <c r="E2987" s="44"/>
      <c r="F2987" s="4" t="s">
        <v>20</v>
      </c>
      <c r="G2987" s="5" t="s">
        <v>21</v>
      </c>
      <c r="H2987" s="70" t="s">
        <v>21</v>
      </c>
      <c r="I2987" s="57"/>
      <c r="J2987" s="57"/>
      <c r="K2987" s="5" t="s">
        <v>21</v>
      </c>
      <c r="L2987" s="70" t="s">
        <v>21</v>
      </c>
      <c r="M2987" s="57"/>
      <c r="N2987" s="57"/>
      <c r="O2987" s="5" t="s">
        <v>21</v>
      </c>
      <c r="P2987" s="5" t="s">
        <v>21</v>
      </c>
      <c r="Q2987" s="5" t="s">
        <v>21</v>
      </c>
      <c r="R2987" s="5" t="s">
        <v>21</v>
      </c>
      <c r="T2987" t="s">
        <v>34</v>
      </c>
      <c r="U2987" t="s">
        <v>21</v>
      </c>
      <c r="V2987" s="17">
        <f t="shared" si="301"/>
        <v>100</v>
      </c>
      <c r="W2987" s="17">
        <f t="shared" si="302"/>
        <v>100</v>
      </c>
      <c r="X2987" s="17">
        <f t="shared" si="303"/>
        <v>100</v>
      </c>
      <c r="Y2987" s="17">
        <f t="shared" si="304"/>
        <v>100</v>
      </c>
      <c r="Z2987" s="17">
        <f t="shared" si="305"/>
        <v>100</v>
      </c>
      <c r="AA2987" s="17">
        <f t="shared" si="306"/>
        <v>100</v>
      </c>
      <c r="AB2987" s="17">
        <f t="shared" si="307"/>
        <v>100</v>
      </c>
    </row>
    <row r="2988" spans="5:28" ht="21">
      <c r="E2988" s="45"/>
      <c r="F2988" s="7" t="s">
        <v>23</v>
      </c>
      <c r="G2988" s="7" t="s">
        <v>5</v>
      </c>
      <c r="H2988" s="71" t="s">
        <v>7</v>
      </c>
      <c r="I2988" s="68"/>
      <c r="J2988" s="60"/>
      <c r="K2988" s="7" t="s">
        <v>9</v>
      </c>
      <c r="L2988" s="71" t="s">
        <v>11</v>
      </c>
      <c r="M2988" s="68"/>
      <c r="N2988" s="60"/>
      <c r="O2988" s="7" t="s">
        <v>13</v>
      </c>
      <c r="P2988" s="7" t="s">
        <v>15</v>
      </c>
      <c r="Q2988" s="7" t="s">
        <v>17</v>
      </c>
      <c r="R2988" s="7" t="s">
        <v>24</v>
      </c>
      <c r="T2988" t="s">
        <v>36</v>
      </c>
      <c r="U2988">
        <v>189.5</v>
      </c>
      <c r="V2988" s="17" t="str">
        <f t="shared" si="301"/>
        <v>AA</v>
      </c>
      <c r="W2988" s="17" t="str">
        <f t="shared" si="302"/>
        <v>AA+</v>
      </c>
      <c r="X2988" s="17" t="str">
        <f t="shared" si="303"/>
        <v>OA</v>
      </c>
      <c r="Y2988" s="17" t="str">
        <f t="shared" si="304"/>
        <v>OA+</v>
      </c>
      <c r="Z2988" s="17" t="str">
        <f t="shared" si="305"/>
        <v>AB+</v>
      </c>
      <c r="AA2988" s="17" t="str">
        <f t="shared" si="306"/>
        <v>AA+</v>
      </c>
      <c r="AB2988" s="17" t="str">
        <f t="shared" si="307"/>
        <v>AB+</v>
      </c>
    </row>
    <row r="2989" spans="5:28" ht="22.5">
      <c r="E2989" s="12" t="s">
        <v>1356</v>
      </c>
      <c r="F2989" s="10" t="s">
        <v>27</v>
      </c>
      <c r="G2989" s="11" t="s">
        <v>398</v>
      </c>
      <c r="H2989" s="67" t="s">
        <v>642</v>
      </c>
      <c r="I2989" s="68"/>
      <c r="J2989" s="60"/>
      <c r="K2989" s="11" t="s">
        <v>204</v>
      </c>
      <c r="L2989" s="67" t="s">
        <v>482</v>
      </c>
      <c r="M2989" s="68"/>
      <c r="N2989" s="60"/>
      <c r="O2989" s="11" t="s">
        <v>1164</v>
      </c>
      <c r="P2989" s="11" t="s">
        <v>489</v>
      </c>
      <c r="Q2989" s="11" t="s">
        <v>1261</v>
      </c>
      <c r="R2989" s="10" t="s">
        <v>21</v>
      </c>
      <c r="T2989" t="s">
        <v>38</v>
      </c>
      <c r="U2989">
        <v>528</v>
      </c>
      <c r="V2989" s="17" t="str">
        <f t="shared" si="301"/>
        <v>Pass</v>
      </c>
      <c r="W2989" s="17" t="str">
        <f t="shared" si="302"/>
        <v>Pass</v>
      </c>
      <c r="X2989" s="17" t="str">
        <f t="shared" si="303"/>
        <v>Pass</v>
      </c>
      <c r="Y2989" s="17" t="str">
        <f t="shared" si="304"/>
        <v>Pass</v>
      </c>
      <c r="Z2989" s="17" t="str">
        <f t="shared" si="305"/>
        <v>Pass</v>
      </c>
      <c r="AA2989" s="17" t="str">
        <f t="shared" si="306"/>
        <v>Pass</v>
      </c>
      <c r="AB2989" s="17" t="str">
        <f t="shared" si="307"/>
        <v>Pass</v>
      </c>
    </row>
    <row r="2990" spans="5:28">
      <c r="E2990" s="62"/>
      <c r="F2990" s="10" t="s">
        <v>30</v>
      </c>
      <c r="G2990" s="11" t="s">
        <v>31</v>
      </c>
      <c r="H2990" s="67" t="s">
        <v>31</v>
      </c>
      <c r="I2990" s="68"/>
      <c r="J2990" s="60"/>
      <c r="K2990" s="11" t="s">
        <v>31</v>
      </c>
      <c r="L2990" s="67" t="s">
        <v>31</v>
      </c>
      <c r="M2990" s="68"/>
      <c r="N2990" s="60"/>
      <c r="O2990" s="11" t="s">
        <v>31</v>
      </c>
      <c r="P2990" s="11" t="s">
        <v>31</v>
      </c>
      <c r="Q2990" s="11" t="s">
        <v>31</v>
      </c>
      <c r="R2990" s="10" t="s">
        <v>21</v>
      </c>
      <c r="T2990" t="s">
        <v>39</v>
      </c>
      <c r="U2990">
        <v>700</v>
      </c>
      <c r="V2990" s="17" t="str">
        <f t="shared" si="301"/>
        <v/>
      </c>
      <c r="W2990" s="17" t="str">
        <f t="shared" si="302"/>
        <v/>
      </c>
      <c r="X2990" s="17" t="str">
        <f t="shared" si="303"/>
        <v/>
      </c>
      <c r="Y2990" s="17" t="str">
        <f t="shared" si="304"/>
        <v/>
      </c>
      <c r="Z2990" s="17" t="str">
        <f t="shared" si="305"/>
        <v/>
      </c>
      <c r="AA2990" s="17" t="str">
        <f t="shared" si="306"/>
        <v/>
      </c>
      <c r="AB2990" s="17" t="str">
        <f t="shared" si="307"/>
        <v/>
      </c>
    </row>
    <row r="2991" spans="5:28">
      <c r="E2991" s="64"/>
      <c r="F2991" s="10" t="s">
        <v>32</v>
      </c>
      <c r="G2991" s="11" t="s">
        <v>21</v>
      </c>
      <c r="H2991" s="67" t="s">
        <v>21</v>
      </c>
      <c r="I2991" s="68"/>
      <c r="J2991" s="60"/>
      <c r="K2991" s="11" t="s">
        <v>21</v>
      </c>
      <c r="L2991" s="67" t="s">
        <v>21</v>
      </c>
      <c r="M2991" s="68"/>
      <c r="N2991" s="60"/>
      <c r="O2991" s="11" t="s">
        <v>21</v>
      </c>
      <c r="P2991" s="11" t="s">
        <v>21</v>
      </c>
      <c r="Q2991" s="11" t="s">
        <v>21</v>
      </c>
      <c r="R2991" s="10">
        <v>0</v>
      </c>
      <c r="T2991" t="s">
        <v>152</v>
      </c>
      <c r="U2991" t="s">
        <v>21</v>
      </c>
      <c r="V2991" s="17">
        <f t="shared" si="301"/>
        <v>0</v>
      </c>
      <c r="W2991" s="17">
        <f t="shared" si="302"/>
        <v>0</v>
      </c>
      <c r="X2991" s="17">
        <f t="shared" si="303"/>
        <v>0</v>
      </c>
      <c r="Y2991" s="17">
        <f t="shared" si="304"/>
        <v>0</v>
      </c>
      <c r="Z2991" s="17">
        <f t="shared" si="305"/>
        <v>0</v>
      </c>
      <c r="AA2991" s="17">
        <f t="shared" si="306"/>
        <v>0</v>
      </c>
      <c r="AB2991" s="17">
        <f t="shared" si="307"/>
        <v>0</v>
      </c>
    </row>
    <row r="2992" spans="5:28">
      <c r="E2992" s="66"/>
      <c r="F2992" s="10" t="s">
        <v>33</v>
      </c>
      <c r="G2992" s="11">
        <v>3</v>
      </c>
      <c r="H2992" s="67">
        <v>3</v>
      </c>
      <c r="I2992" s="68"/>
      <c r="J2992" s="60"/>
      <c r="K2992" s="11">
        <v>4</v>
      </c>
      <c r="L2992" s="67">
        <v>4</v>
      </c>
      <c r="M2992" s="68"/>
      <c r="N2992" s="60"/>
      <c r="O2992" s="11">
        <v>4</v>
      </c>
      <c r="P2992" s="11">
        <v>3</v>
      </c>
      <c r="Q2992" s="11">
        <v>3</v>
      </c>
      <c r="R2992" s="10">
        <v>24</v>
      </c>
      <c r="T2992" t="s">
        <v>45</v>
      </c>
      <c r="U2992" t="s">
        <v>21</v>
      </c>
      <c r="V2992" s="17" t="str">
        <f t="shared" ref="V2992:V3055" si="308">$G3001</f>
        <v/>
      </c>
      <c r="W2992" s="17" t="str">
        <f t="shared" ref="W2992:W3055" si="309">$H3001</f>
        <v/>
      </c>
      <c r="X2992" s="17" t="str">
        <f t="shared" ref="X2992:X3055" si="310">$K3001</f>
        <v/>
      </c>
      <c r="Y2992" s="17" t="str">
        <f t="shared" ref="Y2992:Y3055" si="311">$L3001</f>
        <v/>
      </c>
      <c r="Z2992" s="17" t="str">
        <f t="shared" ref="Z2992:Z3055" si="312">$O3001</f>
        <v/>
      </c>
      <c r="AA2992" s="17" t="str">
        <f t="shared" ref="AA2992:AA3055" si="313">$P3001</f>
        <v/>
      </c>
      <c r="AB2992" s="17" t="str">
        <f t="shared" ref="AB2992:AB3055" si="314">$Q3001</f>
        <v/>
      </c>
    </row>
    <row r="2993" spans="5:28">
      <c r="E2993" s="12">
        <v>7.9</v>
      </c>
      <c r="F2993" s="10" t="s">
        <v>35</v>
      </c>
      <c r="G2993" s="11">
        <v>7.5</v>
      </c>
      <c r="H2993" s="67">
        <v>8</v>
      </c>
      <c r="I2993" s="68"/>
      <c r="J2993" s="60"/>
      <c r="K2993" s="11">
        <v>8.5</v>
      </c>
      <c r="L2993" s="67">
        <v>9</v>
      </c>
      <c r="M2993" s="68"/>
      <c r="N2993" s="60"/>
      <c r="O2993" s="11">
        <v>7</v>
      </c>
      <c r="P2993" s="11">
        <v>8</v>
      </c>
      <c r="Q2993" s="11">
        <v>7</v>
      </c>
      <c r="R2993" s="10" t="s">
        <v>21</v>
      </c>
      <c r="T2993" t="s">
        <v>21</v>
      </c>
      <c r="U2993" t="s">
        <v>21</v>
      </c>
      <c r="V2993" s="17" t="str">
        <f t="shared" si="308"/>
        <v>BCMCCEN502</v>
      </c>
      <c r="W2993" s="17" t="str">
        <f t="shared" si="309"/>
        <v>BCMCCEN503</v>
      </c>
      <c r="X2993" s="17" t="str">
        <f t="shared" si="310"/>
        <v>BCMCMCN501</v>
      </c>
      <c r="Y2993" s="17" t="str">
        <f t="shared" si="311"/>
        <v>BCMCMCN502</v>
      </c>
      <c r="Z2993" s="17" t="str">
        <f t="shared" si="312"/>
        <v>BCMCMCN503</v>
      </c>
      <c r="AA2993" s="17" t="str">
        <f t="shared" si="313"/>
        <v>BCMCMVN501</v>
      </c>
      <c r="AB2993" s="17" t="str">
        <f t="shared" si="314"/>
        <v>COMESSN501</v>
      </c>
    </row>
    <row r="2994" spans="5:28">
      <c r="E2994" s="13">
        <v>7.79</v>
      </c>
      <c r="F2994" s="10" t="s">
        <v>37</v>
      </c>
      <c r="G2994" s="11">
        <v>22.5</v>
      </c>
      <c r="H2994" s="67">
        <v>24</v>
      </c>
      <c r="I2994" s="68"/>
      <c r="J2994" s="60"/>
      <c r="K2994" s="11">
        <v>34</v>
      </c>
      <c r="L2994" s="67">
        <v>36</v>
      </c>
      <c r="M2994" s="68"/>
      <c r="N2994" s="60"/>
      <c r="O2994" s="11">
        <v>28</v>
      </c>
      <c r="P2994" s="11">
        <v>24</v>
      </c>
      <c r="Q2994" s="11">
        <v>21</v>
      </c>
      <c r="R2994" s="10">
        <v>189.5</v>
      </c>
      <c r="T2994">
        <v>0</v>
      </c>
      <c r="U2994">
        <v>0</v>
      </c>
      <c r="V2994" s="17" t="str">
        <f t="shared" si="308"/>
        <v>31.00 + 24.00</v>
      </c>
      <c r="W2994" s="17" t="str">
        <f t="shared" si="309"/>
        <v>49.00 + 32.00</v>
      </c>
      <c r="X2994" s="17" t="str">
        <f t="shared" si="310"/>
        <v>39.00 + 30.00</v>
      </c>
      <c r="Y2994" s="17" t="str">
        <f t="shared" si="311"/>
        <v>40.00 + 36.00</v>
      </c>
      <c r="Z2994" s="17" t="str">
        <f t="shared" si="312"/>
        <v>40.00 + 27.00</v>
      </c>
      <c r="AA2994" s="17" t="str">
        <f t="shared" si="313"/>
        <v>47.00 + 28.00</v>
      </c>
      <c r="AB2994" s="17" t="str">
        <f t="shared" si="314"/>
        <v>46.00 + 32.00</v>
      </c>
    </row>
    <row r="2995" spans="5:28" ht="15" customHeight="1">
      <c r="E2995" s="45"/>
      <c r="F2995" s="10" t="s">
        <v>24</v>
      </c>
      <c r="G2995" s="11">
        <v>72</v>
      </c>
      <c r="H2995" s="67">
        <v>75</v>
      </c>
      <c r="I2995" s="68"/>
      <c r="J2995" s="60"/>
      <c r="K2995" s="11">
        <v>84</v>
      </c>
      <c r="L2995" s="67">
        <v>85</v>
      </c>
      <c r="M2995" s="68"/>
      <c r="N2995" s="60"/>
      <c r="O2995" s="11">
        <v>69</v>
      </c>
      <c r="P2995" s="11">
        <v>77</v>
      </c>
      <c r="Q2995" s="11">
        <v>66</v>
      </c>
      <c r="R2995" s="10">
        <v>528</v>
      </c>
      <c r="T2995" t="s">
        <v>19</v>
      </c>
      <c r="U2995" t="s">
        <v>21</v>
      </c>
      <c r="V2995" s="17" t="str">
        <f t="shared" si="308"/>
        <v xml:space="preserve"> - - + - - </v>
      </c>
      <c r="W2995" s="17" t="str">
        <f t="shared" si="309"/>
        <v xml:space="preserve"> - - + - - </v>
      </c>
      <c r="X2995" s="17" t="str">
        <f t="shared" si="310"/>
        <v xml:space="preserve"> - - + - - </v>
      </c>
      <c r="Y2995" s="17" t="str">
        <f t="shared" si="311"/>
        <v xml:space="preserve"> - - + - - </v>
      </c>
      <c r="Z2995" s="17" t="str">
        <f t="shared" si="312"/>
        <v xml:space="preserve"> - - + - - </v>
      </c>
      <c r="AA2995" s="17" t="str">
        <f t="shared" si="313"/>
        <v xml:space="preserve"> - - + - - </v>
      </c>
      <c r="AB2995" s="17" t="str">
        <f t="shared" si="314"/>
        <v xml:space="preserve"> - - + - - </v>
      </c>
    </row>
    <row r="2996" spans="5:28">
      <c r="E2996" s="12"/>
      <c r="F2996" s="10" t="s">
        <v>41</v>
      </c>
      <c r="G2996" s="11">
        <v>100</v>
      </c>
      <c r="H2996" s="67">
        <v>100</v>
      </c>
      <c r="I2996" s="68"/>
      <c r="J2996" s="60"/>
      <c r="K2996" s="11">
        <v>100</v>
      </c>
      <c r="L2996" s="67">
        <v>100</v>
      </c>
      <c r="M2996" s="68"/>
      <c r="N2996" s="60"/>
      <c r="O2996" s="11">
        <v>100</v>
      </c>
      <c r="P2996" s="11">
        <v>100</v>
      </c>
      <c r="Q2996" s="11">
        <v>100</v>
      </c>
      <c r="R2996" s="10">
        <v>700</v>
      </c>
      <c r="T2996" t="s">
        <v>1359</v>
      </c>
      <c r="U2996" t="s">
        <v>24</v>
      </c>
      <c r="V2996" s="17" t="str">
        <f t="shared" si="308"/>
        <v/>
      </c>
      <c r="W2996" s="17" t="str">
        <f t="shared" si="309"/>
        <v/>
      </c>
      <c r="X2996" s="17" t="str">
        <f t="shared" si="310"/>
        <v/>
      </c>
      <c r="Y2996" s="17" t="str">
        <f t="shared" si="311"/>
        <v/>
      </c>
      <c r="Z2996" s="17" t="str">
        <f t="shared" si="312"/>
        <v/>
      </c>
      <c r="AA2996" s="17" t="str">
        <f t="shared" si="313"/>
        <v/>
      </c>
      <c r="AB2996" s="17" t="str">
        <f t="shared" si="314"/>
        <v/>
      </c>
    </row>
    <row r="2997" spans="5:28" ht="15" customHeight="1">
      <c r="E2997" s="45"/>
      <c r="F2997" s="10" t="s">
        <v>43</v>
      </c>
      <c r="G2997" s="11" t="s">
        <v>139</v>
      </c>
      <c r="H2997" s="67" t="s">
        <v>123</v>
      </c>
      <c r="I2997" s="68"/>
      <c r="J2997" s="60"/>
      <c r="K2997" s="11" t="s">
        <v>122</v>
      </c>
      <c r="L2997" s="67" t="s">
        <v>125</v>
      </c>
      <c r="M2997" s="68"/>
      <c r="N2997" s="60"/>
      <c r="O2997" s="11" t="s">
        <v>124</v>
      </c>
      <c r="P2997" s="11" t="s">
        <v>123</v>
      </c>
      <c r="Q2997" s="11" t="s">
        <v>124</v>
      </c>
      <c r="R2997" s="10" t="s">
        <v>21</v>
      </c>
      <c r="T2997" t="s">
        <v>25</v>
      </c>
      <c r="U2997" t="s">
        <v>21</v>
      </c>
      <c r="V2997" s="17">
        <f t="shared" si="308"/>
        <v>3</v>
      </c>
      <c r="W2997" s="17">
        <f t="shared" si="309"/>
        <v>3</v>
      </c>
      <c r="X2997" s="17">
        <f t="shared" si="310"/>
        <v>4</v>
      </c>
      <c r="Y2997" s="17">
        <f t="shared" si="311"/>
        <v>4</v>
      </c>
      <c r="Z2997" s="17">
        <f t="shared" si="312"/>
        <v>4</v>
      </c>
      <c r="AA2997" s="17">
        <f t="shared" si="313"/>
        <v>3</v>
      </c>
      <c r="AB2997" s="17">
        <f t="shared" si="314"/>
        <v>3</v>
      </c>
    </row>
    <row r="2998" spans="5:28">
      <c r="E2998" s="14" t="s">
        <v>1358</v>
      </c>
      <c r="F2998" s="10" t="s">
        <v>47</v>
      </c>
      <c r="G2998" s="11" t="s">
        <v>48</v>
      </c>
      <c r="H2998" s="67" t="s">
        <v>48</v>
      </c>
      <c r="I2998" s="68"/>
      <c r="J2998" s="60"/>
      <c r="K2998" s="11" t="s">
        <v>48</v>
      </c>
      <c r="L2998" s="67" t="s">
        <v>48</v>
      </c>
      <c r="M2998" s="68"/>
      <c r="N2998" s="60"/>
      <c r="O2998" s="11" t="s">
        <v>48</v>
      </c>
      <c r="P2998" s="11" t="s">
        <v>48</v>
      </c>
      <c r="Q2998" s="11" t="s">
        <v>48</v>
      </c>
      <c r="R2998" s="10" t="s">
        <v>21</v>
      </c>
      <c r="T2998" t="s">
        <v>1362</v>
      </c>
      <c r="U2998" t="s">
        <v>21</v>
      </c>
      <c r="V2998" s="17">
        <f t="shared" si="308"/>
        <v>6</v>
      </c>
      <c r="W2998" s="17">
        <f t="shared" si="309"/>
        <v>8.5</v>
      </c>
      <c r="X2998" s="17">
        <f t="shared" si="310"/>
        <v>7</v>
      </c>
      <c r="Y2998" s="17">
        <f t="shared" si="311"/>
        <v>8</v>
      </c>
      <c r="Z2998" s="17">
        <f t="shared" si="312"/>
        <v>7</v>
      </c>
      <c r="AA2998" s="17">
        <f t="shared" si="313"/>
        <v>8</v>
      </c>
      <c r="AB2998" s="17">
        <f t="shared" si="314"/>
        <v>8</v>
      </c>
    </row>
    <row r="2999" spans="5:28">
      <c r="E2999" s="15" t="s">
        <v>21</v>
      </c>
      <c r="F2999" s="15" t="s">
        <v>21</v>
      </c>
      <c r="G2999" s="16" t="s">
        <v>21</v>
      </c>
      <c r="H2999" s="69" t="s">
        <v>21</v>
      </c>
      <c r="I2999" s="57"/>
      <c r="J2999" s="57"/>
      <c r="K2999" s="16" t="s">
        <v>21</v>
      </c>
      <c r="L2999" s="69" t="s">
        <v>21</v>
      </c>
      <c r="M2999" s="57"/>
      <c r="N2999" s="57"/>
      <c r="O2999" s="16" t="s">
        <v>21</v>
      </c>
      <c r="P2999" s="16" t="s">
        <v>21</v>
      </c>
      <c r="Q2999" s="16" t="s">
        <v>21</v>
      </c>
      <c r="R2999" s="16" t="s">
        <v>21</v>
      </c>
      <c r="T2999">
        <v>0</v>
      </c>
      <c r="U2999">
        <v>0</v>
      </c>
      <c r="V2999" s="17">
        <f t="shared" si="308"/>
        <v>18</v>
      </c>
      <c r="W2999" s="17">
        <f t="shared" si="309"/>
        <v>25.5</v>
      </c>
      <c r="X2999" s="17">
        <f t="shared" si="310"/>
        <v>28</v>
      </c>
      <c r="Y2999" s="17">
        <f t="shared" si="311"/>
        <v>32</v>
      </c>
      <c r="Z2999" s="17">
        <f t="shared" si="312"/>
        <v>28</v>
      </c>
      <c r="AA2999" s="17">
        <f t="shared" si="313"/>
        <v>24</v>
      </c>
      <c r="AB2999" s="17">
        <f t="shared" si="314"/>
        <v>24</v>
      </c>
    </row>
    <row r="3000" spans="5:28" ht="0.6" customHeight="1">
      <c r="T3000">
        <v>0</v>
      </c>
      <c r="U3000">
        <v>24</v>
      </c>
      <c r="V3000" s="17">
        <f t="shared" si="308"/>
        <v>55</v>
      </c>
      <c r="W3000" s="17">
        <f t="shared" si="309"/>
        <v>81</v>
      </c>
      <c r="X3000" s="17">
        <f t="shared" si="310"/>
        <v>69</v>
      </c>
      <c r="Y3000" s="17">
        <f t="shared" si="311"/>
        <v>76</v>
      </c>
      <c r="Z3000" s="17">
        <f t="shared" si="312"/>
        <v>67</v>
      </c>
      <c r="AA3000" s="17">
        <f t="shared" si="313"/>
        <v>75</v>
      </c>
      <c r="AB3000" s="17">
        <f t="shared" si="314"/>
        <v>78</v>
      </c>
    </row>
    <row r="3001" spans="5:28" ht="15" customHeight="1">
      <c r="E3001" s="44"/>
      <c r="F3001" s="4" t="s">
        <v>20</v>
      </c>
      <c r="G3001" s="5" t="s">
        <v>21</v>
      </c>
      <c r="H3001" s="70" t="s">
        <v>21</v>
      </c>
      <c r="I3001" s="57"/>
      <c r="J3001" s="57"/>
      <c r="K3001" s="5" t="s">
        <v>21</v>
      </c>
      <c r="L3001" s="70" t="s">
        <v>21</v>
      </c>
      <c r="M3001" s="57"/>
      <c r="N3001" s="57"/>
      <c r="O3001" s="5" t="s">
        <v>21</v>
      </c>
      <c r="P3001" s="5" t="s">
        <v>21</v>
      </c>
      <c r="Q3001" s="5" t="s">
        <v>21</v>
      </c>
      <c r="R3001" s="5" t="s">
        <v>21</v>
      </c>
      <c r="T3001" t="s">
        <v>34</v>
      </c>
      <c r="U3001" t="s">
        <v>21</v>
      </c>
      <c r="V3001" s="17">
        <f t="shared" si="308"/>
        <v>100</v>
      </c>
      <c r="W3001" s="17">
        <f t="shared" si="309"/>
        <v>100</v>
      </c>
      <c r="X3001" s="17">
        <f t="shared" si="310"/>
        <v>100</v>
      </c>
      <c r="Y3001" s="17">
        <f t="shared" si="311"/>
        <v>100</v>
      </c>
      <c r="Z3001" s="17">
        <f t="shared" si="312"/>
        <v>100</v>
      </c>
      <c r="AA3001" s="17">
        <f t="shared" si="313"/>
        <v>100</v>
      </c>
      <c r="AB3001" s="17">
        <f t="shared" si="314"/>
        <v>100</v>
      </c>
    </row>
    <row r="3002" spans="5:28" ht="21">
      <c r="E3002" s="45"/>
      <c r="F3002" s="7" t="s">
        <v>23</v>
      </c>
      <c r="G3002" s="7" t="s">
        <v>5</v>
      </c>
      <c r="H3002" s="71" t="s">
        <v>7</v>
      </c>
      <c r="I3002" s="68"/>
      <c r="J3002" s="60"/>
      <c r="K3002" s="7" t="s">
        <v>9</v>
      </c>
      <c r="L3002" s="71" t="s">
        <v>11</v>
      </c>
      <c r="M3002" s="68"/>
      <c r="N3002" s="60"/>
      <c r="O3002" s="7" t="s">
        <v>13</v>
      </c>
      <c r="P3002" s="7" t="s">
        <v>15</v>
      </c>
      <c r="Q3002" s="7" t="s">
        <v>17</v>
      </c>
      <c r="R3002" s="7" t="s">
        <v>24</v>
      </c>
      <c r="T3002" t="s">
        <v>36</v>
      </c>
      <c r="U3002">
        <v>179.5</v>
      </c>
      <c r="V3002" s="17" t="str">
        <f t="shared" si="308"/>
        <v>BB+</v>
      </c>
      <c r="W3002" s="17" t="str">
        <f t="shared" si="309"/>
        <v>OA</v>
      </c>
      <c r="X3002" s="17" t="str">
        <f t="shared" si="310"/>
        <v>AB+</v>
      </c>
      <c r="Y3002" s="17" t="str">
        <f t="shared" si="311"/>
        <v>AA+</v>
      </c>
      <c r="Z3002" s="17" t="str">
        <f t="shared" si="312"/>
        <v>AB+</v>
      </c>
      <c r="AA3002" s="17" t="str">
        <f t="shared" si="313"/>
        <v>AA+</v>
      </c>
      <c r="AB3002" s="17" t="str">
        <f t="shared" si="314"/>
        <v>AA+</v>
      </c>
    </row>
    <row r="3003" spans="5:28" ht="22.5">
      <c r="E3003" s="12" t="s">
        <v>1360</v>
      </c>
      <c r="F3003" s="10" t="s">
        <v>27</v>
      </c>
      <c r="G3003" s="11" t="s">
        <v>1281</v>
      </c>
      <c r="H3003" s="67" t="s">
        <v>789</v>
      </c>
      <c r="I3003" s="68"/>
      <c r="J3003" s="60"/>
      <c r="K3003" s="11" t="s">
        <v>488</v>
      </c>
      <c r="L3003" s="67" t="s">
        <v>381</v>
      </c>
      <c r="M3003" s="68"/>
      <c r="N3003" s="60"/>
      <c r="O3003" s="11" t="s">
        <v>1361</v>
      </c>
      <c r="P3003" s="11" t="s">
        <v>135</v>
      </c>
      <c r="Q3003" s="11" t="s">
        <v>666</v>
      </c>
      <c r="R3003" s="10" t="s">
        <v>21</v>
      </c>
      <c r="T3003" t="s">
        <v>38</v>
      </c>
      <c r="U3003">
        <v>501</v>
      </c>
      <c r="V3003" s="17" t="str">
        <f t="shared" si="308"/>
        <v>Pass</v>
      </c>
      <c r="W3003" s="17" t="str">
        <f t="shared" si="309"/>
        <v>Pass</v>
      </c>
      <c r="X3003" s="17" t="str">
        <f t="shared" si="310"/>
        <v>Pass</v>
      </c>
      <c r="Y3003" s="17" t="str">
        <f t="shared" si="311"/>
        <v>Pass</v>
      </c>
      <c r="Z3003" s="17" t="str">
        <f t="shared" si="312"/>
        <v>Pass</v>
      </c>
      <c r="AA3003" s="17" t="str">
        <f t="shared" si="313"/>
        <v>Pass</v>
      </c>
      <c r="AB3003" s="17" t="str">
        <f t="shared" si="314"/>
        <v>Pass</v>
      </c>
    </row>
    <row r="3004" spans="5:28">
      <c r="E3004" s="62"/>
      <c r="F3004" s="10" t="s">
        <v>30</v>
      </c>
      <c r="G3004" s="11" t="s">
        <v>31</v>
      </c>
      <c r="H3004" s="67" t="s">
        <v>31</v>
      </c>
      <c r="I3004" s="68"/>
      <c r="J3004" s="60"/>
      <c r="K3004" s="11" t="s">
        <v>31</v>
      </c>
      <c r="L3004" s="67" t="s">
        <v>31</v>
      </c>
      <c r="M3004" s="68"/>
      <c r="N3004" s="60"/>
      <c r="O3004" s="11" t="s">
        <v>31</v>
      </c>
      <c r="P3004" s="11" t="s">
        <v>31</v>
      </c>
      <c r="Q3004" s="11" t="s">
        <v>31</v>
      </c>
      <c r="R3004" s="10" t="s">
        <v>21</v>
      </c>
      <c r="T3004" t="s">
        <v>39</v>
      </c>
      <c r="U3004">
        <v>700</v>
      </c>
      <c r="V3004" s="17" t="str">
        <f t="shared" si="308"/>
        <v/>
      </c>
      <c r="W3004" s="17" t="str">
        <f t="shared" si="309"/>
        <v/>
      </c>
      <c r="X3004" s="17" t="str">
        <f t="shared" si="310"/>
        <v/>
      </c>
      <c r="Y3004" s="17" t="str">
        <f t="shared" si="311"/>
        <v/>
      </c>
      <c r="Z3004" s="17" t="str">
        <f t="shared" si="312"/>
        <v/>
      </c>
      <c r="AA3004" s="17" t="str">
        <f t="shared" si="313"/>
        <v/>
      </c>
      <c r="AB3004" s="17" t="str">
        <f t="shared" si="314"/>
        <v/>
      </c>
    </row>
    <row r="3005" spans="5:28">
      <c r="E3005" s="64"/>
      <c r="F3005" s="10" t="s">
        <v>32</v>
      </c>
      <c r="G3005" s="11" t="s">
        <v>21</v>
      </c>
      <c r="H3005" s="67" t="s">
        <v>21</v>
      </c>
      <c r="I3005" s="68"/>
      <c r="J3005" s="60"/>
      <c r="K3005" s="11" t="s">
        <v>21</v>
      </c>
      <c r="L3005" s="67" t="s">
        <v>21</v>
      </c>
      <c r="M3005" s="68"/>
      <c r="N3005" s="60"/>
      <c r="O3005" s="11" t="s">
        <v>21</v>
      </c>
      <c r="P3005" s="11" t="s">
        <v>21</v>
      </c>
      <c r="Q3005" s="11" t="s">
        <v>21</v>
      </c>
      <c r="R3005" s="10">
        <v>0</v>
      </c>
      <c r="T3005" t="s">
        <v>138</v>
      </c>
      <c r="U3005" t="s">
        <v>21</v>
      </c>
      <c r="V3005" s="17">
        <f t="shared" si="308"/>
        <v>0</v>
      </c>
      <c r="W3005" s="17">
        <f t="shared" si="309"/>
        <v>0</v>
      </c>
      <c r="X3005" s="17">
        <f t="shared" si="310"/>
        <v>0</v>
      </c>
      <c r="Y3005" s="17">
        <f t="shared" si="311"/>
        <v>0</v>
      </c>
      <c r="Z3005" s="17">
        <f t="shared" si="312"/>
        <v>0</v>
      </c>
      <c r="AA3005" s="17">
        <f t="shared" si="313"/>
        <v>0</v>
      </c>
      <c r="AB3005" s="17">
        <f t="shared" si="314"/>
        <v>0</v>
      </c>
    </row>
    <row r="3006" spans="5:28">
      <c r="E3006" s="66"/>
      <c r="F3006" s="10" t="s">
        <v>33</v>
      </c>
      <c r="G3006" s="11">
        <v>3</v>
      </c>
      <c r="H3006" s="67">
        <v>3</v>
      </c>
      <c r="I3006" s="68"/>
      <c r="J3006" s="60"/>
      <c r="K3006" s="11">
        <v>4</v>
      </c>
      <c r="L3006" s="67">
        <v>4</v>
      </c>
      <c r="M3006" s="68"/>
      <c r="N3006" s="60"/>
      <c r="O3006" s="11">
        <v>4</v>
      </c>
      <c r="P3006" s="11">
        <v>3</v>
      </c>
      <c r="Q3006" s="11">
        <v>3</v>
      </c>
      <c r="R3006" s="10">
        <v>24</v>
      </c>
      <c r="T3006" t="s">
        <v>45</v>
      </c>
      <c r="U3006" t="s">
        <v>21</v>
      </c>
      <c r="V3006" s="17">
        <f t="shared" si="308"/>
        <v>0</v>
      </c>
      <c r="W3006" s="17">
        <f t="shared" si="309"/>
        <v>0</v>
      </c>
      <c r="X3006" s="17">
        <f t="shared" si="310"/>
        <v>0</v>
      </c>
      <c r="Y3006" s="17">
        <f t="shared" si="311"/>
        <v>0</v>
      </c>
      <c r="Z3006" s="17">
        <f t="shared" si="312"/>
        <v>0</v>
      </c>
      <c r="AA3006" s="17">
        <f t="shared" si="313"/>
        <v>0</v>
      </c>
      <c r="AB3006" s="17">
        <f t="shared" si="314"/>
        <v>0</v>
      </c>
    </row>
    <row r="3007" spans="5:28">
      <c r="E3007" s="12">
        <v>7.48</v>
      </c>
      <c r="F3007" s="10" t="s">
        <v>35</v>
      </c>
      <c r="G3007" s="11">
        <v>6</v>
      </c>
      <c r="H3007" s="67">
        <v>8.5</v>
      </c>
      <c r="I3007" s="68"/>
      <c r="J3007" s="60"/>
      <c r="K3007" s="11">
        <v>7</v>
      </c>
      <c r="L3007" s="67">
        <v>8</v>
      </c>
      <c r="M3007" s="68"/>
      <c r="N3007" s="60"/>
      <c r="O3007" s="11">
        <v>7</v>
      </c>
      <c r="P3007" s="11">
        <v>8</v>
      </c>
      <c r="Q3007" s="11">
        <v>8</v>
      </c>
      <c r="R3007" s="10" t="s">
        <v>21</v>
      </c>
      <c r="T3007" t="s">
        <v>21</v>
      </c>
      <c r="U3007" t="s">
        <v>21</v>
      </c>
      <c r="V3007" s="17" t="str">
        <f t="shared" si="308"/>
        <v/>
      </c>
      <c r="W3007" s="17" t="str">
        <f t="shared" si="309"/>
        <v/>
      </c>
      <c r="X3007" s="17" t="str">
        <f t="shared" si="310"/>
        <v/>
      </c>
      <c r="Y3007" s="17" t="str">
        <f t="shared" si="311"/>
        <v/>
      </c>
      <c r="Z3007" s="17" t="str">
        <f t="shared" si="312"/>
        <v/>
      </c>
      <c r="AA3007" s="17" t="str">
        <f t="shared" si="313"/>
        <v/>
      </c>
      <c r="AB3007" s="17" t="str">
        <f t="shared" si="314"/>
        <v/>
      </c>
    </row>
    <row r="3008" spans="5:28">
      <c r="E3008" s="13">
        <v>7.25</v>
      </c>
      <c r="F3008" s="10" t="s">
        <v>37</v>
      </c>
      <c r="G3008" s="11">
        <v>18</v>
      </c>
      <c r="H3008" s="67">
        <v>25.5</v>
      </c>
      <c r="I3008" s="68"/>
      <c r="J3008" s="60"/>
      <c r="K3008" s="11">
        <v>28</v>
      </c>
      <c r="L3008" s="67">
        <v>32</v>
      </c>
      <c r="M3008" s="68"/>
      <c r="N3008" s="60"/>
      <c r="O3008" s="11">
        <v>28</v>
      </c>
      <c r="P3008" s="11">
        <v>24</v>
      </c>
      <c r="Q3008" s="11">
        <v>24</v>
      </c>
      <c r="R3008" s="10">
        <v>179.5</v>
      </c>
      <c r="T3008">
        <v>0</v>
      </c>
      <c r="U3008">
        <v>0</v>
      </c>
      <c r="V3008" s="17" t="str">
        <f t="shared" si="308"/>
        <v>BCMCCEN502</v>
      </c>
      <c r="W3008" s="17" t="str">
        <f t="shared" si="309"/>
        <v>BCMCCEN503</v>
      </c>
      <c r="X3008" s="17" t="str">
        <f t="shared" si="310"/>
        <v>BCMCMCN501</v>
      </c>
      <c r="Y3008" s="17" t="str">
        <f t="shared" si="311"/>
        <v>BCMCMCN502</v>
      </c>
      <c r="Z3008" s="17" t="str">
        <f t="shared" si="312"/>
        <v>BCMCMCN503</v>
      </c>
      <c r="AA3008" s="17" t="str">
        <f t="shared" si="313"/>
        <v>BCMCMVN501</v>
      </c>
      <c r="AB3008" s="17" t="str">
        <f t="shared" si="314"/>
        <v>COMESSN501</v>
      </c>
    </row>
    <row r="3009" spans="5:28" ht="15" customHeight="1">
      <c r="E3009" s="45"/>
      <c r="F3009" s="10" t="s">
        <v>24</v>
      </c>
      <c r="G3009" s="11">
        <v>55</v>
      </c>
      <c r="H3009" s="67">
        <v>81</v>
      </c>
      <c r="I3009" s="68"/>
      <c r="J3009" s="60"/>
      <c r="K3009" s="11">
        <v>69</v>
      </c>
      <c r="L3009" s="67">
        <v>76</v>
      </c>
      <c r="M3009" s="68"/>
      <c r="N3009" s="60"/>
      <c r="O3009" s="11">
        <v>67</v>
      </c>
      <c r="P3009" s="11">
        <v>75</v>
      </c>
      <c r="Q3009" s="11">
        <v>78</v>
      </c>
      <c r="R3009" s="10">
        <v>501</v>
      </c>
      <c r="T3009">
        <v>0</v>
      </c>
      <c r="U3009">
        <v>0</v>
      </c>
      <c r="V3009" s="17" t="str">
        <f t="shared" si="308"/>
        <v>52.00 + 39.00</v>
      </c>
      <c r="W3009" s="17" t="str">
        <f t="shared" si="309"/>
        <v>51.00 + 40.00</v>
      </c>
      <c r="X3009" s="17" t="str">
        <f t="shared" si="310"/>
        <v>60.00 + 40.00</v>
      </c>
      <c r="Y3009" s="17" t="str">
        <f t="shared" si="311"/>
        <v>57.00 + 40.00</v>
      </c>
      <c r="Z3009" s="17" t="str">
        <f t="shared" si="312"/>
        <v>55.00 + 39.00</v>
      </c>
      <c r="AA3009" s="17" t="str">
        <f t="shared" si="313"/>
        <v>59.00 + 40.00</v>
      </c>
      <c r="AB3009" s="17" t="str">
        <f t="shared" si="314"/>
        <v>54.00 + 40.00</v>
      </c>
    </row>
    <row r="3010" spans="5:28">
      <c r="E3010" s="12"/>
      <c r="F3010" s="10" t="s">
        <v>41</v>
      </c>
      <c r="G3010" s="11">
        <v>100</v>
      </c>
      <c r="H3010" s="67">
        <v>100</v>
      </c>
      <c r="I3010" s="68"/>
      <c r="J3010" s="60"/>
      <c r="K3010" s="11">
        <v>100</v>
      </c>
      <c r="L3010" s="67">
        <v>100</v>
      </c>
      <c r="M3010" s="68"/>
      <c r="N3010" s="60"/>
      <c r="O3010" s="11">
        <v>100</v>
      </c>
      <c r="P3010" s="11">
        <v>100</v>
      </c>
      <c r="Q3010" s="11">
        <v>100</v>
      </c>
      <c r="R3010" s="10">
        <v>700</v>
      </c>
      <c r="T3010" t="s">
        <v>19</v>
      </c>
      <c r="U3010" t="s">
        <v>21</v>
      </c>
      <c r="V3010" s="17" t="str">
        <f t="shared" si="308"/>
        <v xml:space="preserve"> - - + - - </v>
      </c>
      <c r="W3010" s="17" t="str">
        <f t="shared" si="309"/>
        <v xml:space="preserve"> - - + - - </v>
      </c>
      <c r="X3010" s="17" t="str">
        <f t="shared" si="310"/>
        <v xml:space="preserve"> - - + - - </v>
      </c>
      <c r="Y3010" s="17" t="str">
        <f t="shared" si="311"/>
        <v xml:space="preserve"> - - + - - </v>
      </c>
      <c r="Z3010" s="17" t="str">
        <f t="shared" si="312"/>
        <v xml:space="preserve"> - - + - - </v>
      </c>
      <c r="AA3010" s="17" t="str">
        <f t="shared" si="313"/>
        <v xml:space="preserve"> - - + - - </v>
      </c>
      <c r="AB3010" s="17" t="str">
        <f t="shared" si="314"/>
        <v xml:space="preserve"> - - + - - </v>
      </c>
    </row>
    <row r="3011" spans="5:28" ht="15" customHeight="1">
      <c r="E3011" s="45"/>
      <c r="F3011" s="10" t="s">
        <v>43</v>
      </c>
      <c r="G3011" s="11" t="s">
        <v>140</v>
      </c>
      <c r="H3011" s="67" t="s">
        <v>122</v>
      </c>
      <c r="I3011" s="68"/>
      <c r="J3011" s="60"/>
      <c r="K3011" s="11" t="s">
        <v>124</v>
      </c>
      <c r="L3011" s="67" t="s">
        <v>123</v>
      </c>
      <c r="M3011" s="68"/>
      <c r="N3011" s="60"/>
      <c r="O3011" s="11" t="s">
        <v>124</v>
      </c>
      <c r="P3011" s="11" t="s">
        <v>123</v>
      </c>
      <c r="Q3011" s="11" t="s">
        <v>123</v>
      </c>
      <c r="R3011" s="10" t="s">
        <v>21</v>
      </c>
      <c r="T3011" t="s">
        <v>1364</v>
      </c>
      <c r="U3011" t="s">
        <v>24</v>
      </c>
      <c r="V3011" s="17" t="str">
        <f t="shared" si="308"/>
        <v/>
      </c>
      <c r="W3011" s="17" t="str">
        <f t="shared" si="309"/>
        <v/>
      </c>
      <c r="X3011" s="17" t="str">
        <f t="shared" si="310"/>
        <v/>
      </c>
      <c r="Y3011" s="17" t="str">
        <f t="shared" si="311"/>
        <v/>
      </c>
      <c r="Z3011" s="17" t="str">
        <f t="shared" si="312"/>
        <v/>
      </c>
      <c r="AA3011" s="17" t="str">
        <f t="shared" si="313"/>
        <v/>
      </c>
      <c r="AB3011" s="17" t="str">
        <f t="shared" si="314"/>
        <v/>
      </c>
    </row>
    <row r="3012" spans="5:28">
      <c r="E3012" s="14" t="s">
        <v>1363</v>
      </c>
      <c r="F3012" s="10" t="s">
        <v>47</v>
      </c>
      <c r="G3012" s="11" t="s">
        <v>48</v>
      </c>
      <c r="H3012" s="67" t="s">
        <v>48</v>
      </c>
      <c r="I3012" s="68"/>
      <c r="J3012" s="60"/>
      <c r="K3012" s="11" t="s">
        <v>48</v>
      </c>
      <c r="L3012" s="67" t="s">
        <v>48</v>
      </c>
      <c r="M3012" s="68"/>
      <c r="N3012" s="60"/>
      <c r="O3012" s="11" t="s">
        <v>48</v>
      </c>
      <c r="P3012" s="11" t="s">
        <v>48</v>
      </c>
      <c r="Q3012" s="11" t="s">
        <v>48</v>
      </c>
      <c r="R3012" s="10" t="s">
        <v>21</v>
      </c>
      <c r="T3012" t="s">
        <v>25</v>
      </c>
      <c r="U3012" t="s">
        <v>21</v>
      </c>
      <c r="V3012" s="17">
        <f t="shared" si="308"/>
        <v>3</v>
      </c>
      <c r="W3012" s="17">
        <f t="shared" si="309"/>
        <v>3</v>
      </c>
      <c r="X3012" s="17">
        <f t="shared" si="310"/>
        <v>4</v>
      </c>
      <c r="Y3012" s="17">
        <f t="shared" si="311"/>
        <v>4</v>
      </c>
      <c r="Z3012" s="17">
        <f t="shared" si="312"/>
        <v>4</v>
      </c>
      <c r="AA3012" s="17">
        <f t="shared" si="313"/>
        <v>3</v>
      </c>
      <c r="AB3012" s="17">
        <f t="shared" si="314"/>
        <v>3</v>
      </c>
    </row>
    <row r="3013" spans="5:28">
      <c r="E3013" s="15" t="s">
        <v>21</v>
      </c>
      <c r="F3013" s="15" t="s">
        <v>21</v>
      </c>
      <c r="G3013" s="16" t="s">
        <v>21</v>
      </c>
      <c r="H3013" s="69" t="s">
        <v>21</v>
      </c>
      <c r="I3013" s="57"/>
      <c r="J3013" s="57"/>
      <c r="K3013" s="16" t="s">
        <v>21</v>
      </c>
      <c r="L3013" s="69" t="s">
        <v>21</v>
      </c>
      <c r="M3013" s="57"/>
      <c r="N3013" s="57"/>
      <c r="O3013" s="16" t="s">
        <v>21</v>
      </c>
      <c r="P3013" s="16" t="s">
        <v>21</v>
      </c>
      <c r="Q3013" s="16" t="s">
        <v>21</v>
      </c>
      <c r="R3013" s="16" t="s">
        <v>21</v>
      </c>
      <c r="T3013" t="s">
        <v>1366</v>
      </c>
      <c r="U3013" t="s">
        <v>21</v>
      </c>
      <c r="V3013" s="17">
        <f t="shared" si="308"/>
        <v>9.5</v>
      </c>
      <c r="W3013" s="17">
        <f t="shared" si="309"/>
        <v>9.5</v>
      </c>
      <c r="X3013" s="17">
        <f t="shared" si="310"/>
        <v>10</v>
      </c>
      <c r="Y3013" s="17">
        <f t="shared" si="311"/>
        <v>10</v>
      </c>
      <c r="Z3013" s="17">
        <f t="shared" si="312"/>
        <v>9.5</v>
      </c>
      <c r="AA3013" s="17">
        <f t="shared" si="313"/>
        <v>10</v>
      </c>
      <c r="AB3013" s="17">
        <f t="shared" si="314"/>
        <v>9.5</v>
      </c>
    </row>
    <row r="3014" spans="5:28" ht="0" hidden="1" customHeight="1">
      <c r="T3014">
        <v>0</v>
      </c>
      <c r="U3014">
        <v>0</v>
      </c>
      <c r="V3014" s="17">
        <f t="shared" si="308"/>
        <v>28.5</v>
      </c>
      <c r="W3014" s="17">
        <f t="shared" si="309"/>
        <v>28.5</v>
      </c>
      <c r="X3014" s="17">
        <f t="shared" si="310"/>
        <v>40</v>
      </c>
      <c r="Y3014" s="17">
        <f t="shared" si="311"/>
        <v>40</v>
      </c>
      <c r="Z3014" s="17">
        <f t="shared" si="312"/>
        <v>38</v>
      </c>
      <c r="AA3014" s="17">
        <f t="shared" si="313"/>
        <v>30</v>
      </c>
      <c r="AB3014" s="17">
        <f t="shared" si="314"/>
        <v>28.5</v>
      </c>
    </row>
    <row r="3015" spans="5:28" ht="0.6" customHeight="1">
      <c r="T3015">
        <v>0</v>
      </c>
      <c r="U3015">
        <v>24</v>
      </c>
      <c r="V3015" s="17">
        <f t="shared" si="308"/>
        <v>91</v>
      </c>
      <c r="W3015" s="17">
        <f t="shared" si="309"/>
        <v>91</v>
      </c>
      <c r="X3015" s="17">
        <f t="shared" si="310"/>
        <v>100</v>
      </c>
      <c r="Y3015" s="17">
        <f t="shared" si="311"/>
        <v>97</v>
      </c>
      <c r="Z3015" s="17">
        <f t="shared" si="312"/>
        <v>94</v>
      </c>
      <c r="AA3015" s="17">
        <f t="shared" si="313"/>
        <v>99</v>
      </c>
      <c r="AB3015" s="17">
        <f t="shared" si="314"/>
        <v>94</v>
      </c>
    </row>
    <row r="3016" spans="5:28" ht="15" customHeight="1">
      <c r="E3016" s="44"/>
      <c r="F3016" s="4" t="s">
        <v>20</v>
      </c>
      <c r="G3016" s="5" t="s">
        <v>21</v>
      </c>
      <c r="H3016" s="70" t="s">
        <v>21</v>
      </c>
      <c r="I3016" s="57"/>
      <c r="J3016" s="57"/>
      <c r="K3016" s="5" t="s">
        <v>21</v>
      </c>
      <c r="L3016" s="70" t="s">
        <v>21</v>
      </c>
      <c r="M3016" s="57"/>
      <c r="N3016" s="57"/>
      <c r="O3016" s="5" t="s">
        <v>21</v>
      </c>
      <c r="P3016" s="5" t="s">
        <v>21</v>
      </c>
      <c r="Q3016" s="5" t="s">
        <v>21</v>
      </c>
      <c r="R3016" s="5" t="s">
        <v>21</v>
      </c>
      <c r="T3016" t="s">
        <v>34</v>
      </c>
      <c r="U3016" t="s">
        <v>21</v>
      </c>
      <c r="V3016" s="17">
        <f t="shared" si="308"/>
        <v>100</v>
      </c>
      <c r="W3016" s="17">
        <f t="shared" si="309"/>
        <v>100</v>
      </c>
      <c r="X3016" s="17">
        <f t="shared" si="310"/>
        <v>100</v>
      </c>
      <c r="Y3016" s="17">
        <f t="shared" si="311"/>
        <v>100</v>
      </c>
      <c r="Z3016" s="17">
        <f t="shared" si="312"/>
        <v>100</v>
      </c>
      <c r="AA3016" s="17">
        <f t="shared" si="313"/>
        <v>100</v>
      </c>
      <c r="AB3016" s="17">
        <f t="shared" si="314"/>
        <v>100</v>
      </c>
    </row>
    <row r="3017" spans="5:28" ht="21">
      <c r="E3017" s="45"/>
      <c r="F3017" s="7" t="s">
        <v>23</v>
      </c>
      <c r="G3017" s="7" t="s">
        <v>5</v>
      </c>
      <c r="H3017" s="71" t="s">
        <v>7</v>
      </c>
      <c r="I3017" s="68"/>
      <c r="J3017" s="60"/>
      <c r="K3017" s="7" t="s">
        <v>9</v>
      </c>
      <c r="L3017" s="71" t="s">
        <v>11</v>
      </c>
      <c r="M3017" s="68"/>
      <c r="N3017" s="60"/>
      <c r="O3017" s="7" t="s">
        <v>13</v>
      </c>
      <c r="P3017" s="7" t="s">
        <v>15</v>
      </c>
      <c r="Q3017" s="7" t="s">
        <v>17</v>
      </c>
      <c r="R3017" s="7" t="s">
        <v>24</v>
      </c>
      <c r="T3017" t="s">
        <v>36</v>
      </c>
      <c r="U3017">
        <v>233.5</v>
      </c>
      <c r="V3017" s="17" t="str">
        <f t="shared" si="308"/>
        <v>OO</v>
      </c>
      <c r="W3017" s="17" t="str">
        <f t="shared" si="309"/>
        <v>OO</v>
      </c>
      <c r="X3017" s="17" t="str">
        <f t="shared" si="310"/>
        <v>OO+</v>
      </c>
      <c r="Y3017" s="17" t="str">
        <f t="shared" si="311"/>
        <v>OO+</v>
      </c>
      <c r="Z3017" s="17" t="str">
        <f t="shared" si="312"/>
        <v>OO</v>
      </c>
      <c r="AA3017" s="17" t="str">
        <f t="shared" si="313"/>
        <v>OO+</v>
      </c>
      <c r="AB3017" s="17" t="str">
        <f t="shared" si="314"/>
        <v>OO</v>
      </c>
    </row>
    <row r="3018" spans="5:28" ht="22.5">
      <c r="E3018" s="12" t="s">
        <v>1365</v>
      </c>
      <c r="F3018" s="10" t="s">
        <v>27</v>
      </c>
      <c r="G3018" s="11" t="s">
        <v>533</v>
      </c>
      <c r="H3018" s="67" t="s">
        <v>341</v>
      </c>
      <c r="I3018" s="68"/>
      <c r="J3018" s="60"/>
      <c r="K3018" s="11" t="s">
        <v>342</v>
      </c>
      <c r="L3018" s="67" t="s">
        <v>296</v>
      </c>
      <c r="M3018" s="68"/>
      <c r="N3018" s="60"/>
      <c r="O3018" s="11" t="s">
        <v>539</v>
      </c>
      <c r="P3018" s="11" t="s">
        <v>694</v>
      </c>
      <c r="Q3018" s="11" t="s">
        <v>385</v>
      </c>
      <c r="R3018" s="10" t="s">
        <v>21</v>
      </c>
      <c r="T3018" t="s">
        <v>38</v>
      </c>
      <c r="U3018">
        <v>666</v>
      </c>
      <c r="V3018" s="17" t="str">
        <f t="shared" si="308"/>
        <v>Pass</v>
      </c>
      <c r="W3018" s="17" t="str">
        <f t="shared" si="309"/>
        <v>Pass</v>
      </c>
      <c r="X3018" s="17" t="str">
        <f t="shared" si="310"/>
        <v>Pass</v>
      </c>
      <c r="Y3018" s="17" t="str">
        <f t="shared" si="311"/>
        <v>Pass</v>
      </c>
      <c r="Z3018" s="17" t="str">
        <f t="shared" si="312"/>
        <v>Pass</v>
      </c>
      <c r="AA3018" s="17" t="str">
        <f t="shared" si="313"/>
        <v>Pass</v>
      </c>
      <c r="AB3018" s="17" t="str">
        <f t="shared" si="314"/>
        <v>Pass</v>
      </c>
    </row>
    <row r="3019" spans="5:28">
      <c r="E3019" s="62"/>
      <c r="F3019" s="10" t="s">
        <v>30</v>
      </c>
      <c r="G3019" s="11" t="s">
        <v>31</v>
      </c>
      <c r="H3019" s="67" t="s">
        <v>31</v>
      </c>
      <c r="I3019" s="68"/>
      <c r="J3019" s="60"/>
      <c r="K3019" s="11" t="s">
        <v>31</v>
      </c>
      <c r="L3019" s="67" t="s">
        <v>31</v>
      </c>
      <c r="M3019" s="68"/>
      <c r="N3019" s="60"/>
      <c r="O3019" s="11" t="s">
        <v>31</v>
      </c>
      <c r="P3019" s="11" t="s">
        <v>31</v>
      </c>
      <c r="Q3019" s="11" t="s">
        <v>31</v>
      </c>
      <c r="R3019" s="10" t="s">
        <v>21</v>
      </c>
      <c r="T3019" t="s">
        <v>39</v>
      </c>
      <c r="U3019">
        <v>700</v>
      </c>
      <c r="V3019" s="17" t="str">
        <f t="shared" si="308"/>
        <v/>
      </c>
      <c r="W3019" s="17" t="str">
        <f t="shared" si="309"/>
        <v/>
      </c>
      <c r="X3019" s="17" t="str">
        <f t="shared" si="310"/>
        <v/>
      </c>
      <c r="Y3019" s="17" t="str">
        <f t="shared" si="311"/>
        <v/>
      </c>
      <c r="Z3019" s="17" t="str">
        <f t="shared" si="312"/>
        <v/>
      </c>
      <c r="AA3019" s="17" t="str">
        <f t="shared" si="313"/>
        <v/>
      </c>
      <c r="AB3019" s="17" t="str">
        <f t="shared" si="314"/>
        <v/>
      </c>
    </row>
    <row r="3020" spans="5:28">
      <c r="E3020" s="64"/>
      <c r="F3020" s="10" t="s">
        <v>32</v>
      </c>
      <c r="G3020" s="11" t="s">
        <v>21</v>
      </c>
      <c r="H3020" s="67" t="s">
        <v>21</v>
      </c>
      <c r="I3020" s="68"/>
      <c r="J3020" s="60"/>
      <c r="K3020" s="11" t="s">
        <v>21</v>
      </c>
      <c r="L3020" s="67" t="s">
        <v>21</v>
      </c>
      <c r="M3020" s="68"/>
      <c r="N3020" s="60"/>
      <c r="O3020" s="11" t="s">
        <v>21</v>
      </c>
      <c r="P3020" s="11" t="s">
        <v>21</v>
      </c>
      <c r="Q3020" s="11" t="s">
        <v>21</v>
      </c>
      <c r="R3020" s="10">
        <v>0</v>
      </c>
      <c r="T3020" t="s">
        <v>316</v>
      </c>
      <c r="U3020" t="s">
        <v>21</v>
      </c>
      <c r="V3020" s="17">
        <f t="shared" si="308"/>
        <v>0</v>
      </c>
      <c r="W3020" s="17">
        <f t="shared" si="309"/>
        <v>0</v>
      </c>
      <c r="X3020" s="17">
        <f t="shared" si="310"/>
        <v>0</v>
      </c>
      <c r="Y3020" s="17">
        <f t="shared" si="311"/>
        <v>0</v>
      </c>
      <c r="Z3020" s="17">
        <f t="shared" si="312"/>
        <v>0</v>
      </c>
      <c r="AA3020" s="17">
        <f t="shared" si="313"/>
        <v>0</v>
      </c>
      <c r="AB3020" s="17">
        <f t="shared" si="314"/>
        <v>0</v>
      </c>
    </row>
    <row r="3021" spans="5:28">
      <c r="E3021" s="66"/>
      <c r="F3021" s="10" t="s">
        <v>33</v>
      </c>
      <c r="G3021" s="11">
        <v>3</v>
      </c>
      <c r="H3021" s="67">
        <v>3</v>
      </c>
      <c r="I3021" s="68"/>
      <c r="J3021" s="60"/>
      <c r="K3021" s="11">
        <v>4</v>
      </c>
      <c r="L3021" s="67">
        <v>4</v>
      </c>
      <c r="M3021" s="68"/>
      <c r="N3021" s="60"/>
      <c r="O3021" s="11">
        <v>4</v>
      </c>
      <c r="P3021" s="11">
        <v>3</v>
      </c>
      <c r="Q3021" s="11">
        <v>3</v>
      </c>
      <c r="R3021" s="10">
        <v>24</v>
      </c>
      <c r="T3021" t="s">
        <v>45</v>
      </c>
      <c r="U3021" t="s">
        <v>21</v>
      </c>
      <c r="V3021" s="17">
        <f t="shared" si="308"/>
        <v>0</v>
      </c>
      <c r="W3021" s="17">
        <f t="shared" si="309"/>
        <v>0</v>
      </c>
      <c r="X3021" s="17">
        <f t="shared" si="310"/>
        <v>0</v>
      </c>
      <c r="Y3021" s="17">
        <f t="shared" si="311"/>
        <v>0</v>
      </c>
      <c r="Z3021" s="17">
        <f t="shared" si="312"/>
        <v>0</v>
      </c>
      <c r="AA3021" s="17">
        <f t="shared" si="313"/>
        <v>0</v>
      </c>
      <c r="AB3021" s="17">
        <f t="shared" si="314"/>
        <v>0</v>
      </c>
    </row>
    <row r="3022" spans="5:28">
      <c r="E3022" s="12">
        <v>9.73</v>
      </c>
      <c r="F3022" s="10" t="s">
        <v>35</v>
      </c>
      <c r="G3022" s="11">
        <v>9.5</v>
      </c>
      <c r="H3022" s="67">
        <v>9.5</v>
      </c>
      <c r="I3022" s="68"/>
      <c r="J3022" s="60"/>
      <c r="K3022" s="11">
        <v>10</v>
      </c>
      <c r="L3022" s="67">
        <v>10</v>
      </c>
      <c r="M3022" s="68"/>
      <c r="N3022" s="60"/>
      <c r="O3022" s="11">
        <v>9.5</v>
      </c>
      <c r="P3022" s="11">
        <v>10</v>
      </c>
      <c r="Q3022" s="11">
        <v>9.5</v>
      </c>
      <c r="R3022" s="10" t="s">
        <v>21</v>
      </c>
      <c r="T3022" t="s">
        <v>21</v>
      </c>
      <c r="U3022" t="s">
        <v>21</v>
      </c>
      <c r="V3022" s="17" t="str">
        <f t="shared" si="308"/>
        <v/>
      </c>
      <c r="W3022" s="17" t="str">
        <f t="shared" si="309"/>
        <v/>
      </c>
      <c r="X3022" s="17" t="str">
        <f t="shared" si="310"/>
        <v/>
      </c>
      <c r="Y3022" s="17" t="str">
        <f t="shared" si="311"/>
        <v/>
      </c>
      <c r="Z3022" s="17" t="str">
        <f t="shared" si="312"/>
        <v/>
      </c>
      <c r="AA3022" s="17" t="str">
        <f t="shared" si="313"/>
        <v/>
      </c>
      <c r="AB3022" s="17" t="str">
        <f t="shared" si="314"/>
        <v/>
      </c>
    </row>
    <row r="3023" spans="5:28">
      <c r="E3023" s="13">
        <v>9.65</v>
      </c>
      <c r="F3023" s="10" t="s">
        <v>37</v>
      </c>
      <c r="G3023" s="11">
        <v>28.5</v>
      </c>
      <c r="H3023" s="67">
        <v>28.5</v>
      </c>
      <c r="I3023" s="68"/>
      <c r="J3023" s="60"/>
      <c r="K3023" s="11">
        <v>40</v>
      </c>
      <c r="L3023" s="67">
        <v>40</v>
      </c>
      <c r="M3023" s="68"/>
      <c r="N3023" s="60"/>
      <c r="O3023" s="11">
        <v>38</v>
      </c>
      <c r="P3023" s="11">
        <v>30</v>
      </c>
      <c r="Q3023" s="11">
        <v>28.5</v>
      </c>
      <c r="R3023" s="10">
        <v>233.5</v>
      </c>
      <c r="T3023">
        <v>0</v>
      </c>
      <c r="U3023">
        <v>0</v>
      </c>
      <c r="V3023" s="17" t="str">
        <f t="shared" si="308"/>
        <v>BCMCCEN502</v>
      </c>
      <c r="W3023" s="17" t="str">
        <f t="shared" si="309"/>
        <v>BCMCCEN503</v>
      </c>
      <c r="X3023" s="17" t="str">
        <f t="shared" si="310"/>
        <v>BCMCMCN501</v>
      </c>
      <c r="Y3023" s="17" t="str">
        <f t="shared" si="311"/>
        <v>BCMCMCN502</v>
      </c>
      <c r="Z3023" s="17" t="str">
        <f t="shared" si="312"/>
        <v>BCMCMCN503</v>
      </c>
      <c r="AA3023" s="17" t="str">
        <f t="shared" si="313"/>
        <v>BCMCMVN501</v>
      </c>
      <c r="AB3023" s="17" t="str">
        <f t="shared" si="314"/>
        <v>COMESSN501</v>
      </c>
    </row>
    <row r="3024" spans="5:28" ht="15" customHeight="1">
      <c r="E3024" s="45"/>
      <c r="F3024" s="10" t="s">
        <v>24</v>
      </c>
      <c r="G3024" s="11">
        <v>91</v>
      </c>
      <c r="H3024" s="67">
        <v>91</v>
      </c>
      <c r="I3024" s="68"/>
      <c r="J3024" s="60"/>
      <c r="K3024" s="11">
        <v>100</v>
      </c>
      <c r="L3024" s="67">
        <v>97</v>
      </c>
      <c r="M3024" s="68"/>
      <c r="N3024" s="60"/>
      <c r="O3024" s="11">
        <v>94</v>
      </c>
      <c r="P3024" s="11">
        <v>99</v>
      </c>
      <c r="Q3024" s="11">
        <v>94</v>
      </c>
      <c r="R3024" s="10">
        <v>666</v>
      </c>
      <c r="T3024">
        <v>0</v>
      </c>
      <c r="U3024">
        <v>0</v>
      </c>
      <c r="V3024" s="17" t="str">
        <f t="shared" si="308"/>
        <v>57.00 + 38.00</v>
      </c>
      <c r="W3024" s="17" t="str">
        <f t="shared" si="309"/>
        <v>54.00 + 38.00</v>
      </c>
      <c r="X3024" s="17" t="str">
        <f t="shared" si="310"/>
        <v>59.00 + 37.00</v>
      </c>
      <c r="Y3024" s="17" t="str">
        <f t="shared" si="311"/>
        <v>51.00 + 39.00</v>
      </c>
      <c r="Z3024" s="17" t="str">
        <f t="shared" si="312"/>
        <v>53.00 + 38.00</v>
      </c>
      <c r="AA3024" s="17" t="str">
        <f t="shared" si="313"/>
        <v>60.00 + 40.00</v>
      </c>
      <c r="AB3024" s="17" t="str">
        <f t="shared" si="314"/>
        <v>54.00 + 38.00</v>
      </c>
    </row>
    <row r="3025" spans="5:28">
      <c r="E3025" s="12"/>
      <c r="F3025" s="10" t="s">
        <v>41</v>
      </c>
      <c r="G3025" s="11">
        <v>100</v>
      </c>
      <c r="H3025" s="67">
        <v>100</v>
      </c>
      <c r="I3025" s="68"/>
      <c r="J3025" s="60"/>
      <c r="K3025" s="11">
        <v>100</v>
      </c>
      <c r="L3025" s="67">
        <v>100</v>
      </c>
      <c r="M3025" s="68"/>
      <c r="N3025" s="60"/>
      <c r="O3025" s="11">
        <v>100</v>
      </c>
      <c r="P3025" s="11">
        <v>100</v>
      </c>
      <c r="Q3025" s="11">
        <v>100</v>
      </c>
      <c r="R3025" s="10">
        <v>700</v>
      </c>
      <c r="T3025" t="s">
        <v>19</v>
      </c>
      <c r="U3025" t="s">
        <v>21</v>
      </c>
      <c r="V3025" s="17" t="str">
        <f t="shared" si="308"/>
        <v xml:space="preserve"> - - + - - </v>
      </c>
      <c r="W3025" s="17" t="str">
        <f t="shared" si="309"/>
        <v xml:space="preserve"> - - + - - </v>
      </c>
      <c r="X3025" s="17" t="str">
        <f t="shared" si="310"/>
        <v xml:space="preserve"> - - + - - </v>
      </c>
      <c r="Y3025" s="17" t="str">
        <f t="shared" si="311"/>
        <v xml:space="preserve"> - - + - - </v>
      </c>
      <c r="Z3025" s="17" t="str">
        <f t="shared" si="312"/>
        <v xml:space="preserve"> - - + - - </v>
      </c>
      <c r="AA3025" s="17" t="str">
        <f t="shared" si="313"/>
        <v xml:space="preserve"> - - + - - </v>
      </c>
      <c r="AB3025" s="17" t="str">
        <f t="shared" si="314"/>
        <v xml:space="preserve"> - - + - - </v>
      </c>
    </row>
    <row r="3026" spans="5:28" ht="15" customHeight="1">
      <c r="E3026" s="45"/>
      <c r="F3026" s="10" t="s">
        <v>43</v>
      </c>
      <c r="G3026" s="11" t="s">
        <v>126</v>
      </c>
      <c r="H3026" s="67" t="s">
        <v>126</v>
      </c>
      <c r="I3026" s="68"/>
      <c r="J3026" s="60"/>
      <c r="K3026" s="11" t="s">
        <v>206</v>
      </c>
      <c r="L3026" s="67" t="s">
        <v>206</v>
      </c>
      <c r="M3026" s="68"/>
      <c r="N3026" s="60"/>
      <c r="O3026" s="11" t="s">
        <v>126</v>
      </c>
      <c r="P3026" s="11" t="s">
        <v>206</v>
      </c>
      <c r="Q3026" s="11" t="s">
        <v>126</v>
      </c>
      <c r="R3026" s="10" t="s">
        <v>21</v>
      </c>
      <c r="T3026" t="s">
        <v>1368</v>
      </c>
      <c r="U3026" t="s">
        <v>24</v>
      </c>
      <c r="V3026" s="17" t="str">
        <f t="shared" si="308"/>
        <v/>
      </c>
      <c r="W3026" s="17" t="str">
        <f t="shared" si="309"/>
        <v/>
      </c>
      <c r="X3026" s="17" t="str">
        <f t="shared" si="310"/>
        <v/>
      </c>
      <c r="Y3026" s="17" t="str">
        <f t="shared" si="311"/>
        <v/>
      </c>
      <c r="Z3026" s="17" t="str">
        <f t="shared" si="312"/>
        <v/>
      </c>
      <c r="AA3026" s="17" t="str">
        <f t="shared" si="313"/>
        <v/>
      </c>
      <c r="AB3026" s="17" t="str">
        <f t="shared" si="314"/>
        <v/>
      </c>
    </row>
    <row r="3027" spans="5:28">
      <c r="E3027" s="14" t="s">
        <v>1367</v>
      </c>
      <c r="F3027" s="10" t="s">
        <v>47</v>
      </c>
      <c r="G3027" s="11" t="s">
        <v>48</v>
      </c>
      <c r="H3027" s="67" t="s">
        <v>48</v>
      </c>
      <c r="I3027" s="68"/>
      <c r="J3027" s="60"/>
      <c r="K3027" s="11" t="s">
        <v>48</v>
      </c>
      <c r="L3027" s="67" t="s">
        <v>48</v>
      </c>
      <c r="M3027" s="68"/>
      <c r="N3027" s="60"/>
      <c r="O3027" s="11" t="s">
        <v>48</v>
      </c>
      <c r="P3027" s="11" t="s">
        <v>48</v>
      </c>
      <c r="Q3027" s="11" t="s">
        <v>48</v>
      </c>
      <c r="R3027" s="10" t="s">
        <v>21</v>
      </c>
      <c r="T3027" t="s">
        <v>25</v>
      </c>
      <c r="U3027" t="s">
        <v>21</v>
      </c>
      <c r="V3027" s="17">
        <f t="shared" si="308"/>
        <v>3</v>
      </c>
      <c r="W3027" s="17">
        <f t="shared" si="309"/>
        <v>3</v>
      </c>
      <c r="X3027" s="17">
        <f t="shared" si="310"/>
        <v>4</v>
      </c>
      <c r="Y3027" s="17">
        <f t="shared" si="311"/>
        <v>4</v>
      </c>
      <c r="Z3027" s="17">
        <f t="shared" si="312"/>
        <v>4</v>
      </c>
      <c r="AA3027" s="17">
        <f t="shared" si="313"/>
        <v>3</v>
      </c>
      <c r="AB3027" s="17">
        <f t="shared" si="314"/>
        <v>3</v>
      </c>
    </row>
    <row r="3028" spans="5:28">
      <c r="E3028" s="15" t="s">
        <v>21</v>
      </c>
      <c r="F3028" s="15" t="s">
        <v>21</v>
      </c>
      <c r="G3028" s="16" t="s">
        <v>21</v>
      </c>
      <c r="H3028" s="69" t="s">
        <v>21</v>
      </c>
      <c r="I3028" s="57"/>
      <c r="J3028" s="57"/>
      <c r="K3028" s="16" t="s">
        <v>21</v>
      </c>
      <c r="L3028" s="69" t="s">
        <v>21</v>
      </c>
      <c r="M3028" s="57"/>
      <c r="N3028" s="57"/>
      <c r="O3028" s="16" t="s">
        <v>21</v>
      </c>
      <c r="P3028" s="16" t="s">
        <v>21</v>
      </c>
      <c r="Q3028" s="16" t="s">
        <v>21</v>
      </c>
      <c r="R3028" s="16" t="s">
        <v>21</v>
      </c>
      <c r="T3028" t="s">
        <v>1370</v>
      </c>
      <c r="U3028" t="s">
        <v>21</v>
      </c>
      <c r="V3028" s="17">
        <f t="shared" si="308"/>
        <v>10</v>
      </c>
      <c r="W3028" s="17">
        <f t="shared" si="309"/>
        <v>9.5</v>
      </c>
      <c r="X3028" s="17">
        <f t="shared" si="310"/>
        <v>10</v>
      </c>
      <c r="Y3028" s="17">
        <f t="shared" si="311"/>
        <v>9.5</v>
      </c>
      <c r="Z3028" s="17">
        <f t="shared" si="312"/>
        <v>9.5</v>
      </c>
      <c r="AA3028" s="17">
        <f t="shared" si="313"/>
        <v>10</v>
      </c>
      <c r="AB3028" s="17">
        <f t="shared" si="314"/>
        <v>9.5</v>
      </c>
    </row>
    <row r="3029" spans="5:28" ht="0" hidden="1" customHeight="1">
      <c r="T3029">
        <v>0</v>
      </c>
      <c r="U3029">
        <v>0</v>
      </c>
      <c r="V3029" s="17">
        <f t="shared" si="308"/>
        <v>30</v>
      </c>
      <c r="W3029" s="17">
        <f t="shared" si="309"/>
        <v>28.5</v>
      </c>
      <c r="X3029" s="17">
        <f t="shared" si="310"/>
        <v>40</v>
      </c>
      <c r="Y3029" s="17">
        <f t="shared" si="311"/>
        <v>38</v>
      </c>
      <c r="Z3029" s="17">
        <f t="shared" si="312"/>
        <v>38</v>
      </c>
      <c r="AA3029" s="17">
        <f t="shared" si="313"/>
        <v>30</v>
      </c>
      <c r="AB3029" s="17">
        <f t="shared" si="314"/>
        <v>28.5</v>
      </c>
    </row>
    <row r="3030" spans="5:28" ht="0.6" customHeight="1">
      <c r="T3030">
        <v>0</v>
      </c>
      <c r="U3030">
        <v>24</v>
      </c>
      <c r="V3030" s="17">
        <f t="shared" si="308"/>
        <v>95</v>
      </c>
      <c r="W3030" s="17">
        <f t="shared" si="309"/>
        <v>92</v>
      </c>
      <c r="X3030" s="17">
        <f t="shared" si="310"/>
        <v>96</v>
      </c>
      <c r="Y3030" s="17">
        <f t="shared" si="311"/>
        <v>90</v>
      </c>
      <c r="Z3030" s="17">
        <f t="shared" si="312"/>
        <v>91</v>
      </c>
      <c r="AA3030" s="17">
        <f t="shared" si="313"/>
        <v>100</v>
      </c>
      <c r="AB3030" s="17">
        <f t="shared" si="314"/>
        <v>92</v>
      </c>
    </row>
    <row r="3031" spans="5:28" ht="15" customHeight="1">
      <c r="E3031" s="44"/>
      <c r="F3031" s="4" t="s">
        <v>20</v>
      </c>
      <c r="G3031" s="5" t="s">
        <v>21</v>
      </c>
      <c r="H3031" s="70" t="s">
        <v>21</v>
      </c>
      <c r="I3031" s="57"/>
      <c r="J3031" s="57"/>
      <c r="K3031" s="5" t="s">
        <v>21</v>
      </c>
      <c r="L3031" s="70" t="s">
        <v>21</v>
      </c>
      <c r="M3031" s="57"/>
      <c r="N3031" s="57"/>
      <c r="O3031" s="5" t="s">
        <v>21</v>
      </c>
      <c r="P3031" s="5" t="s">
        <v>21</v>
      </c>
      <c r="Q3031" s="5" t="s">
        <v>21</v>
      </c>
      <c r="R3031" s="5" t="s">
        <v>21</v>
      </c>
      <c r="T3031" t="s">
        <v>34</v>
      </c>
      <c r="U3031" t="s">
        <v>21</v>
      </c>
      <c r="V3031" s="17">
        <f t="shared" si="308"/>
        <v>100</v>
      </c>
      <c r="W3031" s="17">
        <f t="shared" si="309"/>
        <v>100</v>
      </c>
      <c r="X3031" s="17">
        <f t="shared" si="310"/>
        <v>100</v>
      </c>
      <c r="Y3031" s="17">
        <f t="shared" si="311"/>
        <v>100</v>
      </c>
      <c r="Z3031" s="17">
        <f t="shared" si="312"/>
        <v>100</v>
      </c>
      <c r="AA3031" s="17">
        <f t="shared" si="313"/>
        <v>100</v>
      </c>
      <c r="AB3031" s="17">
        <f t="shared" si="314"/>
        <v>100</v>
      </c>
    </row>
    <row r="3032" spans="5:28" ht="21">
      <c r="E3032" s="45"/>
      <c r="F3032" s="7" t="s">
        <v>23</v>
      </c>
      <c r="G3032" s="7" t="s">
        <v>5</v>
      </c>
      <c r="H3032" s="71" t="s">
        <v>7</v>
      </c>
      <c r="I3032" s="68"/>
      <c r="J3032" s="60"/>
      <c r="K3032" s="7" t="s">
        <v>9</v>
      </c>
      <c r="L3032" s="71" t="s">
        <v>11</v>
      </c>
      <c r="M3032" s="68"/>
      <c r="N3032" s="60"/>
      <c r="O3032" s="7" t="s">
        <v>13</v>
      </c>
      <c r="P3032" s="7" t="s">
        <v>15</v>
      </c>
      <c r="Q3032" s="7" t="s">
        <v>17</v>
      </c>
      <c r="R3032" s="7" t="s">
        <v>24</v>
      </c>
      <c r="T3032" t="s">
        <v>36</v>
      </c>
      <c r="U3032">
        <v>233</v>
      </c>
      <c r="V3032" s="17" t="str">
        <f t="shared" si="308"/>
        <v>OO+</v>
      </c>
      <c r="W3032" s="17" t="str">
        <f t="shared" si="309"/>
        <v>OO</v>
      </c>
      <c r="X3032" s="17" t="str">
        <f t="shared" si="310"/>
        <v>OO+</v>
      </c>
      <c r="Y3032" s="17" t="str">
        <f t="shared" si="311"/>
        <v>OO</v>
      </c>
      <c r="Z3032" s="17" t="str">
        <f t="shared" si="312"/>
        <v>OO</v>
      </c>
      <c r="AA3032" s="17" t="str">
        <f t="shared" si="313"/>
        <v>OO+</v>
      </c>
      <c r="AB3032" s="17" t="str">
        <f t="shared" si="314"/>
        <v>OO</v>
      </c>
    </row>
    <row r="3033" spans="5:28" ht="22.5">
      <c r="E3033" s="12" t="s">
        <v>1369</v>
      </c>
      <c r="F3033" s="10" t="s">
        <v>27</v>
      </c>
      <c r="G3033" s="11" t="s">
        <v>312</v>
      </c>
      <c r="H3033" s="67" t="s">
        <v>120</v>
      </c>
      <c r="I3033" s="68"/>
      <c r="J3033" s="60"/>
      <c r="K3033" s="11" t="s">
        <v>772</v>
      </c>
      <c r="L3033" s="67" t="s">
        <v>544</v>
      </c>
      <c r="M3033" s="68"/>
      <c r="N3033" s="60"/>
      <c r="O3033" s="11" t="s">
        <v>314</v>
      </c>
      <c r="P3033" s="11" t="s">
        <v>342</v>
      </c>
      <c r="Q3033" s="11" t="s">
        <v>120</v>
      </c>
      <c r="R3033" s="10" t="s">
        <v>21</v>
      </c>
      <c r="T3033" t="s">
        <v>38</v>
      </c>
      <c r="U3033">
        <v>656</v>
      </c>
      <c r="V3033" s="17" t="str">
        <f t="shared" si="308"/>
        <v>Pass</v>
      </c>
      <c r="W3033" s="17" t="str">
        <f t="shared" si="309"/>
        <v>Pass</v>
      </c>
      <c r="X3033" s="17" t="str">
        <f t="shared" si="310"/>
        <v>Pass</v>
      </c>
      <c r="Y3033" s="17" t="str">
        <f t="shared" si="311"/>
        <v>Pass</v>
      </c>
      <c r="Z3033" s="17" t="str">
        <f t="shared" si="312"/>
        <v>Pass</v>
      </c>
      <c r="AA3033" s="17" t="str">
        <f t="shared" si="313"/>
        <v>Pass</v>
      </c>
      <c r="AB3033" s="17" t="str">
        <f t="shared" si="314"/>
        <v>Pass</v>
      </c>
    </row>
    <row r="3034" spans="5:28">
      <c r="E3034" s="62"/>
      <c r="F3034" s="10" t="s">
        <v>30</v>
      </c>
      <c r="G3034" s="11" t="s">
        <v>31</v>
      </c>
      <c r="H3034" s="67" t="s">
        <v>31</v>
      </c>
      <c r="I3034" s="68"/>
      <c r="J3034" s="60"/>
      <c r="K3034" s="11" t="s">
        <v>31</v>
      </c>
      <c r="L3034" s="67" t="s">
        <v>31</v>
      </c>
      <c r="M3034" s="68"/>
      <c r="N3034" s="60"/>
      <c r="O3034" s="11" t="s">
        <v>31</v>
      </c>
      <c r="P3034" s="11" t="s">
        <v>31</v>
      </c>
      <c r="Q3034" s="11" t="s">
        <v>31</v>
      </c>
      <c r="R3034" s="10" t="s">
        <v>21</v>
      </c>
      <c r="T3034" t="s">
        <v>39</v>
      </c>
      <c r="U3034">
        <v>700</v>
      </c>
      <c r="V3034" s="17" t="str">
        <f t="shared" si="308"/>
        <v/>
      </c>
      <c r="W3034" s="17" t="str">
        <f t="shared" si="309"/>
        <v/>
      </c>
      <c r="X3034" s="17" t="str">
        <f t="shared" si="310"/>
        <v/>
      </c>
      <c r="Y3034" s="17" t="str">
        <f t="shared" si="311"/>
        <v/>
      </c>
      <c r="Z3034" s="17" t="str">
        <f t="shared" si="312"/>
        <v/>
      </c>
      <c r="AA3034" s="17" t="str">
        <f t="shared" si="313"/>
        <v/>
      </c>
      <c r="AB3034" s="17" t="str">
        <f t="shared" si="314"/>
        <v/>
      </c>
    </row>
    <row r="3035" spans="5:28">
      <c r="E3035" s="64"/>
      <c r="F3035" s="10" t="s">
        <v>32</v>
      </c>
      <c r="G3035" s="11" t="s">
        <v>21</v>
      </c>
      <c r="H3035" s="67" t="s">
        <v>21</v>
      </c>
      <c r="I3035" s="68"/>
      <c r="J3035" s="60"/>
      <c r="K3035" s="11" t="s">
        <v>21</v>
      </c>
      <c r="L3035" s="67" t="s">
        <v>21</v>
      </c>
      <c r="M3035" s="68"/>
      <c r="N3035" s="60"/>
      <c r="O3035" s="11" t="s">
        <v>21</v>
      </c>
      <c r="P3035" s="11" t="s">
        <v>21</v>
      </c>
      <c r="Q3035" s="11" t="s">
        <v>21</v>
      </c>
      <c r="R3035" s="10">
        <v>0</v>
      </c>
      <c r="T3035" t="s">
        <v>316</v>
      </c>
      <c r="U3035" t="s">
        <v>21</v>
      </c>
      <c r="V3035" s="17">
        <f t="shared" si="308"/>
        <v>0</v>
      </c>
      <c r="W3035" s="17">
        <f t="shared" si="309"/>
        <v>0</v>
      </c>
      <c r="X3035" s="17">
        <f t="shared" si="310"/>
        <v>0</v>
      </c>
      <c r="Y3035" s="17">
        <f t="shared" si="311"/>
        <v>0</v>
      </c>
      <c r="Z3035" s="17">
        <f t="shared" si="312"/>
        <v>0</v>
      </c>
      <c r="AA3035" s="17">
        <f t="shared" si="313"/>
        <v>0</v>
      </c>
      <c r="AB3035" s="17">
        <f t="shared" si="314"/>
        <v>0</v>
      </c>
    </row>
    <row r="3036" spans="5:28">
      <c r="E3036" s="66"/>
      <c r="F3036" s="10" t="s">
        <v>33</v>
      </c>
      <c r="G3036" s="11">
        <v>3</v>
      </c>
      <c r="H3036" s="67">
        <v>3</v>
      </c>
      <c r="I3036" s="68"/>
      <c r="J3036" s="60"/>
      <c r="K3036" s="11">
        <v>4</v>
      </c>
      <c r="L3036" s="67">
        <v>4</v>
      </c>
      <c r="M3036" s="68"/>
      <c r="N3036" s="60"/>
      <c r="O3036" s="11">
        <v>4</v>
      </c>
      <c r="P3036" s="11">
        <v>3</v>
      </c>
      <c r="Q3036" s="11">
        <v>3</v>
      </c>
      <c r="R3036" s="10">
        <v>24</v>
      </c>
      <c r="T3036" t="s">
        <v>45</v>
      </c>
      <c r="U3036" t="s">
        <v>21</v>
      </c>
      <c r="V3036" s="17">
        <f t="shared" si="308"/>
        <v>0</v>
      </c>
      <c r="W3036" s="17">
        <f t="shared" si="309"/>
        <v>0</v>
      </c>
      <c r="X3036" s="17">
        <f t="shared" si="310"/>
        <v>0</v>
      </c>
      <c r="Y3036" s="17">
        <f t="shared" si="311"/>
        <v>0</v>
      </c>
      <c r="Z3036" s="17">
        <f t="shared" si="312"/>
        <v>0</v>
      </c>
      <c r="AA3036" s="17">
        <f t="shared" si="313"/>
        <v>0</v>
      </c>
      <c r="AB3036" s="17">
        <f t="shared" si="314"/>
        <v>0</v>
      </c>
    </row>
    <row r="3037" spans="5:28">
      <c r="E3037" s="12">
        <v>9.7100000000000009</v>
      </c>
      <c r="F3037" s="10" t="s">
        <v>35</v>
      </c>
      <c r="G3037" s="11">
        <v>10</v>
      </c>
      <c r="H3037" s="67">
        <v>9.5</v>
      </c>
      <c r="I3037" s="68"/>
      <c r="J3037" s="60"/>
      <c r="K3037" s="11">
        <v>10</v>
      </c>
      <c r="L3037" s="67">
        <v>9.5</v>
      </c>
      <c r="M3037" s="68"/>
      <c r="N3037" s="60"/>
      <c r="O3037" s="11">
        <v>9.5</v>
      </c>
      <c r="P3037" s="11">
        <v>10</v>
      </c>
      <c r="Q3037" s="11">
        <v>9.5</v>
      </c>
      <c r="R3037" s="10" t="s">
        <v>21</v>
      </c>
      <c r="T3037" t="s">
        <v>21</v>
      </c>
      <c r="U3037" t="s">
        <v>21</v>
      </c>
      <c r="V3037" s="17" t="str">
        <f t="shared" si="308"/>
        <v/>
      </c>
      <c r="W3037" s="17" t="str">
        <f t="shared" si="309"/>
        <v/>
      </c>
      <c r="X3037" s="17" t="str">
        <f t="shared" si="310"/>
        <v/>
      </c>
      <c r="Y3037" s="17" t="str">
        <f t="shared" si="311"/>
        <v/>
      </c>
      <c r="Z3037" s="17" t="str">
        <f t="shared" si="312"/>
        <v/>
      </c>
      <c r="AA3037" s="17" t="str">
        <f t="shared" si="313"/>
        <v/>
      </c>
      <c r="AB3037" s="17" t="str">
        <f t="shared" si="314"/>
        <v/>
      </c>
    </row>
    <row r="3038" spans="5:28">
      <c r="E3038" s="13">
        <v>9.3800000000000008</v>
      </c>
      <c r="F3038" s="10" t="s">
        <v>37</v>
      </c>
      <c r="G3038" s="11">
        <v>30</v>
      </c>
      <c r="H3038" s="67">
        <v>28.5</v>
      </c>
      <c r="I3038" s="68"/>
      <c r="J3038" s="60"/>
      <c r="K3038" s="11">
        <v>40</v>
      </c>
      <c r="L3038" s="67">
        <v>38</v>
      </c>
      <c r="M3038" s="68"/>
      <c r="N3038" s="60"/>
      <c r="O3038" s="11">
        <v>38</v>
      </c>
      <c r="P3038" s="11">
        <v>30</v>
      </c>
      <c r="Q3038" s="11">
        <v>28.5</v>
      </c>
      <c r="R3038" s="10">
        <v>233</v>
      </c>
      <c r="T3038">
        <v>0</v>
      </c>
      <c r="U3038">
        <v>0</v>
      </c>
      <c r="V3038" s="17" t="str">
        <f t="shared" si="308"/>
        <v>BCMCCEN502</v>
      </c>
      <c r="W3038" s="17" t="str">
        <f t="shared" si="309"/>
        <v>BCMCCEN503</v>
      </c>
      <c r="X3038" s="17" t="str">
        <f t="shared" si="310"/>
        <v>BCMCMCN501</v>
      </c>
      <c r="Y3038" s="17" t="str">
        <f t="shared" si="311"/>
        <v>BCMCMCN502</v>
      </c>
      <c r="Z3038" s="17" t="str">
        <f t="shared" si="312"/>
        <v>BCMCMCN503</v>
      </c>
      <c r="AA3038" s="17" t="str">
        <f t="shared" si="313"/>
        <v>BCMCMVN501</v>
      </c>
      <c r="AB3038" s="17" t="str">
        <f t="shared" si="314"/>
        <v>COMESSN501</v>
      </c>
    </row>
    <row r="3039" spans="5:28" ht="15" customHeight="1">
      <c r="E3039" s="45"/>
      <c r="F3039" s="10" t="s">
        <v>24</v>
      </c>
      <c r="G3039" s="11">
        <v>95</v>
      </c>
      <c r="H3039" s="67">
        <v>92</v>
      </c>
      <c r="I3039" s="68"/>
      <c r="J3039" s="60"/>
      <c r="K3039" s="11">
        <v>96</v>
      </c>
      <c r="L3039" s="67">
        <v>90</v>
      </c>
      <c r="M3039" s="68"/>
      <c r="N3039" s="60"/>
      <c r="O3039" s="11">
        <v>91</v>
      </c>
      <c r="P3039" s="11">
        <v>100</v>
      </c>
      <c r="Q3039" s="11">
        <v>92</v>
      </c>
      <c r="R3039" s="10">
        <v>656</v>
      </c>
      <c r="T3039">
        <v>0</v>
      </c>
      <c r="U3039">
        <v>0</v>
      </c>
      <c r="V3039" s="17" t="str">
        <f t="shared" si="308"/>
        <v>51.00 + 38.00</v>
      </c>
      <c r="W3039" s="17" t="str">
        <f t="shared" si="309"/>
        <v>55.00 + 36.00</v>
      </c>
      <c r="X3039" s="17" t="str">
        <f t="shared" si="310"/>
        <v>58.00 + 35.00</v>
      </c>
      <c r="Y3039" s="17" t="str">
        <f t="shared" si="311"/>
        <v>50.00 + 37.00</v>
      </c>
      <c r="Z3039" s="17" t="str">
        <f t="shared" si="312"/>
        <v>52.00 + 38.00</v>
      </c>
      <c r="AA3039" s="17" t="str">
        <f t="shared" si="313"/>
        <v>47.00 + 38.00</v>
      </c>
      <c r="AB3039" s="17" t="str">
        <f t="shared" si="314"/>
        <v>54.00 + 34.00</v>
      </c>
    </row>
    <row r="3040" spans="5:28">
      <c r="E3040" s="12"/>
      <c r="F3040" s="10" t="s">
        <v>41</v>
      </c>
      <c r="G3040" s="11">
        <v>100</v>
      </c>
      <c r="H3040" s="67">
        <v>100</v>
      </c>
      <c r="I3040" s="68"/>
      <c r="J3040" s="60"/>
      <c r="K3040" s="11">
        <v>100</v>
      </c>
      <c r="L3040" s="67">
        <v>100</v>
      </c>
      <c r="M3040" s="68"/>
      <c r="N3040" s="60"/>
      <c r="O3040" s="11">
        <v>100</v>
      </c>
      <c r="P3040" s="11">
        <v>100</v>
      </c>
      <c r="Q3040" s="11">
        <v>100</v>
      </c>
      <c r="R3040" s="10">
        <v>700</v>
      </c>
      <c r="T3040" t="s">
        <v>19</v>
      </c>
      <c r="U3040" t="s">
        <v>21</v>
      </c>
      <c r="V3040" s="17" t="str">
        <f t="shared" si="308"/>
        <v xml:space="preserve"> - - + - - </v>
      </c>
      <c r="W3040" s="17" t="str">
        <f t="shared" si="309"/>
        <v xml:space="preserve"> - - + - - </v>
      </c>
      <c r="X3040" s="17" t="str">
        <f t="shared" si="310"/>
        <v xml:space="preserve"> - - + - - </v>
      </c>
      <c r="Y3040" s="17" t="str">
        <f t="shared" si="311"/>
        <v xml:space="preserve"> - - + - - </v>
      </c>
      <c r="Z3040" s="17" t="str">
        <f t="shared" si="312"/>
        <v xml:space="preserve"> - - + - - </v>
      </c>
      <c r="AA3040" s="17" t="str">
        <f t="shared" si="313"/>
        <v xml:space="preserve"> - - + - - </v>
      </c>
      <c r="AB3040" s="17" t="str">
        <f t="shared" si="314"/>
        <v xml:space="preserve"> - - + - - </v>
      </c>
    </row>
    <row r="3041" spans="5:28" ht="15" customHeight="1">
      <c r="E3041" s="45"/>
      <c r="F3041" s="10" t="s">
        <v>43</v>
      </c>
      <c r="G3041" s="11" t="s">
        <v>206</v>
      </c>
      <c r="H3041" s="67" t="s">
        <v>126</v>
      </c>
      <c r="I3041" s="68"/>
      <c r="J3041" s="60"/>
      <c r="K3041" s="11" t="s">
        <v>206</v>
      </c>
      <c r="L3041" s="67" t="s">
        <v>126</v>
      </c>
      <c r="M3041" s="68"/>
      <c r="N3041" s="60"/>
      <c r="O3041" s="11" t="s">
        <v>126</v>
      </c>
      <c r="P3041" s="11" t="s">
        <v>206</v>
      </c>
      <c r="Q3041" s="11" t="s">
        <v>126</v>
      </c>
      <c r="R3041" s="10" t="s">
        <v>21</v>
      </c>
      <c r="T3041" t="s">
        <v>1372</v>
      </c>
      <c r="U3041" t="s">
        <v>24</v>
      </c>
      <c r="V3041" s="17" t="str">
        <f t="shared" si="308"/>
        <v/>
      </c>
      <c r="W3041" s="17" t="str">
        <f t="shared" si="309"/>
        <v/>
      </c>
      <c r="X3041" s="17" t="str">
        <f t="shared" si="310"/>
        <v/>
      </c>
      <c r="Y3041" s="17" t="str">
        <f t="shared" si="311"/>
        <v/>
      </c>
      <c r="Z3041" s="17" t="str">
        <f t="shared" si="312"/>
        <v/>
      </c>
      <c r="AA3041" s="17" t="str">
        <f t="shared" si="313"/>
        <v/>
      </c>
      <c r="AB3041" s="17" t="str">
        <f t="shared" si="314"/>
        <v/>
      </c>
    </row>
    <row r="3042" spans="5:28">
      <c r="E3042" s="14" t="s">
        <v>1371</v>
      </c>
      <c r="F3042" s="10" t="s">
        <v>47</v>
      </c>
      <c r="G3042" s="11" t="s">
        <v>48</v>
      </c>
      <c r="H3042" s="67" t="s">
        <v>48</v>
      </c>
      <c r="I3042" s="68"/>
      <c r="J3042" s="60"/>
      <c r="K3042" s="11" t="s">
        <v>48</v>
      </c>
      <c r="L3042" s="67" t="s">
        <v>48</v>
      </c>
      <c r="M3042" s="68"/>
      <c r="N3042" s="60"/>
      <c r="O3042" s="11" t="s">
        <v>48</v>
      </c>
      <c r="P3042" s="11" t="s">
        <v>48</v>
      </c>
      <c r="Q3042" s="11" t="s">
        <v>48</v>
      </c>
      <c r="R3042" s="10" t="s">
        <v>21</v>
      </c>
      <c r="T3042" t="s">
        <v>25</v>
      </c>
      <c r="U3042" t="s">
        <v>21</v>
      </c>
      <c r="V3042" s="17">
        <f t="shared" si="308"/>
        <v>3</v>
      </c>
      <c r="W3042" s="17">
        <f t="shared" si="309"/>
        <v>3</v>
      </c>
      <c r="X3042" s="17">
        <f t="shared" si="310"/>
        <v>4</v>
      </c>
      <c r="Y3042" s="17">
        <f t="shared" si="311"/>
        <v>4</v>
      </c>
      <c r="Z3042" s="17">
        <f t="shared" si="312"/>
        <v>4</v>
      </c>
      <c r="AA3042" s="17">
        <f t="shared" si="313"/>
        <v>3</v>
      </c>
      <c r="AB3042" s="17">
        <f t="shared" si="314"/>
        <v>3</v>
      </c>
    </row>
    <row r="3043" spans="5:28">
      <c r="E3043" s="15" t="s">
        <v>21</v>
      </c>
      <c r="F3043" s="15" t="s">
        <v>21</v>
      </c>
      <c r="G3043" s="16" t="s">
        <v>21</v>
      </c>
      <c r="H3043" s="69" t="s">
        <v>21</v>
      </c>
      <c r="I3043" s="57"/>
      <c r="J3043" s="57"/>
      <c r="K3043" s="16" t="s">
        <v>21</v>
      </c>
      <c r="L3043" s="69" t="s">
        <v>21</v>
      </c>
      <c r="M3043" s="57"/>
      <c r="N3043" s="57"/>
      <c r="O3043" s="16" t="s">
        <v>21</v>
      </c>
      <c r="P3043" s="16" t="s">
        <v>21</v>
      </c>
      <c r="Q3043" s="16" t="s">
        <v>21</v>
      </c>
      <c r="R3043" s="16" t="s">
        <v>21</v>
      </c>
      <c r="T3043" t="s">
        <v>979</v>
      </c>
      <c r="U3043" t="s">
        <v>21</v>
      </c>
      <c r="V3043" s="17">
        <f t="shared" si="308"/>
        <v>9</v>
      </c>
      <c r="W3043" s="17">
        <f t="shared" si="309"/>
        <v>9.5</v>
      </c>
      <c r="X3043" s="17">
        <f t="shared" si="310"/>
        <v>9.5</v>
      </c>
      <c r="Y3043" s="17">
        <f t="shared" si="311"/>
        <v>9</v>
      </c>
      <c r="Z3043" s="17">
        <f t="shared" si="312"/>
        <v>9.5</v>
      </c>
      <c r="AA3043" s="17">
        <f t="shared" si="313"/>
        <v>9</v>
      </c>
      <c r="AB3043" s="17">
        <f t="shared" si="314"/>
        <v>9</v>
      </c>
    </row>
    <row r="3044" spans="5:28" ht="0" hidden="1" customHeight="1">
      <c r="T3044">
        <v>0</v>
      </c>
      <c r="U3044">
        <v>0</v>
      </c>
      <c r="V3044" s="17">
        <f t="shared" si="308"/>
        <v>27</v>
      </c>
      <c r="W3044" s="17">
        <f t="shared" si="309"/>
        <v>28.5</v>
      </c>
      <c r="X3044" s="17">
        <f t="shared" si="310"/>
        <v>38</v>
      </c>
      <c r="Y3044" s="17">
        <f t="shared" si="311"/>
        <v>36</v>
      </c>
      <c r="Z3044" s="17">
        <f t="shared" si="312"/>
        <v>38</v>
      </c>
      <c r="AA3044" s="17">
        <f t="shared" si="313"/>
        <v>27</v>
      </c>
      <c r="AB3044" s="17">
        <f t="shared" si="314"/>
        <v>27</v>
      </c>
    </row>
    <row r="3045" spans="5:28" ht="0.6" customHeight="1">
      <c r="T3045">
        <v>0</v>
      </c>
      <c r="U3045">
        <v>24</v>
      </c>
      <c r="V3045" s="17">
        <f t="shared" si="308"/>
        <v>89</v>
      </c>
      <c r="W3045" s="17">
        <f t="shared" si="309"/>
        <v>91</v>
      </c>
      <c r="X3045" s="17">
        <f t="shared" si="310"/>
        <v>93</v>
      </c>
      <c r="Y3045" s="17">
        <f t="shared" si="311"/>
        <v>87</v>
      </c>
      <c r="Z3045" s="17">
        <f t="shared" si="312"/>
        <v>90</v>
      </c>
      <c r="AA3045" s="17">
        <f t="shared" si="313"/>
        <v>85</v>
      </c>
      <c r="AB3045" s="17">
        <f t="shared" si="314"/>
        <v>88</v>
      </c>
    </row>
    <row r="3046" spans="5:28" ht="15" customHeight="1">
      <c r="E3046" s="44"/>
      <c r="F3046" s="4" t="s">
        <v>20</v>
      </c>
      <c r="G3046" s="5" t="s">
        <v>21</v>
      </c>
      <c r="H3046" s="70" t="s">
        <v>21</v>
      </c>
      <c r="I3046" s="57"/>
      <c r="J3046" s="57"/>
      <c r="K3046" s="5" t="s">
        <v>21</v>
      </c>
      <c r="L3046" s="70" t="s">
        <v>21</v>
      </c>
      <c r="M3046" s="57"/>
      <c r="N3046" s="57"/>
      <c r="O3046" s="5" t="s">
        <v>21</v>
      </c>
      <c r="P3046" s="5" t="s">
        <v>21</v>
      </c>
      <c r="Q3046" s="5" t="s">
        <v>21</v>
      </c>
      <c r="R3046" s="5" t="s">
        <v>21</v>
      </c>
      <c r="T3046" t="s">
        <v>34</v>
      </c>
      <c r="U3046" t="s">
        <v>21</v>
      </c>
      <c r="V3046" s="17">
        <f t="shared" si="308"/>
        <v>100</v>
      </c>
      <c r="W3046" s="17">
        <f t="shared" si="309"/>
        <v>100</v>
      </c>
      <c r="X3046" s="17">
        <f t="shared" si="310"/>
        <v>100</v>
      </c>
      <c r="Y3046" s="17">
        <f t="shared" si="311"/>
        <v>100</v>
      </c>
      <c r="Z3046" s="17">
        <f t="shared" si="312"/>
        <v>100</v>
      </c>
      <c r="AA3046" s="17">
        <f t="shared" si="313"/>
        <v>100</v>
      </c>
      <c r="AB3046" s="17">
        <f t="shared" si="314"/>
        <v>100</v>
      </c>
    </row>
    <row r="3047" spans="5:28" ht="21">
      <c r="E3047" s="45"/>
      <c r="F3047" s="7" t="s">
        <v>23</v>
      </c>
      <c r="G3047" s="7" t="s">
        <v>5</v>
      </c>
      <c r="H3047" s="71" t="s">
        <v>7</v>
      </c>
      <c r="I3047" s="68"/>
      <c r="J3047" s="60"/>
      <c r="K3047" s="7" t="s">
        <v>9</v>
      </c>
      <c r="L3047" s="71" t="s">
        <v>11</v>
      </c>
      <c r="M3047" s="68"/>
      <c r="N3047" s="60"/>
      <c r="O3047" s="7" t="s">
        <v>13</v>
      </c>
      <c r="P3047" s="7" t="s">
        <v>15</v>
      </c>
      <c r="Q3047" s="7" t="s">
        <v>17</v>
      </c>
      <c r="R3047" s="7" t="s">
        <v>24</v>
      </c>
      <c r="T3047" t="s">
        <v>36</v>
      </c>
      <c r="U3047">
        <v>221.5</v>
      </c>
      <c r="V3047" s="17" t="str">
        <f t="shared" si="308"/>
        <v>OA+</v>
      </c>
      <c r="W3047" s="17" t="str">
        <f t="shared" si="309"/>
        <v>OO</v>
      </c>
      <c r="X3047" s="17" t="str">
        <f t="shared" si="310"/>
        <v>OO</v>
      </c>
      <c r="Y3047" s="17" t="str">
        <f t="shared" si="311"/>
        <v>OA+</v>
      </c>
      <c r="Z3047" s="17" t="str">
        <f t="shared" si="312"/>
        <v>OO</v>
      </c>
      <c r="AA3047" s="17" t="str">
        <f t="shared" si="313"/>
        <v>OA+</v>
      </c>
      <c r="AB3047" s="17" t="str">
        <f t="shared" si="314"/>
        <v>OA+</v>
      </c>
    </row>
    <row r="3048" spans="5:28" ht="22.5">
      <c r="E3048" s="12" t="s">
        <v>1373</v>
      </c>
      <c r="F3048" s="10" t="s">
        <v>27</v>
      </c>
      <c r="G3048" s="11" t="s">
        <v>338</v>
      </c>
      <c r="H3048" s="67" t="s">
        <v>392</v>
      </c>
      <c r="I3048" s="68"/>
      <c r="J3048" s="60"/>
      <c r="K3048" s="11" t="s">
        <v>1348</v>
      </c>
      <c r="L3048" s="67" t="s">
        <v>275</v>
      </c>
      <c r="M3048" s="68"/>
      <c r="N3048" s="60"/>
      <c r="O3048" s="11" t="s">
        <v>265</v>
      </c>
      <c r="P3048" s="11" t="s">
        <v>340</v>
      </c>
      <c r="Q3048" s="11" t="s">
        <v>415</v>
      </c>
      <c r="R3048" s="10" t="s">
        <v>21</v>
      </c>
      <c r="T3048" t="s">
        <v>38</v>
      </c>
      <c r="U3048">
        <v>623</v>
      </c>
      <c r="V3048" s="17" t="str">
        <f t="shared" si="308"/>
        <v>Pass</v>
      </c>
      <c r="W3048" s="17" t="str">
        <f t="shared" si="309"/>
        <v>Pass</v>
      </c>
      <c r="X3048" s="17" t="str">
        <f t="shared" si="310"/>
        <v>Pass</v>
      </c>
      <c r="Y3048" s="17" t="str">
        <f t="shared" si="311"/>
        <v>Pass</v>
      </c>
      <c r="Z3048" s="17" t="str">
        <f t="shared" si="312"/>
        <v>Pass</v>
      </c>
      <c r="AA3048" s="17" t="str">
        <f t="shared" si="313"/>
        <v>Pass</v>
      </c>
      <c r="AB3048" s="17" t="str">
        <f t="shared" si="314"/>
        <v>Pass</v>
      </c>
    </row>
    <row r="3049" spans="5:28">
      <c r="E3049" s="62"/>
      <c r="F3049" s="10" t="s">
        <v>30</v>
      </c>
      <c r="G3049" s="11" t="s">
        <v>31</v>
      </c>
      <c r="H3049" s="67" t="s">
        <v>31</v>
      </c>
      <c r="I3049" s="68"/>
      <c r="J3049" s="60"/>
      <c r="K3049" s="11" t="s">
        <v>31</v>
      </c>
      <c r="L3049" s="67" t="s">
        <v>31</v>
      </c>
      <c r="M3049" s="68"/>
      <c r="N3049" s="60"/>
      <c r="O3049" s="11" t="s">
        <v>31</v>
      </c>
      <c r="P3049" s="11" t="s">
        <v>31</v>
      </c>
      <c r="Q3049" s="11" t="s">
        <v>31</v>
      </c>
      <c r="R3049" s="10" t="s">
        <v>21</v>
      </c>
      <c r="T3049" t="s">
        <v>39</v>
      </c>
      <c r="U3049">
        <v>700</v>
      </c>
      <c r="V3049" s="17" t="str">
        <f t="shared" si="308"/>
        <v/>
      </c>
      <c r="W3049" s="17" t="str">
        <f t="shared" si="309"/>
        <v/>
      </c>
      <c r="X3049" s="17" t="str">
        <f t="shared" si="310"/>
        <v/>
      </c>
      <c r="Y3049" s="17" t="str">
        <f t="shared" si="311"/>
        <v/>
      </c>
      <c r="Z3049" s="17" t="str">
        <f t="shared" si="312"/>
        <v/>
      </c>
      <c r="AA3049" s="17" t="str">
        <f t="shared" si="313"/>
        <v/>
      </c>
      <c r="AB3049" s="17" t="str">
        <f t="shared" si="314"/>
        <v/>
      </c>
    </row>
    <row r="3050" spans="5:28">
      <c r="E3050" s="64"/>
      <c r="F3050" s="10" t="s">
        <v>32</v>
      </c>
      <c r="G3050" s="11" t="s">
        <v>21</v>
      </c>
      <c r="H3050" s="67" t="s">
        <v>21</v>
      </c>
      <c r="I3050" s="68"/>
      <c r="J3050" s="60"/>
      <c r="K3050" s="11" t="s">
        <v>21</v>
      </c>
      <c r="L3050" s="67" t="s">
        <v>21</v>
      </c>
      <c r="M3050" s="68"/>
      <c r="N3050" s="60"/>
      <c r="O3050" s="11" t="s">
        <v>21</v>
      </c>
      <c r="P3050" s="11" t="s">
        <v>21</v>
      </c>
      <c r="Q3050" s="11" t="s">
        <v>21</v>
      </c>
      <c r="R3050" s="10">
        <v>0</v>
      </c>
      <c r="T3050" t="s">
        <v>344</v>
      </c>
      <c r="U3050" t="s">
        <v>21</v>
      </c>
      <c r="V3050" s="17">
        <f t="shared" si="308"/>
        <v>0</v>
      </c>
      <c r="W3050" s="17">
        <f t="shared" si="309"/>
        <v>0</v>
      </c>
      <c r="X3050" s="17">
        <f t="shared" si="310"/>
        <v>0</v>
      </c>
      <c r="Y3050" s="17">
        <f t="shared" si="311"/>
        <v>0</v>
      </c>
      <c r="Z3050" s="17">
        <f t="shared" si="312"/>
        <v>0</v>
      </c>
      <c r="AA3050" s="17">
        <f t="shared" si="313"/>
        <v>0</v>
      </c>
      <c r="AB3050" s="17">
        <f t="shared" si="314"/>
        <v>0</v>
      </c>
    </row>
    <row r="3051" spans="5:28">
      <c r="E3051" s="66"/>
      <c r="F3051" s="10" t="s">
        <v>33</v>
      </c>
      <c r="G3051" s="11">
        <v>3</v>
      </c>
      <c r="H3051" s="67">
        <v>3</v>
      </c>
      <c r="I3051" s="68"/>
      <c r="J3051" s="60"/>
      <c r="K3051" s="11">
        <v>4</v>
      </c>
      <c r="L3051" s="67">
        <v>4</v>
      </c>
      <c r="M3051" s="68"/>
      <c r="N3051" s="60"/>
      <c r="O3051" s="11">
        <v>4</v>
      </c>
      <c r="P3051" s="11">
        <v>3</v>
      </c>
      <c r="Q3051" s="11">
        <v>3</v>
      </c>
      <c r="R3051" s="10">
        <v>24</v>
      </c>
      <c r="T3051" t="s">
        <v>45</v>
      </c>
      <c r="U3051" t="s">
        <v>21</v>
      </c>
      <c r="V3051" s="17">
        <f t="shared" si="308"/>
        <v>0</v>
      </c>
      <c r="W3051" s="17">
        <f t="shared" si="309"/>
        <v>0</v>
      </c>
      <c r="X3051" s="17">
        <f t="shared" si="310"/>
        <v>0</v>
      </c>
      <c r="Y3051" s="17">
        <f t="shared" si="311"/>
        <v>0</v>
      </c>
      <c r="Z3051" s="17">
        <f t="shared" si="312"/>
        <v>0</v>
      </c>
      <c r="AA3051" s="17">
        <f t="shared" si="313"/>
        <v>0</v>
      </c>
      <c r="AB3051" s="17">
        <f t="shared" si="314"/>
        <v>0</v>
      </c>
    </row>
    <row r="3052" spans="5:28">
      <c r="E3052" s="12">
        <v>9.23</v>
      </c>
      <c r="F3052" s="10" t="s">
        <v>35</v>
      </c>
      <c r="G3052" s="11">
        <v>9</v>
      </c>
      <c r="H3052" s="67">
        <v>9.5</v>
      </c>
      <c r="I3052" s="68"/>
      <c r="J3052" s="60"/>
      <c r="K3052" s="11">
        <v>9.5</v>
      </c>
      <c r="L3052" s="67">
        <v>9</v>
      </c>
      <c r="M3052" s="68"/>
      <c r="N3052" s="60"/>
      <c r="O3052" s="11">
        <v>9.5</v>
      </c>
      <c r="P3052" s="11">
        <v>9</v>
      </c>
      <c r="Q3052" s="11">
        <v>9</v>
      </c>
      <c r="R3052" s="10" t="s">
        <v>21</v>
      </c>
      <c r="T3052" t="s">
        <v>21</v>
      </c>
      <c r="U3052" t="s">
        <v>21</v>
      </c>
      <c r="V3052" s="17" t="str">
        <f t="shared" si="308"/>
        <v/>
      </c>
      <c r="W3052" s="17" t="str">
        <f t="shared" si="309"/>
        <v/>
      </c>
      <c r="X3052" s="17" t="str">
        <f t="shared" si="310"/>
        <v/>
      </c>
      <c r="Y3052" s="17" t="str">
        <f t="shared" si="311"/>
        <v/>
      </c>
      <c r="Z3052" s="17" t="str">
        <f t="shared" si="312"/>
        <v/>
      </c>
      <c r="AA3052" s="17" t="str">
        <f t="shared" si="313"/>
        <v/>
      </c>
      <c r="AB3052" s="17" t="str">
        <f t="shared" si="314"/>
        <v/>
      </c>
    </row>
    <row r="3053" spans="5:28">
      <c r="E3053" s="13">
        <v>9.0299999999999994</v>
      </c>
      <c r="F3053" s="10" t="s">
        <v>37</v>
      </c>
      <c r="G3053" s="11">
        <v>27</v>
      </c>
      <c r="H3053" s="67">
        <v>28.5</v>
      </c>
      <c r="I3053" s="68"/>
      <c r="J3053" s="60"/>
      <c r="K3053" s="11">
        <v>38</v>
      </c>
      <c r="L3053" s="67">
        <v>36</v>
      </c>
      <c r="M3053" s="68"/>
      <c r="N3053" s="60"/>
      <c r="O3053" s="11">
        <v>38</v>
      </c>
      <c r="P3053" s="11">
        <v>27</v>
      </c>
      <c r="Q3053" s="11">
        <v>27</v>
      </c>
      <c r="R3053" s="10">
        <v>221.5</v>
      </c>
      <c r="T3053">
        <v>0</v>
      </c>
      <c r="U3053">
        <v>0</v>
      </c>
      <c r="V3053" s="17" t="str">
        <f t="shared" si="308"/>
        <v>BCMCCEN502</v>
      </c>
      <c r="W3053" s="17" t="str">
        <f t="shared" si="309"/>
        <v>BCMCCEN503</v>
      </c>
      <c r="X3053" s="17" t="str">
        <f t="shared" si="310"/>
        <v>BCMCMCN501</v>
      </c>
      <c r="Y3053" s="17" t="str">
        <f t="shared" si="311"/>
        <v>BCMCMCN502</v>
      </c>
      <c r="Z3053" s="17" t="str">
        <f t="shared" si="312"/>
        <v>BCMCMCN503</v>
      </c>
      <c r="AA3053" s="17" t="str">
        <f t="shared" si="313"/>
        <v>BCMCMVN501</v>
      </c>
      <c r="AB3053" s="17" t="str">
        <f t="shared" si="314"/>
        <v>COMESSN501</v>
      </c>
    </row>
    <row r="3054" spans="5:28" ht="15" customHeight="1">
      <c r="E3054" s="45"/>
      <c r="F3054" s="10" t="s">
        <v>24</v>
      </c>
      <c r="G3054" s="11">
        <v>89</v>
      </c>
      <c r="H3054" s="67">
        <v>91</v>
      </c>
      <c r="I3054" s="68"/>
      <c r="J3054" s="60"/>
      <c r="K3054" s="11">
        <v>93</v>
      </c>
      <c r="L3054" s="67">
        <v>87</v>
      </c>
      <c r="M3054" s="68"/>
      <c r="N3054" s="60"/>
      <c r="O3054" s="11">
        <v>90</v>
      </c>
      <c r="P3054" s="11">
        <v>85</v>
      </c>
      <c r="Q3054" s="11">
        <v>88</v>
      </c>
      <c r="R3054" s="10">
        <v>623</v>
      </c>
      <c r="T3054">
        <v>0</v>
      </c>
      <c r="U3054">
        <v>0</v>
      </c>
      <c r="V3054" s="17" t="str">
        <f t="shared" si="308"/>
        <v>56.00 + 32.00</v>
      </c>
      <c r="W3054" s="17" t="str">
        <f t="shared" si="309"/>
        <v>54.00 + 32.00</v>
      </c>
      <c r="X3054" s="17" t="str">
        <f t="shared" si="310"/>
        <v>48.00 + 35.00</v>
      </c>
      <c r="Y3054" s="17" t="str">
        <f t="shared" si="311"/>
        <v>48.00 + 37.00</v>
      </c>
      <c r="Z3054" s="17" t="str">
        <f t="shared" si="312"/>
        <v>50.00 + 37.00</v>
      </c>
      <c r="AA3054" s="17" t="str">
        <f t="shared" si="313"/>
        <v>53.00 + 39.00</v>
      </c>
      <c r="AB3054" s="17" t="str">
        <f t="shared" si="314"/>
        <v>52.00 + 33.00</v>
      </c>
    </row>
    <row r="3055" spans="5:28">
      <c r="E3055" s="12"/>
      <c r="F3055" s="10" t="s">
        <v>41</v>
      </c>
      <c r="G3055" s="11">
        <v>100</v>
      </c>
      <c r="H3055" s="67">
        <v>100</v>
      </c>
      <c r="I3055" s="68"/>
      <c r="J3055" s="60"/>
      <c r="K3055" s="11">
        <v>100</v>
      </c>
      <c r="L3055" s="67">
        <v>100</v>
      </c>
      <c r="M3055" s="68"/>
      <c r="N3055" s="60"/>
      <c r="O3055" s="11">
        <v>100</v>
      </c>
      <c r="P3055" s="11">
        <v>100</v>
      </c>
      <c r="Q3055" s="11">
        <v>100</v>
      </c>
      <c r="R3055" s="10">
        <v>700</v>
      </c>
      <c r="T3055" t="s">
        <v>19</v>
      </c>
      <c r="U3055" t="s">
        <v>21</v>
      </c>
      <c r="V3055" s="17" t="str">
        <f t="shared" si="308"/>
        <v xml:space="preserve"> - - + - - </v>
      </c>
      <c r="W3055" s="17" t="str">
        <f t="shared" si="309"/>
        <v xml:space="preserve"> - - + - - </v>
      </c>
      <c r="X3055" s="17" t="str">
        <f t="shared" si="310"/>
        <v xml:space="preserve"> - - + - - </v>
      </c>
      <c r="Y3055" s="17" t="str">
        <f t="shared" si="311"/>
        <v xml:space="preserve"> - - + - - </v>
      </c>
      <c r="Z3055" s="17" t="str">
        <f t="shared" si="312"/>
        <v xml:space="preserve"> - - + - - </v>
      </c>
      <c r="AA3055" s="17" t="str">
        <f t="shared" si="313"/>
        <v xml:space="preserve"> - - + - - </v>
      </c>
      <c r="AB3055" s="17" t="str">
        <f t="shared" si="314"/>
        <v xml:space="preserve"> - - + - - </v>
      </c>
    </row>
    <row r="3056" spans="5:28" ht="15" customHeight="1">
      <c r="E3056" s="45"/>
      <c r="F3056" s="10" t="s">
        <v>43</v>
      </c>
      <c r="G3056" s="11" t="s">
        <v>125</v>
      </c>
      <c r="H3056" s="67" t="s">
        <v>126</v>
      </c>
      <c r="I3056" s="68"/>
      <c r="J3056" s="60"/>
      <c r="K3056" s="11" t="s">
        <v>126</v>
      </c>
      <c r="L3056" s="67" t="s">
        <v>125</v>
      </c>
      <c r="M3056" s="68"/>
      <c r="N3056" s="60"/>
      <c r="O3056" s="11" t="s">
        <v>126</v>
      </c>
      <c r="P3056" s="11" t="s">
        <v>125</v>
      </c>
      <c r="Q3056" s="11" t="s">
        <v>125</v>
      </c>
      <c r="R3056" s="10" t="s">
        <v>21</v>
      </c>
      <c r="T3056" t="s">
        <v>1375</v>
      </c>
      <c r="U3056" t="s">
        <v>24</v>
      </c>
      <c r="V3056" s="17" t="str">
        <f t="shared" ref="V3056:V3119" si="315">$G3065</f>
        <v/>
      </c>
      <c r="W3056" s="17" t="str">
        <f t="shared" ref="W3056:W3119" si="316">$H3065</f>
        <v/>
      </c>
      <c r="X3056" s="17" t="str">
        <f t="shared" ref="X3056:X3119" si="317">$K3065</f>
        <v/>
      </c>
      <c r="Y3056" s="17" t="str">
        <f t="shared" ref="Y3056:Y3119" si="318">$L3065</f>
        <v/>
      </c>
      <c r="Z3056" s="17" t="str">
        <f t="shared" ref="Z3056:Z3119" si="319">$O3065</f>
        <v/>
      </c>
      <c r="AA3056" s="17" t="str">
        <f t="shared" ref="AA3056:AA3119" si="320">$P3065</f>
        <v/>
      </c>
      <c r="AB3056" s="17" t="str">
        <f t="shared" ref="AB3056:AB3119" si="321">$Q3065</f>
        <v/>
      </c>
    </row>
    <row r="3057" spans="5:28">
      <c r="E3057" s="14" t="s">
        <v>1374</v>
      </c>
      <c r="F3057" s="10" t="s">
        <v>47</v>
      </c>
      <c r="G3057" s="11" t="s">
        <v>48</v>
      </c>
      <c r="H3057" s="67" t="s">
        <v>48</v>
      </c>
      <c r="I3057" s="68"/>
      <c r="J3057" s="60"/>
      <c r="K3057" s="11" t="s">
        <v>48</v>
      </c>
      <c r="L3057" s="67" t="s">
        <v>48</v>
      </c>
      <c r="M3057" s="68"/>
      <c r="N3057" s="60"/>
      <c r="O3057" s="11" t="s">
        <v>48</v>
      </c>
      <c r="P3057" s="11" t="s">
        <v>48</v>
      </c>
      <c r="Q3057" s="11" t="s">
        <v>48</v>
      </c>
      <c r="R3057" s="10" t="s">
        <v>21</v>
      </c>
      <c r="T3057" t="s">
        <v>25</v>
      </c>
      <c r="U3057" t="s">
        <v>21</v>
      </c>
      <c r="V3057" s="17">
        <f t="shared" si="315"/>
        <v>3</v>
      </c>
      <c r="W3057" s="17">
        <f t="shared" si="316"/>
        <v>3</v>
      </c>
      <c r="X3057" s="17">
        <f t="shared" si="317"/>
        <v>4</v>
      </c>
      <c r="Y3057" s="17">
        <f t="shared" si="318"/>
        <v>4</v>
      </c>
      <c r="Z3057" s="17">
        <f t="shared" si="319"/>
        <v>4</v>
      </c>
      <c r="AA3057" s="17">
        <f t="shared" si="320"/>
        <v>3</v>
      </c>
      <c r="AB3057" s="17">
        <f t="shared" si="321"/>
        <v>3</v>
      </c>
    </row>
    <row r="3058" spans="5:28">
      <c r="E3058" s="15" t="s">
        <v>21</v>
      </c>
      <c r="F3058" s="15" t="s">
        <v>21</v>
      </c>
      <c r="G3058" s="16" t="s">
        <v>21</v>
      </c>
      <c r="H3058" s="69" t="s">
        <v>21</v>
      </c>
      <c r="I3058" s="57"/>
      <c r="J3058" s="57"/>
      <c r="K3058" s="16" t="s">
        <v>21</v>
      </c>
      <c r="L3058" s="69" t="s">
        <v>21</v>
      </c>
      <c r="M3058" s="57"/>
      <c r="N3058" s="57"/>
      <c r="O3058" s="16" t="s">
        <v>21</v>
      </c>
      <c r="P3058" s="16" t="s">
        <v>21</v>
      </c>
      <c r="Q3058" s="16" t="s">
        <v>21</v>
      </c>
      <c r="R3058" s="16" t="s">
        <v>21</v>
      </c>
      <c r="T3058" t="s">
        <v>1377</v>
      </c>
      <c r="U3058" t="s">
        <v>21</v>
      </c>
      <c r="V3058" s="17">
        <f t="shared" si="315"/>
        <v>9</v>
      </c>
      <c r="W3058" s="17">
        <f t="shared" si="316"/>
        <v>9</v>
      </c>
      <c r="X3058" s="17">
        <f t="shared" si="317"/>
        <v>8.5</v>
      </c>
      <c r="Y3058" s="17">
        <f t="shared" si="318"/>
        <v>9</v>
      </c>
      <c r="Z3058" s="17">
        <f t="shared" si="319"/>
        <v>9</v>
      </c>
      <c r="AA3058" s="17">
        <f t="shared" si="320"/>
        <v>9.5</v>
      </c>
      <c r="AB3058" s="17">
        <f t="shared" si="321"/>
        <v>9</v>
      </c>
    </row>
    <row r="3059" spans="5:28" ht="0" hidden="1" customHeight="1">
      <c r="T3059">
        <v>0</v>
      </c>
      <c r="U3059">
        <v>0</v>
      </c>
      <c r="V3059" s="17">
        <f t="shared" si="315"/>
        <v>27</v>
      </c>
      <c r="W3059" s="17">
        <f t="shared" si="316"/>
        <v>27</v>
      </c>
      <c r="X3059" s="17">
        <f t="shared" si="317"/>
        <v>34</v>
      </c>
      <c r="Y3059" s="17">
        <f t="shared" si="318"/>
        <v>36</v>
      </c>
      <c r="Z3059" s="17">
        <f t="shared" si="319"/>
        <v>36</v>
      </c>
      <c r="AA3059" s="17">
        <f t="shared" si="320"/>
        <v>28.5</v>
      </c>
      <c r="AB3059" s="17">
        <f t="shared" si="321"/>
        <v>27</v>
      </c>
    </row>
    <row r="3060" spans="5:28" ht="0.6" customHeight="1">
      <c r="T3060">
        <v>0</v>
      </c>
      <c r="U3060">
        <v>24</v>
      </c>
      <c r="V3060" s="17">
        <f t="shared" si="315"/>
        <v>88</v>
      </c>
      <c r="W3060" s="17">
        <f t="shared" si="316"/>
        <v>86</v>
      </c>
      <c r="X3060" s="17">
        <f t="shared" si="317"/>
        <v>83</v>
      </c>
      <c r="Y3060" s="17">
        <f t="shared" si="318"/>
        <v>85</v>
      </c>
      <c r="Z3060" s="17">
        <f t="shared" si="319"/>
        <v>87</v>
      </c>
      <c r="AA3060" s="17">
        <f t="shared" si="320"/>
        <v>92</v>
      </c>
      <c r="AB3060" s="17">
        <f t="shared" si="321"/>
        <v>85</v>
      </c>
    </row>
    <row r="3061" spans="5:28" ht="15" customHeight="1">
      <c r="E3061" s="44"/>
      <c r="F3061" s="4" t="s">
        <v>20</v>
      </c>
      <c r="G3061" s="5" t="s">
        <v>21</v>
      </c>
      <c r="H3061" s="70" t="s">
        <v>21</v>
      </c>
      <c r="I3061" s="57"/>
      <c r="J3061" s="57"/>
      <c r="K3061" s="5" t="s">
        <v>21</v>
      </c>
      <c r="L3061" s="70" t="s">
        <v>21</v>
      </c>
      <c r="M3061" s="57"/>
      <c r="N3061" s="57"/>
      <c r="O3061" s="5" t="s">
        <v>21</v>
      </c>
      <c r="P3061" s="5" t="s">
        <v>21</v>
      </c>
      <c r="Q3061" s="5" t="s">
        <v>21</v>
      </c>
      <c r="R3061" s="5" t="s">
        <v>21</v>
      </c>
      <c r="T3061" t="s">
        <v>34</v>
      </c>
      <c r="U3061" t="s">
        <v>21</v>
      </c>
      <c r="V3061" s="17">
        <f t="shared" si="315"/>
        <v>100</v>
      </c>
      <c r="W3061" s="17">
        <f t="shared" si="316"/>
        <v>100</v>
      </c>
      <c r="X3061" s="17">
        <f t="shared" si="317"/>
        <v>100</v>
      </c>
      <c r="Y3061" s="17">
        <f t="shared" si="318"/>
        <v>100</v>
      </c>
      <c r="Z3061" s="17">
        <f t="shared" si="319"/>
        <v>100</v>
      </c>
      <c r="AA3061" s="17">
        <f t="shared" si="320"/>
        <v>100</v>
      </c>
      <c r="AB3061" s="17">
        <f t="shared" si="321"/>
        <v>100</v>
      </c>
    </row>
    <row r="3062" spans="5:28" ht="21">
      <c r="E3062" s="45"/>
      <c r="F3062" s="7" t="s">
        <v>23</v>
      </c>
      <c r="G3062" s="7" t="s">
        <v>5</v>
      </c>
      <c r="H3062" s="71" t="s">
        <v>7</v>
      </c>
      <c r="I3062" s="68"/>
      <c r="J3062" s="60"/>
      <c r="K3062" s="7" t="s">
        <v>9</v>
      </c>
      <c r="L3062" s="71" t="s">
        <v>11</v>
      </c>
      <c r="M3062" s="68"/>
      <c r="N3062" s="60"/>
      <c r="O3062" s="7" t="s">
        <v>13</v>
      </c>
      <c r="P3062" s="7" t="s">
        <v>15</v>
      </c>
      <c r="Q3062" s="7" t="s">
        <v>17</v>
      </c>
      <c r="R3062" s="7" t="s">
        <v>24</v>
      </c>
      <c r="T3062" t="s">
        <v>36</v>
      </c>
      <c r="U3062">
        <v>215.5</v>
      </c>
      <c r="V3062" s="17" t="str">
        <f t="shared" si="315"/>
        <v>OA+</v>
      </c>
      <c r="W3062" s="17" t="str">
        <f t="shared" si="316"/>
        <v>OA+</v>
      </c>
      <c r="X3062" s="17" t="str">
        <f t="shared" si="317"/>
        <v>OA</v>
      </c>
      <c r="Y3062" s="17" t="str">
        <f t="shared" si="318"/>
        <v>OA+</v>
      </c>
      <c r="Z3062" s="17" t="str">
        <f t="shared" si="319"/>
        <v>OA+</v>
      </c>
      <c r="AA3062" s="17" t="str">
        <f t="shared" si="320"/>
        <v>OO</v>
      </c>
      <c r="AB3062" s="17" t="str">
        <f t="shared" si="321"/>
        <v>OA+</v>
      </c>
    </row>
    <row r="3063" spans="5:28" ht="22.5">
      <c r="E3063" s="12" t="s">
        <v>1376</v>
      </c>
      <c r="F3063" s="10" t="s">
        <v>27</v>
      </c>
      <c r="G3063" s="11" t="s">
        <v>294</v>
      </c>
      <c r="H3063" s="67" t="s">
        <v>1175</v>
      </c>
      <c r="I3063" s="68"/>
      <c r="J3063" s="60"/>
      <c r="K3063" s="11" t="s">
        <v>257</v>
      </c>
      <c r="L3063" s="67" t="s">
        <v>857</v>
      </c>
      <c r="M3063" s="68"/>
      <c r="N3063" s="60"/>
      <c r="O3063" s="11" t="s">
        <v>275</v>
      </c>
      <c r="P3063" s="11" t="s">
        <v>504</v>
      </c>
      <c r="Q3063" s="11" t="s">
        <v>1190</v>
      </c>
      <c r="R3063" s="10" t="s">
        <v>21</v>
      </c>
      <c r="T3063" t="s">
        <v>38</v>
      </c>
      <c r="U3063">
        <v>606</v>
      </c>
      <c r="V3063" s="17" t="str">
        <f t="shared" si="315"/>
        <v>Pass</v>
      </c>
      <c r="W3063" s="17" t="str">
        <f t="shared" si="316"/>
        <v>Pass</v>
      </c>
      <c r="X3063" s="17" t="str">
        <f t="shared" si="317"/>
        <v>Pass</v>
      </c>
      <c r="Y3063" s="17" t="str">
        <f t="shared" si="318"/>
        <v>Pass</v>
      </c>
      <c r="Z3063" s="17" t="str">
        <f t="shared" si="319"/>
        <v>Pass</v>
      </c>
      <c r="AA3063" s="17" t="str">
        <f t="shared" si="320"/>
        <v>Pass</v>
      </c>
      <c r="AB3063" s="17" t="str">
        <f t="shared" si="321"/>
        <v>Pass</v>
      </c>
    </row>
    <row r="3064" spans="5:28">
      <c r="E3064" s="62"/>
      <c r="F3064" s="10" t="s">
        <v>30</v>
      </c>
      <c r="G3064" s="11" t="s">
        <v>31</v>
      </c>
      <c r="H3064" s="67" t="s">
        <v>31</v>
      </c>
      <c r="I3064" s="68"/>
      <c r="J3064" s="60"/>
      <c r="K3064" s="11" t="s">
        <v>31</v>
      </c>
      <c r="L3064" s="67" t="s">
        <v>31</v>
      </c>
      <c r="M3064" s="68"/>
      <c r="N3064" s="60"/>
      <c r="O3064" s="11" t="s">
        <v>31</v>
      </c>
      <c r="P3064" s="11" t="s">
        <v>31</v>
      </c>
      <c r="Q3064" s="11" t="s">
        <v>31</v>
      </c>
      <c r="R3064" s="10" t="s">
        <v>21</v>
      </c>
      <c r="T3064" t="s">
        <v>39</v>
      </c>
      <c r="U3064">
        <v>700</v>
      </c>
      <c r="V3064" s="17" t="str">
        <f t="shared" si="315"/>
        <v/>
      </c>
      <c r="W3064" s="17" t="str">
        <f t="shared" si="316"/>
        <v/>
      </c>
      <c r="X3064" s="17" t="str">
        <f t="shared" si="317"/>
        <v/>
      </c>
      <c r="Y3064" s="17" t="str">
        <f t="shared" si="318"/>
        <v/>
      </c>
      <c r="Z3064" s="17" t="str">
        <f t="shared" si="319"/>
        <v/>
      </c>
      <c r="AA3064" s="17" t="str">
        <f t="shared" si="320"/>
        <v/>
      </c>
      <c r="AB3064" s="17" t="str">
        <f t="shared" si="321"/>
        <v/>
      </c>
    </row>
    <row r="3065" spans="5:28">
      <c r="E3065" s="64"/>
      <c r="F3065" s="10" t="s">
        <v>32</v>
      </c>
      <c r="G3065" s="11" t="s">
        <v>21</v>
      </c>
      <c r="H3065" s="67" t="s">
        <v>21</v>
      </c>
      <c r="I3065" s="68"/>
      <c r="J3065" s="60"/>
      <c r="K3065" s="11" t="s">
        <v>21</v>
      </c>
      <c r="L3065" s="67" t="s">
        <v>21</v>
      </c>
      <c r="M3065" s="68"/>
      <c r="N3065" s="60"/>
      <c r="O3065" s="11" t="s">
        <v>21</v>
      </c>
      <c r="P3065" s="11" t="s">
        <v>21</v>
      </c>
      <c r="Q3065" s="11" t="s">
        <v>21</v>
      </c>
      <c r="R3065" s="10">
        <v>0</v>
      </c>
      <c r="T3065" t="s">
        <v>195</v>
      </c>
      <c r="U3065" t="s">
        <v>21</v>
      </c>
      <c r="V3065" s="17">
        <f t="shared" si="315"/>
        <v>0</v>
      </c>
      <c r="W3065" s="17">
        <f t="shared" si="316"/>
        <v>0</v>
      </c>
      <c r="X3065" s="17">
        <f t="shared" si="317"/>
        <v>0</v>
      </c>
      <c r="Y3065" s="17">
        <f t="shared" si="318"/>
        <v>0</v>
      </c>
      <c r="Z3065" s="17">
        <f t="shared" si="319"/>
        <v>0</v>
      </c>
      <c r="AA3065" s="17">
        <f t="shared" si="320"/>
        <v>0</v>
      </c>
      <c r="AB3065" s="17">
        <f t="shared" si="321"/>
        <v>0</v>
      </c>
    </row>
    <row r="3066" spans="5:28">
      <c r="E3066" s="66"/>
      <c r="F3066" s="10" t="s">
        <v>33</v>
      </c>
      <c r="G3066" s="11">
        <v>3</v>
      </c>
      <c r="H3066" s="67">
        <v>3</v>
      </c>
      <c r="I3066" s="68"/>
      <c r="J3066" s="60"/>
      <c r="K3066" s="11">
        <v>4</v>
      </c>
      <c r="L3066" s="67">
        <v>4</v>
      </c>
      <c r="M3066" s="68"/>
      <c r="N3066" s="60"/>
      <c r="O3066" s="11">
        <v>4</v>
      </c>
      <c r="P3066" s="11">
        <v>3</v>
      </c>
      <c r="Q3066" s="11">
        <v>3</v>
      </c>
      <c r="R3066" s="10">
        <v>24</v>
      </c>
      <c r="T3066" t="s">
        <v>45</v>
      </c>
      <c r="U3066" t="s">
        <v>21</v>
      </c>
      <c r="V3066" s="17">
        <f t="shared" si="315"/>
        <v>0</v>
      </c>
      <c r="W3066" s="17">
        <f t="shared" si="316"/>
        <v>0</v>
      </c>
      <c r="X3066" s="17">
        <f t="shared" si="317"/>
        <v>0</v>
      </c>
      <c r="Y3066" s="17">
        <f t="shared" si="318"/>
        <v>0</v>
      </c>
      <c r="Z3066" s="17">
        <f t="shared" si="319"/>
        <v>0</v>
      </c>
      <c r="AA3066" s="17">
        <f t="shared" si="320"/>
        <v>0</v>
      </c>
      <c r="AB3066" s="17">
        <f t="shared" si="321"/>
        <v>0</v>
      </c>
    </row>
    <row r="3067" spans="5:28">
      <c r="E3067" s="12">
        <v>8.98</v>
      </c>
      <c r="F3067" s="10" t="s">
        <v>35</v>
      </c>
      <c r="G3067" s="11">
        <v>9</v>
      </c>
      <c r="H3067" s="67">
        <v>9</v>
      </c>
      <c r="I3067" s="68"/>
      <c r="J3067" s="60"/>
      <c r="K3067" s="11">
        <v>8.5</v>
      </c>
      <c r="L3067" s="67">
        <v>9</v>
      </c>
      <c r="M3067" s="68"/>
      <c r="N3067" s="60"/>
      <c r="O3067" s="11">
        <v>9</v>
      </c>
      <c r="P3067" s="11">
        <v>9.5</v>
      </c>
      <c r="Q3067" s="11">
        <v>9</v>
      </c>
      <c r="R3067" s="10" t="s">
        <v>21</v>
      </c>
      <c r="T3067" t="s">
        <v>21</v>
      </c>
      <c r="U3067" t="s">
        <v>21</v>
      </c>
      <c r="V3067" s="17" t="str">
        <f t="shared" si="315"/>
        <v/>
      </c>
      <c r="W3067" s="17" t="str">
        <f t="shared" si="316"/>
        <v/>
      </c>
      <c r="X3067" s="17" t="str">
        <f t="shared" si="317"/>
        <v/>
      </c>
      <c r="Y3067" s="17" t="str">
        <f t="shared" si="318"/>
        <v/>
      </c>
      <c r="Z3067" s="17" t="str">
        <f t="shared" si="319"/>
        <v/>
      </c>
      <c r="AA3067" s="17" t="str">
        <f t="shared" si="320"/>
        <v/>
      </c>
      <c r="AB3067" s="17" t="str">
        <f t="shared" si="321"/>
        <v/>
      </c>
    </row>
    <row r="3068" spans="5:28">
      <c r="E3068" s="13">
        <v>9.06</v>
      </c>
      <c r="F3068" s="10" t="s">
        <v>37</v>
      </c>
      <c r="G3068" s="11">
        <v>27</v>
      </c>
      <c r="H3068" s="67">
        <v>27</v>
      </c>
      <c r="I3068" s="68"/>
      <c r="J3068" s="60"/>
      <c r="K3068" s="11">
        <v>34</v>
      </c>
      <c r="L3068" s="67">
        <v>36</v>
      </c>
      <c r="M3068" s="68"/>
      <c r="N3068" s="60"/>
      <c r="O3068" s="11">
        <v>36</v>
      </c>
      <c r="P3068" s="11">
        <v>28.5</v>
      </c>
      <c r="Q3068" s="11">
        <v>27</v>
      </c>
      <c r="R3068" s="10">
        <v>215.5</v>
      </c>
      <c r="T3068">
        <v>0</v>
      </c>
      <c r="U3068">
        <v>0</v>
      </c>
      <c r="V3068" s="17" t="str">
        <f t="shared" si="315"/>
        <v>BCMCCEN502</v>
      </c>
      <c r="W3068" s="17" t="str">
        <f t="shared" si="316"/>
        <v>BCMCCEN503</v>
      </c>
      <c r="X3068" s="17" t="str">
        <f t="shared" si="317"/>
        <v>BCMCMCN501</v>
      </c>
      <c r="Y3068" s="17" t="str">
        <f t="shared" si="318"/>
        <v>BCMCMCN502</v>
      </c>
      <c r="Z3068" s="17" t="str">
        <f t="shared" si="319"/>
        <v>BCMCMCN503</v>
      </c>
      <c r="AA3068" s="17" t="str">
        <f t="shared" si="320"/>
        <v>BCMCMVN501</v>
      </c>
      <c r="AB3068" s="17" t="str">
        <f t="shared" si="321"/>
        <v>COMESSN501</v>
      </c>
    </row>
    <row r="3069" spans="5:28" ht="15" customHeight="1">
      <c r="E3069" s="45"/>
      <c r="F3069" s="10" t="s">
        <v>24</v>
      </c>
      <c r="G3069" s="11">
        <v>88</v>
      </c>
      <c r="H3069" s="67">
        <v>86</v>
      </c>
      <c r="I3069" s="68"/>
      <c r="J3069" s="60"/>
      <c r="K3069" s="11">
        <v>83</v>
      </c>
      <c r="L3069" s="67">
        <v>85</v>
      </c>
      <c r="M3069" s="68"/>
      <c r="N3069" s="60"/>
      <c r="O3069" s="11">
        <v>87</v>
      </c>
      <c r="P3069" s="11">
        <v>92</v>
      </c>
      <c r="Q3069" s="11">
        <v>85</v>
      </c>
      <c r="R3069" s="10">
        <v>606</v>
      </c>
      <c r="T3069">
        <v>0</v>
      </c>
      <c r="U3069">
        <v>0</v>
      </c>
      <c r="V3069" s="17" t="str">
        <f t="shared" si="315"/>
        <v>52.00 + 37.00</v>
      </c>
      <c r="W3069" s="17" t="str">
        <f t="shared" si="316"/>
        <v>54.00 + 37.00</v>
      </c>
      <c r="X3069" s="17" t="str">
        <f t="shared" si="317"/>
        <v>52.00 + 40.00</v>
      </c>
      <c r="Y3069" s="17" t="str">
        <f t="shared" si="318"/>
        <v>54.00 + 38.00</v>
      </c>
      <c r="Z3069" s="17" t="str">
        <f t="shared" si="319"/>
        <v>54.00 + 36.00</v>
      </c>
      <c r="AA3069" s="17" t="str">
        <f t="shared" si="320"/>
        <v>55.00 + 39.00</v>
      </c>
      <c r="AB3069" s="17" t="str">
        <f t="shared" si="321"/>
        <v>57.00 + 37.00</v>
      </c>
    </row>
    <row r="3070" spans="5:28">
      <c r="E3070" s="12"/>
      <c r="F3070" s="10" t="s">
        <v>41</v>
      </c>
      <c r="G3070" s="11">
        <v>100</v>
      </c>
      <c r="H3070" s="67">
        <v>100</v>
      </c>
      <c r="I3070" s="68"/>
      <c r="J3070" s="60"/>
      <c r="K3070" s="11">
        <v>100</v>
      </c>
      <c r="L3070" s="67">
        <v>100</v>
      </c>
      <c r="M3070" s="68"/>
      <c r="N3070" s="60"/>
      <c r="O3070" s="11">
        <v>100</v>
      </c>
      <c r="P3070" s="11">
        <v>100</v>
      </c>
      <c r="Q3070" s="11">
        <v>100</v>
      </c>
      <c r="R3070" s="10">
        <v>700</v>
      </c>
      <c r="T3070" t="s">
        <v>19</v>
      </c>
      <c r="U3070" t="s">
        <v>21</v>
      </c>
      <c r="V3070" s="17" t="str">
        <f t="shared" si="315"/>
        <v xml:space="preserve"> - - + - - </v>
      </c>
      <c r="W3070" s="17" t="str">
        <f t="shared" si="316"/>
        <v xml:space="preserve"> - - + - - </v>
      </c>
      <c r="X3070" s="17" t="str">
        <f t="shared" si="317"/>
        <v xml:space="preserve"> - - + - - </v>
      </c>
      <c r="Y3070" s="17" t="str">
        <f t="shared" si="318"/>
        <v xml:space="preserve"> - - + - - </v>
      </c>
      <c r="Z3070" s="17" t="str">
        <f t="shared" si="319"/>
        <v xml:space="preserve"> - - + - - </v>
      </c>
      <c r="AA3070" s="17" t="str">
        <f t="shared" si="320"/>
        <v xml:space="preserve"> - - + - - </v>
      </c>
      <c r="AB3070" s="17" t="str">
        <f t="shared" si="321"/>
        <v xml:space="preserve"> - - + - - </v>
      </c>
    </row>
    <row r="3071" spans="5:28" ht="15" customHeight="1">
      <c r="E3071" s="45"/>
      <c r="F3071" s="10" t="s">
        <v>43</v>
      </c>
      <c r="G3071" s="11" t="s">
        <v>125</v>
      </c>
      <c r="H3071" s="67" t="s">
        <v>125</v>
      </c>
      <c r="I3071" s="68"/>
      <c r="J3071" s="60"/>
      <c r="K3071" s="11" t="s">
        <v>122</v>
      </c>
      <c r="L3071" s="67" t="s">
        <v>125</v>
      </c>
      <c r="M3071" s="68"/>
      <c r="N3071" s="60"/>
      <c r="O3071" s="11" t="s">
        <v>125</v>
      </c>
      <c r="P3071" s="11" t="s">
        <v>126</v>
      </c>
      <c r="Q3071" s="11" t="s">
        <v>125</v>
      </c>
      <c r="R3071" s="10" t="s">
        <v>21</v>
      </c>
      <c r="T3071" t="s">
        <v>1379</v>
      </c>
      <c r="U3071" t="s">
        <v>24</v>
      </c>
      <c r="V3071" s="17" t="str">
        <f t="shared" si="315"/>
        <v/>
      </c>
      <c r="W3071" s="17" t="str">
        <f t="shared" si="316"/>
        <v/>
      </c>
      <c r="X3071" s="17" t="str">
        <f t="shared" si="317"/>
        <v/>
      </c>
      <c r="Y3071" s="17" t="str">
        <f t="shared" si="318"/>
        <v/>
      </c>
      <c r="Z3071" s="17" t="str">
        <f t="shared" si="319"/>
        <v/>
      </c>
      <c r="AA3071" s="17" t="str">
        <f t="shared" si="320"/>
        <v/>
      </c>
      <c r="AB3071" s="17" t="str">
        <f t="shared" si="321"/>
        <v/>
      </c>
    </row>
    <row r="3072" spans="5:28">
      <c r="E3072" s="14" t="s">
        <v>1378</v>
      </c>
      <c r="F3072" s="10" t="s">
        <v>47</v>
      </c>
      <c r="G3072" s="11" t="s">
        <v>48</v>
      </c>
      <c r="H3072" s="67" t="s">
        <v>48</v>
      </c>
      <c r="I3072" s="68"/>
      <c r="J3072" s="60"/>
      <c r="K3072" s="11" t="s">
        <v>48</v>
      </c>
      <c r="L3072" s="67" t="s">
        <v>48</v>
      </c>
      <c r="M3072" s="68"/>
      <c r="N3072" s="60"/>
      <c r="O3072" s="11" t="s">
        <v>48</v>
      </c>
      <c r="P3072" s="11" t="s">
        <v>48</v>
      </c>
      <c r="Q3072" s="11" t="s">
        <v>48</v>
      </c>
      <c r="R3072" s="10" t="s">
        <v>21</v>
      </c>
      <c r="T3072" t="s">
        <v>25</v>
      </c>
      <c r="U3072" t="s">
        <v>21</v>
      </c>
      <c r="V3072" s="17">
        <f t="shared" si="315"/>
        <v>3</v>
      </c>
      <c r="W3072" s="17">
        <f t="shared" si="316"/>
        <v>3</v>
      </c>
      <c r="X3072" s="17">
        <f t="shared" si="317"/>
        <v>4</v>
      </c>
      <c r="Y3072" s="17">
        <f t="shared" si="318"/>
        <v>4</v>
      </c>
      <c r="Z3072" s="17">
        <f t="shared" si="319"/>
        <v>4</v>
      </c>
      <c r="AA3072" s="17">
        <f t="shared" si="320"/>
        <v>3</v>
      </c>
      <c r="AB3072" s="17">
        <f t="shared" si="321"/>
        <v>3</v>
      </c>
    </row>
    <row r="3073" spans="5:28">
      <c r="E3073" s="15" t="s">
        <v>21</v>
      </c>
      <c r="F3073" s="15" t="s">
        <v>21</v>
      </c>
      <c r="G3073" s="16" t="s">
        <v>21</v>
      </c>
      <c r="H3073" s="69" t="s">
        <v>21</v>
      </c>
      <c r="I3073" s="57"/>
      <c r="J3073" s="57"/>
      <c r="K3073" s="16" t="s">
        <v>21</v>
      </c>
      <c r="L3073" s="69" t="s">
        <v>21</v>
      </c>
      <c r="M3073" s="57"/>
      <c r="N3073" s="57"/>
      <c r="O3073" s="16" t="s">
        <v>21</v>
      </c>
      <c r="P3073" s="16" t="s">
        <v>21</v>
      </c>
      <c r="Q3073" s="16" t="s">
        <v>21</v>
      </c>
      <c r="R3073" s="16" t="s">
        <v>21</v>
      </c>
      <c r="T3073" t="s">
        <v>1381</v>
      </c>
      <c r="U3073" t="s">
        <v>21</v>
      </c>
      <c r="V3073" s="17">
        <f t="shared" si="315"/>
        <v>9</v>
      </c>
      <c r="W3073" s="17">
        <f t="shared" si="316"/>
        <v>9.5</v>
      </c>
      <c r="X3073" s="17">
        <f t="shared" si="317"/>
        <v>9.5</v>
      </c>
      <c r="Y3073" s="17">
        <f t="shared" si="318"/>
        <v>9.5</v>
      </c>
      <c r="Z3073" s="17">
        <f t="shared" si="319"/>
        <v>9.5</v>
      </c>
      <c r="AA3073" s="17">
        <f t="shared" si="320"/>
        <v>9.5</v>
      </c>
      <c r="AB3073" s="17">
        <f t="shared" si="321"/>
        <v>9.5</v>
      </c>
    </row>
    <row r="3074" spans="5:28" ht="0" hidden="1" customHeight="1">
      <c r="T3074">
        <v>0</v>
      </c>
      <c r="U3074">
        <v>0</v>
      </c>
      <c r="V3074" s="17">
        <f t="shared" si="315"/>
        <v>27</v>
      </c>
      <c r="W3074" s="17">
        <f t="shared" si="316"/>
        <v>28.5</v>
      </c>
      <c r="X3074" s="17">
        <f t="shared" si="317"/>
        <v>38</v>
      </c>
      <c r="Y3074" s="17">
        <f t="shared" si="318"/>
        <v>38</v>
      </c>
      <c r="Z3074" s="17">
        <f t="shared" si="319"/>
        <v>38</v>
      </c>
      <c r="AA3074" s="17">
        <f t="shared" si="320"/>
        <v>28.5</v>
      </c>
      <c r="AB3074" s="17">
        <f t="shared" si="321"/>
        <v>28.5</v>
      </c>
    </row>
    <row r="3075" spans="5:28" ht="0.6" customHeight="1">
      <c r="T3075">
        <v>0</v>
      </c>
      <c r="U3075">
        <v>24</v>
      </c>
      <c r="V3075" s="17">
        <f t="shared" si="315"/>
        <v>89</v>
      </c>
      <c r="W3075" s="17">
        <f t="shared" si="316"/>
        <v>91</v>
      </c>
      <c r="X3075" s="17">
        <f t="shared" si="317"/>
        <v>92</v>
      </c>
      <c r="Y3075" s="17">
        <f t="shared" si="318"/>
        <v>92</v>
      </c>
      <c r="Z3075" s="17">
        <f t="shared" si="319"/>
        <v>90</v>
      </c>
      <c r="AA3075" s="17">
        <f t="shared" si="320"/>
        <v>94</v>
      </c>
      <c r="AB3075" s="17">
        <f t="shared" si="321"/>
        <v>94</v>
      </c>
    </row>
    <row r="3076" spans="5:28" ht="15" customHeight="1">
      <c r="E3076" s="44"/>
      <c r="F3076" s="4" t="s">
        <v>20</v>
      </c>
      <c r="G3076" s="5" t="s">
        <v>21</v>
      </c>
      <c r="H3076" s="70" t="s">
        <v>21</v>
      </c>
      <c r="I3076" s="57"/>
      <c r="J3076" s="57"/>
      <c r="K3076" s="5" t="s">
        <v>21</v>
      </c>
      <c r="L3076" s="70" t="s">
        <v>21</v>
      </c>
      <c r="M3076" s="57"/>
      <c r="N3076" s="57"/>
      <c r="O3076" s="5" t="s">
        <v>21</v>
      </c>
      <c r="P3076" s="5" t="s">
        <v>21</v>
      </c>
      <c r="Q3076" s="5" t="s">
        <v>21</v>
      </c>
      <c r="R3076" s="5" t="s">
        <v>21</v>
      </c>
      <c r="T3076" t="s">
        <v>34</v>
      </c>
      <c r="U3076" t="s">
        <v>21</v>
      </c>
      <c r="V3076" s="17">
        <f t="shared" si="315"/>
        <v>100</v>
      </c>
      <c r="W3076" s="17">
        <f t="shared" si="316"/>
        <v>100</v>
      </c>
      <c r="X3076" s="17">
        <f t="shared" si="317"/>
        <v>100</v>
      </c>
      <c r="Y3076" s="17">
        <f t="shared" si="318"/>
        <v>100</v>
      </c>
      <c r="Z3076" s="17">
        <f t="shared" si="319"/>
        <v>100</v>
      </c>
      <c r="AA3076" s="17">
        <f t="shared" si="320"/>
        <v>100</v>
      </c>
      <c r="AB3076" s="17">
        <f t="shared" si="321"/>
        <v>100</v>
      </c>
    </row>
    <row r="3077" spans="5:28" ht="21">
      <c r="E3077" s="45"/>
      <c r="F3077" s="7" t="s">
        <v>23</v>
      </c>
      <c r="G3077" s="7" t="s">
        <v>5</v>
      </c>
      <c r="H3077" s="71" t="s">
        <v>7</v>
      </c>
      <c r="I3077" s="68"/>
      <c r="J3077" s="60"/>
      <c r="K3077" s="7" t="s">
        <v>9</v>
      </c>
      <c r="L3077" s="71" t="s">
        <v>11</v>
      </c>
      <c r="M3077" s="68"/>
      <c r="N3077" s="60"/>
      <c r="O3077" s="7" t="s">
        <v>13</v>
      </c>
      <c r="P3077" s="7" t="s">
        <v>15</v>
      </c>
      <c r="Q3077" s="7" t="s">
        <v>17</v>
      </c>
      <c r="R3077" s="7" t="s">
        <v>24</v>
      </c>
      <c r="T3077" t="s">
        <v>36</v>
      </c>
      <c r="U3077">
        <v>226.5</v>
      </c>
      <c r="V3077" s="17" t="str">
        <f t="shared" si="315"/>
        <v>OA+</v>
      </c>
      <c r="W3077" s="17" t="str">
        <f t="shared" si="316"/>
        <v>OO</v>
      </c>
      <c r="X3077" s="17" t="str">
        <f t="shared" si="317"/>
        <v>OO</v>
      </c>
      <c r="Y3077" s="17" t="str">
        <f t="shared" si="318"/>
        <v>OO</v>
      </c>
      <c r="Z3077" s="17" t="str">
        <f t="shared" si="319"/>
        <v>OO</v>
      </c>
      <c r="AA3077" s="17" t="str">
        <f t="shared" si="320"/>
        <v>OO</v>
      </c>
      <c r="AB3077" s="17" t="str">
        <f t="shared" si="321"/>
        <v>OO</v>
      </c>
    </row>
    <row r="3078" spans="5:28" ht="22.5">
      <c r="E3078" s="12" t="s">
        <v>1380</v>
      </c>
      <c r="F3078" s="10" t="s">
        <v>27</v>
      </c>
      <c r="G3078" s="11" t="s">
        <v>243</v>
      </c>
      <c r="H3078" s="67" t="s">
        <v>373</v>
      </c>
      <c r="I3078" s="68"/>
      <c r="J3078" s="60"/>
      <c r="K3078" s="11" t="s">
        <v>321</v>
      </c>
      <c r="L3078" s="67" t="s">
        <v>120</v>
      </c>
      <c r="M3078" s="68"/>
      <c r="N3078" s="60"/>
      <c r="O3078" s="11" t="s">
        <v>247</v>
      </c>
      <c r="P3078" s="11" t="s">
        <v>539</v>
      </c>
      <c r="Q3078" s="11" t="s">
        <v>374</v>
      </c>
      <c r="R3078" s="10" t="s">
        <v>21</v>
      </c>
      <c r="T3078" t="s">
        <v>38</v>
      </c>
      <c r="U3078">
        <v>642</v>
      </c>
      <c r="V3078" s="17" t="str">
        <f t="shared" si="315"/>
        <v>Pass</v>
      </c>
      <c r="W3078" s="17" t="str">
        <f t="shared" si="316"/>
        <v>Pass</v>
      </c>
      <c r="X3078" s="17" t="str">
        <f t="shared" si="317"/>
        <v>Pass</v>
      </c>
      <c r="Y3078" s="17" t="str">
        <f t="shared" si="318"/>
        <v>Pass</v>
      </c>
      <c r="Z3078" s="17" t="str">
        <f t="shared" si="319"/>
        <v>Pass</v>
      </c>
      <c r="AA3078" s="17" t="str">
        <f t="shared" si="320"/>
        <v>Pass</v>
      </c>
      <c r="AB3078" s="17" t="str">
        <f t="shared" si="321"/>
        <v>Pass</v>
      </c>
    </row>
    <row r="3079" spans="5:28">
      <c r="E3079" s="62"/>
      <c r="F3079" s="10" t="s">
        <v>30</v>
      </c>
      <c r="G3079" s="11" t="s">
        <v>31</v>
      </c>
      <c r="H3079" s="67" t="s">
        <v>31</v>
      </c>
      <c r="I3079" s="68"/>
      <c r="J3079" s="60"/>
      <c r="K3079" s="11" t="s">
        <v>31</v>
      </c>
      <c r="L3079" s="67" t="s">
        <v>31</v>
      </c>
      <c r="M3079" s="68"/>
      <c r="N3079" s="60"/>
      <c r="O3079" s="11" t="s">
        <v>31</v>
      </c>
      <c r="P3079" s="11" t="s">
        <v>31</v>
      </c>
      <c r="Q3079" s="11" t="s">
        <v>31</v>
      </c>
      <c r="R3079" s="10" t="s">
        <v>21</v>
      </c>
      <c r="T3079" t="s">
        <v>39</v>
      </c>
      <c r="U3079">
        <v>700</v>
      </c>
      <c r="V3079" s="17" t="str">
        <f t="shared" si="315"/>
        <v/>
      </c>
      <c r="W3079" s="17" t="str">
        <f t="shared" si="316"/>
        <v/>
      </c>
      <c r="X3079" s="17" t="str">
        <f t="shared" si="317"/>
        <v/>
      </c>
      <c r="Y3079" s="17" t="str">
        <f t="shared" si="318"/>
        <v/>
      </c>
      <c r="Z3079" s="17" t="str">
        <f t="shared" si="319"/>
        <v/>
      </c>
      <c r="AA3079" s="17" t="str">
        <f t="shared" si="320"/>
        <v/>
      </c>
      <c r="AB3079" s="17" t="str">
        <f t="shared" si="321"/>
        <v/>
      </c>
    </row>
    <row r="3080" spans="5:28">
      <c r="E3080" s="64"/>
      <c r="F3080" s="10" t="s">
        <v>32</v>
      </c>
      <c r="G3080" s="11" t="s">
        <v>21</v>
      </c>
      <c r="H3080" s="67" t="s">
        <v>21</v>
      </c>
      <c r="I3080" s="68"/>
      <c r="J3080" s="60"/>
      <c r="K3080" s="11" t="s">
        <v>21</v>
      </c>
      <c r="L3080" s="67" t="s">
        <v>21</v>
      </c>
      <c r="M3080" s="68"/>
      <c r="N3080" s="60"/>
      <c r="O3080" s="11" t="s">
        <v>21</v>
      </c>
      <c r="P3080" s="11" t="s">
        <v>21</v>
      </c>
      <c r="Q3080" s="11" t="s">
        <v>21</v>
      </c>
      <c r="R3080" s="10">
        <v>0</v>
      </c>
      <c r="T3080" t="s">
        <v>344</v>
      </c>
      <c r="U3080" t="s">
        <v>21</v>
      </c>
      <c r="V3080" s="17">
        <f t="shared" si="315"/>
        <v>0</v>
      </c>
      <c r="W3080" s="17">
        <f t="shared" si="316"/>
        <v>0</v>
      </c>
      <c r="X3080" s="17">
        <f t="shared" si="317"/>
        <v>0</v>
      </c>
      <c r="Y3080" s="17">
        <f t="shared" si="318"/>
        <v>0</v>
      </c>
      <c r="Z3080" s="17">
        <f t="shared" si="319"/>
        <v>0</v>
      </c>
      <c r="AA3080" s="17">
        <f t="shared" si="320"/>
        <v>0</v>
      </c>
      <c r="AB3080" s="17">
        <f t="shared" si="321"/>
        <v>0</v>
      </c>
    </row>
    <row r="3081" spans="5:28">
      <c r="E3081" s="66"/>
      <c r="F3081" s="10" t="s">
        <v>33</v>
      </c>
      <c r="G3081" s="11">
        <v>3</v>
      </c>
      <c r="H3081" s="67">
        <v>3</v>
      </c>
      <c r="I3081" s="68"/>
      <c r="J3081" s="60"/>
      <c r="K3081" s="11">
        <v>4</v>
      </c>
      <c r="L3081" s="67">
        <v>4</v>
      </c>
      <c r="M3081" s="68"/>
      <c r="N3081" s="60"/>
      <c r="O3081" s="11">
        <v>4</v>
      </c>
      <c r="P3081" s="11">
        <v>3</v>
      </c>
      <c r="Q3081" s="11">
        <v>3</v>
      </c>
      <c r="R3081" s="10">
        <v>24</v>
      </c>
      <c r="T3081" t="s">
        <v>45</v>
      </c>
      <c r="U3081" t="s">
        <v>21</v>
      </c>
      <c r="V3081" s="17">
        <f t="shared" si="315"/>
        <v>0</v>
      </c>
      <c r="W3081" s="17">
        <f t="shared" si="316"/>
        <v>0</v>
      </c>
      <c r="X3081" s="17">
        <f t="shared" si="317"/>
        <v>0</v>
      </c>
      <c r="Y3081" s="17">
        <f t="shared" si="318"/>
        <v>0</v>
      </c>
      <c r="Z3081" s="17">
        <f t="shared" si="319"/>
        <v>0</v>
      </c>
      <c r="AA3081" s="17">
        <f t="shared" si="320"/>
        <v>0</v>
      </c>
      <c r="AB3081" s="17">
        <f t="shared" si="321"/>
        <v>0</v>
      </c>
    </row>
    <row r="3082" spans="5:28">
      <c r="E3082" s="12">
        <v>9.44</v>
      </c>
      <c r="F3082" s="10" t="s">
        <v>35</v>
      </c>
      <c r="G3082" s="11">
        <v>9</v>
      </c>
      <c r="H3082" s="67">
        <v>9.5</v>
      </c>
      <c r="I3082" s="68"/>
      <c r="J3082" s="60"/>
      <c r="K3082" s="11">
        <v>9.5</v>
      </c>
      <c r="L3082" s="67">
        <v>9.5</v>
      </c>
      <c r="M3082" s="68"/>
      <c r="N3082" s="60"/>
      <c r="O3082" s="11">
        <v>9.5</v>
      </c>
      <c r="P3082" s="11">
        <v>9.5</v>
      </c>
      <c r="Q3082" s="11">
        <v>9.5</v>
      </c>
      <c r="R3082" s="10" t="s">
        <v>21</v>
      </c>
      <c r="T3082" t="s">
        <v>21</v>
      </c>
      <c r="U3082" t="s">
        <v>21</v>
      </c>
      <c r="V3082" s="17" t="str">
        <f t="shared" si="315"/>
        <v/>
      </c>
      <c r="W3082" s="17" t="str">
        <f t="shared" si="316"/>
        <v/>
      </c>
      <c r="X3082" s="17" t="str">
        <f t="shared" si="317"/>
        <v/>
      </c>
      <c r="Y3082" s="17" t="str">
        <f t="shared" si="318"/>
        <v/>
      </c>
      <c r="Z3082" s="17" t="str">
        <f t="shared" si="319"/>
        <v/>
      </c>
      <c r="AA3082" s="17" t="str">
        <f t="shared" si="320"/>
        <v/>
      </c>
      <c r="AB3082" s="17" t="str">
        <f t="shared" si="321"/>
        <v/>
      </c>
    </row>
    <row r="3083" spans="5:28">
      <c r="E3083" s="13">
        <v>9.4600000000000009</v>
      </c>
      <c r="F3083" s="10" t="s">
        <v>37</v>
      </c>
      <c r="G3083" s="11">
        <v>27</v>
      </c>
      <c r="H3083" s="67">
        <v>28.5</v>
      </c>
      <c r="I3083" s="68"/>
      <c r="J3083" s="60"/>
      <c r="K3083" s="11">
        <v>38</v>
      </c>
      <c r="L3083" s="67">
        <v>38</v>
      </c>
      <c r="M3083" s="68"/>
      <c r="N3083" s="60"/>
      <c r="O3083" s="11">
        <v>38</v>
      </c>
      <c r="P3083" s="11">
        <v>28.5</v>
      </c>
      <c r="Q3083" s="11">
        <v>28.5</v>
      </c>
      <c r="R3083" s="10">
        <v>226.5</v>
      </c>
      <c r="T3083">
        <v>0</v>
      </c>
      <c r="U3083">
        <v>0</v>
      </c>
      <c r="V3083" s="17" t="str">
        <f t="shared" si="315"/>
        <v>BCMCCEN502</v>
      </c>
      <c r="W3083" s="17" t="str">
        <f t="shared" si="316"/>
        <v>BCMCCEN503</v>
      </c>
      <c r="X3083" s="17" t="str">
        <f t="shared" si="317"/>
        <v>BCMCMCN501</v>
      </c>
      <c r="Y3083" s="17" t="str">
        <f t="shared" si="318"/>
        <v>BCMCMCN502</v>
      </c>
      <c r="Z3083" s="17" t="str">
        <f t="shared" si="319"/>
        <v>BCMCMCN503</v>
      </c>
      <c r="AA3083" s="17" t="str">
        <f t="shared" si="320"/>
        <v>BCMCMVN501</v>
      </c>
      <c r="AB3083" s="17" t="str">
        <f t="shared" si="321"/>
        <v>COMESSN501</v>
      </c>
    </row>
    <row r="3084" spans="5:28" ht="15" customHeight="1">
      <c r="E3084" s="45"/>
      <c r="F3084" s="10" t="s">
        <v>24</v>
      </c>
      <c r="G3084" s="11">
        <v>89</v>
      </c>
      <c r="H3084" s="67">
        <v>91</v>
      </c>
      <c r="I3084" s="68"/>
      <c r="J3084" s="60"/>
      <c r="K3084" s="11">
        <v>92</v>
      </c>
      <c r="L3084" s="67">
        <v>92</v>
      </c>
      <c r="M3084" s="68"/>
      <c r="N3084" s="60"/>
      <c r="O3084" s="11">
        <v>90</v>
      </c>
      <c r="P3084" s="11">
        <v>94</v>
      </c>
      <c r="Q3084" s="11">
        <v>94</v>
      </c>
      <c r="R3084" s="10">
        <v>642</v>
      </c>
      <c r="T3084">
        <v>0</v>
      </c>
      <c r="U3084">
        <v>0</v>
      </c>
      <c r="V3084" s="17" t="str">
        <f t="shared" si="315"/>
        <v>53.00 + 36.00</v>
      </c>
      <c r="W3084" s="17" t="str">
        <f t="shared" si="316"/>
        <v>44.00 + 26.00</v>
      </c>
      <c r="X3084" s="17" t="str">
        <f t="shared" si="317"/>
        <v>33.00 + 29.00</v>
      </c>
      <c r="Y3084" s="17" t="str">
        <f t="shared" si="318"/>
        <v>24.00 + 30.00</v>
      </c>
      <c r="Z3084" s="17" t="str">
        <f t="shared" si="319"/>
        <v>34.00 + 26.00</v>
      </c>
      <c r="AA3084" s="17" t="str">
        <f t="shared" si="320"/>
        <v>40.00 + 31.00</v>
      </c>
      <c r="AB3084" s="17" t="str">
        <f t="shared" si="321"/>
        <v>37.00 + 30.00</v>
      </c>
    </row>
    <row r="3085" spans="5:28">
      <c r="E3085" s="12"/>
      <c r="F3085" s="10" t="s">
        <v>41</v>
      </c>
      <c r="G3085" s="11">
        <v>100</v>
      </c>
      <c r="H3085" s="67">
        <v>100</v>
      </c>
      <c r="I3085" s="68"/>
      <c r="J3085" s="60"/>
      <c r="K3085" s="11">
        <v>100</v>
      </c>
      <c r="L3085" s="67">
        <v>100</v>
      </c>
      <c r="M3085" s="68"/>
      <c r="N3085" s="60"/>
      <c r="O3085" s="11">
        <v>100</v>
      </c>
      <c r="P3085" s="11">
        <v>100</v>
      </c>
      <c r="Q3085" s="11">
        <v>100</v>
      </c>
      <c r="R3085" s="10">
        <v>700</v>
      </c>
      <c r="T3085" t="s">
        <v>19</v>
      </c>
      <c r="U3085" t="s">
        <v>21</v>
      </c>
      <c r="V3085" s="17" t="str">
        <f t="shared" si="315"/>
        <v xml:space="preserve"> - - + - - </v>
      </c>
      <c r="W3085" s="17" t="str">
        <f t="shared" si="316"/>
        <v xml:space="preserve"> - - + - - </v>
      </c>
      <c r="X3085" s="17" t="str">
        <f t="shared" si="317"/>
        <v xml:space="preserve"> - - + - - </v>
      </c>
      <c r="Y3085" s="17" t="str">
        <f t="shared" si="318"/>
        <v xml:space="preserve"> - - + - - </v>
      </c>
      <c r="Z3085" s="17" t="str">
        <f t="shared" si="319"/>
        <v xml:space="preserve"> - - + - - </v>
      </c>
      <c r="AA3085" s="17" t="str">
        <f t="shared" si="320"/>
        <v xml:space="preserve"> - - + - - </v>
      </c>
      <c r="AB3085" s="17" t="str">
        <f t="shared" si="321"/>
        <v xml:space="preserve"> - - + - - </v>
      </c>
    </row>
    <row r="3086" spans="5:28" ht="15" customHeight="1">
      <c r="E3086" s="45"/>
      <c r="F3086" s="10" t="s">
        <v>43</v>
      </c>
      <c r="G3086" s="11" t="s">
        <v>125</v>
      </c>
      <c r="H3086" s="67" t="s">
        <v>126</v>
      </c>
      <c r="I3086" s="68"/>
      <c r="J3086" s="60"/>
      <c r="K3086" s="11" t="s">
        <v>126</v>
      </c>
      <c r="L3086" s="67" t="s">
        <v>126</v>
      </c>
      <c r="M3086" s="68"/>
      <c r="N3086" s="60"/>
      <c r="O3086" s="11" t="s">
        <v>126</v>
      </c>
      <c r="P3086" s="11" t="s">
        <v>126</v>
      </c>
      <c r="Q3086" s="11" t="s">
        <v>126</v>
      </c>
      <c r="R3086" s="10" t="s">
        <v>21</v>
      </c>
      <c r="T3086" t="s">
        <v>1383</v>
      </c>
      <c r="U3086" t="s">
        <v>24</v>
      </c>
      <c r="V3086" s="17" t="str">
        <f t="shared" si="315"/>
        <v/>
      </c>
      <c r="W3086" s="17" t="str">
        <f t="shared" si="316"/>
        <v/>
      </c>
      <c r="X3086" s="17" t="str">
        <f t="shared" si="317"/>
        <v/>
      </c>
      <c r="Y3086" s="17" t="str">
        <f t="shared" si="318"/>
        <v/>
      </c>
      <c r="Z3086" s="17" t="str">
        <f t="shared" si="319"/>
        <v/>
      </c>
      <c r="AA3086" s="17" t="str">
        <f t="shared" si="320"/>
        <v/>
      </c>
      <c r="AB3086" s="17" t="str">
        <f t="shared" si="321"/>
        <v/>
      </c>
    </row>
    <row r="3087" spans="5:28">
      <c r="E3087" s="14" t="s">
        <v>1382</v>
      </c>
      <c r="F3087" s="10" t="s">
        <v>47</v>
      </c>
      <c r="G3087" s="11" t="s">
        <v>48</v>
      </c>
      <c r="H3087" s="67" t="s">
        <v>48</v>
      </c>
      <c r="I3087" s="68"/>
      <c r="J3087" s="60"/>
      <c r="K3087" s="11" t="s">
        <v>48</v>
      </c>
      <c r="L3087" s="67" t="s">
        <v>48</v>
      </c>
      <c r="M3087" s="68"/>
      <c r="N3087" s="60"/>
      <c r="O3087" s="11" t="s">
        <v>48</v>
      </c>
      <c r="P3087" s="11" t="s">
        <v>48</v>
      </c>
      <c r="Q3087" s="11" t="s">
        <v>48</v>
      </c>
      <c r="R3087" s="10" t="s">
        <v>21</v>
      </c>
      <c r="T3087" t="s">
        <v>25</v>
      </c>
      <c r="U3087" t="s">
        <v>21</v>
      </c>
      <c r="V3087" s="17">
        <f t="shared" si="315"/>
        <v>3</v>
      </c>
      <c r="W3087" s="17">
        <f t="shared" si="316"/>
        <v>3</v>
      </c>
      <c r="X3087" s="17">
        <f t="shared" si="317"/>
        <v>4</v>
      </c>
      <c r="Y3087" s="17">
        <f t="shared" si="318"/>
        <v>4</v>
      </c>
      <c r="Z3087" s="17">
        <f t="shared" si="319"/>
        <v>4</v>
      </c>
      <c r="AA3087" s="17">
        <f t="shared" si="320"/>
        <v>3</v>
      </c>
      <c r="AB3087" s="17">
        <f t="shared" si="321"/>
        <v>3</v>
      </c>
    </row>
    <row r="3088" spans="5:28">
      <c r="E3088" s="15" t="s">
        <v>21</v>
      </c>
      <c r="F3088" s="15" t="s">
        <v>21</v>
      </c>
      <c r="G3088" s="16" t="s">
        <v>21</v>
      </c>
      <c r="H3088" s="69" t="s">
        <v>21</v>
      </c>
      <c r="I3088" s="57"/>
      <c r="J3088" s="57"/>
      <c r="K3088" s="16" t="s">
        <v>21</v>
      </c>
      <c r="L3088" s="69" t="s">
        <v>21</v>
      </c>
      <c r="M3088" s="57"/>
      <c r="N3088" s="57"/>
      <c r="O3088" s="16" t="s">
        <v>21</v>
      </c>
      <c r="P3088" s="16" t="s">
        <v>21</v>
      </c>
      <c r="Q3088" s="16" t="s">
        <v>21</v>
      </c>
      <c r="R3088" s="16" t="s">
        <v>21</v>
      </c>
      <c r="T3088" t="s">
        <v>1385</v>
      </c>
      <c r="U3088" t="s">
        <v>21</v>
      </c>
      <c r="V3088" s="17">
        <f t="shared" si="315"/>
        <v>9</v>
      </c>
      <c r="W3088" s="17">
        <f t="shared" si="316"/>
        <v>7.5</v>
      </c>
      <c r="X3088" s="17">
        <f t="shared" si="317"/>
        <v>6.5</v>
      </c>
      <c r="Y3088" s="17">
        <f t="shared" si="318"/>
        <v>5.5</v>
      </c>
      <c r="Z3088" s="17">
        <f t="shared" si="319"/>
        <v>6.5</v>
      </c>
      <c r="AA3088" s="17">
        <f t="shared" si="320"/>
        <v>7.5</v>
      </c>
      <c r="AB3088" s="17">
        <f t="shared" si="321"/>
        <v>7</v>
      </c>
    </row>
    <row r="3089" spans="5:28" ht="0" hidden="1" customHeight="1">
      <c r="T3089">
        <v>0</v>
      </c>
      <c r="U3089">
        <v>0</v>
      </c>
      <c r="V3089" s="17">
        <f t="shared" si="315"/>
        <v>27</v>
      </c>
      <c r="W3089" s="17">
        <f t="shared" si="316"/>
        <v>22.5</v>
      </c>
      <c r="X3089" s="17">
        <f t="shared" si="317"/>
        <v>26</v>
      </c>
      <c r="Y3089" s="17">
        <f t="shared" si="318"/>
        <v>22</v>
      </c>
      <c r="Z3089" s="17">
        <f t="shared" si="319"/>
        <v>26</v>
      </c>
      <c r="AA3089" s="17">
        <f t="shared" si="320"/>
        <v>22.5</v>
      </c>
      <c r="AB3089" s="17">
        <f t="shared" si="321"/>
        <v>21</v>
      </c>
    </row>
    <row r="3090" spans="5:28" ht="0.6" customHeight="1">
      <c r="T3090">
        <v>0</v>
      </c>
      <c r="U3090">
        <v>24</v>
      </c>
      <c r="V3090" s="17">
        <f t="shared" si="315"/>
        <v>89</v>
      </c>
      <c r="W3090" s="17">
        <f t="shared" si="316"/>
        <v>70</v>
      </c>
      <c r="X3090" s="17">
        <f t="shared" si="317"/>
        <v>62</v>
      </c>
      <c r="Y3090" s="17">
        <f t="shared" si="318"/>
        <v>54</v>
      </c>
      <c r="Z3090" s="17">
        <f t="shared" si="319"/>
        <v>60</v>
      </c>
      <c r="AA3090" s="17">
        <f t="shared" si="320"/>
        <v>71</v>
      </c>
      <c r="AB3090" s="17">
        <f t="shared" si="321"/>
        <v>67</v>
      </c>
    </row>
    <row r="3091" spans="5:28" ht="15" customHeight="1">
      <c r="E3091" s="44"/>
      <c r="F3091" s="4" t="s">
        <v>20</v>
      </c>
      <c r="G3091" s="5" t="s">
        <v>21</v>
      </c>
      <c r="H3091" s="70" t="s">
        <v>21</v>
      </c>
      <c r="I3091" s="57"/>
      <c r="J3091" s="57"/>
      <c r="K3091" s="5" t="s">
        <v>21</v>
      </c>
      <c r="L3091" s="70" t="s">
        <v>21</v>
      </c>
      <c r="M3091" s="57"/>
      <c r="N3091" s="57"/>
      <c r="O3091" s="5" t="s">
        <v>21</v>
      </c>
      <c r="P3091" s="5" t="s">
        <v>21</v>
      </c>
      <c r="Q3091" s="5" t="s">
        <v>21</v>
      </c>
      <c r="R3091" s="5" t="s">
        <v>21</v>
      </c>
      <c r="T3091" t="s">
        <v>34</v>
      </c>
      <c r="U3091" t="s">
        <v>21</v>
      </c>
      <c r="V3091" s="17">
        <f t="shared" si="315"/>
        <v>100</v>
      </c>
      <c r="W3091" s="17">
        <f t="shared" si="316"/>
        <v>100</v>
      </c>
      <c r="X3091" s="17">
        <f t="shared" si="317"/>
        <v>100</v>
      </c>
      <c r="Y3091" s="17">
        <f t="shared" si="318"/>
        <v>100</v>
      </c>
      <c r="Z3091" s="17">
        <f t="shared" si="319"/>
        <v>100</v>
      </c>
      <c r="AA3091" s="17">
        <f t="shared" si="320"/>
        <v>100</v>
      </c>
      <c r="AB3091" s="17">
        <f t="shared" si="321"/>
        <v>100</v>
      </c>
    </row>
    <row r="3092" spans="5:28" ht="21">
      <c r="E3092" s="45"/>
      <c r="F3092" s="7" t="s">
        <v>23</v>
      </c>
      <c r="G3092" s="7" t="s">
        <v>5</v>
      </c>
      <c r="H3092" s="71" t="s">
        <v>7</v>
      </c>
      <c r="I3092" s="68"/>
      <c r="J3092" s="60"/>
      <c r="K3092" s="7" t="s">
        <v>9</v>
      </c>
      <c r="L3092" s="71" t="s">
        <v>11</v>
      </c>
      <c r="M3092" s="68"/>
      <c r="N3092" s="60"/>
      <c r="O3092" s="7" t="s">
        <v>13</v>
      </c>
      <c r="P3092" s="7" t="s">
        <v>15</v>
      </c>
      <c r="Q3092" s="7" t="s">
        <v>17</v>
      </c>
      <c r="R3092" s="7" t="s">
        <v>24</v>
      </c>
      <c r="T3092" t="s">
        <v>36</v>
      </c>
      <c r="U3092">
        <v>167</v>
      </c>
      <c r="V3092" s="17" t="str">
        <f t="shared" si="315"/>
        <v>OA+</v>
      </c>
      <c r="W3092" s="17" t="str">
        <f t="shared" si="316"/>
        <v>AA</v>
      </c>
      <c r="X3092" s="17" t="str">
        <f t="shared" si="317"/>
        <v>AB</v>
      </c>
      <c r="Y3092" s="17" t="str">
        <f t="shared" si="318"/>
        <v>BB</v>
      </c>
      <c r="Z3092" s="17" t="str">
        <f t="shared" si="319"/>
        <v>AB</v>
      </c>
      <c r="AA3092" s="17" t="str">
        <f t="shared" si="320"/>
        <v>AA</v>
      </c>
      <c r="AB3092" s="17" t="str">
        <f t="shared" si="321"/>
        <v>AB+</v>
      </c>
    </row>
    <row r="3093" spans="5:28" ht="22.5">
      <c r="E3093" s="12" t="s">
        <v>1384</v>
      </c>
      <c r="F3093" s="10" t="s">
        <v>27</v>
      </c>
      <c r="G3093" s="11" t="s">
        <v>277</v>
      </c>
      <c r="H3093" s="67" t="s">
        <v>699</v>
      </c>
      <c r="I3093" s="68"/>
      <c r="J3093" s="60"/>
      <c r="K3093" s="11" t="s">
        <v>890</v>
      </c>
      <c r="L3093" s="67" t="s">
        <v>615</v>
      </c>
      <c r="M3093" s="68"/>
      <c r="N3093" s="60"/>
      <c r="O3093" s="11" t="s">
        <v>961</v>
      </c>
      <c r="P3093" s="11" t="s">
        <v>678</v>
      </c>
      <c r="Q3093" s="11" t="s">
        <v>1038</v>
      </c>
      <c r="R3093" s="10" t="s">
        <v>21</v>
      </c>
      <c r="T3093" t="s">
        <v>38</v>
      </c>
      <c r="U3093">
        <v>473</v>
      </c>
      <c r="V3093" s="17" t="str">
        <f t="shared" si="315"/>
        <v>Pass</v>
      </c>
      <c r="W3093" s="17" t="str">
        <f t="shared" si="316"/>
        <v>Pass</v>
      </c>
      <c r="X3093" s="17" t="str">
        <f t="shared" si="317"/>
        <v>Pass</v>
      </c>
      <c r="Y3093" s="17" t="str">
        <f t="shared" si="318"/>
        <v>Pass</v>
      </c>
      <c r="Z3093" s="17" t="str">
        <f t="shared" si="319"/>
        <v>Pass</v>
      </c>
      <c r="AA3093" s="17" t="str">
        <f t="shared" si="320"/>
        <v>Pass</v>
      </c>
      <c r="AB3093" s="17" t="str">
        <f t="shared" si="321"/>
        <v>Pass</v>
      </c>
    </row>
    <row r="3094" spans="5:28">
      <c r="E3094" s="62"/>
      <c r="F3094" s="10" t="s">
        <v>30</v>
      </c>
      <c r="G3094" s="11" t="s">
        <v>31</v>
      </c>
      <c r="H3094" s="67" t="s">
        <v>31</v>
      </c>
      <c r="I3094" s="68"/>
      <c r="J3094" s="60"/>
      <c r="K3094" s="11" t="s">
        <v>31</v>
      </c>
      <c r="L3094" s="67" t="s">
        <v>31</v>
      </c>
      <c r="M3094" s="68"/>
      <c r="N3094" s="60"/>
      <c r="O3094" s="11" t="s">
        <v>31</v>
      </c>
      <c r="P3094" s="11" t="s">
        <v>31</v>
      </c>
      <c r="Q3094" s="11" t="s">
        <v>31</v>
      </c>
      <c r="R3094" s="10" t="s">
        <v>21</v>
      </c>
      <c r="T3094" t="s">
        <v>39</v>
      </c>
      <c r="U3094">
        <v>700</v>
      </c>
      <c r="V3094" s="17" t="str">
        <f t="shared" si="315"/>
        <v/>
      </c>
      <c r="W3094" s="17" t="str">
        <f t="shared" si="316"/>
        <v/>
      </c>
      <c r="X3094" s="17" t="str">
        <f t="shared" si="317"/>
        <v/>
      </c>
      <c r="Y3094" s="17" t="str">
        <f t="shared" si="318"/>
        <v/>
      </c>
      <c r="Z3094" s="17" t="str">
        <f t="shared" si="319"/>
        <v/>
      </c>
      <c r="AA3094" s="17" t="str">
        <f t="shared" si="320"/>
        <v/>
      </c>
      <c r="AB3094" s="17" t="str">
        <f t="shared" si="321"/>
        <v/>
      </c>
    </row>
    <row r="3095" spans="5:28">
      <c r="E3095" s="64"/>
      <c r="F3095" s="10" t="s">
        <v>32</v>
      </c>
      <c r="G3095" s="11" t="s">
        <v>21</v>
      </c>
      <c r="H3095" s="67" t="s">
        <v>21</v>
      </c>
      <c r="I3095" s="68"/>
      <c r="J3095" s="60"/>
      <c r="K3095" s="11" t="s">
        <v>21</v>
      </c>
      <c r="L3095" s="67" t="s">
        <v>21</v>
      </c>
      <c r="M3095" s="68"/>
      <c r="N3095" s="60"/>
      <c r="O3095" s="11" t="s">
        <v>21</v>
      </c>
      <c r="P3095" s="11" t="s">
        <v>21</v>
      </c>
      <c r="Q3095" s="11" t="s">
        <v>21</v>
      </c>
      <c r="R3095" s="10">
        <v>0</v>
      </c>
      <c r="T3095" t="s">
        <v>42</v>
      </c>
      <c r="U3095" t="s">
        <v>21</v>
      </c>
      <c r="V3095" s="17">
        <f t="shared" si="315"/>
        <v>0</v>
      </c>
      <c r="W3095" s="17">
        <f t="shared" si="316"/>
        <v>0</v>
      </c>
      <c r="X3095" s="17">
        <f t="shared" si="317"/>
        <v>0</v>
      </c>
      <c r="Y3095" s="17">
        <f t="shared" si="318"/>
        <v>0</v>
      </c>
      <c r="Z3095" s="17">
        <f t="shared" si="319"/>
        <v>0</v>
      </c>
      <c r="AA3095" s="17">
        <f t="shared" si="320"/>
        <v>0</v>
      </c>
      <c r="AB3095" s="17">
        <f t="shared" si="321"/>
        <v>0</v>
      </c>
    </row>
    <row r="3096" spans="5:28">
      <c r="E3096" s="66"/>
      <c r="F3096" s="10" t="s">
        <v>33</v>
      </c>
      <c r="G3096" s="11">
        <v>3</v>
      </c>
      <c r="H3096" s="67">
        <v>3</v>
      </c>
      <c r="I3096" s="68"/>
      <c r="J3096" s="60"/>
      <c r="K3096" s="11">
        <v>4</v>
      </c>
      <c r="L3096" s="67">
        <v>4</v>
      </c>
      <c r="M3096" s="68"/>
      <c r="N3096" s="60"/>
      <c r="O3096" s="11">
        <v>4</v>
      </c>
      <c r="P3096" s="11">
        <v>3</v>
      </c>
      <c r="Q3096" s="11">
        <v>3</v>
      </c>
      <c r="R3096" s="10">
        <v>24</v>
      </c>
      <c r="T3096" t="s">
        <v>45</v>
      </c>
      <c r="U3096" t="s">
        <v>21</v>
      </c>
      <c r="V3096" s="17">
        <f t="shared" si="315"/>
        <v>0</v>
      </c>
      <c r="W3096" s="17">
        <f t="shared" si="316"/>
        <v>0</v>
      </c>
      <c r="X3096" s="17">
        <f t="shared" si="317"/>
        <v>0</v>
      </c>
      <c r="Y3096" s="17">
        <f t="shared" si="318"/>
        <v>0</v>
      </c>
      <c r="Z3096" s="17">
        <f t="shared" si="319"/>
        <v>0</v>
      </c>
      <c r="AA3096" s="17">
        <f t="shared" si="320"/>
        <v>0</v>
      </c>
      <c r="AB3096" s="17">
        <f t="shared" si="321"/>
        <v>0</v>
      </c>
    </row>
    <row r="3097" spans="5:28">
      <c r="E3097" s="12">
        <v>6.96</v>
      </c>
      <c r="F3097" s="10" t="s">
        <v>35</v>
      </c>
      <c r="G3097" s="11">
        <v>9</v>
      </c>
      <c r="H3097" s="67">
        <v>7.5</v>
      </c>
      <c r="I3097" s="68"/>
      <c r="J3097" s="60"/>
      <c r="K3097" s="11">
        <v>6.5</v>
      </c>
      <c r="L3097" s="67">
        <v>5.5</v>
      </c>
      <c r="M3097" s="68"/>
      <c r="N3097" s="60"/>
      <c r="O3097" s="11">
        <v>6.5</v>
      </c>
      <c r="P3097" s="11">
        <v>7.5</v>
      </c>
      <c r="Q3097" s="11">
        <v>7</v>
      </c>
      <c r="R3097" s="10" t="s">
        <v>21</v>
      </c>
      <c r="T3097" t="s">
        <v>21</v>
      </c>
      <c r="U3097" t="s">
        <v>21</v>
      </c>
      <c r="V3097" s="17" t="str">
        <f t="shared" si="315"/>
        <v/>
      </c>
      <c r="W3097" s="17" t="str">
        <f t="shared" si="316"/>
        <v/>
      </c>
      <c r="X3097" s="17" t="str">
        <f t="shared" si="317"/>
        <v/>
      </c>
      <c r="Y3097" s="17" t="str">
        <f t="shared" si="318"/>
        <v/>
      </c>
      <c r="Z3097" s="17" t="str">
        <f t="shared" si="319"/>
        <v/>
      </c>
      <c r="AA3097" s="17" t="str">
        <f t="shared" si="320"/>
        <v/>
      </c>
      <c r="AB3097" s="17" t="str">
        <f t="shared" si="321"/>
        <v/>
      </c>
    </row>
    <row r="3098" spans="5:28">
      <c r="E3098" s="13">
        <v>6.72</v>
      </c>
      <c r="F3098" s="10" t="s">
        <v>37</v>
      </c>
      <c r="G3098" s="11">
        <v>27</v>
      </c>
      <c r="H3098" s="67">
        <v>22.5</v>
      </c>
      <c r="I3098" s="68"/>
      <c r="J3098" s="60"/>
      <c r="K3098" s="11">
        <v>26</v>
      </c>
      <c r="L3098" s="67">
        <v>22</v>
      </c>
      <c r="M3098" s="68"/>
      <c r="N3098" s="60"/>
      <c r="O3098" s="11">
        <v>26</v>
      </c>
      <c r="P3098" s="11">
        <v>22.5</v>
      </c>
      <c r="Q3098" s="11">
        <v>21</v>
      </c>
      <c r="R3098" s="10">
        <v>167</v>
      </c>
      <c r="T3098">
        <v>0</v>
      </c>
      <c r="U3098">
        <v>0</v>
      </c>
      <c r="V3098" s="17" t="str">
        <f t="shared" si="315"/>
        <v>BCMCCEN502</v>
      </c>
      <c r="W3098" s="17" t="str">
        <f t="shared" si="316"/>
        <v>BCMCCEN503</v>
      </c>
      <c r="X3098" s="17" t="str">
        <f t="shared" si="317"/>
        <v>BCMCMCN501</v>
      </c>
      <c r="Y3098" s="17" t="str">
        <f t="shared" si="318"/>
        <v>BCMCMCN502</v>
      </c>
      <c r="Z3098" s="17" t="str">
        <f t="shared" si="319"/>
        <v>BCMCMCN503</v>
      </c>
      <c r="AA3098" s="17" t="str">
        <f t="shared" si="320"/>
        <v>BCMCMVN501</v>
      </c>
      <c r="AB3098" s="17" t="str">
        <f t="shared" si="321"/>
        <v>COMESSN501</v>
      </c>
    </row>
    <row r="3099" spans="5:28" ht="15" customHeight="1">
      <c r="E3099" s="45"/>
      <c r="F3099" s="10" t="s">
        <v>24</v>
      </c>
      <c r="G3099" s="11">
        <v>89</v>
      </c>
      <c r="H3099" s="67">
        <v>70</v>
      </c>
      <c r="I3099" s="68"/>
      <c r="J3099" s="60"/>
      <c r="K3099" s="11">
        <v>62</v>
      </c>
      <c r="L3099" s="67">
        <v>54</v>
      </c>
      <c r="M3099" s="68"/>
      <c r="N3099" s="60"/>
      <c r="O3099" s="11">
        <v>60</v>
      </c>
      <c r="P3099" s="11">
        <v>71</v>
      </c>
      <c r="Q3099" s="11">
        <v>67</v>
      </c>
      <c r="R3099" s="10">
        <v>473</v>
      </c>
      <c r="T3099">
        <v>0</v>
      </c>
      <c r="U3099">
        <v>0</v>
      </c>
      <c r="V3099" s="17" t="str">
        <f t="shared" si="315"/>
        <v>45.00 + 33.00</v>
      </c>
      <c r="W3099" s="17" t="str">
        <f t="shared" si="316"/>
        <v>40.00 + 33.00</v>
      </c>
      <c r="X3099" s="17" t="str">
        <f t="shared" si="317"/>
        <v>36.00 + 29.00</v>
      </c>
      <c r="Y3099" s="17" t="str">
        <f t="shared" si="318"/>
        <v>36.00 + 32.00</v>
      </c>
      <c r="Z3099" s="17" t="str">
        <f t="shared" si="319"/>
        <v>37.00 + 30.00</v>
      </c>
      <c r="AA3099" s="17" t="str">
        <f t="shared" si="320"/>
        <v>41.00 + 32.00</v>
      </c>
      <c r="AB3099" s="17" t="str">
        <f t="shared" si="321"/>
        <v>35.00 + 28.00</v>
      </c>
    </row>
    <row r="3100" spans="5:28">
      <c r="E3100" s="12"/>
      <c r="F3100" s="10" t="s">
        <v>41</v>
      </c>
      <c r="G3100" s="11">
        <v>100</v>
      </c>
      <c r="H3100" s="67">
        <v>100</v>
      </c>
      <c r="I3100" s="68"/>
      <c r="J3100" s="60"/>
      <c r="K3100" s="11">
        <v>100</v>
      </c>
      <c r="L3100" s="67">
        <v>100</v>
      </c>
      <c r="M3100" s="68"/>
      <c r="N3100" s="60"/>
      <c r="O3100" s="11">
        <v>100</v>
      </c>
      <c r="P3100" s="11">
        <v>100</v>
      </c>
      <c r="Q3100" s="11">
        <v>100</v>
      </c>
      <c r="R3100" s="10">
        <v>700</v>
      </c>
      <c r="T3100" t="s">
        <v>19</v>
      </c>
      <c r="U3100" t="s">
        <v>21</v>
      </c>
      <c r="V3100" s="17" t="str">
        <f t="shared" si="315"/>
        <v xml:space="preserve"> - - + - - </v>
      </c>
      <c r="W3100" s="17" t="str">
        <f t="shared" si="316"/>
        <v xml:space="preserve"> - - + - - </v>
      </c>
      <c r="X3100" s="17" t="str">
        <f t="shared" si="317"/>
        <v xml:space="preserve"> - - + - - </v>
      </c>
      <c r="Y3100" s="17" t="str">
        <f t="shared" si="318"/>
        <v xml:space="preserve"> - - + - - </v>
      </c>
      <c r="Z3100" s="17" t="str">
        <f t="shared" si="319"/>
        <v xml:space="preserve"> - - + - - </v>
      </c>
      <c r="AA3100" s="17" t="str">
        <f t="shared" si="320"/>
        <v xml:space="preserve"> - - + - - </v>
      </c>
      <c r="AB3100" s="17" t="str">
        <f t="shared" si="321"/>
        <v xml:space="preserve"> - - + - - </v>
      </c>
    </row>
    <row r="3101" spans="5:28" ht="15" customHeight="1">
      <c r="E3101" s="45"/>
      <c r="F3101" s="10" t="s">
        <v>43</v>
      </c>
      <c r="G3101" s="11" t="s">
        <v>125</v>
      </c>
      <c r="H3101" s="67" t="s">
        <v>139</v>
      </c>
      <c r="I3101" s="68"/>
      <c r="J3101" s="60"/>
      <c r="K3101" s="11" t="s">
        <v>81</v>
      </c>
      <c r="L3101" s="67" t="s">
        <v>68</v>
      </c>
      <c r="M3101" s="68"/>
      <c r="N3101" s="60"/>
      <c r="O3101" s="11" t="s">
        <v>81</v>
      </c>
      <c r="P3101" s="11" t="s">
        <v>139</v>
      </c>
      <c r="Q3101" s="11" t="s">
        <v>124</v>
      </c>
      <c r="R3101" s="10" t="s">
        <v>21</v>
      </c>
      <c r="T3101" t="s">
        <v>1387</v>
      </c>
      <c r="U3101" t="s">
        <v>24</v>
      </c>
      <c r="V3101" s="17" t="str">
        <f t="shared" si="315"/>
        <v/>
      </c>
      <c r="W3101" s="17" t="str">
        <f t="shared" si="316"/>
        <v/>
      </c>
      <c r="X3101" s="17" t="str">
        <f t="shared" si="317"/>
        <v/>
      </c>
      <c r="Y3101" s="17" t="str">
        <f t="shared" si="318"/>
        <v/>
      </c>
      <c r="Z3101" s="17" t="str">
        <f t="shared" si="319"/>
        <v/>
      </c>
      <c r="AA3101" s="17" t="str">
        <f t="shared" si="320"/>
        <v/>
      </c>
      <c r="AB3101" s="17" t="str">
        <f t="shared" si="321"/>
        <v/>
      </c>
    </row>
    <row r="3102" spans="5:28">
      <c r="E3102" s="14" t="s">
        <v>1386</v>
      </c>
      <c r="F3102" s="10" t="s">
        <v>47</v>
      </c>
      <c r="G3102" s="11" t="s">
        <v>48</v>
      </c>
      <c r="H3102" s="67" t="s">
        <v>48</v>
      </c>
      <c r="I3102" s="68"/>
      <c r="J3102" s="60"/>
      <c r="K3102" s="11" t="s">
        <v>48</v>
      </c>
      <c r="L3102" s="67" t="s">
        <v>48</v>
      </c>
      <c r="M3102" s="68"/>
      <c r="N3102" s="60"/>
      <c r="O3102" s="11" t="s">
        <v>48</v>
      </c>
      <c r="P3102" s="11" t="s">
        <v>48</v>
      </c>
      <c r="Q3102" s="11" t="s">
        <v>48</v>
      </c>
      <c r="R3102" s="10" t="s">
        <v>21</v>
      </c>
      <c r="T3102" t="s">
        <v>25</v>
      </c>
      <c r="U3102" t="s">
        <v>21</v>
      </c>
      <c r="V3102" s="17">
        <f t="shared" si="315"/>
        <v>3</v>
      </c>
      <c r="W3102" s="17">
        <f t="shared" si="316"/>
        <v>3</v>
      </c>
      <c r="X3102" s="17">
        <f t="shared" si="317"/>
        <v>4</v>
      </c>
      <c r="Y3102" s="17">
        <f t="shared" si="318"/>
        <v>4</v>
      </c>
      <c r="Z3102" s="17">
        <f t="shared" si="319"/>
        <v>4</v>
      </c>
      <c r="AA3102" s="17">
        <f t="shared" si="320"/>
        <v>3</v>
      </c>
      <c r="AB3102" s="17">
        <f t="shared" si="321"/>
        <v>3</v>
      </c>
    </row>
    <row r="3103" spans="5:28">
      <c r="E3103" s="15" t="s">
        <v>21</v>
      </c>
      <c r="F3103" s="15" t="s">
        <v>21</v>
      </c>
      <c r="G3103" s="16" t="s">
        <v>21</v>
      </c>
      <c r="H3103" s="69" t="s">
        <v>21</v>
      </c>
      <c r="I3103" s="57"/>
      <c r="J3103" s="57"/>
      <c r="K3103" s="16" t="s">
        <v>21</v>
      </c>
      <c r="L3103" s="69" t="s">
        <v>21</v>
      </c>
      <c r="M3103" s="57"/>
      <c r="N3103" s="57"/>
      <c r="O3103" s="16" t="s">
        <v>21</v>
      </c>
      <c r="P3103" s="16" t="s">
        <v>21</v>
      </c>
      <c r="Q3103" s="16" t="s">
        <v>21</v>
      </c>
      <c r="R3103" s="16" t="s">
        <v>21</v>
      </c>
      <c r="T3103" t="s">
        <v>1389</v>
      </c>
      <c r="U3103" t="s">
        <v>21</v>
      </c>
      <c r="V3103" s="17">
        <f t="shared" si="315"/>
        <v>8</v>
      </c>
      <c r="W3103" s="17">
        <f t="shared" si="316"/>
        <v>7.5</v>
      </c>
      <c r="X3103" s="17">
        <f t="shared" si="317"/>
        <v>7</v>
      </c>
      <c r="Y3103" s="17">
        <f t="shared" si="318"/>
        <v>7</v>
      </c>
      <c r="Z3103" s="17">
        <f t="shared" si="319"/>
        <v>7</v>
      </c>
      <c r="AA3103" s="17">
        <f t="shared" si="320"/>
        <v>7.5</v>
      </c>
      <c r="AB3103" s="17">
        <f t="shared" si="321"/>
        <v>6.5</v>
      </c>
    </row>
    <row r="3104" spans="5:28" ht="0" hidden="1" customHeight="1">
      <c r="T3104">
        <v>0</v>
      </c>
      <c r="U3104">
        <v>0</v>
      </c>
      <c r="V3104" s="17">
        <f t="shared" si="315"/>
        <v>24</v>
      </c>
      <c r="W3104" s="17">
        <f t="shared" si="316"/>
        <v>22.5</v>
      </c>
      <c r="X3104" s="17">
        <f t="shared" si="317"/>
        <v>28</v>
      </c>
      <c r="Y3104" s="17">
        <f t="shared" si="318"/>
        <v>28</v>
      </c>
      <c r="Z3104" s="17">
        <f t="shared" si="319"/>
        <v>28</v>
      </c>
      <c r="AA3104" s="17">
        <f t="shared" si="320"/>
        <v>22.5</v>
      </c>
      <c r="AB3104" s="17">
        <f t="shared" si="321"/>
        <v>19.5</v>
      </c>
    </row>
    <row r="3105" spans="5:28" ht="0.6" customHeight="1">
      <c r="T3105">
        <v>0</v>
      </c>
      <c r="U3105">
        <v>24</v>
      </c>
      <c r="V3105" s="17">
        <f t="shared" si="315"/>
        <v>78</v>
      </c>
      <c r="W3105" s="17">
        <f t="shared" si="316"/>
        <v>73</v>
      </c>
      <c r="X3105" s="17">
        <f t="shared" si="317"/>
        <v>65</v>
      </c>
      <c r="Y3105" s="17">
        <f t="shared" si="318"/>
        <v>68</v>
      </c>
      <c r="Z3105" s="17">
        <f t="shared" si="319"/>
        <v>67</v>
      </c>
      <c r="AA3105" s="17">
        <f t="shared" si="320"/>
        <v>73</v>
      </c>
      <c r="AB3105" s="17">
        <f t="shared" si="321"/>
        <v>63</v>
      </c>
    </row>
    <row r="3106" spans="5:28" ht="15" customHeight="1">
      <c r="E3106" s="44"/>
      <c r="F3106" s="4" t="s">
        <v>20</v>
      </c>
      <c r="G3106" s="5" t="s">
        <v>21</v>
      </c>
      <c r="H3106" s="70" t="s">
        <v>21</v>
      </c>
      <c r="I3106" s="57"/>
      <c r="J3106" s="57"/>
      <c r="K3106" s="5" t="s">
        <v>21</v>
      </c>
      <c r="L3106" s="70" t="s">
        <v>21</v>
      </c>
      <c r="M3106" s="57"/>
      <c r="N3106" s="57"/>
      <c r="O3106" s="5" t="s">
        <v>21</v>
      </c>
      <c r="P3106" s="5" t="s">
        <v>21</v>
      </c>
      <c r="Q3106" s="5" t="s">
        <v>21</v>
      </c>
      <c r="R3106" s="5" t="s">
        <v>21</v>
      </c>
      <c r="T3106" t="s">
        <v>34</v>
      </c>
      <c r="U3106" t="s">
        <v>21</v>
      </c>
      <c r="V3106" s="17">
        <f t="shared" si="315"/>
        <v>100</v>
      </c>
      <c r="W3106" s="17">
        <f t="shared" si="316"/>
        <v>100</v>
      </c>
      <c r="X3106" s="17">
        <f t="shared" si="317"/>
        <v>100</v>
      </c>
      <c r="Y3106" s="17">
        <f t="shared" si="318"/>
        <v>100</v>
      </c>
      <c r="Z3106" s="17">
        <f t="shared" si="319"/>
        <v>100</v>
      </c>
      <c r="AA3106" s="17">
        <f t="shared" si="320"/>
        <v>100</v>
      </c>
      <c r="AB3106" s="17">
        <f t="shared" si="321"/>
        <v>100</v>
      </c>
    </row>
    <row r="3107" spans="5:28" ht="21">
      <c r="E3107" s="45"/>
      <c r="F3107" s="7" t="s">
        <v>23</v>
      </c>
      <c r="G3107" s="7" t="s">
        <v>5</v>
      </c>
      <c r="H3107" s="71" t="s">
        <v>7</v>
      </c>
      <c r="I3107" s="68"/>
      <c r="J3107" s="60"/>
      <c r="K3107" s="7" t="s">
        <v>9</v>
      </c>
      <c r="L3107" s="71" t="s">
        <v>11</v>
      </c>
      <c r="M3107" s="68"/>
      <c r="N3107" s="60"/>
      <c r="O3107" s="7" t="s">
        <v>13</v>
      </c>
      <c r="P3107" s="7" t="s">
        <v>15</v>
      </c>
      <c r="Q3107" s="7" t="s">
        <v>17</v>
      </c>
      <c r="R3107" s="7" t="s">
        <v>24</v>
      </c>
      <c r="T3107" t="s">
        <v>36</v>
      </c>
      <c r="U3107">
        <v>172.5</v>
      </c>
      <c r="V3107" s="17" t="str">
        <f t="shared" si="315"/>
        <v>AA+</v>
      </c>
      <c r="W3107" s="17" t="str">
        <f t="shared" si="316"/>
        <v>AA</v>
      </c>
      <c r="X3107" s="17" t="str">
        <f t="shared" si="317"/>
        <v>AB+</v>
      </c>
      <c r="Y3107" s="17" t="str">
        <f t="shared" si="318"/>
        <v>AB+</v>
      </c>
      <c r="Z3107" s="17" t="str">
        <f t="shared" si="319"/>
        <v>AB+</v>
      </c>
      <c r="AA3107" s="17" t="str">
        <f t="shared" si="320"/>
        <v>AA</v>
      </c>
      <c r="AB3107" s="17" t="str">
        <f t="shared" si="321"/>
        <v>AB</v>
      </c>
    </row>
    <row r="3108" spans="5:28" ht="22.5">
      <c r="E3108" s="12" t="s">
        <v>1388</v>
      </c>
      <c r="F3108" s="10" t="s">
        <v>27</v>
      </c>
      <c r="G3108" s="11" t="s">
        <v>770</v>
      </c>
      <c r="H3108" s="67" t="s">
        <v>226</v>
      </c>
      <c r="I3108" s="68"/>
      <c r="J3108" s="60"/>
      <c r="K3108" s="11" t="s">
        <v>332</v>
      </c>
      <c r="L3108" s="67" t="s">
        <v>1308</v>
      </c>
      <c r="M3108" s="68"/>
      <c r="N3108" s="60"/>
      <c r="O3108" s="11" t="s">
        <v>1038</v>
      </c>
      <c r="P3108" s="11" t="s">
        <v>365</v>
      </c>
      <c r="Q3108" s="11" t="s">
        <v>1163</v>
      </c>
      <c r="R3108" s="10" t="s">
        <v>21</v>
      </c>
      <c r="T3108" t="s">
        <v>38</v>
      </c>
      <c r="U3108">
        <v>487</v>
      </c>
      <c r="V3108" s="17" t="str">
        <f t="shared" si="315"/>
        <v>Pass</v>
      </c>
      <c r="W3108" s="17" t="str">
        <f t="shared" si="316"/>
        <v>Pass</v>
      </c>
      <c r="X3108" s="17" t="str">
        <f t="shared" si="317"/>
        <v>Pass</v>
      </c>
      <c r="Y3108" s="17" t="str">
        <f t="shared" si="318"/>
        <v>Pass</v>
      </c>
      <c r="Z3108" s="17" t="str">
        <f t="shared" si="319"/>
        <v>Pass</v>
      </c>
      <c r="AA3108" s="17" t="str">
        <f t="shared" si="320"/>
        <v>Pass</v>
      </c>
      <c r="AB3108" s="17" t="str">
        <f t="shared" si="321"/>
        <v>Pass</v>
      </c>
    </row>
    <row r="3109" spans="5:28">
      <c r="E3109" s="62"/>
      <c r="F3109" s="10" t="s">
        <v>30</v>
      </c>
      <c r="G3109" s="11" t="s">
        <v>31</v>
      </c>
      <c r="H3109" s="67" t="s">
        <v>31</v>
      </c>
      <c r="I3109" s="68"/>
      <c r="J3109" s="60"/>
      <c r="K3109" s="11" t="s">
        <v>31</v>
      </c>
      <c r="L3109" s="67" t="s">
        <v>31</v>
      </c>
      <c r="M3109" s="68"/>
      <c r="N3109" s="60"/>
      <c r="O3109" s="11" t="s">
        <v>31</v>
      </c>
      <c r="P3109" s="11" t="s">
        <v>31</v>
      </c>
      <c r="Q3109" s="11" t="s">
        <v>31</v>
      </c>
      <c r="R3109" s="10" t="s">
        <v>21</v>
      </c>
      <c r="T3109" t="s">
        <v>39</v>
      </c>
      <c r="U3109">
        <v>700</v>
      </c>
      <c r="V3109" s="17" t="str">
        <f t="shared" si="315"/>
        <v/>
      </c>
      <c r="W3109" s="17" t="str">
        <f t="shared" si="316"/>
        <v/>
      </c>
      <c r="X3109" s="17" t="str">
        <f t="shared" si="317"/>
        <v/>
      </c>
      <c r="Y3109" s="17" t="str">
        <f t="shared" si="318"/>
        <v/>
      </c>
      <c r="Z3109" s="17" t="str">
        <f t="shared" si="319"/>
        <v/>
      </c>
      <c r="AA3109" s="17" t="str">
        <f t="shared" si="320"/>
        <v/>
      </c>
      <c r="AB3109" s="17" t="str">
        <f t="shared" si="321"/>
        <v/>
      </c>
    </row>
    <row r="3110" spans="5:28">
      <c r="E3110" s="64"/>
      <c r="F3110" s="10" t="s">
        <v>32</v>
      </c>
      <c r="G3110" s="11" t="s">
        <v>21</v>
      </c>
      <c r="H3110" s="67" t="s">
        <v>21</v>
      </c>
      <c r="I3110" s="68"/>
      <c r="J3110" s="60"/>
      <c r="K3110" s="11" t="s">
        <v>21</v>
      </c>
      <c r="L3110" s="67" t="s">
        <v>21</v>
      </c>
      <c r="M3110" s="68"/>
      <c r="N3110" s="60"/>
      <c r="O3110" s="11" t="s">
        <v>21</v>
      </c>
      <c r="P3110" s="11" t="s">
        <v>21</v>
      </c>
      <c r="Q3110" s="11" t="s">
        <v>21</v>
      </c>
      <c r="R3110" s="10">
        <v>0</v>
      </c>
      <c r="T3110" t="s">
        <v>138</v>
      </c>
      <c r="U3110" t="s">
        <v>21</v>
      </c>
      <c r="V3110" s="17">
        <f t="shared" si="315"/>
        <v>0</v>
      </c>
      <c r="W3110" s="17">
        <f t="shared" si="316"/>
        <v>0</v>
      </c>
      <c r="X3110" s="17">
        <f t="shared" si="317"/>
        <v>0</v>
      </c>
      <c r="Y3110" s="17">
        <f t="shared" si="318"/>
        <v>0</v>
      </c>
      <c r="Z3110" s="17">
        <f t="shared" si="319"/>
        <v>0</v>
      </c>
      <c r="AA3110" s="17">
        <f t="shared" si="320"/>
        <v>0</v>
      </c>
      <c r="AB3110" s="17">
        <f t="shared" si="321"/>
        <v>0</v>
      </c>
    </row>
    <row r="3111" spans="5:28">
      <c r="E3111" s="66"/>
      <c r="F3111" s="10" t="s">
        <v>33</v>
      </c>
      <c r="G3111" s="11">
        <v>3</v>
      </c>
      <c r="H3111" s="67">
        <v>3</v>
      </c>
      <c r="I3111" s="68"/>
      <c r="J3111" s="60"/>
      <c r="K3111" s="11">
        <v>4</v>
      </c>
      <c r="L3111" s="67">
        <v>4</v>
      </c>
      <c r="M3111" s="68"/>
      <c r="N3111" s="60"/>
      <c r="O3111" s="11">
        <v>4</v>
      </c>
      <c r="P3111" s="11">
        <v>3</v>
      </c>
      <c r="Q3111" s="11">
        <v>3</v>
      </c>
      <c r="R3111" s="10">
        <v>24</v>
      </c>
      <c r="T3111" t="s">
        <v>45</v>
      </c>
      <c r="U3111" t="s">
        <v>21</v>
      </c>
      <c r="V3111" s="17">
        <f t="shared" si="315"/>
        <v>0</v>
      </c>
      <c r="W3111" s="17">
        <f t="shared" si="316"/>
        <v>0</v>
      </c>
      <c r="X3111" s="17">
        <f t="shared" si="317"/>
        <v>0</v>
      </c>
      <c r="Y3111" s="17">
        <f t="shared" si="318"/>
        <v>0</v>
      </c>
      <c r="Z3111" s="17">
        <f t="shared" si="319"/>
        <v>0</v>
      </c>
      <c r="AA3111" s="17">
        <f t="shared" si="320"/>
        <v>0</v>
      </c>
      <c r="AB3111" s="17">
        <f t="shared" si="321"/>
        <v>0</v>
      </c>
    </row>
    <row r="3112" spans="5:28">
      <c r="E3112" s="12">
        <v>7.19</v>
      </c>
      <c r="F3112" s="10" t="s">
        <v>35</v>
      </c>
      <c r="G3112" s="11">
        <v>8</v>
      </c>
      <c r="H3112" s="67">
        <v>7.5</v>
      </c>
      <c r="I3112" s="68"/>
      <c r="J3112" s="60"/>
      <c r="K3112" s="11">
        <v>7</v>
      </c>
      <c r="L3112" s="67">
        <v>7</v>
      </c>
      <c r="M3112" s="68"/>
      <c r="N3112" s="60"/>
      <c r="O3112" s="11">
        <v>7</v>
      </c>
      <c r="P3112" s="11">
        <v>7.5</v>
      </c>
      <c r="Q3112" s="11">
        <v>6.5</v>
      </c>
      <c r="R3112" s="10" t="s">
        <v>21</v>
      </c>
      <c r="T3112" t="s">
        <v>21</v>
      </c>
      <c r="U3112" t="s">
        <v>21</v>
      </c>
      <c r="V3112" s="17" t="str">
        <f t="shared" si="315"/>
        <v/>
      </c>
      <c r="W3112" s="17" t="str">
        <f t="shared" si="316"/>
        <v/>
      </c>
      <c r="X3112" s="17" t="str">
        <f t="shared" si="317"/>
        <v/>
      </c>
      <c r="Y3112" s="17" t="str">
        <f t="shared" si="318"/>
        <v/>
      </c>
      <c r="Z3112" s="17" t="str">
        <f t="shared" si="319"/>
        <v/>
      </c>
      <c r="AA3112" s="17" t="str">
        <f t="shared" si="320"/>
        <v/>
      </c>
      <c r="AB3112" s="17" t="str">
        <f t="shared" si="321"/>
        <v/>
      </c>
    </row>
    <row r="3113" spans="5:28">
      <c r="E3113" s="13">
        <v>6.94</v>
      </c>
      <c r="F3113" s="10" t="s">
        <v>37</v>
      </c>
      <c r="G3113" s="11">
        <v>24</v>
      </c>
      <c r="H3113" s="67">
        <v>22.5</v>
      </c>
      <c r="I3113" s="68"/>
      <c r="J3113" s="60"/>
      <c r="K3113" s="11">
        <v>28</v>
      </c>
      <c r="L3113" s="67">
        <v>28</v>
      </c>
      <c r="M3113" s="68"/>
      <c r="N3113" s="60"/>
      <c r="O3113" s="11">
        <v>28</v>
      </c>
      <c r="P3113" s="11">
        <v>22.5</v>
      </c>
      <c r="Q3113" s="11">
        <v>19.5</v>
      </c>
      <c r="R3113" s="10">
        <v>172.5</v>
      </c>
      <c r="T3113">
        <v>0</v>
      </c>
      <c r="U3113">
        <v>0</v>
      </c>
      <c r="V3113" s="17" t="str">
        <f t="shared" si="315"/>
        <v>BCMCCEN502</v>
      </c>
      <c r="W3113" s="17" t="str">
        <f t="shared" si="316"/>
        <v>BCMCCEN503</v>
      </c>
      <c r="X3113" s="17" t="str">
        <f t="shared" si="317"/>
        <v>BCMCMCN501</v>
      </c>
      <c r="Y3113" s="17" t="str">
        <f t="shared" si="318"/>
        <v>BCMCMCN502</v>
      </c>
      <c r="Z3113" s="17" t="str">
        <f t="shared" si="319"/>
        <v>BCMCMCN503</v>
      </c>
      <c r="AA3113" s="17" t="str">
        <f t="shared" si="320"/>
        <v>BCMCMVN501</v>
      </c>
      <c r="AB3113" s="17" t="str">
        <f t="shared" si="321"/>
        <v>COMESSN501</v>
      </c>
    </row>
    <row r="3114" spans="5:28" ht="15" customHeight="1">
      <c r="E3114" s="45"/>
      <c r="F3114" s="10" t="s">
        <v>24</v>
      </c>
      <c r="G3114" s="11">
        <v>78</v>
      </c>
      <c r="H3114" s="67">
        <v>73</v>
      </c>
      <c r="I3114" s="68"/>
      <c r="J3114" s="60"/>
      <c r="K3114" s="11">
        <v>65</v>
      </c>
      <c r="L3114" s="67">
        <v>68</v>
      </c>
      <c r="M3114" s="68"/>
      <c r="N3114" s="60"/>
      <c r="O3114" s="11">
        <v>67</v>
      </c>
      <c r="P3114" s="11">
        <v>73</v>
      </c>
      <c r="Q3114" s="11">
        <v>63</v>
      </c>
      <c r="R3114" s="10">
        <v>487</v>
      </c>
      <c r="T3114">
        <v>0</v>
      </c>
      <c r="U3114">
        <v>0</v>
      </c>
      <c r="V3114" s="17" t="str">
        <f t="shared" si="315"/>
        <v>49.00 + 31.00</v>
      </c>
      <c r="W3114" s="17" t="str">
        <f t="shared" si="316"/>
        <v>56.00 + 32.00</v>
      </c>
      <c r="X3114" s="17" t="str">
        <f t="shared" si="317"/>
        <v>49.00 + 31.00</v>
      </c>
      <c r="Y3114" s="17" t="str">
        <f t="shared" si="318"/>
        <v>45.00 + 37.00</v>
      </c>
      <c r="Z3114" s="17" t="str">
        <f t="shared" si="319"/>
        <v>40.00 + 38.00</v>
      </c>
      <c r="AA3114" s="17" t="str">
        <f t="shared" si="320"/>
        <v>50.00 + 31.00</v>
      </c>
      <c r="AB3114" s="17" t="str">
        <f t="shared" si="321"/>
        <v>38.00 + 31.00</v>
      </c>
    </row>
    <row r="3115" spans="5:28">
      <c r="E3115" s="12"/>
      <c r="F3115" s="10" t="s">
        <v>41</v>
      </c>
      <c r="G3115" s="11">
        <v>100</v>
      </c>
      <c r="H3115" s="67">
        <v>100</v>
      </c>
      <c r="I3115" s="68"/>
      <c r="J3115" s="60"/>
      <c r="K3115" s="11">
        <v>100</v>
      </c>
      <c r="L3115" s="67">
        <v>100</v>
      </c>
      <c r="M3115" s="68"/>
      <c r="N3115" s="60"/>
      <c r="O3115" s="11">
        <v>100</v>
      </c>
      <c r="P3115" s="11">
        <v>100</v>
      </c>
      <c r="Q3115" s="11">
        <v>100</v>
      </c>
      <c r="R3115" s="10">
        <v>700</v>
      </c>
      <c r="T3115" t="s">
        <v>19</v>
      </c>
      <c r="U3115" t="s">
        <v>21</v>
      </c>
      <c r="V3115" s="17" t="str">
        <f t="shared" si="315"/>
        <v xml:space="preserve"> - - + - - </v>
      </c>
      <c r="W3115" s="17" t="str">
        <f t="shared" si="316"/>
        <v xml:space="preserve"> - - + - - </v>
      </c>
      <c r="X3115" s="17" t="str">
        <f t="shared" si="317"/>
        <v xml:space="preserve"> - - + - - </v>
      </c>
      <c r="Y3115" s="17" t="str">
        <f t="shared" si="318"/>
        <v xml:space="preserve"> - - + - - </v>
      </c>
      <c r="Z3115" s="17" t="str">
        <f t="shared" si="319"/>
        <v xml:space="preserve"> - - + - - </v>
      </c>
      <c r="AA3115" s="17" t="str">
        <f t="shared" si="320"/>
        <v xml:space="preserve"> - - + - - </v>
      </c>
      <c r="AB3115" s="17" t="str">
        <f t="shared" si="321"/>
        <v xml:space="preserve"> - - + - - </v>
      </c>
    </row>
    <row r="3116" spans="5:28" ht="15" customHeight="1">
      <c r="E3116" s="45"/>
      <c r="F3116" s="10" t="s">
        <v>43</v>
      </c>
      <c r="G3116" s="11" t="s">
        <v>123</v>
      </c>
      <c r="H3116" s="67" t="s">
        <v>139</v>
      </c>
      <c r="I3116" s="68"/>
      <c r="J3116" s="60"/>
      <c r="K3116" s="11" t="s">
        <v>124</v>
      </c>
      <c r="L3116" s="67" t="s">
        <v>124</v>
      </c>
      <c r="M3116" s="68"/>
      <c r="N3116" s="60"/>
      <c r="O3116" s="11" t="s">
        <v>124</v>
      </c>
      <c r="P3116" s="11" t="s">
        <v>139</v>
      </c>
      <c r="Q3116" s="11" t="s">
        <v>81</v>
      </c>
      <c r="R3116" s="10" t="s">
        <v>21</v>
      </c>
      <c r="T3116" t="s">
        <v>1391</v>
      </c>
      <c r="U3116" t="s">
        <v>24</v>
      </c>
      <c r="V3116" s="17" t="str">
        <f t="shared" si="315"/>
        <v/>
      </c>
      <c r="W3116" s="17" t="str">
        <f t="shared" si="316"/>
        <v/>
      </c>
      <c r="X3116" s="17" t="str">
        <f t="shared" si="317"/>
        <v/>
      </c>
      <c r="Y3116" s="17" t="str">
        <f t="shared" si="318"/>
        <v/>
      </c>
      <c r="Z3116" s="17" t="str">
        <f t="shared" si="319"/>
        <v/>
      </c>
      <c r="AA3116" s="17" t="str">
        <f t="shared" si="320"/>
        <v/>
      </c>
      <c r="AB3116" s="17" t="str">
        <f t="shared" si="321"/>
        <v/>
      </c>
    </row>
    <row r="3117" spans="5:28">
      <c r="E3117" s="14" t="s">
        <v>1390</v>
      </c>
      <c r="F3117" s="10" t="s">
        <v>47</v>
      </c>
      <c r="G3117" s="11" t="s">
        <v>48</v>
      </c>
      <c r="H3117" s="67" t="s">
        <v>48</v>
      </c>
      <c r="I3117" s="68"/>
      <c r="J3117" s="60"/>
      <c r="K3117" s="11" t="s">
        <v>48</v>
      </c>
      <c r="L3117" s="67" t="s">
        <v>48</v>
      </c>
      <c r="M3117" s="68"/>
      <c r="N3117" s="60"/>
      <c r="O3117" s="11" t="s">
        <v>48</v>
      </c>
      <c r="P3117" s="11" t="s">
        <v>48</v>
      </c>
      <c r="Q3117" s="11" t="s">
        <v>48</v>
      </c>
      <c r="R3117" s="10" t="s">
        <v>21</v>
      </c>
      <c r="T3117" t="s">
        <v>25</v>
      </c>
      <c r="U3117" t="s">
        <v>21</v>
      </c>
      <c r="V3117" s="17">
        <f t="shared" si="315"/>
        <v>3</v>
      </c>
      <c r="W3117" s="17">
        <f t="shared" si="316"/>
        <v>3</v>
      </c>
      <c r="X3117" s="17">
        <f t="shared" si="317"/>
        <v>4</v>
      </c>
      <c r="Y3117" s="17">
        <f t="shared" si="318"/>
        <v>4</v>
      </c>
      <c r="Z3117" s="17">
        <f t="shared" si="319"/>
        <v>4</v>
      </c>
      <c r="AA3117" s="17">
        <f t="shared" si="320"/>
        <v>3</v>
      </c>
      <c r="AB3117" s="17">
        <f t="shared" si="321"/>
        <v>3</v>
      </c>
    </row>
    <row r="3118" spans="5:28">
      <c r="E3118" s="15" t="s">
        <v>21</v>
      </c>
      <c r="F3118" s="15" t="s">
        <v>21</v>
      </c>
      <c r="G3118" s="16" t="s">
        <v>21</v>
      </c>
      <c r="H3118" s="69" t="s">
        <v>21</v>
      </c>
      <c r="I3118" s="57"/>
      <c r="J3118" s="57"/>
      <c r="K3118" s="16" t="s">
        <v>21</v>
      </c>
      <c r="L3118" s="69" t="s">
        <v>21</v>
      </c>
      <c r="M3118" s="57"/>
      <c r="N3118" s="57"/>
      <c r="O3118" s="16" t="s">
        <v>21</v>
      </c>
      <c r="P3118" s="16" t="s">
        <v>21</v>
      </c>
      <c r="Q3118" s="16" t="s">
        <v>21</v>
      </c>
      <c r="R3118" s="16" t="s">
        <v>21</v>
      </c>
      <c r="T3118" t="s">
        <v>1393</v>
      </c>
      <c r="U3118" t="s">
        <v>21</v>
      </c>
      <c r="V3118" s="17">
        <f t="shared" si="315"/>
        <v>8.5</v>
      </c>
      <c r="W3118" s="17">
        <f t="shared" si="316"/>
        <v>9</v>
      </c>
      <c r="X3118" s="17">
        <f t="shared" si="317"/>
        <v>8.5</v>
      </c>
      <c r="Y3118" s="17">
        <f t="shared" si="318"/>
        <v>8.5</v>
      </c>
      <c r="Z3118" s="17">
        <f t="shared" si="319"/>
        <v>8</v>
      </c>
      <c r="AA3118" s="17">
        <f t="shared" si="320"/>
        <v>8.5</v>
      </c>
      <c r="AB3118" s="17">
        <f t="shared" si="321"/>
        <v>7</v>
      </c>
    </row>
    <row r="3119" spans="5:28" ht="0" hidden="1" customHeight="1">
      <c r="T3119">
        <v>0</v>
      </c>
      <c r="U3119">
        <v>0</v>
      </c>
      <c r="V3119" s="17">
        <f t="shared" si="315"/>
        <v>25.5</v>
      </c>
      <c r="W3119" s="17">
        <f t="shared" si="316"/>
        <v>27</v>
      </c>
      <c r="X3119" s="17">
        <f t="shared" si="317"/>
        <v>34</v>
      </c>
      <c r="Y3119" s="17">
        <f t="shared" si="318"/>
        <v>34</v>
      </c>
      <c r="Z3119" s="17">
        <f t="shared" si="319"/>
        <v>32</v>
      </c>
      <c r="AA3119" s="17">
        <f t="shared" si="320"/>
        <v>25.5</v>
      </c>
      <c r="AB3119" s="17">
        <f t="shared" si="321"/>
        <v>21</v>
      </c>
    </row>
    <row r="3120" spans="5:28" ht="0.6" customHeight="1">
      <c r="T3120">
        <v>0</v>
      </c>
      <c r="U3120">
        <v>24</v>
      </c>
      <c r="V3120" s="17">
        <f t="shared" ref="V3120:V3183" si="322">$G3129</f>
        <v>80</v>
      </c>
      <c r="W3120" s="17">
        <f t="shared" ref="W3120:W3183" si="323">$H3129</f>
        <v>88</v>
      </c>
      <c r="X3120" s="17">
        <f t="shared" ref="X3120:X3183" si="324">$K3129</f>
        <v>80</v>
      </c>
      <c r="Y3120" s="17">
        <f t="shared" ref="Y3120:Y3183" si="325">$L3129</f>
        <v>82</v>
      </c>
      <c r="Z3120" s="17">
        <f t="shared" ref="Z3120:Z3183" si="326">$O3129</f>
        <v>78</v>
      </c>
      <c r="AA3120" s="17">
        <f t="shared" ref="AA3120:AA3183" si="327">$P3129</f>
        <v>81</v>
      </c>
      <c r="AB3120" s="17">
        <f t="shared" ref="AB3120:AB3183" si="328">$Q3129</f>
        <v>69</v>
      </c>
    </row>
    <row r="3121" spans="5:28" ht="15" customHeight="1">
      <c r="E3121" s="44"/>
      <c r="F3121" s="4" t="s">
        <v>20</v>
      </c>
      <c r="G3121" s="5" t="s">
        <v>21</v>
      </c>
      <c r="H3121" s="70" t="s">
        <v>21</v>
      </c>
      <c r="I3121" s="57"/>
      <c r="J3121" s="57"/>
      <c r="K3121" s="5" t="s">
        <v>21</v>
      </c>
      <c r="L3121" s="70" t="s">
        <v>21</v>
      </c>
      <c r="M3121" s="57"/>
      <c r="N3121" s="57"/>
      <c r="O3121" s="5" t="s">
        <v>21</v>
      </c>
      <c r="P3121" s="5" t="s">
        <v>21</v>
      </c>
      <c r="Q3121" s="5" t="s">
        <v>21</v>
      </c>
      <c r="R3121" s="5" t="s">
        <v>21</v>
      </c>
      <c r="T3121" t="s">
        <v>34</v>
      </c>
      <c r="U3121" t="s">
        <v>21</v>
      </c>
      <c r="V3121" s="17">
        <f t="shared" si="322"/>
        <v>100</v>
      </c>
      <c r="W3121" s="17">
        <f t="shared" si="323"/>
        <v>100</v>
      </c>
      <c r="X3121" s="17">
        <f t="shared" si="324"/>
        <v>100</v>
      </c>
      <c r="Y3121" s="17">
        <f t="shared" si="325"/>
        <v>100</v>
      </c>
      <c r="Z3121" s="17">
        <f t="shared" si="326"/>
        <v>100</v>
      </c>
      <c r="AA3121" s="17">
        <f t="shared" si="327"/>
        <v>100</v>
      </c>
      <c r="AB3121" s="17">
        <f t="shared" si="328"/>
        <v>100</v>
      </c>
    </row>
    <row r="3122" spans="5:28" ht="21">
      <c r="E3122" s="45"/>
      <c r="F3122" s="7" t="s">
        <v>23</v>
      </c>
      <c r="G3122" s="7" t="s">
        <v>5</v>
      </c>
      <c r="H3122" s="71" t="s">
        <v>7</v>
      </c>
      <c r="I3122" s="68"/>
      <c r="J3122" s="60"/>
      <c r="K3122" s="7" t="s">
        <v>9</v>
      </c>
      <c r="L3122" s="71" t="s">
        <v>11</v>
      </c>
      <c r="M3122" s="68"/>
      <c r="N3122" s="60"/>
      <c r="O3122" s="7" t="s">
        <v>13</v>
      </c>
      <c r="P3122" s="7" t="s">
        <v>15</v>
      </c>
      <c r="Q3122" s="7" t="s">
        <v>17</v>
      </c>
      <c r="R3122" s="7" t="s">
        <v>24</v>
      </c>
      <c r="T3122" t="s">
        <v>36</v>
      </c>
      <c r="U3122">
        <v>199</v>
      </c>
      <c r="V3122" s="17" t="str">
        <f t="shared" si="322"/>
        <v>OA</v>
      </c>
      <c r="W3122" s="17" t="str">
        <f t="shared" si="323"/>
        <v>OA+</v>
      </c>
      <c r="X3122" s="17" t="str">
        <f t="shared" si="324"/>
        <v>OA</v>
      </c>
      <c r="Y3122" s="17" t="str">
        <f t="shared" si="325"/>
        <v>OA</v>
      </c>
      <c r="Z3122" s="17" t="str">
        <f t="shared" si="326"/>
        <v>AA+</v>
      </c>
      <c r="AA3122" s="17" t="str">
        <f t="shared" si="327"/>
        <v>OA</v>
      </c>
      <c r="AB3122" s="17" t="str">
        <f t="shared" si="328"/>
        <v>AB+</v>
      </c>
    </row>
    <row r="3123" spans="5:28" ht="22.5">
      <c r="E3123" s="12" t="s">
        <v>1392</v>
      </c>
      <c r="F3123" s="10" t="s">
        <v>27</v>
      </c>
      <c r="G3123" s="11" t="s">
        <v>189</v>
      </c>
      <c r="H3123" s="67" t="s">
        <v>294</v>
      </c>
      <c r="I3123" s="68"/>
      <c r="J3123" s="60"/>
      <c r="K3123" s="11" t="s">
        <v>189</v>
      </c>
      <c r="L3123" s="67" t="s">
        <v>1225</v>
      </c>
      <c r="M3123" s="68"/>
      <c r="N3123" s="60"/>
      <c r="O3123" s="11" t="s">
        <v>491</v>
      </c>
      <c r="P3123" s="11" t="s">
        <v>252</v>
      </c>
      <c r="Q3123" s="11" t="s">
        <v>574</v>
      </c>
      <c r="R3123" s="10" t="s">
        <v>21</v>
      </c>
      <c r="T3123" t="s">
        <v>38</v>
      </c>
      <c r="U3123">
        <v>558</v>
      </c>
      <c r="V3123" s="17" t="str">
        <f t="shared" si="322"/>
        <v>Pass</v>
      </c>
      <c r="W3123" s="17" t="str">
        <f t="shared" si="323"/>
        <v>Pass</v>
      </c>
      <c r="X3123" s="17" t="str">
        <f t="shared" si="324"/>
        <v>Pass</v>
      </c>
      <c r="Y3123" s="17" t="str">
        <f t="shared" si="325"/>
        <v>Pass</v>
      </c>
      <c r="Z3123" s="17" t="str">
        <f t="shared" si="326"/>
        <v>Pass</v>
      </c>
      <c r="AA3123" s="17" t="str">
        <f t="shared" si="327"/>
        <v>Pass</v>
      </c>
      <c r="AB3123" s="17" t="str">
        <f t="shared" si="328"/>
        <v>Pass</v>
      </c>
    </row>
    <row r="3124" spans="5:28">
      <c r="E3124" s="62"/>
      <c r="F3124" s="10" t="s">
        <v>30</v>
      </c>
      <c r="G3124" s="11" t="s">
        <v>31</v>
      </c>
      <c r="H3124" s="67" t="s">
        <v>31</v>
      </c>
      <c r="I3124" s="68"/>
      <c r="J3124" s="60"/>
      <c r="K3124" s="11" t="s">
        <v>31</v>
      </c>
      <c r="L3124" s="67" t="s">
        <v>31</v>
      </c>
      <c r="M3124" s="68"/>
      <c r="N3124" s="60"/>
      <c r="O3124" s="11" t="s">
        <v>31</v>
      </c>
      <c r="P3124" s="11" t="s">
        <v>31</v>
      </c>
      <c r="Q3124" s="11" t="s">
        <v>31</v>
      </c>
      <c r="R3124" s="10" t="s">
        <v>21</v>
      </c>
      <c r="T3124" t="s">
        <v>39</v>
      </c>
      <c r="U3124">
        <v>700</v>
      </c>
      <c r="V3124" s="17" t="str">
        <f t="shared" si="322"/>
        <v/>
      </c>
      <c r="W3124" s="17" t="str">
        <f t="shared" si="323"/>
        <v/>
      </c>
      <c r="X3124" s="17" t="str">
        <f t="shared" si="324"/>
        <v/>
      </c>
      <c r="Y3124" s="17" t="str">
        <f t="shared" si="325"/>
        <v/>
      </c>
      <c r="Z3124" s="17" t="str">
        <f t="shared" si="326"/>
        <v/>
      </c>
      <c r="AA3124" s="17" t="str">
        <f t="shared" si="327"/>
        <v/>
      </c>
      <c r="AB3124" s="17" t="str">
        <f t="shared" si="328"/>
        <v/>
      </c>
    </row>
    <row r="3125" spans="5:28">
      <c r="E3125" s="64"/>
      <c r="F3125" s="10" t="s">
        <v>32</v>
      </c>
      <c r="G3125" s="11" t="s">
        <v>21</v>
      </c>
      <c r="H3125" s="67" t="s">
        <v>21</v>
      </c>
      <c r="I3125" s="68"/>
      <c r="J3125" s="60"/>
      <c r="K3125" s="11" t="s">
        <v>21</v>
      </c>
      <c r="L3125" s="67" t="s">
        <v>21</v>
      </c>
      <c r="M3125" s="68"/>
      <c r="N3125" s="60"/>
      <c r="O3125" s="11" t="s">
        <v>21</v>
      </c>
      <c r="P3125" s="11" t="s">
        <v>21</v>
      </c>
      <c r="Q3125" s="11" t="s">
        <v>21</v>
      </c>
      <c r="R3125" s="10">
        <v>0</v>
      </c>
      <c r="T3125" t="s">
        <v>238</v>
      </c>
      <c r="U3125" t="s">
        <v>21</v>
      </c>
      <c r="V3125" s="17">
        <f t="shared" si="322"/>
        <v>0</v>
      </c>
      <c r="W3125" s="17">
        <f t="shared" si="323"/>
        <v>0</v>
      </c>
      <c r="X3125" s="17">
        <f t="shared" si="324"/>
        <v>0</v>
      </c>
      <c r="Y3125" s="17">
        <f t="shared" si="325"/>
        <v>0</v>
      </c>
      <c r="Z3125" s="17">
        <f t="shared" si="326"/>
        <v>0</v>
      </c>
      <c r="AA3125" s="17">
        <f t="shared" si="327"/>
        <v>0</v>
      </c>
      <c r="AB3125" s="17">
        <f t="shared" si="328"/>
        <v>0</v>
      </c>
    </row>
    <row r="3126" spans="5:28">
      <c r="E3126" s="66"/>
      <c r="F3126" s="10" t="s">
        <v>33</v>
      </c>
      <c r="G3126" s="11">
        <v>3</v>
      </c>
      <c r="H3126" s="67">
        <v>3</v>
      </c>
      <c r="I3126" s="68"/>
      <c r="J3126" s="60"/>
      <c r="K3126" s="11">
        <v>4</v>
      </c>
      <c r="L3126" s="67">
        <v>4</v>
      </c>
      <c r="M3126" s="68"/>
      <c r="N3126" s="60"/>
      <c r="O3126" s="11">
        <v>4</v>
      </c>
      <c r="P3126" s="11">
        <v>3</v>
      </c>
      <c r="Q3126" s="11">
        <v>3</v>
      </c>
      <c r="R3126" s="10">
        <v>24</v>
      </c>
      <c r="T3126" t="s">
        <v>45</v>
      </c>
      <c r="U3126" t="s">
        <v>21</v>
      </c>
      <c r="V3126" s="17" t="str">
        <f t="shared" si="322"/>
        <v/>
      </c>
      <c r="W3126" s="17" t="str">
        <f t="shared" si="323"/>
        <v/>
      </c>
      <c r="X3126" s="17" t="str">
        <f t="shared" si="324"/>
        <v/>
      </c>
      <c r="Y3126" s="17" t="str">
        <f t="shared" si="325"/>
        <v/>
      </c>
      <c r="Z3126" s="17" t="str">
        <f t="shared" si="326"/>
        <v/>
      </c>
      <c r="AA3126" s="17" t="str">
        <f t="shared" si="327"/>
        <v/>
      </c>
      <c r="AB3126" s="17" t="str">
        <f t="shared" si="328"/>
        <v/>
      </c>
    </row>
    <row r="3127" spans="5:28">
      <c r="E3127" s="12">
        <v>8.2899999999999991</v>
      </c>
      <c r="F3127" s="10" t="s">
        <v>35</v>
      </c>
      <c r="G3127" s="11">
        <v>8.5</v>
      </c>
      <c r="H3127" s="67">
        <v>9</v>
      </c>
      <c r="I3127" s="68"/>
      <c r="J3127" s="60"/>
      <c r="K3127" s="11">
        <v>8.5</v>
      </c>
      <c r="L3127" s="67">
        <v>8.5</v>
      </c>
      <c r="M3127" s="68"/>
      <c r="N3127" s="60"/>
      <c r="O3127" s="11">
        <v>8</v>
      </c>
      <c r="P3127" s="11">
        <v>8.5</v>
      </c>
      <c r="Q3127" s="11">
        <v>7</v>
      </c>
      <c r="R3127" s="10" t="s">
        <v>21</v>
      </c>
      <c r="T3127" t="s">
        <v>21</v>
      </c>
      <c r="U3127" t="s">
        <v>21</v>
      </c>
      <c r="V3127" s="17" t="str">
        <f t="shared" si="322"/>
        <v>BCMCCEN502</v>
      </c>
      <c r="W3127" s="17" t="str">
        <f t="shared" si="323"/>
        <v>BCMCCEN503</v>
      </c>
      <c r="X3127" s="17" t="str">
        <f t="shared" si="324"/>
        <v>BCMCMCN501</v>
      </c>
      <c r="Y3127" s="17" t="str">
        <f t="shared" si="325"/>
        <v>BCMCMCN502</v>
      </c>
      <c r="Z3127" s="17" t="str">
        <f t="shared" si="326"/>
        <v>BCMCMCN503</v>
      </c>
      <c r="AA3127" s="17" t="str">
        <f t="shared" si="327"/>
        <v>BCMCMVN501</v>
      </c>
      <c r="AB3127" s="17" t="str">
        <f t="shared" si="328"/>
        <v>COMESSN501</v>
      </c>
    </row>
    <row r="3128" spans="5:28">
      <c r="E3128" s="13">
        <v>8.3800000000000008</v>
      </c>
      <c r="F3128" s="10" t="s">
        <v>37</v>
      </c>
      <c r="G3128" s="11">
        <v>25.5</v>
      </c>
      <c r="H3128" s="67">
        <v>27</v>
      </c>
      <c r="I3128" s="68"/>
      <c r="J3128" s="60"/>
      <c r="K3128" s="11">
        <v>34</v>
      </c>
      <c r="L3128" s="67">
        <v>34</v>
      </c>
      <c r="M3128" s="68"/>
      <c r="N3128" s="60"/>
      <c r="O3128" s="11">
        <v>32</v>
      </c>
      <c r="P3128" s="11">
        <v>25.5</v>
      </c>
      <c r="Q3128" s="11">
        <v>21</v>
      </c>
      <c r="R3128" s="10">
        <v>199</v>
      </c>
      <c r="T3128">
        <v>0</v>
      </c>
      <c r="U3128">
        <v>0</v>
      </c>
      <c r="V3128" s="17" t="str">
        <f t="shared" si="322"/>
        <v>36.00 + 32.00</v>
      </c>
      <c r="W3128" s="17" t="str">
        <f t="shared" si="323"/>
        <v>41.00 + 35.00</v>
      </c>
      <c r="X3128" s="17" t="str">
        <f t="shared" si="324"/>
        <v>44.00 + 36.00</v>
      </c>
      <c r="Y3128" s="17" t="str">
        <f t="shared" si="325"/>
        <v>43.00 + 39.00</v>
      </c>
      <c r="Z3128" s="17" t="str">
        <f t="shared" si="326"/>
        <v>41.00 + 32.00</v>
      </c>
      <c r="AA3128" s="17" t="str">
        <f t="shared" si="327"/>
        <v>44.00 + 38.00</v>
      </c>
      <c r="AB3128" s="17" t="str">
        <f t="shared" si="328"/>
        <v>42.00 + 36.00</v>
      </c>
    </row>
    <row r="3129" spans="5:28" ht="15" customHeight="1">
      <c r="E3129" s="45"/>
      <c r="F3129" s="10" t="s">
        <v>24</v>
      </c>
      <c r="G3129" s="11">
        <v>80</v>
      </c>
      <c r="H3129" s="67">
        <v>88</v>
      </c>
      <c r="I3129" s="68"/>
      <c r="J3129" s="60"/>
      <c r="K3129" s="11">
        <v>80</v>
      </c>
      <c r="L3129" s="67">
        <v>82</v>
      </c>
      <c r="M3129" s="68"/>
      <c r="N3129" s="60"/>
      <c r="O3129" s="11">
        <v>78</v>
      </c>
      <c r="P3129" s="11">
        <v>81</v>
      </c>
      <c r="Q3129" s="11">
        <v>69</v>
      </c>
      <c r="R3129" s="10">
        <v>558</v>
      </c>
      <c r="T3129" t="s">
        <v>19</v>
      </c>
      <c r="U3129" t="s">
        <v>21</v>
      </c>
      <c r="V3129" s="17" t="str">
        <f t="shared" si="322"/>
        <v xml:space="preserve"> - - + - - </v>
      </c>
      <c r="W3129" s="17" t="str">
        <f t="shared" si="323"/>
        <v xml:space="preserve"> - - + - - </v>
      </c>
      <c r="X3129" s="17" t="str">
        <f t="shared" si="324"/>
        <v xml:space="preserve"> - - + - - </v>
      </c>
      <c r="Y3129" s="17" t="str">
        <f t="shared" si="325"/>
        <v xml:space="preserve"> - - + - - </v>
      </c>
      <c r="Z3129" s="17" t="str">
        <f t="shared" si="326"/>
        <v xml:space="preserve"> - - + - - </v>
      </c>
      <c r="AA3129" s="17" t="str">
        <f t="shared" si="327"/>
        <v xml:space="preserve"> - - + - - </v>
      </c>
      <c r="AB3129" s="17" t="str">
        <f t="shared" si="328"/>
        <v xml:space="preserve"> - - + - - </v>
      </c>
    </row>
    <row r="3130" spans="5:28">
      <c r="E3130" s="12"/>
      <c r="F3130" s="10" t="s">
        <v>41</v>
      </c>
      <c r="G3130" s="11">
        <v>100</v>
      </c>
      <c r="H3130" s="67">
        <v>100</v>
      </c>
      <c r="I3130" s="68"/>
      <c r="J3130" s="60"/>
      <c r="K3130" s="11">
        <v>100</v>
      </c>
      <c r="L3130" s="67">
        <v>100</v>
      </c>
      <c r="M3130" s="68"/>
      <c r="N3130" s="60"/>
      <c r="O3130" s="11">
        <v>100</v>
      </c>
      <c r="P3130" s="11">
        <v>100</v>
      </c>
      <c r="Q3130" s="11">
        <v>100</v>
      </c>
      <c r="R3130" s="10">
        <v>700</v>
      </c>
      <c r="T3130" t="s">
        <v>1395</v>
      </c>
      <c r="U3130" t="s">
        <v>24</v>
      </c>
      <c r="V3130" s="17" t="str">
        <f t="shared" si="322"/>
        <v/>
      </c>
      <c r="W3130" s="17" t="str">
        <f t="shared" si="323"/>
        <v/>
      </c>
      <c r="X3130" s="17" t="str">
        <f t="shared" si="324"/>
        <v/>
      </c>
      <c r="Y3130" s="17" t="str">
        <f t="shared" si="325"/>
        <v/>
      </c>
      <c r="Z3130" s="17" t="str">
        <f t="shared" si="326"/>
        <v/>
      </c>
      <c r="AA3130" s="17" t="str">
        <f t="shared" si="327"/>
        <v/>
      </c>
      <c r="AB3130" s="17" t="str">
        <f t="shared" si="328"/>
        <v/>
      </c>
    </row>
    <row r="3131" spans="5:28" ht="15" customHeight="1">
      <c r="E3131" s="45"/>
      <c r="F3131" s="10" t="s">
        <v>43</v>
      </c>
      <c r="G3131" s="11" t="s">
        <v>122</v>
      </c>
      <c r="H3131" s="67" t="s">
        <v>125</v>
      </c>
      <c r="I3131" s="68"/>
      <c r="J3131" s="60"/>
      <c r="K3131" s="11" t="s">
        <v>122</v>
      </c>
      <c r="L3131" s="67" t="s">
        <v>122</v>
      </c>
      <c r="M3131" s="68"/>
      <c r="N3131" s="60"/>
      <c r="O3131" s="11" t="s">
        <v>123</v>
      </c>
      <c r="P3131" s="11" t="s">
        <v>122</v>
      </c>
      <c r="Q3131" s="11" t="s">
        <v>124</v>
      </c>
      <c r="R3131" s="10" t="s">
        <v>21</v>
      </c>
      <c r="T3131" t="s">
        <v>25</v>
      </c>
      <c r="U3131" t="s">
        <v>21</v>
      </c>
      <c r="V3131" s="17">
        <f t="shared" si="322"/>
        <v>3</v>
      </c>
      <c r="W3131" s="17">
        <f t="shared" si="323"/>
        <v>3</v>
      </c>
      <c r="X3131" s="17">
        <f t="shared" si="324"/>
        <v>4</v>
      </c>
      <c r="Y3131" s="17">
        <f t="shared" si="325"/>
        <v>4</v>
      </c>
      <c r="Z3131" s="17">
        <f t="shared" si="326"/>
        <v>4</v>
      </c>
      <c r="AA3131" s="17">
        <f t="shared" si="327"/>
        <v>3</v>
      </c>
      <c r="AB3131" s="17">
        <f t="shared" si="328"/>
        <v>3</v>
      </c>
    </row>
    <row r="3132" spans="5:28">
      <c r="E3132" s="14" t="s">
        <v>1394</v>
      </c>
      <c r="F3132" s="10" t="s">
        <v>47</v>
      </c>
      <c r="G3132" s="11" t="s">
        <v>48</v>
      </c>
      <c r="H3132" s="67" t="s">
        <v>48</v>
      </c>
      <c r="I3132" s="68"/>
      <c r="J3132" s="60"/>
      <c r="K3132" s="11" t="s">
        <v>48</v>
      </c>
      <c r="L3132" s="67" t="s">
        <v>48</v>
      </c>
      <c r="M3132" s="68"/>
      <c r="N3132" s="60"/>
      <c r="O3132" s="11" t="s">
        <v>48</v>
      </c>
      <c r="P3132" s="11" t="s">
        <v>48</v>
      </c>
      <c r="Q3132" s="11" t="s">
        <v>48</v>
      </c>
      <c r="R3132" s="10" t="s">
        <v>21</v>
      </c>
      <c r="T3132" t="s">
        <v>1397</v>
      </c>
      <c r="U3132" t="s">
        <v>21</v>
      </c>
      <c r="V3132" s="17">
        <f t="shared" si="322"/>
        <v>7</v>
      </c>
      <c r="W3132" s="17">
        <f t="shared" si="323"/>
        <v>8</v>
      </c>
      <c r="X3132" s="17">
        <f t="shared" si="324"/>
        <v>8.5</v>
      </c>
      <c r="Y3132" s="17">
        <f t="shared" si="325"/>
        <v>8.5</v>
      </c>
      <c r="Z3132" s="17">
        <f t="shared" si="326"/>
        <v>7.5</v>
      </c>
      <c r="AA3132" s="17">
        <f t="shared" si="327"/>
        <v>8.5</v>
      </c>
      <c r="AB3132" s="17">
        <f t="shared" si="328"/>
        <v>8</v>
      </c>
    </row>
    <row r="3133" spans="5:28">
      <c r="E3133" s="15" t="s">
        <v>21</v>
      </c>
      <c r="F3133" s="15" t="s">
        <v>21</v>
      </c>
      <c r="G3133" s="16" t="s">
        <v>21</v>
      </c>
      <c r="H3133" s="69" t="s">
        <v>21</v>
      </c>
      <c r="I3133" s="57"/>
      <c r="J3133" s="57"/>
      <c r="K3133" s="16" t="s">
        <v>21</v>
      </c>
      <c r="L3133" s="69" t="s">
        <v>21</v>
      </c>
      <c r="M3133" s="57"/>
      <c r="N3133" s="57"/>
      <c r="O3133" s="16" t="s">
        <v>21</v>
      </c>
      <c r="P3133" s="16" t="s">
        <v>21</v>
      </c>
      <c r="Q3133" s="16" t="s">
        <v>21</v>
      </c>
      <c r="R3133" s="16" t="s">
        <v>21</v>
      </c>
      <c r="T3133">
        <v>0</v>
      </c>
      <c r="U3133">
        <v>0</v>
      </c>
      <c r="V3133" s="17">
        <f t="shared" si="322"/>
        <v>21</v>
      </c>
      <c r="W3133" s="17">
        <f t="shared" si="323"/>
        <v>24</v>
      </c>
      <c r="X3133" s="17">
        <f t="shared" si="324"/>
        <v>34</v>
      </c>
      <c r="Y3133" s="17">
        <f t="shared" si="325"/>
        <v>34</v>
      </c>
      <c r="Z3133" s="17">
        <f t="shared" si="326"/>
        <v>30</v>
      </c>
      <c r="AA3133" s="17">
        <f t="shared" si="327"/>
        <v>25.5</v>
      </c>
      <c r="AB3133" s="17">
        <f t="shared" si="328"/>
        <v>24</v>
      </c>
    </row>
    <row r="3134" spans="5:28" ht="0.6" customHeight="1">
      <c r="T3134">
        <v>0</v>
      </c>
      <c r="U3134">
        <v>24</v>
      </c>
      <c r="V3134" s="17">
        <f t="shared" si="322"/>
        <v>68</v>
      </c>
      <c r="W3134" s="17">
        <f t="shared" si="323"/>
        <v>76</v>
      </c>
      <c r="X3134" s="17">
        <f t="shared" si="324"/>
        <v>80</v>
      </c>
      <c r="Y3134" s="17">
        <f t="shared" si="325"/>
        <v>82</v>
      </c>
      <c r="Z3134" s="17">
        <f t="shared" si="326"/>
        <v>73</v>
      </c>
      <c r="AA3134" s="17">
        <f t="shared" si="327"/>
        <v>82</v>
      </c>
      <c r="AB3134" s="17">
        <f t="shared" si="328"/>
        <v>78</v>
      </c>
    </row>
    <row r="3135" spans="5:28" ht="15" customHeight="1">
      <c r="E3135" s="44"/>
      <c r="F3135" s="4" t="s">
        <v>20</v>
      </c>
      <c r="G3135" s="5" t="s">
        <v>21</v>
      </c>
      <c r="H3135" s="70" t="s">
        <v>21</v>
      </c>
      <c r="I3135" s="57"/>
      <c r="J3135" s="57"/>
      <c r="K3135" s="5" t="s">
        <v>21</v>
      </c>
      <c r="L3135" s="70" t="s">
        <v>21</v>
      </c>
      <c r="M3135" s="57"/>
      <c r="N3135" s="57"/>
      <c r="O3135" s="5" t="s">
        <v>21</v>
      </c>
      <c r="P3135" s="5" t="s">
        <v>21</v>
      </c>
      <c r="Q3135" s="5" t="s">
        <v>21</v>
      </c>
      <c r="R3135" s="5" t="s">
        <v>21</v>
      </c>
      <c r="T3135" t="s">
        <v>34</v>
      </c>
      <c r="U3135" t="s">
        <v>21</v>
      </c>
      <c r="V3135" s="17">
        <f t="shared" si="322"/>
        <v>100</v>
      </c>
      <c r="W3135" s="17">
        <f t="shared" si="323"/>
        <v>100</v>
      </c>
      <c r="X3135" s="17">
        <f t="shared" si="324"/>
        <v>100</v>
      </c>
      <c r="Y3135" s="17">
        <f t="shared" si="325"/>
        <v>100</v>
      </c>
      <c r="Z3135" s="17">
        <f t="shared" si="326"/>
        <v>100</v>
      </c>
      <c r="AA3135" s="17">
        <f t="shared" si="327"/>
        <v>100</v>
      </c>
      <c r="AB3135" s="17">
        <f t="shared" si="328"/>
        <v>100</v>
      </c>
    </row>
    <row r="3136" spans="5:28" ht="21">
      <c r="E3136" s="45"/>
      <c r="F3136" s="7" t="s">
        <v>23</v>
      </c>
      <c r="G3136" s="7" t="s">
        <v>5</v>
      </c>
      <c r="H3136" s="71" t="s">
        <v>7</v>
      </c>
      <c r="I3136" s="68"/>
      <c r="J3136" s="60"/>
      <c r="K3136" s="7" t="s">
        <v>9</v>
      </c>
      <c r="L3136" s="71" t="s">
        <v>11</v>
      </c>
      <c r="M3136" s="68"/>
      <c r="N3136" s="60"/>
      <c r="O3136" s="7" t="s">
        <v>13</v>
      </c>
      <c r="P3136" s="7" t="s">
        <v>15</v>
      </c>
      <c r="Q3136" s="7" t="s">
        <v>17</v>
      </c>
      <c r="R3136" s="7" t="s">
        <v>24</v>
      </c>
      <c r="T3136" t="s">
        <v>36</v>
      </c>
      <c r="U3136">
        <v>192.5</v>
      </c>
      <c r="V3136" s="17" t="str">
        <f t="shared" si="322"/>
        <v>AB+</v>
      </c>
      <c r="W3136" s="17" t="str">
        <f t="shared" si="323"/>
        <v>AA+</v>
      </c>
      <c r="X3136" s="17" t="str">
        <f t="shared" si="324"/>
        <v>OA</v>
      </c>
      <c r="Y3136" s="17" t="str">
        <f t="shared" si="325"/>
        <v>OA</v>
      </c>
      <c r="Z3136" s="17" t="str">
        <f t="shared" si="326"/>
        <v>AA</v>
      </c>
      <c r="AA3136" s="17" t="str">
        <f t="shared" si="327"/>
        <v>OA</v>
      </c>
      <c r="AB3136" s="17" t="str">
        <f t="shared" si="328"/>
        <v>AA+</v>
      </c>
    </row>
    <row r="3137" spans="5:28" ht="22.5">
      <c r="E3137" s="12" t="s">
        <v>1396</v>
      </c>
      <c r="F3137" s="10" t="s">
        <v>27</v>
      </c>
      <c r="G3137" s="11" t="s">
        <v>1308</v>
      </c>
      <c r="H3137" s="67" t="s">
        <v>213</v>
      </c>
      <c r="I3137" s="68"/>
      <c r="J3137" s="60"/>
      <c r="K3137" s="11" t="s">
        <v>337</v>
      </c>
      <c r="L3137" s="67" t="s">
        <v>518</v>
      </c>
      <c r="M3137" s="68"/>
      <c r="N3137" s="60"/>
      <c r="O3137" s="11" t="s">
        <v>365</v>
      </c>
      <c r="P3137" s="11" t="s">
        <v>375</v>
      </c>
      <c r="Q3137" s="11" t="s">
        <v>441</v>
      </c>
      <c r="R3137" s="10" t="s">
        <v>21</v>
      </c>
      <c r="T3137" t="s">
        <v>38</v>
      </c>
      <c r="U3137">
        <v>539</v>
      </c>
      <c r="V3137" s="17" t="str">
        <f t="shared" si="322"/>
        <v>Pass</v>
      </c>
      <c r="W3137" s="17" t="str">
        <f t="shared" si="323"/>
        <v>Pass</v>
      </c>
      <c r="X3137" s="17" t="str">
        <f t="shared" si="324"/>
        <v>Pass</v>
      </c>
      <c r="Y3137" s="17" t="str">
        <f t="shared" si="325"/>
        <v>Pass</v>
      </c>
      <c r="Z3137" s="17" t="str">
        <f t="shared" si="326"/>
        <v>Pass</v>
      </c>
      <c r="AA3137" s="17" t="str">
        <f t="shared" si="327"/>
        <v>Pass</v>
      </c>
      <c r="AB3137" s="17" t="str">
        <f t="shared" si="328"/>
        <v>Pass</v>
      </c>
    </row>
    <row r="3138" spans="5:28">
      <c r="E3138" s="62"/>
      <c r="F3138" s="10" t="s">
        <v>30</v>
      </c>
      <c r="G3138" s="11" t="s">
        <v>31</v>
      </c>
      <c r="H3138" s="67" t="s">
        <v>31</v>
      </c>
      <c r="I3138" s="68"/>
      <c r="J3138" s="60"/>
      <c r="K3138" s="11" t="s">
        <v>31</v>
      </c>
      <c r="L3138" s="67" t="s">
        <v>31</v>
      </c>
      <c r="M3138" s="68"/>
      <c r="N3138" s="60"/>
      <c r="O3138" s="11" t="s">
        <v>31</v>
      </c>
      <c r="P3138" s="11" t="s">
        <v>31</v>
      </c>
      <c r="Q3138" s="11" t="s">
        <v>31</v>
      </c>
      <c r="R3138" s="10" t="s">
        <v>21</v>
      </c>
      <c r="T3138" t="s">
        <v>39</v>
      </c>
      <c r="U3138">
        <v>700</v>
      </c>
      <c r="V3138" s="17" t="str">
        <f t="shared" si="322"/>
        <v/>
      </c>
      <c r="W3138" s="17" t="str">
        <f t="shared" si="323"/>
        <v/>
      </c>
      <c r="X3138" s="17" t="str">
        <f t="shared" si="324"/>
        <v/>
      </c>
      <c r="Y3138" s="17" t="str">
        <f t="shared" si="325"/>
        <v/>
      </c>
      <c r="Z3138" s="17" t="str">
        <f t="shared" si="326"/>
        <v/>
      </c>
      <c r="AA3138" s="17" t="str">
        <f t="shared" si="327"/>
        <v/>
      </c>
      <c r="AB3138" s="17" t="str">
        <f t="shared" si="328"/>
        <v/>
      </c>
    </row>
    <row r="3139" spans="5:28">
      <c r="E3139" s="64"/>
      <c r="F3139" s="10" t="s">
        <v>32</v>
      </c>
      <c r="G3139" s="11" t="s">
        <v>21</v>
      </c>
      <c r="H3139" s="67" t="s">
        <v>21</v>
      </c>
      <c r="I3139" s="68"/>
      <c r="J3139" s="60"/>
      <c r="K3139" s="11" t="s">
        <v>21</v>
      </c>
      <c r="L3139" s="67" t="s">
        <v>21</v>
      </c>
      <c r="M3139" s="68"/>
      <c r="N3139" s="60"/>
      <c r="O3139" s="11" t="s">
        <v>21</v>
      </c>
      <c r="P3139" s="11" t="s">
        <v>21</v>
      </c>
      <c r="Q3139" s="11" t="s">
        <v>21</v>
      </c>
      <c r="R3139" s="10">
        <v>0</v>
      </c>
      <c r="T3139" t="s">
        <v>238</v>
      </c>
      <c r="U3139" t="s">
        <v>21</v>
      </c>
      <c r="V3139" s="17">
        <f t="shared" si="322"/>
        <v>0</v>
      </c>
      <c r="W3139" s="17">
        <f t="shared" si="323"/>
        <v>0</v>
      </c>
      <c r="X3139" s="17">
        <f t="shared" si="324"/>
        <v>0</v>
      </c>
      <c r="Y3139" s="17">
        <f t="shared" si="325"/>
        <v>0</v>
      </c>
      <c r="Z3139" s="17">
        <f t="shared" si="326"/>
        <v>0</v>
      </c>
      <c r="AA3139" s="17">
        <f t="shared" si="327"/>
        <v>0</v>
      </c>
      <c r="AB3139" s="17">
        <f t="shared" si="328"/>
        <v>0</v>
      </c>
    </row>
    <row r="3140" spans="5:28">
      <c r="E3140" s="66"/>
      <c r="F3140" s="10" t="s">
        <v>33</v>
      </c>
      <c r="G3140" s="11">
        <v>3</v>
      </c>
      <c r="H3140" s="67">
        <v>3</v>
      </c>
      <c r="I3140" s="68"/>
      <c r="J3140" s="60"/>
      <c r="K3140" s="11">
        <v>4</v>
      </c>
      <c r="L3140" s="67">
        <v>4</v>
      </c>
      <c r="M3140" s="68"/>
      <c r="N3140" s="60"/>
      <c r="O3140" s="11">
        <v>4</v>
      </c>
      <c r="P3140" s="11">
        <v>3</v>
      </c>
      <c r="Q3140" s="11">
        <v>3</v>
      </c>
      <c r="R3140" s="10">
        <v>24</v>
      </c>
      <c r="T3140" t="s">
        <v>45</v>
      </c>
      <c r="U3140" t="s">
        <v>21</v>
      </c>
      <c r="V3140" s="17">
        <f t="shared" si="322"/>
        <v>0</v>
      </c>
      <c r="W3140" s="17">
        <f t="shared" si="323"/>
        <v>0</v>
      </c>
      <c r="X3140" s="17">
        <f t="shared" si="324"/>
        <v>0</v>
      </c>
      <c r="Y3140" s="17">
        <f t="shared" si="325"/>
        <v>0</v>
      </c>
      <c r="Z3140" s="17">
        <f t="shared" si="326"/>
        <v>0</v>
      </c>
      <c r="AA3140" s="17">
        <f t="shared" si="327"/>
        <v>0</v>
      </c>
      <c r="AB3140" s="17">
        <f t="shared" si="328"/>
        <v>0</v>
      </c>
    </row>
    <row r="3141" spans="5:28">
      <c r="E3141" s="12">
        <v>8.02</v>
      </c>
      <c r="F3141" s="10" t="s">
        <v>35</v>
      </c>
      <c r="G3141" s="11">
        <v>7</v>
      </c>
      <c r="H3141" s="67">
        <v>8</v>
      </c>
      <c r="I3141" s="68"/>
      <c r="J3141" s="60"/>
      <c r="K3141" s="11">
        <v>8.5</v>
      </c>
      <c r="L3141" s="67">
        <v>8.5</v>
      </c>
      <c r="M3141" s="68"/>
      <c r="N3141" s="60"/>
      <c r="O3141" s="11">
        <v>7.5</v>
      </c>
      <c r="P3141" s="11">
        <v>8.5</v>
      </c>
      <c r="Q3141" s="11">
        <v>8</v>
      </c>
      <c r="R3141" s="10" t="s">
        <v>21</v>
      </c>
      <c r="T3141" t="s">
        <v>21</v>
      </c>
      <c r="U3141" t="s">
        <v>21</v>
      </c>
      <c r="V3141" s="17" t="str">
        <f t="shared" si="322"/>
        <v/>
      </c>
      <c r="W3141" s="17" t="str">
        <f t="shared" si="323"/>
        <v/>
      </c>
      <c r="X3141" s="17" t="str">
        <f t="shared" si="324"/>
        <v/>
      </c>
      <c r="Y3141" s="17" t="str">
        <f t="shared" si="325"/>
        <v/>
      </c>
      <c r="Z3141" s="17" t="str">
        <f t="shared" si="326"/>
        <v/>
      </c>
      <c r="AA3141" s="17" t="str">
        <f t="shared" si="327"/>
        <v/>
      </c>
      <c r="AB3141" s="17" t="str">
        <f t="shared" si="328"/>
        <v/>
      </c>
    </row>
    <row r="3142" spans="5:28">
      <c r="E3142" s="13">
        <v>8.14</v>
      </c>
      <c r="F3142" s="10" t="s">
        <v>37</v>
      </c>
      <c r="G3142" s="11">
        <v>21</v>
      </c>
      <c r="H3142" s="67">
        <v>24</v>
      </c>
      <c r="I3142" s="68"/>
      <c r="J3142" s="60"/>
      <c r="K3142" s="11">
        <v>34</v>
      </c>
      <c r="L3142" s="67">
        <v>34</v>
      </c>
      <c r="M3142" s="68"/>
      <c r="N3142" s="60"/>
      <c r="O3142" s="11">
        <v>30</v>
      </c>
      <c r="P3142" s="11">
        <v>25.5</v>
      </c>
      <c r="Q3142" s="11">
        <v>24</v>
      </c>
      <c r="R3142" s="10">
        <v>192.5</v>
      </c>
      <c r="T3142">
        <v>0</v>
      </c>
      <c r="U3142">
        <v>0</v>
      </c>
      <c r="V3142" s="17" t="str">
        <f t="shared" si="322"/>
        <v>BCMCCEN502</v>
      </c>
      <c r="W3142" s="17" t="str">
        <f t="shared" si="323"/>
        <v>BCMCCEN503</v>
      </c>
      <c r="X3142" s="17" t="str">
        <f t="shared" si="324"/>
        <v>BCMCMCN501</v>
      </c>
      <c r="Y3142" s="17" t="str">
        <f t="shared" si="325"/>
        <v>BCMCMCN502</v>
      </c>
      <c r="Z3142" s="17" t="str">
        <f t="shared" si="326"/>
        <v>BCMCMCN503</v>
      </c>
      <c r="AA3142" s="17" t="str">
        <f t="shared" si="327"/>
        <v>BCMCMVN501</v>
      </c>
      <c r="AB3142" s="17" t="str">
        <f t="shared" si="328"/>
        <v>COMESSN501</v>
      </c>
    </row>
    <row r="3143" spans="5:28" ht="15" customHeight="1">
      <c r="E3143" s="45"/>
      <c r="F3143" s="10" t="s">
        <v>24</v>
      </c>
      <c r="G3143" s="11">
        <v>68</v>
      </c>
      <c r="H3143" s="67">
        <v>76</v>
      </c>
      <c r="I3143" s="68"/>
      <c r="J3143" s="60"/>
      <c r="K3143" s="11">
        <v>80</v>
      </c>
      <c r="L3143" s="67">
        <v>82</v>
      </c>
      <c r="M3143" s="68"/>
      <c r="N3143" s="60"/>
      <c r="O3143" s="11">
        <v>73</v>
      </c>
      <c r="P3143" s="11">
        <v>82</v>
      </c>
      <c r="Q3143" s="11">
        <v>78</v>
      </c>
      <c r="R3143" s="10">
        <v>539</v>
      </c>
      <c r="T3143">
        <v>0</v>
      </c>
      <c r="U3143">
        <v>0</v>
      </c>
      <c r="V3143" s="17" t="str">
        <f t="shared" si="322"/>
        <v>40.00 + 33.00</v>
      </c>
      <c r="W3143" s="17" t="str">
        <f t="shared" si="323"/>
        <v>48.00 + 29.00</v>
      </c>
      <c r="X3143" s="17" t="str">
        <f t="shared" si="324"/>
        <v>35.00 + 32.00</v>
      </c>
      <c r="Y3143" s="17" t="str">
        <f t="shared" si="325"/>
        <v>30.00 + 37.00</v>
      </c>
      <c r="Z3143" s="17" t="str">
        <f t="shared" si="326"/>
        <v>35.00 + 35.00</v>
      </c>
      <c r="AA3143" s="17" t="str">
        <f t="shared" si="327"/>
        <v>46.00 + 36.00</v>
      </c>
      <c r="AB3143" s="17" t="str">
        <f t="shared" si="328"/>
        <v>41.00 + 31.00</v>
      </c>
    </row>
    <row r="3144" spans="5:28">
      <c r="E3144" s="12"/>
      <c r="F3144" s="10" t="s">
        <v>41</v>
      </c>
      <c r="G3144" s="11">
        <v>100</v>
      </c>
      <c r="H3144" s="67">
        <v>100</v>
      </c>
      <c r="I3144" s="68"/>
      <c r="J3144" s="60"/>
      <c r="K3144" s="11">
        <v>100</v>
      </c>
      <c r="L3144" s="67">
        <v>100</v>
      </c>
      <c r="M3144" s="68"/>
      <c r="N3144" s="60"/>
      <c r="O3144" s="11">
        <v>100</v>
      </c>
      <c r="P3144" s="11">
        <v>100</v>
      </c>
      <c r="Q3144" s="11">
        <v>100</v>
      </c>
      <c r="R3144" s="10">
        <v>700</v>
      </c>
      <c r="T3144" t="s">
        <v>19</v>
      </c>
      <c r="U3144" t="s">
        <v>21</v>
      </c>
      <c r="V3144" s="17" t="str">
        <f t="shared" si="322"/>
        <v xml:space="preserve"> - - + - - </v>
      </c>
      <c r="W3144" s="17" t="str">
        <f t="shared" si="323"/>
        <v xml:space="preserve"> - - + - - </v>
      </c>
      <c r="X3144" s="17" t="str">
        <f t="shared" si="324"/>
        <v xml:space="preserve"> - - + - - </v>
      </c>
      <c r="Y3144" s="17" t="str">
        <f t="shared" si="325"/>
        <v xml:space="preserve"> - - + - - </v>
      </c>
      <c r="Z3144" s="17" t="str">
        <f t="shared" si="326"/>
        <v xml:space="preserve"> - - + - - </v>
      </c>
      <c r="AA3144" s="17" t="str">
        <f t="shared" si="327"/>
        <v xml:space="preserve"> - - + - - </v>
      </c>
      <c r="AB3144" s="17" t="str">
        <f t="shared" si="328"/>
        <v xml:space="preserve"> - - + - - </v>
      </c>
    </row>
    <row r="3145" spans="5:28" ht="15" customHeight="1">
      <c r="E3145" s="45"/>
      <c r="F3145" s="10" t="s">
        <v>43</v>
      </c>
      <c r="G3145" s="11" t="s">
        <v>124</v>
      </c>
      <c r="H3145" s="67" t="s">
        <v>123</v>
      </c>
      <c r="I3145" s="68"/>
      <c r="J3145" s="60"/>
      <c r="K3145" s="11" t="s">
        <v>122</v>
      </c>
      <c r="L3145" s="67" t="s">
        <v>122</v>
      </c>
      <c r="M3145" s="68"/>
      <c r="N3145" s="60"/>
      <c r="O3145" s="11" t="s">
        <v>139</v>
      </c>
      <c r="P3145" s="11" t="s">
        <v>122</v>
      </c>
      <c r="Q3145" s="11" t="s">
        <v>123</v>
      </c>
      <c r="R3145" s="10" t="s">
        <v>21</v>
      </c>
      <c r="T3145" t="s">
        <v>1399</v>
      </c>
      <c r="U3145" t="s">
        <v>24</v>
      </c>
      <c r="V3145" s="17" t="str">
        <f t="shared" si="322"/>
        <v/>
      </c>
      <c r="W3145" s="17" t="str">
        <f t="shared" si="323"/>
        <v/>
      </c>
      <c r="X3145" s="17" t="str">
        <f t="shared" si="324"/>
        <v/>
      </c>
      <c r="Y3145" s="17" t="str">
        <f t="shared" si="325"/>
        <v/>
      </c>
      <c r="Z3145" s="17" t="str">
        <f t="shared" si="326"/>
        <v/>
      </c>
      <c r="AA3145" s="17" t="str">
        <f t="shared" si="327"/>
        <v/>
      </c>
      <c r="AB3145" s="17" t="str">
        <f t="shared" si="328"/>
        <v/>
      </c>
    </row>
    <row r="3146" spans="5:28">
      <c r="E3146" s="14" t="s">
        <v>1398</v>
      </c>
      <c r="F3146" s="10" t="s">
        <v>47</v>
      </c>
      <c r="G3146" s="11" t="s">
        <v>48</v>
      </c>
      <c r="H3146" s="67" t="s">
        <v>48</v>
      </c>
      <c r="I3146" s="68"/>
      <c r="J3146" s="60"/>
      <c r="K3146" s="11" t="s">
        <v>48</v>
      </c>
      <c r="L3146" s="67" t="s">
        <v>48</v>
      </c>
      <c r="M3146" s="68"/>
      <c r="N3146" s="60"/>
      <c r="O3146" s="11" t="s">
        <v>48</v>
      </c>
      <c r="P3146" s="11" t="s">
        <v>48</v>
      </c>
      <c r="Q3146" s="11" t="s">
        <v>48</v>
      </c>
      <c r="R3146" s="10" t="s">
        <v>21</v>
      </c>
      <c r="T3146" t="s">
        <v>25</v>
      </c>
      <c r="U3146" t="s">
        <v>21</v>
      </c>
      <c r="V3146" s="17">
        <f t="shared" si="322"/>
        <v>3</v>
      </c>
      <c r="W3146" s="17">
        <f t="shared" si="323"/>
        <v>3</v>
      </c>
      <c r="X3146" s="17">
        <f t="shared" si="324"/>
        <v>4</v>
      </c>
      <c r="Y3146" s="17">
        <f t="shared" si="325"/>
        <v>4</v>
      </c>
      <c r="Z3146" s="17">
        <f t="shared" si="326"/>
        <v>4</v>
      </c>
      <c r="AA3146" s="17">
        <f t="shared" si="327"/>
        <v>3</v>
      </c>
      <c r="AB3146" s="17">
        <f t="shared" si="328"/>
        <v>3</v>
      </c>
    </row>
    <row r="3147" spans="5:28">
      <c r="E3147" s="15" t="s">
        <v>21</v>
      </c>
      <c r="F3147" s="15" t="s">
        <v>21</v>
      </c>
      <c r="G3147" s="16" t="s">
        <v>21</v>
      </c>
      <c r="H3147" s="69" t="s">
        <v>21</v>
      </c>
      <c r="I3147" s="57"/>
      <c r="J3147" s="57"/>
      <c r="K3147" s="16" t="s">
        <v>21</v>
      </c>
      <c r="L3147" s="69" t="s">
        <v>21</v>
      </c>
      <c r="M3147" s="57"/>
      <c r="N3147" s="57"/>
      <c r="O3147" s="16" t="s">
        <v>21</v>
      </c>
      <c r="P3147" s="16" t="s">
        <v>21</v>
      </c>
      <c r="Q3147" s="16" t="s">
        <v>21</v>
      </c>
      <c r="R3147" s="16" t="s">
        <v>21</v>
      </c>
      <c r="T3147" t="s">
        <v>1402</v>
      </c>
      <c r="U3147" t="s">
        <v>21</v>
      </c>
      <c r="V3147" s="17">
        <f t="shared" si="322"/>
        <v>7.5</v>
      </c>
      <c r="W3147" s="17">
        <f t="shared" si="323"/>
        <v>8</v>
      </c>
      <c r="X3147" s="17">
        <f t="shared" si="324"/>
        <v>7</v>
      </c>
      <c r="Y3147" s="17">
        <f t="shared" si="325"/>
        <v>7</v>
      </c>
      <c r="Z3147" s="17">
        <f t="shared" si="326"/>
        <v>7.5</v>
      </c>
      <c r="AA3147" s="17">
        <f t="shared" si="327"/>
        <v>8.5</v>
      </c>
      <c r="AB3147" s="17">
        <f t="shared" si="328"/>
        <v>7.5</v>
      </c>
    </row>
    <row r="3148" spans="5:28" ht="0" hidden="1" customHeight="1">
      <c r="T3148">
        <v>0</v>
      </c>
      <c r="U3148">
        <v>0</v>
      </c>
      <c r="V3148" s="17">
        <f t="shared" si="322"/>
        <v>22.5</v>
      </c>
      <c r="W3148" s="17">
        <f t="shared" si="323"/>
        <v>24</v>
      </c>
      <c r="X3148" s="17">
        <f t="shared" si="324"/>
        <v>28</v>
      </c>
      <c r="Y3148" s="17">
        <f t="shared" si="325"/>
        <v>28</v>
      </c>
      <c r="Z3148" s="17">
        <f t="shared" si="326"/>
        <v>30</v>
      </c>
      <c r="AA3148" s="17">
        <f t="shared" si="327"/>
        <v>25.5</v>
      </c>
      <c r="AB3148" s="17">
        <f t="shared" si="328"/>
        <v>22.5</v>
      </c>
    </row>
    <row r="3149" spans="5:28" ht="0.6" customHeight="1">
      <c r="T3149">
        <v>0</v>
      </c>
      <c r="U3149">
        <v>24</v>
      </c>
      <c r="V3149" s="17">
        <f t="shared" si="322"/>
        <v>73</v>
      </c>
      <c r="W3149" s="17">
        <f t="shared" si="323"/>
        <v>77</v>
      </c>
      <c r="X3149" s="17">
        <f t="shared" si="324"/>
        <v>67</v>
      </c>
      <c r="Y3149" s="17">
        <f t="shared" si="325"/>
        <v>67</v>
      </c>
      <c r="Z3149" s="17">
        <f t="shared" si="326"/>
        <v>70</v>
      </c>
      <c r="AA3149" s="17">
        <f t="shared" si="327"/>
        <v>82</v>
      </c>
      <c r="AB3149" s="17">
        <f t="shared" si="328"/>
        <v>72</v>
      </c>
    </row>
    <row r="3150" spans="5:28" ht="15" customHeight="1">
      <c r="E3150" s="44"/>
      <c r="F3150" s="4" t="s">
        <v>20</v>
      </c>
      <c r="G3150" s="5" t="s">
        <v>21</v>
      </c>
      <c r="H3150" s="70" t="s">
        <v>21</v>
      </c>
      <c r="I3150" s="57"/>
      <c r="J3150" s="57"/>
      <c r="K3150" s="5" t="s">
        <v>21</v>
      </c>
      <c r="L3150" s="70" t="s">
        <v>21</v>
      </c>
      <c r="M3150" s="57"/>
      <c r="N3150" s="57"/>
      <c r="O3150" s="5" t="s">
        <v>21</v>
      </c>
      <c r="P3150" s="5" t="s">
        <v>21</v>
      </c>
      <c r="Q3150" s="5" t="s">
        <v>21</v>
      </c>
      <c r="R3150" s="5" t="s">
        <v>21</v>
      </c>
      <c r="T3150" t="s">
        <v>34</v>
      </c>
      <c r="U3150" t="s">
        <v>21</v>
      </c>
      <c r="V3150" s="17">
        <f t="shared" si="322"/>
        <v>100</v>
      </c>
      <c r="W3150" s="17">
        <f t="shared" si="323"/>
        <v>100</v>
      </c>
      <c r="X3150" s="17">
        <f t="shared" si="324"/>
        <v>100</v>
      </c>
      <c r="Y3150" s="17">
        <f t="shared" si="325"/>
        <v>100</v>
      </c>
      <c r="Z3150" s="17">
        <f t="shared" si="326"/>
        <v>100</v>
      </c>
      <c r="AA3150" s="17">
        <f t="shared" si="327"/>
        <v>100</v>
      </c>
      <c r="AB3150" s="17">
        <f t="shared" si="328"/>
        <v>100</v>
      </c>
    </row>
    <row r="3151" spans="5:28" ht="21">
      <c r="E3151" s="45"/>
      <c r="F3151" s="7" t="s">
        <v>23</v>
      </c>
      <c r="G3151" s="7" t="s">
        <v>5</v>
      </c>
      <c r="H3151" s="71" t="s">
        <v>7</v>
      </c>
      <c r="I3151" s="68"/>
      <c r="J3151" s="60"/>
      <c r="K3151" s="7" t="s">
        <v>9</v>
      </c>
      <c r="L3151" s="71" t="s">
        <v>11</v>
      </c>
      <c r="M3151" s="68"/>
      <c r="N3151" s="60"/>
      <c r="O3151" s="7" t="s">
        <v>13</v>
      </c>
      <c r="P3151" s="7" t="s">
        <v>15</v>
      </c>
      <c r="Q3151" s="7" t="s">
        <v>17</v>
      </c>
      <c r="R3151" s="7" t="s">
        <v>24</v>
      </c>
      <c r="T3151" t="s">
        <v>36</v>
      </c>
      <c r="U3151">
        <v>180.5</v>
      </c>
      <c r="V3151" s="17" t="str">
        <f t="shared" si="322"/>
        <v>AA</v>
      </c>
      <c r="W3151" s="17" t="str">
        <f t="shared" si="323"/>
        <v>AA+</v>
      </c>
      <c r="X3151" s="17" t="str">
        <f t="shared" si="324"/>
        <v>AB+</v>
      </c>
      <c r="Y3151" s="17" t="str">
        <f t="shared" si="325"/>
        <v>AB+</v>
      </c>
      <c r="Z3151" s="17" t="str">
        <f t="shared" si="326"/>
        <v>AA</v>
      </c>
      <c r="AA3151" s="17" t="str">
        <f t="shared" si="327"/>
        <v>OA</v>
      </c>
      <c r="AB3151" s="17" t="str">
        <f t="shared" si="328"/>
        <v>AA</v>
      </c>
    </row>
    <row r="3152" spans="5:28" ht="22.5">
      <c r="E3152" s="12" t="s">
        <v>1400</v>
      </c>
      <c r="F3152" s="10" t="s">
        <v>27</v>
      </c>
      <c r="G3152" s="11" t="s">
        <v>226</v>
      </c>
      <c r="H3152" s="67" t="s">
        <v>402</v>
      </c>
      <c r="I3152" s="68"/>
      <c r="J3152" s="60"/>
      <c r="K3152" s="11" t="s">
        <v>116</v>
      </c>
      <c r="L3152" s="67" t="s">
        <v>1401</v>
      </c>
      <c r="M3152" s="68"/>
      <c r="N3152" s="60"/>
      <c r="O3152" s="11" t="s">
        <v>718</v>
      </c>
      <c r="P3152" s="11" t="s">
        <v>879</v>
      </c>
      <c r="Q3152" s="11" t="s">
        <v>549</v>
      </c>
      <c r="R3152" s="10" t="s">
        <v>21</v>
      </c>
      <c r="T3152" t="s">
        <v>38</v>
      </c>
      <c r="U3152">
        <v>508</v>
      </c>
      <c r="V3152" s="17" t="str">
        <f t="shared" si="322"/>
        <v>Pass</v>
      </c>
      <c r="W3152" s="17" t="str">
        <f t="shared" si="323"/>
        <v>Pass</v>
      </c>
      <c r="X3152" s="17" t="str">
        <f t="shared" si="324"/>
        <v>Pass</v>
      </c>
      <c r="Y3152" s="17" t="str">
        <f t="shared" si="325"/>
        <v>Pass</v>
      </c>
      <c r="Z3152" s="17" t="str">
        <f t="shared" si="326"/>
        <v>Pass</v>
      </c>
      <c r="AA3152" s="17" t="str">
        <f t="shared" si="327"/>
        <v>Pass</v>
      </c>
      <c r="AB3152" s="17" t="str">
        <f t="shared" si="328"/>
        <v>Pass</v>
      </c>
    </row>
    <row r="3153" spans="5:28">
      <c r="E3153" s="62"/>
      <c r="F3153" s="10" t="s">
        <v>30</v>
      </c>
      <c r="G3153" s="11" t="s">
        <v>31</v>
      </c>
      <c r="H3153" s="67" t="s">
        <v>31</v>
      </c>
      <c r="I3153" s="68"/>
      <c r="J3153" s="60"/>
      <c r="K3153" s="11" t="s">
        <v>31</v>
      </c>
      <c r="L3153" s="67" t="s">
        <v>31</v>
      </c>
      <c r="M3153" s="68"/>
      <c r="N3153" s="60"/>
      <c r="O3153" s="11" t="s">
        <v>31</v>
      </c>
      <c r="P3153" s="11" t="s">
        <v>31</v>
      </c>
      <c r="Q3153" s="11" t="s">
        <v>31</v>
      </c>
      <c r="R3153" s="10" t="s">
        <v>21</v>
      </c>
      <c r="T3153" t="s">
        <v>39</v>
      </c>
      <c r="U3153">
        <v>700</v>
      </c>
      <c r="V3153" s="17" t="str">
        <f t="shared" si="322"/>
        <v/>
      </c>
      <c r="W3153" s="17" t="str">
        <f t="shared" si="323"/>
        <v/>
      </c>
      <c r="X3153" s="17" t="str">
        <f t="shared" si="324"/>
        <v/>
      </c>
      <c r="Y3153" s="17" t="str">
        <f t="shared" si="325"/>
        <v/>
      </c>
      <c r="Z3153" s="17" t="str">
        <f t="shared" si="326"/>
        <v/>
      </c>
      <c r="AA3153" s="17" t="str">
        <f t="shared" si="327"/>
        <v/>
      </c>
      <c r="AB3153" s="17" t="str">
        <f t="shared" si="328"/>
        <v/>
      </c>
    </row>
    <row r="3154" spans="5:28">
      <c r="E3154" s="64"/>
      <c r="F3154" s="10" t="s">
        <v>32</v>
      </c>
      <c r="G3154" s="11" t="s">
        <v>21</v>
      </c>
      <c r="H3154" s="67" t="s">
        <v>21</v>
      </c>
      <c r="I3154" s="68"/>
      <c r="J3154" s="60"/>
      <c r="K3154" s="11" t="s">
        <v>21</v>
      </c>
      <c r="L3154" s="67" t="s">
        <v>21</v>
      </c>
      <c r="M3154" s="68"/>
      <c r="N3154" s="60"/>
      <c r="O3154" s="11" t="s">
        <v>21</v>
      </c>
      <c r="P3154" s="11" t="s">
        <v>21</v>
      </c>
      <c r="Q3154" s="11" t="s">
        <v>21</v>
      </c>
      <c r="R3154" s="10">
        <v>0</v>
      </c>
      <c r="T3154" t="s">
        <v>152</v>
      </c>
      <c r="U3154" t="s">
        <v>21</v>
      </c>
      <c r="V3154" s="17">
        <f t="shared" si="322"/>
        <v>0</v>
      </c>
      <c r="W3154" s="17">
        <f t="shared" si="323"/>
        <v>0</v>
      </c>
      <c r="X3154" s="17">
        <f t="shared" si="324"/>
        <v>0</v>
      </c>
      <c r="Y3154" s="17">
        <f t="shared" si="325"/>
        <v>0</v>
      </c>
      <c r="Z3154" s="17">
        <f t="shared" si="326"/>
        <v>0</v>
      </c>
      <c r="AA3154" s="17">
        <f t="shared" si="327"/>
        <v>0</v>
      </c>
      <c r="AB3154" s="17">
        <f t="shared" si="328"/>
        <v>0</v>
      </c>
    </row>
    <row r="3155" spans="5:28">
      <c r="E3155" s="66"/>
      <c r="F3155" s="10" t="s">
        <v>33</v>
      </c>
      <c r="G3155" s="11">
        <v>3</v>
      </c>
      <c r="H3155" s="67">
        <v>3</v>
      </c>
      <c r="I3155" s="68"/>
      <c r="J3155" s="60"/>
      <c r="K3155" s="11">
        <v>4</v>
      </c>
      <c r="L3155" s="67">
        <v>4</v>
      </c>
      <c r="M3155" s="68"/>
      <c r="N3155" s="60"/>
      <c r="O3155" s="11">
        <v>4</v>
      </c>
      <c r="P3155" s="11">
        <v>3</v>
      </c>
      <c r="Q3155" s="11">
        <v>3</v>
      </c>
      <c r="R3155" s="10">
        <v>24</v>
      </c>
      <c r="T3155" t="s">
        <v>45</v>
      </c>
      <c r="U3155" t="s">
        <v>21</v>
      </c>
      <c r="V3155" s="17">
        <f t="shared" si="322"/>
        <v>0</v>
      </c>
      <c r="W3155" s="17">
        <f t="shared" si="323"/>
        <v>0</v>
      </c>
      <c r="X3155" s="17">
        <f t="shared" si="324"/>
        <v>0</v>
      </c>
      <c r="Y3155" s="17">
        <f t="shared" si="325"/>
        <v>0</v>
      </c>
      <c r="Z3155" s="17">
        <f t="shared" si="326"/>
        <v>0</v>
      </c>
      <c r="AA3155" s="17">
        <f t="shared" si="327"/>
        <v>0</v>
      </c>
      <c r="AB3155" s="17">
        <f t="shared" si="328"/>
        <v>0</v>
      </c>
    </row>
    <row r="3156" spans="5:28">
      <c r="E3156" s="12">
        <v>7.52</v>
      </c>
      <c r="F3156" s="10" t="s">
        <v>35</v>
      </c>
      <c r="G3156" s="11">
        <v>7.5</v>
      </c>
      <c r="H3156" s="67">
        <v>8</v>
      </c>
      <c r="I3156" s="68"/>
      <c r="J3156" s="60"/>
      <c r="K3156" s="11">
        <v>7</v>
      </c>
      <c r="L3156" s="67">
        <v>7</v>
      </c>
      <c r="M3156" s="68"/>
      <c r="N3156" s="60"/>
      <c r="O3156" s="11">
        <v>7.5</v>
      </c>
      <c r="P3156" s="11">
        <v>8.5</v>
      </c>
      <c r="Q3156" s="11">
        <v>7.5</v>
      </c>
      <c r="R3156" s="10" t="s">
        <v>21</v>
      </c>
      <c r="T3156" t="s">
        <v>21</v>
      </c>
      <c r="U3156" t="s">
        <v>21</v>
      </c>
      <c r="V3156" s="17" t="str">
        <f t="shared" si="322"/>
        <v/>
      </c>
      <c r="W3156" s="17" t="str">
        <f t="shared" si="323"/>
        <v/>
      </c>
      <c r="X3156" s="17" t="str">
        <f t="shared" si="324"/>
        <v/>
      </c>
      <c r="Y3156" s="17" t="str">
        <f t="shared" si="325"/>
        <v/>
      </c>
      <c r="Z3156" s="17" t="str">
        <f t="shared" si="326"/>
        <v/>
      </c>
      <c r="AA3156" s="17" t="str">
        <f t="shared" si="327"/>
        <v/>
      </c>
      <c r="AB3156" s="17" t="str">
        <f t="shared" si="328"/>
        <v/>
      </c>
    </row>
    <row r="3157" spans="5:28">
      <c r="E3157" s="13">
        <v>7.53</v>
      </c>
      <c r="F3157" s="10" t="s">
        <v>37</v>
      </c>
      <c r="G3157" s="11">
        <v>22.5</v>
      </c>
      <c r="H3157" s="67">
        <v>24</v>
      </c>
      <c r="I3157" s="68"/>
      <c r="J3157" s="60"/>
      <c r="K3157" s="11">
        <v>28</v>
      </c>
      <c r="L3157" s="67">
        <v>28</v>
      </c>
      <c r="M3157" s="68"/>
      <c r="N3157" s="60"/>
      <c r="O3157" s="11">
        <v>30</v>
      </c>
      <c r="P3157" s="11">
        <v>25.5</v>
      </c>
      <c r="Q3157" s="11">
        <v>22.5</v>
      </c>
      <c r="R3157" s="10">
        <v>180.5</v>
      </c>
      <c r="T3157">
        <v>0</v>
      </c>
      <c r="U3157">
        <v>0</v>
      </c>
      <c r="V3157" s="17" t="str">
        <f t="shared" si="322"/>
        <v>BCMCCEN502</v>
      </c>
      <c r="W3157" s="17" t="str">
        <f t="shared" si="323"/>
        <v>BCMCCEN503</v>
      </c>
      <c r="X3157" s="17" t="str">
        <f t="shared" si="324"/>
        <v>BCMCMCN501</v>
      </c>
      <c r="Y3157" s="17" t="str">
        <f t="shared" si="325"/>
        <v>BCMCMCN502</v>
      </c>
      <c r="Z3157" s="17" t="str">
        <f t="shared" si="326"/>
        <v>BCMCMCN503</v>
      </c>
      <c r="AA3157" s="17" t="str">
        <f t="shared" si="327"/>
        <v>BCMCMVN501</v>
      </c>
      <c r="AB3157" s="17" t="str">
        <f t="shared" si="328"/>
        <v>COMESSN501</v>
      </c>
    </row>
    <row r="3158" spans="5:28" ht="15" customHeight="1">
      <c r="E3158" s="45"/>
      <c r="F3158" s="10" t="s">
        <v>24</v>
      </c>
      <c r="G3158" s="11">
        <v>73</v>
      </c>
      <c r="H3158" s="67">
        <v>77</v>
      </c>
      <c r="I3158" s="68"/>
      <c r="J3158" s="60"/>
      <c r="K3158" s="11">
        <v>67</v>
      </c>
      <c r="L3158" s="67">
        <v>67</v>
      </c>
      <c r="M3158" s="68"/>
      <c r="N3158" s="60"/>
      <c r="O3158" s="11">
        <v>70</v>
      </c>
      <c r="P3158" s="11">
        <v>82</v>
      </c>
      <c r="Q3158" s="11">
        <v>72</v>
      </c>
      <c r="R3158" s="10">
        <v>508</v>
      </c>
      <c r="T3158">
        <v>0</v>
      </c>
      <c r="U3158">
        <v>0</v>
      </c>
      <c r="V3158" s="17" t="str">
        <f t="shared" si="322"/>
        <v>40.00 + 36.00</v>
      </c>
      <c r="W3158" s="17" t="str">
        <f t="shared" si="323"/>
        <v>43.00 + 33.00</v>
      </c>
      <c r="X3158" s="17" t="str">
        <f t="shared" si="324"/>
        <v>51.00 + 33.00</v>
      </c>
      <c r="Y3158" s="17" t="str">
        <f t="shared" si="325"/>
        <v>45.00 + 32.00</v>
      </c>
      <c r="Z3158" s="17" t="str">
        <f t="shared" si="326"/>
        <v>47.00 + 37.00</v>
      </c>
      <c r="AA3158" s="17" t="str">
        <f t="shared" si="327"/>
        <v>45.00 + 32.00</v>
      </c>
      <c r="AB3158" s="17" t="str">
        <f t="shared" si="328"/>
        <v>45.00 + 33.00</v>
      </c>
    </row>
    <row r="3159" spans="5:28">
      <c r="E3159" s="12"/>
      <c r="F3159" s="10" t="s">
        <v>41</v>
      </c>
      <c r="G3159" s="11">
        <v>100</v>
      </c>
      <c r="H3159" s="67">
        <v>100</v>
      </c>
      <c r="I3159" s="68"/>
      <c r="J3159" s="60"/>
      <c r="K3159" s="11">
        <v>100</v>
      </c>
      <c r="L3159" s="67">
        <v>100</v>
      </c>
      <c r="M3159" s="68"/>
      <c r="N3159" s="60"/>
      <c r="O3159" s="11">
        <v>100</v>
      </c>
      <c r="P3159" s="11">
        <v>100</v>
      </c>
      <c r="Q3159" s="11">
        <v>100</v>
      </c>
      <c r="R3159" s="10">
        <v>700</v>
      </c>
      <c r="T3159" t="s">
        <v>19</v>
      </c>
      <c r="U3159" t="s">
        <v>21</v>
      </c>
      <c r="V3159" s="17" t="str">
        <f t="shared" si="322"/>
        <v xml:space="preserve"> - - + - - </v>
      </c>
      <c r="W3159" s="17" t="str">
        <f t="shared" si="323"/>
        <v xml:space="preserve"> - - + - - </v>
      </c>
      <c r="X3159" s="17" t="str">
        <f t="shared" si="324"/>
        <v xml:space="preserve"> - - + - - </v>
      </c>
      <c r="Y3159" s="17" t="str">
        <f t="shared" si="325"/>
        <v xml:space="preserve"> - - + - - </v>
      </c>
      <c r="Z3159" s="17" t="str">
        <f t="shared" si="326"/>
        <v xml:space="preserve"> - - + - - </v>
      </c>
      <c r="AA3159" s="17" t="str">
        <f t="shared" si="327"/>
        <v xml:space="preserve"> - - + - - </v>
      </c>
      <c r="AB3159" s="17" t="str">
        <f t="shared" si="328"/>
        <v xml:space="preserve"> - - + - - </v>
      </c>
    </row>
    <row r="3160" spans="5:28" ht="15" customHeight="1">
      <c r="E3160" s="45"/>
      <c r="F3160" s="10" t="s">
        <v>43</v>
      </c>
      <c r="G3160" s="11" t="s">
        <v>139</v>
      </c>
      <c r="H3160" s="67" t="s">
        <v>123</v>
      </c>
      <c r="I3160" s="68"/>
      <c r="J3160" s="60"/>
      <c r="K3160" s="11" t="s">
        <v>124</v>
      </c>
      <c r="L3160" s="67" t="s">
        <v>124</v>
      </c>
      <c r="M3160" s="68"/>
      <c r="N3160" s="60"/>
      <c r="O3160" s="11" t="s">
        <v>139</v>
      </c>
      <c r="P3160" s="11" t="s">
        <v>122</v>
      </c>
      <c r="Q3160" s="11" t="s">
        <v>139</v>
      </c>
      <c r="R3160" s="10" t="s">
        <v>21</v>
      </c>
      <c r="T3160" t="s">
        <v>1404</v>
      </c>
      <c r="U3160" t="s">
        <v>24</v>
      </c>
      <c r="V3160" s="17" t="str">
        <f t="shared" si="322"/>
        <v/>
      </c>
      <c r="W3160" s="17" t="str">
        <f t="shared" si="323"/>
        <v/>
      </c>
      <c r="X3160" s="17" t="str">
        <f t="shared" si="324"/>
        <v/>
      </c>
      <c r="Y3160" s="17" t="str">
        <f t="shared" si="325"/>
        <v/>
      </c>
      <c r="Z3160" s="17" t="str">
        <f t="shared" si="326"/>
        <v/>
      </c>
      <c r="AA3160" s="17" t="str">
        <f t="shared" si="327"/>
        <v/>
      </c>
      <c r="AB3160" s="17" t="str">
        <f t="shared" si="328"/>
        <v/>
      </c>
    </row>
    <row r="3161" spans="5:28">
      <c r="E3161" s="14" t="s">
        <v>1403</v>
      </c>
      <c r="F3161" s="10" t="s">
        <v>47</v>
      </c>
      <c r="G3161" s="11" t="s">
        <v>48</v>
      </c>
      <c r="H3161" s="67" t="s">
        <v>48</v>
      </c>
      <c r="I3161" s="68"/>
      <c r="J3161" s="60"/>
      <c r="K3161" s="11" t="s">
        <v>48</v>
      </c>
      <c r="L3161" s="67" t="s">
        <v>48</v>
      </c>
      <c r="M3161" s="68"/>
      <c r="N3161" s="60"/>
      <c r="O3161" s="11" t="s">
        <v>48</v>
      </c>
      <c r="P3161" s="11" t="s">
        <v>48</v>
      </c>
      <c r="Q3161" s="11" t="s">
        <v>48</v>
      </c>
      <c r="R3161" s="10" t="s">
        <v>21</v>
      </c>
      <c r="T3161" t="s">
        <v>25</v>
      </c>
      <c r="U3161" t="s">
        <v>21</v>
      </c>
      <c r="V3161" s="17">
        <f t="shared" si="322"/>
        <v>3</v>
      </c>
      <c r="W3161" s="17">
        <f t="shared" si="323"/>
        <v>3</v>
      </c>
      <c r="X3161" s="17">
        <f t="shared" si="324"/>
        <v>4</v>
      </c>
      <c r="Y3161" s="17">
        <f t="shared" si="325"/>
        <v>4</v>
      </c>
      <c r="Z3161" s="17">
        <f t="shared" si="326"/>
        <v>4</v>
      </c>
      <c r="AA3161" s="17">
        <f t="shared" si="327"/>
        <v>3</v>
      </c>
      <c r="AB3161" s="17">
        <f t="shared" si="328"/>
        <v>3</v>
      </c>
    </row>
    <row r="3162" spans="5:28">
      <c r="E3162" s="15" t="s">
        <v>21</v>
      </c>
      <c r="F3162" s="15" t="s">
        <v>21</v>
      </c>
      <c r="G3162" s="16" t="s">
        <v>21</v>
      </c>
      <c r="H3162" s="69" t="s">
        <v>21</v>
      </c>
      <c r="I3162" s="57"/>
      <c r="J3162" s="57"/>
      <c r="K3162" s="16" t="s">
        <v>21</v>
      </c>
      <c r="L3162" s="69" t="s">
        <v>21</v>
      </c>
      <c r="M3162" s="57"/>
      <c r="N3162" s="57"/>
      <c r="O3162" s="16" t="s">
        <v>21</v>
      </c>
      <c r="P3162" s="16" t="s">
        <v>21</v>
      </c>
      <c r="Q3162" s="16" t="s">
        <v>21</v>
      </c>
      <c r="R3162" s="16" t="s">
        <v>21</v>
      </c>
      <c r="T3162" t="s">
        <v>1406</v>
      </c>
      <c r="U3162" t="s">
        <v>21</v>
      </c>
      <c r="V3162" s="17">
        <f t="shared" si="322"/>
        <v>8</v>
      </c>
      <c r="W3162" s="17">
        <f t="shared" si="323"/>
        <v>8</v>
      </c>
      <c r="X3162" s="17">
        <f t="shared" si="324"/>
        <v>8.5</v>
      </c>
      <c r="Y3162" s="17">
        <f t="shared" si="325"/>
        <v>8</v>
      </c>
      <c r="Z3162" s="17">
        <f t="shared" si="326"/>
        <v>8.5</v>
      </c>
      <c r="AA3162" s="17">
        <f t="shared" si="327"/>
        <v>8</v>
      </c>
      <c r="AB3162" s="17">
        <f t="shared" si="328"/>
        <v>8</v>
      </c>
    </row>
    <row r="3163" spans="5:28" ht="0" hidden="1" customHeight="1">
      <c r="T3163">
        <v>0</v>
      </c>
      <c r="U3163">
        <v>0</v>
      </c>
      <c r="V3163" s="17">
        <f t="shared" si="322"/>
        <v>24</v>
      </c>
      <c r="W3163" s="17">
        <f t="shared" si="323"/>
        <v>24</v>
      </c>
      <c r="X3163" s="17">
        <f t="shared" si="324"/>
        <v>34</v>
      </c>
      <c r="Y3163" s="17">
        <f t="shared" si="325"/>
        <v>32</v>
      </c>
      <c r="Z3163" s="17">
        <f t="shared" si="326"/>
        <v>34</v>
      </c>
      <c r="AA3163" s="17">
        <f t="shared" si="327"/>
        <v>24</v>
      </c>
      <c r="AB3163" s="17">
        <f t="shared" si="328"/>
        <v>24</v>
      </c>
    </row>
    <row r="3164" spans="5:28" ht="0.6" customHeight="1">
      <c r="T3164">
        <v>0</v>
      </c>
      <c r="U3164">
        <v>24</v>
      </c>
      <c r="V3164" s="17">
        <f t="shared" si="322"/>
        <v>76</v>
      </c>
      <c r="W3164" s="17">
        <f t="shared" si="323"/>
        <v>76</v>
      </c>
      <c r="X3164" s="17">
        <f t="shared" si="324"/>
        <v>84</v>
      </c>
      <c r="Y3164" s="17">
        <f t="shared" si="325"/>
        <v>77</v>
      </c>
      <c r="Z3164" s="17">
        <f t="shared" si="326"/>
        <v>84</v>
      </c>
      <c r="AA3164" s="17">
        <f t="shared" si="327"/>
        <v>77</v>
      </c>
      <c r="AB3164" s="17">
        <f t="shared" si="328"/>
        <v>78</v>
      </c>
    </row>
    <row r="3165" spans="5:28" ht="15" customHeight="1">
      <c r="E3165" s="44"/>
      <c r="F3165" s="4" t="s">
        <v>20</v>
      </c>
      <c r="G3165" s="5" t="s">
        <v>21</v>
      </c>
      <c r="H3165" s="70" t="s">
        <v>21</v>
      </c>
      <c r="I3165" s="57"/>
      <c r="J3165" s="57"/>
      <c r="K3165" s="5" t="s">
        <v>21</v>
      </c>
      <c r="L3165" s="70" t="s">
        <v>21</v>
      </c>
      <c r="M3165" s="57"/>
      <c r="N3165" s="57"/>
      <c r="O3165" s="5" t="s">
        <v>21</v>
      </c>
      <c r="P3165" s="5" t="s">
        <v>21</v>
      </c>
      <c r="Q3165" s="5" t="s">
        <v>21</v>
      </c>
      <c r="R3165" s="5" t="s">
        <v>21</v>
      </c>
      <c r="T3165" t="s">
        <v>34</v>
      </c>
      <c r="U3165" t="s">
        <v>21</v>
      </c>
      <c r="V3165" s="17">
        <f t="shared" si="322"/>
        <v>100</v>
      </c>
      <c r="W3165" s="17">
        <f t="shared" si="323"/>
        <v>100</v>
      </c>
      <c r="X3165" s="17">
        <f t="shared" si="324"/>
        <v>100</v>
      </c>
      <c r="Y3165" s="17">
        <f t="shared" si="325"/>
        <v>100</v>
      </c>
      <c r="Z3165" s="17">
        <f t="shared" si="326"/>
        <v>100</v>
      </c>
      <c r="AA3165" s="17">
        <f t="shared" si="327"/>
        <v>100</v>
      </c>
      <c r="AB3165" s="17">
        <f t="shared" si="328"/>
        <v>100</v>
      </c>
    </row>
    <row r="3166" spans="5:28" ht="21">
      <c r="E3166" s="45"/>
      <c r="F3166" s="7" t="s">
        <v>23</v>
      </c>
      <c r="G3166" s="7" t="s">
        <v>5</v>
      </c>
      <c r="H3166" s="71" t="s">
        <v>7</v>
      </c>
      <c r="I3166" s="68"/>
      <c r="J3166" s="60"/>
      <c r="K3166" s="7" t="s">
        <v>9</v>
      </c>
      <c r="L3166" s="71" t="s">
        <v>11</v>
      </c>
      <c r="M3166" s="68"/>
      <c r="N3166" s="60"/>
      <c r="O3166" s="7" t="s">
        <v>13</v>
      </c>
      <c r="P3166" s="7" t="s">
        <v>15</v>
      </c>
      <c r="Q3166" s="7" t="s">
        <v>17</v>
      </c>
      <c r="R3166" s="7" t="s">
        <v>24</v>
      </c>
      <c r="T3166" t="s">
        <v>36</v>
      </c>
      <c r="U3166">
        <v>196</v>
      </c>
      <c r="V3166" s="17" t="str">
        <f t="shared" si="322"/>
        <v>AA+</v>
      </c>
      <c r="W3166" s="17" t="str">
        <f t="shared" si="323"/>
        <v>AA+</v>
      </c>
      <c r="X3166" s="17" t="str">
        <f t="shared" si="324"/>
        <v>OA</v>
      </c>
      <c r="Y3166" s="17" t="str">
        <f t="shared" si="325"/>
        <v>AA+</v>
      </c>
      <c r="Z3166" s="17" t="str">
        <f t="shared" si="326"/>
        <v>OA</v>
      </c>
      <c r="AA3166" s="17" t="str">
        <f t="shared" si="327"/>
        <v>AA+</v>
      </c>
      <c r="AB3166" s="17" t="str">
        <f t="shared" si="328"/>
        <v>AA+</v>
      </c>
    </row>
    <row r="3167" spans="5:28" ht="22.5">
      <c r="E3167" s="12" t="s">
        <v>1405</v>
      </c>
      <c r="F3167" s="10" t="s">
        <v>27</v>
      </c>
      <c r="G3167" s="11" t="s">
        <v>381</v>
      </c>
      <c r="H3167" s="67" t="s">
        <v>591</v>
      </c>
      <c r="I3167" s="68"/>
      <c r="J3167" s="60"/>
      <c r="K3167" s="11" t="s">
        <v>204</v>
      </c>
      <c r="L3167" s="67" t="s">
        <v>489</v>
      </c>
      <c r="M3167" s="68"/>
      <c r="N3167" s="60"/>
      <c r="O3167" s="11" t="s">
        <v>273</v>
      </c>
      <c r="P3167" s="11" t="s">
        <v>489</v>
      </c>
      <c r="Q3167" s="11" t="s">
        <v>770</v>
      </c>
      <c r="R3167" s="10" t="s">
        <v>21</v>
      </c>
      <c r="T3167" t="s">
        <v>38</v>
      </c>
      <c r="U3167">
        <v>552</v>
      </c>
      <c r="V3167" s="17" t="str">
        <f t="shared" si="322"/>
        <v>Pass</v>
      </c>
      <c r="W3167" s="17" t="str">
        <f t="shared" si="323"/>
        <v>Pass</v>
      </c>
      <c r="X3167" s="17" t="str">
        <f t="shared" si="324"/>
        <v>Pass</v>
      </c>
      <c r="Y3167" s="17" t="str">
        <f t="shared" si="325"/>
        <v>Pass</v>
      </c>
      <c r="Z3167" s="17" t="str">
        <f t="shared" si="326"/>
        <v>Pass</v>
      </c>
      <c r="AA3167" s="17" t="str">
        <f t="shared" si="327"/>
        <v>Pass</v>
      </c>
      <c r="AB3167" s="17" t="str">
        <f t="shared" si="328"/>
        <v>Pass</v>
      </c>
    </row>
    <row r="3168" spans="5:28">
      <c r="E3168" s="62"/>
      <c r="F3168" s="10" t="s">
        <v>30</v>
      </c>
      <c r="G3168" s="11" t="s">
        <v>31</v>
      </c>
      <c r="H3168" s="67" t="s">
        <v>31</v>
      </c>
      <c r="I3168" s="68"/>
      <c r="J3168" s="60"/>
      <c r="K3168" s="11" t="s">
        <v>31</v>
      </c>
      <c r="L3168" s="67" t="s">
        <v>31</v>
      </c>
      <c r="M3168" s="68"/>
      <c r="N3168" s="60"/>
      <c r="O3168" s="11" t="s">
        <v>31</v>
      </c>
      <c r="P3168" s="11" t="s">
        <v>31</v>
      </c>
      <c r="Q3168" s="11" t="s">
        <v>31</v>
      </c>
      <c r="R3168" s="10" t="s">
        <v>21</v>
      </c>
      <c r="T3168" t="s">
        <v>39</v>
      </c>
      <c r="U3168">
        <v>700</v>
      </c>
      <c r="V3168" s="17" t="str">
        <f t="shared" si="322"/>
        <v/>
      </c>
      <c r="W3168" s="17" t="str">
        <f t="shared" si="323"/>
        <v/>
      </c>
      <c r="X3168" s="17" t="str">
        <f t="shared" si="324"/>
        <v/>
      </c>
      <c r="Y3168" s="17" t="str">
        <f t="shared" si="325"/>
        <v/>
      </c>
      <c r="Z3168" s="17" t="str">
        <f t="shared" si="326"/>
        <v/>
      </c>
      <c r="AA3168" s="17" t="str">
        <f t="shared" si="327"/>
        <v/>
      </c>
      <c r="AB3168" s="17" t="str">
        <f t="shared" si="328"/>
        <v/>
      </c>
    </row>
    <row r="3169" spans="5:28">
      <c r="E3169" s="64"/>
      <c r="F3169" s="10" t="s">
        <v>32</v>
      </c>
      <c r="G3169" s="11" t="s">
        <v>21</v>
      </c>
      <c r="H3169" s="67" t="s">
        <v>21</v>
      </c>
      <c r="I3169" s="68"/>
      <c r="J3169" s="60"/>
      <c r="K3169" s="11" t="s">
        <v>21</v>
      </c>
      <c r="L3169" s="67" t="s">
        <v>21</v>
      </c>
      <c r="M3169" s="68"/>
      <c r="N3169" s="60"/>
      <c r="O3169" s="11" t="s">
        <v>21</v>
      </c>
      <c r="P3169" s="11" t="s">
        <v>21</v>
      </c>
      <c r="Q3169" s="11" t="s">
        <v>21</v>
      </c>
      <c r="R3169" s="10">
        <v>0</v>
      </c>
      <c r="T3169" t="s">
        <v>238</v>
      </c>
      <c r="U3169" t="s">
        <v>21</v>
      </c>
      <c r="V3169" s="17">
        <f t="shared" si="322"/>
        <v>0</v>
      </c>
      <c r="W3169" s="17">
        <f t="shared" si="323"/>
        <v>0</v>
      </c>
      <c r="X3169" s="17">
        <f t="shared" si="324"/>
        <v>0</v>
      </c>
      <c r="Y3169" s="17">
        <f t="shared" si="325"/>
        <v>0</v>
      </c>
      <c r="Z3169" s="17">
        <f t="shared" si="326"/>
        <v>0</v>
      </c>
      <c r="AA3169" s="17">
        <f t="shared" si="327"/>
        <v>0</v>
      </c>
      <c r="AB3169" s="17">
        <f t="shared" si="328"/>
        <v>0</v>
      </c>
    </row>
    <row r="3170" spans="5:28">
      <c r="E3170" s="66"/>
      <c r="F3170" s="10" t="s">
        <v>33</v>
      </c>
      <c r="G3170" s="11">
        <v>3</v>
      </c>
      <c r="H3170" s="67">
        <v>3</v>
      </c>
      <c r="I3170" s="68"/>
      <c r="J3170" s="60"/>
      <c r="K3170" s="11">
        <v>4</v>
      </c>
      <c r="L3170" s="67">
        <v>4</v>
      </c>
      <c r="M3170" s="68"/>
      <c r="N3170" s="60"/>
      <c r="O3170" s="11">
        <v>4</v>
      </c>
      <c r="P3170" s="11">
        <v>3</v>
      </c>
      <c r="Q3170" s="11">
        <v>3</v>
      </c>
      <c r="R3170" s="10">
        <v>24</v>
      </c>
      <c r="T3170" t="s">
        <v>45</v>
      </c>
      <c r="U3170" t="s">
        <v>21</v>
      </c>
      <c r="V3170" s="17">
        <f t="shared" si="322"/>
        <v>0</v>
      </c>
      <c r="W3170" s="17">
        <f t="shared" si="323"/>
        <v>0</v>
      </c>
      <c r="X3170" s="17">
        <f t="shared" si="324"/>
        <v>0</v>
      </c>
      <c r="Y3170" s="17">
        <f t="shared" si="325"/>
        <v>0</v>
      </c>
      <c r="Z3170" s="17">
        <f t="shared" si="326"/>
        <v>0</v>
      </c>
      <c r="AA3170" s="17">
        <f t="shared" si="327"/>
        <v>0</v>
      </c>
      <c r="AB3170" s="17">
        <f t="shared" si="328"/>
        <v>0</v>
      </c>
    </row>
    <row r="3171" spans="5:28">
      <c r="E3171" s="12">
        <v>8.17</v>
      </c>
      <c r="F3171" s="10" t="s">
        <v>35</v>
      </c>
      <c r="G3171" s="11">
        <v>8</v>
      </c>
      <c r="H3171" s="67">
        <v>8</v>
      </c>
      <c r="I3171" s="68"/>
      <c r="J3171" s="60"/>
      <c r="K3171" s="11">
        <v>8.5</v>
      </c>
      <c r="L3171" s="67">
        <v>8</v>
      </c>
      <c r="M3171" s="68"/>
      <c r="N3171" s="60"/>
      <c r="O3171" s="11">
        <v>8.5</v>
      </c>
      <c r="P3171" s="11">
        <v>8</v>
      </c>
      <c r="Q3171" s="11">
        <v>8</v>
      </c>
      <c r="R3171" s="10" t="s">
        <v>21</v>
      </c>
      <c r="T3171" t="s">
        <v>21</v>
      </c>
      <c r="U3171" t="s">
        <v>21</v>
      </c>
      <c r="V3171" s="17" t="str">
        <f t="shared" si="322"/>
        <v/>
      </c>
      <c r="W3171" s="17" t="str">
        <f t="shared" si="323"/>
        <v/>
      </c>
      <c r="X3171" s="17" t="str">
        <f t="shared" si="324"/>
        <v/>
      </c>
      <c r="Y3171" s="17" t="str">
        <f t="shared" si="325"/>
        <v/>
      </c>
      <c r="Z3171" s="17" t="str">
        <f t="shared" si="326"/>
        <v/>
      </c>
      <c r="AA3171" s="17" t="str">
        <f t="shared" si="327"/>
        <v/>
      </c>
      <c r="AB3171" s="17" t="str">
        <f t="shared" si="328"/>
        <v/>
      </c>
    </row>
    <row r="3172" spans="5:28">
      <c r="E3172" s="13">
        <v>8.15</v>
      </c>
      <c r="F3172" s="10" t="s">
        <v>37</v>
      </c>
      <c r="G3172" s="11">
        <v>24</v>
      </c>
      <c r="H3172" s="67">
        <v>24</v>
      </c>
      <c r="I3172" s="68"/>
      <c r="J3172" s="60"/>
      <c r="K3172" s="11">
        <v>34</v>
      </c>
      <c r="L3172" s="67">
        <v>32</v>
      </c>
      <c r="M3172" s="68"/>
      <c r="N3172" s="60"/>
      <c r="O3172" s="11">
        <v>34</v>
      </c>
      <c r="P3172" s="11">
        <v>24</v>
      </c>
      <c r="Q3172" s="11">
        <v>24</v>
      </c>
      <c r="R3172" s="10">
        <v>196</v>
      </c>
      <c r="T3172">
        <v>0</v>
      </c>
      <c r="U3172">
        <v>0</v>
      </c>
      <c r="V3172" s="17" t="str">
        <f t="shared" si="322"/>
        <v>BCMCCEN502</v>
      </c>
      <c r="W3172" s="17" t="str">
        <f t="shared" si="323"/>
        <v>BCMCCEN503</v>
      </c>
      <c r="X3172" s="17" t="str">
        <f t="shared" si="324"/>
        <v>BCMCMCN501</v>
      </c>
      <c r="Y3172" s="17" t="str">
        <f t="shared" si="325"/>
        <v>BCMCMCN502</v>
      </c>
      <c r="Z3172" s="17" t="str">
        <f t="shared" si="326"/>
        <v>BCMCMCN503</v>
      </c>
      <c r="AA3172" s="17" t="str">
        <f t="shared" si="327"/>
        <v>BCMCMVN501</v>
      </c>
      <c r="AB3172" s="17" t="str">
        <f t="shared" si="328"/>
        <v>COMESSN501</v>
      </c>
    </row>
    <row r="3173" spans="5:28" ht="15" customHeight="1">
      <c r="E3173" s="45"/>
      <c r="F3173" s="10" t="s">
        <v>24</v>
      </c>
      <c r="G3173" s="11">
        <v>76</v>
      </c>
      <c r="H3173" s="67">
        <v>76</v>
      </c>
      <c r="I3173" s="68"/>
      <c r="J3173" s="60"/>
      <c r="K3173" s="11">
        <v>84</v>
      </c>
      <c r="L3173" s="67">
        <v>77</v>
      </c>
      <c r="M3173" s="68"/>
      <c r="N3173" s="60"/>
      <c r="O3173" s="11">
        <v>84</v>
      </c>
      <c r="P3173" s="11">
        <v>77</v>
      </c>
      <c r="Q3173" s="11">
        <v>78</v>
      </c>
      <c r="R3173" s="10">
        <v>552</v>
      </c>
      <c r="T3173">
        <v>0</v>
      </c>
      <c r="U3173">
        <v>0</v>
      </c>
      <c r="V3173" s="17" t="str">
        <f t="shared" si="322"/>
        <v>11.00 + 22.00</v>
      </c>
      <c r="W3173" s="17" t="str">
        <f t="shared" si="323"/>
        <v>24.00 + 26.00</v>
      </c>
      <c r="X3173" s="17" t="str">
        <f t="shared" si="324"/>
        <v>24.00 + 27.00</v>
      </c>
      <c r="Y3173" s="17" t="str">
        <f t="shared" si="325"/>
        <v>18.00 + 25.00</v>
      </c>
      <c r="Z3173" s="17" t="str">
        <f t="shared" si="326"/>
        <v>24.00 + 29.00</v>
      </c>
      <c r="AA3173" s="17" t="str">
        <f t="shared" si="327"/>
        <v>32.00 + 26.00</v>
      </c>
      <c r="AB3173" s="17" t="str">
        <f t="shared" si="328"/>
        <v>37.00 + 32.00</v>
      </c>
    </row>
    <row r="3174" spans="5:28">
      <c r="E3174" s="12"/>
      <c r="F3174" s="10" t="s">
        <v>41</v>
      </c>
      <c r="G3174" s="11">
        <v>100</v>
      </c>
      <c r="H3174" s="67">
        <v>100</v>
      </c>
      <c r="I3174" s="68"/>
      <c r="J3174" s="60"/>
      <c r="K3174" s="11">
        <v>100</v>
      </c>
      <c r="L3174" s="67">
        <v>100</v>
      </c>
      <c r="M3174" s="68"/>
      <c r="N3174" s="60"/>
      <c r="O3174" s="11">
        <v>100</v>
      </c>
      <c r="P3174" s="11">
        <v>100</v>
      </c>
      <c r="Q3174" s="11">
        <v>100</v>
      </c>
      <c r="R3174" s="10">
        <v>700</v>
      </c>
      <c r="T3174" t="s">
        <v>19</v>
      </c>
      <c r="U3174" t="s">
        <v>21</v>
      </c>
      <c r="V3174" s="17" t="str">
        <f t="shared" si="322"/>
        <v xml:space="preserve"> - - + - - </v>
      </c>
      <c r="W3174" s="17" t="str">
        <f t="shared" si="323"/>
        <v xml:space="preserve"> - - + - - </v>
      </c>
      <c r="X3174" s="17" t="str">
        <f t="shared" si="324"/>
        <v xml:space="preserve"> - - + - - </v>
      </c>
      <c r="Y3174" s="17" t="str">
        <f t="shared" si="325"/>
        <v xml:space="preserve"> - - + - - </v>
      </c>
      <c r="Z3174" s="17" t="str">
        <f t="shared" si="326"/>
        <v xml:space="preserve"> - - + - - </v>
      </c>
      <c r="AA3174" s="17" t="str">
        <f t="shared" si="327"/>
        <v xml:space="preserve"> - - + - - </v>
      </c>
      <c r="AB3174" s="17" t="str">
        <f t="shared" si="328"/>
        <v xml:space="preserve"> - - + - - </v>
      </c>
    </row>
    <row r="3175" spans="5:28" ht="15" customHeight="1">
      <c r="E3175" s="45"/>
      <c r="F3175" s="10" t="s">
        <v>43</v>
      </c>
      <c r="G3175" s="11" t="s">
        <v>123</v>
      </c>
      <c r="H3175" s="67" t="s">
        <v>123</v>
      </c>
      <c r="I3175" s="68"/>
      <c r="J3175" s="60"/>
      <c r="K3175" s="11" t="s">
        <v>122</v>
      </c>
      <c r="L3175" s="67" t="s">
        <v>123</v>
      </c>
      <c r="M3175" s="68"/>
      <c r="N3175" s="60"/>
      <c r="O3175" s="11" t="s">
        <v>122</v>
      </c>
      <c r="P3175" s="11" t="s">
        <v>123</v>
      </c>
      <c r="Q3175" s="11" t="s">
        <v>123</v>
      </c>
      <c r="R3175" s="10" t="s">
        <v>21</v>
      </c>
      <c r="T3175" t="s">
        <v>1408</v>
      </c>
      <c r="U3175" t="s">
        <v>24</v>
      </c>
      <c r="V3175" s="17" t="str">
        <f t="shared" si="322"/>
        <v/>
      </c>
      <c r="W3175" s="17" t="str">
        <f t="shared" si="323"/>
        <v/>
      </c>
      <c r="X3175" s="17" t="str">
        <f t="shared" si="324"/>
        <v/>
      </c>
      <c r="Y3175" s="17" t="str">
        <f t="shared" si="325"/>
        <v/>
      </c>
      <c r="Z3175" s="17" t="str">
        <f t="shared" si="326"/>
        <v/>
      </c>
      <c r="AA3175" s="17" t="str">
        <f t="shared" si="327"/>
        <v/>
      </c>
      <c r="AB3175" s="17" t="str">
        <f t="shared" si="328"/>
        <v/>
      </c>
    </row>
    <row r="3176" spans="5:28">
      <c r="E3176" s="14" t="s">
        <v>1407</v>
      </c>
      <c r="F3176" s="10" t="s">
        <v>47</v>
      </c>
      <c r="G3176" s="11" t="s">
        <v>48</v>
      </c>
      <c r="H3176" s="67" t="s">
        <v>48</v>
      </c>
      <c r="I3176" s="68"/>
      <c r="J3176" s="60"/>
      <c r="K3176" s="11" t="s">
        <v>48</v>
      </c>
      <c r="L3176" s="67" t="s">
        <v>48</v>
      </c>
      <c r="M3176" s="68"/>
      <c r="N3176" s="60"/>
      <c r="O3176" s="11" t="s">
        <v>48</v>
      </c>
      <c r="P3176" s="11" t="s">
        <v>48</v>
      </c>
      <c r="Q3176" s="11" t="s">
        <v>48</v>
      </c>
      <c r="R3176" s="10" t="s">
        <v>21</v>
      </c>
      <c r="T3176" t="s">
        <v>25</v>
      </c>
      <c r="U3176" t="s">
        <v>21</v>
      </c>
      <c r="V3176" s="17">
        <f t="shared" si="322"/>
        <v>3</v>
      </c>
      <c r="W3176" s="17">
        <f t="shared" si="323"/>
        <v>3</v>
      </c>
      <c r="X3176" s="17">
        <f t="shared" si="324"/>
        <v>4</v>
      </c>
      <c r="Y3176" s="17">
        <f t="shared" si="325"/>
        <v>4</v>
      </c>
      <c r="Z3176" s="17">
        <f t="shared" si="326"/>
        <v>4</v>
      </c>
      <c r="AA3176" s="17">
        <f t="shared" si="327"/>
        <v>3</v>
      </c>
      <c r="AB3176" s="17">
        <f t="shared" si="328"/>
        <v>3</v>
      </c>
    </row>
    <row r="3177" spans="5:28">
      <c r="E3177" s="15" t="s">
        <v>21</v>
      </c>
      <c r="F3177" s="15" t="s">
        <v>21</v>
      </c>
      <c r="G3177" s="16" t="s">
        <v>21</v>
      </c>
      <c r="H3177" s="69" t="s">
        <v>21</v>
      </c>
      <c r="I3177" s="57"/>
      <c r="J3177" s="57"/>
      <c r="K3177" s="16" t="s">
        <v>21</v>
      </c>
      <c r="L3177" s="69" t="s">
        <v>21</v>
      </c>
      <c r="M3177" s="57"/>
      <c r="N3177" s="57"/>
      <c r="O3177" s="16" t="s">
        <v>21</v>
      </c>
      <c r="P3177" s="16" t="s">
        <v>21</v>
      </c>
      <c r="Q3177" s="16" t="s">
        <v>21</v>
      </c>
      <c r="R3177" s="16" t="s">
        <v>21</v>
      </c>
      <c r="T3177" t="s">
        <v>1411</v>
      </c>
      <c r="U3177" t="s">
        <v>21</v>
      </c>
      <c r="V3177" s="17">
        <f t="shared" si="322"/>
        <v>0</v>
      </c>
      <c r="W3177" s="17">
        <f t="shared" si="323"/>
        <v>5.5</v>
      </c>
      <c r="X3177" s="17">
        <f t="shared" si="324"/>
        <v>5.5</v>
      </c>
      <c r="Y3177" s="17">
        <f t="shared" si="325"/>
        <v>0</v>
      </c>
      <c r="Z3177" s="17">
        <f t="shared" si="326"/>
        <v>5.5</v>
      </c>
      <c r="AA3177" s="17">
        <f t="shared" si="327"/>
        <v>6</v>
      </c>
      <c r="AB3177" s="17">
        <f t="shared" si="328"/>
        <v>7</v>
      </c>
    </row>
    <row r="3178" spans="5:28" ht="0" hidden="1" customHeight="1">
      <c r="T3178">
        <v>0</v>
      </c>
      <c r="U3178">
        <v>0</v>
      </c>
      <c r="V3178" s="17">
        <f t="shared" si="322"/>
        <v>0</v>
      </c>
      <c r="W3178" s="17">
        <f t="shared" si="323"/>
        <v>16.5</v>
      </c>
      <c r="X3178" s="17">
        <f t="shared" si="324"/>
        <v>22</v>
      </c>
      <c r="Y3178" s="17">
        <f t="shared" si="325"/>
        <v>0</v>
      </c>
      <c r="Z3178" s="17">
        <f t="shared" si="326"/>
        <v>22</v>
      </c>
      <c r="AA3178" s="17">
        <f t="shared" si="327"/>
        <v>18</v>
      </c>
      <c r="AB3178" s="17">
        <f t="shared" si="328"/>
        <v>21</v>
      </c>
    </row>
    <row r="3179" spans="5:28" ht="0.6" customHeight="1">
      <c r="T3179">
        <v>0</v>
      </c>
      <c r="U3179">
        <v>17</v>
      </c>
      <c r="V3179" s="17">
        <f t="shared" si="322"/>
        <v>33</v>
      </c>
      <c r="W3179" s="17">
        <f t="shared" si="323"/>
        <v>50</v>
      </c>
      <c r="X3179" s="17">
        <f t="shared" si="324"/>
        <v>51</v>
      </c>
      <c r="Y3179" s="17">
        <f t="shared" si="325"/>
        <v>43</v>
      </c>
      <c r="Z3179" s="17">
        <f t="shared" si="326"/>
        <v>53</v>
      </c>
      <c r="AA3179" s="17">
        <f t="shared" si="327"/>
        <v>58</v>
      </c>
      <c r="AB3179" s="17">
        <f t="shared" si="328"/>
        <v>69</v>
      </c>
    </row>
    <row r="3180" spans="5:28" ht="15" customHeight="1">
      <c r="E3180" s="44"/>
      <c r="F3180" s="4" t="s">
        <v>20</v>
      </c>
      <c r="G3180" s="5" t="s">
        <v>21</v>
      </c>
      <c r="H3180" s="70" t="s">
        <v>21</v>
      </c>
      <c r="I3180" s="57"/>
      <c r="J3180" s="57"/>
      <c r="K3180" s="5" t="s">
        <v>21</v>
      </c>
      <c r="L3180" s="70" t="s">
        <v>21</v>
      </c>
      <c r="M3180" s="57"/>
      <c r="N3180" s="57"/>
      <c r="O3180" s="5" t="s">
        <v>21</v>
      </c>
      <c r="P3180" s="5" t="s">
        <v>21</v>
      </c>
      <c r="Q3180" s="5" t="s">
        <v>21</v>
      </c>
      <c r="R3180" s="5" t="s">
        <v>21</v>
      </c>
      <c r="T3180" t="s">
        <v>34</v>
      </c>
      <c r="U3180" t="s">
        <v>21</v>
      </c>
      <c r="V3180" s="17">
        <f t="shared" si="322"/>
        <v>100</v>
      </c>
      <c r="W3180" s="17">
        <f t="shared" si="323"/>
        <v>100</v>
      </c>
      <c r="X3180" s="17">
        <f t="shared" si="324"/>
        <v>100</v>
      </c>
      <c r="Y3180" s="17">
        <f t="shared" si="325"/>
        <v>100</v>
      </c>
      <c r="Z3180" s="17">
        <f t="shared" si="326"/>
        <v>100</v>
      </c>
      <c r="AA3180" s="17">
        <f t="shared" si="327"/>
        <v>100</v>
      </c>
      <c r="AB3180" s="17">
        <f t="shared" si="328"/>
        <v>100</v>
      </c>
    </row>
    <row r="3181" spans="5:28" ht="21">
      <c r="E3181" s="45"/>
      <c r="F3181" s="7" t="s">
        <v>23</v>
      </c>
      <c r="G3181" s="7" t="s">
        <v>5</v>
      </c>
      <c r="H3181" s="71" t="s">
        <v>7</v>
      </c>
      <c r="I3181" s="68"/>
      <c r="J3181" s="60"/>
      <c r="K3181" s="7" t="s">
        <v>9</v>
      </c>
      <c r="L3181" s="71" t="s">
        <v>11</v>
      </c>
      <c r="M3181" s="68"/>
      <c r="N3181" s="60"/>
      <c r="O3181" s="7" t="s">
        <v>13</v>
      </c>
      <c r="P3181" s="7" t="s">
        <v>15</v>
      </c>
      <c r="Q3181" s="7" t="s">
        <v>17</v>
      </c>
      <c r="R3181" s="7" t="s">
        <v>24</v>
      </c>
      <c r="T3181" t="s">
        <v>36</v>
      </c>
      <c r="U3181">
        <v>99.5</v>
      </c>
      <c r="V3181" s="17">
        <f t="shared" si="322"/>
        <v>0</v>
      </c>
      <c r="W3181" s="17" t="str">
        <f t="shared" si="323"/>
        <v>BB</v>
      </c>
      <c r="X3181" s="17" t="str">
        <f t="shared" si="324"/>
        <v>BB</v>
      </c>
      <c r="Y3181" s="17">
        <f t="shared" si="325"/>
        <v>0</v>
      </c>
      <c r="Z3181" s="17" t="str">
        <f t="shared" si="326"/>
        <v>BB</v>
      </c>
      <c r="AA3181" s="17" t="str">
        <f t="shared" si="327"/>
        <v>BB+</v>
      </c>
      <c r="AB3181" s="17" t="str">
        <f t="shared" si="328"/>
        <v>AB+</v>
      </c>
    </row>
    <row r="3182" spans="5:28" ht="22.5">
      <c r="E3182" s="12" t="s">
        <v>1409</v>
      </c>
      <c r="F3182" s="10" t="s">
        <v>27</v>
      </c>
      <c r="G3182" s="11" t="s">
        <v>1299</v>
      </c>
      <c r="H3182" s="67" t="s">
        <v>1152</v>
      </c>
      <c r="I3182" s="68"/>
      <c r="J3182" s="60"/>
      <c r="K3182" s="11" t="s">
        <v>170</v>
      </c>
      <c r="L3182" s="67" t="s">
        <v>1410</v>
      </c>
      <c r="M3182" s="68"/>
      <c r="N3182" s="60"/>
      <c r="O3182" s="11" t="s">
        <v>630</v>
      </c>
      <c r="P3182" s="11" t="s">
        <v>887</v>
      </c>
      <c r="Q3182" s="11" t="s">
        <v>177</v>
      </c>
      <c r="R3182" s="10" t="s">
        <v>21</v>
      </c>
      <c r="T3182" t="s">
        <v>53</v>
      </c>
      <c r="U3182">
        <v>357</v>
      </c>
      <c r="V3182" s="17" t="str">
        <f t="shared" si="322"/>
        <v>Fail</v>
      </c>
      <c r="W3182" s="17" t="str">
        <f t="shared" si="323"/>
        <v>Pass</v>
      </c>
      <c r="X3182" s="17" t="str">
        <f t="shared" si="324"/>
        <v>Pass</v>
      </c>
      <c r="Y3182" s="17" t="str">
        <f t="shared" si="325"/>
        <v>Fail</v>
      </c>
      <c r="Z3182" s="17" t="str">
        <f t="shared" si="326"/>
        <v>Pass</v>
      </c>
      <c r="AA3182" s="17" t="str">
        <f t="shared" si="327"/>
        <v>Pass</v>
      </c>
      <c r="AB3182" s="17" t="str">
        <f t="shared" si="328"/>
        <v>Pass</v>
      </c>
    </row>
    <row r="3183" spans="5:28">
      <c r="E3183" s="62"/>
      <c r="F3183" s="10" t="s">
        <v>30</v>
      </c>
      <c r="G3183" s="11" t="s">
        <v>31</v>
      </c>
      <c r="H3183" s="67" t="s">
        <v>31</v>
      </c>
      <c r="I3183" s="68"/>
      <c r="J3183" s="60"/>
      <c r="K3183" s="11" t="s">
        <v>31</v>
      </c>
      <c r="L3183" s="67" t="s">
        <v>31</v>
      </c>
      <c r="M3183" s="68"/>
      <c r="N3183" s="60"/>
      <c r="O3183" s="11" t="s">
        <v>31</v>
      </c>
      <c r="P3183" s="11" t="s">
        <v>31</v>
      </c>
      <c r="Q3183" s="11" t="s">
        <v>31</v>
      </c>
      <c r="R3183" s="10" t="s">
        <v>21</v>
      </c>
      <c r="T3183" t="s">
        <v>39</v>
      </c>
      <c r="U3183">
        <v>700</v>
      </c>
      <c r="V3183" s="17" t="str">
        <f t="shared" si="322"/>
        <v/>
      </c>
      <c r="W3183" s="17" t="str">
        <f t="shared" si="323"/>
        <v/>
      </c>
      <c r="X3183" s="17" t="str">
        <f t="shared" si="324"/>
        <v/>
      </c>
      <c r="Y3183" s="17" t="str">
        <f t="shared" si="325"/>
        <v/>
      </c>
      <c r="Z3183" s="17" t="str">
        <f t="shared" si="326"/>
        <v/>
      </c>
      <c r="AA3183" s="17" t="str">
        <f t="shared" si="327"/>
        <v/>
      </c>
      <c r="AB3183" s="17" t="str">
        <f t="shared" si="328"/>
        <v/>
      </c>
    </row>
    <row r="3184" spans="5:28">
      <c r="E3184" s="64"/>
      <c r="F3184" s="10" t="s">
        <v>32</v>
      </c>
      <c r="G3184" s="11" t="s">
        <v>21</v>
      </c>
      <c r="H3184" s="67" t="s">
        <v>21</v>
      </c>
      <c r="I3184" s="68"/>
      <c r="J3184" s="60"/>
      <c r="K3184" s="11" t="s">
        <v>21</v>
      </c>
      <c r="L3184" s="67" t="s">
        <v>21</v>
      </c>
      <c r="M3184" s="68"/>
      <c r="N3184" s="60"/>
      <c r="O3184" s="11" t="s">
        <v>21</v>
      </c>
      <c r="P3184" s="11" t="s">
        <v>21</v>
      </c>
      <c r="Q3184" s="11" t="s">
        <v>21</v>
      </c>
      <c r="R3184" s="10">
        <v>0</v>
      </c>
      <c r="T3184" t="s">
        <v>54</v>
      </c>
      <c r="U3184" t="s">
        <v>21</v>
      </c>
      <c r="V3184" s="17">
        <f t="shared" ref="V3184:V3247" si="329">$G3193</f>
        <v>0</v>
      </c>
      <c r="W3184" s="17">
        <f t="shared" ref="W3184:W3247" si="330">$H3193</f>
        <v>0</v>
      </c>
      <c r="X3184" s="17">
        <f t="shared" ref="X3184:X3247" si="331">$K3193</f>
        <v>0</v>
      </c>
      <c r="Y3184" s="17">
        <f t="shared" ref="Y3184:Y3247" si="332">$L3193</f>
        <v>0</v>
      </c>
      <c r="Z3184" s="17">
        <f t="shared" ref="Z3184:Z3247" si="333">$O3193</f>
        <v>0</v>
      </c>
      <c r="AA3184" s="17">
        <f t="shared" ref="AA3184:AA3247" si="334">$P3193</f>
        <v>0</v>
      </c>
      <c r="AB3184" s="17">
        <f t="shared" ref="AB3184:AB3247" si="335">$Q3193</f>
        <v>0</v>
      </c>
    </row>
    <row r="3185" spans="5:28">
      <c r="E3185" s="66"/>
      <c r="F3185" s="10" t="s">
        <v>33</v>
      </c>
      <c r="G3185" s="11">
        <v>3</v>
      </c>
      <c r="H3185" s="67">
        <v>3</v>
      </c>
      <c r="I3185" s="68"/>
      <c r="J3185" s="60"/>
      <c r="K3185" s="11">
        <v>4</v>
      </c>
      <c r="L3185" s="67">
        <v>4</v>
      </c>
      <c r="M3185" s="68"/>
      <c r="N3185" s="60"/>
      <c r="O3185" s="11">
        <v>4</v>
      </c>
      <c r="P3185" s="11">
        <v>3</v>
      </c>
      <c r="Q3185" s="11">
        <v>3</v>
      </c>
      <c r="R3185" s="10">
        <v>17</v>
      </c>
      <c r="T3185" t="s">
        <v>45</v>
      </c>
      <c r="U3185" t="s">
        <v>21</v>
      </c>
      <c r="V3185" s="17">
        <f t="shared" si="329"/>
        <v>0</v>
      </c>
      <c r="W3185" s="17">
        <f t="shared" si="330"/>
        <v>0</v>
      </c>
      <c r="X3185" s="17">
        <f t="shared" si="331"/>
        <v>0</v>
      </c>
      <c r="Y3185" s="17">
        <f t="shared" si="332"/>
        <v>0</v>
      </c>
      <c r="Z3185" s="17">
        <f t="shared" si="333"/>
        <v>0</v>
      </c>
      <c r="AA3185" s="17">
        <f t="shared" si="334"/>
        <v>0</v>
      </c>
      <c r="AB3185" s="17">
        <f t="shared" si="335"/>
        <v>0</v>
      </c>
    </row>
    <row r="3186" spans="5:28">
      <c r="E3186" s="12"/>
      <c r="F3186" s="10" t="s">
        <v>35</v>
      </c>
      <c r="G3186" s="11"/>
      <c r="H3186" s="67">
        <v>5.5</v>
      </c>
      <c r="I3186" s="68"/>
      <c r="J3186" s="60"/>
      <c r="K3186" s="11">
        <v>5.5</v>
      </c>
      <c r="L3186" s="67"/>
      <c r="M3186" s="68"/>
      <c r="N3186" s="60"/>
      <c r="O3186" s="11">
        <v>5.5</v>
      </c>
      <c r="P3186" s="11">
        <v>6</v>
      </c>
      <c r="Q3186" s="11">
        <v>7</v>
      </c>
      <c r="R3186" s="10" t="s">
        <v>21</v>
      </c>
      <c r="T3186" t="s">
        <v>21</v>
      </c>
      <c r="U3186" t="s">
        <v>21</v>
      </c>
      <c r="V3186" s="17" t="str">
        <f t="shared" si="329"/>
        <v/>
      </c>
      <c r="W3186" s="17" t="str">
        <f t="shared" si="330"/>
        <v/>
      </c>
      <c r="X3186" s="17" t="str">
        <f t="shared" si="331"/>
        <v/>
      </c>
      <c r="Y3186" s="17" t="str">
        <f t="shared" si="332"/>
        <v/>
      </c>
      <c r="Z3186" s="17" t="str">
        <f t="shared" si="333"/>
        <v/>
      </c>
      <c r="AA3186" s="17" t="str">
        <f t="shared" si="334"/>
        <v/>
      </c>
      <c r="AB3186" s="17" t="str">
        <f t="shared" si="335"/>
        <v/>
      </c>
    </row>
    <row r="3187" spans="5:28">
      <c r="E3187" s="12"/>
      <c r="F3187" s="10" t="s">
        <v>37</v>
      </c>
      <c r="G3187" s="11"/>
      <c r="H3187" s="67">
        <v>16.5</v>
      </c>
      <c r="I3187" s="68"/>
      <c r="J3187" s="60"/>
      <c r="K3187" s="11">
        <v>22</v>
      </c>
      <c r="L3187" s="67"/>
      <c r="M3187" s="68"/>
      <c r="N3187" s="60"/>
      <c r="O3187" s="11">
        <v>22</v>
      </c>
      <c r="P3187" s="11">
        <v>18</v>
      </c>
      <c r="Q3187" s="11">
        <v>21</v>
      </c>
      <c r="R3187" s="10">
        <v>99.5</v>
      </c>
      <c r="T3187">
        <v>0</v>
      </c>
      <c r="U3187">
        <v>0</v>
      </c>
      <c r="V3187" s="17" t="str">
        <f t="shared" si="329"/>
        <v>BCMCCEN502</v>
      </c>
      <c r="W3187" s="17" t="str">
        <f t="shared" si="330"/>
        <v>BCMCCEN503</v>
      </c>
      <c r="X3187" s="17" t="str">
        <f t="shared" si="331"/>
        <v>BCMCMCN501</v>
      </c>
      <c r="Y3187" s="17" t="str">
        <f t="shared" si="332"/>
        <v>BCMCMCN502</v>
      </c>
      <c r="Z3187" s="17" t="str">
        <f t="shared" si="333"/>
        <v>BCMCMCN503</v>
      </c>
      <c r="AA3187" s="17" t="str">
        <f t="shared" si="334"/>
        <v>BCMCMVN501</v>
      </c>
      <c r="AB3187" s="17" t="str">
        <f t="shared" si="335"/>
        <v>COMESSN501</v>
      </c>
    </row>
    <row r="3188" spans="5:28" ht="15" customHeight="1">
      <c r="E3188" s="45"/>
      <c r="F3188" s="10" t="s">
        <v>24</v>
      </c>
      <c r="G3188" s="11">
        <v>33</v>
      </c>
      <c r="H3188" s="67">
        <v>50</v>
      </c>
      <c r="I3188" s="68"/>
      <c r="J3188" s="60"/>
      <c r="K3188" s="11">
        <v>51</v>
      </c>
      <c r="L3188" s="67">
        <v>43</v>
      </c>
      <c r="M3188" s="68"/>
      <c r="N3188" s="60"/>
      <c r="O3188" s="11">
        <v>53</v>
      </c>
      <c r="P3188" s="11">
        <v>58</v>
      </c>
      <c r="Q3188" s="11">
        <v>69</v>
      </c>
      <c r="R3188" s="10">
        <v>357</v>
      </c>
      <c r="T3188">
        <v>0</v>
      </c>
      <c r="U3188">
        <v>0</v>
      </c>
      <c r="V3188" s="17" t="str">
        <f t="shared" si="329"/>
        <v>37.00 + 30.00</v>
      </c>
      <c r="W3188" s="17" t="str">
        <f t="shared" si="330"/>
        <v>45.00 + 29.00</v>
      </c>
      <c r="X3188" s="17" t="str">
        <f t="shared" si="331"/>
        <v>32.00 + 30.00</v>
      </c>
      <c r="Y3188" s="17" t="str">
        <f t="shared" si="332"/>
        <v>25.00 + 28.00</v>
      </c>
      <c r="Z3188" s="17" t="str">
        <f t="shared" si="333"/>
        <v>44.00 + 33.00</v>
      </c>
      <c r="AA3188" s="17" t="str">
        <f t="shared" si="334"/>
        <v>39.00 + 31.00</v>
      </c>
      <c r="AB3188" s="17" t="str">
        <f t="shared" si="335"/>
        <v>45.00 + 33.00</v>
      </c>
    </row>
    <row r="3189" spans="5:28">
      <c r="E3189" s="12"/>
      <c r="F3189" s="10" t="s">
        <v>41</v>
      </c>
      <c r="G3189" s="11">
        <v>100</v>
      </c>
      <c r="H3189" s="67">
        <v>100</v>
      </c>
      <c r="I3189" s="68"/>
      <c r="J3189" s="60"/>
      <c r="K3189" s="11">
        <v>100</v>
      </c>
      <c r="L3189" s="67">
        <v>100</v>
      </c>
      <c r="M3189" s="68"/>
      <c r="N3189" s="60"/>
      <c r="O3189" s="11">
        <v>100</v>
      </c>
      <c r="P3189" s="11">
        <v>100</v>
      </c>
      <c r="Q3189" s="11">
        <v>100</v>
      </c>
      <c r="R3189" s="10">
        <v>700</v>
      </c>
      <c r="T3189" t="s">
        <v>19</v>
      </c>
      <c r="U3189" t="s">
        <v>21</v>
      </c>
      <c r="V3189" s="17" t="str">
        <f t="shared" si="329"/>
        <v xml:space="preserve"> - - + - - </v>
      </c>
      <c r="W3189" s="17" t="str">
        <f t="shared" si="330"/>
        <v xml:space="preserve"> - - + - - </v>
      </c>
      <c r="X3189" s="17" t="str">
        <f t="shared" si="331"/>
        <v xml:space="preserve"> - - + - - </v>
      </c>
      <c r="Y3189" s="17" t="str">
        <f t="shared" si="332"/>
        <v xml:space="preserve"> - - + - - </v>
      </c>
      <c r="Z3189" s="17" t="str">
        <f t="shared" si="333"/>
        <v xml:space="preserve"> - - + - - </v>
      </c>
      <c r="AA3189" s="17" t="str">
        <f t="shared" si="334"/>
        <v xml:space="preserve"> - - + - - </v>
      </c>
      <c r="AB3189" s="17" t="str">
        <f t="shared" si="335"/>
        <v xml:space="preserve"> - - + - - </v>
      </c>
    </row>
    <row r="3190" spans="5:28" ht="15" customHeight="1">
      <c r="E3190" s="45"/>
      <c r="F3190" s="10" t="s">
        <v>43</v>
      </c>
      <c r="G3190" s="11"/>
      <c r="H3190" s="67" t="s">
        <v>68</v>
      </c>
      <c r="I3190" s="68"/>
      <c r="J3190" s="60"/>
      <c r="K3190" s="11" t="s">
        <v>68</v>
      </c>
      <c r="L3190" s="67"/>
      <c r="M3190" s="68"/>
      <c r="N3190" s="60"/>
      <c r="O3190" s="11" t="s">
        <v>68</v>
      </c>
      <c r="P3190" s="11" t="s">
        <v>140</v>
      </c>
      <c r="Q3190" s="11" t="s">
        <v>124</v>
      </c>
      <c r="R3190" s="10" t="s">
        <v>21</v>
      </c>
      <c r="T3190" t="s">
        <v>1413</v>
      </c>
      <c r="U3190" t="s">
        <v>24</v>
      </c>
      <c r="V3190" s="17" t="str">
        <f t="shared" si="329"/>
        <v/>
      </c>
      <c r="W3190" s="17" t="str">
        <f t="shared" si="330"/>
        <v/>
      </c>
      <c r="X3190" s="17" t="str">
        <f t="shared" si="331"/>
        <v/>
      </c>
      <c r="Y3190" s="17" t="str">
        <f t="shared" si="332"/>
        <v/>
      </c>
      <c r="Z3190" s="17" t="str">
        <f t="shared" si="333"/>
        <v/>
      </c>
      <c r="AA3190" s="17" t="str">
        <f t="shared" si="334"/>
        <v/>
      </c>
      <c r="AB3190" s="17" t="str">
        <f t="shared" si="335"/>
        <v/>
      </c>
    </row>
    <row r="3191" spans="5:28">
      <c r="E3191" s="14" t="s">
        <v>1412</v>
      </c>
      <c r="F3191" s="10" t="s">
        <v>47</v>
      </c>
      <c r="G3191" s="11" t="s">
        <v>75</v>
      </c>
      <c r="H3191" s="67" t="s">
        <v>48</v>
      </c>
      <c r="I3191" s="68"/>
      <c r="J3191" s="60"/>
      <c r="K3191" s="11" t="s">
        <v>48</v>
      </c>
      <c r="L3191" s="67" t="s">
        <v>75</v>
      </c>
      <c r="M3191" s="68"/>
      <c r="N3191" s="60"/>
      <c r="O3191" s="11" t="s">
        <v>48</v>
      </c>
      <c r="P3191" s="11" t="s">
        <v>48</v>
      </c>
      <c r="Q3191" s="11" t="s">
        <v>48</v>
      </c>
      <c r="R3191" s="10" t="s">
        <v>21</v>
      </c>
      <c r="T3191" t="s">
        <v>25</v>
      </c>
      <c r="U3191" t="s">
        <v>21</v>
      </c>
      <c r="V3191" s="17">
        <f t="shared" si="329"/>
        <v>3</v>
      </c>
      <c r="W3191" s="17">
        <f t="shared" si="330"/>
        <v>3</v>
      </c>
      <c r="X3191" s="17">
        <f t="shared" si="331"/>
        <v>4</v>
      </c>
      <c r="Y3191" s="17">
        <f t="shared" si="332"/>
        <v>4</v>
      </c>
      <c r="Z3191" s="17">
        <f t="shared" si="333"/>
        <v>4</v>
      </c>
      <c r="AA3191" s="17">
        <f t="shared" si="334"/>
        <v>3</v>
      </c>
      <c r="AB3191" s="17">
        <f t="shared" si="335"/>
        <v>3</v>
      </c>
    </row>
    <row r="3192" spans="5:28">
      <c r="E3192" s="15" t="s">
        <v>21</v>
      </c>
      <c r="F3192" s="15" t="s">
        <v>21</v>
      </c>
      <c r="G3192" s="16" t="s">
        <v>21</v>
      </c>
      <c r="H3192" s="69" t="s">
        <v>21</v>
      </c>
      <c r="I3192" s="57"/>
      <c r="J3192" s="57"/>
      <c r="K3192" s="16" t="s">
        <v>21</v>
      </c>
      <c r="L3192" s="69" t="s">
        <v>21</v>
      </c>
      <c r="M3192" s="57"/>
      <c r="N3192" s="57"/>
      <c r="O3192" s="16" t="s">
        <v>21</v>
      </c>
      <c r="P3192" s="16" t="s">
        <v>21</v>
      </c>
      <c r="Q3192" s="16" t="s">
        <v>21</v>
      </c>
      <c r="R3192" s="16" t="s">
        <v>21</v>
      </c>
      <c r="T3192" t="s">
        <v>1416</v>
      </c>
      <c r="U3192" t="s">
        <v>21</v>
      </c>
      <c r="V3192" s="17">
        <f t="shared" si="329"/>
        <v>7</v>
      </c>
      <c r="W3192" s="17">
        <f t="shared" si="330"/>
        <v>7.5</v>
      </c>
      <c r="X3192" s="17">
        <f t="shared" si="331"/>
        <v>6.5</v>
      </c>
      <c r="Y3192" s="17">
        <f t="shared" si="332"/>
        <v>5.5</v>
      </c>
      <c r="Z3192" s="17">
        <f t="shared" si="333"/>
        <v>8</v>
      </c>
      <c r="AA3192" s="17">
        <f t="shared" si="334"/>
        <v>7.5</v>
      </c>
      <c r="AB3192" s="17">
        <f t="shared" si="335"/>
        <v>8</v>
      </c>
    </row>
    <row r="3193" spans="5:28" ht="0" hidden="1" customHeight="1">
      <c r="T3193">
        <v>0</v>
      </c>
      <c r="U3193">
        <v>0</v>
      </c>
      <c r="V3193" s="17">
        <f t="shared" si="329"/>
        <v>21</v>
      </c>
      <c r="W3193" s="17">
        <f t="shared" si="330"/>
        <v>22.5</v>
      </c>
      <c r="X3193" s="17">
        <f t="shared" si="331"/>
        <v>26</v>
      </c>
      <c r="Y3193" s="17">
        <f t="shared" si="332"/>
        <v>22</v>
      </c>
      <c r="Z3193" s="17">
        <f t="shared" si="333"/>
        <v>32</v>
      </c>
      <c r="AA3193" s="17">
        <f t="shared" si="334"/>
        <v>22.5</v>
      </c>
      <c r="AB3193" s="17">
        <f t="shared" si="335"/>
        <v>24</v>
      </c>
    </row>
    <row r="3194" spans="5:28" ht="0.6" customHeight="1">
      <c r="T3194">
        <v>0</v>
      </c>
      <c r="U3194">
        <v>24</v>
      </c>
      <c r="V3194" s="17">
        <f t="shared" si="329"/>
        <v>67</v>
      </c>
      <c r="W3194" s="17">
        <f t="shared" si="330"/>
        <v>74</v>
      </c>
      <c r="X3194" s="17">
        <f t="shared" si="331"/>
        <v>62</v>
      </c>
      <c r="Y3194" s="17">
        <f t="shared" si="332"/>
        <v>53</v>
      </c>
      <c r="Z3194" s="17">
        <f t="shared" si="333"/>
        <v>77</v>
      </c>
      <c r="AA3194" s="17">
        <f t="shared" si="334"/>
        <v>70</v>
      </c>
      <c r="AB3194" s="17">
        <f t="shared" si="335"/>
        <v>78</v>
      </c>
    </row>
    <row r="3195" spans="5:28" ht="15" customHeight="1">
      <c r="E3195" s="44"/>
      <c r="F3195" s="4" t="s">
        <v>20</v>
      </c>
      <c r="G3195" s="5" t="s">
        <v>21</v>
      </c>
      <c r="H3195" s="70" t="s">
        <v>21</v>
      </c>
      <c r="I3195" s="57"/>
      <c r="J3195" s="57"/>
      <c r="K3195" s="5" t="s">
        <v>21</v>
      </c>
      <c r="L3195" s="70" t="s">
        <v>21</v>
      </c>
      <c r="M3195" s="57"/>
      <c r="N3195" s="57"/>
      <c r="O3195" s="5" t="s">
        <v>21</v>
      </c>
      <c r="P3195" s="5" t="s">
        <v>21</v>
      </c>
      <c r="Q3195" s="5" t="s">
        <v>21</v>
      </c>
      <c r="R3195" s="5" t="s">
        <v>21</v>
      </c>
      <c r="T3195" t="s">
        <v>34</v>
      </c>
      <c r="U3195" t="s">
        <v>21</v>
      </c>
      <c r="V3195" s="17">
        <f t="shared" si="329"/>
        <v>100</v>
      </c>
      <c r="W3195" s="17">
        <f t="shared" si="330"/>
        <v>100</v>
      </c>
      <c r="X3195" s="17">
        <f t="shared" si="331"/>
        <v>100</v>
      </c>
      <c r="Y3195" s="17">
        <f t="shared" si="332"/>
        <v>100</v>
      </c>
      <c r="Z3195" s="17">
        <f t="shared" si="333"/>
        <v>100</v>
      </c>
      <c r="AA3195" s="17">
        <f t="shared" si="334"/>
        <v>100</v>
      </c>
      <c r="AB3195" s="17">
        <f t="shared" si="335"/>
        <v>100</v>
      </c>
    </row>
    <row r="3196" spans="5:28" ht="21">
      <c r="E3196" s="45"/>
      <c r="F3196" s="7" t="s">
        <v>23</v>
      </c>
      <c r="G3196" s="7" t="s">
        <v>5</v>
      </c>
      <c r="H3196" s="71" t="s">
        <v>7</v>
      </c>
      <c r="I3196" s="68"/>
      <c r="J3196" s="60"/>
      <c r="K3196" s="7" t="s">
        <v>9</v>
      </c>
      <c r="L3196" s="71" t="s">
        <v>11</v>
      </c>
      <c r="M3196" s="68"/>
      <c r="N3196" s="60"/>
      <c r="O3196" s="7" t="s">
        <v>13</v>
      </c>
      <c r="P3196" s="7" t="s">
        <v>15</v>
      </c>
      <c r="Q3196" s="7" t="s">
        <v>17</v>
      </c>
      <c r="R3196" s="7" t="s">
        <v>24</v>
      </c>
      <c r="T3196" t="s">
        <v>36</v>
      </c>
      <c r="U3196">
        <v>170</v>
      </c>
      <c r="V3196" s="17" t="str">
        <f t="shared" si="329"/>
        <v>AB+</v>
      </c>
      <c r="W3196" s="17" t="str">
        <f t="shared" si="330"/>
        <v>AA</v>
      </c>
      <c r="X3196" s="17" t="str">
        <f t="shared" si="331"/>
        <v>AB</v>
      </c>
      <c r="Y3196" s="17" t="str">
        <f t="shared" si="332"/>
        <v>BB</v>
      </c>
      <c r="Z3196" s="17" t="str">
        <f t="shared" si="333"/>
        <v>AA+</v>
      </c>
      <c r="AA3196" s="17" t="str">
        <f t="shared" si="334"/>
        <v>AA</v>
      </c>
      <c r="AB3196" s="17" t="str">
        <f t="shared" si="335"/>
        <v>AA+</v>
      </c>
    </row>
    <row r="3197" spans="5:28" ht="22.5">
      <c r="E3197" s="12" t="s">
        <v>1414</v>
      </c>
      <c r="F3197" s="10" t="s">
        <v>27</v>
      </c>
      <c r="G3197" s="11" t="s">
        <v>1038</v>
      </c>
      <c r="H3197" s="67" t="s">
        <v>422</v>
      </c>
      <c r="I3197" s="68"/>
      <c r="J3197" s="60"/>
      <c r="K3197" s="11" t="s">
        <v>994</v>
      </c>
      <c r="L3197" s="67" t="s">
        <v>1415</v>
      </c>
      <c r="M3197" s="68"/>
      <c r="N3197" s="60"/>
      <c r="O3197" s="11" t="s">
        <v>435</v>
      </c>
      <c r="P3197" s="11" t="s">
        <v>490</v>
      </c>
      <c r="Q3197" s="11" t="s">
        <v>770</v>
      </c>
      <c r="R3197" s="10" t="s">
        <v>21</v>
      </c>
      <c r="T3197" t="s">
        <v>38</v>
      </c>
      <c r="U3197">
        <v>481</v>
      </c>
      <c r="V3197" s="17" t="str">
        <f t="shared" si="329"/>
        <v>Pass</v>
      </c>
      <c r="W3197" s="17" t="str">
        <f t="shared" si="330"/>
        <v>Pass</v>
      </c>
      <c r="X3197" s="17" t="str">
        <f t="shared" si="331"/>
        <v>Pass</v>
      </c>
      <c r="Y3197" s="17" t="str">
        <f t="shared" si="332"/>
        <v>Pass</v>
      </c>
      <c r="Z3197" s="17" t="str">
        <f t="shared" si="333"/>
        <v>Pass</v>
      </c>
      <c r="AA3197" s="17" t="str">
        <f t="shared" si="334"/>
        <v>Pass</v>
      </c>
      <c r="AB3197" s="17" t="str">
        <f t="shared" si="335"/>
        <v>Pass</v>
      </c>
    </row>
    <row r="3198" spans="5:28">
      <c r="E3198" s="62"/>
      <c r="F3198" s="10" t="s">
        <v>30</v>
      </c>
      <c r="G3198" s="11" t="s">
        <v>31</v>
      </c>
      <c r="H3198" s="67" t="s">
        <v>31</v>
      </c>
      <c r="I3198" s="68"/>
      <c r="J3198" s="60"/>
      <c r="K3198" s="11" t="s">
        <v>31</v>
      </c>
      <c r="L3198" s="67" t="s">
        <v>31</v>
      </c>
      <c r="M3198" s="68"/>
      <c r="N3198" s="60"/>
      <c r="O3198" s="11" t="s">
        <v>31</v>
      </c>
      <c r="P3198" s="11" t="s">
        <v>31</v>
      </c>
      <c r="Q3198" s="11" t="s">
        <v>31</v>
      </c>
      <c r="R3198" s="10" t="s">
        <v>21</v>
      </c>
      <c r="T3198" t="s">
        <v>39</v>
      </c>
      <c r="U3198">
        <v>700</v>
      </c>
      <c r="V3198" s="17" t="str">
        <f t="shared" si="329"/>
        <v/>
      </c>
      <c r="W3198" s="17" t="str">
        <f t="shared" si="330"/>
        <v/>
      </c>
      <c r="X3198" s="17" t="str">
        <f t="shared" si="331"/>
        <v/>
      </c>
      <c r="Y3198" s="17" t="str">
        <f t="shared" si="332"/>
        <v/>
      </c>
      <c r="Z3198" s="17" t="str">
        <f t="shared" si="333"/>
        <v/>
      </c>
      <c r="AA3198" s="17" t="str">
        <f t="shared" si="334"/>
        <v/>
      </c>
      <c r="AB3198" s="17" t="str">
        <f t="shared" si="335"/>
        <v/>
      </c>
    </row>
    <row r="3199" spans="5:28">
      <c r="E3199" s="64"/>
      <c r="F3199" s="10" t="s">
        <v>32</v>
      </c>
      <c r="G3199" s="11" t="s">
        <v>21</v>
      </c>
      <c r="H3199" s="67" t="s">
        <v>21</v>
      </c>
      <c r="I3199" s="68"/>
      <c r="J3199" s="60"/>
      <c r="K3199" s="11" t="s">
        <v>21</v>
      </c>
      <c r="L3199" s="67" t="s">
        <v>21</v>
      </c>
      <c r="M3199" s="68"/>
      <c r="N3199" s="60"/>
      <c r="O3199" s="11" t="s">
        <v>21</v>
      </c>
      <c r="P3199" s="11" t="s">
        <v>21</v>
      </c>
      <c r="Q3199" s="11" t="s">
        <v>21</v>
      </c>
      <c r="R3199" s="10">
        <v>0</v>
      </c>
      <c r="T3199" t="s">
        <v>138</v>
      </c>
      <c r="U3199" t="s">
        <v>21</v>
      </c>
      <c r="V3199" s="17">
        <f t="shared" si="329"/>
        <v>0</v>
      </c>
      <c r="W3199" s="17">
        <f t="shared" si="330"/>
        <v>0</v>
      </c>
      <c r="X3199" s="17">
        <f t="shared" si="331"/>
        <v>0</v>
      </c>
      <c r="Y3199" s="17">
        <f t="shared" si="332"/>
        <v>0</v>
      </c>
      <c r="Z3199" s="17">
        <f t="shared" si="333"/>
        <v>0</v>
      </c>
      <c r="AA3199" s="17">
        <f t="shared" si="334"/>
        <v>0</v>
      </c>
      <c r="AB3199" s="17">
        <f t="shared" si="335"/>
        <v>0</v>
      </c>
    </row>
    <row r="3200" spans="5:28">
      <c r="E3200" s="66"/>
      <c r="F3200" s="10" t="s">
        <v>33</v>
      </c>
      <c r="G3200" s="11">
        <v>3</v>
      </c>
      <c r="H3200" s="67">
        <v>3</v>
      </c>
      <c r="I3200" s="68"/>
      <c r="J3200" s="60"/>
      <c r="K3200" s="11">
        <v>4</v>
      </c>
      <c r="L3200" s="67">
        <v>4</v>
      </c>
      <c r="M3200" s="68"/>
      <c r="N3200" s="60"/>
      <c r="O3200" s="11">
        <v>4</v>
      </c>
      <c r="P3200" s="11">
        <v>3</v>
      </c>
      <c r="Q3200" s="11">
        <v>3</v>
      </c>
      <c r="R3200" s="10">
        <v>24</v>
      </c>
      <c r="T3200" t="s">
        <v>45</v>
      </c>
      <c r="U3200" t="s">
        <v>21</v>
      </c>
      <c r="V3200" s="17">
        <f t="shared" si="329"/>
        <v>0</v>
      </c>
      <c r="W3200" s="17">
        <f t="shared" si="330"/>
        <v>0</v>
      </c>
      <c r="X3200" s="17">
        <f t="shared" si="331"/>
        <v>0</v>
      </c>
      <c r="Y3200" s="17">
        <f t="shared" si="332"/>
        <v>0</v>
      </c>
      <c r="Z3200" s="17">
        <f t="shared" si="333"/>
        <v>0</v>
      </c>
      <c r="AA3200" s="17">
        <f t="shared" si="334"/>
        <v>0</v>
      </c>
      <c r="AB3200" s="17">
        <f t="shared" si="335"/>
        <v>0</v>
      </c>
    </row>
    <row r="3201" spans="5:28">
      <c r="E3201" s="12">
        <v>7.08</v>
      </c>
      <c r="F3201" s="10" t="s">
        <v>35</v>
      </c>
      <c r="G3201" s="11">
        <v>7</v>
      </c>
      <c r="H3201" s="67">
        <v>7.5</v>
      </c>
      <c r="I3201" s="68"/>
      <c r="J3201" s="60"/>
      <c r="K3201" s="11">
        <v>6.5</v>
      </c>
      <c r="L3201" s="67">
        <v>5.5</v>
      </c>
      <c r="M3201" s="68"/>
      <c r="N3201" s="60"/>
      <c r="O3201" s="11">
        <v>8</v>
      </c>
      <c r="P3201" s="11">
        <v>7.5</v>
      </c>
      <c r="Q3201" s="11">
        <v>8</v>
      </c>
      <c r="R3201" s="10" t="s">
        <v>21</v>
      </c>
      <c r="T3201" t="s">
        <v>21</v>
      </c>
      <c r="U3201" t="s">
        <v>21</v>
      </c>
      <c r="V3201" s="17" t="str">
        <f t="shared" si="329"/>
        <v/>
      </c>
      <c r="W3201" s="17" t="str">
        <f t="shared" si="330"/>
        <v/>
      </c>
      <c r="X3201" s="17" t="str">
        <f t="shared" si="331"/>
        <v/>
      </c>
      <c r="Y3201" s="17" t="str">
        <f t="shared" si="332"/>
        <v/>
      </c>
      <c r="Z3201" s="17" t="str">
        <f t="shared" si="333"/>
        <v/>
      </c>
      <c r="AA3201" s="17" t="str">
        <f t="shared" si="334"/>
        <v/>
      </c>
      <c r="AB3201" s="17" t="str">
        <f t="shared" si="335"/>
        <v/>
      </c>
    </row>
    <row r="3202" spans="5:28">
      <c r="E3202" s="13">
        <v>7.17</v>
      </c>
      <c r="F3202" s="10" t="s">
        <v>37</v>
      </c>
      <c r="G3202" s="11">
        <v>21</v>
      </c>
      <c r="H3202" s="67">
        <v>22.5</v>
      </c>
      <c r="I3202" s="68"/>
      <c r="J3202" s="60"/>
      <c r="K3202" s="11">
        <v>26</v>
      </c>
      <c r="L3202" s="67">
        <v>22</v>
      </c>
      <c r="M3202" s="68"/>
      <c r="N3202" s="60"/>
      <c r="O3202" s="11">
        <v>32</v>
      </c>
      <c r="P3202" s="11">
        <v>22.5</v>
      </c>
      <c r="Q3202" s="11">
        <v>24</v>
      </c>
      <c r="R3202" s="10">
        <v>170</v>
      </c>
      <c r="T3202">
        <v>0</v>
      </c>
      <c r="U3202">
        <v>0</v>
      </c>
      <c r="V3202" s="17" t="str">
        <f t="shared" si="329"/>
        <v>BCMCCEN502</v>
      </c>
      <c r="W3202" s="17" t="str">
        <f t="shared" si="330"/>
        <v>BCMCCEN503</v>
      </c>
      <c r="X3202" s="17" t="str">
        <f t="shared" si="331"/>
        <v>BCMCMCN501</v>
      </c>
      <c r="Y3202" s="17" t="str">
        <f t="shared" si="332"/>
        <v>BCMCMCN502</v>
      </c>
      <c r="Z3202" s="17" t="str">
        <f t="shared" si="333"/>
        <v>BCMCMCN503</v>
      </c>
      <c r="AA3202" s="17" t="str">
        <f t="shared" si="334"/>
        <v>BCMCMVN501</v>
      </c>
      <c r="AB3202" s="17" t="str">
        <f t="shared" si="335"/>
        <v>COMESSN501</v>
      </c>
    </row>
    <row r="3203" spans="5:28" ht="15" customHeight="1">
      <c r="E3203" s="45"/>
      <c r="F3203" s="10" t="s">
        <v>24</v>
      </c>
      <c r="G3203" s="11">
        <v>67</v>
      </c>
      <c r="H3203" s="67">
        <v>74</v>
      </c>
      <c r="I3203" s="68"/>
      <c r="J3203" s="60"/>
      <c r="K3203" s="11">
        <v>62</v>
      </c>
      <c r="L3203" s="67">
        <v>53</v>
      </c>
      <c r="M3203" s="68"/>
      <c r="N3203" s="60"/>
      <c r="O3203" s="11">
        <v>77</v>
      </c>
      <c r="P3203" s="11">
        <v>70</v>
      </c>
      <c r="Q3203" s="11">
        <v>78</v>
      </c>
      <c r="R3203" s="10">
        <v>481</v>
      </c>
      <c r="T3203">
        <v>0</v>
      </c>
      <c r="U3203">
        <v>0</v>
      </c>
      <c r="V3203" s="17" t="str">
        <f t="shared" si="329"/>
        <v>25.00 + 32.00</v>
      </c>
      <c r="W3203" s="17" t="str">
        <f t="shared" si="330"/>
        <v>41.00 + 32.00</v>
      </c>
      <c r="X3203" s="17" t="str">
        <f t="shared" si="331"/>
        <v>36.00 + 32.00</v>
      </c>
      <c r="Y3203" s="17" t="str">
        <f t="shared" si="332"/>
        <v>45.00 + 34.00</v>
      </c>
      <c r="Z3203" s="17" t="str">
        <f t="shared" si="333"/>
        <v>45.00 + 33.00</v>
      </c>
      <c r="AA3203" s="17" t="str">
        <f t="shared" si="334"/>
        <v>44.00 + 36.00</v>
      </c>
      <c r="AB3203" s="17" t="str">
        <f t="shared" si="335"/>
        <v>47.00 + 35.00</v>
      </c>
    </row>
    <row r="3204" spans="5:28">
      <c r="E3204" s="12"/>
      <c r="F3204" s="10" t="s">
        <v>41</v>
      </c>
      <c r="G3204" s="11">
        <v>100</v>
      </c>
      <c r="H3204" s="67">
        <v>100</v>
      </c>
      <c r="I3204" s="68"/>
      <c r="J3204" s="60"/>
      <c r="K3204" s="11">
        <v>100</v>
      </c>
      <c r="L3204" s="67">
        <v>100</v>
      </c>
      <c r="M3204" s="68"/>
      <c r="N3204" s="60"/>
      <c r="O3204" s="11">
        <v>100</v>
      </c>
      <c r="P3204" s="11">
        <v>100</v>
      </c>
      <c r="Q3204" s="11">
        <v>100</v>
      </c>
      <c r="R3204" s="10">
        <v>700</v>
      </c>
      <c r="T3204" t="s">
        <v>19</v>
      </c>
      <c r="U3204" t="s">
        <v>21</v>
      </c>
      <c r="V3204" s="17" t="str">
        <f t="shared" si="329"/>
        <v xml:space="preserve"> - - + - - </v>
      </c>
      <c r="W3204" s="17" t="str">
        <f t="shared" si="330"/>
        <v xml:space="preserve"> - - + - - </v>
      </c>
      <c r="X3204" s="17" t="str">
        <f t="shared" si="331"/>
        <v xml:space="preserve"> - - + - - </v>
      </c>
      <c r="Y3204" s="17" t="str">
        <f t="shared" si="332"/>
        <v xml:space="preserve"> - - + - - </v>
      </c>
      <c r="Z3204" s="17" t="str">
        <f t="shared" si="333"/>
        <v xml:space="preserve"> - - + - - </v>
      </c>
      <c r="AA3204" s="17" t="str">
        <f t="shared" si="334"/>
        <v xml:space="preserve"> - - + - - </v>
      </c>
      <c r="AB3204" s="17" t="str">
        <f t="shared" si="335"/>
        <v xml:space="preserve"> - - + - - </v>
      </c>
    </row>
    <row r="3205" spans="5:28" ht="15" customHeight="1">
      <c r="E3205" s="45"/>
      <c r="F3205" s="10" t="s">
        <v>43</v>
      </c>
      <c r="G3205" s="11" t="s">
        <v>124</v>
      </c>
      <c r="H3205" s="67" t="s">
        <v>139</v>
      </c>
      <c r="I3205" s="68"/>
      <c r="J3205" s="60"/>
      <c r="K3205" s="11" t="s">
        <v>81</v>
      </c>
      <c r="L3205" s="67" t="s">
        <v>68</v>
      </c>
      <c r="M3205" s="68"/>
      <c r="N3205" s="60"/>
      <c r="O3205" s="11" t="s">
        <v>123</v>
      </c>
      <c r="P3205" s="11" t="s">
        <v>139</v>
      </c>
      <c r="Q3205" s="11" t="s">
        <v>123</v>
      </c>
      <c r="R3205" s="10" t="s">
        <v>21</v>
      </c>
      <c r="T3205" t="s">
        <v>1418</v>
      </c>
      <c r="U3205" t="s">
        <v>24</v>
      </c>
      <c r="V3205" s="17" t="str">
        <f t="shared" si="329"/>
        <v/>
      </c>
      <c r="W3205" s="17" t="str">
        <f t="shared" si="330"/>
        <v/>
      </c>
      <c r="X3205" s="17" t="str">
        <f t="shared" si="331"/>
        <v/>
      </c>
      <c r="Y3205" s="17" t="str">
        <f t="shared" si="332"/>
        <v/>
      </c>
      <c r="Z3205" s="17" t="str">
        <f t="shared" si="333"/>
        <v/>
      </c>
      <c r="AA3205" s="17" t="str">
        <f t="shared" si="334"/>
        <v/>
      </c>
      <c r="AB3205" s="17" t="str">
        <f t="shared" si="335"/>
        <v/>
      </c>
    </row>
    <row r="3206" spans="5:28">
      <c r="E3206" s="14" t="s">
        <v>1417</v>
      </c>
      <c r="F3206" s="10" t="s">
        <v>47</v>
      </c>
      <c r="G3206" s="11" t="s">
        <v>48</v>
      </c>
      <c r="H3206" s="67" t="s">
        <v>48</v>
      </c>
      <c r="I3206" s="68"/>
      <c r="J3206" s="60"/>
      <c r="K3206" s="11" t="s">
        <v>48</v>
      </c>
      <c r="L3206" s="67" t="s">
        <v>48</v>
      </c>
      <c r="M3206" s="68"/>
      <c r="N3206" s="60"/>
      <c r="O3206" s="11" t="s">
        <v>48</v>
      </c>
      <c r="P3206" s="11" t="s">
        <v>48</v>
      </c>
      <c r="Q3206" s="11" t="s">
        <v>48</v>
      </c>
      <c r="R3206" s="10" t="s">
        <v>21</v>
      </c>
      <c r="T3206" t="s">
        <v>25</v>
      </c>
      <c r="U3206" t="s">
        <v>21</v>
      </c>
      <c r="V3206" s="17">
        <f t="shared" si="329"/>
        <v>3</v>
      </c>
      <c r="W3206" s="17">
        <f t="shared" si="330"/>
        <v>3</v>
      </c>
      <c r="X3206" s="17">
        <f t="shared" si="331"/>
        <v>4</v>
      </c>
      <c r="Y3206" s="17">
        <f t="shared" si="332"/>
        <v>4</v>
      </c>
      <c r="Z3206" s="17">
        <f t="shared" si="333"/>
        <v>4</v>
      </c>
      <c r="AA3206" s="17">
        <f t="shared" si="334"/>
        <v>3</v>
      </c>
      <c r="AB3206" s="17">
        <f t="shared" si="335"/>
        <v>3</v>
      </c>
    </row>
    <row r="3207" spans="5:28">
      <c r="E3207" s="15" t="s">
        <v>21</v>
      </c>
      <c r="F3207" s="15" t="s">
        <v>21</v>
      </c>
      <c r="G3207" s="16" t="s">
        <v>21</v>
      </c>
      <c r="H3207" s="69" t="s">
        <v>21</v>
      </c>
      <c r="I3207" s="57"/>
      <c r="J3207" s="57"/>
      <c r="K3207" s="16" t="s">
        <v>21</v>
      </c>
      <c r="L3207" s="69" t="s">
        <v>21</v>
      </c>
      <c r="M3207" s="57"/>
      <c r="N3207" s="57"/>
      <c r="O3207" s="16" t="s">
        <v>21</v>
      </c>
      <c r="P3207" s="16" t="s">
        <v>21</v>
      </c>
      <c r="Q3207" s="16" t="s">
        <v>21</v>
      </c>
      <c r="R3207" s="16" t="s">
        <v>21</v>
      </c>
      <c r="T3207" t="s">
        <v>1421</v>
      </c>
      <c r="U3207" t="s">
        <v>21</v>
      </c>
      <c r="V3207" s="17">
        <f t="shared" si="329"/>
        <v>6</v>
      </c>
      <c r="W3207" s="17">
        <f t="shared" si="330"/>
        <v>7.5</v>
      </c>
      <c r="X3207" s="17">
        <f t="shared" si="331"/>
        <v>7</v>
      </c>
      <c r="Y3207" s="17">
        <f t="shared" si="332"/>
        <v>8</v>
      </c>
      <c r="Z3207" s="17">
        <f t="shared" si="333"/>
        <v>8</v>
      </c>
      <c r="AA3207" s="17">
        <f t="shared" si="334"/>
        <v>8.5</v>
      </c>
      <c r="AB3207" s="17">
        <f t="shared" si="335"/>
        <v>8.5</v>
      </c>
    </row>
    <row r="3208" spans="5:28" ht="0" hidden="1" customHeight="1">
      <c r="T3208">
        <v>0</v>
      </c>
      <c r="U3208">
        <v>0</v>
      </c>
      <c r="V3208" s="17">
        <f t="shared" si="329"/>
        <v>18</v>
      </c>
      <c r="W3208" s="17">
        <f t="shared" si="330"/>
        <v>22.5</v>
      </c>
      <c r="X3208" s="17">
        <f t="shared" si="331"/>
        <v>28</v>
      </c>
      <c r="Y3208" s="17">
        <f t="shared" si="332"/>
        <v>32</v>
      </c>
      <c r="Z3208" s="17">
        <f t="shared" si="333"/>
        <v>32</v>
      </c>
      <c r="AA3208" s="17">
        <f t="shared" si="334"/>
        <v>25.5</v>
      </c>
      <c r="AB3208" s="17">
        <f t="shared" si="335"/>
        <v>25.5</v>
      </c>
    </row>
    <row r="3209" spans="5:28" ht="0.6" customHeight="1">
      <c r="T3209">
        <v>0</v>
      </c>
      <c r="U3209">
        <v>24</v>
      </c>
      <c r="V3209" s="17">
        <f t="shared" si="329"/>
        <v>57</v>
      </c>
      <c r="W3209" s="17">
        <f t="shared" si="330"/>
        <v>73</v>
      </c>
      <c r="X3209" s="17">
        <f t="shared" si="331"/>
        <v>68</v>
      </c>
      <c r="Y3209" s="17">
        <f t="shared" si="332"/>
        <v>79</v>
      </c>
      <c r="Z3209" s="17">
        <f t="shared" si="333"/>
        <v>78</v>
      </c>
      <c r="AA3209" s="17">
        <f t="shared" si="334"/>
        <v>80</v>
      </c>
      <c r="AB3209" s="17">
        <f t="shared" si="335"/>
        <v>82</v>
      </c>
    </row>
    <row r="3210" spans="5:28" ht="15" customHeight="1">
      <c r="E3210" s="44"/>
      <c r="F3210" s="4" t="s">
        <v>20</v>
      </c>
      <c r="G3210" s="5" t="s">
        <v>21</v>
      </c>
      <c r="H3210" s="70" t="s">
        <v>21</v>
      </c>
      <c r="I3210" s="57"/>
      <c r="J3210" s="57"/>
      <c r="K3210" s="5" t="s">
        <v>21</v>
      </c>
      <c r="L3210" s="70" t="s">
        <v>21</v>
      </c>
      <c r="M3210" s="57"/>
      <c r="N3210" s="57"/>
      <c r="O3210" s="5" t="s">
        <v>21</v>
      </c>
      <c r="P3210" s="5" t="s">
        <v>21</v>
      </c>
      <c r="Q3210" s="5" t="s">
        <v>21</v>
      </c>
      <c r="R3210" s="5" t="s">
        <v>21</v>
      </c>
      <c r="T3210" t="s">
        <v>34</v>
      </c>
      <c r="U3210" t="s">
        <v>21</v>
      </c>
      <c r="V3210" s="17">
        <f t="shared" si="329"/>
        <v>100</v>
      </c>
      <c r="W3210" s="17">
        <f t="shared" si="330"/>
        <v>100</v>
      </c>
      <c r="X3210" s="17">
        <f t="shared" si="331"/>
        <v>100</v>
      </c>
      <c r="Y3210" s="17">
        <f t="shared" si="332"/>
        <v>100</v>
      </c>
      <c r="Z3210" s="17">
        <f t="shared" si="333"/>
        <v>100</v>
      </c>
      <c r="AA3210" s="17">
        <f t="shared" si="334"/>
        <v>100</v>
      </c>
      <c r="AB3210" s="17">
        <f t="shared" si="335"/>
        <v>100</v>
      </c>
    </row>
    <row r="3211" spans="5:28" ht="21">
      <c r="E3211" s="45"/>
      <c r="F3211" s="7" t="s">
        <v>23</v>
      </c>
      <c r="G3211" s="7" t="s">
        <v>5</v>
      </c>
      <c r="H3211" s="71" t="s">
        <v>7</v>
      </c>
      <c r="I3211" s="68"/>
      <c r="J3211" s="60"/>
      <c r="K3211" s="7" t="s">
        <v>9</v>
      </c>
      <c r="L3211" s="71" t="s">
        <v>11</v>
      </c>
      <c r="M3211" s="68"/>
      <c r="N3211" s="60"/>
      <c r="O3211" s="7" t="s">
        <v>13</v>
      </c>
      <c r="P3211" s="7" t="s">
        <v>15</v>
      </c>
      <c r="Q3211" s="7" t="s">
        <v>17</v>
      </c>
      <c r="R3211" s="7" t="s">
        <v>24</v>
      </c>
      <c r="T3211" t="s">
        <v>36</v>
      </c>
      <c r="U3211">
        <v>183.5</v>
      </c>
      <c r="V3211" s="17" t="str">
        <f t="shared" si="329"/>
        <v>BB+</v>
      </c>
      <c r="W3211" s="17" t="str">
        <f t="shared" si="330"/>
        <v>AA</v>
      </c>
      <c r="X3211" s="17" t="str">
        <f t="shared" si="331"/>
        <v>AB+</v>
      </c>
      <c r="Y3211" s="17" t="str">
        <f t="shared" si="332"/>
        <v>AA+</v>
      </c>
      <c r="Z3211" s="17" t="str">
        <f t="shared" si="333"/>
        <v>AA+</v>
      </c>
      <c r="AA3211" s="17" t="str">
        <f t="shared" si="334"/>
        <v>OA</v>
      </c>
      <c r="AB3211" s="17" t="str">
        <f t="shared" si="335"/>
        <v>OA</v>
      </c>
    </row>
    <row r="3212" spans="5:28" ht="22.5">
      <c r="E3212" s="12" t="s">
        <v>1419</v>
      </c>
      <c r="F3212" s="10" t="s">
        <v>27</v>
      </c>
      <c r="G3212" s="11" t="s">
        <v>1420</v>
      </c>
      <c r="H3212" s="67" t="s">
        <v>365</v>
      </c>
      <c r="I3212" s="68"/>
      <c r="J3212" s="60"/>
      <c r="K3212" s="11" t="s">
        <v>1308</v>
      </c>
      <c r="L3212" s="67" t="s">
        <v>145</v>
      </c>
      <c r="M3212" s="68"/>
      <c r="N3212" s="60"/>
      <c r="O3212" s="11" t="s">
        <v>770</v>
      </c>
      <c r="P3212" s="11" t="s">
        <v>337</v>
      </c>
      <c r="Q3212" s="11" t="s">
        <v>232</v>
      </c>
      <c r="R3212" s="10" t="s">
        <v>21</v>
      </c>
      <c r="T3212" t="s">
        <v>38</v>
      </c>
      <c r="U3212">
        <v>517</v>
      </c>
      <c r="V3212" s="17" t="str">
        <f t="shared" si="329"/>
        <v>Pass</v>
      </c>
      <c r="W3212" s="17" t="str">
        <f t="shared" si="330"/>
        <v>Pass</v>
      </c>
      <c r="X3212" s="17" t="str">
        <f t="shared" si="331"/>
        <v>Pass</v>
      </c>
      <c r="Y3212" s="17" t="str">
        <f t="shared" si="332"/>
        <v>Pass</v>
      </c>
      <c r="Z3212" s="17" t="str">
        <f t="shared" si="333"/>
        <v>Pass</v>
      </c>
      <c r="AA3212" s="17" t="str">
        <f t="shared" si="334"/>
        <v>Pass</v>
      </c>
      <c r="AB3212" s="17" t="str">
        <f t="shared" si="335"/>
        <v>Pass</v>
      </c>
    </row>
    <row r="3213" spans="5:28">
      <c r="E3213" s="62"/>
      <c r="F3213" s="10" t="s">
        <v>30</v>
      </c>
      <c r="G3213" s="11" t="s">
        <v>31</v>
      </c>
      <c r="H3213" s="67" t="s">
        <v>31</v>
      </c>
      <c r="I3213" s="68"/>
      <c r="J3213" s="60"/>
      <c r="K3213" s="11" t="s">
        <v>31</v>
      </c>
      <c r="L3213" s="67" t="s">
        <v>31</v>
      </c>
      <c r="M3213" s="68"/>
      <c r="N3213" s="60"/>
      <c r="O3213" s="11" t="s">
        <v>31</v>
      </c>
      <c r="P3213" s="11" t="s">
        <v>31</v>
      </c>
      <c r="Q3213" s="11" t="s">
        <v>31</v>
      </c>
      <c r="R3213" s="10" t="s">
        <v>21</v>
      </c>
      <c r="T3213" t="s">
        <v>39</v>
      </c>
      <c r="U3213">
        <v>700</v>
      </c>
      <c r="V3213" s="17" t="str">
        <f t="shared" si="329"/>
        <v/>
      </c>
      <c r="W3213" s="17" t="str">
        <f t="shared" si="330"/>
        <v/>
      </c>
      <c r="X3213" s="17" t="str">
        <f t="shared" si="331"/>
        <v/>
      </c>
      <c r="Y3213" s="17" t="str">
        <f t="shared" si="332"/>
        <v/>
      </c>
      <c r="Z3213" s="17" t="str">
        <f t="shared" si="333"/>
        <v/>
      </c>
      <c r="AA3213" s="17" t="str">
        <f t="shared" si="334"/>
        <v/>
      </c>
      <c r="AB3213" s="17" t="str">
        <f t="shared" si="335"/>
        <v/>
      </c>
    </row>
    <row r="3214" spans="5:28">
      <c r="E3214" s="64"/>
      <c r="F3214" s="10" t="s">
        <v>32</v>
      </c>
      <c r="G3214" s="11" t="s">
        <v>21</v>
      </c>
      <c r="H3214" s="67" t="s">
        <v>21</v>
      </c>
      <c r="I3214" s="68"/>
      <c r="J3214" s="60"/>
      <c r="K3214" s="11" t="s">
        <v>21</v>
      </c>
      <c r="L3214" s="67" t="s">
        <v>21</v>
      </c>
      <c r="M3214" s="68"/>
      <c r="N3214" s="60"/>
      <c r="O3214" s="11" t="s">
        <v>21</v>
      </c>
      <c r="P3214" s="11" t="s">
        <v>21</v>
      </c>
      <c r="Q3214" s="11" t="s">
        <v>21</v>
      </c>
      <c r="R3214" s="10">
        <v>0</v>
      </c>
      <c r="T3214" t="s">
        <v>152</v>
      </c>
      <c r="U3214" t="s">
        <v>21</v>
      </c>
      <c r="V3214" s="17">
        <f t="shared" si="329"/>
        <v>0</v>
      </c>
      <c r="W3214" s="17">
        <f t="shared" si="330"/>
        <v>0</v>
      </c>
      <c r="X3214" s="17">
        <f t="shared" si="331"/>
        <v>0</v>
      </c>
      <c r="Y3214" s="17">
        <f t="shared" si="332"/>
        <v>0</v>
      </c>
      <c r="Z3214" s="17">
        <f t="shared" si="333"/>
        <v>0</v>
      </c>
      <c r="AA3214" s="17">
        <f t="shared" si="334"/>
        <v>0</v>
      </c>
      <c r="AB3214" s="17">
        <f t="shared" si="335"/>
        <v>0</v>
      </c>
    </row>
    <row r="3215" spans="5:28">
      <c r="E3215" s="66"/>
      <c r="F3215" s="10" t="s">
        <v>33</v>
      </c>
      <c r="G3215" s="11">
        <v>3</v>
      </c>
      <c r="H3215" s="67">
        <v>3</v>
      </c>
      <c r="I3215" s="68"/>
      <c r="J3215" s="60"/>
      <c r="K3215" s="11">
        <v>4</v>
      </c>
      <c r="L3215" s="67">
        <v>4</v>
      </c>
      <c r="M3215" s="68"/>
      <c r="N3215" s="60"/>
      <c r="O3215" s="11">
        <v>4</v>
      </c>
      <c r="P3215" s="11">
        <v>3</v>
      </c>
      <c r="Q3215" s="11">
        <v>3</v>
      </c>
      <c r="R3215" s="10">
        <v>24</v>
      </c>
      <c r="T3215" t="s">
        <v>45</v>
      </c>
      <c r="U3215" t="s">
        <v>21</v>
      </c>
      <c r="V3215" s="17">
        <f t="shared" si="329"/>
        <v>0</v>
      </c>
      <c r="W3215" s="17">
        <f t="shared" si="330"/>
        <v>0</v>
      </c>
      <c r="X3215" s="17">
        <f t="shared" si="331"/>
        <v>0</v>
      </c>
      <c r="Y3215" s="17">
        <f t="shared" si="332"/>
        <v>0</v>
      </c>
      <c r="Z3215" s="17">
        <f t="shared" si="333"/>
        <v>0</v>
      </c>
      <c r="AA3215" s="17">
        <f t="shared" si="334"/>
        <v>0</v>
      </c>
      <c r="AB3215" s="17">
        <f t="shared" si="335"/>
        <v>0</v>
      </c>
    </row>
    <row r="3216" spans="5:28">
      <c r="E3216" s="12">
        <v>7.65</v>
      </c>
      <c r="F3216" s="10" t="s">
        <v>35</v>
      </c>
      <c r="G3216" s="11">
        <v>6</v>
      </c>
      <c r="H3216" s="67">
        <v>7.5</v>
      </c>
      <c r="I3216" s="68"/>
      <c r="J3216" s="60"/>
      <c r="K3216" s="11">
        <v>7</v>
      </c>
      <c r="L3216" s="67">
        <v>8</v>
      </c>
      <c r="M3216" s="68"/>
      <c r="N3216" s="60"/>
      <c r="O3216" s="11">
        <v>8</v>
      </c>
      <c r="P3216" s="11">
        <v>8.5</v>
      </c>
      <c r="Q3216" s="11">
        <v>8.5</v>
      </c>
      <c r="R3216" s="10" t="s">
        <v>21</v>
      </c>
      <c r="T3216" t="s">
        <v>21</v>
      </c>
      <c r="U3216" t="s">
        <v>21</v>
      </c>
      <c r="V3216" s="17" t="str">
        <f t="shared" si="329"/>
        <v/>
      </c>
      <c r="W3216" s="17" t="str">
        <f t="shared" si="330"/>
        <v/>
      </c>
      <c r="X3216" s="17" t="str">
        <f t="shared" si="331"/>
        <v/>
      </c>
      <c r="Y3216" s="17" t="str">
        <f t="shared" si="332"/>
        <v/>
      </c>
      <c r="Z3216" s="17" t="str">
        <f t="shared" si="333"/>
        <v/>
      </c>
      <c r="AA3216" s="17" t="str">
        <f t="shared" si="334"/>
        <v/>
      </c>
      <c r="AB3216" s="17" t="str">
        <f t="shared" si="335"/>
        <v/>
      </c>
    </row>
    <row r="3217" spans="5:28">
      <c r="E3217" s="13">
        <v>7.8</v>
      </c>
      <c r="F3217" s="10" t="s">
        <v>37</v>
      </c>
      <c r="G3217" s="11">
        <v>18</v>
      </c>
      <c r="H3217" s="67">
        <v>22.5</v>
      </c>
      <c r="I3217" s="68"/>
      <c r="J3217" s="60"/>
      <c r="K3217" s="11">
        <v>28</v>
      </c>
      <c r="L3217" s="67">
        <v>32</v>
      </c>
      <c r="M3217" s="68"/>
      <c r="N3217" s="60"/>
      <c r="O3217" s="11">
        <v>32</v>
      </c>
      <c r="P3217" s="11">
        <v>25.5</v>
      </c>
      <c r="Q3217" s="11">
        <v>25.5</v>
      </c>
      <c r="R3217" s="10">
        <v>183.5</v>
      </c>
      <c r="T3217">
        <v>0</v>
      </c>
      <c r="U3217">
        <v>0</v>
      </c>
      <c r="V3217" s="17" t="str">
        <f t="shared" si="329"/>
        <v>BCMCCEN502</v>
      </c>
      <c r="W3217" s="17" t="str">
        <f t="shared" si="330"/>
        <v>BCMCCEN503</v>
      </c>
      <c r="X3217" s="17" t="str">
        <f t="shared" si="331"/>
        <v>BCMCMCN501</v>
      </c>
      <c r="Y3217" s="17" t="str">
        <f t="shared" si="332"/>
        <v>BCMCMCN502</v>
      </c>
      <c r="Z3217" s="17" t="str">
        <f t="shared" si="333"/>
        <v>BCMCMCN503</v>
      </c>
      <c r="AA3217" s="17" t="str">
        <f t="shared" si="334"/>
        <v>BCMCMVN501</v>
      </c>
      <c r="AB3217" s="17" t="str">
        <f t="shared" si="335"/>
        <v>COMESSN501</v>
      </c>
    </row>
    <row r="3218" spans="5:28" ht="15" customHeight="1">
      <c r="E3218" s="45"/>
      <c r="F3218" s="10" t="s">
        <v>24</v>
      </c>
      <c r="G3218" s="11">
        <v>57</v>
      </c>
      <c r="H3218" s="67">
        <v>73</v>
      </c>
      <c r="I3218" s="68"/>
      <c r="J3218" s="60"/>
      <c r="K3218" s="11">
        <v>68</v>
      </c>
      <c r="L3218" s="67">
        <v>79</v>
      </c>
      <c r="M3218" s="68"/>
      <c r="N3218" s="60"/>
      <c r="O3218" s="11">
        <v>78</v>
      </c>
      <c r="P3218" s="11">
        <v>80</v>
      </c>
      <c r="Q3218" s="11">
        <v>82</v>
      </c>
      <c r="R3218" s="10">
        <v>517</v>
      </c>
      <c r="T3218">
        <v>0</v>
      </c>
      <c r="U3218">
        <v>0</v>
      </c>
      <c r="V3218" s="17" t="str">
        <f t="shared" si="329"/>
        <v>38.00 + 35.00</v>
      </c>
      <c r="W3218" s="17" t="str">
        <f t="shared" si="330"/>
        <v>50.00 + 31.00</v>
      </c>
      <c r="X3218" s="17" t="str">
        <f t="shared" si="331"/>
        <v>47.00 + 34.00</v>
      </c>
      <c r="Y3218" s="17" t="str">
        <f t="shared" si="332"/>
        <v>47.00 + 33.00</v>
      </c>
      <c r="Z3218" s="17" t="str">
        <f t="shared" si="333"/>
        <v>38.00 + 33.00</v>
      </c>
      <c r="AA3218" s="17" t="str">
        <f t="shared" si="334"/>
        <v>53.00 + 31.00</v>
      </c>
      <c r="AB3218" s="17" t="str">
        <f t="shared" si="335"/>
        <v>54.00 + 33.00</v>
      </c>
    </row>
    <row r="3219" spans="5:28">
      <c r="E3219" s="12"/>
      <c r="F3219" s="10" t="s">
        <v>41</v>
      </c>
      <c r="G3219" s="11">
        <v>100</v>
      </c>
      <c r="H3219" s="67">
        <v>100</v>
      </c>
      <c r="I3219" s="68"/>
      <c r="J3219" s="60"/>
      <c r="K3219" s="11">
        <v>100</v>
      </c>
      <c r="L3219" s="67">
        <v>100</v>
      </c>
      <c r="M3219" s="68"/>
      <c r="N3219" s="60"/>
      <c r="O3219" s="11">
        <v>100</v>
      </c>
      <c r="P3219" s="11">
        <v>100</v>
      </c>
      <c r="Q3219" s="11">
        <v>100</v>
      </c>
      <c r="R3219" s="10">
        <v>700</v>
      </c>
      <c r="T3219" t="s">
        <v>19</v>
      </c>
      <c r="U3219" t="s">
        <v>21</v>
      </c>
      <c r="V3219" s="17" t="str">
        <f t="shared" si="329"/>
        <v xml:space="preserve"> - - + - - </v>
      </c>
      <c r="W3219" s="17" t="str">
        <f t="shared" si="330"/>
        <v xml:space="preserve"> - - + - - </v>
      </c>
      <c r="X3219" s="17" t="str">
        <f t="shared" si="331"/>
        <v xml:space="preserve"> - - + - - </v>
      </c>
      <c r="Y3219" s="17" t="str">
        <f t="shared" si="332"/>
        <v xml:space="preserve"> - - + - - </v>
      </c>
      <c r="Z3219" s="17" t="str">
        <f t="shared" si="333"/>
        <v xml:space="preserve"> - - + - - </v>
      </c>
      <c r="AA3219" s="17" t="str">
        <f t="shared" si="334"/>
        <v xml:space="preserve"> - - + - - </v>
      </c>
      <c r="AB3219" s="17" t="str">
        <f t="shared" si="335"/>
        <v xml:space="preserve"> - - + - - </v>
      </c>
    </row>
    <row r="3220" spans="5:28" ht="15" customHeight="1">
      <c r="E3220" s="45"/>
      <c r="F3220" s="10" t="s">
        <v>43</v>
      </c>
      <c r="G3220" s="11" t="s">
        <v>140</v>
      </c>
      <c r="H3220" s="67" t="s">
        <v>139</v>
      </c>
      <c r="I3220" s="68"/>
      <c r="J3220" s="60"/>
      <c r="K3220" s="11" t="s">
        <v>124</v>
      </c>
      <c r="L3220" s="67" t="s">
        <v>123</v>
      </c>
      <c r="M3220" s="68"/>
      <c r="N3220" s="60"/>
      <c r="O3220" s="11" t="s">
        <v>123</v>
      </c>
      <c r="P3220" s="11" t="s">
        <v>122</v>
      </c>
      <c r="Q3220" s="11" t="s">
        <v>122</v>
      </c>
      <c r="R3220" s="10" t="s">
        <v>21</v>
      </c>
      <c r="T3220" t="s">
        <v>1423</v>
      </c>
      <c r="U3220" t="s">
        <v>24</v>
      </c>
      <c r="V3220" s="17" t="str">
        <f t="shared" si="329"/>
        <v/>
      </c>
      <c r="W3220" s="17" t="str">
        <f t="shared" si="330"/>
        <v/>
      </c>
      <c r="X3220" s="17" t="str">
        <f t="shared" si="331"/>
        <v/>
      </c>
      <c r="Y3220" s="17" t="str">
        <f t="shared" si="332"/>
        <v/>
      </c>
      <c r="Z3220" s="17" t="str">
        <f t="shared" si="333"/>
        <v/>
      </c>
      <c r="AA3220" s="17" t="str">
        <f t="shared" si="334"/>
        <v/>
      </c>
      <c r="AB3220" s="17" t="str">
        <f t="shared" si="335"/>
        <v/>
      </c>
    </row>
    <row r="3221" spans="5:28">
      <c r="E3221" s="14" t="s">
        <v>1422</v>
      </c>
      <c r="F3221" s="10" t="s">
        <v>47</v>
      </c>
      <c r="G3221" s="11" t="s">
        <v>48</v>
      </c>
      <c r="H3221" s="67" t="s">
        <v>48</v>
      </c>
      <c r="I3221" s="68"/>
      <c r="J3221" s="60"/>
      <c r="K3221" s="11" t="s">
        <v>48</v>
      </c>
      <c r="L3221" s="67" t="s">
        <v>48</v>
      </c>
      <c r="M3221" s="68"/>
      <c r="N3221" s="60"/>
      <c r="O3221" s="11" t="s">
        <v>48</v>
      </c>
      <c r="P3221" s="11" t="s">
        <v>48</v>
      </c>
      <c r="Q3221" s="11" t="s">
        <v>48</v>
      </c>
      <c r="R3221" s="10" t="s">
        <v>21</v>
      </c>
      <c r="T3221" t="s">
        <v>25</v>
      </c>
      <c r="U3221" t="s">
        <v>21</v>
      </c>
      <c r="V3221" s="17">
        <f t="shared" si="329"/>
        <v>3</v>
      </c>
      <c r="W3221" s="17">
        <f t="shared" si="330"/>
        <v>3</v>
      </c>
      <c r="X3221" s="17">
        <f t="shared" si="331"/>
        <v>4</v>
      </c>
      <c r="Y3221" s="17">
        <f t="shared" si="332"/>
        <v>4</v>
      </c>
      <c r="Z3221" s="17">
        <f t="shared" si="333"/>
        <v>4</v>
      </c>
      <c r="AA3221" s="17">
        <f t="shared" si="334"/>
        <v>3</v>
      </c>
      <c r="AB3221" s="17">
        <f t="shared" si="335"/>
        <v>3</v>
      </c>
    </row>
    <row r="3222" spans="5:28">
      <c r="E3222" s="15" t="s">
        <v>21</v>
      </c>
      <c r="F3222" s="15" t="s">
        <v>21</v>
      </c>
      <c r="G3222" s="16" t="s">
        <v>21</v>
      </c>
      <c r="H3222" s="69" t="s">
        <v>21</v>
      </c>
      <c r="I3222" s="57"/>
      <c r="J3222" s="57"/>
      <c r="K3222" s="16" t="s">
        <v>21</v>
      </c>
      <c r="L3222" s="69" t="s">
        <v>21</v>
      </c>
      <c r="M3222" s="57"/>
      <c r="N3222" s="57"/>
      <c r="O3222" s="16" t="s">
        <v>21</v>
      </c>
      <c r="P3222" s="16" t="s">
        <v>21</v>
      </c>
      <c r="Q3222" s="16" t="s">
        <v>21</v>
      </c>
      <c r="R3222" s="16" t="s">
        <v>21</v>
      </c>
      <c r="T3222" t="s">
        <v>1426</v>
      </c>
      <c r="U3222" t="s">
        <v>21</v>
      </c>
      <c r="V3222" s="17">
        <f t="shared" si="329"/>
        <v>7.5</v>
      </c>
      <c r="W3222" s="17">
        <f t="shared" si="330"/>
        <v>8.5</v>
      </c>
      <c r="X3222" s="17">
        <f t="shared" si="331"/>
        <v>8.5</v>
      </c>
      <c r="Y3222" s="17">
        <f t="shared" si="332"/>
        <v>8.5</v>
      </c>
      <c r="Z3222" s="17">
        <f t="shared" si="333"/>
        <v>7.5</v>
      </c>
      <c r="AA3222" s="17">
        <f t="shared" si="334"/>
        <v>8.5</v>
      </c>
      <c r="AB3222" s="17">
        <f t="shared" si="335"/>
        <v>9</v>
      </c>
    </row>
    <row r="3223" spans="5:28" ht="0" hidden="1" customHeight="1">
      <c r="T3223">
        <v>0</v>
      </c>
      <c r="U3223">
        <v>0</v>
      </c>
      <c r="V3223" s="17">
        <f t="shared" si="329"/>
        <v>22.5</v>
      </c>
      <c r="W3223" s="17">
        <f t="shared" si="330"/>
        <v>25.5</v>
      </c>
      <c r="X3223" s="17">
        <f t="shared" si="331"/>
        <v>34</v>
      </c>
      <c r="Y3223" s="17">
        <f t="shared" si="332"/>
        <v>34</v>
      </c>
      <c r="Z3223" s="17">
        <f t="shared" si="333"/>
        <v>30</v>
      </c>
      <c r="AA3223" s="17">
        <f t="shared" si="334"/>
        <v>25.5</v>
      </c>
      <c r="AB3223" s="17">
        <f t="shared" si="335"/>
        <v>27</v>
      </c>
    </row>
    <row r="3224" spans="5:28" ht="0.6" customHeight="1">
      <c r="T3224">
        <v>0</v>
      </c>
      <c r="U3224">
        <v>24</v>
      </c>
      <c r="V3224" s="17">
        <f t="shared" si="329"/>
        <v>73</v>
      </c>
      <c r="W3224" s="17">
        <f t="shared" si="330"/>
        <v>81</v>
      </c>
      <c r="X3224" s="17">
        <f t="shared" si="331"/>
        <v>81</v>
      </c>
      <c r="Y3224" s="17">
        <f t="shared" si="332"/>
        <v>80</v>
      </c>
      <c r="Z3224" s="17">
        <f t="shared" si="333"/>
        <v>71</v>
      </c>
      <c r="AA3224" s="17">
        <f t="shared" si="334"/>
        <v>84</v>
      </c>
      <c r="AB3224" s="17">
        <f t="shared" si="335"/>
        <v>87</v>
      </c>
    </row>
    <row r="3225" spans="5:28" ht="15" customHeight="1">
      <c r="E3225" s="44"/>
      <c r="F3225" s="4" t="s">
        <v>20</v>
      </c>
      <c r="G3225" s="5" t="s">
        <v>21</v>
      </c>
      <c r="H3225" s="70" t="s">
        <v>21</v>
      </c>
      <c r="I3225" s="57"/>
      <c r="J3225" s="57"/>
      <c r="K3225" s="5" t="s">
        <v>21</v>
      </c>
      <c r="L3225" s="70" t="s">
        <v>21</v>
      </c>
      <c r="M3225" s="57"/>
      <c r="N3225" s="57"/>
      <c r="O3225" s="5" t="s">
        <v>21</v>
      </c>
      <c r="P3225" s="5" t="s">
        <v>21</v>
      </c>
      <c r="Q3225" s="5" t="s">
        <v>21</v>
      </c>
      <c r="R3225" s="5" t="s">
        <v>21</v>
      </c>
      <c r="T3225" t="s">
        <v>34</v>
      </c>
      <c r="U3225" t="s">
        <v>21</v>
      </c>
      <c r="V3225" s="17">
        <f t="shared" si="329"/>
        <v>100</v>
      </c>
      <c r="W3225" s="17">
        <f t="shared" si="330"/>
        <v>100</v>
      </c>
      <c r="X3225" s="17">
        <f t="shared" si="331"/>
        <v>100</v>
      </c>
      <c r="Y3225" s="17">
        <f t="shared" si="332"/>
        <v>100</v>
      </c>
      <c r="Z3225" s="17">
        <f t="shared" si="333"/>
        <v>100</v>
      </c>
      <c r="AA3225" s="17">
        <f t="shared" si="334"/>
        <v>100</v>
      </c>
      <c r="AB3225" s="17">
        <f t="shared" si="335"/>
        <v>100</v>
      </c>
    </row>
    <row r="3226" spans="5:28" ht="21">
      <c r="E3226" s="45"/>
      <c r="F3226" s="7" t="s">
        <v>23</v>
      </c>
      <c r="G3226" s="7" t="s">
        <v>5</v>
      </c>
      <c r="H3226" s="71" t="s">
        <v>7</v>
      </c>
      <c r="I3226" s="68"/>
      <c r="J3226" s="60"/>
      <c r="K3226" s="7" t="s">
        <v>9</v>
      </c>
      <c r="L3226" s="71" t="s">
        <v>11</v>
      </c>
      <c r="M3226" s="68"/>
      <c r="N3226" s="60"/>
      <c r="O3226" s="7" t="s">
        <v>13</v>
      </c>
      <c r="P3226" s="7" t="s">
        <v>15</v>
      </c>
      <c r="Q3226" s="7" t="s">
        <v>17</v>
      </c>
      <c r="R3226" s="7" t="s">
        <v>24</v>
      </c>
      <c r="T3226" t="s">
        <v>36</v>
      </c>
      <c r="U3226">
        <v>198.5</v>
      </c>
      <c r="V3226" s="17" t="str">
        <f t="shared" si="329"/>
        <v>AA</v>
      </c>
      <c r="W3226" s="17" t="str">
        <f t="shared" si="330"/>
        <v>OA</v>
      </c>
      <c r="X3226" s="17" t="str">
        <f t="shared" si="331"/>
        <v>OA</v>
      </c>
      <c r="Y3226" s="17" t="str">
        <f t="shared" si="332"/>
        <v>OA</v>
      </c>
      <c r="Z3226" s="17" t="str">
        <f t="shared" si="333"/>
        <v>AA</v>
      </c>
      <c r="AA3226" s="17" t="str">
        <f t="shared" si="334"/>
        <v>OA</v>
      </c>
      <c r="AB3226" s="17" t="str">
        <f t="shared" si="335"/>
        <v>OA+</v>
      </c>
    </row>
    <row r="3227" spans="5:28" ht="22.5">
      <c r="E3227" s="12" t="s">
        <v>1424</v>
      </c>
      <c r="F3227" s="10" t="s">
        <v>27</v>
      </c>
      <c r="G3227" s="11" t="s">
        <v>1425</v>
      </c>
      <c r="H3227" s="67" t="s">
        <v>252</v>
      </c>
      <c r="I3227" s="68"/>
      <c r="J3227" s="60"/>
      <c r="K3227" s="11" t="s">
        <v>761</v>
      </c>
      <c r="L3227" s="67" t="s">
        <v>222</v>
      </c>
      <c r="M3227" s="68"/>
      <c r="N3227" s="60"/>
      <c r="O3227" s="11" t="s">
        <v>407</v>
      </c>
      <c r="P3227" s="11" t="s">
        <v>187</v>
      </c>
      <c r="Q3227" s="11" t="s">
        <v>201</v>
      </c>
      <c r="R3227" s="10" t="s">
        <v>21</v>
      </c>
      <c r="T3227" t="s">
        <v>38</v>
      </c>
      <c r="U3227">
        <v>557</v>
      </c>
      <c r="V3227" s="17" t="str">
        <f t="shared" si="329"/>
        <v>Pass</v>
      </c>
      <c r="W3227" s="17" t="str">
        <f t="shared" si="330"/>
        <v>Pass</v>
      </c>
      <c r="X3227" s="17" t="str">
        <f t="shared" si="331"/>
        <v>Pass</v>
      </c>
      <c r="Y3227" s="17" t="str">
        <f t="shared" si="332"/>
        <v>Pass</v>
      </c>
      <c r="Z3227" s="17" t="str">
        <f t="shared" si="333"/>
        <v>Pass</v>
      </c>
      <c r="AA3227" s="17" t="str">
        <f t="shared" si="334"/>
        <v>Pass</v>
      </c>
      <c r="AB3227" s="17" t="str">
        <f t="shared" si="335"/>
        <v>Pass</v>
      </c>
    </row>
    <row r="3228" spans="5:28">
      <c r="E3228" s="62"/>
      <c r="F3228" s="10" t="s">
        <v>30</v>
      </c>
      <c r="G3228" s="11" t="s">
        <v>31</v>
      </c>
      <c r="H3228" s="67" t="s">
        <v>31</v>
      </c>
      <c r="I3228" s="68"/>
      <c r="J3228" s="60"/>
      <c r="K3228" s="11" t="s">
        <v>31</v>
      </c>
      <c r="L3228" s="67" t="s">
        <v>31</v>
      </c>
      <c r="M3228" s="68"/>
      <c r="N3228" s="60"/>
      <c r="O3228" s="11" t="s">
        <v>31</v>
      </c>
      <c r="P3228" s="11" t="s">
        <v>31</v>
      </c>
      <c r="Q3228" s="11" t="s">
        <v>31</v>
      </c>
      <c r="R3228" s="10" t="s">
        <v>21</v>
      </c>
      <c r="T3228" t="s">
        <v>39</v>
      </c>
      <c r="U3228">
        <v>700</v>
      </c>
      <c r="V3228" s="17" t="str">
        <f t="shared" si="329"/>
        <v/>
      </c>
      <c r="W3228" s="17" t="str">
        <f t="shared" si="330"/>
        <v/>
      </c>
      <c r="X3228" s="17" t="str">
        <f t="shared" si="331"/>
        <v/>
      </c>
      <c r="Y3228" s="17" t="str">
        <f t="shared" si="332"/>
        <v/>
      </c>
      <c r="Z3228" s="17" t="str">
        <f t="shared" si="333"/>
        <v/>
      </c>
      <c r="AA3228" s="17" t="str">
        <f t="shared" si="334"/>
        <v/>
      </c>
      <c r="AB3228" s="17" t="str">
        <f t="shared" si="335"/>
        <v/>
      </c>
    </row>
    <row r="3229" spans="5:28">
      <c r="E3229" s="64"/>
      <c r="F3229" s="10" t="s">
        <v>32</v>
      </c>
      <c r="G3229" s="11" t="s">
        <v>21</v>
      </c>
      <c r="H3229" s="67" t="s">
        <v>21</v>
      </c>
      <c r="I3229" s="68"/>
      <c r="J3229" s="60"/>
      <c r="K3229" s="11" t="s">
        <v>21</v>
      </c>
      <c r="L3229" s="67" t="s">
        <v>21</v>
      </c>
      <c r="M3229" s="68"/>
      <c r="N3229" s="60"/>
      <c r="O3229" s="11" t="s">
        <v>21</v>
      </c>
      <c r="P3229" s="11" t="s">
        <v>21</v>
      </c>
      <c r="Q3229" s="11" t="s">
        <v>21</v>
      </c>
      <c r="R3229" s="10">
        <v>0</v>
      </c>
      <c r="T3229" t="s">
        <v>238</v>
      </c>
      <c r="U3229" t="s">
        <v>21</v>
      </c>
      <c r="V3229" s="17">
        <f t="shared" si="329"/>
        <v>0</v>
      </c>
      <c r="W3229" s="17">
        <f t="shared" si="330"/>
        <v>0</v>
      </c>
      <c r="X3229" s="17">
        <f t="shared" si="331"/>
        <v>0</v>
      </c>
      <c r="Y3229" s="17">
        <f t="shared" si="332"/>
        <v>0</v>
      </c>
      <c r="Z3229" s="17">
        <f t="shared" si="333"/>
        <v>0</v>
      </c>
      <c r="AA3229" s="17">
        <f t="shared" si="334"/>
        <v>0</v>
      </c>
      <c r="AB3229" s="17">
        <f t="shared" si="335"/>
        <v>0</v>
      </c>
    </row>
    <row r="3230" spans="5:28">
      <c r="E3230" s="66"/>
      <c r="F3230" s="10" t="s">
        <v>33</v>
      </c>
      <c r="G3230" s="11">
        <v>3</v>
      </c>
      <c r="H3230" s="67">
        <v>3</v>
      </c>
      <c r="I3230" s="68"/>
      <c r="J3230" s="60"/>
      <c r="K3230" s="11">
        <v>4</v>
      </c>
      <c r="L3230" s="67">
        <v>4</v>
      </c>
      <c r="M3230" s="68"/>
      <c r="N3230" s="60"/>
      <c r="O3230" s="11">
        <v>4</v>
      </c>
      <c r="P3230" s="11">
        <v>3</v>
      </c>
      <c r="Q3230" s="11">
        <v>3</v>
      </c>
      <c r="R3230" s="10">
        <v>24</v>
      </c>
      <c r="T3230" t="s">
        <v>45</v>
      </c>
      <c r="U3230" t="s">
        <v>21</v>
      </c>
      <c r="V3230" s="17">
        <f t="shared" si="329"/>
        <v>0</v>
      </c>
      <c r="W3230" s="17">
        <f t="shared" si="330"/>
        <v>0</v>
      </c>
      <c r="X3230" s="17">
        <f t="shared" si="331"/>
        <v>0</v>
      </c>
      <c r="Y3230" s="17">
        <f t="shared" si="332"/>
        <v>0</v>
      </c>
      <c r="Z3230" s="17">
        <f t="shared" si="333"/>
        <v>0</v>
      </c>
      <c r="AA3230" s="17">
        <f t="shared" si="334"/>
        <v>0</v>
      </c>
      <c r="AB3230" s="17">
        <f t="shared" si="335"/>
        <v>0</v>
      </c>
    </row>
    <row r="3231" spans="5:28">
      <c r="E3231" s="12">
        <v>8.27</v>
      </c>
      <c r="F3231" s="10" t="s">
        <v>35</v>
      </c>
      <c r="G3231" s="11">
        <v>7.5</v>
      </c>
      <c r="H3231" s="67">
        <v>8.5</v>
      </c>
      <c r="I3231" s="68"/>
      <c r="J3231" s="60"/>
      <c r="K3231" s="11">
        <v>8.5</v>
      </c>
      <c r="L3231" s="67">
        <v>8.5</v>
      </c>
      <c r="M3231" s="68"/>
      <c r="N3231" s="60"/>
      <c r="O3231" s="11">
        <v>7.5</v>
      </c>
      <c r="P3231" s="11">
        <v>8.5</v>
      </c>
      <c r="Q3231" s="11">
        <v>9</v>
      </c>
      <c r="R3231" s="10" t="s">
        <v>21</v>
      </c>
      <c r="T3231" t="s">
        <v>21</v>
      </c>
      <c r="U3231" t="s">
        <v>21</v>
      </c>
      <c r="V3231" s="17" t="str">
        <f t="shared" si="329"/>
        <v/>
      </c>
      <c r="W3231" s="17" t="str">
        <f t="shared" si="330"/>
        <v/>
      </c>
      <c r="X3231" s="17" t="str">
        <f t="shared" si="331"/>
        <v/>
      </c>
      <c r="Y3231" s="17" t="str">
        <f t="shared" si="332"/>
        <v/>
      </c>
      <c r="Z3231" s="17" t="str">
        <f t="shared" si="333"/>
        <v/>
      </c>
      <c r="AA3231" s="17" t="str">
        <f t="shared" si="334"/>
        <v/>
      </c>
      <c r="AB3231" s="17" t="str">
        <f t="shared" si="335"/>
        <v/>
      </c>
    </row>
    <row r="3232" spans="5:28">
      <c r="E3232" s="13">
        <v>7.69</v>
      </c>
      <c r="F3232" s="10" t="s">
        <v>37</v>
      </c>
      <c r="G3232" s="11">
        <v>22.5</v>
      </c>
      <c r="H3232" s="67">
        <v>25.5</v>
      </c>
      <c r="I3232" s="68"/>
      <c r="J3232" s="60"/>
      <c r="K3232" s="11">
        <v>34</v>
      </c>
      <c r="L3232" s="67">
        <v>34</v>
      </c>
      <c r="M3232" s="68"/>
      <c r="N3232" s="60"/>
      <c r="O3232" s="11">
        <v>30</v>
      </c>
      <c r="P3232" s="11">
        <v>25.5</v>
      </c>
      <c r="Q3232" s="11">
        <v>27</v>
      </c>
      <c r="R3232" s="10">
        <v>198.5</v>
      </c>
      <c r="T3232">
        <v>0</v>
      </c>
      <c r="U3232">
        <v>0</v>
      </c>
      <c r="V3232" s="17" t="str">
        <f t="shared" si="329"/>
        <v>BCMCCEN502</v>
      </c>
      <c r="W3232" s="17" t="str">
        <f t="shared" si="330"/>
        <v>BCMCCEN503</v>
      </c>
      <c r="X3232" s="17" t="str">
        <f t="shared" si="331"/>
        <v>BCMCMCN501</v>
      </c>
      <c r="Y3232" s="17" t="str">
        <f t="shared" si="332"/>
        <v>BCMCMCN502</v>
      </c>
      <c r="Z3232" s="17" t="str">
        <f t="shared" si="333"/>
        <v>BCMCMCN503</v>
      </c>
      <c r="AA3232" s="17" t="str">
        <f t="shared" si="334"/>
        <v>BCMCMVN501</v>
      </c>
      <c r="AB3232" s="17" t="str">
        <f t="shared" si="335"/>
        <v>COMESSN501</v>
      </c>
    </row>
    <row r="3233" spans="5:28" ht="15" customHeight="1">
      <c r="E3233" s="45"/>
      <c r="F3233" s="10" t="s">
        <v>24</v>
      </c>
      <c r="G3233" s="11">
        <v>73</v>
      </c>
      <c r="H3233" s="67">
        <v>81</v>
      </c>
      <c r="I3233" s="68"/>
      <c r="J3233" s="60"/>
      <c r="K3233" s="11">
        <v>81</v>
      </c>
      <c r="L3233" s="67">
        <v>80</v>
      </c>
      <c r="M3233" s="68"/>
      <c r="N3233" s="60"/>
      <c r="O3233" s="11">
        <v>71</v>
      </c>
      <c r="P3233" s="11">
        <v>84</v>
      </c>
      <c r="Q3233" s="11">
        <v>87</v>
      </c>
      <c r="R3233" s="10">
        <v>557</v>
      </c>
      <c r="T3233">
        <v>0</v>
      </c>
      <c r="U3233">
        <v>0</v>
      </c>
      <c r="V3233" s="17" t="str">
        <f t="shared" si="329"/>
        <v>50.00 + 39.00</v>
      </c>
      <c r="W3233" s="17" t="str">
        <f t="shared" si="330"/>
        <v>54.00 + 39.00</v>
      </c>
      <c r="X3233" s="17" t="str">
        <f t="shared" si="331"/>
        <v>60.00 + 40.00</v>
      </c>
      <c r="Y3233" s="17" t="str">
        <f t="shared" si="332"/>
        <v>55.00 + 40.00</v>
      </c>
      <c r="Z3233" s="17" t="str">
        <f t="shared" si="333"/>
        <v>51.00 + 40.00</v>
      </c>
      <c r="AA3233" s="17" t="str">
        <f t="shared" si="334"/>
        <v>57.00 + 40.00</v>
      </c>
      <c r="AB3233" s="17" t="str">
        <f t="shared" si="335"/>
        <v>56.00 + 37.00</v>
      </c>
    </row>
    <row r="3234" spans="5:28">
      <c r="E3234" s="12"/>
      <c r="F3234" s="10" t="s">
        <v>41</v>
      </c>
      <c r="G3234" s="11">
        <v>100</v>
      </c>
      <c r="H3234" s="67">
        <v>100</v>
      </c>
      <c r="I3234" s="68"/>
      <c r="J3234" s="60"/>
      <c r="K3234" s="11">
        <v>100</v>
      </c>
      <c r="L3234" s="67">
        <v>100</v>
      </c>
      <c r="M3234" s="68"/>
      <c r="N3234" s="60"/>
      <c r="O3234" s="11">
        <v>100</v>
      </c>
      <c r="P3234" s="11">
        <v>100</v>
      </c>
      <c r="Q3234" s="11">
        <v>100</v>
      </c>
      <c r="R3234" s="10">
        <v>700</v>
      </c>
      <c r="T3234" t="s">
        <v>19</v>
      </c>
      <c r="U3234" t="s">
        <v>21</v>
      </c>
      <c r="V3234" s="17" t="str">
        <f t="shared" si="329"/>
        <v xml:space="preserve"> - - + - - </v>
      </c>
      <c r="W3234" s="17" t="str">
        <f t="shared" si="330"/>
        <v xml:space="preserve"> - - + - - </v>
      </c>
      <c r="X3234" s="17" t="str">
        <f t="shared" si="331"/>
        <v xml:space="preserve"> - - + - - </v>
      </c>
      <c r="Y3234" s="17" t="str">
        <f t="shared" si="332"/>
        <v xml:space="preserve"> - - + - - </v>
      </c>
      <c r="Z3234" s="17" t="str">
        <f t="shared" si="333"/>
        <v xml:space="preserve"> - - + - - </v>
      </c>
      <c r="AA3234" s="17" t="str">
        <f t="shared" si="334"/>
        <v xml:space="preserve"> - - + - - </v>
      </c>
      <c r="AB3234" s="17" t="str">
        <f t="shared" si="335"/>
        <v xml:space="preserve"> - - + - - </v>
      </c>
    </row>
    <row r="3235" spans="5:28" ht="15" customHeight="1">
      <c r="E3235" s="45"/>
      <c r="F3235" s="10" t="s">
        <v>43</v>
      </c>
      <c r="G3235" s="11" t="s">
        <v>139</v>
      </c>
      <c r="H3235" s="67" t="s">
        <v>122</v>
      </c>
      <c r="I3235" s="68"/>
      <c r="J3235" s="60"/>
      <c r="K3235" s="11" t="s">
        <v>122</v>
      </c>
      <c r="L3235" s="67" t="s">
        <v>122</v>
      </c>
      <c r="M3235" s="68"/>
      <c r="N3235" s="60"/>
      <c r="O3235" s="11" t="s">
        <v>139</v>
      </c>
      <c r="P3235" s="11" t="s">
        <v>122</v>
      </c>
      <c r="Q3235" s="11" t="s">
        <v>125</v>
      </c>
      <c r="R3235" s="10" t="s">
        <v>21</v>
      </c>
      <c r="T3235" t="s">
        <v>1428</v>
      </c>
      <c r="U3235" t="s">
        <v>24</v>
      </c>
      <c r="V3235" s="17" t="str">
        <f t="shared" si="329"/>
        <v/>
      </c>
      <c r="W3235" s="17" t="str">
        <f t="shared" si="330"/>
        <v/>
      </c>
      <c r="X3235" s="17" t="str">
        <f t="shared" si="331"/>
        <v/>
      </c>
      <c r="Y3235" s="17" t="str">
        <f t="shared" si="332"/>
        <v/>
      </c>
      <c r="Z3235" s="17" t="str">
        <f t="shared" si="333"/>
        <v/>
      </c>
      <c r="AA3235" s="17" t="str">
        <f t="shared" si="334"/>
        <v/>
      </c>
      <c r="AB3235" s="17" t="str">
        <f t="shared" si="335"/>
        <v/>
      </c>
    </row>
    <row r="3236" spans="5:28">
      <c r="E3236" s="14" t="s">
        <v>1427</v>
      </c>
      <c r="F3236" s="10" t="s">
        <v>47</v>
      </c>
      <c r="G3236" s="11" t="s">
        <v>48</v>
      </c>
      <c r="H3236" s="67" t="s">
        <v>48</v>
      </c>
      <c r="I3236" s="68"/>
      <c r="J3236" s="60"/>
      <c r="K3236" s="11" t="s">
        <v>48</v>
      </c>
      <c r="L3236" s="67" t="s">
        <v>48</v>
      </c>
      <c r="M3236" s="68"/>
      <c r="N3236" s="60"/>
      <c r="O3236" s="11" t="s">
        <v>48</v>
      </c>
      <c r="P3236" s="11" t="s">
        <v>48</v>
      </c>
      <c r="Q3236" s="11" t="s">
        <v>48</v>
      </c>
      <c r="R3236" s="10" t="s">
        <v>21</v>
      </c>
      <c r="T3236" t="s">
        <v>25</v>
      </c>
      <c r="U3236" t="s">
        <v>21</v>
      </c>
      <c r="V3236" s="17">
        <f t="shared" si="329"/>
        <v>3</v>
      </c>
      <c r="W3236" s="17">
        <f t="shared" si="330"/>
        <v>3</v>
      </c>
      <c r="X3236" s="17">
        <f t="shared" si="331"/>
        <v>4</v>
      </c>
      <c r="Y3236" s="17">
        <f t="shared" si="332"/>
        <v>4</v>
      </c>
      <c r="Z3236" s="17">
        <f t="shared" si="333"/>
        <v>4</v>
      </c>
      <c r="AA3236" s="17">
        <f t="shared" si="334"/>
        <v>3</v>
      </c>
      <c r="AB3236" s="17">
        <f t="shared" si="335"/>
        <v>3</v>
      </c>
    </row>
    <row r="3237" spans="5:28">
      <c r="E3237" s="15" t="s">
        <v>21</v>
      </c>
      <c r="F3237" s="15" t="s">
        <v>21</v>
      </c>
      <c r="G3237" s="16" t="s">
        <v>21</v>
      </c>
      <c r="H3237" s="69" t="s">
        <v>21</v>
      </c>
      <c r="I3237" s="57"/>
      <c r="J3237" s="57"/>
      <c r="K3237" s="16" t="s">
        <v>21</v>
      </c>
      <c r="L3237" s="69" t="s">
        <v>21</v>
      </c>
      <c r="M3237" s="57"/>
      <c r="N3237" s="57"/>
      <c r="O3237" s="16" t="s">
        <v>21</v>
      </c>
      <c r="P3237" s="16" t="s">
        <v>21</v>
      </c>
      <c r="Q3237" s="16" t="s">
        <v>21</v>
      </c>
      <c r="R3237" s="16" t="s">
        <v>21</v>
      </c>
      <c r="T3237" t="s">
        <v>1430</v>
      </c>
      <c r="U3237" t="s">
        <v>21</v>
      </c>
      <c r="V3237" s="17">
        <f t="shared" si="329"/>
        <v>9</v>
      </c>
      <c r="W3237" s="17">
        <f t="shared" si="330"/>
        <v>9.5</v>
      </c>
      <c r="X3237" s="17">
        <f t="shared" si="331"/>
        <v>10</v>
      </c>
      <c r="Y3237" s="17">
        <f t="shared" si="332"/>
        <v>10</v>
      </c>
      <c r="Z3237" s="17">
        <f t="shared" si="333"/>
        <v>9.5</v>
      </c>
      <c r="AA3237" s="17">
        <f t="shared" si="334"/>
        <v>10</v>
      </c>
      <c r="AB3237" s="17">
        <f t="shared" si="335"/>
        <v>9.5</v>
      </c>
    </row>
    <row r="3238" spans="5:28" ht="0" hidden="1" customHeight="1">
      <c r="T3238">
        <v>0</v>
      </c>
      <c r="U3238">
        <v>0</v>
      </c>
      <c r="V3238" s="17">
        <f t="shared" si="329"/>
        <v>27</v>
      </c>
      <c r="W3238" s="17">
        <f t="shared" si="330"/>
        <v>28.5</v>
      </c>
      <c r="X3238" s="17">
        <f t="shared" si="331"/>
        <v>40</v>
      </c>
      <c r="Y3238" s="17">
        <f t="shared" si="332"/>
        <v>40</v>
      </c>
      <c r="Z3238" s="17">
        <f t="shared" si="333"/>
        <v>38</v>
      </c>
      <c r="AA3238" s="17">
        <f t="shared" si="334"/>
        <v>30</v>
      </c>
      <c r="AB3238" s="17">
        <f t="shared" si="335"/>
        <v>28.5</v>
      </c>
    </row>
    <row r="3239" spans="5:28" ht="0.6" customHeight="1">
      <c r="T3239">
        <v>0</v>
      </c>
      <c r="U3239">
        <v>24</v>
      </c>
      <c r="V3239" s="17">
        <f t="shared" si="329"/>
        <v>89</v>
      </c>
      <c r="W3239" s="17">
        <f t="shared" si="330"/>
        <v>93</v>
      </c>
      <c r="X3239" s="17">
        <f t="shared" si="331"/>
        <v>100</v>
      </c>
      <c r="Y3239" s="17">
        <f t="shared" si="332"/>
        <v>95</v>
      </c>
      <c r="Z3239" s="17">
        <f t="shared" si="333"/>
        <v>91</v>
      </c>
      <c r="AA3239" s="17">
        <f t="shared" si="334"/>
        <v>97</v>
      </c>
      <c r="AB3239" s="17">
        <f t="shared" si="335"/>
        <v>93</v>
      </c>
    </row>
    <row r="3240" spans="5:28" ht="15" customHeight="1">
      <c r="E3240" s="44"/>
      <c r="F3240" s="4" t="s">
        <v>20</v>
      </c>
      <c r="G3240" s="5" t="s">
        <v>21</v>
      </c>
      <c r="H3240" s="70" t="s">
        <v>21</v>
      </c>
      <c r="I3240" s="57"/>
      <c r="J3240" s="57"/>
      <c r="K3240" s="5" t="s">
        <v>21</v>
      </c>
      <c r="L3240" s="70" t="s">
        <v>21</v>
      </c>
      <c r="M3240" s="57"/>
      <c r="N3240" s="57"/>
      <c r="O3240" s="5" t="s">
        <v>21</v>
      </c>
      <c r="P3240" s="5" t="s">
        <v>21</v>
      </c>
      <c r="Q3240" s="5" t="s">
        <v>21</v>
      </c>
      <c r="R3240" s="5" t="s">
        <v>21</v>
      </c>
      <c r="T3240" t="s">
        <v>34</v>
      </c>
      <c r="U3240" t="s">
        <v>21</v>
      </c>
      <c r="V3240" s="17">
        <f t="shared" si="329"/>
        <v>100</v>
      </c>
      <c r="W3240" s="17">
        <f t="shared" si="330"/>
        <v>100</v>
      </c>
      <c r="X3240" s="17">
        <f t="shared" si="331"/>
        <v>100</v>
      </c>
      <c r="Y3240" s="17">
        <f t="shared" si="332"/>
        <v>100</v>
      </c>
      <c r="Z3240" s="17">
        <f t="shared" si="333"/>
        <v>100</v>
      </c>
      <c r="AA3240" s="17">
        <f t="shared" si="334"/>
        <v>100</v>
      </c>
      <c r="AB3240" s="17">
        <f t="shared" si="335"/>
        <v>100</v>
      </c>
    </row>
    <row r="3241" spans="5:28" ht="21">
      <c r="E3241" s="45"/>
      <c r="F3241" s="7" t="s">
        <v>23</v>
      </c>
      <c r="G3241" s="7" t="s">
        <v>5</v>
      </c>
      <c r="H3241" s="71" t="s">
        <v>7</v>
      </c>
      <c r="I3241" s="68"/>
      <c r="J3241" s="60"/>
      <c r="K3241" s="7" t="s">
        <v>9</v>
      </c>
      <c r="L3241" s="71" t="s">
        <v>11</v>
      </c>
      <c r="M3241" s="68"/>
      <c r="N3241" s="60"/>
      <c r="O3241" s="7" t="s">
        <v>13</v>
      </c>
      <c r="P3241" s="7" t="s">
        <v>15</v>
      </c>
      <c r="Q3241" s="7" t="s">
        <v>17</v>
      </c>
      <c r="R3241" s="7" t="s">
        <v>24</v>
      </c>
      <c r="T3241" t="s">
        <v>36</v>
      </c>
      <c r="U3241">
        <v>232</v>
      </c>
      <c r="V3241" s="17" t="str">
        <f t="shared" si="329"/>
        <v>OA+</v>
      </c>
      <c r="W3241" s="17" t="str">
        <f t="shared" si="330"/>
        <v>OO</v>
      </c>
      <c r="X3241" s="17" t="str">
        <f t="shared" si="331"/>
        <v>OO+</v>
      </c>
      <c r="Y3241" s="17" t="str">
        <f t="shared" si="332"/>
        <v>OO+</v>
      </c>
      <c r="Z3241" s="17" t="str">
        <f t="shared" si="333"/>
        <v>OO</v>
      </c>
      <c r="AA3241" s="17" t="str">
        <f t="shared" si="334"/>
        <v>OO+</v>
      </c>
      <c r="AB3241" s="17" t="str">
        <f t="shared" si="335"/>
        <v>OO</v>
      </c>
    </row>
    <row r="3242" spans="5:28" ht="22.5">
      <c r="E3242" s="12" t="s">
        <v>1429</v>
      </c>
      <c r="F3242" s="10" t="s">
        <v>27</v>
      </c>
      <c r="G3242" s="11" t="s">
        <v>809</v>
      </c>
      <c r="H3242" s="67" t="s">
        <v>795</v>
      </c>
      <c r="I3242" s="68"/>
      <c r="J3242" s="60"/>
      <c r="K3242" s="11" t="s">
        <v>342</v>
      </c>
      <c r="L3242" s="67" t="s">
        <v>267</v>
      </c>
      <c r="M3242" s="68"/>
      <c r="N3242" s="60"/>
      <c r="O3242" s="11" t="s">
        <v>341</v>
      </c>
      <c r="P3242" s="11" t="s">
        <v>296</v>
      </c>
      <c r="Q3242" s="11" t="s">
        <v>586</v>
      </c>
      <c r="R3242" s="10" t="s">
        <v>21</v>
      </c>
      <c r="T3242" t="s">
        <v>38</v>
      </c>
      <c r="U3242">
        <v>658</v>
      </c>
      <c r="V3242" s="17" t="str">
        <f t="shared" si="329"/>
        <v>Pass</v>
      </c>
      <c r="W3242" s="17" t="str">
        <f t="shared" si="330"/>
        <v>Pass</v>
      </c>
      <c r="X3242" s="17" t="str">
        <f t="shared" si="331"/>
        <v>Pass</v>
      </c>
      <c r="Y3242" s="17" t="str">
        <f t="shared" si="332"/>
        <v>Pass</v>
      </c>
      <c r="Z3242" s="17" t="str">
        <f t="shared" si="333"/>
        <v>Pass</v>
      </c>
      <c r="AA3242" s="17" t="str">
        <f t="shared" si="334"/>
        <v>Pass</v>
      </c>
      <c r="AB3242" s="17" t="str">
        <f t="shared" si="335"/>
        <v>Pass</v>
      </c>
    </row>
    <row r="3243" spans="5:28">
      <c r="E3243" s="62"/>
      <c r="F3243" s="10" t="s">
        <v>30</v>
      </c>
      <c r="G3243" s="11" t="s">
        <v>31</v>
      </c>
      <c r="H3243" s="67" t="s">
        <v>31</v>
      </c>
      <c r="I3243" s="68"/>
      <c r="J3243" s="60"/>
      <c r="K3243" s="11" t="s">
        <v>31</v>
      </c>
      <c r="L3243" s="67" t="s">
        <v>31</v>
      </c>
      <c r="M3243" s="68"/>
      <c r="N3243" s="60"/>
      <c r="O3243" s="11" t="s">
        <v>31</v>
      </c>
      <c r="P3243" s="11" t="s">
        <v>31</v>
      </c>
      <c r="Q3243" s="11" t="s">
        <v>31</v>
      </c>
      <c r="R3243" s="10" t="s">
        <v>21</v>
      </c>
      <c r="T3243" t="s">
        <v>39</v>
      </c>
      <c r="U3243">
        <v>700</v>
      </c>
      <c r="V3243" s="17" t="str">
        <f t="shared" si="329"/>
        <v/>
      </c>
      <c r="W3243" s="17" t="str">
        <f t="shared" si="330"/>
        <v/>
      </c>
      <c r="X3243" s="17" t="str">
        <f t="shared" si="331"/>
        <v/>
      </c>
      <c r="Y3243" s="17" t="str">
        <f t="shared" si="332"/>
        <v/>
      </c>
      <c r="Z3243" s="17" t="str">
        <f t="shared" si="333"/>
        <v/>
      </c>
      <c r="AA3243" s="17" t="str">
        <f t="shared" si="334"/>
        <v/>
      </c>
      <c r="AB3243" s="17" t="str">
        <f t="shared" si="335"/>
        <v/>
      </c>
    </row>
    <row r="3244" spans="5:28">
      <c r="E3244" s="64"/>
      <c r="F3244" s="10" t="s">
        <v>32</v>
      </c>
      <c r="G3244" s="11" t="s">
        <v>21</v>
      </c>
      <c r="H3244" s="67" t="s">
        <v>21</v>
      </c>
      <c r="I3244" s="68"/>
      <c r="J3244" s="60"/>
      <c r="K3244" s="11" t="s">
        <v>21</v>
      </c>
      <c r="L3244" s="67" t="s">
        <v>21</v>
      </c>
      <c r="M3244" s="68"/>
      <c r="N3244" s="60"/>
      <c r="O3244" s="11" t="s">
        <v>21</v>
      </c>
      <c r="P3244" s="11" t="s">
        <v>21</v>
      </c>
      <c r="Q3244" s="11" t="s">
        <v>21</v>
      </c>
      <c r="R3244" s="10">
        <v>0</v>
      </c>
      <c r="T3244" t="s">
        <v>316</v>
      </c>
      <c r="U3244" t="s">
        <v>21</v>
      </c>
      <c r="V3244" s="17">
        <f t="shared" si="329"/>
        <v>0</v>
      </c>
      <c r="W3244" s="17">
        <f t="shared" si="330"/>
        <v>0</v>
      </c>
      <c r="X3244" s="17">
        <f t="shared" si="331"/>
        <v>0</v>
      </c>
      <c r="Y3244" s="17">
        <f t="shared" si="332"/>
        <v>0</v>
      </c>
      <c r="Z3244" s="17">
        <f t="shared" si="333"/>
        <v>0</v>
      </c>
      <c r="AA3244" s="17">
        <f t="shared" si="334"/>
        <v>0</v>
      </c>
      <c r="AB3244" s="17">
        <f t="shared" si="335"/>
        <v>0</v>
      </c>
    </row>
    <row r="3245" spans="5:28">
      <c r="E3245" s="66"/>
      <c r="F3245" s="10" t="s">
        <v>33</v>
      </c>
      <c r="G3245" s="11">
        <v>3</v>
      </c>
      <c r="H3245" s="67">
        <v>3</v>
      </c>
      <c r="I3245" s="68"/>
      <c r="J3245" s="60"/>
      <c r="K3245" s="11">
        <v>4</v>
      </c>
      <c r="L3245" s="67">
        <v>4</v>
      </c>
      <c r="M3245" s="68"/>
      <c r="N3245" s="60"/>
      <c r="O3245" s="11">
        <v>4</v>
      </c>
      <c r="P3245" s="11">
        <v>3</v>
      </c>
      <c r="Q3245" s="11">
        <v>3</v>
      </c>
      <c r="R3245" s="10">
        <v>24</v>
      </c>
      <c r="T3245" t="s">
        <v>45</v>
      </c>
      <c r="U3245" t="s">
        <v>21</v>
      </c>
      <c r="V3245" s="17">
        <f t="shared" si="329"/>
        <v>0</v>
      </c>
      <c r="W3245" s="17">
        <f t="shared" si="330"/>
        <v>0</v>
      </c>
      <c r="X3245" s="17">
        <f t="shared" si="331"/>
        <v>0</v>
      </c>
      <c r="Y3245" s="17">
        <f t="shared" si="332"/>
        <v>0</v>
      </c>
      <c r="Z3245" s="17">
        <f t="shared" si="333"/>
        <v>0</v>
      </c>
      <c r="AA3245" s="17">
        <f t="shared" si="334"/>
        <v>0</v>
      </c>
      <c r="AB3245" s="17">
        <f t="shared" si="335"/>
        <v>0</v>
      </c>
    </row>
    <row r="3246" spans="5:28">
      <c r="E3246" s="12">
        <v>9.67</v>
      </c>
      <c r="F3246" s="10" t="s">
        <v>35</v>
      </c>
      <c r="G3246" s="11">
        <v>9</v>
      </c>
      <c r="H3246" s="67">
        <v>9.5</v>
      </c>
      <c r="I3246" s="68"/>
      <c r="J3246" s="60"/>
      <c r="K3246" s="11">
        <v>10</v>
      </c>
      <c r="L3246" s="67">
        <v>10</v>
      </c>
      <c r="M3246" s="68"/>
      <c r="N3246" s="60"/>
      <c r="O3246" s="11">
        <v>9.5</v>
      </c>
      <c r="P3246" s="11">
        <v>10</v>
      </c>
      <c r="Q3246" s="11">
        <v>9.5</v>
      </c>
      <c r="R3246" s="10" t="s">
        <v>21</v>
      </c>
      <c r="T3246" t="s">
        <v>21</v>
      </c>
      <c r="U3246" t="s">
        <v>21</v>
      </c>
      <c r="V3246" s="17" t="str">
        <f t="shared" si="329"/>
        <v/>
      </c>
      <c r="W3246" s="17" t="str">
        <f t="shared" si="330"/>
        <v/>
      </c>
      <c r="X3246" s="17" t="str">
        <f t="shared" si="331"/>
        <v/>
      </c>
      <c r="Y3246" s="17" t="str">
        <f t="shared" si="332"/>
        <v/>
      </c>
      <c r="Z3246" s="17" t="str">
        <f t="shared" si="333"/>
        <v/>
      </c>
      <c r="AA3246" s="17" t="str">
        <f t="shared" si="334"/>
        <v/>
      </c>
      <c r="AB3246" s="17" t="str">
        <f t="shared" si="335"/>
        <v/>
      </c>
    </row>
    <row r="3247" spans="5:28">
      <c r="E3247" s="13">
        <v>9.31</v>
      </c>
      <c r="F3247" s="10" t="s">
        <v>37</v>
      </c>
      <c r="G3247" s="11">
        <v>27</v>
      </c>
      <c r="H3247" s="67">
        <v>28.5</v>
      </c>
      <c r="I3247" s="68"/>
      <c r="J3247" s="60"/>
      <c r="K3247" s="11">
        <v>40</v>
      </c>
      <c r="L3247" s="67">
        <v>40</v>
      </c>
      <c r="M3247" s="68"/>
      <c r="N3247" s="60"/>
      <c r="O3247" s="11">
        <v>38</v>
      </c>
      <c r="P3247" s="11">
        <v>30</v>
      </c>
      <c r="Q3247" s="11">
        <v>28.5</v>
      </c>
      <c r="R3247" s="10">
        <v>232</v>
      </c>
      <c r="T3247">
        <v>0</v>
      </c>
      <c r="U3247">
        <v>0</v>
      </c>
      <c r="V3247" s="17" t="str">
        <f t="shared" si="329"/>
        <v>BCMCCEN502</v>
      </c>
      <c r="W3247" s="17" t="str">
        <f t="shared" si="330"/>
        <v>BCMCCEN503</v>
      </c>
      <c r="X3247" s="17" t="str">
        <f t="shared" si="331"/>
        <v>BCMCMCN501</v>
      </c>
      <c r="Y3247" s="17" t="str">
        <f t="shared" si="332"/>
        <v>BCMCMCN502</v>
      </c>
      <c r="Z3247" s="17" t="str">
        <f t="shared" si="333"/>
        <v>BCMCMCN503</v>
      </c>
      <c r="AA3247" s="17" t="str">
        <f t="shared" si="334"/>
        <v>BCMCMVN501</v>
      </c>
      <c r="AB3247" s="17" t="str">
        <f t="shared" si="335"/>
        <v>COMESSN501</v>
      </c>
    </row>
    <row r="3248" spans="5:28" ht="15" customHeight="1">
      <c r="E3248" s="45"/>
      <c r="F3248" s="10" t="s">
        <v>24</v>
      </c>
      <c r="G3248" s="11">
        <v>89</v>
      </c>
      <c r="H3248" s="67">
        <v>93</v>
      </c>
      <c r="I3248" s="68"/>
      <c r="J3248" s="60"/>
      <c r="K3248" s="11">
        <v>100</v>
      </c>
      <c r="L3248" s="67">
        <v>95</v>
      </c>
      <c r="M3248" s="68"/>
      <c r="N3248" s="60"/>
      <c r="O3248" s="11">
        <v>91</v>
      </c>
      <c r="P3248" s="11">
        <v>97</v>
      </c>
      <c r="Q3248" s="11">
        <v>93</v>
      </c>
      <c r="R3248" s="10">
        <v>658</v>
      </c>
      <c r="T3248">
        <v>0</v>
      </c>
      <c r="U3248">
        <v>0</v>
      </c>
      <c r="V3248" s="17" t="str">
        <f t="shared" ref="V3248:V3311" si="336">$G3257</f>
        <v>51.00 + 31.00</v>
      </c>
      <c r="W3248" s="17" t="str">
        <f t="shared" ref="W3248:W3311" si="337">$H3257</f>
        <v>44.00 + 32.00</v>
      </c>
      <c r="X3248" s="17" t="str">
        <f t="shared" ref="X3248:X3311" si="338">$K3257</f>
        <v>50.00 + 36.00</v>
      </c>
      <c r="Y3248" s="17" t="str">
        <f t="shared" ref="Y3248:Y3311" si="339">$L3257</f>
        <v>44.00 + 38.00</v>
      </c>
      <c r="Z3248" s="17" t="str">
        <f t="shared" ref="Z3248:Z3311" si="340">$O3257</f>
        <v>32.00 + 31.00</v>
      </c>
      <c r="AA3248" s="17" t="str">
        <f t="shared" ref="AA3248:AA3311" si="341">$P3257</f>
        <v>50.00 + 38.00</v>
      </c>
      <c r="AB3248" s="17" t="str">
        <f t="shared" ref="AB3248:AB3311" si="342">$Q3257</f>
        <v>46.00 + 33.00</v>
      </c>
    </row>
    <row r="3249" spans="5:28">
      <c r="E3249" s="12"/>
      <c r="F3249" s="10" t="s">
        <v>41</v>
      </c>
      <c r="G3249" s="11">
        <v>100</v>
      </c>
      <c r="H3249" s="67">
        <v>100</v>
      </c>
      <c r="I3249" s="68"/>
      <c r="J3249" s="60"/>
      <c r="K3249" s="11">
        <v>100</v>
      </c>
      <c r="L3249" s="67">
        <v>100</v>
      </c>
      <c r="M3249" s="68"/>
      <c r="N3249" s="60"/>
      <c r="O3249" s="11">
        <v>100</v>
      </c>
      <c r="P3249" s="11">
        <v>100</v>
      </c>
      <c r="Q3249" s="11">
        <v>100</v>
      </c>
      <c r="R3249" s="10">
        <v>700</v>
      </c>
      <c r="T3249" t="s">
        <v>19</v>
      </c>
      <c r="U3249" t="s">
        <v>21</v>
      </c>
      <c r="V3249" s="17" t="str">
        <f t="shared" si="336"/>
        <v xml:space="preserve"> - - + - - </v>
      </c>
      <c r="W3249" s="17" t="str">
        <f t="shared" si="337"/>
        <v xml:space="preserve"> - - + - - </v>
      </c>
      <c r="X3249" s="17" t="str">
        <f t="shared" si="338"/>
        <v xml:space="preserve"> - - + - - </v>
      </c>
      <c r="Y3249" s="17" t="str">
        <f t="shared" si="339"/>
        <v xml:space="preserve"> - - + - - </v>
      </c>
      <c r="Z3249" s="17" t="str">
        <f t="shared" si="340"/>
        <v xml:space="preserve"> - - + - - </v>
      </c>
      <c r="AA3249" s="17" t="str">
        <f t="shared" si="341"/>
        <v xml:space="preserve"> - - + - - </v>
      </c>
      <c r="AB3249" s="17" t="str">
        <f t="shared" si="342"/>
        <v xml:space="preserve"> - - + - - </v>
      </c>
    </row>
    <row r="3250" spans="5:28" ht="15" customHeight="1">
      <c r="E3250" s="45"/>
      <c r="F3250" s="10" t="s">
        <v>43</v>
      </c>
      <c r="G3250" s="11" t="s">
        <v>125</v>
      </c>
      <c r="H3250" s="67" t="s">
        <v>126</v>
      </c>
      <c r="I3250" s="68"/>
      <c r="J3250" s="60"/>
      <c r="K3250" s="11" t="s">
        <v>206</v>
      </c>
      <c r="L3250" s="67" t="s">
        <v>206</v>
      </c>
      <c r="M3250" s="68"/>
      <c r="N3250" s="60"/>
      <c r="O3250" s="11" t="s">
        <v>126</v>
      </c>
      <c r="P3250" s="11" t="s">
        <v>206</v>
      </c>
      <c r="Q3250" s="11" t="s">
        <v>126</v>
      </c>
      <c r="R3250" s="10" t="s">
        <v>21</v>
      </c>
      <c r="T3250" t="s">
        <v>1432</v>
      </c>
      <c r="U3250" t="s">
        <v>24</v>
      </c>
      <c r="V3250" s="17" t="str">
        <f t="shared" si="336"/>
        <v/>
      </c>
      <c r="W3250" s="17" t="str">
        <f t="shared" si="337"/>
        <v/>
      </c>
      <c r="X3250" s="17" t="str">
        <f t="shared" si="338"/>
        <v/>
      </c>
      <c r="Y3250" s="17" t="str">
        <f t="shared" si="339"/>
        <v/>
      </c>
      <c r="Z3250" s="17" t="str">
        <f t="shared" si="340"/>
        <v/>
      </c>
      <c r="AA3250" s="17" t="str">
        <f t="shared" si="341"/>
        <v/>
      </c>
      <c r="AB3250" s="17" t="str">
        <f t="shared" si="342"/>
        <v/>
      </c>
    </row>
    <row r="3251" spans="5:28">
      <c r="E3251" s="14" t="s">
        <v>1431</v>
      </c>
      <c r="F3251" s="10" t="s">
        <v>47</v>
      </c>
      <c r="G3251" s="11" t="s">
        <v>48</v>
      </c>
      <c r="H3251" s="67" t="s">
        <v>48</v>
      </c>
      <c r="I3251" s="68"/>
      <c r="J3251" s="60"/>
      <c r="K3251" s="11" t="s">
        <v>48</v>
      </c>
      <c r="L3251" s="67" t="s">
        <v>48</v>
      </c>
      <c r="M3251" s="68"/>
      <c r="N3251" s="60"/>
      <c r="O3251" s="11" t="s">
        <v>48</v>
      </c>
      <c r="P3251" s="11" t="s">
        <v>48</v>
      </c>
      <c r="Q3251" s="11" t="s">
        <v>48</v>
      </c>
      <c r="R3251" s="10" t="s">
        <v>21</v>
      </c>
      <c r="T3251" t="s">
        <v>25</v>
      </c>
      <c r="U3251" t="s">
        <v>21</v>
      </c>
      <c r="V3251" s="17">
        <f t="shared" si="336"/>
        <v>3</v>
      </c>
      <c r="W3251" s="17">
        <f t="shared" si="337"/>
        <v>3</v>
      </c>
      <c r="X3251" s="17">
        <f t="shared" si="338"/>
        <v>4</v>
      </c>
      <c r="Y3251" s="17">
        <f t="shared" si="339"/>
        <v>4</v>
      </c>
      <c r="Z3251" s="17">
        <f t="shared" si="340"/>
        <v>4</v>
      </c>
      <c r="AA3251" s="17">
        <f t="shared" si="341"/>
        <v>3</v>
      </c>
      <c r="AB3251" s="17">
        <f t="shared" si="342"/>
        <v>3</v>
      </c>
    </row>
    <row r="3252" spans="5:28">
      <c r="E3252" s="15" t="s">
        <v>21</v>
      </c>
      <c r="F3252" s="15" t="s">
        <v>21</v>
      </c>
      <c r="G3252" s="16" t="s">
        <v>21</v>
      </c>
      <c r="H3252" s="69" t="s">
        <v>21</v>
      </c>
      <c r="I3252" s="57"/>
      <c r="J3252" s="57"/>
      <c r="K3252" s="16" t="s">
        <v>21</v>
      </c>
      <c r="L3252" s="69" t="s">
        <v>21</v>
      </c>
      <c r="M3252" s="57"/>
      <c r="N3252" s="57"/>
      <c r="O3252" s="16" t="s">
        <v>21</v>
      </c>
      <c r="P3252" s="16" t="s">
        <v>21</v>
      </c>
      <c r="Q3252" s="16" t="s">
        <v>21</v>
      </c>
      <c r="R3252" s="16" t="s">
        <v>21</v>
      </c>
      <c r="T3252" t="s">
        <v>932</v>
      </c>
      <c r="U3252" t="s">
        <v>21</v>
      </c>
      <c r="V3252" s="17">
        <f t="shared" si="336"/>
        <v>8.5</v>
      </c>
      <c r="W3252" s="17">
        <f t="shared" si="337"/>
        <v>8</v>
      </c>
      <c r="X3252" s="17">
        <f t="shared" si="338"/>
        <v>9</v>
      </c>
      <c r="Y3252" s="17">
        <f t="shared" si="339"/>
        <v>8.5</v>
      </c>
      <c r="Z3252" s="17">
        <f t="shared" si="340"/>
        <v>6.5</v>
      </c>
      <c r="AA3252" s="17">
        <f t="shared" si="341"/>
        <v>9</v>
      </c>
      <c r="AB3252" s="17">
        <f t="shared" si="342"/>
        <v>8</v>
      </c>
    </row>
    <row r="3253" spans="5:28" ht="0" hidden="1" customHeight="1">
      <c r="T3253">
        <v>0</v>
      </c>
      <c r="U3253">
        <v>0</v>
      </c>
      <c r="V3253" s="17">
        <f t="shared" si="336"/>
        <v>25.5</v>
      </c>
      <c r="W3253" s="17">
        <f t="shared" si="337"/>
        <v>24</v>
      </c>
      <c r="X3253" s="17">
        <f t="shared" si="338"/>
        <v>36</v>
      </c>
      <c r="Y3253" s="17">
        <f t="shared" si="339"/>
        <v>34</v>
      </c>
      <c r="Z3253" s="17">
        <f t="shared" si="340"/>
        <v>26</v>
      </c>
      <c r="AA3253" s="17">
        <f t="shared" si="341"/>
        <v>27</v>
      </c>
      <c r="AB3253" s="17">
        <f t="shared" si="342"/>
        <v>24</v>
      </c>
    </row>
    <row r="3254" spans="5:28" ht="0.6" customHeight="1">
      <c r="T3254">
        <v>0</v>
      </c>
      <c r="U3254">
        <v>24</v>
      </c>
      <c r="V3254" s="17">
        <f t="shared" si="336"/>
        <v>82</v>
      </c>
      <c r="W3254" s="17">
        <f t="shared" si="337"/>
        <v>76</v>
      </c>
      <c r="X3254" s="17">
        <f t="shared" si="338"/>
        <v>86</v>
      </c>
      <c r="Y3254" s="17">
        <f t="shared" si="339"/>
        <v>82</v>
      </c>
      <c r="Z3254" s="17">
        <f t="shared" si="340"/>
        <v>63</v>
      </c>
      <c r="AA3254" s="17">
        <f t="shared" si="341"/>
        <v>88</v>
      </c>
      <c r="AB3254" s="17">
        <f t="shared" si="342"/>
        <v>79</v>
      </c>
    </row>
    <row r="3255" spans="5:28" ht="15" customHeight="1">
      <c r="E3255" s="44"/>
      <c r="F3255" s="4" t="s">
        <v>20</v>
      </c>
      <c r="G3255" s="5" t="s">
        <v>21</v>
      </c>
      <c r="H3255" s="70" t="s">
        <v>21</v>
      </c>
      <c r="I3255" s="57"/>
      <c r="J3255" s="57"/>
      <c r="K3255" s="5" t="s">
        <v>21</v>
      </c>
      <c r="L3255" s="70" t="s">
        <v>21</v>
      </c>
      <c r="M3255" s="57"/>
      <c r="N3255" s="57"/>
      <c r="O3255" s="5" t="s">
        <v>21</v>
      </c>
      <c r="P3255" s="5" t="s">
        <v>21</v>
      </c>
      <c r="Q3255" s="5" t="s">
        <v>21</v>
      </c>
      <c r="R3255" s="5" t="s">
        <v>21</v>
      </c>
      <c r="T3255" t="s">
        <v>34</v>
      </c>
      <c r="U3255" t="s">
        <v>21</v>
      </c>
      <c r="V3255" s="17">
        <f t="shared" si="336"/>
        <v>100</v>
      </c>
      <c r="W3255" s="17">
        <f t="shared" si="337"/>
        <v>100</v>
      </c>
      <c r="X3255" s="17">
        <f t="shared" si="338"/>
        <v>100</v>
      </c>
      <c r="Y3255" s="17">
        <f t="shared" si="339"/>
        <v>100</v>
      </c>
      <c r="Z3255" s="17">
        <f t="shared" si="340"/>
        <v>100</v>
      </c>
      <c r="AA3255" s="17">
        <f t="shared" si="341"/>
        <v>100</v>
      </c>
      <c r="AB3255" s="17">
        <f t="shared" si="342"/>
        <v>100</v>
      </c>
    </row>
    <row r="3256" spans="5:28" ht="21">
      <c r="E3256" s="45"/>
      <c r="F3256" s="7" t="s">
        <v>23</v>
      </c>
      <c r="G3256" s="7" t="s">
        <v>5</v>
      </c>
      <c r="H3256" s="71" t="s">
        <v>7</v>
      </c>
      <c r="I3256" s="68"/>
      <c r="J3256" s="60"/>
      <c r="K3256" s="7" t="s">
        <v>9</v>
      </c>
      <c r="L3256" s="71" t="s">
        <v>11</v>
      </c>
      <c r="M3256" s="68"/>
      <c r="N3256" s="60"/>
      <c r="O3256" s="7" t="s">
        <v>13</v>
      </c>
      <c r="P3256" s="7" t="s">
        <v>15</v>
      </c>
      <c r="Q3256" s="7" t="s">
        <v>17</v>
      </c>
      <c r="R3256" s="7" t="s">
        <v>24</v>
      </c>
      <c r="T3256" t="s">
        <v>36</v>
      </c>
      <c r="U3256">
        <v>196.5</v>
      </c>
      <c r="V3256" s="17" t="str">
        <f t="shared" si="336"/>
        <v>OA</v>
      </c>
      <c r="W3256" s="17" t="str">
        <f t="shared" si="337"/>
        <v>AA+</v>
      </c>
      <c r="X3256" s="17" t="str">
        <f t="shared" si="338"/>
        <v>OA+</v>
      </c>
      <c r="Y3256" s="17" t="str">
        <f t="shared" si="339"/>
        <v>OA</v>
      </c>
      <c r="Z3256" s="17" t="str">
        <f t="shared" si="340"/>
        <v>AB</v>
      </c>
      <c r="AA3256" s="17" t="str">
        <f t="shared" si="341"/>
        <v>OA+</v>
      </c>
      <c r="AB3256" s="17" t="str">
        <f t="shared" si="342"/>
        <v>AA+</v>
      </c>
    </row>
    <row r="3257" spans="5:28" ht="22.5">
      <c r="E3257" s="12" t="s">
        <v>1433</v>
      </c>
      <c r="F3257" s="10" t="s">
        <v>27</v>
      </c>
      <c r="G3257" s="11" t="s">
        <v>754</v>
      </c>
      <c r="H3257" s="67" t="s">
        <v>1434</v>
      </c>
      <c r="I3257" s="68"/>
      <c r="J3257" s="60"/>
      <c r="K3257" s="11" t="s">
        <v>409</v>
      </c>
      <c r="L3257" s="67" t="s">
        <v>375</v>
      </c>
      <c r="M3257" s="68"/>
      <c r="N3257" s="60"/>
      <c r="O3257" s="11" t="s">
        <v>925</v>
      </c>
      <c r="P3257" s="11" t="s">
        <v>532</v>
      </c>
      <c r="Q3257" s="11" t="s">
        <v>931</v>
      </c>
      <c r="R3257" s="10" t="s">
        <v>21</v>
      </c>
      <c r="T3257" t="s">
        <v>38</v>
      </c>
      <c r="U3257">
        <v>556</v>
      </c>
      <c r="V3257" s="17" t="str">
        <f t="shared" si="336"/>
        <v>Pass</v>
      </c>
      <c r="W3257" s="17" t="str">
        <f t="shared" si="337"/>
        <v>Pass</v>
      </c>
      <c r="X3257" s="17" t="str">
        <f t="shared" si="338"/>
        <v>Pass</v>
      </c>
      <c r="Y3257" s="17" t="str">
        <f t="shared" si="339"/>
        <v>Pass</v>
      </c>
      <c r="Z3257" s="17" t="str">
        <f t="shared" si="340"/>
        <v>Pass</v>
      </c>
      <c r="AA3257" s="17" t="str">
        <f t="shared" si="341"/>
        <v>Pass</v>
      </c>
      <c r="AB3257" s="17" t="str">
        <f t="shared" si="342"/>
        <v>Pass</v>
      </c>
    </row>
    <row r="3258" spans="5:28">
      <c r="E3258" s="62"/>
      <c r="F3258" s="10" t="s">
        <v>30</v>
      </c>
      <c r="G3258" s="11" t="s">
        <v>31</v>
      </c>
      <c r="H3258" s="67" t="s">
        <v>31</v>
      </c>
      <c r="I3258" s="68"/>
      <c r="J3258" s="60"/>
      <c r="K3258" s="11" t="s">
        <v>31</v>
      </c>
      <c r="L3258" s="67" t="s">
        <v>31</v>
      </c>
      <c r="M3258" s="68"/>
      <c r="N3258" s="60"/>
      <c r="O3258" s="11" t="s">
        <v>31</v>
      </c>
      <c r="P3258" s="11" t="s">
        <v>31</v>
      </c>
      <c r="Q3258" s="11" t="s">
        <v>31</v>
      </c>
      <c r="R3258" s="10" t="s">
        <v>21</v>
      </c>
      <c r="T3258" t="s">
        <v>39</v>
      </c>
      <c r="U3258">
        <v>700</v>
      </c>
      <c r="V3258" s="17" t="str">
        <f t="shared" si="336"/>
        <v/>
      </c>
      <c r="W3258" s="17" t="str">
        <f t="shared" si="337"/>
        <v/>
      </c>
      <c r="X3258" s="17" t="str">
        <f t="shared" si="338"/>
        <v/>
      </c>
      <c r="Y3258" s="17" t="str">
        <f t="shared" si="339"/>
        <v/>
      </c>
      <c r="Z3258" s="17" t="str">
        <f t="shared" si="340"/>
        <v/>
      </c>
      <c r="AA3258" s="17" t="str">
        <f t="shared" si="341"/>
        <v/>
      </c>
      <c r="AB3258" s="17" t="str">
        <f t="shared" si="342"/>
        <v/>
      </c>
    </row>
    <row r="3259" spans="5:28">
      <c r="E3259" s="64"/>
      <c r="F3259" s="10" t="s">
        <v>32</v>
      </c>
      <c r="G3259" s="11" t="s">
        <v>21</v>
      </c>
      <c r="H3259" s="67" t="s">
        <v>21</v>
      </c>
      <c r="I3259" s="68"/>
      <c r="J3259" s="60"/>
      <c r="K3259" s="11" t="s">
        <v>21</v>
      </c>
      <c r="L3259" s="67" t="s">
        <v>21</v>
      </c>
      <c r="M3259" s="68"/>
      <c r="N3259" s="60"/>
      <c r="O3259" s="11" t="s">
        <v>21</v>
      </c>
      <c r="P3259" s="11" t="s">
        <v>21</v>
      </c>
      <c r="Q3259" s="11" t="s">
        <v>21</v>
      </c>
      <c r="R3259" s="10">
        <v>0</v>
      </c>
      <c r="T3259" t="s">
        <v>238</v>
      </c>
      <c r="U3259" t="s">
        <v>21</v>
      </c>
      <c r="V3259" s="17">
        <f t="shared" si="336"/>
        <v>0</v>
      </c>
      <c r="W3259" s="17">
        <f t="shared" si="337"/>
        <v>0</v>
      </c>
      <c r="X3259" s="17">
        <f t="shared" si="338"/>
        <v>0</v>
      </c>
      <c r="Y3259" s="17">
        <f t="shared" si="339"/>
        <v>0</v>
      </c>
      <c r="Z3259" s="17">
        <f t="shared" si="340"/>
        <v>0</v>
      </c>
      <c r="AA3259" s="17">
        <f t="shared" si="341"/>
        <v>0</v>
      </c>
      <c r="AB3259" s="17">
        <f t="shared" si="342"/>
        <v>0</v>
      </c>
    </row>
    <row r="3260" spans="5:28">
      <c r="E3260" s="66"/>
      <c r="F3260" s="10" t="s">
        <v>33</v>
      </c>
      <c r="G3260" s="11">
        <v>3</v>
      </c>
      <c r="H3260" s="67">
        <v>3</v>
      </c>
      <c r="I3260" s="68"/>
      <c r="J3260" s="60"/>
      <c r="K3260" s="11">
        <v>4</v>
      </c>
      <c r="L3260" s="67">
        <v>4</v>
      </c>
      <c r="M3260" s="68"/>
      <c r="N3260" s="60"/>
      <c r="O3260" s="11">
        <v>4</v>
      </c>
      <c r="P3260" s="11">
        <v>3</v>
      </c>
      <c r="Q3260" s="11">
        <v>3</v>
      </c>
      <c r="R3260" s="10">
        <v>24</v>
      </c>
      <c r="T3260" t="s">
        <v>45</v>
      </c>
      <c r="U3260" t="s">
        <v>21</v>
      </c>
      <c r="V3260" s="17" t="str">
        <f t="shared" si="336"/>
        <v/>
      </c>
      <c r="W3260" s="17" t="str">
        <f t="shared" si="337"/>
        <v/>
      </c>
      <c r="X3260" s="17" t="str">
        <f t="shared" si="338"/>
        <v/>
      </c>
      <c r="Y3260" s="17" t="str">
        <f t="shared" si="339"/>
        <v/>
      </c>
      <c r="Z3260" s="17" t="str">
        <f t="shared" si="340"/>
        <v/>
      </c>
      <c r="AA3260" s="17" t="str">
        <f t="shared" si="341"/>
        <v/>
      </c>
      <c r="AB3260" s="17" t="str">
        <f t="shared" si="342"/>
        <v/>
      </c>
    </row>
    <row r="3261" spans="5:28">
      <c r="E3261" s="12">
        <v>8.19</v>
      </c>
      <c r="F3261" s="10" t="s">
        <v>35</v>
      </c>
      <c r="G3261" s="11">
        <v>8.5</v>
      </c>
      <c r="H3261" s="67">
        <v>8</v>
      </c>
      <c r="I3261" s="68"/>
      <c r="J3261" s="60"/>
      <c r="K3261" s="11">
        <v>9</v>
      </c>
      <c r="L3261" s="67">
        <v>8.5</v>
      </c>
      <c r="M3261" s="68"/>
      <c r="N3261" s="60"/>
      <c r="O3261" s="11">
        <v>6.5</v>
      </c>
      <c r="P3261" s="11">
        <v>9</v>
      </c>
      <c r="Q3261" s="11">
        <v>8</v>
      </c>
      <c r="R3261" s="10" t="s">
        <v>21</v>
      </c>
      <c r="T3261" t="s">
        <v>21</v>
      </c>
      <c r="U3261" t="s">
        <v>21</v>
      </c>
      <c r="V3261" s="17" t="str">
        <f t="shared" si="336"/>
        <v>BCMCCEN502</v>
      </c>
      <c r="W3261" s="17" t="str">
        <f t="shared" si="337"/>
        <v>BCMCCEN503</v>
      </c>
      <c r="X3261" s="17" t="str">
        <f t="shared" si="338"/>
        <v>BCMCMCN501</v>
      </c>
      <c r="Y3261" s="17" t="str">
        <f t="shared" si="339"/>
        <v>BCMCMCN502</v>
      </c>
      <c r="Z3261" s="17" t="str">
        <f t="shared" si="340"/>
        <v>BCMCMCN503</v>
      </c>
      <c r="AA3261" s="17" t="str">
        <f t="shared" si="341"/>
        <v>BCMCMVN501</v>
      </c>
      <c r="AB3261" s="17" t="str">
        <f t="shared" si="342"/>
        <v>COMESSN501</v>
      </c>
    </row>
    <row r="3262" spans="5:28">
      <c r="E3262" s="13">
        <v>7.96</v>
      </c>
      <c r="F3262" s="10" t="s">
        <v>37</v>
      </c>
      <c r="G3262" s="11">
        <v>25.5</v>
      </c>
      <c r="H3262" s="67">
        <v>24</v>
      </c>
      <c r="I3262" s="68"/>
      <c r="J3262" s="60"/>
      <c r="K3262" s="11">
        <v>36</v>
      </c>
      <c r="L3262" s="67">
        <v>34</v>
      </c>
      <c r="M3262" s="68"/>
      <c r="N3262" s="60"/>
      <c r="O3262" s="11">
        <v>26</v>
      </c>
      <c r="P3262" s="11">
        <v>27</v>
      </c>
      <c r="Q3262" s="11">
        <v>24</v>
      </c>
      <c r="R3262" s="10">
        <v>196.5</v>
      </c>
      <c r="T3262">
        <v>0</v>
      </c>
      <c r="U3262">
        <v>0</v>
      </c>
      <c r="V3262" s="17" t="str">
        <f t="shared" si="336"/>
        <v>27.00 + 28.00</v>
      </c>
      <c r="W3262" s="17" t="str">
        <f t="shared" si="337"/>
        <v>42.00 + 26.00</v>
      </c>
      <c r="X3262" s="17" t="str">
        <f t="shared" si="338"/>
        <v>50.00 + 34.00</v>
      </c>
      <c r="Y3262" s="17" t="str">
        <f t="shared" si="339"/>
        <v>41.00 + 36.00</v>
      </c>
      <c r="Z3262" s="17" t="str">
        <f t="shared" si="340"/>
        <v>37.00 + 34.00</v>
      </c>
      <c r="AA3262" s="17" t="str">
        <f t="shared" si="341"/>
        <v>57.00 + 35.00</v>
      </c>
      <c r="AB3262" s="17" t="str">
        <f t="shared" si="342"/>
        <v>56.00 + 34.00</v>
      </c>
    </row>
    <row r="3263" spans="5:28" ht="15" customHeight="1">
      <c r="E3263" s="45"/>
      <c r="F3263" s="10" t="s">
        <v>24</v>
      </c>
      <c r="G3263" s="11">
        <v>82</v>
      </c>
      <c r="H3263" s="67">
        <v>76</v>
      </c>
      <c r="I3263" s="68"/>
      <c r="J3263" s="60"/>
      <c r="K3263" s="11">
        <v>86</v>
      </c>
      <c r="L3263" s="67">
        <v>82</v>
      </c>
      <c r="M3263" s="68"/>
      <c r="N3263" s="60"/>
      <c r="O3263" s="11">
        <v>63</v>
      </c>
      <c r="P3263" s="11">
        <v>88</v>
      </c>
      <c r="Q3263" s="11">
        <v>79</v>
      </c>
      <c r="R3263" s="10">
        <v>556</v>
      </c>
      <c r="T3263" t="s">
        <v>19</v>
      </c>
      <c r="U3263" t="s">
        <v>21</v>
      </c>
      <c r="V3263" s="17" t="str">
        <f t="shared" si="336"/>
        <v xml:space="preserve"> - - + - - </v>
      </c>
      <c r="W3263" s="17" t="str">
        <f t="shared" si="337"/>
        <v xml:space="preserve"> - - + - - </v>
      </c>
      <c r="X3263" s="17" t="str">
        <f t="shared" si="338"/>
        <v xml:space="preserve"> - - + - - </v>
      </c>
      <c r="Y3263" s="17" t="str">
        <f t="shared" si="339"/>
        <v xml:space="preserve"> - - + - - </v>
      </c>
      <c r="Z3263" s="17" t="str">
        <f t="shared" si="340"/>
        <v xml:space="preserve"> - - + - - </v>
      </c>
      <c r="AA3263" s="17" t="str">
        <f t="shared" si="341"/>
        <v xml:space="preserve"> - - + - - </v>
      </c>
      <c r="AB3263" s="17" t="str">
        <f t="shared" si="342"/>
        <v xml:space="preserve"> - - + - - </v>
      </c>
    </row>
    <row r="3264" spans="5:28">
      <c r="E3264" s="12"/>
      <c r="F3264" s="10" t="s">
        <v>41</v>
      </c>
      <c r="G3264" s="11">
        <v>100</v>
      </c>
      <c r="H3264" s="67">
        <v>100</v>
      </c>
      <c r="I3264" s="68"/>
      <c r="J3264" s="60"/>
      <c r="K3264" s="11">
        <v>100</v>
      </c>
      <c r="L3264" s="67">
        <v>100</v>
      </c>
      <c r="M3264" s="68"/>
      <c r="N3264" s="60"/>
      <c r="O3264" s="11">
        <v>100</v>
      </c>
      <c r="P3264" s="11">
        <v>100</v>
      </c>
      <c r="Q3264" s="11">
        <v>100</v>
      </c>
      <c r="R3264" s="10">
        <v>700</v>
      </c>
      <c r="T3264" t="s">
        <v>1436</v>
      </c>
      <c r="U3264" t="s">
        <v>24</v>
      </c>
      <c r="V3264" s="17" t="str">
        <f t="shared" si="336"/>
        <v/>
      </c>
      <c r="W3264" s="17" t="str">
        <f t="shared" si="337"/>
        <v/>
      </c>
      <c r="X3264" s="17" t="str">
        <f t="shared" si="338"/>
        <v/>
      </c>
      <c r="Y3264" s="17" t="str">
        <f t="shared" si="339"/>
        <v/>
      </c>
      <c r="Z3264" s="17" t="str">
        <f t="shared" si="340"/>
        <v/>
      </c>
      <c r="AA3264" s="17" t="str">
        <f t="shared" si="341"/>
        <v/>
      </c>
      <c r="AB3264" s="17" t="str">
        <f t="shared" si="342"/>
        <v/>
      </c>
    </row>
    <row r="3265" spans="5:28" ht="15" customHeight="1">
      <c r="E3265" s="45"/>
      <c r="F3265" s="10" t="s">
        <v>43</v>
      </c>
      <c r="G3265" s="11" t="s">
        <v>122</v>
      </c>
      <c r="H3265" s="67" t="s">
        <v>123</v>
      </c>
      <c r="I3265" s="68"/>
      <c r="J3265" s="60"/>
      <c r="K3265" s="11" t="s">
        <v>125</v>
      </c>
      <c r="L3265" s="67" t="s">
        <v>122</v>
      </c>
      <c r="M3265" s="68"/>
      <c r="N3265" s="60"/>
      <c r="O3265" s="11" t="s">
        <v>81</v>
      </c>
      <c r="P3265" s="11" t="s">
        <v>125</v>
      </c>
      <c r="Q3265" s="11" t="s">
        <v>123</v>
      </c>
      <c r="R3265" s="10" t="s">
        <v>21</v>
      </c>
      <c r="T3265" t="s">
        <v>25</v>
      </c>
      <c r="U3265" t="s">
        <v>21</v>
      </c>
      <c r="V3265" s="17">
        <f t="shared" si="336"/>
        <v>3</v>
      </c>
      <c r="W3265" s="17">
        <f t="shared" si="337"/>
        <v>3</v>
      </c>
      <c r="X3265" s="17">
        <f t="shared" si="338"/>
        <v>4</v>
      </c>
      <c r="Y3265" s="17">
        <f t="shared" si="339"/>
        <v>4</v>
      </c>
      <c r="Z3265" s="17">
        <f t="shared" si="340"/>
        <v>4</v>
      </c>
      <c r="AA3265" s="17">
        <f t="shared" si="341"/>
        <v>3</v>
      </c>
      <c r="AB3265" s="17">
        <f t="shared" si="342"/>
        <v>3</v>
      </c>
    </row>
    <row r="3266" spans="5:28">
      <c r="E3266" s="14" t="s">
        <v>1435</v>
      </c>
      <c r="F3266" s="10" t="s">
        <v>47</v>
      </c>
      <c r="G3266" s="11" t="s">
        <v>48</v>
      </c>
      <c r="H3266" s="67" t="s">
        <v>48</v>
      </c>
      <c r="I3266" s="68"/>
      <c r="J3266" s="60"/>
      <c r="K3266" s="11" t="s">
        <v>48</v>
      </c>
      <c r="L3266" s="67" t="s">
        <v>48</v>
      </c>
      <c r="M3266" s="68"/>
      <c r="N3266" s="60"/>
      <c r="O3266" s="11" t="s">
        <v>48</v>
      </c>
      <c r="P3266" s="11" t="s">
        <v>48</v>
      </c>
      <c r="Q3266" s="11" t="s">
        <v>48</v>
      </c>
      <c r="R3266" s="10" t="s">
        <v>21</v>
      </c>
      <c r="T3266" t="s">
        <v>1438</v>
      </c>
      <c r="U3266" t="s">
        <v>21</v>
      </c>
      <c r="V3266" s="17">
        <f t="shared" si="336"/>
        <v>6</v>
      </c>
      <c r="W3266" s="17">
        <f t="shared" si="337"/>
        <v>7</v>
      </c>
      <c r="X3266" s="17">
        <f t="shared" si="338"/>
        <v>8.5</v>
      </c>
      <c r="Y3266" s="17">
        <f t="shared" si="339"/>
        <v>8</v>
      </c>
      <c r="Z3266" s="17">
        <f t="shared" si="340"/>
        <v>7.5</v>
      </c>
      <c r="AA3266" s="17">
        <f t="shared" si="341"/>
        <v>9.5</v>
      </c>
      <c r="AB3266" s="17">
        <f t="shared" si="342"/>
        <v>9.5</v>
      </c>
    </row>
    <row r="3267" spans="5:28">
      <c r="E3267" s="15" t="s">
        <v>21</v>
      </c>
      <c r="F3267" s="15" t="s">
        <v>21</v>
      </c>
      <c r="G3267" s="16" t="s">
        <v>21</v>
      </c>
      <c r="H3267" s="69" t="s">
        <v>21</v>
      </c>
      <c r="I3267" s="57"/>
      <c r="J3267" s="57"/>
      <c r="K3267" s="16" t="s">
        <v>21</v>
      </c>
      <c r="L3267" s="69" t="s">
        <v>21</v>
      </c>
      <c r="M3267" s="57"/>
      <c r="N3267" s="57"/>
      <c r="O3267" s="16" t="s">
        <v>21</v>
      </c>
      <c r="P3267" s="16" t="s">
        <v>21</v>
      </c>
      <c r="Q3267" s="16" t="s">
        <v>21</v>
      </c>
      <c r="R3267" s="16" t="s">
        <v>21</v>
      </c>
      <c r="T3267">
        <v>0</v>
      </c>
      <c r="U3267">
        <v>0</v>
      </c>
      <c r="V3267" s="17">
        <f t="shared" si="336"/>
        <v>18</v>
      </c>
      <c r="W3267" s="17">
        <f t="shared" si="337"/>
        <v>21</v>
      </c>
      <c r="X3267" s="17">
        <f t="shared" si="338"/>
        <v>34</v>
      </c>
      <c r="Y3267" s="17">
        <f t="shared" si="339"/>
        <v>32</v>
      </c>
      <c r="Z3267" s="17">
        <f t="shared" si="340"/>
        <v>30</v>
      </c>
      <c r="AA3267" s="17">
        <f t="shared" si="341"/>
        <v>28.5</v>
      </c>
      <c r="AB3267" s="17">
        <f t="shared" si="342"/>
        <v>28.5</v>
      </c>
    </row>
    <row r="3268" spans="5:28" ht="0.6" customHeight="1">
      <c r="T3268">
        <v>0</v>
      </c>
      <c r="U3268">
        <v>24</v>
      </c>
      <c r="V3268" s="17">
        <f t="shared" si="336"/>
        <v>55</v>
      </c>
      <c r="W3268" s="17">
        <f t="shared" si="337"/>
        <v>68</v>
      </c>
      <c r="X3268" s="17">
        <f t="shared" si="338"/>
        <v>84</v>
      </c>
      <c r="Y3268" s="17">
        <f t="shared" si="339"/>
        <v>77</v>
      </c>
      <c r="Z3268" s="17">
        <f t="shared" si="340"/>
        <v>71</v>
      </c>
      <c r="AA3268" s="17">
        <f t="shared" si="341"/>
        <v>92</v>
      </c>
      <c r="AB3268" s="17">
        <f t="shared" si="342"/>
        <v>90</v>
      </c>
    </row>
    <row r="3269" spans="5:28" ht="15" customHeight="1">
      <c r="E3269" s="44"/>
      <c r="F3269" s="4" t="s">
        <v>20</v>
      </c>
      <c r="G3269" s="5" t="s">
        <v>21</v>
      </c>
      <c r="H3269" s="70" t="s">
        <v>21</v>
      </c>
      <c r="I3269" s="57"/>
      <c r="J3269" s="57"/>
      <c r="K3269" s="5" t="s">
        <v>21</v>
      </c>
      <c r="L3269" s="70" t="s">
        <v>21</v>
      </c>
      <c r="M3269" s="57"/>
      <c r="N3269" s="57"/>
      <c r="O3269" s="5" t="s">
        <v>21</v>
      </c>
      <c r="P3269" s="5" t="s">
        <v>21</v>
      </c>
      <c r="Q3269" s="5" t="s">
        <v>21</v>
      </c>
      <c r="R3269" s="5" t="s">
        <v>21</v>
      </c>
      <c r="T3269" t="s">
        <v>34</v>
      </c>
      <c r="U3269" t="s">
        <v>21</v>
      </c>
      <c r="V3269" s="17">
        <f t="shared" si="336"/>
        <v>100</v>
      </c>
      <c r="W3269" s="17">
        <f t="shared" si="337"/>
        <v>100</v>
      </c>
      <c r="X3269" s="17">
        <f t="shared" si="338"/>
        <v>100</v>
      </c>
      <c r="Y3269" s="17">
        <f t="shared" si="339"/>
        <v>100</v>
      </c>
      <c r="Z3269" s="17">
        <f t="shared" si="340"/>
        <v>100</v>
      </c>
      <c r="AA3269" s="17">
        <f t="shared" si="341"/>
        <v>100</v>
      </c>
      <c r="AB3269" s="17">
        <f t="shared" si="342"/>
        <v>100</v>
      </c>
    </row>
    <row r="3270" spans="5:28" ht="21">
      <c r="E3270" s="45"/>
      <c r="F3270" s="7" t="s">
        <v>23</v>
      </c>
      <c r="G3270" s="7" t="s">
        <v>5</v>
      </c>
      <c r="H3270" s="71" t="s">
        <v>7</v>
      </c>
      <c r="I3270" s="68"/>
      <c r="J3270" s="60"/>
      <c r="K3270" s="7" t="s">
        <v>9</v>
      </c>
      <c r="L3270" s="71" t="s">
        <v>11</v>
      </c>
      <c r="M3270" s="68"/>
      <c r="N3270" s="60"/>
      <c r="O3270" s="7" t="s">
        <v>13</v>
      </c>
      <c r="P3270" s="7" t="s">
        <v>15</v>
      </c>
      <c r="Q3270" s="7" t="s">
        <v>17</v>
      </c>
      <c r="R3270" s="7" t="s">
        <v>24</v>
      </c>
      <c r="T3270" t="s">
        <v>36</v>
      </c>
      <c r="U3270">
        <v>192</v>
      </c>
      <c r="V3270" s="17" t="str">
        <f t="shared" si="336"/>
        <v>BB+</v>
      </c>
      <c r="W3270" s="17" t="str">
        <f t="shared" si="337"/>
        <v>AB+</v>
      </c>
      <c r="X3270" s="17" t="str">
        <f t="shared" si="338"/>
        <v>OA</v>
      </c>
      <c r="Y3270" s="17" t="str">
        <f t="shared" si="339"/>
        <v>AA+</v>
      </c>
      <c r="Z3270" s="17" t="str">
        <f t="shared" si="340"/>
        <v>AA</v>
      </c>
      <c r="AA3270" s="17" t="str">
        <f t="shared" si="341"/>
        <v>OO</v>
      </c>
      <c r="AB3270" s="17" t="str">
        <f t="shared" si="342"/>
        <v>OO</v>
      </c>
    </row>
    <row r="3271" spans="5:28" ht="22.5">
      <c r="E3271" s="12" t="s">
        <v>1437</v>
      </c>
      <c r="F3271" s="10" t="s">
        <v>27</v>
      </c>
      <c r="G3271" s="11" t="s">
        <v>730</v>
      </c>
      <c r="H3271" s="67" t="s">
        <v>613</v>
      </c>
      <c r="I3271" s="68"/>
      <c r="J3271" s="60"/>
      <c r="K3271" s="11" t="s">
        <v>1215</v>
      </c>
      <c r="L3271" s="67" t="s">
        <v>330</v>
      </c>
      <c r="M3271" s="68"/>
      <c r="N3271" s="60"/>
      <c r="O3271" s="11" t="s">
        <v>1335</v>
      </c>
      <c r="P3271" s="11" t="s">
        <v>192</v>
      </c>
      <c r="Q3271" s="11" t="s">
        <v>711</v>
      </c>
      <c r="R3271" s="10" t="s">
        <v>21</v>
      </c>
      <c r="T3271" t="s">
        <v>38</v>
      </c>
      <c r="U3271">
        <v>537</v>
      </c>
      <c r="V3271" s="17" t="str">
        <f t="shared" si="336"/>
        <v>Pass</v>
      </c>
      <c r="W3271" s="17" t="str">
        <f t="shared" si="337"/>
        <v>Pass</v>
      </c>
      <c r="X3271" s="17" t="str">
        <f t="shared" si="338"/>
        <v>Pass</v>
      </c>
      <c r="Y3271" s="17" t="str">
        <f t="shared" si="339"/>
        <v>Pass</v>
      </c>
      <c r="Z3271" s="17" t="str">
        <f t="shared" si="340"/>
        <v>Pass</v>
      </c>
      <c r="AA3271" s="17" t="str">
        <f t="shared" si="341"/>
        <v>Pass</v>
      </c>
      <c r="AB3271" s="17" t="str">
        <f t="shared" si="342"/>
        <v>Pass</v>
      </c>
    </row>
    <row r="3272" spans="5:28">
      <c r="E3272" s="62"/>
      <c r="F3272" s="10" t="s">
        <v>30</v>
      </c>
      <c r="G3272" s="11" t="s">
        <v>31</v>
      </c>
      <c r="H3272" s="67" t="s">
        <v>31</v>
      </c>
      <c r="I3272" s="68"/>
      <c r="J3272" s="60"/>
      <c r="K3272" s="11" t="s">
        <v>31</v>
      </c>
      <c r="L3272" s="67" t="s">
        <v>31</v>
      </c>
      <c r="M3272" s="68"/>
      <c r="N3272" s="60"/>
      <c r="O3272" s="11" t="s">
        <v>31</v>
      </c>
      <c r="P3272" s="11" t="s">
        <v>31</v>
      </c>
      <c r="Q3272" s="11" t="s">
        <v>31</v>
      </c>
      <c r="R3272" s="10" t="s">
        <v>21</v>
      </c>
      <c r="T3272" t="s">
        <v>39</v>
      </c>
      <c r="U3272">
        <v>700</v>
      </c>
      <c r="V3272" s="17" t="str">
        <f t="shared" si="336"/>
        <v/>
      </c>
      <c r="W3272" s="17" t="str">
        <f t="shared" si="337"/>
        <v/>
      </c>
      <c r="X3272" s="17" t="str">
        <f t="shared" si="338"/>
        <v/>
      </c>
      <c r="Y3272" s="17" t="str">
        <f t="shared" si="339"/>
        <v/>
      </c>
      <c r="Z3272" s="17" t="str">
        <f t="shared" si="340"/>
        <v/>
      </c>
      <c r="AA3272" s="17" t="str">
        <f t="shared" si="341"/>
        <v/>
      </c>
      <c r="AB3272" s="17" t="str">
        <f t="shared" si="342"/>
        <v/>
      </c>
    </row>
    <row r="3273" spans="5:28">
      <c r="E3273" s="64"/>
      <c r="F3273" s="10" t="s">
        <v>32</v>
      </c>
      <c r="G3273" s="11" t="s">
        <v>21</v>
      </c>
      <c r="H3273" s="67" t="s">
        <v>21</v>
      </c>
      <c r="I3273" s="68"/>
      <c r="J3273" s="60"/>
      <c r="K3273" s="11" t="s">
        <v>21</v>
      </c>
      <c r="L3273" s="67" t="s">
        <v>21</v>
      </c>
      <c r="M3273" s="68"/>
      <c r="N3273" s="60"/>
      <c r="O3273" s="11" t="s">
        <v>21</v>
      </c>
      <c r="P3273" s="11" t="s">
        <v>21</v>
      </c>
      <c r="Q3273" s="11" t="s">
        <v>21</v>
      </c>
      <c r="R3273" s="10">
        <v>0</v>
      </c>
      <c r="T3273" t="s">
        <v>238</v>
      </c>
      <c r="U3273" t="s">
        <v>21</v>
      </c>
      <c r="V3273" s="17">
        <f t="shared" si="336"/>
        <v>0</v>
      </c>
      <c r="W3273" s="17">
        <f t="shared" si="337"/>
        <v>0</v>
      </c>
      <c r="X3273" s="17">
        <f t="shared" si="338"/>
        <v>0</v>
      </c>
      <c r="Y3273" s="17">
        <f t="shared" si="339"/>
        <v>0</v>
      </c>
      <c r="Z3273" s="17">
        <f t="shared" si="340"/>
        <v>0</v>
      </c>
      <c r="AA3273" s="17">
        <f t="shared" si="341"/>
        <v>0</v>
      </c>
      <c r="AB3273" s="17">
        <f t="shared" si="342"/>
        <v>0</v>
      </c>
    </row>
    <row r="3274" spans="5:28">
      <c r="E3274" s="66"/>
      <c r="F3274" s="10" t="s">
        <v>33</v>
      </c>
      <c r="G3274" s="11">
        <v>3</v>
      </c>
      <c r="H3274" s="67">
        <v>3</v>
      </c>
      <c r="I3274" s="68"/>
      <c r="J3274" s="60"/>
      <c r="K3274" s="11">
        <v>4</v>
      </c>
      <c r="L3274" s="67">
        <v>4</v>
      </c>
      <c r="M3274" s="68"/>
      <c r="N3274" s="60"/>
      <c r="O3274" s="11">
        <v>4</v>
      </c>
      <c r="P3274" s="11">
        <v>3</v>
      </c>
      <c r="Q3274" s="11">
        <v>3</v>
      </c>
      <c r="R3274" s="10">
        <v>24</v>
      </c>
      <c r="T3274" t="s">
        <v>45</v>
      </c>
      <c r="U3274" t="s">
        <v>21</v>
      </c>
      <c r="V3274" s="17">
        <f t="shared" si="336"/>
        <v>0</v>
      </c>
      <c r="W3274" s="17">
        <f t="shared" si="337"/>
        <v>0</v>
      </c>
      <c r="X3274" s="17">
        <f t="shared" si="338"/>
        <v>0</v>
      </c>
      <c r="Y3274" s="17">
        <f t="shared" si="339"/>
        <v>0</v>
      </c>
      <c r="Z3274" s="17">
        <f t="shared" si="340"/>
        <v>0</v>
      </c>
      <c r="AA3274" s="17">
        <f t="shared" si="341"/>
        <v>0</v>
      </c>
      <c r="AB3274" s="17">
        <f t="shared" si="342"/>
        <v>0</v>
      </c>
    </row>
    <row r="3275" spans="5:28">
      <c r="E3275" s="12">
        <v>8</v>
      </c>
      <c r="F3275" s="10" t="s">
        <v>35</v>
      </c>
      <c r="G3275" s="11">
        <v>6</v>
      </c>
      <c r="H3275" s="67">
        <v>7</v>
      </c>
      <c r="I3275" s="68"/>
      <c r="J3275" s="60"/>
      <c r="K3275" s="11">
        <v>8.5</v>
      </c>
      <c r="L3275" s="67">
        <v>8</v>
      </c>
      <c r="M3275" s="68"/>
      <c r="N3275" s="60"/>
      <c r="O3275" s="11">
        <v>7.5</v>
      </c>
      <c r="P3275" s="11">
        <v>9.5</v>
      </c>
      <c r="Q3275" s="11">
        <v>9.5</v>
      </c>
      <c r="R3275" s="10" t="s">
        <v>21</v>
      </c>
      <c r="T3275" t="s">
        <v>21</v>
      </c>
      <c r="U3275" t="s">
        <v>21</v>
      </c>
      <c r="V3275" s="17" t="str">
        <f t="shared" si="336"/>
        <v/>
      </c>
      <c r="W3275" s="17" t="str">
        <f t="shared" si="337"/>
        <v/>
      </c>
      <c r="X3275" s="17" t="str">
        <f t="shared" si="338"/>
        <v/>
      </c>
      <c r="Y3275" s="17" t="str">
        <f t="shared" si="339"/>
        <v/>
      </c>
      <c r="Z3275" s="17" t="str">
        <f t="shared" si="340"/>
        <v/>
      </c>
      <c r="AA3275" s="17" t="str">
        <f t="shared" si="341"/>
        <v/>
      </c>
      <c r="AB3275" s="17" t="str">
        <f t="shared" si="342"/>
        <v/>
      </c>
    </row>
    <row r="3276" spans="5:28">
      <c r="E3276" s="13">
        <v>8.1</v>
      </c>
      <c r="F3276" s="10" t="s">
        <v>37</v>
      </c>
      <c r="G3276" s="11">
        <v>18</v>
      </c>
      <c r="H3276" s="67">
        <v>21</v>
      </c>
      <c r="I3276" s="68"/>
      <c r="J3276" s="60"/>
      <c r="K3276" s="11">
        <v>34</v>
      </c>
      <c r="L3276" s="67">
        <v>32</v>
      </c>
      <c r="M3276" s="68"/>
      <c r="N3276" s="60"/>
      <c r="O3276" s="11">
        <v>30</v>
      </c>
      <c r="P3276" s="11">
        <v>28.5</v>
      </c>
      <c r="Q3276" s="11">
        <v>28.5</v>
      </c>
      <c r="R3276" s="10">
        <v>192</v>
      </c>
      <c r="T3276">
        <v>0</v>
      </c>
      <c r="U3276">
        <v>0</v>
      </c>
      <c r="V3276" s="17" t="str">
        <f t="shared" si="336"/>
        <v>BCMCCEN502</v>
      </c>
      <c r="W3276" s="17" t="str">
        <f t="shared" si="337"/>
        <v>BCMCCEN503</v>
      </c>
      <c r="X3276" s="17" t="str">
        <f t="shared" si="338"/>
        <v>BCMCMCN501</v>
      </c>
      <c r="Y3276" s="17" t="str">
        <f t="shared" si="339"/>
        <v>BCMCMCN502</v>
      </c>
      <c r="Z3276" s="17" t="str">
        <f t="shared" si="340"/>
        <v>BCMCMCN503</v>
      </c>
      <c r="AA3276" s="17" t="str">
        <f t="shared" si="341"/>
        <v>BCMCMVN501</v>
      </c>
      <c r="AB3276" s="17" t="str">
        <f t="shared" si="342"/>
        <v>COMESSN501</v>
      </c>
    </row>
    <row r="3277" spans="5:28" ht="15" customHeight="1">
      <c r="E3277" s="45"/>
      <c r="F3277" s="10" t="s">
        <v>24</v>
      </c>
      <c r="G3277" s="11">
        <v>55</v>
      </c>
      <c r="H3277" s="67">
        <v>68</v>
      </c>
      <c r="I3277" s="68"/>
      <c r="J3277" s="60"/>
      <c r="K3277" s="11">
        <v>84</v>
      </c>
      <c r="L3277" s="67">
        <v>77</v>
      </c>
      <c r="M3277" s="68"/>
      <c r="N3277" s="60"/>
      <c r="O3277" s="11">
        <v>71</v>
      </c>
      <c r="P3277" s="11">
        <v>92</v>
      </c>
      <c r="Q3277" s="11">
        <v>90</v>
      </c>
      <c r="R3277" s="10">
        <v>537</v>
      </c>
      <c r="T3277">
        <v>0</v>
      </c>
      <c r="U3277">
        <v>0</v>
      </c>
      <c r="V3277" s="17" t="str">
        <f t="shared" si="336"/>
        <v>45.00 + 31.00</v>
      </c>
      <c r="W3277" s="17" t="str">
        <f t="shared" si="337"/>
        <v>51.00 + 32.00</v>
      </c>
      <c r="X3277" s="17" t="str">
        <f t="shared" si="338"/>
        <v>39.00 + 29.00</v>
      </c>
      <c r="Y3277" s="17" t="str">
        <f t="shared" si="339"/>
        <v>35.00 + 39.00</v>
      </c>
      <c r="Z3277" s="17" t="str">
        <f t="shared" si="340"/>
        <v>34.00 + 30.00</v>
      </c>
      <c r="AA3277" s="17" t="str">
        <f t="shared" si="341"/>
        <v>45.00 + 34.00</v>
      </c>
      <c r="AB3277" s="17" t="str">
        <f t="shared" si="342"/>
        <v>46.00 + 32.00</v>
      </c>
    </row>
    <row r="3278" spans="5:28">
      <c r="E3278" s="12"/>
      <c r="F3278" s="10" t="s">
        <v>41</v>
      </c>
      <c r="G3278" s="11">
        <v>100</v>
      </c>
      <c r="H3278" s="67">
        <v>100</v>
      </c>
      <c r="I3278" s="68"/>
      <c r="J3278" s="60"/>
      <c r="K3278" s="11">
        <v>100</v>
      </c>
      <c r="L3278" s="67">
        <v>100</v>
      </c>
      <c r="M3278" s="68"/>
      <c r="N3278" s="60"/>
      <c r="O3278" s="11">
        <v>100</v>
      </c>
      <c r="P3278" s="11">
        <v>100</v>
      </c>
      <c r="Q3278" s="11">
        <v>100</v>
      </c>
      <c r="R3278" s="10">
        <v>700</v>
      </c>
      <c r="T3278" t="s">
        <v>19</v>
      </c>
      <c r="U3278" t="s">
        <v>21</v>
      </c>
      <c r="V3278" s="17" t="str">
        <f t="shared" si="336"/>
        <v xml:space="preserve"> - - + - - </v>
      </c>
      <c r="W3278" s="17" t="str">
        <f t="shared" si="337"/>
        <v xml:space="preserve"> - - + - - </v>
      </c>
      <c r="X3278" s="17" t="str">
        <f t="shared" si="338"/>
        <v xml:space="preserve"> - - + - - </v>
      </c>
      <c r="Y3278" s="17" t="str">
        <f t="shared" si="339"/>
        <v xml:space="preserve"> - - + - - </v>
      </c>
      <c r="Z3278" s="17" t="str">
        <f t="shared" si="340"/>
        <v xml:space="preserve"> - - + - - </v>
      </c>
      <c r="AA3278" s="17" t="str">
        <f t="shared" si="341"/>
        <v xml:space="preserve"> - - + - - </v>
      </c>
      <c r="AB3278" s="17" t="str">
        <f t="shared" si="342"/>
        <v xml:space="preserve"> - - + - - </v>
      </c>
    </row>
    <row r="3279" spans="5:28" ht="15" customHeight="1">
      <c r="E3279" s="45"/>
      <c r="F3279" s="10" t="s">
        <v>43</v>
      </c>
      <c r="G3279" s="11" t="s">
        <v>140</v>
      </c>
      <c r="H3279" s="67" t="s">
        <v>124</v>
      </c>
      <c r="I3279" s="68"/>
      <c r="J3279" s="60"/>
      <c r="K3279" s="11" t="s">
        <v>122</v>
      </c>
      <c r="L3279" s="67" t="s">
        <v>123</v>
      </c>
      <c r="M3279" s="68"/>
      <c r="N3279" s="60"/>
      <c r="O3279" s="11" t="s">
        <v>139</v>
      </c>
      <c r="P3279" s="11" t="s">
        <v>126</v>
      </c>
      <c r="Q3279" s="11" t="s">
        <v>126</v>
      </c>
      <c r="R3279" s="10" t="s">
        <v>21</v>
      </c>
      <c r="T3279" t="s">
        <v>1440</v>
      </c>
      <c r="U3279" t="s">
        <v>24</v>
      </c>
      <c r="V3279" s="17" t="str">
        <f t="shared" si="336"/>
        <v/>
      </c>
      <c r="W3279" s="17" t="str">
        <f t="shared" si="337"/>
        <v/>
      </c>
      <c r="X3279" s="17" t="str">
        <f t="shared" si="338"/>
        <v/>
      </c>
      <c r="Y3279" s="17" t="str">
        <f t="shared" si="339"/>
        <v/>
      </c>
      <c r="Z3279" s="17" t="str">
        <f t="shared" si="340"/>
        <v/>
      </c>
      <c r="AA3279" s="17" t="str">
        <f t="shared" si="341"/>
        <v/>
      </c>
      <c r="AB3279" s="17" t="str">
        <f t="shared" si="342"/>
        <v/>
      </c>
    </row>
    <row r="3280" spans="5:28">
      <c r="E3280" s="14" t="s">
        <v>1439</v>
      </c>
      <c r="F3280" s="10" t="s">
        <v>47</v>
      </c>
      <c r="G3280" s="11" t="s">
        <v>48</v>
      </c>
      <c r="H3280" s="67" t="s">
        <v>48</v>
      </c>
      <c r="I3280" s="68"/>
      <c r="J3280" s="60"/>
      <c r="K3280" s="11" t="s">
        <v>48</v>
      </c>
      <c r="L3280" s="67" t="s">
        <v>48</v>
      </c>
      <c r="M3280" s="68"/>
      <c r="N3280" s="60"/>
      <c r="O3280" s="11" t="s">
        <v>48</v>
      </c>
      <c r="P3280" s="11" t="s">
        <v>48</v>
      </c>
      <c r="Q3280" s="11" t="s">
        <v>48</v>
      </c>
      <c r="R3280" s="10" t="s">
        <v>21</v>
      </c>
      <c r="T3280" t="s">
        <v>25</v>
      </c>
      <c r="U3280" t="s">
        <v>21</v>
      </c>
      <c r="V3280" s="17">
        <f t="shared" si="336"/>
        <v>3</v>
      </c>
      <c r="W3280" s="17">
        <f t="shared" si="337"/>
        <v>3</v>
      </c>
      <c r="X3280" s="17">
        <f t="shared" si="338"/>
        <v>4</v>
      </c>
      <c r="Y3280" s="17">
        <f t="shared" si="339"/>
        <v>4</v>
      </c>
      <c r="Z3280" s="17">
        <f t="shared" si="340"/>
        <v>4</v>
      </c>
      <c r="AA3280" s="17">
        <f t="shared" si="341"/>
        <v>3</v>
      </c>
      <c r="AB3280" s="17">
        <f t="shared" si="342"/>
        <v>3</v>
      </c>
    </row>
    <row r="3281" spans="5:28">
      <c r="E3281" s="15" t="s">
        <v>21</v>
      </c>
      <c r="F3281" s="15" t="s">
        <v>21</v>
      </c>
      <c r="G3281" s="16" t="s">
        <v>21</v>
      </c>
      <c r="H3281" s="69" t="s">
        <v>21</v>
      </c>
      <c r="I3281" s="57"/>
      <c r="J3281" s="57"/>
      <c r="K3281" s="16" t="s">
        <v>21</v>
      </c>
      <c r="L3281" s="69" t="s">
        <v>21</v>
      </c>
      <c r="M3281" s="57"/>
      <c r="N3281" s="57"/>
      <c r="O3281" s="16" t="s">
        <v>21</v>
      </c>
      <c r="P3281" s="16" t="s">
        <v>21</v>
      </c>
      <c r="Q3281" s="16" t="s">
        <v>21</v>
      </c>
      <c r="R3281" s="16" t="s">
        <v>21</v>
      </c>
      <c r="T3281" t="s">
        <v>1442</v>
      </c>
      <c r="U3281" t="s">
        <v>21</v>
      </c>
      <c r="V3281" s="17">
        <f t="shared" si="336"/>
        <v>8</v>
      </c>
      <c r="W3281" s="17">
        <f t="shared" si="337"/>
        <v>8.5</v>
      </c>
      <c r="X3281" s="17">
        <f t="shared" si="338"/>
        <v>7</v>
      </c>
      <c r="Y3281" s="17">
        <f t="shared" si="339"/>
        <v>7.5</v>
      </c>
      <c r="Z3281" s="17">
        <f t="shared" si="340"/>
        <v>6.5</v>
      </c>
      <c r="AA3281" s="17">
        <f t="shared" si="341"/>
        <v>8</v>
      </c>
      <c r="AB3281" s="17">
        <f t="shared" si="342"/>
        <v>8</v>
      </c>
    </row>
    <row r="3282" spans="5:28" ht="0" hidden="1" customHeight="1">
      <c r="T3282">
        <v>0</v>
      </c>
      <c r="U3282">
        <v>0</v>
      </c>
      <c r="V3282" s="17">
        <f t="shared" si="336"/>
        <v>24</v>
      </c>
      <c r="W3282" s="17">
        <f t="shared" si="337"/>
        <v>25.5</v>
      </c>
      <c r="X3282" s="17">
        <f t="shared" si="338"/>
        <v>28</v>
      </c>
      <c r="Y3282" s="17">
        <f t="shared" si="339"/>
        <v>30</v>
      </c>
      <c r="Z3282" s="17">
        <f t="shared" si="340"/>
        <v>26</v>
      </c>
      <c r="AA3282" s="17">
        <f t="shared" si="341"/>
        <v>24</v>
      </c>
      <c r="AB3282" s="17">
        <f t="shared" si="342"/>
        <v>24</v>
      </c>
    </row>
    <row r="3283" spans="5:28" ht="0.6" customHeight="1">
      <c r="T3283">
        <v>0</v>
      </c>
      <c r="U3283">
        <v>24</v>
      </c>
      <c r="V3283" s="17">
        <f t="shared" si="336"/>
        <v>76</v>
      </c>
      <c r="W3283" s="17">
        <f t="shared" si="337"/>
        <v>83</v>
      </c>
      <c r="X3283" s="17">
        <f t="shared" si="338"/>
        <v>68</v>
      </c>
      <c r="Y3283" s="17">
        <f t="shared" si="339"/>
        <v>74</v>
      </c>
      <c r="Z3283" s="17">
        <f t="shared" si="340"/>
        <v>64</v>
      </c>
      <c r="AA3283" s="17">
        <f t="shared" si="341"/>
        <v>79</v>
      </c>
      <c r="AB3283" s="17">
        <f t="shared" si="342"/>
        <v>78</v>
      </c>
    </row>
    <row r="3284" spans="5:28" ht="15" customHeight="1">
      <c r="E3284" s="44"/>
      <c r="F3284" s="4" t="s">
        <v>20</v>
      </c>
      <c r="G3284" s="5" t="s">
        <v>21</v>
      </c>
      <c r="H3284" s="70" t="s">
        <v>21</v>
      </c>
      <c r="I3284" s="57"/>
      <c r="J3284" s="57"/>
      <c r="K3284" s="5" t="s">
        <v>21</v>
      </c>
      <c r="L3284" s="70" t="s">
        <v>21</v>
      </c>
      <c r="M3284" s="57"/>
      <c r="N3284" s="57"/>
      <c r="O3284" s="5" t="s">
        <v>21</v>
      </c>
      <c r="P3284" s="5" t="s">
        <v>21</v>
      </c>
      <c r="Q3284" s="5" t="s">
        <v>21</v>
      </c>
      <c r="R3284" s="5" t="s">
        <v>21</v>
      </c>
      <c r="T3284" t="s">
        <v>34</v>
      </c>
      <c r="U3284" t="s">
        <v>21</v>
      </c>
      <c r="V3284" s="17">
        <f t="shared" si="336"/>
        <v>100</v>
      </c>
      <c r="W3284" s="17">
        <f t="shared" si="337"/>
        <v>100</v>
      </c>
      <c r="X3284" s="17">
        <f t="shared" si="338"/>
        <v>100</v>
      </c>
      <c r="Y3284" s="17">
        <f t="shared" si="339"/>
        <v>100</v>
      </c>
      <c r="Z3284" s="17">
        <f t="shared" si="340"/>
        <v>100</v>
      </c>
      <c r="AA3284" s="17">
        <f t="shared" si="341"/>
        <v>100</v>
      </c>
      <c r="AB3284" s="17">
        <f t="shared" si="342"/>
        <v>100</v>
      </c>
    </row>
    <row r="3285" spans="5:28" ht="21">
      <c r="E3285" s="45"/>
      <c r="F3285" s="7" t="s">
        <v>23</v>
      </c>
      <c r="G3285" s="7" t="s">
        <v>5</v>
      </c>
      <c r="H3285" s="71" t="s">
        <v>7</v>
      </c>
      <c r="I3285" s="68"/>
      <c r="J3285" s="60"/>
      <c r="K3285" s="7" t="s">
        <v>9</v>
      </c>
      <c r="L3285" s="71" t="s">
        <v>11</v>
      </c>
      <c r="M3285" s="68"/>
      <c r="N3285" s="60"/>
      <c r="O3285" s="7" t="s">
        <v>13</v>
      </c>
      <c r="P3285" s="7" t="s">
        <v>15</v>
      </c>
      <c r="Q3285" s="7" t="s">
        <v>17</v>
      </c>
      <c r="R3285" s="7" t="s">
        <v>24</v>
      </c>
      <c r="T3285" t="s">
        <v>36</v>
      </c>
      <c r="U3285">
        <v>181.5</v>
      </c>
      <c r="V3285" s="17" t="str">
        <f t="shared" si="336"/>
        <v>AA+</v>
      </c>
      <c r="W3285" s="17" t="str">
        <f t="shared" si="337"/>
        <v>OA</v>
      </c>
      <c r="X3285" s="17" t="str">
        <f t="shared" si="338"/>
        <v>AB+</v>
      </c>
      <c r="Y3285" s="17" t="str">
        <f t="shared" si="339"/>
        <v>AA</v>
      </c>
      <c r="Z3285" s="17" t="str">
        <f t="shared" si="340"/>
        <v>AB</v>
      </c>
      <c r="AA3285" s="17" t="str">
        <f t="shared" si="341"/>
        <v>AA+</v>
      </c>
      <c r="AB3285" s="17" t="str">
        <f t="shared" si="342"/>
        <v>AA+</v>
      </c>
    </row>
    <row r="3286" spans="5:28" ht="22.5">
      <c r="E3286" s="12" t="s">
        <v>1441</v>
      </c>
      <c r="F3286" s="10" t="s">
        <v>27</v>
      </c>
      <c r="G3286" s="11" t="s">
        <v>564</v>
      </c>
      <c r="H3286" s="67" t="s">
        <v>1037</v>
      </c>
      <c r="I3286" s="68"/>
      <c r="J3286" s="60"/>
      <c r="K3286" s="11" t="s">
        <v>284</v>
      </c>
      <c r="L3286" s="67" t="s">
        <v>191</v>
      </c>
      <c r="M3286" s="68"/>
      <c r="N3286" s="60"/>
      <c r="O3286" s="11" t="s">
        <v>148</v>
      </c>
      <c r="P3286" s="11" t="s">
        <v>145</v>
      </c>
      <c r="Q3286" s="11" t="s">
        <v>666</v>
      </c>
      <c r="R3286" s="10" t="s">
        <v>21</v>
      </c>
      <c r="T3286" t="s">
        <v>38</v>
      </c>
      <c r="U3286">
        <v>522</v>
      </c>
      <c r="V3286" s="17" t="str">
        <f t="shared" si="336"/>
        <v>Pass</v>
      </c>
      <c r="W3286" s="17" t="str">
        <f t="shared" si="337"/>
        <v>Pass</v>
      </c>
      <c r="X3286" s="17" t="str">
        <f t="shared" si="338"/>
        <v>Pass</v>
      </c>
      <c r="Y3286" s="17" t="str">
        <f t="shared" si="339"/>
        <v>Pass</v>
      </c>
      <c r="Z3286" s="17" t="str">
        <f t="shared" si="340"/>
        <v>Pass</v>
      </c>
      <c r="AA3286" s="17" t="str">
        <f t="shared" si="341"/>
        <v>Pass</v>
      </c>
      <c r="AB3286" s="17" t="str">
        <f t="shared" si="342"/>
        <v>Pass</v>
      </c>
    </row>
    <row r="3287" spans="5:28">
      <c r="E3287" s="62"/>
      <c r="F3287" s="10" t="s">
        <v>30</v>
      </c>
      <c r="G3287" s="11" t="s">
        <v>31</v>
      </c>
      <c r="H3287" s="67" t="s">
        <v>31</v>
      </c>
      <c r="I3287" s="68"/>
      <c r="J3287" s="60"/>
      <c r="K3287" s="11" t="s">
        <v>31</v>
      </c>
      <c r="L3287" s="67" t="s">
        <v>31</v>
      </c>
      <c r="M3287" s="68"/>
      <c r="N3287" s="60"/>
      <c r="O3287" s="11" t="s">
        <v>31</v>
      </c>
      <c r="P3287" s="11" t="s">
        <v>31</v>
      </c>
      <c r="Q3287" s="11" t="s">
        <v>31</v>
      </c>
      <c r="R3287" s="10" t="s">
        <v>21</v>
      </c>
      <c r="T3287" t="s">
        <v>39</v>
      </c>
      <c r="U3287">
        <v>700</v>
      </c>
      <c r="V3287" s="17" t="str">
        <f t="shared" si="336"/>
        <v/>
      </c>
      <c r="W3287" s="17" t="str">
        <f t="shared" si="337"/>
        <v/>
      </c>
      <c r="X3287" s="17" t="str">
        <f t="shared" si="338"/>
        <v/>
      </c>
      <c r="Y3287" s="17" t="str">
        <f t="shared" si="339"/>
        <v/>
      </c>
      <c r="Z3287" s="17" t="str">
        <f t="shared" si="340"/>
        <v/>
      </c>
      <c r="AA3287" s="17" t="str">
        <f t="shared" si="341"/>
        <v/>
      </c>
      <c r="AB3287" s="17" t="str">
        <f t="shared" si="342"/>
        <v/>
      </c>
    </row>
    <row r="3288" spans="5:28">
      <c r="E3288" s="64"/>
      <c r="F3288" s="10" t="s">
        <v>32</v>
      </c>
      <c r="G3288" s="11" t="s">
        <v>21</v>
      </c>
      <c r="H3288" s="67" t="s">
        <v>21</v>
      </c>
      <c r="I3288" s="68"/>
      <c r="J3288" s="60"/>
      <c r="K3288" s="11" t="s">
        <v>21</v>
      </c>
      <c r="L3288" s="67" t="s">
        <v>21</v>
      </c>
      <c r="M3288" s="68"/>
      <c r="N3288" s="60"/>
      <c r="O3288" s="11" t="s">
        <v>21</v>
      </c>
      <c r="P3288" s="11" t="s">
        <v>21</v>
      </c>
      <c r="Q3288" s="11" t="s">
        <v>21</v>
      </c>
      <c r="R3288" s="10">
        <v>0</v>
      </c>
      <c r="T3288" t="s">
        <v>152</v>
      </c>
      <c r="U3288" t="s">
        <v>21</v>
      </c>
      <c r="V3288" s="17">
        <f t="shared" si="336"/>
        <v>0</v>
      </c>
      <c r="W3288" s="17">
        <f t="shared" si="337"/>
        <v>0</v>
      </c>
      <c r="X3288" s="17">
        <f t="shared" si="338"/>
        <v>0</v>
      </c>
      <c r="Y3288" s="17">
        <f t="shared" si="339"/>
        <v>0</v>
      </c>
      <c r="Z3288" s="17">
        <f t="shared" si="340"/>
        <v>0</v>
      </c>
      <c r="AA3288" s="17">
        <f t="shared" si="341"/>
        <v>0</v>
      </c>
      <c r="AB3288" s="17">
        <f t="shared" si="342"/>
        <v>0</v>
      </c>
    </row>
    <row r="3289" spans="5:28">
      <c r="E3289" s="66"/>
      <c r="F3289" s="10" t="s">
        <v>33</v>
      </c>
      <c r="G3289" s="11">
        <v>3</v>
      </c>
      <c r="H3289" s="67">
        <v>3</v>
      </c>
      <c r="I3289" s="68"/>
      <c r="J3289" s="60"/>
      <c r="K3289" s="11">
        <v>4</v>
      </c>
      <c r="L3289" s="67">
        <v>4</v>
      </c>
      <c r="M3289" s="68"/>
      <c r="N3289" s="60"/>
      <c r="O3289" s="11">
        <v>4</v>
      </c>
      <c r="P3289" s="11">
        <v>3</v>
      </c>
      <c r="Q3289" s="11">
        <v>3</v>
      </c>
      <c r="R3289" s="10">
        <v>24</v>
      </c>
      <c r="T3289" t="s">
        <v>45</v>
      </c>
      <c r="U3289" t="s">
        <v>21</v>
      </c>
      <c r="V3289" s="17">
        <f t="shared" si="336"/>
        <v>0</v>
      </c>
      <c r="W3289" s="17">
        <f t="shared" si="337"/>
        <v>0</v>
      </c>
      <c r="X3289" s="17">
        <f t="shared" si="338"/>
        <v>0</v>
      </c>
      <c r="Y3289" s="17">
        <f t="shared" si="339"/>
        <v>0</v>
      </c>
      <c r="Z3289" s="17">
        <f t="shared" si="340"/>
        <v>0</v>
      </c>
      <c r="AA3289" s="17">
        <f t="shared" si="341"/>
        <v>0</v>
      </c>
      <c r="AB3289" s="17">
        <f t="shared" si="342"/>
        <v>0</v>
      </c>
    </row>
    <row r="3290" spans="5:28">
      <c r="E3290" s="12">
        <v>7.56</v>
      </c>
      <c r="F3290" s="10" t="s">
        <v>35</v>
      </c>
      <c r="G3290" s="11">
        <v>8</v>
      </c>
      <c r="H3290" s="67">
        <v>8.5</v>
      </c>
      <c r="I3290" s="68"/>
      <c r="J3290" s="60"/>
      <c r="K3290" s="11">
        <v>7</v>
      </c>
      <c r="L3290" s="67">
        <v>7.5</v>
      </c>
      <c r="M3290" s="68"/>
      <c r="N3290" s="60"/>
      <c r="O3290" s="11">
        <v>6.5</v>
      </c>
      <c r="P3290" s="11">
        <v>8</v>
      </c>
      <c r="Q3290" s="11">
        <v>8</v>
      </c>
      <c r="R3290" s="10" t="s">
        <v>21</v>
      </c>
      <c r="T3290" t="s">
        <v>21</v>
      </c>
      <c r="U3290" t="s">
        <v>21</v>
      </c>
      <c r="V3290" s="17" t="str">
        <f t="shared" si="336"/>
        <v/>
      </c>
      <c r="W3290" s="17" t="str">
        <f t="shared" si="337"/>
        <v/>
      </c>
      <c r="X3290" s="17" t="str">
        <f t="shared" si="338"/>
        <v/>
      </c>
      <c r="Y3290" s="17" t="str">
        <f t="shared" si="339"/>
        <v/>
      </c>
      <c r="Z3290" s="17" t="str">
        <f t="shared" si="340"/>
        <v/>
      </c>
      <c r="AA3290" s="17" t="str">
        <f t="shared" si="341"/>
        <v/>
      </c>
      <c r="AB3290" s="17" t="str">
        <f t="shared" si="342"/>
        <v/>
      </c>
    </row>
    <row r="3291" spans="5:28">
      <c r="E3291" s="13">
        <v>7.59</v>
      </c>
      <c r="F3291" s="10" t="s">
        <v>37</v>
      </c>
      <c r="G3291" s="11">
        <v>24</v>
      </c>
      <c r="H3291" s="67">
        <v>25.5</v>
      </c>
      <c r="I3291" s="68"/>
      <c r="J3291" s="60"/>
      <c r="K3291" s="11">
        <v>28</v>
      </c>
      <c r="L3291" s="67">
        <v>30</v>
      </c>
      <c r="M3291" s="68"/>
      <c r="N3291" s="60"/>
      <c r="O3291" s="11">
        <v>26</v>
      </c>
      <c r="P3291" s="11">
        <v>24</v>
      </c>
      <c r="Q3291" s="11">
        <v>24</v>
      </c>
      <c r="R3291" s="10">
        <v>181.5</v>
      </c>
      <c r="T3291">
        <v>0</v>
      </c>
      <c r="U3291">
        <v>0</v>
      </c>
      <c r="V3291" s="17" t="str">
        <f t="shared" si="336"/>
        <v>BCMCCEN502</v>
      </c>
      <c r="W3291" s="17" t="str">
        <f t="shared" si="337"/>
        <v>BCMCCEN503</v>
      </c>
      <c r="X3291" s="17" t="str">
        <f t="shared" si="338"/>
        <v>BCMCMCN501</v>
      </c>
      <c r="Y3291" s="17" t="str">
        <f t="shared" si="339"/>
        <v>BCMCMCN502</v>
      </c>
      <c r="Z3291" s="17" t="str">
        <f t="shared" si="340"/>
        <v>BCMCMCN503</v>
      </c>
      <c r="AA3291" s="17" t="str">
        <f t="shared" si="341"/>
        <v>BCMCMVN501</v>
      </c>
      <c r="AB3291" s="17" t="str">
        <f t="shared" si="342"/>
        <v>COMESSN501</v>
      </c>
    </row>
    <row r="3292" spans="5:28" ht="15" customHeight="1">
      <c r="E3292" s="45"/>
      <c r="F3292" s="10" t="s">
        <v>24</v>
      </c>
      <c r="G3292" s="11">
        <v>76</v>
      </c>
      <c r="H3292" s="67">
        <v>83</v>
      </c>
      <c r="I3292" s="68"/>
      <c r="J3292" s="60"/>
      <c r="K3292" s="11">
        <v>68</v>
      </c>
      <c r="L3292" s="67">
        <v>74</v>
      </c>
      <c r="M3292" s="68"/>
      <c r="N3292" s="60"/>
      <c r="O3292" s="11">
        <v>64</v>
      </c>
      <c r="P3292" s="11">
        <v>79</v>
      </c>
      <c r="Q3292" s="11">
        <v>78</v>
      </c>
      <c r="R3292" s="10">
        <v>522</v>
      </c>
      <c r="T3292">
        <v>0</v>
      </c>
      <c r="U3292">
        <v>0</v>
      </c>
      <c r="V3292" s="17" t="str">
        <f t="shared" si="336"/>
        <v>32.00 + 30.00</v>
      </c>
      <c r="W3292" s="17" t="str">
        <f t="shared" si="337"/>
        <v>53.00 + 34.00</v>
      </c>
      <c r="X3292" s="17" t="str">
        <f t="shared" si="338"/>
        <v>60.00 + 28.00</v>
      </c>
      <c r="Y3292" s="17" t="str">
        <f t="shared" si="339"/>
        <v>46.00 + 29.00</v>
      </c>
      <c r="Z3292" s="17" t="str">
        <f t="shared" si="340"/>
        <v>37.00 + 29.00</v>
      </c>
      <c r="AA3292" s="17" t="str">
        <f t="shared" si="341"/>
        <v>55.00 + 32.00</v>
      </c>
      <c r="AB3292" s="17" t="str">
        <f t="shared" si="342"/>
        <v>53.00 + 35.00</v>
      </c>
    </row>
    <row r="3293" spans="5:28">
      <c r="E3293" s="12"/>
      <c r="F3293" s="10" t="s">
        <v>41</v>
      </c>
      <c r="G3293" s="11">
        <v>100</v>
      </c>
      <c r="H3293" s="67">
        <v>100</v>
      </c>
      <c r="I3293" s="68"/>
      <c r="J3293" s="60"/>
      <c r="K3293" s="11">
        <v>100</v>
      </c>
      <c r="L3293" s="67">
        <v>100</v>
      </c>
      <c r="M3293" s="68"/>
      <c r="N3293" s="60"/>
      <c r="O3293" s="11">
        <v>100</v>
      </c>
      <c r="P3293" s="11">
        <v>100</v>
      </c>
      <c r="Q3293" s="11">
        <v>100</v>
      </c>
      <c r="R3293" s="10">
        <v>700</v>
      </c>
      <c r="T3293" t="s">
        <v>19</v>
      </c>
      <c r="U3293" t="s">
        <v>21</v>
      </c>
      <c r="V3293" s="17" t="str">
        <f t="shared" si="336"/>
        <v xml:space="preserve"> - - + - - </v>
      </c>
      <c r="W3293" s="17" t="str">
        <f t="shared" si="337"/>
        <v xml:space="preserve"> - - + - - </v>
      </c>
      <c r="X3293" s="17" t="str">
        <f t="shared" si="338"/>
        <v xml:space="preserve"> - - + - - </v>
      </c>
      <c r="Y3293" s="17" t="str">
        <f t="shared" si="339"/>
        <v xml:space="preserve"> - - + - - </v>
      </c>
      <c r="Z3293" s="17" t="str">
        <f t="shared" si="340"/>
        <v xml:space="preserve"> - - + - - </v>
      </c>
      <c r="AA3293" s="17" t="str">
        <f t="shared" si="341"/>
        <v xml:space="preserve"> - - + - - </v>
      </c>
      <c r="AB3293" s="17" t="str">
        <f t="shared" si="342"/>
        <v xml:space="preserve"> - - + - - </v>
      </c>
    </row>
    <row r="3294" spans="5:28" ht="15" customHeight="1">
      <c r="E3294" s="45"/>
      <c r="F3294" s="10" t="s">
        <v>43</v>
      </c>
      <c r="G3294" s="11" t="s">
        <v>123</v>
      </c>
      <c r="H3294" s="67" t="s">
        <v>122</v>
      </c>
      <c r="I3294" s="68"/>
      <c r="J3294" s="60"/>
      <c r="K3294" s="11" t="s">
        <v>124</v>
      </c>
      <c r="L3294" s="67" t="s">
        <v>139</v>
      </c>
      <c r="M3294" s="68"/>
      <c r="N3294" s="60"/>
      <c r="O3294" s="11" t="s">
        <v>81</v>
      </c>
      <c r="P3294" s="11" t="s">
        <v>123</v>
      </c>
      <c r="Q3294" s="11" t="s">
        <v>123</v>
      </c>
      <c r="R3294" s="10" t="s">
        <v>21</v>
      </c>
      <c r="T3294" t="s">
        <v>1444</v>
      </c>
      <c r="U3294" t="s">
        <v>24</v>
      </c>
      <c r="V3294" s="17" t="str">
        <f t="shared" si="336"/>
        <v/>
      </c>
      <c r="W3294" s="17" t="str">
        <f t="shared" si="337"/>
        <v/>
      </c>
      <c r="X3294" s="17" t="str">
        <f t="shared" si="338"/>
        <v/>
      </c>
      <c r="Y3294" s="17" t="str">
        <f t="shared" si="339"/>
        <v/>
      </c>
      <c r="Z3294" s="17" t="str">
        <f t="shared" si="340"/>
        <v/>
      </c>
      <c r="AA3294" s="17" t="str">
        <f t="shared" si="341"/>
        <v/>
      </c>
      <c r="AB3294" s="17" t="str">
        <f t="shared" si="342"/>
        <v/>
      </c>
    </row>
    <row r="3295" spans="5:28">
      <c r="E3295" s="14" t="s">
        <v>1443</v>
      </c>
      <c r="F3295" s="10" t="s">
        <v>47</v>
      </c>
      <c r="G3295" s="11" t="s">
        <v>48</v>
      </c>
      <c r="H3295" s="67" t="s">
        <v>48</v>
      </c>
      <c r="I3295" s="68"/>
      <c r="J3295" s="60"/>
      <c r="K3295" s="11" t="s">
        <v>48</v>
      </c>
      <c r="L3295" s="67" t="s">
        <v>48</v>
      </c>
      <c r="M3295" s="68"/>
      <c r="N3295" s="60"/>
      <c r="O3295" s="11" t="s">
        <v>48</v>
      </c>
      <c r="P3295" s="11" t="s">
        <v>48</v>
      </c>
      <c r="Q3295" s="11" t="s">
        <v>48</v>
      </c>
      <c r="R3295" s="10" t="s">
        <v>21</v>
      </c>
      <c r="T3295" t="s">
        <v>25</v>
      </c>
      <c r="U3295" t="s">
        <v>21</v>
      </c>
      <c r="V3295" s="17">
        <f t="shared" si="336"/>
        <v>3</v>
      </c>
      <c r="W3295" s="17">
        <f t="shared" si="337"/>
        <v>3</v>
      </c>
      <c r="X3295" s="17">
        <f t="shared" si="338"/>
        <v>4</v>
      </c>
      <c r="Y3295" s="17">
        <f t="shared" si="339"/>
        <v>4</v>
      </c>
      <c r="Z3295" s="17">
        <f t="shared" si="340"/>
        <v>4</v>
      </c>
      <c r="AA3295" s="17">
        <f t="shared" si="341"/>
        <v>3</v>
      </c>
      <c r="AB3295" s="17">
        <f t="shared" si="342"/>
        <v>3</v>
      </c>
    </row>
    <row r="3296" spans="5:28">
      <c r="E3296" s="15" t="s">
        <v>21</v>
      </c>
      <c r="F3296" s="15" t="s">
        <v>21</v>
      </c>
      <c r="G3296" s="16" t="s">
        <v>21</v>
      </c>
      <c r="H3296" s="69" t="s">
        <v>21</v>
      </c>
      <c r="I3296" s="57"/>
      <c r="J3296" s="57"/>
      <c r="K3296" s="16" t="s">
        <v>21</v>
      </c>
      <c r="L3296" s="69" t="s">
        <v>21</v>
      </c>
      <c r="M3296" s="57"/>
      <c r="N3296" s="57"/>
      <c r="O3296" s="16" t="s">
        <v>21</v>
      </c>
      <c r="P3296" s="16" t="s">
        <v>21</v>
      </c>
      <c r="Q3296" s="16" t="s">
        <v>21</v>
      </c>
      <c r="R3296" s="16" t="s">
        <v>21</v>
      </c>
      <c r="T3296" t="s">
        <v>1447</v>
      </c>
      <c r="U3296" t="s">
        <v>21</v>
      </c>
      <c r="V3296" s="17">
        <f t="shared" si="336"/>
        <v>6.5</v>
      </c>
      <c r="W3296" s="17">
        <f t="shared" si="337"/>
        <v>9</v>
      </c>
      <c r="X3296" s="17">
        <f t="shared" si="338"/>
        <v>9</v>
      </c>
      <c r="Y3296" s="17">
        <f t="shared" si="339"/>
        <v>8</v>
      </c>
      <c r="Z3296" s="17">
        <f t="shared" si="340"/>
        <v>7</v>
      </c>
      <c r="AA3296" s="17">
        <f t="shared" si="341"/>
        <v>9</v>
      </c>
      <c r="AB3296" s="17">
        <f t="shared" si="342"/>
        <v>9</v>
      </c>
    </row>
    <row r="3297" spans="5:28" ht="0" hidden="1" customHeight="1">
      <c r="T3297">
        <v>0</v>
      </c>
      <c r="U3297">
        <v>0</v>
      </c>
      <c r="V3297" s="17">
        <f t="shared" si="336"/>
        <v>19.5</v>
      </c>
      <c r="W3297" s="17">
        <f t="shared" si="337"/>
        <v>27</v>
      </c>
      <c r="X3297" s="17">
        <f t="shared" si="338"/>
        <v>36</v>
      </c>
      <c r="Y3297" s="17">
        <f t="shared" si="339"/>
        <v>32</v>
      </c>
      <c r="Z3297" s="17">
        <f t="shared" si="340"/>
        <v>28</v>
      </c>
      <c r="AA3297" s="17">
        <f t="shared" si="341"/>
        <v>27</v>
      </c>
      <c r="AB3297" s="17">
        <f t="shared" si="342"/>
        <v>27</v>
      </c>
    </row>
    <row r="3298" spans="5:28" ht="0.6" customHeight="1">
      <c r="T3298">
        <v>0</v>
      </c>
      <c r="U3298">
        <v>24</v>
      </c>
      <c r="V3298" s="17">
        <f t="shared" si="336"/>
        <v>62</v>
      </c>
      <c r="W3298" s="17">
        <f t="shared" si="337"/>
        <v>87</v>
      </c>
      <c r="X3298" s="17">
        <f t="shared" si="338"/>
        <v>88</v>
      </c>
      <c r="Y3298" s="17">
        <f t="shared" si="339"/>
        <v>75</v>
      </c>
      <c r="Z3298" s="17">
        <f t="shared" si="340"/>
        <v>66</v>
      </c>
      <c r="AA3298" s="17">
        <f t="shared" si="341"/>
        <v>87</v>
      </c>
      <c r="AB3298" s="17">
        <f t="shared" si="342"/>
        <v>88</v>
      </c>
    </row>
    <row r="3299" spans="5:28" ht="15" customHeight="1">
      <c r="E3299" s="44"/>
      <c r="F3299" s="4" t="s">
        <v>20</v>
      </c>
      <c r="G3299" s="5" t="s">
        <v>21</v>
      </c>
      <c r="H3299" s="70" t="s">
        <v>21</v>
      </c>
      <c r="I3299" s="57"/>
      <c r="J3299" s="57"/>
      <c r="K3299" s="5" t="s">
        <v>21</v>
      </c>
      <c r="L3299" s="70" t="s">
        <v>21</v>
      </c>
      <c r="M3299" s="57"/>
      <c r="N3299" s="57"/>
      <c r="O3299" s="5" t="s">
        <v>21</v>
      </c>
      <c r="P3299" s="5" t="s">
        <v>21</v>
      </c>
      <c r="Q3299" s="5" t="s">
        <v>21</v>
      </c>
      <c r="R3299" s="5" t="s">
        <v>21</v>
      </c>
      <c r="T3299" t="s">
        <v>34</v>
      </c>
      <c r="U3299" t="s">
        <v>21</v>
      </c>
      <c r="V3299" s="17">
        <f t="shared" si="336"/>
        <v>100</v>
      </c>
      <c r="W3299" s="17">
        <f t="shared" si="337"/>
        <v>100</v>
      </c>
      <c r="X3299" s="17">
        <f t="shared" si="338"/>
        <v>100</v>
      </c>
      <c r="Y3299" s="17">
        <f t="shared" si="339"/>
        <v>100</v>
      </c>
      <c r="Z3299" s="17">
        <f t="shared" si="340"/>
        <v>100</v>
      </c>
      <c r="AA3299" s="17">
        <f t="shared" si="341"/>
        <v>100</v>
      </c>
      <c r="AB3299" s="17">
        <f t="shared" si="342"/>
        <v>100</v>
      </c>
    </row>
    <row r="3300" spans="5:28" ht="21">
      <c r="E3300" s="45"/>
      <c r="F3300" s="7" t="s">
        <v>23</v>
      </c>
      <c r="G3300" s="7" t="s">
        <v>5</v>
      </c>
      <c r="H3300" s="71" t="s">
        <v>7</v>
      </c>
      <c r="I3300" s="68"/>
      <c r="J3300" s="60"/>
      <c r="K3300" s="7" t="s">
        <v>9</v>
      </c>
      <c r="L3300" s="71" t="s">
        <v>11</v>
      </c>
      <c r="M3300" s="68"/>
      <c r="N3300" s="60"/>
      <c r="O3300" s="7" t="s">
        <v>13</v>
      </c>
      <c r="P3300" s="7" t="s">
        <v>15</v>
      </c>
      <c r="Q3300" s="7" t="s">
        <v>17</v>
      </c>
      <c r="R3300" s="7" t="s">
        <v>24</v>
      </c>
      <c r="T3300" t="s">
        <v>36</v>
      </c>
      <c r="U3300">
        <v>196.5</v>
      </c>
      <c r="V3300" s="17" t="str">
        <f t="shared" si="336"/>
        <v>AB</v>
      </c>
      <c r="W3300" s="17" t="str">
        <f t="shared" si="337"/>
        <v>OA+</v>
      </c>
      <c r="X3300" s="17" t="str">
        <f t="shared" si="338"/>
        <v>OA+</v>
      </c>
      <c r="Y3300" s="17" t="str">
        <f t="shared" si="339"/>
        <v>AA+</v>
      </c>
      <c r="Z3300" s="17" t="str">
        <f t="shared" si="340"/>
        <v>AB+</v>
      </c>
      <c r="AA3300" s="17" t="str">
        <f t="shared" si="341"/>
        <v>OA+</v>
      </c>
      <c r="AB3300" s="17" t="str">
        <f t="shared" si="342"/>
        <v>OA+</v>
      </c>
    </row>
    <row r="3301" spans="5:28" ht="22.5">
      <c r="E3301" s="12" t="s">
        <v>1445</v>
      </c>
      <c r="F3301" s="10" t="s">
        <v>27</v>
      </c>
      <c r="G3301" s="11" t="s">
        <v>994</v>
      </c>
      <c r="H3301" s="67" t="s">
        <v>503</v>
      </c>
      <c r="I3301" s="68"/>
      <c r="J3301" s="60"/>
      <c r="K3301" s="11" t="s">
        <v>1446</v>
      </c>
      <c r="L3301" s="67" t="s">
        <v>642</v>
      </c>
      <c r="M3301" s="68"/>
      <c r="N3301" s="60"/>
      <c r="O3301" s="11" t="s">
        <v>616</v>
      </c>
      <c r="P3301" s="11" t="s">
        <v>266</v>
      </c>
      <c r="Q3301" s="11" t="s">
        <v>668</v>
      </c>
      <c r="R3301" s="10" t="s">
        <v>21</v>
      </c>
      <c r="T3301" t="s">
        <v>38</v>
      </c>
      <c r="U3301">
        <v>553</v>
      </c>
      <c r="V3301" s="17" t="str">
        <f t="shared" si="336"/>
        <v>Pass</v>
      </c>
      <c r="W3301" s="17" t="str">
        <f t="shared" si="337"/>
        <v>Pass</v>
      </c>
      <c r="X3301" s="17" t="str">
        <f t="shared" si="338"/>
        <v>Pass</v>
      </c>
      <c r="Y3301" s="17" t="str">
        <f t="shared" si="339"/>
        <v>Pass</v>
      </c>
      <c r="Z3301" s="17" t="str">
        <f t="shared" si="340"/>
        <v>Pass</v>
      </c>
      <c r="AA3301" s="17" t="str">
        <f t="shared" si="341"/>
        <v>Pass</v>
      </c>
      <c r="AB3301" s="17" t="str">
        <f t="shared" si="342"/>
        <v>Pass</v>
      </c>
    </row>
    <row r="3302" spans="5:28">
      <c r="E3302" s="62"/>
      <c r="F3302" s="10" t="s">
        <v>30</v>
      </c>
      <c r="G3302" s="11" t="s">
        <v>31</v>
      </c>
      <c r="H3302" s="67" t="s">
        <v>31</v>
      </c>
      <c r="I3302" s="68"/>
      <c r="J3302" s="60"/>
      <c r="K3302" s="11" t="s">
        <v>31</v>
      </c>
      <c r="L3302" s="67" t="s">
        <v>31</v>
      </c>
      <c r="M3302" s="68"/>
      <c r="N3302" s="60"/>
      <c r="O3302" s="11" t="s">
        <v>31</v>
      </c>
      <c r="P3302" s="11" t="s">
        <v>31</v>
      </c>
      <c r="Q3302" s="11" t="s">
        <v>31</v>
      </c>
      <c r="R3302" s="10" t="s">
        <v>21</v>
      </c>
      <c r="T3302" t="s">
        <v>39</v>
      </c>
      <c r="U3302">
        <v>700</v>
      </c>
      <c r="V3302" s="17" t="str">
        <f t="shared" si="336"/>
        <v/>
      </c>
      <c r="W3302" s="17" t="str">
        <f t="shared" si="337"/>
        <v/>
      </c>
      <c r="X3302" s="17" t="str">
        <f t="shared" si="338"/>
        <v/>
      </c>
      <c r="Y3302" s="17" t="str">
        <f t="shared" si="339"/>
        <v/>
      </c>
      <c r="Z3302" s="17" t="str">
        <f t="shared" si="340"/>
        <v/>
      </c>
      <c r="AA3302" s="17" t="str">
        <f t="shared" si="341"/>
        <v/>
      </c>
      <c r="AB3302" s="17" t="str">
        <f t="shared" si="342"/>
        <v/>
      </c>
    </row>
    <row r="3303" spans="5:28">
      <c r="E3303" s="64"/>
      <c r="F3303" s="10" t="s">
        <v>32</v>
      </c>
      <c r="G3303" s="11" t="s">
        <v>21</v>
      </c>
      <c r="H3303" s="67" t="s">
        <v>21</v>
      </c>
      <c r="I3303" s="68"/>
      <c r="J3303" s="60"/>
      <c r="K3303" s="11" t="s">
        <v>21</v>
      </c>
      <c r="L3303" s="67" t="s">
        <v>21</v>
      </c>
      <c r="M3303" s="68"/>
      <c r="N3303" s="60"/>
      <c r="O3303" s="11" t="s">
        <v>21</v>
      </c>
      <c r="P3303" s="11" t="s">
        <v>21</v>
      </c>
      <c r="Q3303" s="11" t="s">
        <v>21</v>
      </c>
      <c r="R3303" s="10">
        <v>0</v>
      </c>
      <c r="T3303" t="s">
        <v>238</v>
      </c>
      <c r="U3303" t="s">
        <v>21</v>
      </c>
      <c r="V3303" s="17">
        <f t="shared" si="336"/>
        <v>0</v>
      </c>
      <c r="W3303" s="17">
        <f t="shared" si="337"/>
        <v>0</v>
      </c>
      <c r="X3303" s="17">
        <f t="shared" si="338"/>
        <v>0</v>
      </c>
      <c r="Y3303" s="17">
        <f t="shared" si="339"/>
        <v>0</v>
      </c>
      <c r="Z3303" s="17">
        <f t="shared" si="340"/>
        <v>0</v>
      </c>
      <c r="AA3303" s="17">
        <f t="shared" si="341"/>
        <v>0</v>
      </c>
      <c r="AB3303" s="17">
        <f t="shared" si="342"/>
        <v>0</v>
      </c>
    </row>
    <row r="3304" spans="5:28">
      <c r="E3304" s="66"/>
      <c r="F3304" s="10" t="s">
        <v>33</v>
      </c>
      <c r="G3304" s="11">
        <v>3</v>
      </c>
      <c r="H3304" s="67">
        <v>3</v>
      </c>
      <c r="I3304" s="68"/>
      <c r="J3304" s="60"/>
      <c r="K3304" s="11">
        <v>4</v>
      </c>
      <c r="L3304" s="67">
        <v>4</v>
      </c>
      <c r="M3304" s="68"/>
      <c r="N3304" s="60"/>
      <c r="O3304" s="11">
        <v>4</v>
      </c>
      <c r="P3304" s="11">
        <v>3</v>
      </c>
      <c r="Q3304" s="11">
        <v>3</v>
      </c>
      <c r="R3304" s="10">
        <v>24</v>
      </c>
      <c r="T3304" t="s">
        <v>45</v>
      </c>
      <c r="U3304" t="s">
        <v>21</v>
      </c>
      <c r="V3304" s="17">
        <f t="shared" si="336"/>
        <v>0</v>
      </c>
      <c r="W3304" s="17">
        <f t="shared" si="337"/>
        <v>0</v>
      </c>
      <c r="X3304" s="17">
        <f t="shared" si="338"/>
        <v>0</v>
      </c>
      <c r="Y3304" s="17">
        <f t="shared" si="339"/>
        <v>0</v>
      </c>
      <c r="Z3304" s="17">
        <f t="shared" si="340"/>
        <v>0</v>
      </c>
      <c r="AA3304" s="17">
        <f t="shared" si="341"/>
        <v>0</v>
      </c>
      <c r="AB3304" s="17">
        <f t="shared" si="342"/>
        <v>0</v>
      </c>
    </row>
    <row r="3305" spans="5:28">
      <c r="E3305" s="12">
        <v>8.19</v>
      </c>
      <c r="F3305" s="10" t="s">
        <v>35</v>
      </c>
      <c r="G3305" s="11">
        <v>6.5</v>
      </c>
      <c r="H3305" s="67">
        <v>9</v>
      </c>
      <c r="I3305" s="68"/>
      <c r="J3305" s="60"/>
      <c r="K3305" s="11">
        <v>9</v>
      </c>
      <c r="L3305" s="67">
        <v>8</v>
      </c>
      <c r="M3305" s="68"/>
      <c r="N3305" s="60"/>
      <c r="O3305" s="11">
        <v>7</v>
      </c>
      <c r="P3305" s="11">
        <v>9</v>
      </c>
      <c r="Q3305" s="11">
        <v>9</v>
      </c>
      <c r="R3305" s="10" t="s">
        <v>21</v>
      </c>
      <c r="T3305" t="s">
        <v>21</v>
      </c>
      <c r="U3305" t="s">
        <v>21</v>
      </c>
      <c r="V3305" s="17" t="str">
        <f t="shared" si="336"/>
        <v/>
      </c>
      <c r="W3305" s="17" t="str">
        <f t="shared" si="337"/>
        <v/>
      </c>
      <c r="X3305" s="17" t="str">
        <f t="shared" si="338"/>
        <v/>
      </c>
      <c r="Y3305" s="17" t="str">
        <f t="shared" si="339"/>
        <v/>
      </c>
      <c r="Z3305" s="17" t="str">
        <f t="shared" si="340"/>
        <v/>
      </c>
      <c r="AA3305" s="17" t="str">
        <f t="shared" si="341"/>
        <v/>
      </c>
      <c r="AB3305" s="17" t="str">
        <f t="shared" si="342"/>
        <v/>
      </c>
    </row>
    <row r="3306" spans="5:28">
      <c r="E3306" s="13">
        <v>7.77</v>
      </c>
      <c r="F3306" s="10" t="s">
        <v>37</v>
      </c>
      <c r="G3306" s="11">
        <v>19.5</v>
      </c>
      <c r="H3306" s="67">
        <v>27</v>
      </c>
      <c r="I3306" s="68"/>
      <c r="J3306" s="60"/>
      <c r="K3306" s="11">
        <v>36</v>
      </c>
      <c r="L3306" s="67">
        <v>32</v>
      </c>
      <c r="M3306" s="68"/>
      <c r="N3306" s="60"/>
      <c r="O3306" s="11">
        <v>28</v>
      </c>
      <c r="P3306" s="11">
        <v>27</v>
      </c>
      <c r="Q3306" s="11">
        <v>27</v>
      </c>
      <c r="R3306" s="10">
        <v>196.5</v>
      </c>
      <c r="T3306">
        <v>0</v>
      </c>
      <c r="U3306">
        <v>0</v>
      </c>
      <c r="V3306" s="17" t="str">
        <f t="shared" si="336"/>
        <v>BCMCCEN502</v>
      </c>
      <c r="W3306" s="17" t="str">
        <f t="shared" si="337"/>
        <v>BCMCCEN503</v>
      </c>
      <c r="X3306" s="17" t="str">
        <f t="shared" si="338"/>
        <v>BCMCMCN501</v>
      </c>
      <c r="Y3306" s="17" t="str">
        <f t="shared" si="339"/>
        <v>BCMCMCN502</v>
      </c>
      <c r="Z3306" s="17" t="str">
        <f t="shared" si="340"/>
        <v>BCMCMCN503</v>
      </c>
      <c r="AA3306" s="17" t="str">
        <f t="shared" si="341"/>
        <v>BCMCMVN501</v>
      </c>
      <c r="AB3306" s="17" t="str">
        <f t="shared" si="342"/>
        <v>COMESSN501</v>
      </c>
    </row>
    <row r="3307" spans="5:28" ht="15" customHeight="1">
      <c r="E3307" s="45"/>
      <c r="F3307" s="10" t="s">
        <v>24</v>
      </c>
      <c r="G3307" s="11">
        <v>62</v>
      </c>
      <c r="H3307" s="67">
        <v>87</v>
      </c>
      <c r="I3307" s="68"/>
      <c r="J3307" s="60"/>
      <c r="K3307" s="11">
        <v>88</v>
      </c>
      <c r="L3307" s="67">
        <v>75</v>
      </c>
      <c r="M3307" s="68"/>
      <c r="N3307" s="60"/>
      <c r="O3307" s="11">
        <v>66</v>
      </c>
      <c r="P3307" s="11">
        <v>87</v>
      </c>
      <c r="Q3307" s="11">
        <v>88</v>
      </c>
      <c r="R3307" s="10">
        <v>553</v>
      </c>
      <c r="T3307">
        <v>0</v>
      </c>
      <c r="U3307">
        <v>0</v>
      </c>
      <c r="V3307" s="17" t="str">
        <f t="shared" si="336"/>
        <v>34.00 + 31.00</v>
      </c>
      <c r="W3307" s="17" t="str">
        <f t="shared" si="337"/>
        <v>53.00 + 26.00</v>
      </c>
      <c r="X3307" s="17" t="str">
        <f t="shared" si="338"/>
        <v>31.00 + 30.00</v>
      </c>
      <c r="Y3307" s="17" t="str">
        <f t="shared" si="339"/>
        <v>24.00 + 27.00</v>
      </c>
      <c r="Z3307" s="17" t="str">
        <f t="shared" si="340"/>
        <v>27.00 + 32.00</v>
      </c>
      <c r="AA3307" s="17" t="str">
        <f t="shared" si="341"/>
        <v>36.00 + 32.00</v>
      </c>
      <c r="AB3307" s="17" t="str">
        <f t="shared" si="342"/>
        <v>30.00 + 29.00</v>
      </c>
    </row>
    <row r="3308" spans="5:28">
      <c r="E3308" s="12"/>
      <c r="F3308" s="10" t="s">
        <v>41</v>
      </c>
      <c r="G3308" s="11">
        <v>100</v>
      </c>
      <c r="H3308" s="67">
        <v>100</v>
      </c>
      <c r="I3308" s="68"/>
      <c r="J3308" s="60"/>
      <c r="K3308" s="11">
        <v>100</v>
      </c>
      <c r="L3308" s="67">
        <v>100</v>
      </c>
      <c r="M3308" s="68"/>
      <c r="N3308" s="60"/>
      <c r="O3308" s="11">
        <v>100</v>
      </c>
      <c r="P3308" s="11">
        <v>100</v>
      </c>
      <c r="Q3308" s="11">
        <v>100</v>
      </c>
      <c r="R3308" s="10">
        <v>700</v>
      </c>
      <c r="T3308" t="s">
        <v>19</v>
      </c>
      <c r="U3308" t="s">
        <v>21</v>
      </c>
      <c r="V3308" s="17" t="str">
        <f t="shared" si="336"/>
        <v xml:space="preserve"> - - + - - </v>
      </c>
      <c r="W3308" s="17" t="str">
        <f t="shared" si="337"/>
        <v xml:space="preserve"> - - + - - </v>
      </c>
      <c r="X3308" s="17" t="str">
        <f t="shared" si="338"/>
        <v xml:space="preserve"> - - + - - </v>
      </c>
      <c r="Y3308" s="17" t="str">
        <f t="shared" si="339"/>
        <v xml:space="preserve"> - - + - - </v>
      </c>
      <c r="Z3308" s="17" t="str">
        <f t="shared" si="340"/>
        <v xml:space="preserve"> - - + - - </v>
      </c>
      <c r="AA3308" s="17" t="str">
        <f t="shared" si="341"/>
        <v xml:space="preserve"> - - + - - </v>
      </c>
      <c r="AB3308" s="17" t="str">
        <f t="shared" si="342"/>
        <v xml:space="preserve"> - - + - - </v>
      </c>
    </row>
    <row r="3309" spans="5:28" ht="15" customHeight="1">
      <c r="E3309" s="45"/>
      <c r="F3309" s="10" t="s">
        <v>43</v>
      </c>
      <c r="G3309" s="11" t="s">
        <v>81</v>
      </c>
      <c r="H3309" s="67" t="s">
        <v>125</v>
      </c>
      <c r="I3309" s="68"/>
      <c r="J3309" s="60"/>
      <c r="K3309" s="11" t="s">
        <v>125</v>
      </c>
      <c r="L3309" s="67" t="s">
        <v>123</v>
      </c>
      <c r="M3309" s="68"/>
      <c r="N3309" s="60"/>
      <c r="O3309" s="11" t="s">
        <v>124</v>
      </c>
      <c r="P3309" s="11" t="s">
        <v>125</v>
      </c>
      <c r="Q3309" s="11" t="s">
        <v>125</v>
      </c>
      <c r="R3309" s="10" t="s">
        <v>21</v>
      </c>
      <c r="T3309" t="s">
        <v>1449</v>
      </c>
      <c r="U3309" t="s">
        <v>24</v>
      </c>
      <c r="V3309" s="17" t="str">
        <f t="shared" si="336"/>
        <v/>
      </c>
      <c r="W3309" s="17" t="str">
        <f t="shared" si="337"/>
        <v/>
      </c>
      <c r="X3309" s="17" t="str">
        <f t="shared" si="338"/>
        <v/>
      </c>
      <c r="Y3309" s="17" t="str">
        <f t="shared" si="339"/>
        <v/>
      </c>
      <c r="Z3309" s="17" t="str">
        <f t="shared" si="340"/>
        <v/>
      </c>
      <c r="AA3309" s="17" t="str">
        <f t="shared" si="341"/>
        <v/>
      </c>
      <c r="AB3309" s="17" t="str">
        <f t="shared" si="342"/>
        <v/>
      </c>
    </row>
    <row r="3310" spans="5:28">
      <c r="E3310" s="14" t="s">
        <v>1448</v>
      </c>
      <c r="F3310" s="10" t="s">
        <v>47</v>
      </c>
      <c r="G3310" s="11" t="s">
        <v>48</v>
      </c>
      <c r="H3310" s="67" t="s">
        <v>48</v>
      </c>
      <c r="I3310" s="68"/>
      <c r="J3310" s="60"/>
      <c r="K3310" s="11" t="s">
        <v>48</v>
      </c>
      <c r="L3310" s="67" t="s">
        <v>48</v>
      </c>
      <c r="M3310" s="68"/>
      <c r="N3310" s="60"/>
      <c r="O3310" s="11" t="s">
        <v>48</v>
      </c>
      <c r="P3310" s="11" t="s">
        <v>48</v>
      </c>
      <c r="Q3310" s="11" t="s">
        <v>48</v>
      </c>
      <c r="R3310" s="10" t="s">
        <v>21</v>
      </c>
      <c r="T3310" t="s">
        <v>25</v>
      </c>
      <c r="U3310" t="s">
        <v>21</v>
      </c>
      <c r="V3310" s="17">
        <f t="shared" si="336"/>
        <v>3</v>
      </c>
      <c r="W3310" s="17">
        <f t="shared" si="337"/>
        <v>3</v>
      </c>
      <c r="X3310" s="17">
        <f t="shared" si="338"/>
        <v>4</v>
      </c>
      <c r="Y3310" s="17">
        <f t="shared" si="339"/>
        <v>4</v>
      </c>
      <c r="Z3310" s="17">
        <f t="shared" si="340"/>
        <v>4</v>
      </c>
      <c r="AA3310" s="17">
        <f t="shared" si="341"/>
        <v>3</v>
      </c>
      <c r="AB3310" s="17">
        <f t="shared" si="342"/>
        <v>3</v>
      </c>
    </row>
    <row r="3311" spans="5:28">
      <c r="E3311" s="15" t="s">
        <v>21</v>
      </c>
      <c r="F3311" s="15" t="s">
        <v>21</v>
      </c>
      <c r="G3311" s="16" t="s">
        <v>21</v>
      </c>
      <c r="H3311" s="69" t="s">
        <v>21</v>
      </c>
      <c r="I3311" s="57"/>
      <c r="J3311" s="57"/>
      <c r="K3311" s="16" t="s">
        <v>21</v>
      </c>
      <c r="L3311" s="69" t="s">
        <v>21</v>
      </c>
      <c r="M3311" s="57"/>
      <c r="N3311" s="57"/>
      <c r="O3311" s="16" t="s">
        <v>21</v>
      </c>
      <c r="P3311" s="16" t="s">
        <v>21</v>
      </c>
      <c r="Q3311" s="16" t="s">
        <v>21</v>
      </c>
      <c r="R3311" s="16" t="s">
        <v>21</v>
      </c>
      <c r="T3311" t="s">
        <v>1452</v>
      </c>
      <c r="U3311" t="s">
        <v>21</v>
      </c>
      <c r="V3311" s="17">
        <f t="shared" si="336"/>
        <v>7</v>
      </c>
      <c r="W3311" s="17">
        <f t="shared" si="337"/>
        <v>8</v>
      </c>
      <c r="X3311" s="17">
        <f t="shared" si="338"/>
        <v>6.5</v>
      </c>
      <c r="Y3311" s="17">
        <f t="shared" si="339"/>
        <v>5.5</v>
      </c>
      <c r="Z3311" s="17">
        <f t="shared" si="340"/>
        <v>6</v>
      </c>
      <c r="AA3311" s="17">
        <f t="shared" si="341"/>
        <v>7</v>
      </c>
      <c r="AB3311" s="17">
        <f t="shared" si="342"/>
        <v>6</v>
      </c>
    </row>
    <row r="3312" spans="5:28" ht="0" hidden="1" customHeight="1">
      <c r="T3312">
        <v>0</v>
      </c>
      <c r="U3312">
        <v>0</v>
      </c>
      <c r="V3312" s="17">
        <f t="shared" ref="V3312:V3375" si="343">$G3321</f>
        <v>21</v>
      </c>
      <c r="W3312" s="17">
        <f t="shared" ref="W3312:W3375" si="344">$H3321</f>
        <v>24</v>
      </c>
      <c r="X3312" s="17">
        <f t="shared" ref="X3312:X3375" si="345">$K3321</f>
        <v>26</v>
      </c>
      <c r="Y3312" s="17">
        <f t="shared" ref="Y3312:Y3375" si="346">$L3321</f>
        <v>22</v>
      </c>
      <c r="Z3312" s="17">
        <f t="shared" ref="Z3312:Z3375" si="347">$O3321</f>
        <v>24</v>
      </c>
      <c r="AA3312" s="17">
        <f t="shared" ref="AA3312:AA3375" si="348">$P3321</f>
        <v>21</v>
      </c>
      <c r="AB3312" s="17">
        <f t="shared" ref="AB3312:AB3375" si="349">$Q3321</f>
        <v>18</v>
      </c>
    </row>
    <row r="3313" spans="5:28" ht="0.6" customHeight="1">
      <c r="T3313">
        <v>0</v>
      </c>
      <c r="U3313">
        <v>24</v>
      </c>
      <c r="V3313" s="17">
        <f t="shared" si="343"/>
        <v>65</v>
      </c>
      <c r="W3313" s="17">
        <f t="shared" si="344"/>
        <v>79</v>
      </c>
      <c r="X3313" s="17">
        <f t="shared" si="345"/>
        <v>61</v>
      </c>
      <c r="Y3313" s="17">
        <f t="shared" si="346"/>
        <v>51</v>
      </c>
      <c r="Z3313" s="17">
        <f t="shared" si="347"/>
        <v>59</v>
      </c>
      <c r="AA3313" s="17">
        <f t="shared" si="348"/>
        <v>68</v>
      </c>
      <c r="AB3313" s="17">
        <f t="shared" si="349"/>
        <v>59</v>
      </c>
    </row>
    <row r="3314" spans="5:28" ht="15" customHeight="1">
      <c r="E3314" s="44"/>
      <c r="F3314" s="4" t="s">
        <v>20</v>
      </c>
      <c r="G3314" s="5" t="s">
        <v>21</v>
      </c>
      <c r="H3314" s="70" t="s">
        <v>21</v>
      </c>
      <c r="I3314" s="57"/>
      <c r="J3314" s="57"/>
      <c r="K3314" s="5" t="s">
        <v>21</v>
      </c>
      <c r="L3314" s="70" t="s">
        <v>21</v>
      </c>
      <c r="M3314" s="57"/>
      <c r="N3314" s="57"/>
      <c r="O3314" s="5" t="s">
        <v>21</v>
      </c>
      <c r="P3314" s="5" t="s">
        <v>21</v>
      </c>
      <c r="Q3314" s="5" t="s">
        <v>21</v>
      </c>
      <c r="R3314" s="5" t="s">
        <v>21</v>
      </c>
      <c r="T3314" t="s">
        <v>34</v>
      </c>
      <c r="U3314" t="s">
        <v>21</v>
      </c>
      <c r="V3314" s="17">
        <f t="shared" si="343"/>
        <v>100</v>
      </c>
      <c r="W3314" s="17">
        <f t="shared" si="344"/>
        <v>100</v>
      </c>
      <c r="X3314" s="17">
        <f t="shared" si="345"/>
        <v>100</v>
      </c>
      <c r="Y3314" s="17">
        <f t="shared" si="346"/>
        <v>100</v>
      </c>
      <c r="Z3314" s="17">
        <f t="shared" si="347"/>
        <v>100</v>
      </c>
      <c r="AA3314" s="17">
        <f t="shared" si="348"/>
        <v>100</v>
      </c>
      <c r="AB3314" s="17">
        <f t="shared" si="349"/>
        <v>100</v>
      </c>
    </row>
    <row r="3315" spans="5:28" ht="21">
      <c r="E3315" s="45"/>
      <c r="F3315" s="7" t="s">
        <v>23</v>
      </c>
      <c r="G3315" s="7" t="s">
        <v>5</v>
      </c>
      <c r="H3315" s="71" t="s">
        <v>7</v>
      </c>
      <c r="I3315" s="68"/>
      <c r="J3315" s="60"/>
      <c r="K3315" s="7" t="s">
        <v>9</v>
      </c>
      <c r="L3315" s="71" t="s">
        <v>11</v>
      </c>
      <c r="M3315" s="68"/>
      <c r="N3315" s="60"/>
      <c r="O3315" s="7" t="s">
        <v>13</v>
      </c>
      <c r="P3315" s="7" t="s">
        <v>15</v>
      </c>
      <c r="Q3315" s="7" t="s">
        <v>17</v>
      </c>
      <c r="R3315" s="7" t="s">
        <v>24</v>
      </c>
      <c r="T3315" t="s">
        <v>36</v>
      </c>
      <c r="U3315">
        <v>156</v>
      </c>
      <c r="V3315" s="17" t="str">
        <f t="shared" si="343"/>
        <v>AB+</v>
      </c>
      <c r="W3315" s="17" t="str">
        <f t="shared" si="344"/>
        <v>AA+</v>
      </c>
      <c r="X3315" s="17" t="str">
        <f t="shared" si="345"/>
        <v>AB</v>
      </c>
      <c r="Y3315" s="17" t="str">
        <f t="shared" si="346"/>
        <v>BB</v>
      </c>
      <c r="Z3315" s="17" t="str">
        <f t="shared" si="347"/>
        <v>BB+</v>
      </c>
      <c r="AA3315" s="17" t="str">
        <f t="shared" si="348"/>
        <v>AB+</v>
      </c>
      <c r="AB3315" s="17" t="str">
        <f t="shared" si="349"/>
        <v>BB+</v>
      </c>
    </row>
    <row r="3316" spans="5:28" ht="22.5">
      <c r="E3316" s="12" t="s">
        <v>1450</v>
      </c>
      <c r="F3316" s="10" t="s">
        <v>27</v>
      </c>
      <c r="G3316" s="11" t="s">
        <v>132</v>
      </c>
      <c r="H3316" s="67" t="s">
        <v>1451</v>
      </c>
      <c r="I3316" s="68"/>
      <c r="J3316" s="60"/>
      <c r="K3316" s="11" t="s">
        <v>134</v>
      </c>
      <c r="L3316" s="67" t="s">
        <v>170</v>
      </c>
      <c r="M3316" s="68"/>
      <c r="N3316" s="60"/>
      <c r="O3316" s="11" t="s">
        <v>455</v>
      </c>
      <c r="P3316" s="11" t="s">
        <v>1308</v>
      </c>
      <c r="Q3316" s="11" t="s">
        <v>886</v>
      </c>
      <c r="R3316" s="10" t="s">
        <v>21</v>
      </c>
      <c r="T3316" t="s">
        <v>38</v>
      </c>
      <c r="U3316">
        <v>442</v>
      </c>
      <c r="V3316" s="17" t="str">
        <f t="shared" si="343"/>
        <v>Pass</v>
      </c>
      <c r="W3316" s="17" t="str">
        <f t="shared" si="344"/>
        <v>Pass</v>
      </c>
      <c r="X3316" s="17" t="str">
        <f t="shared" si="345"/>
        <v>Pass</v>
      </c>
      <c r="Y3316" s="17" t="str">
        <f t="shared" si="346"/>
        <v>Pass</v>
      </c>
      <c r="Z3316" s="17" t="str">
        <f t="shared" si="347"/>
        <v>Pass</v>
      </c>
      <c r="AA3316" s="17" t="str">
        <f t="shared" si="348"/>
        <v>Pass</v>
      </c>
      <c r="AB3316" s="17" t="str">
        <f t="shared" si="349"/>
        <v>Pass</v>
      </c>
    </row>
    <row r="3317" spans="5:28">
      <c r="E3317" s="62"/>
      <c r="F3317" s="10" t="s">
        <v>30</v>
      </c>
      <c r="G3317" s="11" t="s">
        <v>31</v>
      </c>
      <c r="H3317" s="67" t="s">
        <v>31</v>
      </c>
      <c r="I3317" s="68"/>
      <c r="J3317" s="60"/>
      <c r="K3317" s="11" t="s">
        <v>31</v>
      </c>
      <c r="L3317" s="67" t="s">
        <v>31</v>
      </c>
      <c r="M3317" s="68"/>
      <c r="N3317" s="60"/>
      <c r="O3317" s="11" t="s">
        <v>31</v>
      </c>
      <c r="P3317" s="11" t="s">
        <v>31</v>
      </c>
      <c r="Q3317" s="11" t="s">
        <v>31</v>
      </c>
      <c r="R3317" s="10" t="s">
        <v>21</v>
      </c>
      <c r="T3317" t="s">
        <v>39</v>
      </c>
      <c r="U3317">
        <v>700</v>
      </c>
      <c r="V3317" s="17" t="str">
        <f t="shared" si="343"/>
        <v/>
      </c>
      <c r="W3317" s="17" t="str">
        <f t="shared" si="344"/>
        <v/>
      </c>
      <c r="X3317" s="17" t="str">
        <f t="shared" si="345"/>
        <v/>
      </c>
      <c r="Y3317" s="17" t="str">
        <f t="shared" si="346"/>
        <v/>
      </c>
      <c r="Z3317" s="17" t="str">
        <f t="shared" si="347"/>
        <v/>
      </c>
      <c r="AA3317" s="17" t="str">
        <f t="shared" si="348"/>
        <v/>
      </c>
      <c r="AB3317" s="17" t="str">
        <f t="shared" si="349"/>
        <v/>
      </c>
    </row>
    <row r="3318" spans="5:28">
      <c r="E3318" s="64"/>
      <c r="F3318" s="10" t="s">
        <v>32</v>
      </c>
      <c r="G3318" s="11" t="s">
        <v>21</v>
      </c>
      <c r="H3318" s="67" t="s">
        <v>21</v>
      </c>
      <c r="I3318" s="68"/>
      <c r="J3318" s="60"/>
      <c r="K3318" s="11" t="s">
        <v>21</v>
      </c>
      <c r="L3318" s="67" t="s">
        <v>21</v>
      </c>
      <c r="M3318" s="68"/>
      <c r="N3318" s="60"/>
      <c r="O3318" s="11" t="s">
        <v>21</v>
      </c>
      <c r="P3318" s="11" t="s">
        <v>21</v>
      </c>
      <c r="Q3318" s="11" t="s">
        <v>21</v>
      </c>
      <c r="R3318" s="10">
        <v>0</v>
      </c>
      <c r="T3318" t="s">
        <v>42</v>
      </c>
      <c r="U3318" t="s">
        <v>21</v>
      </c>
      <c r="V3318" s="17">
        <f t="shared" si="343"/>
        <v>0</v>
      </c>
      <c r="W3318" s="17">
        <f t="shared" si="344"/>
        <v>0</v>
      </c>
      <c r="X3318" s="17">
        <f t="shared" si="345"/>
        <v>0</v>
      </c>
      <c r="Y3318" s="17">
        <f t="shared" si="346"/>
        <v>0</v>
      </c>
      <c r="Z3318" s="17">
        <f t="shared" si="347"/>
        <v>0</v>
      </c>
      <c r="AA3318" s="17">
        <f t="shared" si="348"/>
        <v>0</v>
      </c>
      <c r="AB3318" s="17">
        <f t="shared" si="349"/>
        <v>0</v>
      </c>
    </row>
    <row r="3319" spans="5:28">
      <c r="E3319" s="66"/>
      <c r="F3319" s="10" t="s">
        <v>33</v>
      </c>
      <c r="G3319" s="11">
        <v>3</v>
      </c>
      <c r="H3319" s="67">
        <v>3</v>
      </c>
      <c r="I3319" s="68"/>
      <c r="J3319" s="60"/>
      <c r="K3319" s="11">
        <v>4</v>
      </c>
      <c r="L3319" s="67">
        <v>4</v>
      </c>
      <c r="M3319" s="68"/>
      <c r="N3319" s="60"/>
      <c r="O3319" s="11">
        <v>4</v>
      </c>
      <c r="P3319" s="11">
        <v>3</v>
      </c>
      <c r="Q3319" s="11">
        <v>3</v>
      </c>
      <c r="R3319" s="10">
        <v>24</v>
      </c>
      <c r="T3319" t="s">
        <v>45</v>
      </c>
      <c r="U3319" t="s">
        <v>21</v>
      </c>
      <c r="V3319" s="17">
        <f t="shared" si="343"/>
        <v>0</v>
      </c>
      <c r="W3319" s="17">
        <f t="shared" si="344"/>
        <v>0</v>
      </c>
      <c r="X3319" s="17">
        <f t="shared" si="345"/>
        <v>0</v>
      </c>
      <c r="Y3319" s="17">
        <f t="shared" si="346"/>
        <v>0</v>
      </c>
      <c r="Z3319" s="17">
        <f t="shared" si="347"/>
        <v>0</v>
      </c>
      <c r="AA3319" s="17">
        <f t="shared" si="348"/>
        <v>0</v>
      </c>
      <c r="AB3319" s="17">
        <f t="shared" si="349"/>
        <v>0</v>
      </c>
    </row>
    <row r="3320" spans="5:28">
      <c r="E3320" s="12">
        <v>6.5</v>
      </c>
      <c r="F3320" s="10" t="s">
        <v>35</v>
      </c>
      <c r="G3320" s="11">
        <v>7</v>
      </c>
      <c r="H3320" s="67">
        <v>8</v>
      </c>
      <c r="I3320" s="68"/>
      <c r="J3320" s="60"/>
      <c r="K3320" s="11">
        <v>6.5</v>
      </c>
      <c r="L3320" s="67">
        <v>5.5</v>
      </c>
      <c r="M3320" s="68"/>
      <c r="N3320" s="60"/>
      <c r="O3320" s="11">
        <v>6</v>
      </c>
      <c r="P3320" s="11">
        <v>7</v>
      </c>
      <c r="Q3320" s="11">
        <v>6</v>
      </c>
      <c r="R3320" s="10" t="s">
        <v>21</v>
      </c>
      <c r="T3320" t="s">
        <v>21</v>
      </c>
      <c r="U3320" t="s">
        <v>21</v>
      </c>
      <c r="V3320" s="17" t="str">
        <f t="shared" si="343"/>
        <v/>
      </c>
      <c r="W3320" s="17" t="str">
        <f t="shared" si="344"/>
        <v/>
      </c>
      <c r="X3320" s="17" t="str">
        <f t="shared" si="345"/>
        <v/>
      </c>
      <c r="Y3320" s="17" t="str">
        <f t="shared" si="346"/>
        <v/>
      </c>
      <c r="Z3320" s="17" t="str">
        <f t="shared" si="347"/>
        <v/>
      </c>
      <c r="AA3320" s="17" t="str">
        <f t="shared" si="348"/>
        <v/>
      </c>
      <c r="AB3320" s="17" t="str">
        <f t="shared" si="349"/>
        <v/>
      </c>
    </row>
    <row r="3321" spans="5:28">
      <c r="E3321" s="13">
        <v>6.6</v>
      </c>
      <c r="F3321" s="10" t="s">
        <v>37</v>
      </c>
      <c r="G3321" s="11">
        <v>21</v>
      </c>
      <c r="H3321" s="67">
        <v>24</v>
      </c>
      <c r="I3321" s="68"/>
      <c r="J3321" s="60"/>
      <c r="K3321" s="11">
        <v>26</v>
      </c>
      <c r="L3321" s="67">
        <v>22</v>
      </c>
      <c r="M3321" s="68"/>
      <c r="N3321" s="60"/>
      <c r="O3321" s="11">
        <v>24</v>
      </c>
      <c r="P3321" s="11">
        <v>21</v>
      </c>
      <c r="Q3321" s="11">
        <v>18</v>
      </c>
      <c r="R3321" s="10">
        <v>156</v>
      </c>
      <c r="T3321">
        <v>0</v>
      </c>
      <c r="U3321">
        <v>0</v>
      </c>
      <c r="V3321" s="17" t="str">
        <f t="shared" si="343"/>
        <v>BCMCCEN502</v>
      </c>
      <c r="W3321" s="17" t="str">
        <f t="shared" si="344"/>
        <v>BCMCCEN503</v>
      </c>
      <c r="X3321" s="17" t="str">
        <f t="shared" si="345"/>
        <v>BCMCMCN501</v>
      </c>
      <c r="Y3321" s="17" t="str">
        <f t="shared" si="346"/>
        <v>BCMCMCN502</v>
      </c>
      <c r="Z3321" s="17" t="str">
        <f t="shared" si="347"/>
        <v>BCMCMCN503</v>
      </c>
      <c r="AA3321" s="17" t="str">
        <f t="shared" si="348"/>
        <v>BCMCMVN501</v>
      </c>
      <c r="AB3321" s="17" t="str">
        <f t="shared" si="349"/>
        <v>COMESSN501</v>
      </c>
    </row>
    <row r="3322" spans="5:28" ht="15" customHeight="1">
      <c r="E3322" s="45"/>
      <c r="F3322" s="10" t="s">
        <v>24</v>
      </c>
      <c r="G3322" s="11">
        <v>65</v>
      </c>
      <c r="H3322" s="67">
        <v>79</v>
      </c>
      <c r="I3322" s="68"/>
      <c r="J3322" s="60"/>
      <c r="K3322" s="11">
        <v>61</v>
      </c>
      <c r="L3322" s="67">
        <v>51</v>
      </c>
      <c r="M3322" s="68"/>
      <c r="N3322" s="60"/>
      <c r="O3322" s="11">
        <v>59</v>
      </c>
      <c r="P3322" s="11">
        <v>68</v>
      </c>
      <c r="Q3322" s="11">
        <v>59</v>
      </c>
      <c r="R3322" s="10">
        <v>442</v>
      </c>
      <c r="T3322">
        <v>0</v>
      </c>
      <c r="U3322">
        <v>0</v>
      </c>
      <c r="V3322" s="17" t="str">
        <f t="shared" si="343"/>
        <v>12.00 + 28.00</v>
      </c>
      <c r="W3322" s="17" t="str">
        <f t="shared" si="344"/>
        <v>46.00 + 30.00</v>
      </c>
      <c r="X3322" s="17" t="str">
        <f t="shared" si="345"/>
        <v>44.00 + 28.00</v>
      </c>
      <c r="Y3322" s="17" t="str">
        <f t="shared" si="346"/>
        <v>31.00 + 34.00</v>
      </c>
      <c r="Z3322" s="17" t="str">
        <f t="shared" si="347"/>
        <v>33.00 + 26.00</v>
      </c>
      <c r="AA3322" s="17" t="str">
        <f t="shared" si="348"/>
        <v>31.00 + 27.00</v>
      </c>
      <c r="AB3322" s="17" t="str">
        <f t="shared" si="349"/>
        <v>47.00 + 34.00</v>
      </c>
    </row>
    <row r="3323" spans="5:28">
      <c r="E3323" s="12"/>
      <c r="F3323" s="10" t="s">
        <v>41</v>
      </c>
      <c r="G3323" s="11">
        <v>100</v>
      </c>
      <c r="H3323" s="67">
        <v>100</v>
      </c>
      <c r="I3323" s="68"/>
      <c r="J3323" s="60"/>
      <c r="K3323" s="11">
        <v>100</v>
      </c>
      <c r="L3323" s="67">
        <v>100</v>
      </c>
      <c r="M3323" s="68"/>
      <c r="N3323" s="60"/>
      <c r="O3323" s="11">
        <v>100</v>
      </c>
      <c r="P3323" s="11">
        <v>100</v>
      </c>
      <c r="Q3323" s="11">
        <v>100</v>
      </c>
      <c r="R3323" s="10">
        <v>700</v>
      </c>
      <c r="T3323" t="s">
        <v>19</v>
      </c>
      <c r="U3323" t="s">
        <v>21</v>
      </c>
      <c r="V3323" s="17" t="str">
        <f t="shared" si="343"/>
        <v xml:space="preserve"> - - + - - </v>
      </c>
      <c r="W3323" s="17" t="str">
        <f t="shared" si="344"/>
        <v xml:space="preserve"> - - + - - </v>
      </c>
      <c r="X3323" s="17" t="str">
        <f t="shared" si="345"/>
        <v xml:space="preserve"> - - + - - </v>
      </c>
      <c r="Y3323" s="17" t="str">
        <f t="shared" si="346"/>
        <v xml:space="preserve"> - - + - - </v>
      </c>
      <c r="Z3323" s="17" t="str">
        <f t="shared" si="347"/>
        <v xml:space="preserve"> - - + - - </v>
      </c>
      <c r="AA3323" s="17" t="str">
        <f t="shared" si="348"/>
        <v xml:space="preserve"> - - + - - </v>
      </c>
      <c r="AB3323" s="17" t="str">
        <f t="shared" si="349"/>
        <v xml:space="preserve"> - - + - - </v>
      </c>
    </row>
    <row r="3324" spans="5:28" ht="15" customHeight="1">
      <c r="E3324" s="45"/>
      <c r="F3324" s="10" t="s">
        <v>43</v>
      </c>
      <c r="G3324" s="11" t="s">
        <v>124</v>
      </c>
      <c r="H3324" s="67" t="s">
        <v>123</v>
      </c>
      <c r="I3324" s="68"/>
      <c r="J3324" s="60"/>
      <c r="K3324" s="11" t="s">
        <v>81</v>
      </c>
      <c r="L3324" s="67" t="s">
        <v>68</v>
      </c>
      <c r="M3324" s="68"/>
      <c r="N3324" s="60"/>
      <c r="O3324" s="11" t="s">
        <v>140</v>
      </c>
      <c r="P3324" s="11" t="s">
        <v>124</v>
      </c>
      <c r="Q3324" s="11" t="s">
        <v>140</v>
      </c>
      <c r="R3324" s="10" t="s">
        <v>21</v>
      </c>
      <c r="T3324" t="s">
        <v>1454</v>
      </c>
      <c r="U3324" t="s">
        <v>24</v>
      </c>
      <c r="V3324" s="17" t="str">
        <f t="shared" si="343"/>
        <v/>
      </c>
      <c r="W3324" s="17" t="str">
        <f t="shared" si="344"/>
        <v/>
      </c>
      <c r="X3324" s="17" t="str">
        <f t="shared" si="345"/>
        <v/>
      </c>
      <c r="Y3324" s="17" t="str">
        <f t="shared" si="346"/>
        <v/>
      </c>
      <c r="Z3324" s="17" t="str">
        <f t="shared" si="347"/>
        <v/>
      </c>
      <c r="AA3324" s="17" t="str">
        <f t="shared" si="348"/>
        <v/>
      </c>
      <c r="AB3324" s="17" t="str">
        <f t="shared" si="349"/>
        <v/>
      </c>
    </row>
    <row r="3325" spans="5:28">
      <c r="E3325" s="14" t="s">
        <v>1453</v>
      </c>
      <c r="F3325" s="10" t="s">
        <v>47</v>
      </c>
      <c r="G3325" s="11" t="s">
        <v>48</v>
      </c>
      <c r="H3325" s="67" t="s">
        <v>48</v>
      </c>
      <c r="I3325" s="68"/>
      <c r="J3325" s="60"/>
      <c r="K3325" s="11" t="s">
        <v>48</v>
      </c>
      <c r="L3325" s="67" t="s">
        <v>48</v>
      </c>
      <c r="M3325" s="68"/>
      <c r="N3325" s="60"/>
      <c r="O3325" s="11" t="s">
        <v>48</v>
      </c>
      <c r="P3325" s="11" t="s">
        <v>48</v>
      </c>
      <c r="Q3325" s="11" t="s">
        <v>48</v>
      </c>
      <c r="R3325" s="10" t="s">
        <v>21</v>
      </c>
      <c r="T3325" t="s">
        <v>25</v>
      </c>
      <c r="U3325" t="s">
        <v>21</v>
      </c>
      <c r="V3325" s="17">
        <f t="shared" si="343"/>
        <v>3</v>
      </c>
      <c r="W3325" s="17">
        <f t="shared" si="344"/>
        <v>3</v>
      </c>
      <c r="X3325" s="17">
        <f t="shared" si="345"/>
        <v>4</v>
      </c>
      <c r="Y3325" s="17">
        <f t="shared" si="346"/>
        <v>4</v>
      </c>
      <c r="Z3325" s="17">
        <f t="shared" si="347"/>
        <v>4</v>
      </c>
      <c r="AA3325" s="17">
        <f t="shared" si="348"/>
        <v>3</v>
      </c>
      <c r="AB3325" s="17">
        <f t="shared" si="349"/>
        <v>3</v>
      </c>
    </row>
    <row r="3326" spans="5:28">
      <c r="E3326" s="15" t="s">
        <v>21</v>
      </c>
      <c r="F3326" s="15" t="s">
        <v>21</v>
      </c>
      <c r="G3326" s="16" t="s">
        <v>21</v>
      </c>
      <c r="H3326" s="69" t="s">
        <v>21</v>
      </c>
      <c r="I3326" s="57"/>
      <c r="J3326" s="57"/>
      <c r="K3326" s="16" t="s">
        <v>21</v>
      </c>
      <c r="L3326" s="69" t="s">
        <v>21</v>
      </c>
      <c r="M3326" s="57"/>
      <c r="N3326" s="57"/>
      <c r="O3326" s="16" t="s">
        <v>21</v>
      </c>
      <c r="P3326" s="16" t="s">
        <v>21</v>
      </c>
      <c r="Q3326" s="16" t="s">
        <v>21</v>
      </c>
      <c r="R3326" s="16" t="s">
        <v>21</v>
      </c>
      <c r="T3326" t="s">
        <v>1458</v>
      </c>
      <c r="U3326" t="s">
        <v>21</v>
      </c>
      <c r="V3326" s="17">
        <f t="shared" si="343"/>
        <v>0</v>
      </c>
      <c r="W3326" s="17">
        <f t="shared" si="344"/>
        <v>8</v>
      </c>
      <c r="X3326" s="17">
        <f t="shared" si="345"/>
        <v>7.5</v>
      </c>
      <c r="Y3326" s="17">
        <f t="shared" si="346"/>
        <v>7</v>
      </c>
      <c r="Z3326" s="17">
        <f t="shared" si="347"/>
        <v>6</v>
      </c>
      <c r="AA3326" s="17">
        <f t="shared" si="348"/>
        <v>6</v>
      </c>
      <c r="AB3326" s="17">
        <f t="shared" si="349"/>
        <v>8.5</v>
      </c>
    </row>
    <row r="3327" spans="5:28" ht="0" hidden="1" customHeight="1">
      <c r="T3327">
        <v>0</v>
      </c>
      <c r="U3327">
        <v>0</v>
      </c>
      <c r="V3327" s="17">
        <f t="shared" si="343"/>
        <v>0</v>
      </c>
      <c r="W3327" s="17">
        <f t="shared" si="344"/>
        <v>24</v>
      </c>
      <c r="X3327" s="17">
        <f t="shared" si="345"/>
        <v>30</v>
      </c>
      <c r="Y3327" s="17">
        <f t="shared" si="346"/>
        <v>28</v>
      </c>
      <c r="Z3327" s="17">
        <f t="shared" si="347"/>
        <v>24</v>
      </c>
      <c r="AA3327" s="17">
        <f t="shared" si="348"/>
        <v>18</v>
      </c>
      <c r="AB3327" s="17">
        <f t="shared" si="349"/>
        <v>25.5</v>
      </c>
    </row>
    <row r="3328" spans="5:28" ht="0.6" customHeight="1">
      <c r="T3328">
        <v>0</v>
      </c>
      <c r="U3328">
        <v>21</v>
      </c>
      <c r="V3328" s="17">
        <f t="shared" si="343"/>
        <v>40</v>
      </c>
      <c r="W3328" s="17">
        <f t="shared" si="344"/>
        <v>76</v>
      </c>
      <c r="X3328" s="17">
        <f t="shared" si="345"/>
        <v>72</v>
      </c>
      <c r="Y3328" s="17">
        <f t="shared" si="346"/>
        <v>65</v>
      </c>
      <c r="Z3328" s="17">
        <f t="shared" si="347"/>
        <v>59</v>
      </c>
      <c r="AA3328" s="17">
        <f t="shared" si="348"/>
        <v>58</v>
      </c>
      <c r="AB3328" s="17">
        <f t="shared" si="349"/>
        <v>81</v>
      </c>
    </row>
    <row r="3329" spans="5:28" ht="15" customHeight="1">
      <c r="E3329" s="44"/>
      <c r="F3329" s="4" t="s">
        <v>20</v>
      </c>
      <c r="G3329" s="5" t="s">
        <v>21</v>
      </c>
      <c r="H3329" s="70" t="s">
        <v>21</v>
      </c>
      <c r="I3329" s="57"/>
      <c r="J3329" s="57"/>
      <c r="K3329" s="5" t="s">
        <v>21</v>
      </c>
      <c r="L3329" s="70" t="s">
        <v>21</v>
      </c>
      <c r="M3329" s="57"/>
      <c r="N3329" s="57"/>
      <c r="O3329" s="5" t="s">
        <v>21</v>
      </c>
      <c r="P3329" s="5" t="s">
        <v>21</v>
      </c>
      <c r="Q3329" s="5" t="s">
        <v>21</v>
      </c>
      <c r="R3329" s="5" t="s">
        <v>21</v>
      </c>
      <c r="T3329" t="s">
        <v>34</v>
      </c>
      <c r="U3329" t="s">
        <v>21</v>
      </c>
      <c r="V3329" s="17">
        <f t="shared" si="343"/>
        <v>100</v>
      </c>
      <c r="W3329" s="17">
        <f t="shared" si="344"/>
        <v>100</v>
      </c>
      <c r="X3329" s="17">
        <f t="shared" si="345"/>
        <v>100</v>
      </c>
      <c r="Y3329" s="17">
        <f t="shared" si="346"/>
        <v>100</v>
      </c>
      <c r="Z3329" s="17">
        <f t="shared" si="347"/>
        <v>100</v>
      </c>
      <c r="AA3329" s="17">
        <f t="shared" si="348"/>
        <v>100</v>
      </c>
      <c r="AB3329" s="17">
        <f t="shared" si="349"/>
        <v>100</v>
      </c>
    </row>
    <row r="3330" spans="5:28" ht="21">
      <c r="E3330" s="45"/>
      <c r="F3330" s="7" t="s">
        <v>23</v>
      </c>
      <c r="G3330" s="7" t="s">
        <v>5</v>
      </c>
      <c r="H3330" s="71" t="s">
        <v>7</v>
      </c>
      <c r="I3330" s="68"/>
      <c r="J3330" s="60"/>
      <c r="K3330" s="7" t="s">
        <v>9</v>
      </c>
      <c r="L3330" s="71" t="s">
        <v>11</v>
      </c>
      <c r="M3330" s="68"/>
      <c r="N3330" s="60"/>
      <c r="O3330" s="7" t="s">
        <v>13</v>
      </c>
      <c r="P3330" s="7" t="s">
        <v>15</v>
      </c>
      <c r="Q3330" s="7" t="s">
        <v>17</v>
      </c>
      <c r="R3330" s="7" t="s">
        <v>24</v>
      </c>
      <c r="T3330" t="s">
        <v>36</v>
      </c>
      <c r="U3330">
        <v>149.5</v>
      </c>
      <c r="V3330" s="17">
        <f t="shared" si="343"/>
        <v>0</v>
      </c>
      <c r="W3330" s="17" t="str">
        <f t="shared" si="344"/>
        <v>AA+</v>
      </c>
      <c r="X3330" s="17" t="str">
        <f t="shared" si="345"/>
        <v>AA</v>
      </c>
      <c r="Y3330" s="17" t="str">
        <f t="shared" si="346"/>
        <v>AB+</v>
      </c>
      <c r="Z3330" s="17" t="str">
        <f t="shared" si="347"/>
        <v>BB+</v>
      </c>
      <c r="AA3330" s="17" t="str">
        <f t="shared" si="348"/>
        <v>BB+</v>
      </c>
      <c r="AB3330" s="17" t="str">
        <f t="shared" si="349"/>
        <v>OA</v>
      </c>
    </row>
    <row r="3331" spans="5:28" ht="22.5">
      <c r="E3331" s="12" t="s">
        <v>1455</v>
      </c>
      <c r="F3331" s="10" t="s">
        <v>27</v>
      </c>
      <c r="G3331" s="11" t="s">
        <v>1456</v>
      </c>
      <c r="H3331" s="67" t="s">
        <v>253</v>
      </c>
      <c r="I3331" s="68"/>
      <c r="J3331" s="60"/>
      <c r="K3331" s="11" t="s">
        <v>821</v>
      </c>
      <c r="L3331" s="67" t="s">
        <v>902</v>
      </c>
      <c r="M3331" s="68"/>
      <c r="N3331" s="60"/>
      <c r="O3331" s="11" t="s">
        <v>1457</v>
      </c>
      <c r="P3331" s="11" t="s">
        <v>400</v>
      </c>
      <c r="Q3331" s="11" t="s">
        <v>761</v>
      </c>
      <c r="R3331" s="10" t="s">
        <v>21</v>
      </c>
      <c r="T3331" t="s">
        <v>53</v>
      </c>
      <c r="U3331">
        <v>451</v>
      </c>
      <c r="V3331" s="17" t="str">
        <f t="shared" si="343"/>
        <v>Fail</v>
      </c>
      <c r="W3331" s="17" t="str">
        <f t="shared" si="344"/>
        <v>Pass</v>
      </c>
      <c r="X3331" s="17" t="str">
        <f t="shared" si="345"/>
        <v>Pass</v>
      </c>
      <c r="Y3331" s="17" t="str">
        <f t="shared" si="346"/>
        <v>Pass</v>
      </c>
      <c r="Z3331" s="17" t="str">
        <f t="shared" si="347"/>
        <v>Pass</v>
      </c>
      <c r="AA3331" s="17" t="str">
        <f t="shared" si="348"/>
        <v>Pass</v>
      </c>
      <c r="AB3331" s="17" t="str">
        <f t="shared" si="349"/>
        <v>Pass</v>
      </c>
    </row>
    <row r="3332" spans="5:28">
      <c r="E3332" s="62"/>
      <c r="F3332" s="10" t="s">
        <v>30</v>
      </c>
      <c r="G3332" s="11" t="s">
        <v>31</v>
      </c>
      <c r="H3332" s="67" t="s">
        <v>31</v>
      </c>
      <c r="I3332" s="68"/>
      <c r="J3332" s="60"/>
      <c r="K3332" s="11" t="s">
        <v>31</v>
      </c>
      <c r="L3332" s="67" t="s">
        <v>31</v>
      </c>
      <c r="M3332" s="68"/>
      <c r="N3332" s="60"/>
      <c r="O3332" s="11" t="s">
        <v>31</v>
      </c>
      <c r="P3332" s="11" t="s">
        <v>31</v>
      </c>
      <c r="Q3332" s="11" t="s">
        <v>31</v>
      </c>
      <c r="R3332" s="10" t="s">
        <v>21</v>
      </c>
      <c r="T3332" t="s">
        <v>39</v>
      </c>
      <c r="U3332">
        <v>700</v>
      </c>
      <c r="V3332" s="17" t="str">
        <f t="shared" si="343"/>
        <v/>
      </c>
      <c r="W3332" s="17" t="str">
        <f t="shared" si="344"/>
        <v/>
      </c>
      <c r="X3332" s="17" t="str">
        <f t="shared" si="345"/>
        <v/>
      </c>
      <c r="Y3332" s="17" t="str">
        <f t="shared" si="346"/>
        <v/>
      </c>
      <c r="Z3332" s="17" t="str">
        <f t="shared" si="347"/>
        <v/>
      </c>
      <c r="AA3332" s="17" t="str">
        <f t="shared" si="348"/>
        <v/>
      </c>
      <c r="AB3332" s="17" t="str">
        <f t="shared" si="349"/>
        <v/>
      </c>
    </row>
    <row r="3333" spans="5:28">
      <c r="E3333" s="64"/>
      <c r="F3333" s="10" t="s">
        <v>32</v>
      </c>
      <c r="G3333" s="11" t="s">
        <v>21</v>
      </c>
      <c r="H3333" s="67" t="s">
        <v>21</v>
      </c>
      <c r="I3333" s="68"/>
      <c r="J3333" s="60"/>
      <c r="K3333" s="11" t="s">
        <v>21</v>
      </c>
      <c r="L3333" s="67" t="s">
        <v>21</v>
      </c>
      <c r="M3333" s="68"/>
      <c r="N3333" s="60"/>
      <c r="O3333" s="11" t="s">
        <v>21</v>
      </c>
      <c r="P3333" s="11" t="s">
        <v>21</v>
      </c>
      <c r="Q3333" s="11" t="s">
        <v>21</v>
      </c>
      <c r="R3333" s="10">
        <v>0</v>
      </c>
      <c r="T3333" t="s">
        <v>54</v>
      </c>
      <c r="U3333" t="s">
        <v>21</v>
      </c>
      <c r="V3333" s="17">
        <f t="shared" si="343"/>
        <v>0</v>
      </c>
      <c r="W3333" s="17">
        <f t="shared" si="344"/>
        <v>0</v>
      </c>
      <c r="X3333" s="17">
        <f t="shared" si="345"/>
        <v>0</v>
      </c>
      <c r="Y3333" s="17">
        <f t="shared" si="346"/>
        <v>0</v>
      </c>
      <c r="Z3333" s="17">
        <f t="shared" si="347"/>
        <v>0</v>
      </c>
      <c r="AA3333" s="17">
        <f t="shared" si="348"/>
        <v>0</v>
      </c>
      <c r="AB3333" s="17">
        <f t="shared" si="349"/>
        <v>0</v>
      </c>
    </row>
    <row r="3334" spans="5:28">
      <c r="E3334" s="66"/>
      <c r="F3334" s="10" t="s">
        <v>33</v>
      </c>
      <c r="G3334" s="11">
        <v>3</v>
      </c>
      <c r="H3334" s="67">
        <v>3</v>
      </c>
      <c r="I3334" s="68"/>
      <c r="J3334" s="60"/>
      <c r="K3334" s="11">
        <v>4</v>
      </c>
      <c r="L3334" s="67">
        <v>4</v>
      </c>
      <c r="M3334" s="68"/>
      <c r="N3334" s="60"/>
      <c r="O3334" s="11">
        <v>4</v>
      </c>
      <c r="P3334" s="11">
        <v>3</v>
      </c>
      <c r="Q3334" s="11">
        <v>3</v>
      </c>
      <c r="R3334" s="10">
        <v>21</v>
      </c>
      <c r="T3334" t="s">
        <v>45</v>
      </c>
      <c r="U3334" t="s">
        <v>21</v>
      </c>
      <c r="V3334" s="17">
        <f t="shared" si="343"/>
        <v>0</v>
      </c>
      <c r="W3334" s="17">
        <f t="shared" si="344"/>
        <v>0</v>
      </c>
      <c r="X3334" s="17">
        <f t="shared" si="345"/>
        <v>0</v>
      </c>
      <c r="Y3334" s="17">
        <f t="shared" si="346"/>
        <v>0</v>
      </c>
      <c r="Z3334" s="17">
        <f t="shared" si="347"/>
        <v>0</v>
      </c>
      <c r="AA3334" s="17">
        <f t="shared" si="348"/>
        <v>0</v>
      </c>
      <c r="AB3334" s="17">
        <f t="shared" si="349"/>
        <v>0</v>
      </c>
    </row>
    <row r="3335" spans="5:28">
      <c r="E3335" s="12"/>
      <c r="F3335" s="10" t="s">
        <v>35</v>
      </c>
      <c r="G3335" s="11"/>
      <c r="H3335" s="67">
        <v>8</v>
      </c>
      <c r="I3335" s="68"/>
      <c r="J3335" s="60"/>
      <c r="K3335" s="11">
        <v>7.5</v>
      </c>
      <c r="L3335" s="67">
        <v>7</v>
      </c>
      <c r="M3335" s="68"/>
      <c r="N3335" s="60"/>
      <c r="O3335" s="11">
        <v>6</v>
      </c>
      <c r="P3335" s="11">
        <v>6</v>
      </c>
      <c r="Q3335" s="11">
        <v>8.5</v>
      </c>
      <c r="R3335" s="10" t="s">
        <v>21</v>
      </c>
      <c r="T3335" t="s">
        <v>21</v>
      </c>
      <c r="U3335" t="s">
        <v>21</v>
      </c>
      <c r="V3335" s="17" t="str">
        <f t="shared" si="343"/>
        <v/>
      </c>
      <c r="W3335" s="17" t="str">
        <f t="shared" si="344"/>
        <v/>
      </c>
      <c r="X3335" s="17" t="str">
        <f t="shared" si="345"/>
        <v/>
      </c>
      <c r="Y3335" s="17" t="str">
        <f t="shared" si="346"/>
        <v/>
      </c>
      <c r="Z3335" s="17" t="str">
        <f t="shared" si="347"/>
        <v/>
      </c>
      <c r="AA3335" s="17" t="str">
        <f t="shared" si="348"/>
        <v/>
      </c>
      <c r="AB3335" s="17" t="str">
        <f t="shared" si="349"/>
        <v/>
      </c>
    </row>
    <row r="3336" spans="5:28">
      <c r="E3336" s="12"/>
      <c r="F3336" s="10" t="s">
        <v>37</v>
      </c>
      <c r="G3336" s="11"/>
      <c r="H3336" s="67">
        <v>24</v>
      </c>
      <c r="I3336" s="68"/>
      <c r="J3336" s="60"/>
      <c r="K3336" s="11">
        <v>30</v>
      </c>
      <c r="L3336" s="67">
        <v>28</v>
      </c>
      <c r="M3336" s="68"/>
      <c r="N3336" s="60"/>
      <c r="O3336" s="11">
        <v>24</v>
      </c>
      <c r="P3336" s="11">
        <v>18</v>
      </c>
      <c r="Q3336" s="11">
        <v>25.5</v>
      </c>
      <c r="R3336" s="10">
        <v>149.5</v>
      </c>
      <c r="T3336">
        <v>0</v>
      </c>
      <c r="U3336">
        <v>0</v>
      </c>
      <c r="V3336" s="17" t="str">
        <f t="shared" si="343"/>
        <v>BCMCCEN502</v>
      </c>
      <c r="W3336" s="17" t="str">
        <f t="shared" si="344"/>
        <v>BCMCCEN503</v>
      </c>
      <c r="X3336" s="17" t="str">
        <f t="shared" si="345"/>
        <v>BCMCMCN501</v>
      </c>
      <c r="Y3336" s="17" t="str">
        <f t="shared" si="346"/>
        <v>BCMCMCN502</v>
      </c>
      <c r="Z3336" s="17" t="str">
        <f t="shared" si="347"/>
        <v>BCMCMCN503</v>
      </c>
      <c r="AA3336" s="17" t="str">
        <f t="shared" si="348"/>
        <v>BCMCMVN501</v>
      </c>
      <c r="AB3336" s="17" t="str">
        <f t="shared" si="349"/>
        <v>COMESSN501</v>
      </c>
    </row>
    <row r="3337" spans="5:28" ht="15" customHeight="1">
      <c r="E3337" s="45"/>
      <c r="F3337" s="10" t="s">
        <v>24</v>
      </c>
      <c r="G3337" s="11">
        <v>40</v>
      </c>
      <c r="H3337" s="67">
        <v>76</v>
      </c>
      <c r="I3337" s="68"/>
      <c r="J3337" s="60"/>
      <c r="K3337" s="11">
        <v>72</v>
      </c>
      <c r="L3337" s="67">
        <v>65</v>
      </c>
      <c r="M3337" s="68"/>
      <c r="N3337" s="60"/>
      <c r="O3337" s="11">
        <v>59</v>
      </c>
      <c r="P3337" s="11">
        <v>58</v>
      </c>
      <c r="Q3337" s="11">
        <v>81</v>
      </c>
      <c r="R3337" s="10">
        <v>451</v>
      </c>
      <c r="T3337">
        <v>0</v>
      </c>
      <c r="U3337">
        <v>0</v>
      </c>
      <c r="V3337" s="17" t="str">
        <f t="shared" si="343"/>
        <v>33.00 + 28.00</v>
      </c>
      <c r="W3337" s="17" t="str">
        <f t="shared" si="344"/>
        <v>52.00 + 27.00</v>
      </c>
      <c r="X3337" s="17" t="str">
        <f t="shared" si="345"/>
        <v>40.00 + 27.00</v>
      </c>
      <c r="Y3337" s="17" t="str">
        <f t="shared" si="346"/>
        <v>32.00 + 31.00</v>
      </c>
      <c r="Z3337" s="17" t="str">
        <f t="shared" si="347"/>
        <v>34.00 + 29.00</v>
      </c>
      <c r="AA3337" s="17" t="str">
        <f t="shared" si="348"/>
        <v>44.00 + 29.00</v>
      </c>
      <c r="AB3337" s="17" t="str">
        <f t="shared" si="349"/>
        <v>47.00 + 30.00</v>
      </c>
    </row>
    <row r="3338" spans="5:28">
      <c r="E3338" s="12"/>
      <c r="F3338" s="10" t="s">
        <v>41</v>
      </c>
      <c r="G3338" s="11">
        <v>100</v>
      </c>
      <c r="H3338" s="67">
        <v>100</v>
      </c>
      <c r="I3338" s="68"/>
      <c r="J3338" s="60"/>
      <c r="K3338" s="11">
        <v>100</v>
      </c>
      <c r="L3338" s="67">
        <v>100</v>
      </c>
      <c r="M3338" s="68"/>
      <c r="N3338" s="60"/>
      <c r="O3338" s="11">
        <v>100</v>
      </c>
      <c r="P3338" s="11">
        <v>100</v>
      </c>
      <c r="Q3338" s="11">
        <v>100</v>
      </c>
      <c r="R3338" s="10">
        <v>700</v>
      </c>
      <c r="T3338" t="s">
        <v>19</v>
      </c>
      <c r="U3338" t="s">
        <v>21</v>
      </c>
      <c r="V3338" s="17" t="str">
        <f t="shared" si="343"/>
        <v xml:space="preserve"> - - + - - </v>
      </c>
      <c r="W3338" s="17" t="str">
        <f t="shared" si="344"/>
        <v xml:space="preserve"> - - + - - </v>
      </c>
      <c r="X3338" s="17" t="str">
        <f t="shared" si="345"/>
        <v xml:space="preserve"> - - + - - </v>
      </c>
      <c r="Y3338" s="17" t="str">
        <f t="shared" si="346"/>
        <v xml:space="preserve"> - - + - - </v>
      </c>
      <c r="Z3338" s="17" t="str">
        <f t="shared" si="347"/>
        <v xml:space="preserve"> - - + - - </v>
      </c>
      <c r="AA3338" s="17" t="str">
        <f t="shared" si="348"/>
        <v xml:space="preserve"> - - + - - </v>
      </c>
      <c r="AB3338" s="17" t="str">
        <f t="shared" si="349"/>
        <v xml:space="preserve"> - - + - - </v>
      </c>
    </row>
    <row r="3339" spans="5:28" ht="15" customHeight="1">
      <c r="E3339" s="45"/>
      <c r="F3339" s="10" t="s">
        <v>43</v>
      </c>
      <c r="G3339" s="11"/>
      <c r="H3339" s="67" t="s">
        <v>123</v>
      </c>
      <c r="I3339" s="68"/>
      <c r="J3339" s="60"/>
      <c r="K3339" s="11" t="s">
        <v>139</v>
      </c>
      <c r="L3339" s="67" t="s">
        <v>124</v>
      </c>
      <c r="M3339" s="68"/>
      <c r="N3339" s="60"/>
      <c r="O3339" s="11" t="s">
        <v>140</v>
      </c>
      <c r="P3339" s="11" t="s">
        <v>140</v>
      </c>
      <c r="Q3339" s="11" t="s">
        <v>122</v>
      </c>
      <c r="R3339" s="10" t="s">
        <v>21</v>
      </c>
      <c r="T3339" t="s">
        <v>1460</v>
      </c>
      <c r="U3339" t="s">
        <v>24</v>
      </c>
      <c r="V3339" s="17" t="str">
        <f t="shared" si="343"/>
        <v/>
      </c>
      <c r="W3339" s="17" t="str">
        <f t="shared" si="344"/>
        <v/>
      </c>
      <c r="X3339" s="17" t="str">
        <f t="shared" si="345"/>
        <v/>
      </c>
      <c r="Y3339" s="17" t="str">
        <f t="shared" si="346"/>
        <v/>
      </c>
      <c r="Z3339" s="17" t="str">
        <f t="shared" si="347"/>
        <v/>
      </c>
      <c r="AA3339" s="17" t="str">
        <f t="shared" si="348"/>
        <v/>
      </c>
      <c r="AB3339" s="17" t="str">
        <f t="shared" si="349"/>
        <v/>
      </c>
    </row>
    <row r="3340" spans="5:28">
      <c r="E3340" s="14" t="s">
        <v>1459</v>
      </c>
      <c r="F3340" s="10" t="s">
        <v>47</v>
      </c>
      <c r="G3340" s="11" t="s">
        <v>75</v>
      </c>
      <c r="H3340" s="67" t="s">
        <v>48</v>
      </c>
      <c r="I3340" s="68"/>
      <c r="J3340" s="60"/>
      <c r="K3340" s="11" t="s">
        <v>48</v>
      </c>
      <c r="L3340" s="67" t="s">
        <v>48</v>
      </c>
      <c r="M3340" s="68"/>
      <c r="N3340" s="60"/>
      <c r="O3340" s="11" t="s">
        <v>48</v>
      </c>
      <c r="P3340" s="11" t="s">
        <v>48</v>
      </c>
      <c r="Q3340" s="11" t="s">
        <v>48</v>
      </c>
      <c r="R3340" s="10" t="s">
        <v>21</v>
      </c>
      <c r="T3340" t="s">
        <v>25</v>
      </c>
      <c r="U3340" t="s">
        <v>21</v>
      </c>
      <c r="V3340" s="17">
        <f t="shared" si="343"/>
        <v>3</v>
      </c>
      <c r="W3340" s="17">
        <f t="shared" si="344"/>
        <v>3</v>
      </c>
      <c r="X3340" s="17">
        <f t="shared" si="345"/>
        <v>4</v>
      </c>
      <c r="Y3340" s="17">
        <f t="shared" si="346"/>
        <v>4</v>
      </c>
      <c r="Z3340" s="17">
        <f t="shared" si="347"/>
        <v>4</v>
      </c>
      <c r="AA3340" s="17">
        <f t="shared" si="348"/>
        <v>3</v>
      </c>
      <c r="AB3340" s="17">
        <f t="shared" si="349"/>
        <v>3</v>
      </c>
    </row>
    <row r="3341" spans="5:28">
      <c r="E3341" s="15" t="s">
        <v>21</v>
      </c>
      <c r="F3341" s="15" t="s">
        <v>21</v>
      </c>
      <c r="G3341" s="16" t="s">
        <v>21</v>
      </c>
      <c r="H3341" s="69" t="s">
        <v>21</v>
      </c>
      <c r="I3341" s="57"/>
      <c r="J3341" s="57"/>
      <c r="K3341" s="16" t="s">
        <v>21</v>
      </c>
      <c r="L3341" s="69" t="s">
        <v>21</v>
      </c>
      <c r="M3341" s="57"/>
      <c r="N3341" s="57"/>
      <c r="O3341" s="16" t="s">
        <v>21</v>
      </c>
      <c r="P3341" s="16" t="s">
        <v>21</v>
      </c>
      <c r="Q3341" s="16" t="s">
        <v>21</v>
      </c>
      <c r="R3341" s="16" t="s">
        <v>21</v>
      </c>
      <c r="T3341" t="s">
        <v>1463</v>
      </c>
      <c r="U3341" t="s">
        <v>21</v>
      </c>
      <c r="V3341" s="17">
        <f t="shared" si="343"/>
        <v>6.5</v>
      </c>
      <c r="W3341" s="17">
        <f t="shared" si="344"/>
        <v>8</v>
      </c>
      <c r="X3341" s="17">
        <f t="shared" si="345"/>
        <v>7</v>
      </c>
      <c r="Y3341" s="17">
        <f t="shared" si="346"/>
        <v>6.5</v>
      </c>
      <c r="Z3341" s="17">
        <f t="shared" si="347"/>
        <v>6.5</v>
      </c>
      <c r="AA3341" s="17">
        <f t="shared" si="348"/>
        <v>7.5</v>
      </c>
      <c r="AB3341" s="17">
        <f t="shared" si="349"/>
        <v>8</v>
      </c>
    </row>
    <row r="3342" spans="5:28" ht="0" hidden="1" customHeight="1">
      <c r="T3342">
        <v>0</v>
      </c>
      <c r="U3342">
        <v>0</v>
      </c>
      <c r="V3342" s="17">
        <f t="shared" si="343"/>
        <v>19.5</v>
      </c>
      <c r="W3342" s="17">
        <f t="shared" si="344"/>
        <v>24</v>
      </c>
      <c r="X3342" s="17">
        <f t="shared" si="345"/>
        <v>28</v>
      </c>
      <c r="Y3342" s="17">
        <f t="shared" si="346"/>
        <v>26</v>
      </c>
      <c r="Z3342" s="17">
        <f t="shared" si="347"/>
        <v>26</v>
      </c>
      <c r="AA3342" s="17">
        <f t="shared" si="348"/>
        <v>22.5</v>
      </c>
      <c r="AB3342" s="17">
        <f t="shared" si="349"/>
        <v>24</v>
      </c>
    </row>
    <row r="3343" spans="5:28" ht="0.6" customHeight="1">
      <c r="T3343">
        <v>0</v>
      </c>
      <c r="U3343">
        <v>24</v>
      </c>
      <c r="V3343" s="17">
        <f t="shared" si="343"/>
        <v>61</v>
      </c>
      <c r="W3343" s="17">
        <f t="shared" si="344"/>
        <v>79</v>
      </c>
      <c r="X3343" s="17">
        <f t="shared" si="345"/>
        <v>67</v>
      </c>
      <c r="Y3343" s="17">
        <f t="shared" si="346"/>
        <v>63</v>
      </c>
      <c r="Z3343" s="17">
        <f t="shared" si="347"/>
        <v>63</v>
      </c>
      <c r="AA3343" s="17">
        <f t="shared" si="348"/>
        <v>73</v>
      </c>
      <c r="AB3343" s="17">
        <f t="shared" si="349"/>
        <v>77</v>
      </c>
    </row>
    <row r="3344" spans="5:28" ht="15" customHeight="1">
      <c r="E3344" s="44"/>
      <c r="F3344" s="4" t="s">
        <v>20</v>
      </c>
      <c r="G3344" s="5" t="s">
        <v>21</v>
      </c>
      <c r="H3344" s="70" t="s">
        <v>21</v>
      </c>
      <c r="I3344" s="57"/>
      <c r="J3344" s="57"/>
      <c r="K3344" s="5" t="s">
        <v>21</v>
      </c>
      <c r="L3344" s="70" t="s">
        <v>21</v>
      </c>
      <c r="M3344" s="57"/>
      <c r="N3344" s="57"/>
      <c r="O3344" s="5" t="s">
        <v>21</v>
      </c>
      <c r="P3344" s="5" t="s">
        <v>21</v>
      </c>
      <c r="Q3344" s="5" t="s">
        <v>21</v>
      </c>
      <c r="R3344" s="5" t="s">
        <v>21</v>
      </c>
      <c r="T3344" t="s">
        <v>34</v>
      </c>
      <c r="U3344" t="s">
        <v>21</v>
      </c>
      <c r="V3344" s="17">
        <f t="shared" si="343"/>
        <v>100</v>
      </c>
      <c r="W3344" s="17">
        <f t="shared" si="344"/>
        <v>100</v>
      </c>
      <c r="X3344" s="17">
        <f t="shared" si="345"/>
        <v>100</v>
      </c>
      <c r="Y3344" s="17">
        <f t="shared" si="346"/>
        <v>100</v>
      </c>
      <c r="Z3344" s="17">
        <f t="shared" si="347"/>
        <v>100</v>
      </c>
      <c r="AA3344" s="17">
        <f t="shared" si="348"/>
        <v>100</v>
      </c>
      <c r="AB3344" s="17">
        <f t="shared" si="349"/>
        <v>100</v>
      </c>
    </row>
    <row r="3345" spans="5:28" ht="21">
      <c r="E3345" s="45"/>
      <c r="F3345" s="7" t="s">
        <v>23</v>
      </c>
      <c r="G3345" s="7" t="s">
        <v>5</v>
      </c>
      <c r="H3345" s="71" t="s">
        <v>7</v>
      </c>
      <c r="I3345" s="68"/>
      <c r="J3345" s="60"/>
      <c r="K3345" s="7" t="s">
        <v>9</v>
      </c>
      <c r="L3345" s="71" t="s">
        <v>11</v>
      </c>
      <c r="M3345" s="68"/>
      <c r="N3345" s="60"/>
      <c r="O3345" s="7" t="s">
        <v>13</v>
      </c>
      <c r="P3345" s="7" t="s">
        <v>15</v>
      </c>
      <c r="Q3345" s="7" t="s">
        <v>17</v>
      </c>
      <c r="R3345" s="7" t="s">
        <v>24</v>
      </c>
      <c r="T3345" t="s">
        <v>36</v>
      </c>
      <c r="U3345">
        <v>170</v>
      </c>
      <c r="V3345" s="17" t="str">
        <f t="shared" si="343"/>
        <v>AB</v>
      </c>
      <c r="W3345" s="17" t="str">
        <f t="shared" si="344"/>
        <v>AA+</v>
      </c>
      <c r="X3345" s="17" t="str">
        <f t="shared" si="345"/>
        <v>AB+</v>
      </c>
      <c r="Y3345" s="17" t="str">
        <f t="shared" si="346"/>
        <v>AB</v>
      </c>
      <c r="Z3345" s="17" t="str">
        <f t="shared" si="347"/>
        <v>AB</v>
      </c>
      <c r="AA3345" s="17" t="str">
        <f t="shared" si="348"/>
        <v>AA</v>
      </c>
      <c r="AB3345" s="17" t="str">
        <f t="shared" si="349"/>
        <v>AA+</v>
      </c>
    </row>
    <row r="3346" spans="5:28" ht="22.5">
      <c r="E3346" s="12" t="s">
        <v>1461</v>
      </c>
      <c r="F3346" s="10" t="s">
        <v>27</v>
      </c>
      <c r="G3346" s="11" t="s">
        <v>1462</v>
      </c>
      <c r="H3346" s="67" t="s">
        <v>717</v>
      </c>
      <c r="I3346" s="68"/>
      <c r="J3346" s="60"/>
      <c r="K3346" s="11" t="s">
        <v>1361</v>
      </c>
      <c r="L3346" s="67" t="s">
        <v>925</v>
      </c>
      <c r="M3346" s="68"/>
      <c r="N3346" s="60"/>
      <c r="O3346" s="11" t="s">
        <v>835</v>
      </c>
      <c r="P3346" s="11" t="s">
        <v>1273</v>
      </c>
      <c r="Q3346" s="11" t="s">
        <v>456</v>
      </c>
      <c r="R3346" s="10" t="s">
        <v>21</v>
      </c>
      <c r="T3346" t="s">
        <v>38</v>
      </c>
      <c r="U3346">
        <v>483</v>
      </c>
      <c r="V3346" s="17" t="str">
        <f t="shared" si="343"/>
        <v>Pass</v>
      </c>
      <c r="W3346" s="17" t="str">
        <f t="shared" si="344"/>
        <v>Pass</v>
      </c>
      <c r="X3346" s="17" t="str">
        <f t="shared" si="345"/>
        <v>Pass</v>
      </c>
      <c r="Y3346" s="17" t="str">
        <f t="shared" si="346"/>
        <v>Pass</v>
      </c>
      <c r="Z3346" s="17" t="str">
        <f t="shared" si="347"/>
        <v>Pass</v>
      </c>
      <c r="AA3346" s="17" t="str">
        <f t="shared" si="348"/>
        <v>Pass</v>
      </c>
      <c r="AB3346" s="17" t="str">
        <f t="shared" si="349"/>
        <v>Pass</v>
      </c>
    </row>
    <row r="3347" spans="5:28">
      <c r="E3347" s="62"/>
      <c r="F3347" s="10" t="s">
        <v>30</v>
      </c>
      <c r="G3347" s="11" t="s">
        <v>31</v>
      </c>
      <c r="H3347" s="67" t="s">
        <v>31</v>
      </c>
      <c r="I3347" s="68"/>
      <c r="J3347" s="60"/>
      <c r="K3347" s="11" t="s">
        <v>31</v>
      </c>
      <c r="L3347" s="67" t="s">
        <v>31</v>
      </c>
      <c r="M3347" s="68"/>
      <c r="N3347" s="60"/>
      <c r="O3347" s="11" t="s">
        <v>31</v>
      </c>
      <c r="P3347" s="11" t="s">
        <v>31</v>
      </c>
      <c r="Q3347" s="11" t="s">
        <v>31</v>
      </c>
      <c r="R3347" s="10" t="s">
        <v>21</v>
      </c>
      <c r="T3347" t="s">
        <v>39</v>
      </c>
      <c r="U3347">
        <v>700</v>
      </c>
      <c r="V3347" s="17" t="str">
        <f t="shared" si="343"/>
        <v/>
      </c>
      <c r="W3347" s="17" t="str">
        <f t="shared" si="344"/>
        <v/>
      </c>
      <c r="X3347" s="17" t="str">
        <f t="shared" si="345"/>
        <v/>
      </c>
      <c r="Y3347" s="17" t="str">
        <f t="shared" si="346"/>
        <v/>
      </c>
      <c r="Z3347" s="17" t="str">
        <f t="shared" si="347"/>
        <v/>
      </c>
      <c r="AA3347" s="17" t="str">
        <f t="shared" si="348"/>
        <v/>
      </c>
      <c r="AB3347" s="17" t="str">
        <f t="shared" si="349"/>
        <v/>
      </c>
    </row>
    <row r="3348" spans="5:28">
      <c r="E3348" s="64"/>
      <c r="F3348" s="10" t="s">
        <v>32</v>
      </c>
      <c r="G3348" s="11" t="s">
        <v>21</v>
      </c>
      <c r="H3348" s="67" t="s">
        <v>21</v>
      </c>
      <c r="I3348" s="68"/>
      <c r="J3348" s="60"/>
      <c r="K3348" s="11" t="s">
        <v>21</v>
      </c>
      <c r="L3348" s="67" t="s">
        <v>21</v>
      </c>
      <c r="M3348" s="68"/>
      <c r="N3348" s="60"/>
      <c r="O3348" s="11" t="s">
        <v>21</v>
      </c>
      <c r="P3348" s="11" t="s">
        <v>21</v>
      </c>
      <c r="Q3348" s="11" t="s">
        <v>21</v>
      </c>
      <c r="R3348" s="10">
        <v>0</v>
      </c>
      <c r="T3348" t="s">
        <v>138</v>
      </c>
      <c r="U3348" t="s">
        <v>21</v>
      </c>
      <c r="V3348" s="17">
        <f t="shared" si="343"/>
        <v>0</v>
      </c>
      <c r="W3348" s="17">
        <f t="shared" si="344"/>
        <v>0</v>
      </c>
      <c r="X3348" s="17">
        <f t="shared" si="345"/>
        <v>0</v>
      </c>
      <c r="Y3348" s="17">
        <f t="shared" si="346"/>
        <v>0</v>
      </c>
      <c r="Z3348" s="17">
        <f t="shared" si="347"/>
        <v>0</v>
      </c>
      <c r="AA3348" s="17">
        <f t="shared" si="348"/>
        <v>0</v>
      </c>
      <c r="AB3348" s="17">
        <f t="shared" si="349"/>
        <v>0</v>
      </c>
    </row>
    <row r="3349" spans="5:28">
      <c r="E3349" s="66"/>
      <c r="F3349" s="10" t="s">
        <v>33</v>
      </c>
      <c r="G3349" s="11">
        <v>3</v>
      </c>
      <c r="H3349" s="67">
        <v>3</v>
      </c>
      <c r="I3349" s="68"/>
      <c r="J3349" s="60"/>
      <c r="K3349" s="11">
        <v>4</v>
      </c>
      <c r="L3349" s="67">
        <v>4</v>
      </c>
      <c r="M3349" s="68"/>
      <c r="N3349" s="60"/>
      <c r="O3349" s="11">
        <v>4</v>
      </c>
      <c r="P3349" s="11">
        <v>3</v>
      </c>
      <c r="Q3349" s="11">
        <v>3</v>
      </c>
      <c r="R3349" s="10">
        <v>24</v>
      </c>
      <c r="T3349" t="s">
        <v>45</v>
      </c>
      <c r="U3349" t="s">
        <v>21</v>
      </c>
      <c r="V3349" s="17">
        <f t="shared" si="343"/>
        <v>0</v>
      </c>
      <c r="W3349" s="17">
        <f t="shared" si="344"/>
        <v>0</v>
      </c>
      <c r="X3349" s="17">
        <f t="shared" si="345"/>
        <v>0</v>
      </c>
      <c r="Y3349" s="17">
        <f t="shared" si="346"/>
        <v>0</v>
      </c>
      <c r="Z3349" s="17">
        <f t="shared" si="347"/>
        <v>0</v>
      </c>
      <c r="AA3349" s="17">
        <f t="shared" si="348"/>
        <v>0</v>
      </c>
      <c r="AB3349" s="17">
        <f t="shared" si="349"/>
        <v>0</v>
      </c>
    </row>
    <row r="3350" spans="5:28">
      <c r="E3350" s="12">
        <v>7.08</v>
      </c>
      <c r="F3350" s="10" t="s">
        <v>35</v>
      </c>
      <c r="G3350" s="11">
        <v>6.5</v>
      </c>
      <c r="H3350" s="67">
        <v>8</v>
      </c>
      <c r="I3350" s="68"/>
      <c r="J3350" s="60"/>
      <c r="K3350" s="11">
        <v>7</v>
      </c>
      <c r="L3350" s="67">
        <v>6.5</v>
      </c>
      <c r="M3350" s="68"/>
      <c r="N3350" s="60"/>
      <c r="O3350" s="11">
        <v>6.5</v>
      </c>
      <c r="P3350" s="11">
        <v>7.5</v>
      </c>
      <c r="Q3350" s="11">
        <v>8</v>
      </c>
      <c r="R3350" s="10" t="s">
        <v>21</v>
      </c>
      <c r="T3350" t="s">
        <v>21</v>
      </c>
      <c r="U3350" t="s">
        <v>21</v>
      </c>
      <c r="V3350" s="17" t="str">
        <f t="shared" si="343"/>
        <v/>
      </c>
      <c r="W3350" s="17" t="str">
        <f t="shared" si="344"/>
        <v/>
      </c>
      <c r="X3350" s="17" t="str">
        <f t="shared" si="345"/>
        <v/>
      </c>
      <c r="Y3350" s="17" t="str">
        <f t="shared" si="346"/>
        <v/>
      </c>
      <c r="Z3350" s="17" t="str">
        <f t="shared" si="347"/>
        <v/>
      </c>
      <c r="AA3350" s="17" t="str">
        <f t="shared" si="348"/>
        <v/>
      </c>
      <c r="AB3350" s="17" t="str">
        <f t="shared" si="349"/>
        <v/>
      </c>
    </row>
    <row r="3351" spans="5:28">
      <c r="E3351" s="13">
        <v>6.99</v>
      </c>
      <c r="F3351" s="10" t="s">
        <v>37</v>
      </c>
      <c r="G3351" s="11">
        <v>19.5</v>
      </c>
      <c r="H3351" s="67">
        <v>24</v>
      </c>
      <c r="I3351" s="68"/>
      <c r="J3351" s="60"/>
      <c r="K3351" s="11">
        <v>28</v>
      </c>
      <c r="L3351" s="67">
        <v>26</v>
      </c>
      <c r="M3351" s="68"/>
      <c r="N3351" s="60"/>
      <c r="O3351" s="11">
        <v>26</v>
      </c>
      <c r="P3351" s="11">
        <v>22.5</v>
      </c>
      <c r="Q3351" s="11">
        <v>24</v>
      </c>
      <c r="R3351" s="10">
        <v>170</v>
      </c>
      <c r="T3351">
        <v>0</v>
      </c>
      <c r="U3351">
        <v>0</v>
      </c>
      <c r="V3351" s="17" t="str">
        <f t="shared" si="343"/>
        <v>BCMCCEN502</v>
      </c>
      <c r="W3351" s="17" t="str">
        <f t="shared" si="344"/>
        <v>BCMCCEN503</v>
      </c>
      <c r="X3351" s="17" t="str">
        <f t="shared" si="345"/>
        <v>BCMCMCN501</v>
      </c>
      <c r="Y3351" s="17" t="str">
        <f t="shared" si="346"/>
        <v>BCMCMCN502</v>
      </c>
      <c r="Z3351" s="17" t="str">
        <f t="shared" si="347"/>
        <v>BCMCMCN503</v>
      </c>
      <c r="AA3351" s="17" t="str">
        <f t="shared" si="348"/>
        <v>BCMCMVN501</v>
      </c>
      <c r="AB3351" s="17" t="str">
        <f t="shared" si="349"/>
        <v>COMESSN501</v>
      </c>
    </row>
    <row r="3352" spans="5:28" ht="15" customHeight="1">
      <c r="E3352" s="45"/>
      <c r="F3352" s="10" t="s">
        <v>24</v>
      </c>
      <c r="G3352" s="11">
        <v>61</v>
      </c>
      <c r="H3352" s="67">
        <v>79</v>
      </c>
      <c r="I3352" s="68"/>
      <c r="J3352" s="60"/>
      <c r="K3352" s="11">
        <v>67</v>
      </c>
      <c r="L3352" s="67">
        <v>63</v>
      </c>
      <c r="M3352" s="68"/>
      <c r="N3352" s="60"/>
      <c r="O3352" s="11">
        <v>63</v>
      </c>
      <c r="P3352" s="11">
        <v>73</v>
      </c>
      <c r="Q3352" s="11">
        <v>77</v>
      </c>
      <c r="R3352" s="10">
        <v>483</v>
      </c>
      <c r="T3352">
        <v>0</v>
      </c>
      <c r="U3352">
        <v>0</v>
      </c>
      <c r="V3352" s="17" t="str">
        <f t="shared" si="343"/>
        <v>27.00 + 33.00</v>
      </c>
      <c r="W3352" s="17" t="str">
        <f t="shared" si="344"/>
        <v>43.00 + 32.00</v>
      </c>
      <c r="X3352" s="17" t="str">
        <f t="shared" si="345"/>
        <v>49.00 + 29.00</v>
      </c>
      <c r="Y3352" s="17" t="str">
        <f t="shared" si="346"/>
        <v>30.00 + 30.00</v>
      </c>
      <c r="Z3352" s="17" t="str">
        <f t="shared" si="347"/>
        <v>29.00 + 23.00</v>
      </c>
      <c r="AA3352" s="17" t="str">
        <f t="shared" si="348"/>
        <v>45.00 + 31.00</v>
      </c>
      <c r="AB3352" s="17" t="str">
        <f t="shared" si="349"/>
        <v>35.00 + 30.00</v>
      </c>
    </row>
    <row r="3353" spans="5:28">
      <c r="E3353" s="12"/>
      <c r="F3353" s="10" t="s">
        <v>41</v>
      </c>
      <c r="G3353" s="11">
        <v>100</v>
      </c>
      <c r="H3353" s="67">
        <v>100</v>
      </c>
      <c r="I3353" s="68"/>
      <c r="J3353" s="60"/>
      <c r="K3353" s="11">
        <v>100</v>
      </c>
      <c r="L3353" s="67">
        <v>100</v>
      </c>
      <c r="M3353" s="68"/>
      <c r="N3353" s="60"/>
      <c r="O3353" s="11">
        <v>100</v>
      </c>
      <c r="P3353" s="11">
        <v>100</v>
      </c>
      <c r="Q3353" s="11">
        <v>100</v>
      </c>
      <c r="R3353" s="10">
        <v>700</v>
      </c>
      <c r="T3353" t="s">
        <v>19</v>
      </c>
      <c r="U3353" t="s">
        <v>21</v>
      </c>
      <c r="V3353" s="17" t="str">
        <f t="shared" si="343"/>
        <v xml:space="preserve"> - - + - - </v>
      </c>
      <c r="W3353" s="17" t="str">
        <f t="shared" si="344"/>
        <v xml:space="preserve"> - - + - - </v>
      </c>
      <c r="X3353" s="17" t="str">
        <f t="shared" si="345"/>
        <v xml:space="preserve"> - - + - - </v>
      </c>
      <c r="Y3353" s="17" t="str">
        <f t="shared" si="346"/>
        <v xml:space="preserve"> - - + - - </v>
      </c>
      <c r="Z3353" s="17" t="str">
        <f t="shared" si="347"/>
        <v xml:space="preserve"> - - + - - </v>
      </c>
      <c r="AA3353" s="17" t="str">
        <f t="shared" si="348"/>
        <v xml:space="preserve"> - - + - - </v>
      </c>
      <c r="AB3353" s="17" t="str">
        <f t="shared" si="349"/>
        <v xml:space="preserve"> - - + - - </v>
      </c>
    </row>
    <row r="3354" spans="5:28" ht="15" customHeight="1">
      <c r="E3354" s="45"/>
      <c r="F3354" s="10" t="s">
        <v>43</v>
      </c>
      <c r="G3354" s="11" t="s">
        <v>81</v>
      </c>
      <c r="H3354" s="67" t="s">
        <v>123</v>
      </c>
      <c r="I3354" s="68"/>
      <c r="J3354" s="60"/>
      <c r="K3354" s="11" t="s">
        <v>124</v>
      </c>
      <c r="L3354" s="67" t="s">
        <v>81</v>
      </c>
      <c r="M3354" s="68"/>
      <c r="N3354" s="60"/>
      <c r="O3354" s="11" t="s">
        <v>81</v>
      </c>
      <c r="P3354" s="11" t="s">
        <v>139</v>
      </c>
      <c r="Q3354" s="11" t="s">
        <v>123</v>
      </c>
      <c r="R3354" s="10" t="s">
        <v>21</v>
      </c>
      <c r="T3354" t="s">
        <v>1465</v>
      </c>
      <c r="U3354" t="s">
        <v>24</v>
      </c>
      <c r="V3354" s="17" t="str">
        <f t="shared" si="343"/>
        <v/>
      </c>
      <c r="W3354" s="17" t="str">
        <f t="shared" si="344"/>
        <v/>
      </c>
      <c r="X3354" s="17" t="str">
        <f t="shared" si="345"/>
        <v/>
      </c>
      <c r="Y3354" s="17" t="str">
        <f t="shared" si="346"/>
        <v/>
      </c>
      <c r="Z3354" s="17" t="str">
        <f t="shared" si="347"/>
        <v/>
      </c>
      <c r="AA3354" s="17" t="str">
        <f t="shared" si="348"/>
        <v/>
      </c>
      <c r="AB3354" s="17" t="str">
        <f t="shared" si="349"/>
        <v/>
      </c>
    </row>
    <row r="3355" spans="5:28">
      <c r="E3355" s="14" t="s">
        <v>1464</v>
      </c>
      <c r="F3355" s="10" t="s">
        <v>47</v>
      </c>
      <c r="G3355" s="11" t="s">
        <v>48</v>
      </c>
      <c r="H3355" s="67" t="s">
        <v>48</v>
      </c>
      <c r="I3355" s="68"/>
      <c r="J3355" s="60"/>
      <c r="K3355" s="11" t="s">
        <v>48</v>
      </c>
      <c r="L3355" s="67" t="s">
        <v>48</v>
      </c>
      <c r="M3355" s="68"/>
      <c r="N3355" s="60"/>
      <c r="O3355" s="11" t="s">
        <v>48</v>
      </c>
      <c r="P3355" s="11" t="s">
        <v>48</v>
      </c>
      <c r="Q3355" s="11" t="s">
        <v>48</v>
      </c>
      <c r="R3355" s="10" t="s">
        <v>21</v>
      </c>
      <c r="T3355" t="s">
        <v>25</v>
      </c>
      <c r="U3355" t="s">
        <v>21</v>
      </c>
      <c r="V3355" s="17">
        <f t="shared" si="343"/>
        <v>3</v>
      </c>
      <c r="W3355" s="17">
        <f t="shared" si="344"/>
        <v>3</v>
      </c>
      <c r="X3355" s="17">
        <f t="shared" si="345"/>
        <v>4</v>
      </c>
      <c r="Y3355" s="17">
        <f t="shared" si="346"/>
        <v>4</v>
      </c>
      <c r="Z3355" s="17">
        <f t="shared" si="347"/>
        <v>4</v>
      </c>
      <c r="AA3355" s="17">
        <f t="shared" si="348"/>
        <v>3</v>
      </c>
      <c r="AB3355" s="17">
        <f t="shared" si="349"/>
        <v>3</v>
      </c>
    </row>
    <row r="3356" spans="5:28">
      <c r="E3356" s="15" t="s">
        <v>21</v>
      </c>
      <c r="F3356" s="15" t="s">
        <v>21</v>
      </c>
      <c r="G3356" s="16" t="s">
        <v>21</v>
      </c>
      <c r="H3356" s="69" t="s">
        <v>21</v>
      </c>
      <c r="I3356" s="57"/>
      <c r="J3356" s="57"/>
      <c r="K3356" s="16" t="s">
        <v>21</v>
      </c>
      <c r="L3356" s="69" t="s">
        <v>21</v>
      </c>
      <c r="M3356" s="57"/>
      <c r="N3356" s="57"/>
      <c r="O3356" s="16" t="s">
        <v>21</v>
      </c>
      <c r="P3356" s="16" t="s">
        <v>21</v>
      </c>
      <c r="Q3356" s="16" t="s">
        <v>21</v>
      </c>
      <c r="R3356" s="16" t="s">
        <v>21</v>
      </c>
      <c r="T3356" t="s">
        <v>1468</v>
      </c>
      <c r="U3356" t="s">
        <v>21</v>
      </c>
      <c r="V3356" s="17">
        <f t="shared" si="343"/>
        <v>6.5</v>
      </c>
      <c r="W3356" s="17">
        <f t="shared" si="344"/>
        <v>8</v>
      </c>
      <c r="X3356" s="17">
        <f t="shared" si="345"/>
        <v>8</v>
      </c>
      <c r="Y3356" s="17">
        <f t="shared" si="346"/>
        <v>6.5</v>
      </c>
      <c r="Z3356" s="17">
        <f t="shared" si="347"/>
        <v>5.5</v>
      </c>
      <c r="AA3356" s="17">
        <f t="shared" si="348"/>
        <v>8</v>
      </c>
      <c r="AB3356" s="17">
        <f t="shared" si="349"/>
        <v>7</v>
      </c>
    </row>
    <row r="3357" spans="5:28" ht="0" hidden="1" customHeight="1">
      <c r="T3357">
        <v>0</v>
      </c>
      <c r="U3357">
        <v>0</v>
      </c>
      <c r="V3357" s="17">
        <f t="shared" si="343"/>
        <v>19.5</v>
      </c>
      <c r="W3357" s="17">
        <f t="shared" si="344"/>
        <v>24</v>
      </c>
      <c r="X3357" s="17">
        <f t="shared" si="345"/>
        <v>32</v>
      </c>
      <c r="Y3357" s="17">
        <f t="shared" si="346"/>
        <v>26</v>
      </c>
      <c r="Z3357" s="17">
        <f t="shared" si="347"/>
        <v>22</v>
      </c>
      <c r="AA3357" s="17">
        <f t="shared" si="348"/>
        <v>24</v>
      </c>
      <c r="AB3357" s="17">
        <f t="shared" si="349"/>
        <v>21</v>
      </c>
    </row>
    <row r="3358" spans="5:28" ht="0.6" customHeight="1">
      <c r="T3358">
        <v>0</v>
      </c>
      <c r="U3358">
        <v>24</v>
      </c>
      <c r="V3358" s="17">
        <f t="shared" si="343"/>
        <v>60</v>
      </c>
      <c r="W3358" s="17">
        <f t="shared" si="344"/>
        <v>75</v>
      </c>
      <c r="X3358" s="17">
        <f t="shared" si="345"/>
        <v>78</v>
      </c>
      <c r="Y3358" s="17">
        <f t="shared" si="346"/>
        <v>60</v>
      </c>
      <c r="Z3358" s="17">
        <f t="shared" si="347"/>
        <v>52</v>
      </c>
      <c r="AA3358" s="17">
        <f t="shared" si="348"/>
        <v>76</v>
      </c>
      <c r="AB3358" s="17">
        <f t="shared" si="349"/>
        <v>65</v>
      </c>
    </row>
    <row r="3359" spans="5:28" ht="15" customHeight="1">
      <c r="E3359" s="44"/>
      <c r="F3359" s="4" t="s">
        <v>20</v>
      </c>
      <c r="G3359" s="5" t="s">
        <v>21</v>
      </c>
      <c r="H3359" s="70" t="s">
        <v>21</v>
      </c>
      <c r="I3359" s="57"/>
      <c r="J3359" s="57"/>
      <c r="K3359" s="5" t="s">
        <v>21</v>
      </c>
      <c r="L3359" s="70" t="s">
        <v>21</v>
      </c>
      <c r="M3359" s="57"/>
      <c r="N3359" s="57"/>
      <c r="O3359" s="5" t="s">
        <v>21</v>
      </c>
      <c r="P3359" s="5" t="s">
        <v>21</v>
      </c>
      <c r="Q3359" s="5" t="s">
        <v>21</v>
      </c>
      <c r="R3359" s="5" t="s">
        <v>21</v>
      </c>
      <c r="T3359" t="s">
        <v>34</v>
      </c>
      <c r="U3359" t="s">
        <v>21</v>
      </c>
      <c r="V3359" s="17">
        <f t="shared" si="343"/>
        <v>100</v>
      </c>
      <c r="W3359" s="17">
        <f t="shared" si="344"/>
        <v>100</v>
      </c>
      <c r="X3359" s="17">
        <f t="shared" si="345"/>
        <v>100</v>
      </c>
      <c r="Y3359" s="17">
        <f t="shared" si="346"/>
        <v>100</v>
      </c>
      <c r="Z3359" s="17">
        <f t="shared" si="347"/>
        <v>100</v>
      </c>
      <c r="AA3359" s="17">
        <f t="shared" si="348"/>
        <v>100</v>
      </c>
      <c r="AB3359" s="17">
        <f t="shared" si="349"/>
        <v>100</v>
      </c>
    </row>
    <row r="3360" spans="5:28" ht="21">
      <c r="E3360" s="45"/>
      <c r="F3360" s="7" t="s">
        <v>23</v>
      </c>
      <c r="G3360" s="7" t="s">
        <v>5</v>
      </c>
      <c r="H3360" s="71" t="s">
        <v>7</v>
      </c>
      <c r="I3360" s="68"/>
      <c r="J3360" s="60"/>
      <c r="K3360" s="7" t="s">
        <v>9</v>
      </c>
      <c r="L3360" s="71" t="s">
        <v>11</v>
      </c>
      <c r="M3360" s="68"/>
      <c r="N3360" s="60"/>
      <c r="O3360" s="7" t="s">
        <v>13</v>
      </c>
      <c r="P3360" s="7" t="s">
        <v>15</v>
      </c>
      <c r="Q3360" s="7" t="s">
        <v>17</v>
      </c>
      <c r="R3360" s="7" t="s">
        <v>24</v>
      </c>
      <c r="T3360" t="s">
        <v>36</v>
      </c>
      <c r="U3360">
        <v>168.5</v>
      </c>
      <c r="V3360" s="17" t="str">
        <f t="shared" si="343"/>
        <v>AB</v>
      </c>
      <c r="W3360" s="17" t="str">
        <f t="shared" si="344"/>
        <v>AA+</v>
      </c>
      <c r="X3360" s="17" t="str">
        <f t="shared" si="345"/>
        <v>AA+</v>
      </c>
      <c r="Y3360" s="17" t="str">
        <f t="shared" si="346"/>
        <v>AB</v>
      </c>
      <c r="Z3360" s="17" t="str">
        <f t="shared" si="347"/>
        <v>BB</v>
      </c>
      <c r="AA3360" s="17" t="str">
        <f t="shared" si="348"/>
        <v>AA+</v>
      </c>
      <c r="AB3360" s="17" t="str">
        <f t="shared" si="349"/>
        <v>AB+</v>
      </c>
    </row>
    <row r="3361" spans="5:28" ht="22.5">
      <c r="E3361" s="12" t="s">
        <v>1466</v>
      </c>
      <c r="F3361" s="10" t="s">
        <v>27</v>
      </c>
      <c r="G3361" s="11" t="s">
        <v>1467</v>
      </c>
      <c r="H3361" s="67" t="s">
        <v>752</v>
      </c>
      <c r="I3361" s="68"/>
      <c r="J3361" s="60"/>
      <c r="K3361" s="11" t="s">
        <v>924</v>
      </c>
      <c r="L3361" s="67" t="s">
        <v>851</v>
      </c>
      <c r="M3361" s="68"/>
      <c r="N3361" s="60"/>
      <c r="O3361" s="11" t="s">
        <v>728</v>
      </c>
      <c r="P3361" s="11" t="s">
        <v>564</v>
      </c>
      <c r="Q3361" s="11" t="s">
        <v>597</v>
      </c>
      <c r="R3361" s="10" t="s">
        <v>21</v>
      </c>
      <c r="T3361" t="s">
        <v>38</v>
      </c>
      <c r="U3361">
        <v>466</v>
      </c>
      <c r="V3361" s="17" t="str">
        <f t="shared" si="343"/>
        <v>Pass</v>
      </c>
      <c r="W3361" s="17" t="str">
        <f t="shared" si="344"/>
        <v>Pass</v>
      </c>
      <c r="X3361" s="17" t="str">
        <f t="shared" si="345"/>
        <v>Pass</v>
      </c>
      <c r="Y3361" s="17" t="str">
        <f t="shared" si="346"/>
        <v>Pass</v>
      </c>
      <c r="Z3361" s="17" t="str">
        <f t="shared" si="347"/>
        <v>Pass</v>
      </c>
      <c r="AA3361" s="17" t="str">
        <f t="shared" si="348"/>
        <v>Pass</v>
      </c>
      <c r="AB3361" s="17" t="str">
        <f t="shared" si="349"/>
        <v>Pass</v>
      </c>
    </row>
    <row r="3362" spans="5:28">
      <c r="E3362" s="62"/>
      <c r="F3362" s="10" t="s">
        <v>30</v>
      </c>
      <c r="G3362" s="11" t="s">
        <v>31</v>
      </c>
      <c r="H3362" s="67" t="s">
        <v>31</v>
      </c>
      <c r="I3362" s="68"/>
      <c r="J3362" s="60"/>
      <c r="K3362" s="11" t="s">
        <v>31</v>
      </c>
      <c r="L3362" s="67" t="s">
        <v>31</v>
      </c>
      <c r="M3362" s="68"/>
      <c r="N3362" s="60"/>
      <c r="O3362" s="11" t="s">
        <v>31</v>
      </c>
      <c r="P3362" s="11" t="s">
        <v>31</v>
      </c>
      <c r="Q3362" s="11" t="s">
        <v>31</v>
      </c>
      <c r="R3362" s="10" t="s">
        <v>21</v>
      </c>
      <c r="T3362" t="s">
        <v>39</v>
      </c>
      <c r="U3362">
        <v>700</v>
      </c>
      <c r="V3362" s="17" t="str">
        <f t="shared" si="343"/>
        <v/>
      </c>
      <c r="W3362" s="17" t="str">
        <f t="shared" si="344"/>
        <v/>
      </c>
      <c r="X3362" s="17" t="str">
        <f t="shared" si="345"/>
        <v/>
      </c>
      <c r="Y3362" s="17" t="str">
        <f t="shared" si="346"/>
        <v/>
      </c>
      <c r="Z3362" s="17" t="str">
        <f t="shared" si="347"/>
        <v/>
      </c>
      <c r="AA3362" s="17" t="str">
        <f t="shared" si="348"/>
        <v/>
      </c>
      <c r="AB3362" s="17" t="str">
        <f t="shared" si="349"/>
        <v/>
      </c>
    </row>
    <row r="3363" spans="5:28">
      <c r="E3363" s="64"/>
      <c r="F3363" s="10" t="s">
        <v>32</v>
      </c>
      <c r="G3363" s="11" t="s">
        <v>21</v>
      </c>
      <c r="H3363" s="67" t="s">
        <v>21</v>
      </c>
      <c r="I3363" s="68"/>
      <c r="J3363" s="60"/>
      <c r="K3363" s="11" t="s">
        <v>21</v>
      </c>
      <c r="L3363" s="67" t="s">
        <v>21</v>
      </c>
      <c r="M3363" s="68"/>
      <c r="N3363" s="60"/>
      <c r="O3363" s="11" t="s">
        <v>21</v>
      </c>
      <c r="P3363" s="11" t="s">
        <v>21</v>
      </c>
      <c r="Q3363" s="11" t="s">
        <v>21</v>
      </c>
      <c r="R3363" s="10">
        <v>0</v>
      </c>
      <c r="T3363" t="s">
        <v>138</v>
      </c>
      <c r="U3363" t="s">
        <v>21</v>
      </c>
      <c r="V3363" s="17">
        <f t="shared" si="343"/>
        <v>0</v>
      </c>
      <c r="W3363" s="17">
        <f t="shared" si="344"/>
        <v>0</v>
      </c>
      <c r="X3363" s="17">
        <f t="shared" si="345"/>
        <v>0</v>
      </c>
      <c r="Y3363" s="17">
        <f t="shared" si="346"/>
        <v>0</v>
      </c>
      <c r="Z3363" s="17">
        <f t="shared" si="347"/>
        <v>0</v>
      </c>
      <c r="AA3363" s="17">
        <f t="shared" si="348"/>
        <v>0</v>
      </c>
      <c r="AB3363" s="17">
        <f t="shared" si="349"/>
        <v>0</v>
      </c>
    </row>
    <row r="3364" spans="5:28">
      <c r="E3364" s="66"/>
      <c r="F3364" s="10" t="s">
        <v>33</v>
      </c>
      <c r="G3364" s="11">
        <v>3</v>
      </c>
      <c r="H3364" s="67">
        <v>3</v>
      </c>
      <c r="I3364" s="68"/>
      <c r="J3364" s="60"/>
      <c r="K3364" s="11">
        <v>4</v>
      </c>
      <c r="L3364" s="67">
        <v>4</v>
      </c>
      <c r="M3364" s="68"/>
      <c r="N3364" s="60"/>
      <c r="O3364" s="11">
        <v>4</v>
      </c>
      <c r="P3364" s="11">
        <v>3</v>
      </c>
      <c r="Q3364" s="11">
        <v>3</v>
      </c>
      <c r="R3364" s="10">
        <v>24</v>
      </c>
      <c r="T3364" t="s">
        <v>45</v>
      </c>
      <c r="U3364" t="s">
        <v>21</v>
      </c>
      <c r="V3364" s="17">
        <f t="shared" si="343"/>
        <v>0</v>
      </c>
      <c r="W3364" s="17">
        <f t="shared" si="344"/>
        <v>0</v>
      </c>
      <c r="X3364" s="17">
        <f t="shared" si="345"/>
        <v>0</v>
      </c>
      <c r="Y3364" s="17">
        <f t="shared" si="346"/>
        <v>0</v>
      </c>
      <c r="Z3364" s="17">
        <f t="shared" si="347"/>
        <v>0</v>
      </c>
      <c r="AA3364" s="17">
        <f t="shared" si="348"/>
        <v>0</v>
      </c>
      <c r="AB3364" s="17">
        <f t="shared" si="349"/>
        <v>0</v>
      </c>
    </row>
    <row r="3365" spans="5:28">
      <c r="E3365" s="12">
        <v>7.02</v>
      </c>
      <c r="F3365" s="10" t="s">
        <v>35</v>
      </c>
      <c r="G3365" s="11">
        <v>6.5</v>
      </c>
      <c r="H3365" s="67">
        <v>8</v>
      </c>
      <c r="I3365" s="68"/>
      <c r="J3365" s="60"/>
      <c r="K3365" s="11">
        <v>8</v>
      </c>
      <c r="L3365" s="67">
        <v>6.5</v>
      </c>
      <c r="M3365" s="68"/>
      <c r="N3365" s="60"/>
      <c r="O3365" s="11">
        <v>5.5</v>
      </c>
      <c r="P3365" s="11">
        <v>8</v>
      </c>
      <c r="Q3365" s="11">
        <v>7</v>
      </c>
      <c r="R3365" s="10" t="s">
        <v>21</v>
      </c>
      <c r="T3365" t="s">
        <v>21</v>
      </c>
      <c r="U3365" t="s">
        <v>21</v>
      </c>
      <c r="V3365" s="17" t="str">
        <f t="shared" si="343"/>
        <v/>
      </c>
      <c r="W3365" s="17" t="str">
        <f t="shared" si="344"/>
        <v/>
      </c>
      <c r="X3365" s="17" t="str">
        <f t="shared" si="345"/>
        <v/>
      </c>
      <c r="Y3365" s="17" t="str">
        <f t="shared" si="346"/>
        <v/>
      </c>
      <c r="Z3365" s="17" t="str">
        <f t="shared" si="347"/>
        <v/>
      </c>
      <c r="AA3365" s="17" t="str">
        <f t="shared" si="348"/>
        <v/>
      </c>
      <c r="AB3365" s="17" t="str">
        <f t="shared" si="349"/>
        <v/>
      </c>
    </row>
    <row r="3366" spans="5:28">
      <c r="E3366" s="13">
        <v>6.38</v>
      </c>
      <c r="F3366" s="10" t="s">
        <v>37</v>
      </c>
      <c r="G3366" s="11">
        <v>19.5</v>
      </c>
      <c r="H3366" s="67">
        <v>24</v>
      </c>
      <c r="I3366" s="68"/>
      <c r="J3366" s="60"/>
      <c r="K3366" s="11">
        <v>32</v>
      </c>
      <c r="L3366" s="67">
        <v>26</v>
      </c>
      <c r="M3366" s="68"/>
      <c r="N3366" s="60"/>
      <c r="O3366" s="11">
        <v>22</v>
      </c>
      <c r="P3366" s="11">
        <v>24</v>
      </c>
      <c r="Q3366" s="11">
        <v>21</v>
      </c>
      <c r="R3366" s="10">
        <v>168.5</v>
      </c>
      <c r="T3366">
        <v>0</v>
      </c>
      <c r="U3366">
        <v>0</v>
      </c>
      <c r="V3366" s="17" t="str">
        <f t="shared" si="343"/>
        <v>BCMCCEN502</v>
      </c>
      <c r="W3366" s="17" t="str">
        <f t="shared" si="344"/>
        <v>BCMCCEN503</v>
      </c>
      <c r="X3366" s="17" t="str">
        <f t="shared" si="345"/>
        <v>BCMCMCN501</v>
      </c>
      <c r="Y3366" s="17" t="str">
        <f t="shared" si="346"/>
        <v>BCMCMCN502</v>
      </c>
      <c r="Z3366" s="17" t="str">
        <f t="shared" si="347"/>
        <v>BCMCMCN503</v>
      </c>
      <c r="AA3366" s="17" t="str">
        <f t="shared" si="348"/>
        <v>BCMCMVN501</v>
      </c>
      <c r="AB3366" s="17" t="str">
        <f t="shared" si="349"/>
        <v>COMESSN501</v>
      </c>
    </row>
    <row r="3367" spans="5:28" ht="15" customHeight="1">
      <c r="E3367" s="45"/>
      <c r="F3367" s="10" t="s">
        <v>24</v>
      </c>
      <c r="G3367" s="11">
        <v>60</v>
      </c>
      <c r="H3367" s="67">
        <v>75</v>
      </c>
      <c r="I3367" s="68"/>
      <c r="J3367" s="60"/>
      <c r="K3367" s="11">
        <v>78</v>
      </c>
      <c r="L3367" s="67">
        <v>60</v>
      </c>
      <c r="M3367" s="68"/>
      <c r="N3367" s="60"/>
      <c r="O3367" s="11">
        <v>52</v>
      </c>
      <c r="P3367" s="11">
        <v>76</v>
      </c>
      <c r="Q3367" s="11">
        <v>65</v>
      </c>
      <c r="R3367" s="10">
        <v>466</v>
      </c>
      <c r="T3367">
        <v>0</v>
      </c>
      <c r="U3367">
        <v>0</v>
      </c>
      <c r="V3367" s="17" t="str">
        <f t="shared" si="343"/>
        <v>37.00 + 28.00</v>
      </c>
      <c r="W3367" s="17" t="str">
        <f t="shared" si="344"/>
        <v>40.00 + 22.00</v>
      </c>
      <c r="X3367" s="17" t="str">
        <f t="shared" si="345"/>
        <v>39.00 + 29.00</v>
      </c>
      <c r="Y3367" s="17" t="str">
        <f t="shared" si="346"/>
        <v>26.00 + 25.00</v>
      </c>
      <c r="Z3367" s="17" t="str">
        <f t="shared" si="347"/>
        <v>29.00 + 28.00</v>
      </c>
      <c r="AA3367" s="17" t="str">
        <f t="shared" si="348"/>
        <v>42.00 + 26.00</v>
      </c>
      <c r="AB3367" s="17" t="str">
        <f t="shared" si="349"/>
        <v>52.00 + 34.00</v>
      </c>
    </row>
    <row r="3368" spans="5:28">
      <c r="E3368" s="12"/>
      <c r="F3368" s="10" t="s">
        <v>41</v>
      </c>
      <c r="G3368" s="11">
        <v>100</v>
      </c>
      <c r="H3368" s="67">
        <v>100</v>
      </c>
      <c r="I3368" s="68"/>
      <c r="J3368" s="60"/>
      <c r="K3368" s="11">
        <v>100</v>
      </c>
      <c r="L3368" s="67">
        <v>100</v>
      </c>
      <c r="M3368" s="68"/>
      <c r="N3368" s="60"/>
      <c r="O3368" s="11">
        <v>100</v>
      </c>
      <c r="P3368" s="11">
        <v>100</v>
      </c>
      <c r="Q3368" s="11">
        <v>100</v>
      </c>
      <c r="R3368" s="10">
        <v>700</v>
      </c>
      <c r="T3368" t="s">
        <v>19</v>
      </c>
      <c r="U3368" t="s">
        <v>21</v>
      </c>
      <c r="V3368" s="17" t="str">
        <f t="shared" si="343"/>
        <v xml:space="preserve"> - - + - - </v>
      </c>
      <c r="W3368" s="17" t="str">
        <f t="shared" si="344"/>
        <v xml:space="preserve"> - - + - - </v>
      </c>
      <c r="X3368" s="17" t="str">
        <f t="shared" si="345"/>
        <v xml:space="preserve"> - - + - - </v>
      </c>
      <c r="Y3368" s="17" t="str">
        <f t="shared" si="346"/>
        <v xml:space="preserve"> - - + - - </v>
      </c>
      <c r="Z3368" s="17" t="str">
        <f t="shared" si="347"/>
        <v xml:space="preserve"> - - + - - </v>
      </c>
      <c r="AA3368" s="17" t="str">
        <f t="shared" si="348"/>
        <v xml:space="preserve"> - - + - - </v>
      </c>
      <c r="AB3368" s="17" t="str">
        <f t="shared" si="349"/>
        <v xml:space="preserve"> - - + - - </v>
      </c>
    </row>
    <row r="3369" spans="5:28" ht="15" customHeight="1">
      <c r="E3369" s="45"/>
      <c r="F3369" s="10" t="s">
        <v>43</v>
      </c>
      <c r="G3369" s="11" t="s">
        <v>81</v>
      </c>
      <c r="H3369" s="67" t="s">
        <v>123</v>
      </c>
      <c r="I3369" s="68"/>
      <c r="J3369" s="60"/>
      <c r="K3369" s="11" t="s">
        <v>123</v>
      </c>
      <c r="L3369" s="67" t="s">
        <v>81</v>
      </c>
      <c r="M3369" s="68"/>
      <c r="N3369" s="60"/>
      <c r="O3369" s="11" t="s">
        <v>68</v>
      </c>
      <c r="P3369" s="11" t="s">
        <v>123</v>
      </c>
      <c r="Q3369" s="11" t="s">
        <v>124</v>
      </c>
      <c r="R3369" s="10" t="s">
        <v>21</v>
      </c>
      <c r="T3369" t="s">
        <v>1470</v>
      </c>
      <c r="U3369" t="s">
        <v>24</v>
      </c>
      <c r="V3369" s="17" t="str">
        <f t="shared" si="343"/>
        <v/>
      </c>
      <c r="W3369" s="17" t="str">
        <f t="shared" si="344"/>
        <v/>
      </c>
      <c r="X3369" s="17" t="str">
        <f t="shared" si="345"/>
        <v/>
      </c>
      <c r="Y3369" s="17" t="str">
        <f t="shared" si="346"/>
        <v/>
      </c>
      <c r="Z3369" s="17" t="str">
        <f t="shared" si="347"/>
        <v/>
      </c>
      <c r="AA3369" s="17" t="str">
        <f t="shared" si="348"/>
        <v/>
      </c>
      <c r="AB3369" s="17" t="str">
        <f t="shared" si="349"/>
        <v/>
      </c>
    </row>
    <row r="3370" spans="5:28">
      <c r="E3370" s="14" t="s">
        <v>1469</v>
      </c>
      <c r="F3370" s="10" t="s">
        <v>47</v>
      </c>
      <c r="G3370" s="11" t="s">
        <v>48</v>
      </c>
      <c r="H3370" s="67" t="s">
        <v>48</v>
      </c>
      <c r="I3370" s="68"/>
      <c r="J3370" s="60"/>
      <c r="K3370" s="11" t="s">
        <v>48</v>
      </c>
      <c r="L3370" s="67" t="s">
        <v>48</v>
      </c>
      <c r="M3370" s="68"/>
      <c r="N3370" s="60"/>
      <c r="O3370" s="11" t="s">
        <v>48</v>
      </c>
      <c r="P3370" s="11" t="s">
        <v>48</v>
      </c>
      <c r="Q3370" s="11" t="s">
        <v>48</v>
      </c>
      <c r="R3370" s="10" t="s">
        <v>21</v>
      </c>
      <c r="T3370" t="s">
        <v>25</v>
      </c>
      <c r="U3370" t="s">
        <v>21</v>
      </c>
      <c r="V3370" s="17">
        <f t="shared" si="343"/>
        <v>3</v>
      </c>
      <c r="W3370" s="17">
        <f t="shared" si="344"/>
        <v>3</v>
      </c>
      <c r="X3370" s="17">
        <f t="shared" si="345"/>
        <v>4</v>
      </c>
      <c r="Y3370" s="17">
        <f t="shared" si="346"/>
        <v>4</v>
      </c>
      <c r="Z3370" s="17">
        <f t="shared" si="347"/>
        <v>4</v>
      </c>
      <c r="AA3370" s="17">
        <f t="shared" si="348"/>
        <v>3</v>
      </c>
      <c r="AB3370" s="17">
        <f t="shared" si="349"/>
        <v>3</v>
      </c>
    </row>
    <row r="3371" spans="5:28">
      <c r="E3371" s="15" t="s">
        <v>21</v>
      </c>
      <c r="F3371" s="15" t="s">
        <v>21</v>
      </c>
      <c r="G3371" s="16" t="s">
        <v>21</v>
      </c>
      <c r="H3371" s="69" t="s">
        <v>21</v>
      </c>
      <c r="I3371" s="57"/>
      <c r="J3371" s="57"/>
      <c r="K3371" s="16" t="s">
        <v>21</v>
      </c>
      <c r="L3371" s="69" t="s">
        <v>21</v>
      </c>
      <c r="M3371" s="57"/>
      <c r="N3371" s="57"/>
      <c r="O3371" s="16" t="s">
        <v>21</v>
      </c>
      <c r="P3371" s="16" t="s">
        <v>21</v>
      </c>
      <c r="Q3371" s="16" t="s">
        <v>21</v>
      </c>
      <c r="R3371" s="16" t="s">
        <v>21</v>
      </c>
      <c r="T3371" t="s">
        <v>1082</v>
      </c>
      <c r="U3371" t="s">
        <v>21</v>
      </c>
      <c r="V3371" s="17">
        <f t="shared" si="343"/>
        <v>7</v>
      </c>
      <c r="W3371" s="17">
        <f t="shared" si="344"/>
        <v>6.5</v>
      </c>
      <c r="X3371" s="17">
        <f t="shared" si="345"/>
        <v>7</v>
      </c>
      <c r="Y3371" s="17">
        <f t="shared" si="346"/>
        <v>5.5</v>
      </c>
      <c r="Z3371" s="17">
        <f t="shared" si="347"/>
        <v>6</v>
      </c>
      <c r="AA3371" s="17">
        <f t="shared" si="348"/>
        <v>7</v>
      </c>
      <c r="AB3371" s="17">
        <f t="shared" si="349"/>
        <v>9</v>
      </c>
    </row>
    <row r="3372" spans="5:28" ht="0" hidden="1" customHeight="1">
      <c r="T3372">
        <v>0</v>
      </c>
      <c r="U3372">
        <v>0</v>
      </c>
      <c r="V3372" s="17">
        <f t="shared" si="343"/>
        <v>21</v>
      </c>
      <c r="W3372" s="17">
        <f t="shared" si="344"/>
        <v>19.5</v>
      </c>
      <c r="X3372" s="17">
        <f t="shared" si="345"/>
        <v>28</v>
      </c>
      <c r="Y3372" s="17">
        <f t="shared" si="346"/>
        <v>22</v>
      </c>
      <c r="Z3372" s="17">
        <f t="shared" si="347"/>
        <v>24</v>
      </c>
      <c r="AA3372" s="17">
        <f t="shared" si="348"/>
        <v>21</v>
      </c>
      <c r="AB3372" s="17">
        <f t="shared" si="349"/>
        <v>27</v>
      </c>
    </row>
    <row r="3373" spans="5:28" ht="0.6" customHeight="1">
      <c r="T3373">
        <v>0</v>
      </c>
      <c r="U3373">
        <v>24</v>
      </c>
      <c r="V3373" s="17">
        <f t="shared" si="343"/>
        <v>65</v>
      </c>
      <c r="W3373" s="17">
        <f t="shared" si="344"/>
        <v>62</v>
      </c>
      <c r="X3373" s="17">
        <f t="shared" si="345"/>
        <v>68</v>
      </c>
      <c r="Y3373" s="17">
        <f t="shared" si="346"/>
        <v>51</v>
      </c>
      <c r="Z3373" s="17">
        <f t="shared" si="347"/>
        <v>57</v>
      </c>
      <c r="AA3373" s="17">
        <f t="shared" si="348"/>
        <v>68</v>
      </c>
      <c r="AB3373" s="17">
        <f t="shared" si="349"/>
        <v>86</v>
      </c>
    </row>
    <row r="3374" spans="5:28" ht="15" customHeight="1">
      <c r="E3374" s="44"/>
      <c r="F3374" s="4" t="s">
        <v>20</v>
      </c>
      <c r="G3374" s="5" t="s">
        <v>21</v>
      </c>
      <c r="H3374" s="70" t="s">
        <v>21</v>
      </c>
      <c r="I3374" s="57"/>
      <c r="J3374" s="57"/>
      <c r="K3374" s="5" t="s">
        <v>21</v>
      </c>
      <c r="L3374" s="70" t="s">
        <v>21</v>
      </c>
      <c r="M3374" s="57"/>
      <c r="N3374" s="57"/>
      <c r="O3374" s="5" t="s">
        <v>21</v>
      </c>
      <c r="P3374" s="5" t="s">
        <v>21</v>
      </c>
      <c r="Q3374" s="5" t="s">
        <v>21</v>
      </c>
      <c r="R3374" s="5" t="s">
        <v>21</v>
      </c>
      <c r="T3374" t="s">
        <v>34</v>
      </c>
      <c r="U3374" t="s">
        <v>21</v>
      </c>
      <c r="V3374" s="17">
        <f t="shared" si="343"/>
        <v>100</v>
      </c>
      <c r="W3374" s="17">
        <f t="shared" si="344"/>
        <v>100</v>
      </c>
      <c r="X3374" s="17">
        <f t="shared" si="345"/>
        <v>100</v>
      </c>
      <c r="Y3374" s="17">
        <f t="shared" si="346"/>
        <v>100</v>
      </c>
      <c r="Z3374" s="17">
        <f t="shared" si="347"/>
        <v>100</v>
      </c>
      <c r="AA3374" s="17">
        <f t="shared" si="348"/>
        <v>100</v>
      </c>
      <c r="AB3374" s="17">
        <f t="shared" si="349"/>
        <v>100</v>
      </c>
    </row>
    <row r="3375" spans="5:28" ht="21">
      <c r="E3375" s="45"/>
      <c r="F3375" s="7" t="s">
        <v>23</v>
      </c>
      <c r="G3375" s="7" t="s">
        <v>5</v>
      </c>
      <c r="H3375" s="71" t="s">
        <v>7</v>
      </c>
      <c r="I3375" s="68"/>
      <c r="J3375" s="60"/>
      <c r="K3375" s="7" t="s">
        <v>9</v>
      </c>
      <c r="L3375" s="71" t="s">
        <v>11</v>
      </c>
      <c r="M3375" s="68"/>
      <c r="N3375" s="60"/>
      <c r="O3375" s="7" t="s">
        <v>13</v>
      </c>
      <c r="P3375" s="7" t="s">
        <v>15</v>
      </c>
      <c r="Q3375" s="7" t="s">
        <v>17</v>
      </c>
      <c r="R3375" s="7" t="s">
        <v>24</v>
      </c>
      <c r="T3375" t="s">
        <v>36</v>
      </c>
      <c r="U3375">
        <v>162.5</v>
      </c>
      <c r="V3375" s="17" t="str">
        <f t="shared" si="343"/>
        <v>AB+</v>
      </c>
      <c r="W3375" s="17" t="str">
        <f t="shared" si="344"/>
        <v>AB</v>
      </c>
      <c r="X3375" s="17" t="str">
        <f t="shared" si="345"/>
        <v>AB+</v>
      </c>
      <c r="Y3375" s="17" t="str">
        <f t="shared" si="346"/>
        <v>BB</v>
      </c>
      <c r="Z3375" s="17" t="str">
        <f t="shared" si="347"/>
        <v>BB+</v>
      </c>
      <c r="AA3375" s="17" t="str">
        <f t="shared" si="348"/>
        <v>AB+</v>
      </c>
      <c r="AB3375" s="17" t="str">
        <f t="shared" si="349"/>
        <v>OA+</v>
      </c>
    </row>
    <row r="3376" spans="5:28" ht="22.5">
      <c r="E3376" s="12" t="s">
        <v>1471</v>
      </c>
      <c r="F3376" s="10" t="s">
        <v>27</v>
      </c>
      <c r="G3376" s="11" t="s">
        <v>606</v>
      </c>
      <c r="H3376" s="67" t="s">
        <v>168</v>
      </c>
      <c r="I3376" s="68"/>
      <c r="J3376" s="60"/>
      <c r="K3376" s="11" t="s">
        <v>284</v>
      </c>
      <c r="L3376" s="67" t="s">
        <v>1323</v>
      </c>
      <c r="M3376" s="68"/>
      <c r="N3376" s="60"/>
      <c r="O3376" s="11" t="s">
        <v>1029</v>
      </c>
      <c r="P3376" s="11" t="s">
        <v>613</v>
      </c>
      <c r="Q3376" s="11" t="s">
        <v>1141</v>
      </c>
      <c r="R3376" s="10" t="s">
        <v>21</v>
      </c>
      <c r="T3376" t="s">
        <v>38</v>
      </c>
      <c r="U3376">
        <v>457</v>
      </c>
      <c r="V3376" s="17" t="str">
        <f t="shared" ref="V3376:V3439" si="350">$G3385</f>
        <v>Pass</v>
      </c>
      <c r="W3376" s="17" t="str">
        <f t="shared" ref="W3376:W3439" si="351">$H3385</f>
        <v>Pass</v>
      </c>
      <c r="X3376" s="17" t="str">
        <f t="shared" ref="X3376:X3439" si="352">$K3385</f>
        <v>Pass</v>
      </c>
      <c r="Y3376" s="17" t="str">
        <f t="shared" ref="Y3376:Y3439" si="353">$L3385</f>
        <v>Pass</v>
      </c>
      <c r="Z3376" s="17" t="str">
        <f t="shared" ref="Z3376:Z3439" si="354">$O3385</f>
        <v>Pass</v>
      </c>
      <c r="AA3376" s="17" t="str">
        <f t="shared" ref="AA3376:AA3439" si="355">$P3385</f>
        <v>Pass</v>
      </c>
      <c r="AB3376" s="17" t="str">
        <f t="shared" ref="AB3376:AB3439" si="356">$Q3385</f>
        <v>Pass</v>
      </c>
    </row>
    <row r="3377" spans="5:28">
      <c r="E3377" s="62"/>
      <c r="F3377" s="10" t="s">
        <v>30</v>
      </c>
      <c r="G3377" s="11" t="s">
        <v>31</v>
      </c>
      <c r="H3377" s="67" t="s">
        <v>31</v>
      </c>
      <c r="I3377" s="68"/>
      <c r="J3377" s="60"/>
      <c r="K3377" s="11" t="s">
        <v>31</v>
      </c>
      <c r="L3377" s="67" t="s">
        <v>31</v>
      </c>
      <c r="M3377" s="68"/>
      <c r="N3377" s="60"/>
      <c r="O3377" s="11" t="s">
        <v>31</v>
      </c>
      <c r="P3377" s="11" t="s">
        <v>31</v>
      </c>
      <c r="Q3377" s="11" t="s">
        <v>31</v>
      </c>
      <c r="R3377" s="10" t="s">
        <v>21</v>
      </c>
      <c r="T3377" t="s">
        <v>39</v>
      </c>
      <c r="U3377">
        <v>700</v>
      </c>
      <c r="V3377" s="17" t="str">
        <f t="shared" si="350"/>
        <v/>
      </c>
      <c r="W3377" s="17" t="str">
        <f t="shared" si="351"/>
        <v/>
      </c>
      <c r="X3377" s="17" t="str">
        <f t="shared" si="352"/>
        <v/>
      </c>
      <c r="Y3377" s="17" t="str">
        <f t="shared" si="353"/>
        <v/>
      </c>
      <c r="Z3377" s="17" t="str">
        <f t="shared" si="354"/>
        <v/>
      </c>
      <c r="AA3377" s="17" t="str">
        <f t="shared" si="355"/>
        <v/>
      </c>
      <c r="AB3377" s="17" t="str">
        <f t="shared" si="356"/>
        <v/>
      </c>
    </row>
    <row r="3378" spans="5:28">
      <c r="E3378" s="64"/>
      <c r="F3378" s="10" t="s">
        <v>32</v>
      </c>
      <c r="G3378" s="11" t="s">
        <v>21</v>
      </c>
      <c r="H3378" s="67" t="s">
        <v>21</v>
      </c>
      <c r="I3378" s="68"/>
      <c r="J3378" s="60"/>
      <c r="K3378" s="11" t="s">
        <v>21</v>
      </c>
      <c r="L3378" s="67" t="s">
        <v>21</v>
      </c>
      <c r="M3378" s="68"/>
      <c r="N3378" s="60"/>
      <c r="O3378" s="11" t="s">
        <v>21</v>
      </c>
      <c r="P3378" s="11" t="s">
        <v>21</v>
      </c>
      <c r="Q3378" s="11" t="s">
        <v>21</v>
      </c>
      <c r="R3378" s="10">
        <v>0</v>
      </c>
      <c r="T3378" t="s">
        <v>42</v>
      </c>
      <c r="U3378" t="s">
        <v>21</v>
      </c>
      <c r="V3378" s="17">
        <f t="shared" si="350"/>
        <v>0</v>
      </c>
      <c r="W3378" s="17">
        <f t="shared" si="351"/>
        <v>0</v>
      </c>
      <c r="X3378" s="17">
        <f t="shared" si="352"/>
        <v>0</v>
      </c>
      <c r="Y3378" s="17">
        <f t="shared" si="353"/>
        <v>0</v>
      </c>
      <c r="Z3378" s="17">
        <f t="shared" si="354"/>
        <v>0</v>
      </c>
      <c r="AA3378" s="17">
        <f t="shared" si="355"/>
        <v>0</v>
      </c>
      <c r="AB3378" s="17">
        <f t="shared" si="356"/>
        <v>0</v>
      </c>
    </row>
    <row r="3379" spans="5:28">
      <c r="E3379" s="66"/>
      <c r="F3379" s="10" t="s">
        <v>33</v>
      </c>
      <c r="G3379" s="11">
        <v>3</v>
      </c>
      <c r="H3379" s="67">
        <v>3</v>
      </c>
      <c r="I3379" s="68"/>
      <c r="J3379" s="60"/>
      <c r="K3379" s="11">
        <v>4</v>
      </c>
      <c r="L3379" s="67">
        <v>4</v>
      </c>
      <c r="M3379" s="68"/>
      <c r="N3379" s="60"/>
      <c r="O3379" s="11">
        <v>4</v>
      </c>
      <c r="P3379" s="11">
        <v>3</v>
      </c>
      <c r="Q3379" s="11">
        <v>3</v>
      </c>
      <c r="R3379" s="10">
        <v>24</v>
      </c>
      <c r="T3379" t="s">
        <v>45</v>
      </c>
      <c r="U3379" t="s">
        <v>21</v>
      </c>
      <c r="V3379" s="17">
        <f t="shared" si="350"/>
        <v>0</v>
      </c>
      <c r="W3379" s="17">
        <f t="shared" si="351"/>
        <v>0</v>
      </c>
      <c r="X3379" s="17">
        <f t="shared" si="352"/>
        <v>0</v>
      </c>
      <c r="Y3379" s="17">
        <f t="shared" si="353"/>
        <v>0</v>
      </c>
      <c r="Z3379" s="17">
        <f t="shared" si="354"/>
        <v>0</v>
      </c>
      <c r="AA3379" s="17">
        <f t="shared" si="355"/>
        <v>0</v>
      </c>
      <c r="AB3379" s="17">
        <f t="shared" si="356"/>
        <v>0</v>
      </c>
    </row>
    <row r="3380" spans="5:28">
      <c r="E3380" s="12">
        <v>6.77</v>
      </c>
      <c r="F3380" s="10" t="s">
        <v>35</v>
      </c>
      <c r="G3380" s="11">
        <v>7</v>
      </c>
      <c r="H3380" s="67">
        <v>6.5</v>
      </c>
      <c r="I3380" s="68"/>
      <c r="J3380" s="60"/>
      <c r="K3380" s="11">
        <v>7</v>
      </c>
      <c r="L3380" s="67">
        <v>5.5</v>
      </c>
      <c r="M3380" s="68"/>
      <c r="N3380" s="60"/>
      <c r="O3380" s="11">
        <v>6</v>
      </c>
      <c r="P3380" s="11">
        <v>7</v>
      </c>
      <c r="Q3380" s="11">
        <v>9</v>
      </c>
      <c r="R3380" s="10" t="s">
        <v>21</v>
      </c>
      <c r="T3380" t="s">
        <v>21</v>
      </c>
      <c r="U3380" t="s">
        <v>21</v>
      </c>
      <c r="V3380" s="17" t="str">
        <f t="shared" si="350"/>
        <v/>
      </c>
      <c r="W3380" s="17" t="str">
        <f t="shared" si="351"/>
        <v/>
      </c>
      <c r="X3380" s="17" t="str">
        <f t="shared" si="352"/>
        <v/>
      </c>
      <c r="Y3380" s="17" t="str">
        <f t="shared" si="353"/>
        <v/>
      </c>
      <c r="Z3380" s="17" t="str">
        <f t="shared" si="354"/>
        <v/>
      </c>
      <c r="AA3380" s="17" t="str">
        <f t="shared" si="355"/>
        <v/>
      </c>
      <c r="AB3380" s="17" t="str">
        <f t="shared" si="356"/>
        <v/>
      </c>
    </row>
    <row r="3381" spans="5:28">
      <c r="E3381" s="13">
        <v>6.44</v>
      </c>
      <c r="F3381" s="10" t="s">
        <v>37</v>
      </c>
      <c r="G3381" s="11">
        <v>21</v>
      </c>
      <c r="H3381" s="67">
        <v>19.5</v>
      </c>
      <c r="I3381" s="68"/>
      <c r="J3381" s="60"/>
      <c r="K3381" s="11">
        <v>28</v>
      </c>
      <c r="L3381" s="67">
        <v>22</v>
      </c>
      <c r="M3381" s="68"/>
      <c r="N3381" s="60"/>
      <c r="O3381" s="11">
        <v>24</v>
      </c>
      <c r="P3381" s="11">
        <v>21</v>
      </c>
      <c r="Q3381" s="11">
        <v>27</v>
      </c>
      <c r="R3381" s="10">
        <v>162.5</v>
      </c>
      <c r="T3381">
        <v>0</v>
      </c>
      <c r="U3381">
        <v>0</v>
      </c>
      <c r="V3381" s="17" t="str">
        <f t="shared" si="350"/>
        <v>BCMCCEN502</v>
      </c>
      <c r="W3381" s="17" t="str">
        <f t="shared" si="351"/>
        <v>BCMCCEN503</v>
      </c>
      <c r="X3381" s="17" t="str">
        <f t="shared" si="352"/>
        <v>BCMCMCN501</v>
      </c>
      <c r="Y3381" s="17" t="str">
        <f t="shared" si="353"/>
        <v>BCMCMCN502</v>
      </c>
      <c r="Z3381" s="17" t="str">
        <f t="shared" si="354"/>
        <v>BCMCMCN503</v>
      </c>
      <c r="AA3381" s="17" t="str">
        <f t="shared" si="355"/>
        <v>BCMCMVN501</v>
      </c>
      <c r="AB3381" s="17" t="str">
        <f t="shared" si="356"/>
        <v>COMESSN501</v>
      </c>
    </row>
    <row r="3382" spans="5:28" ht="15" customHeight="1">
      <c r="E3382" s="45"/>
      <c r="F3382" s="10" t="s">
        <v>24</v>
      </c>
      <c r="G3382" s="11">
        <v>65</v>
      </c>
      <c r="H3382" s="67">
        <v>62</v>
      </c>
      <c r="I3382" s="68"/>
      <c r="J3382" s="60"/>
      <c r="K3382" s="11">
        <v>68</v>
      </c>
      <c r="L3382" s="67">
        <v>51</v>
      </c>
      <c r="M3382" s="68"/>
      <c r="N3382" s="60"/>
      <c r="O3382" s="11">
        <v>57</v>
      </c>
      <c r="P3382" s="11">
        <v>68</v>
      </c>
      <c r="Q3382" s="11">
        <v>86</v>
      </c>
      <c r="R3382" s="10">
        <v>457</v>
      </c>
      <c r="T3382">
        <v>0</v>
      </c>
      <c r="U3382">
        <v>0</v>
      </c>
      <c r="V3382" s="17" t="str">
        <f t="shared" si="350"/>
        <v>41.00 + 38.00</v>
      </c>
      <c r="W3382" s="17" t="str">
        <f t="shared" si="351"/>
        <v>52.00 + 38.00</v>
      </c>
      <c r="X3382" s="17" t="str">
        <f t="shared" si="352"/>
        <v>60.00 + 40.00</v>
      </c>
      <c r="Y3382" s="17" t="str">
        <f t="shared" si="353"/>
        <v>58.00 + 40.00</v>
      </c>
      <c r="Z3382" s="17" t="str">
        <f t="shared" si="354"/>
        <v>56.00 + 38.00</v>
      </c>
      <c r="AA3382" s="17" t="str">
        <f t="shared" si="355"/>
        <v>60.00 + 40.00</v>
      </c>
      <c r="AB3382" s="17" t="str">
        <f t="shared" si="356"/>
        <v>58.00 + 40.00</v>
      </c>
    </row>
    <row r="3383" spans="5:28">
      <c r="E3383" s="12"/>
      <c r="F3383" s="10" t="s">
        <v>41</v>
      </c>
      <c r="G3383" s="11">
        <v>100</v>
      </c>
      <c r="H3383" s="67">
        <v>100</v>
      </c>
      <c r="I3383" s="68"/>
      <c r="J3383" s="60"/>
      <c r="K3383" s="11">
        <v>100</v>
      </c>
      <c r="L3383" s="67">
        <v>100</v>
      </c>
      <c r="M3383" s="68"/>
      <c r="N3383" s="60"/>
      <c r="O3383" s="11">
        <v>100</v>
      </c>
      <c r="P3383" s="11">
        <v>100</v>
      </c>
      <c r="Q3383" s="11">
        <v>100</v>
      </c>
      <c r="R3383" s="10">
        <v>700</v>
      </c>
      <c r="T3383" t="s">
        <v>19</v>
      </c>
      <c r="U3383" t="s">
        <v>21</v>
      </c>
      <c r="V3383" s="17" t="str">
        <f t="shared" si="350"/>
        <v xml:space="preserve"> - - + - - </v>
      </c>
      <c r="W3383" s="17" t="str">
        <f t="shared" si="351"/>
        <v xml:space="preserve"> - - + - - </v>
      </c>
      <c r="X3383" s="17" t="str">
        <f t="shared" si="352"/>
        <v xml:space="preserve"> - - + - - </v>
      </c>
      <c r="Y3383" s="17" t="str">
        <f t="shared" si="353"/>
        <v xml:space="preserve"> - - + - - </v>
      </c>
      <c r="Z3383" s="17" t="str">
        <f t="shared" si="354"/>
        <v xml:space="preserve"> - - + - - </v>
      </c>
      <c r="AA3383" s="17" t="str">
        <f t="shared" si="355"/>
        <v xml:space="preserve"> - - + - - </v>
      </c>
      <c r="AB3383" s="17" t="str">
        <f t="shared" si="356"/>
        <v xml:space="preserve"> - - + - - </v>
      </c>
    </row>
    <row r="3384" spans="5:28" ht="15" customHeight="1">
      <c r="E3384" s="45"/>
      <c r="F3384" s="10" t="s">
        <v>43</v>
      </c>
      <c r="G3384" s="11" t="s">
        <v>124</v>
      </c>
      <c r="H3384" s="67" t="s">
        <v>81</v>
      </c>
      <c r="I3384" s="68"/>
      <c r="J3384" s="60"/>
      <c r="K3384" s="11" t="s">
        <v>124</v>
      </c>
      <c r="L3384" s="67" t="s">
        <v>68</v>
      </c>
      <c r="M3384" s="68"/>
      <c r="N3384" s="60"/>
      <c r="O3384" s="11" t="s">
        <v>140</v>
      </c>
      <c r="P3384" s="11" t="s">
        <v>124</v>
      </c>
      <c r="Q3384" s="11" t="s">
        <v>125</v>
      </c>
      <c r="R3384" s="10" t="s">
        <v>21</v>
      </c>
      <c r="T3384" t="s">
        <v>1473</v>
      </c>
      <c r="U3384" t="s">
        <v>24</v>
      </c>
      <c r="V3384" s="17" t="str">
        <f t="shared" si="350"/>
        <v/>
      </c>
      <c r="W3384" s="17" t="str">
        <f t="shared" si="351"/>
        <v/>
      </c>
      <c r="X3384" s="17" t="str">
        <f t="shared" si="352"/>
        <v/>
      </c>
      <c r="Y3384" s="17" t="str">
        <f t="shared" si="353"/>
        <v/>
      </c>
      <c r="Z3384" s="17" t="str">
        <f t="shared" si="354"/>
        <v/>
      </c>
      <c r="AA3384" s="17" t="str">
        <f t="shared" si="355"/>
        <v/>
      </c>
      <c r="AB3384" s="17" t="str">
        <f t="shared" si="356"/>
        <v/>
      </c>
    </row>
    <row r="3385" spans="5:28">
      <c r="E3385" s="14" t="s">
        <v>1472</v>
      </c>
      <c r="F3385" s="10" t="s">
        <v>47</v>
      </c>
      <c r="G3385" s="11" t="s">
        <v>48</v>
      </c>
      <c r="H3385" s="67" t="s">
        <v>48</v>
      </c>
      <c r="I3385" s="68"/>
      <c r="J3385" s="60"/>
      <c r="K3385" s="11" t="s">
        <v>48</v>
      </c>
      <c r="L3385" s="67" t="s">
        <v>48</v>
      </c>
      <c r="M3385" s="68"/>
      <c r="N3385" s="60"/>
      <c r="O3385" s="11" t="s">
        <v>48</v>
      </c>
      <c r="P3385" s="11" t="s">
        <v>48</v>
      </c>
      <c r="Q3385" s="11" t="s">
        <v>48</v>
      </c>
      <c r="R3385" s="10" t="s">
        <v>21</v>
      </c>
      <c r="T3385" t="s">
        <v>25</v>
      </c>
      <c r="U3385" t="s">
        <v>21</v>
      </c>
      <c r="V3385" s="17">
        <f t="shared" si="350"/>
        <v>3</v>
      </c>
      <c r="W3385" s="17">
        <f t="shared" si="351"/>
        <v>3</v>
      </c>
      <c r="X3385" s="17">
        <f t="shared" si="352"/>
        <v>4</v>
      </c>
      <c r="Y3385" s="17">
        <f t="shared" si="353"/>
        <v>4</v>
      </c>
      <c r="Z3385" s="17">
        <f t="shared" si="354"/>
        <v>4</v>
      </c>
      <c r="AA3385" s="17">
        <f t="shared" si="355"/>
        <v>3</v>
      </c>
      <c r="AB3385" s="17">
        <f t="shared" si="356"/>
        <v>3</v>
      </c>
    </row>
    <row r="3386" spans="5:28">
      <c r="E3386" s="15" t="s">
        <v>21</v>
      </c>
      <c r="F3386" s="15" t="s">
        <v>21</v>
      </c>
      <c r="G3386" s="16" t="s">
        <v>21</v>
      </c>
      <c r="H3386" s="69" t="s">
        <v>21</v>
      </c>
      <c r="I3386" s="57"/>
      <c r="J3386" s="57"/>
      <c r="K3386" s="16" t="s">
        <v>21</v>
      </c>
      <c r="L3386" s="69" t="s">
        <v>21</v>
      </c>
      <c r="M3386" s="57"/>
      <c r="N3386" s="57"/>
      <c r="O3386" s="16" t="s">
        <v>21</v>
      </c>
      <c r="P3386" s="16" t="s">
        <v>21</v>
      </c>
      <c r="Q3386" s="16" t="s">
        <v>21</v>
      </c>
      <c r="R3386" s="16" t="s">
        <v>21</v>
      </c>
      <c r="T3386" t="s">
        <v>1475</v>
      </c>
      <c r="U3386" t="s">
        <v>21</v>
      </c>
      <c r="V3386" s="17">
        <f t="shared" si="350"/>
        <v>8</v>
      </c>
      <c r="W3386" s="17">
        <f t="shared" si="351"/>
        <v>9.5</v>
      </c>
      <c r="X3386" s="17">
        <f t="shared" si="352"/>
        <v>10</v>
      </c>
      <c r="Y3386" s="17">
        <f t="shared" si="353"/>
        <v>10</v>
      </c>
      <c r="Z3386" s="17">
        <f t="shared" si="354"/>
        <v>9.5</v>
      </c>
      <c r="AA3386" s="17">
        <f t="shared" si="355"/>
        <v>10</v>
      </c>
      <c r="AB3386" s="17">
        <f t="shared" si="356"/>
        <v>10</v>
      </c>
    </row>
    <row r="3387" spans="5:28" ht="0" hidden="1" customHeight="1">
      <c r="T3387">
        <v>0</v>
      </c>
      <c r="U3387">
        <v>0</v>
      </c>
      <c r="V3387" s="17">
        <f t="shared" si="350"/>
        <v>24</v>
      </c>
      <c r="W3387" s="17">
        <f t="shared" si="351"/>
        <v>28.5</v>
      </c>
      <c r="X3387" s="17">
        <f t="shared" si="352"/>
        <v>40</v>
      </c>
      <c r="Y3387" s="17">
        <f t="shared" si="353"/>
        <v>40</v>
      </c>
      <c r="Z3387" s="17">
        <f t="shared" si="354"/>
        <v>38</v>
      </c>
      <c r="AA3387" s="17">
        <f t="shared" si="355"/>
        <v>30</v>
      </c>
      <c r="AB3387" s="17">
        <f t="shared" si="356"/>
        <v>30</v>
      </c>
    </row>
    <row r="3388" spans="5:28" ht="0.6" customHeight="1">
      <c r="T3388">
        <v>0</v>
      </c>
      <c r="U3388">
        <v>24</v>
      </c>
      <c r="V3388" s="17">
        <f t="shared" si="350"/>
        <v>79</v>
      </c>
      <c r="W3388" s="17">
        <f t="shared" si="351"/>
        <v>90</v>
      </c>
      <c r="X3388" s="17">
        <f t="shared" si="352"/>
        <v>100</v>
      </c>
      <c r="Y3388" s="17">
        <f t="shared" si="353"/>
        <v>98</v>
      </c>
      <c r="Z3388" s="17">
        <f t="shared" si="354"/>
        <v>94</v>
      </c>
      <c r="AA3388" s="17">
        <f t="shared" si="355"/>
        <v>100</v>
      </c>
      <c r="AB3388" s="17">
        <f t="shared" si="356"/>
        <v>98</v>
      </c>
    </row>
    <row r="3389" spans="5:28" ht="15" customHeight="1">
      <c r="E3389" s="44"/>
      <c r="F3389" s="4" t="s">
        <v>20</v>
      </c>
      <c r="G3389" s="5" t="s">
        <v>21</v>
      </c>
      <c r="H3389" s="70" t="s">
        <v>21</v>
      </c>
      <c r="I3389" s="57"/>
      <c r="J3389" s="57"/>
      <c r="K3389" s="5" t="s">
        <v>21</v>
      </c>
      <c r="L3389" s="70" t="s">
        <v>21</v>
      </c>
      <c r="M3389" s="57"/>
      <c r="N3389" s="57"/>
      <c r="O3389" s="5" t="s">
        <v>21</v>
      </c>
      <c r="P3389" s="5" t="s">
        <v>21</v>
      </c>
      <c r="Q3389" s="5" t="s">
        <v>21</v>
      </c>
      <c r="R3389" s="5" t="s">
        <v>21</v>
      </c>
      <c r="T3389" t="s">
        <v>34</v>
      </c>
      <c r="U3389" t="s">
        <v>21</v>
      </c>
      <c r="V3389" s="17">
        <f t="shared" si="350"/>
        <v>100</v>
      </c>
      <c r="W3389" s="17">
        <f t="shared" si="351"/>
        <v>100</v>
      </c>
      <c r="X3389" s="17">
        <f t="shared" si="352"/>
        <v>100</v>
      </c>
      <c r="Y3389" s="17">
        <f t="shared" si="353"/>
        <v>100</v>
      </c>
      <c r="Z3389" s="17">
        <f t="shared" si="354"/>
        <v>100</v>
      </c>
      <c r="AA3389" s="17">
        <f t="shared" si="355"/>
        <v>100</v>
      </c>
      <c r="AB3389" s="17">
        <f t="shared" si="356"/>
        <v>100</v>
      </c>
    </row>
    <row r="3390" spans="5:28" ht="21">
      <c r="E3390" s="45"/>
      <c r="F3390" s="7" t="s">
        <v>23</v>
      </c>
      <c r="G3390" s="7" t="s">
        <v>5</v>
      </c>
      <c r="H3390" s="71" t="s">
        <v>7</v>
      </c>
      <c r="I3390" s="68"/>
      <c r="J3390" s="60"/>
      <c r="K3390" s="7" t="s">
        <v>9</v>
      </c>
      <c r="L3390" s="71" t="s">
        <v>11</v>
      </c>
      <c r="M3390" s="68"/>
      <c r="N3390" s="60"/>
      <c r="O3390" s="7" t="s">
        <v>13</v>
      </c>
      <c r="P3390" s="7" t="s">
        <v>15</v>
      </c>
      <c r="Q3390" s="7" t="s">
        <v>17</v>
      </c>
      <c r="R3390" s="7" t="s">
        <v>24</v>
      </c>
      <c r="T3390" t="s">
        <v>36</v>
      </c>
      <c r="U3390">
        <v>230.5</v>
      </c>
      <c r="V3390" s="17" t="str">
        <f t="shared" si="350"/>
        <v>AA+</v>
      </c>
      <c r="W3390" s="17" t="str">
        <f t="shared" si="351"/>
        <v>OO</v>
      </c>
      <c r="X3390" s="17" t="str">
        <f t="shared" si="352"/>
        <v>OO+</v>
      </c>
      <c r="Y3390" s="17" t="str">
        <f t="shared" si="353"/>
        <v>OO+</v>
      </c>
      <c r="Z3390" s="17" t="str">
        <f t="shared" si="354"/>
        <v>OO</v>
      </c>
      <c r="AA3390" s="17" t="str">
        <f t="shared" si="355"/>
        <v>OO+</v>
      </c>
      <c r="AB3390" s="17" t="str">
        <f t="shared" si="356"/>
        <v>OO+</v>
      </c>
    </row>
    <row r="3391" spans="5:28" ht="22.5">
      <c r="E3391" s="12" t="s">
        <v>1474</v>
      </c>
      <c r="F3391" s="10" t="s">
        <v>27</v>
      </c>
      <c r="G3391" s="11" t="s">
        <v>641</v>
      </c>
      <c r="H3391" s="67" t="s">
        <v>265</v>
      </c>
      <c r="I3391" s="68"/>
      <c r="J3391" s="60"/>
      <c r="K3391" s="11" t="s">
        <v>342</v>
      </c>
      <c r="L3391" s="67" t="s">
        <v>512</v>
      </c>
      <c r="M3391" s="68"/>
      <c r="N3391" s="60"/>
      <c r="O3391" s="11" t="s">
        <v>244</v>
      </c>
      <c r="P3391" s="11" t="s">
        <v>342</v>
      </c>
      <c r="Q3391" s="11" t="s">
        <v>512</v>
      </c>
      <c r="R3391" s="10" t="s">
        <v>21</v>
      </c>
      <c r="T3391" t="s">
        <v>38</v>
      </c>
      <c r="U3391">
        <v>659</v>
      </c>
      <c r="V3391" s="17" t="str">
        <f t="shared" si="350"/>
        <v>Pass</v>
      </c>
      <c r="W3391" s="17" t="str">
        <f t="shared" si="351"/>
        <v>Pass</v>
      </c>
      <c r="X3391" s="17" t="str">
        <f t="shared" si="352"/>
        <v>Pass</v>
      </c>
      <c r="Y3391" s="17" t="str">
        <f t="shared" si="353"/>
        <v>Pass</v>
      </c>
      <c r="Z3391" s="17" t="str">
        <f t="shared" si="354"/>
        <v>Pass</v>
      </c>
      <c r="AA3391" s="17" t="str">
        <f t="shared" si="355"/>
        <v>Pass</v>
      </c>
      <c r="AB3391" s="17" t="str">
        <f t="shared" si="356"/>
        <v>Pass</v>
      </c>
    </row>
    <row r="3392" spans="5:28">
      <c r="E3392" s="62"/>
      <c r="F3392" s="10" t="s">
        <v>30</v>
      </c>
      <c r="G3392" s="11" t="s">
        <v>31</v>
      </c>
      <c r="H3392" s="67" t="s">
        <v>31</v>
      </c>
      <c r="I3392" s="68"/>
      <c r="J3392" s="60"/>
      <c r="K3392" s="11" t="s">
        <v>31</v>
      </c>
      <c r="L3392" s="67" t="s">
        <v>31</v>
      </c>
      <c r="M3392" s="68"/>
      <c r="N3392" s="60"/>
      <c r="O3392" s="11" t="s">
        <v>31</v>
      </c>
      <c r="P3392" s="11" t="s">
        <v>31</v>
      </c>
      <c r="Q3392" s="11" t="s">
        <v>31</v>
      </c>
      <c r="R3392" s="10" t="s">
        <v>21</v>
      </c>
      <c r="T3392" t="s">
        <v>39</v>
      </c>
      <c r="U3392">
        <v>700</v>
      </c>
      <c r="V3392" s="17" t="str">
        <f t="shared" si="350"/>
        <v/>
      </c>
      <c r="W3392" s="17" t="str">
        <f t="shared" si="351"/>
        <v/>
      </c>
      <c r="X3392" s="17" t="str">
        <f t="shared" si="352"/>
        <v/>
      </c>
      <c r="Y3392" s="17" t="str">
        <f t="shared" si="353"/>
        <v/>
      </c>
      <c r="Z3392" s="17" t="str">
        <f t="shared" si="354"/>
        <v/>
      </c>
      <c r="AA3392" s="17" t="str">
        <f t="shared" si="355"/>
        <v/>
      </c>
      <c r="AB3392" s="17" t="str">
        <f t="shared" si="356"/>
        <v/>
      </c>
    </row>
    <row r="3393" spans="5:28">
      <c r="E3393" s="64"/>
      <c r="F3393" s="10" t="s">
        <v>32</v>
      </c>
      <c r="G3393" s="11" t="s">
        <v>21</v>
      </c>
      <c r="H3393" s="67" t="s">
        <v>21</v>
      </c>
      <c r="I3393" s="68"/>
      <c r="J3393" s="60"/>
      <c r="K3393" s="11" t="s">
        <v>21</v>
      </c>
      <c r="L3393" s="67" t="s">
        <v>21</v>
      </c>
      <c r="M3393" s="68"/>
      <c r="N3393" s="60"/>
      <c r="O3393" s="11" t="s">
        <v>21</v>
      </c>
      <c r="P3393" s="11" t="s">
        <v>21</v>
      </c>
      <c r="Q3393" s="11" t="s">
        <v>21</v>
      </c>
      <c r="R3393" s="10">
        <v>0</v>
      </c>
      <c r="T3393" t="s">
        <v>316</v>
      </c>
      <c r="U3393" t="s">
        <v>21</v>
      </c>
      <c r="V3393" s="17">
        <f t="shared" si="350"/>
        <v>0</v>
      </c>
      <c r="W3393" s="17">
        <f t="shared" si="351"/>
        <v>0</v>
      </c>
      <c r="X3393" s="17">
        <f t="shared" si="352"/>
        <v>0</v>
      </c>
      <c r="Y3393" s="17">
        <f t="shared" si="353"/>
        <v>0</v>
      </c>
      <c r="Z3393" s="17">
        <f t="shared" si="354"/>
        <v>0</v>
      </c>
      <c r="AA3393" s="17">
        <f t="shared" si="355"/>
        <v>0</v>
      </c>
      <c r="AB3393" s="17">
        <f t="shared" si="356"/>
        <v>0</v>
      </c>
    </row>
    <row r="3394" spans="5:28">
      <c r="E3394" s="66"/>
      <c r="F3394" s="10" t="s">
        <v>33</v>
      </c>
      <c r="G3394" s="11">
        <v>3</v>
      </c>
      <c r="H3394" s="67">
        <v>3</v>
      </c>
      <c r="I3394" s="68"/>
      <c r="J3394" s="60"/>
      <c r="K3394" s="11">
        <v>4</v>
      </c>
      <c r="L3394" s="67">
        <v>4</v>
      </c>
      <c r="M3394" s="68"/>
      <c r="N3394" s="60"/>
      <c r="O3394" s="11">
        <v>4</v>
      </c>
      <c r="P3394" s="11">
        <v>3</v>
      </c>
      <c r="Q3394" s="11">
        <v>3</v>
      </c>
      <c r="R3394" s="10">
        <v>24</v>
      </c>
      <c r="T3394" t="s">
        <v>45</v>
      </c>
      <c r="U3394" t="s">
        <v>21</v>
      </c>
      <c r="V3394" s="17" t="str">
        <f t="shared" si="350"/>
        <v/>
      </c>
      <c r="W3394" s="17" t="str">
        <f t="shared" si="351"/>
        <v/>
      </c>
      <c r="X3394" s="17" t="str">
        <f t="shared" si="352"/>
        <v/>
      </c>
      <c r="Y3394" s="17" t="str">
        <f t="shared" si="353"/>
        <v/>
      </c>
      <c r="Z3394" s="17" t="str">
        <f t="shared" si="354"/>
        <v/>
      </c>
      <c r="AA3394" s="17" t="str">
        <f t="shared" si="355"/>
        <v/>
      </c>
      <c r="AB3394" s="17" t="str">
        <f t="shared" si="356"/>
        <v/>
      </c>
    </row>
    <row r="3395" spans="5:28">
      <c r="E3395" s="12">
        <v>9.6</v>
      </c>
      <c r="F3395" s="10" t="s">
        <v>35</v>
      </c>
      <c r="G3395" s="11">
        <v>8</v>
      </c>
      <c r="H3395" s="67">
        <v>9.5</v>
      </c>
      <c r="I3395" s="68"/>
      <c r="J3395" s="60"/>
      <c r="K3395" s="11">
        <v>10</v>
      </c>
      <c r="L3395" s="67">
        <v>10</v>
      </c>
      <c r="M3395" s="68"/>
      <c r="N3395" s="60"/>
      <c r="O3395" s="11">
        <v>9.5</v>
      </c>
      <c r="P3395" s="11">
        <v>10</v>
      </c>
      <c r="Q3395" s="11">
        <v>10</v>
      </c>
      <c r="R3395" s="10" t="s">
        <v>21</v>
      </c>
      <c r="T3395" t="s">
        <v>21</v>
      </c>
      <c r="U3395" t="s">
        <v>21</v>
      </c>
      <c r="V3395" s="17" t="str">
        <f t="shared" si="350"/>
        <v>BCMCCEN502</v>
      </c>
      <c r="W3395" s="17" t="str">
        <f t="shared" si="351"/>
        <v>BCMCCEN503</v>
      </c>
      <c r="X3395" s="17" t="str">
        <f t="shared" si="352"/>
        <v>BCMCMCN501</v>
      </c>
      <c r="Y3395" s="17" t="str">
        <f t="shared" si="353"/>
        <v>BCMCMCN502</v>
      </c>
      <c r="Z3395" s="17" t="str">
        <f t="shared" si="354"/>
        <v>BCMCMCN503</v>
      </c>
      <c r="AA3395" s="17" t="str">
        <f t="shared" si="355"/>
        <v>BCMCMVN501</v>
      </c>
      <c r="AB3395" s="17" t="str">
        <f t="shared" si="356"/>
        <v>COMESSN501</v>
      </c>
    </row>
    <row r="3396" spans="5:28">
      <c r="E3396" s="13">
        <v>9.4700000000000006</v>
      </c>
      <c r="F3396" s="10" t="s">
        <v>37</v>
      </c>
      <c r="G3396" s="11">
        <v>24</v>
      </c>
      <c r="H3396" s="67">
        <v>28.5</v>
      </c>
      <c r="I3396" s="68"/>
      <c r="J3396" s="60"/>
      <c r="K3396" s="11">
        <v>40</v>
      </c>
      <c r="L3396" s="67">
        <v>40</v>
      </c>
      <c r="M3396" s="68"/>
      <c r="N3396" s="60"/>
      <c r="O3396" s="11">
        <v>38</v>
      </c>
      <c r="P3396" s="11">
        <v>30</v>
      </c>
      <c r="Q3396" s="11">
        <v>30</v>
      </c>
      <c r="R3396" s="10">
        <v>230.5</v>
      </c>
      <c r="T3396">
        <v>0</v>
      </c>
      <c r="U3396">
        <v>0</v>
      </c>
      <c r="V3396" s="17" t="str">
        <f t="shared" si="350"/>
        <v>24.00 + 27.00</v>
      </c>
      <c r="W3396" s="17" t="str">
        <f t="shared" si="351"/>
        <v>50.00 + 30.00</v>
      </c>
      <c r="X3396" s="17" t="str">
        <f t="shared" si="352"/>
        <v>45.00 + 25.00</v>
      </c>
      <c r="Y3396" s="17" t="str">
        <f t="shared" si="353"/>
        <v>42.00 + 32.00</v>
      </c>
      <c r="Z3396" s="17" t="str">
        <f t="shared" si="354"/>
        <v>35.00 + 22.00</v>
      </c>
      <c r="AA3396" s="17" t="str">
        <f t="shared" si="355"/>
        <v>46.00 + 32.00</v>
      </c>
      <c r="AB3396" s="17" t="str">
        <f t="shared" si="356"/>
        <v>39.00 + 28.00</v>
      </c>
    </row>
    <row r="3397" spans="5:28" ht="15" customHeight="1">
      <c r="E3397" s="45"/>
      <c r="F3397" s="10" t="s">
        <v>24</v>
      </c>
      <c r="G3397" s="11">
        <v>79</v>
      </c>
      <c r="H3397" s="67">
        <v>90</v>
      </c>
      <c r="I3397" s="68"/>
      <c r="J3397" s="60"/>
      <c r="K3397" s="11">
        <v>100</v>
      </c>
      <c r="L3397" s="67">
        <v>98</v>
      </c>
      <c r="M3397" s="68"/>
      <c r="N3397" s="60"/>
      <c r="O3397" s="11">
        <v>94</v>
      </c>
      <c r="P3397" s="11">
        <v>100</v>
      </c>
      <c r="Q3397" s="11">
        <v>98</v>
      </c>
      <c r="R3397" s="10">
        <v>659</v>
      </c>
      <c r="T3397" t="s">
        <v>19</v>
      </c>
      <c r="U3397" t="s">
        <v>21</v>
      </c>
      <c r="V3397" s="17" t="str">
        <f t="shared" si="350"/>
        <v xml:space="preserve"> - - + - - </v>
      </c>
      <c r="W3397" s="17" t="str">
        <f t="shared" si="351"/>
        <v xml:space="preserve"> - - + - - </v>
      </c>
      <c r="X3397" s="17" t="str">
        <f t="shared" si="352"/>
        <v xml:space="preserve"> - - + - - </v>
      </c>
      <c r="Y3397" s="17" t="str">
        <f t="shared" si="353"/>
        <v xml:space="preserve"> - - + - - </v>
      </c>
      <c r="Z3397" s="17" t="str">
        <f t="shared" si="354"/>
        <v xml:space="preserve"> - - + - - </v>
      </c>
      <c r="AA3397" s="17" t="str">
        <f t="shared" si="355"/>
        <v xml:space="preserve"> - - + - - </v>
      </c>
      <c r="AB3397" s="17" t="str">
        <f t="shared" si="356"/>
        <v xml:space="preserve"> - - + - - </v>
      </c>
    </row>
    <row r="3398" spans="5:28">
      <c r="E3398" s="12"/>
      <c r="F3398" s="10" t="s">
        <v>41</v>
      </c>
      <c r="G3398" s="11">
        <v>100</v>
      </c>
      <c r="H3398" s="67">
        <v>100</v>
      </c>
      <c r="I3398" s="68"/>
      <c r="J3398" s="60"/>
      <c r="K3398" s="11">
        <v>100</v>
      </c>
      <c r="L3398" s="67">
        <v>100</v>
      </c>
      <c r="M3398" s="68"/>
      <c r="N3398" s="60"/>
      <c r="O3398" s="11">
        <v>100</v>
      </c>
      <c r="P3398" s="11">
        <v>100</v>
      </c>
      <c r="Q3398" s="11">
        <v>100</v>
      </c>
      <c r="R3398" s="10">
        <v>700</v>
      </c>
      <c r="T3398" t="s">
        <v>1477</v>
      </c>
      <c r="U3398" t="s">
        <v>24</v>
      </c>
      <c r="V3398" s="17" t="str">
        <f t="shared" si="350"/>
        <v/>
      </c>
      <c r="W3398" s="17" t="str">
        <f t="shared" si="351"/>
        <v/>
      </c>
      <c r="X3398" s="17" t="str">
        <f t="shared" si="352"/>
        <v/>
      </c>
      <c r="Y3398" s="17" t="str">
        <f t="shared" si="353"/>
        <v/>
      </c>
      <c r="Z3398" s="17" t="str">
        <f t="shared" si="354"/>
        <v/>
      </c>
      <c r="AA3398" s="17" t="str">
        <f t="shared" si="355"/>
        <v/>
      </c>
      <c r="AB3398" s="17" t="str">
        <f t="shared" si="356"/>
        <v/>
      </c>
    </row>
    <row r="3399" spans="5:28" ht="15" customHeight="1">
      <c r="E3399" s="45"/>
      <c r="F3399" s="10" t="s">
        <v>43</v>
      </c>
      <c r="G3399" s="11" t="s">
        <v>123</v>
      </c>
      <c r="H3399" s="67" t="s">
        <v>126</v>
      </c>
      <c r="I3399" s="68"/>
      <c r="J3399" s="60"/>
      <c r="K3399" s="11" t="s">
        <v>206</v>
      </c>
      <c r="L3399" s="67" t="s">
        <v>206</v>
      </c>
      <c r="M3399" s="68"/>
      <c r="N3399" s="60"/>
      <c r="O3399" s="11" t="s">
        <v>126</v>
      </c>
      <c r="P3399" s="11" t="s">
        <v>206</v>
      </c>
      <c r="Q3399" s="11" t="s">
        <v>206</v>
      </c>
      <c r="R3399" s="10" t="s">
        <v>21</v>
      </c>
      <c r="T3399" t="s">
        <v>25</v>
      </c>
      <c r="U3399" t="s">
        <v>21</v>
      </c>
      <c r="V3399" s="17">
        <f t="shared" si="350"/>
        <v>3</v>
      </c>
      <c r="W3399" s="17">
        <f t="shared" si="351"/>
        <v>3</v>
      </c>
      <c r="X3399" s="17">
        <f t="shared" si="352"/>
        <v>4</v>
      </c>
      <c r="Y3399" s="17">
        <f t="shared" si="353"/>
        <v>4</v>
      </c>
      <c r="Z3399" s="17">
        <f t="shared" si="354"/>
        <v>4</v>
      </c>
      <c r="AA3399" s="17">
        <f t="shared" si="355"/>
        <v>3</v>
      </c>
      <c r="AB3399" s="17">
        <f t="shared" si="356"/>
        <v>3</v>
      </c>
    </row>
    <row r="3400" spans="5:28">
      <c r="E3400" s="14" t="s">
        <v>1476</v>
      </c>
      <c r="F3400" s="10" t="s">
        <v>47</v>
      </c>
      <c r="G3400" s="11" t="s">
        <v>48</v>
      </c>
      <c r="H3400" s="67" t="s">
        <v>48</v>
      </c>
      <c r="I3400" s="68"/>
      <c r="J3400" s="60"/>
      <c r="K3400" s="11" t="s">
        <v>48</v>
      </c>
      <c r="L3400" s="67" t="s">
        <v>48</v>
      </c>
      <c r="M3400" s="68"/>
      <c r="N3400" s="60"/>
      <c r="O3400" s="11" t="s">
        <v>48</v>
      </c>
      <c r="P3400" s="11" t="s">
        <v>48</v>
      </c>
      <c r="Q3400" s="11" t="s">
        <v>48</v>
      </c>
      <c r="R3400" s="10" t="s">
        <v>21</v>
      </c>
      <c r="T3400" t="s">
        <v>1481</v>
      </c>
      <c r="U3400" t="s">
        <v>21</v>
      </c>
      <c r="V3400" s="17">
        <f t="shared" si="350"/>
        <v>5.5</v>
      </c>
      <c r="W3400" s="17">
        <f t="shared" si="351"/>
        <v>8.5</v>
      </c>
      <c r="X3400" s="17">
        <f t="shared" si="352"/>
        <v>7.5</v>
      </c>
      <c r="Y3400" s="17">
        <f t="shared" si="353"/>
        <v>7.5</v>
      </c>
      <c r="Z3400" s="17">
        <f t="shared" si="354"/>
        <v>6</v>
      </c>
      <c r="AA3400" s="17">
        <f t="shared" si="355"/>
        <v>8</v>
      </c>
      <c r="AB3400" s="17">
        <f t="shared" si="356"/>
        <v>7</v>
      </c>
    </row>
    <row r="3401" spans="5:28">
      <c r="E3401" s="15" t="s">
        <v>21</v>
      </c>
      <c r="F3401" s="15" t="s">
        <v>21</v>
      </c>
      <c r="G3401" s="16" t="s">
        <v>21</v>
      </c>
      <c r="H3401" s="69" t="s">
        <v>21</v>
      </c>
      <c r="I3401" s="57"/>
      <c r="J3401" s="57"/>
      <c r="K3401" s="16" t="s">
        <v>21</v>
      </c>
      <c r="L3401" s="69" t="s">
        <v>21</v>
      </c>
      <c r="M3401" s="57"/>
      <c r="N3401" s="57"/>
      <c r="O3401" s="16" t="s">
        <v>21</v>
      </c>
      <c r="P3401" s="16" t="s">
        <v>21</v>
      </c>
      <c r="Q3401" s="16" t="s">
        <v>21</v>
      </c>
      <c r="R3401" s="16" t="s">
        <v>21</v>
      </c>
      <c r="T3401">
        <v>0</v>
      </c>
      <c r="U3401">
        <v>0</v>
      </c>
      <c r="V3401" s="17">
        <f t="shared" si="350"/>
        <v>16.5</v>
      </c>
      <c r="W3401" s="17">
        <f t="shared" si="351"/>
        <v>25.5</v>
      </c>
      <c r="X3401" s="17">
        <f t="shared" si="352"/>
        <v>30</v>
      </c>
      <c r="Y3401" s="17">
        <f t="shared" si="353"/>
        <v>30</v>
      </c>
      <c r="Z3401" s="17">
        <f t="shared" si="354"/>
        <v>24</v>
      </c>
      <c r="AA3401" s="17">
        <f t="shared" si="355"/>
        <v>24</v>
      </c>
      <c r="AB3401" s="17">
        <f t="shared" si="356"/>
        <v>21</v>
      </c>
    </row>
    <row r="3402" spans="5:28" ht="0.6" customHeight="1">
      <c r="T3402">
        <v>0</v>
      </c>
      <c r="U3402">
        <v>24</v>
      </c>
      <c r="V3402" s="17">
        <f t="shared" si="350"/>
        <v>51</v>
      </c>
      <c r="W3402" s="17">
        <f t="shared" si="351"/>
        <v>80</v>
      </c>
      <c r="X3402" s="17">
        <f t="shared" si="352"/>
        <v>70</v>
      </c>
      <c r="Y3402" s="17">
        <f t="shared" si="353"/>
        <v>74</v>
      </c>
      <c r="Z3402" s="17">
        <f t="shared" si="354"/>
        <v>57</v>
      </c>
      <c r="AA3402" s="17">
        <f t="shared" si="355"/>
        <v>78</v>
      </c>
      <c r="AB3402" s="17">
        <f t="shared" si="356"/>
        <v>67</v>
      </c>
    </row>
    <row r="3403" spans="5:28" ht="15" customHeight="1">
      <c r="E3403" s="44"/>
      <c r="F3403" s="4" t="s">
        <v>20</v>
      </c>
      <c r="G3403" s="5" t="s">
        <v>21</v>
      </c>
      <c r="H3403" s="70" t="s">
        <v>21</v>
      </c>
      <c r="I3403" s="57"/>
      <c r="J3403" s="57"/>
      <c r="K3403" s="5" t="s">
        <v>21</v>
      </c>
      <c r="L3403" s="70" t="s">
        <v>21</v>
      </c>
      <c r="M3403" s="57"/>
      <c r="N3403" s="57"/>
      <c r="O3403" s="5" t="s">
        <v>21</v>
      </c>
      <c r="P3403" s="5" t="s">
        <v>21</v>
      </c>
      <c r="Q3403" s="5" t="s">
        <v>21</v>
      </c>
      <c r="R3403" s="5" t="s">
        <v>21</v>
      </c>
      <c r="T3403" t="s">
        <v>34</v>
      </c>
      <c r="U3403" t="s">
        <v>21</v>
      </c>
      <c r="V3403" s="17">
        <f t="shared" si="350"/>
        <v>100</v>
      </c>
      <c r="W3403" s="17">
        <f t="shared" si="351"/>
        <v>100</v>
      </c>
      <c r="X3403" s="17">
        <f t="shared" si="352"/>
        <v>100</v>
      </c>
      <c r="Y3403" s="17">
        <f t="shared" si="353"/>
        <v>100</v>
      </c>
      <c r="Z3403" s="17">
        <f t="shared" si="354"/>
        <v>100</v>
      </c>
      <c r="AA3403" s="17">
        <f t="shared" si="355"/>
        <v>100</v>
      </c>
      <c r="AB3403" s="17">
        <f t="shared" si="356"/>
        <v>100</v>
      </c>
    </row>
    <row r="3404" spans="5:28" ht="21">
      <c r="E3404" s="45"/>
      <c r="F3404" s="7" t="s">
        <v>23</v>
      </c>
      <c r="G3404" s="7" t="s">
        <v>5</v>
      </c>
      <c r="H3404" s="71" t="s">
        <v>7</v>
      </c>
      <c r="I3404" s="68"/>
      <c r="J3404" s="60"/>
      <c r="K3404" s="7" t="s">
        <v>9</v>
      </c>
      <c r="L3404" s="71" t="s">
        <v>11</v>
      </c>
      <c r="M3404" s="68"/>
      <c r="N3404" s="60"/>
      <c r="O3404" s="7" t="s">
        <v>13</v>
      </c>
      <c r="P3404" s="7" t="s">
        <v>15</v>
      </c>
      <c r="Q3404" s="7" t="s">
        <v>17</v>
      </c>
      <c r="R3404" s="7" t="s">
        <v>24</v>
      </c>
      <c r="T3404" t="s">
        <v>36</v>
      </c>
      <c r="U3404">
        <v>171</v>
      </c>
      <c r="V3404" s="17" t="str">
        <f t="shared" si="350"/>
        <v>BB</v>
      </c>
      <c r="W3404" s="17" t="str">
        <f t="shared" si="351"/>
        <v>OA</v>
      </c>
      <c r="X3404" s="17" t="str">
        <f t="shared" si="352"/>
        <v>AA</v>
      </c>
      <c r="Y3404" s="17" t="str">
        <f t="shared" si="353"/>
        <v>AA</v>
      </c>
      <c r="Z3404" s="17" t="str">
        <f t="shared" si="354"/>
        <v>BB+</v>
      </c>
      <c r="AA3404" s="17" t="str">
        <f t="shared" si="355"/>
        <v>AA+</v>
      </c>
      <c r="AB3404" s="17" t="str">
        <f t="shared" si="356"/>
        <v>AB+</v>
      </c>
    </row>
    <row r="3405" spans="5:28" ht="22.5">
      <c r="E3405" s="12" t="s">
        <v>1478</v>
      </c>
      <c r="F3405" s="10" t="s">
        <v>27</v>
      </c>
      <c r="G3405" s="11" t="s">
        <v>170</v>
      </c>
      <c r="H3405" s="67" t="s">
        <v>285</v>
      </c>
      <c r="I3405" s="68"/>
      <c r="J3405" s="60"/>
      <c r="K3405" s="11" t="s">
        <v>1479</v>
      </c>
      <c r="L3405" s="67" t="s">
        <v>906</v>
      </c>
      <c r="M3405" s="68"/>
      <c r="N3405" s="60"/>
      <c r="O3405" s="11" t="s">
        <v>1480</v>
      </c>
      <c r="P3405" s="11" t="s">
        <v>666</v>
      </c>
      <c r="Q3405" s="11" t="s">
        <v>551</v>
      </c>
      <c r="R3405" s="10" t="s">
        <v>21</v>
      </c>
      <c r="T3405" t="s">
        <v>38</v>
      </c>
      <c r="U3405">
        <v>477</v>
      </c>
      <c r="V3405" s="17" t="str">
        <f t="shared" si="350"/>
        <v>Pass</v>
      </c>
      <c r="W3405" s="17" t="str">
        <f t="shared" si="351"/>
        <v>Pass</v>
      </c>
      <c r="X3405" s="17" t="str">
        <f t="shared" si="352"/>
        <v>Pass</v>
      </c>
      <c r="Y3405" s="17" t="str">
        <f t="shared" si="353"/>
        <v>Pass</v>
      </c>
      <c r="Z3405" s="17" t="str">
        <f t="shared" si="354"/>
        <v>Pass</v>
      </c>
      <c r="AA3405" s="17" t="str">
        <f t="shared" si="355"/>
        <v>Pass</v>
      </c>
      <c r="AB3405" s="17" t="str">
        <f t="shared" si="356"/>
        <v>Pass</v>
      </c>
    </row>
    <row r="3406" spans="5:28">
      <c r="E3406" s="62"/>
      <c r="F3406" s="10" t="s">
        <v>30</v>
      </c>
      <c r="G3406" s="11" t="s">
        <v>31</v>
      </c>
      <c r="H3406" s="67" t="s">
        <v>31</v>
      </c>
      <c r="I3406" s="68"/>
      <c r="J3406" s="60"/>
      <c r="K3406" s="11" t="s">
        <v>31</v>
      </c>
      <c r="L3406" s="67" t="s">
        <v>31</v>
      </c>
      <c r="M3406" s="68"/>
      <c r="N3406" s="60"/>
      <c r="O3406" s="11" t="s">
        <v>31</v>
      </c>
      <c r="P3406" s="11" t="s">
        <v>31</v>
      </c>
      <c r="Q3406" s="11" t="s">
        <v>31</v>
      </c>
      <c r="R3406" s="10" t="s">
        <v>21</v>
      </c>
      <c r="T3406" t="s">
        <v>39</v>
      </c>
      <c r="U3406">
        <v>700</v>
      </c>
      <c r="V3406" s="17" t="str">
        <f t="shared" si="350"/>
        <v/>
      </c>
      <c r="W3406" s="17" t="str">
        <f t="shared" si="351"/>
        <v/>
      </c>
      <c r="X3406" s="17" t="str">
        <f t="shared" si="352"/>
        <v/>
      </c>
      <c r="Y3406" s="17" t="str">
        <f t="shared" si="353"/>
        <v/>
      </c>
      <c r="Z3406" s="17" t="str">
        <f t="shared" si="354"/>
        <v/>
      </c>
      <c r="AA3406" s="17" t="str">
        <f t="shared" si="355"/>
        <v/>
      </c>
      <c r="AB3406" s="17" t="str">
        <f t="shared" si="356"/>
        <v/>
      </c>
    </row>
    <row r="3407" spans="5:28">
      <c r="E3407" s="64"/>
      <c r="F3407" s="10" t="s">
        <v>32</v>
      </c>
      <c r="G3407" s="11" t="s">
        <v>21</v>
      </c>
      <c r="H3407" s="67" t="s">
        <v>21</v>
      </c>
      <c r="I3407" s="68"/>
      <c r="J3407" s="60"/>
      <c r="K3407" s="11" t="s">
        <v>21</v>
      </c>
      <c r="L3407" s="67" t="s">
        <v>21</v>
      </c>
      <c r="M3407" s="68"/>
      <c r="N3407" s="60"/>
      <c r="O3407" s="11" t="s">
        <v>21</v>
      </c>
      <c r="P3407" s="11" t="s">
        <v>21</v>
      </c>
      <c r="Q3407" s="11" t="s">
        <v>21</v>
      </c>
      <c r="R3407" s="10">
        <v>0</v>
      </c>
      <c r="T3407" t="s">
        <v>138</v>
      </c>
      <c r="U3407" t="s">
        <v>21</v>
      </c>
      <c r="V3407" s="17">
        <f t="shared" si="350"/>
        <v>0</v>
      </c>
      <c r="W3407" s="17">
        <f t="shared" si="351"/>
        <v>0</v>
      </c>
      <c r="X3407" s="17">
        <f t="shared" si="352"/>
        <v>0</v>
      </c>
      <c r="Y3407" s="17">
        <f t="shared" si="353"/>
        <v>0</v>
      </c>
      <c r="Z3407" s="17">
        <f t="shared" si="354"/>
        <v>0</v>
      </c>
      <c r="AA3407" s="17">
        <f t="shared" si="355"/>
        <v>0</v>
      </c>
      <c r="AB3407" s="17">
        <f t="shared" si="356"/>
        <v>0</v>
      </c>
    </row>
    <row r="3408" spans="5:28">
      <c r="E3408" s="66"/>
      <c r="F3408" s="10" t="s">
        <v>33</v>
      </c>
      <c r="G3408" s="11">
        <v>3</v>
      </c>
      <c r="H3408" s="67">
        <v>3</v>
      </c>
      <c r="I3408" s="68"/>
      <c r="J3408" s="60"/>
      <c r="K3408" s="11">
        <v>4</v>
      </c>
      <c r="L3408" s="67">
        <v>4</v>
      </c>
      <c r="M3408" s="68"/>
      <c r="N3408" s="60"/>
      <c r="O3408" s="11">
        <v>4</v>
      </c>
      <c r="P3408" s="11">
        <v>3</v>
      </c>
      <c r="Q3408" s="11">
        <v>3</v>
      </c>
      <c r="R3408" s="10">
        <v>24</v>
      </c>
      <c r="T3408" t="s">
        <v>45</v>
      </c>
      <c r="U3408" t="s">
        <v>21</v>
      </c>
      <c r="V3408" s="17">
        <f t="shared" si="350"/>
        <v>0</v>
      </c>
      <c r="W3408" s="17">
        <f t="shared" si="351"/>
        <v>0</v>
      </c>
      <c r="X3408" s="17">
        <f t="shared" si="352"/>
        <v>0</v>
      </c>
      <c r="Y3408" s="17">
        <f t="shared" si="353"/>
        <v>0</v>
      </c>
      <c r="Z3408" s="17">
        <f t="shared" si="354"/>
        <v>0</v>
      </c>
      <c r="AA3408" s="17">
        <f t="shared" si="355"/>
        <v>0</v>
      </c>
      <c r="AB3408" s="17">
        <f t="shared" si="356"/>
        <v>0</v>
      </c>
    </row>
    <row r="3409" spans="5:28">
      <c r="E3409" s="12">
        <v>7.13</v>
      </c>
      <c r="F3409" s="10" t="s">
        <v>35</v>
      </c>
      <c r="G3409" s="11">
        <v>5.5</v>
      </c>
      <c r="H3409" s="67">
        <v>8.5</v>
      </c>
      <c r="I3409" s="68"/>
      <c r="J3409" s="60"/>
      <c r="K3409" s="11">
        <v>7.5</v>
      </c>
      <c r="L3409" s="67">
        <v>7.5</v>
      </c>
      <c r="M3409" s="68"/>
      <c r="N3409" s="60"/>
      <c r="O3409" s="11">
        <v>6</v>
      </c>
      <c r="P3409" s="11">
        <v>8</v>
      </c>
      <c r="Q3409" s="11">
        <v>7</v>
      </c>
      <c r="R3409" s="10" t="s">
        <v>21</v>
      </c>
      <c r="T3409" t="s">
        <v>21</v>
      </c>
      <c r="U3409" t="s">
        <v>21</v>
      </c>
      <c r="V3409" s="17" t="str">
        <f t="shared" si="350"/>
        <v/>
      </c>
      <c r="W3409" s="17" t="str">
        <f t="shared" si="351"/>
        <v/>
      </c>
      <c r="X3409" s="17" t="str">
        <f t="shared" si="352"/>
        <v/>
      </c>
      <c r="Y3409" s="17" t="str">
        <f t="shared" si="353"/>
        <v/>
      </c>
      <c r="Z3409" s="17" t="str">
        <f t="shared" si="354"/>
        <v/>
      </c>
      <c r="AA3409" s="17" t="str">
        <f t="shared" si="355"/>
        <v/>
      </c>
      <c r="AB3409" s="17" t="str">
        <f t="shared" si="356"/>
        <v/>
      </c>
    </row>
    <row r="3410" spans="5:28">
      <c r="E3410" s="13">
        <v>6.67</v>
      </c>
      <c r="F3410" s="10" t="s">
        <v>37</v>
      </c>
      <c r="G3410" s="11">
        <v>16.5</v>
      </c>
      <c r="H3410" s="67">
        <v>25.5</v>
      </c>
      <c r="I3410" s="68"/>
      <c r="J3410" s="60"/>
      <c r="K3410" s="11">
        <v>30</v>
      </c>
      <c r="L3410" s="67">
        <v>30</v>
      </c>
      <c r="M3410" s="68"/>
      <c r="N3410" s="60"/>
      <c r="O3410" s="11">
        <v>24</v>
      </c>
      <c r="P3410" s="11">
        <v>24</v>
      </c>
      <c r="Q3410" s="11">
        <v>21</v>
      </c>
      <c r="R3410" s="10">
        <v>171</v>
      </c>
      <c r="T3410">
        <v>0</v>
      </c>
      <c r="U3410">
        <v>0</v>
      </c>
      <c r="V3410" s="17" t="str">
        <f t="shared" si="350"/>
        <v>BCMCCEN502</v>
      </c>
      <c r="W3410" s="17" t="str">
        <f t="shared" si="351"/>
        <v>BCMCCEN503</v>
      </c>
      <c r="X3410" s="17" t="str">
        <f t="shared" si="352"/>
        <v>BCMCMCN501</v>
      </c>
      <c r="Y3410" s="17" t="str">
        <f t="shared" si="353"/>
        <v>BCMCMCN502</v>
      </c>
      <c r="Z3410" s="17" t="str">
        <f t="shared" si="354"/>
        <v>BCMCMCN503</v>
      </c>
      <c r="AA3410" s="17" t="str">
        <f t="shared" si="355"/>
        <v>BCMCMVN501</v>
      </c>
      <c r="AB3410" s="17" t="str">
        <f t="shared" si="356"/>
        <v>COMESSN501</v>
      </c>
    </row>
    <row r="3411" spans="5:28" ht="15" customHeight="1">
      <c r="E3411" s="45"/>
      <c r="F3411" s="10" t="s">
        <v>24</v>
      </c>
      <c r="G3411" s="11">
        <v>51</v>
      </c>
      <c r="H3411" s="67">
        <v>80</v>
      </c>
      <c r="I3411" s="68"/>
      <c r="J3411" s="60"/>
      <c r="K3411" s="11">
        <v>70</v>
      </c>
      <c r="L3411" s="67">
        <v>74</v>
      </c>
      <c r="M3411" s="68"/>
      <c r="N3411" s="60"/>
      <c r="O3411" s="11">
        <v>57</v>
      </c>
      <c r="P3411" s="11">
        <v>78</v>
      </c>
      <c r="Q3411" s="11">
        <v>67</v>
      </c>
      <c r="R3411" s="10">
        <v>477</v>
      </c>
      <c r="T3411">
        <v>0</v>
      </c>
      <c r="U3411">
        <v>0</v>
      </c>
      <c r="V3411" s="17" t="str">
        <f t="shared" si="350"/>
        <v>45.00 + 29.00</v>
      </c>
      <c r="W3411" s="17" t="str">
        <f t="shared" si="351"/>
        <v>53.00 + 29.00</v>
      </c>
      <c r="X3411" s="17" t="str">
        <f t="shared" si="352"/>
        <v>46.00 + 32.00</v>
      </c>
      <c r="Y3411" s="17" t="str">
        <f t="shared" si="353"/>
        <v>44.00 + 31.00</v>
      </c>
      <c r="Z3411" s="17" t="str">
        <f t="shared" si="354"/>
        <v>38.00 + 32.00</v>
      </c>
      <c r="AA3411" s="17" t="str">
        <f t="shared" si="355"/>
        <v>52.00 + 29.00</v>
      </c>
      <c r="AB3411" s="17" t="str">
        <f t="shared" si="356"/>
        <v>42.00 + 34.00</v>
      </c>
    </row>
    <row r="3412" spans="5:28">
      <c r="E3412" s="12"/>
      <c r="F3412" s="10" t="s">
        <v>41</v>
      </c>
      <c r="G3412" s="11">
        <v>100</v>
      </c>
      <c r="H3412" s="67">
        <v>100</v>
      </c>
      <c r="I3412" s="68"/>
      <c r="J3412" s="60"/>
      <c r="K3412" s="11">
        <v>100</v>
      </c>
      <c r="L3412" s="67">
        <v>100</v>
      </c>
      <c r="M3412" s="68"/>
      <c r="N3412" s="60"/>
      <c r="O3412" s="11">
        <v>100</v>
      </c>
      <c r="P3412" s="11">
        <v>100</v>
      </c>
      <c r="Q3412" s="11">
        <v>100</v>
      </c>
      <c r="R3412" s="10">
        <v>700</v>
      </c>
      <c r="T3412" t="s">
        <v>19</v>
      </c>
      <c r="U3412" t="s">
        <v>21</v>
      </c>
      <c r="V3412" s="17" t="str">
        <f t="shared" si="350"/>
        <v xml:space="preserve"> - - + - - </v>
      </c>
      <c r="W3412" s="17" t="str">
        <f t="shared" si="351"/>
        <v xml:space="preserve"> - - + - - </v>
      </c>
      <c r="X3412" s="17" t="str">
        <f t="shared" si="352"/>
        <v xml:space="preserve"> - - + - - </v>
      </c>
      <c r="Y3412" s="17" t="str">
        <f t="shared" si="353"/>
        <v xml:space="preserve"> - - + - - </v>
      </c>
      <c r="Z3412" s="17" t="str">
        <f t="shared" si="354"/>
        <v xml:space="preserve"> - - + - - </v>
      </c>
      <c r="AA3412" s="17" t="str">
        <f t="shared" si="355"/>
        <v xml:space="preserve"> - - + - - </v>
      </c>
      <c r="AB3412" s="17" t="str">
        <f t="shared" si="356"/>
        <v xml:space="preserve"> - - + - - </v>
      </c>
    </row>
    <row r="3413" spans="5:28" ht="15" customHeight="1">
      <c r="E3413" s="45"/>
      <c r="F3413" s="10" t="s">
        <v>43</v>
      </c>
      <c r="G3413" s="11" t="s">
        <v>68</v>
      </c>
      <c r="H3413" s="67" t="s">
        <v>122</v>
      </c>
      <c r="I3413" s="68"/>
      <c r="J3413" s="60"/>
      <c r="K3413" s="11" t="s">
        <v>139</v>
      </c>
      <c r="L3413" s="67" t="s">
        <v>139</v>
      </c>
      <c r="M3413" s="68"/>
      <c r="N3413" s="60"/>
      <c r="O3413" s="11" t="s">
        <v>140</v>
      </c>
      <c r="P3413" s="11" t="s">
        <v>123</v>
      </c>
      <c r="Q3413" s="11" t="s">
        <v>124</v>
      </c>
      <c r="R3413" s="10" t="s">
        <v>21</v>
      </c>
      <c r="T3413" t="s">
        <v>1483</v>
      </c>
      <c r="U3413" t="s">
        <v>24</v>
      </c>
      <c r="V3413" s="17" t="str">
        <f t="shared" si="350"/>
        <v/>
      </c>
      <c r="W3413" s="17" t="str">
        <f t="shared" si="351"/>
        <v/>
      </c>
      <c r="X3413" s="17" t="str">
        <f t="shared" si="352"/>
        <v/>
      </c>
      <c r="Y3413" s="17" t="str">
        <f t="shared" si="353"/>
        <v/>
      </c>
      <c r="Z3413" s="17" t="str">
        <f t="shared" si="354"/>
        <v/>
      </c>
      <c r="AA3413" s="17" t="str">
        <f t="shared" si="355"/>
        <v/>
      </c>
      <c r="AB3413" s="17" t="str">
        <f t="shared" si="356"/>
        <v/>
      </c>
    </row>
    <row r="3414" spans="5:28">
      <c r="E3414" s="14" t="s">
        <v>1482</v>
      </c>
      <c r="F3414" s="10" t="s">
        <v>47</v>
      </c>
      <c r="G3414" s="11" t="s">
        <v>48</v>
      </c>
      <c r="H3414" s="67" t="s">
        <v>48</v>
      </c>
      <c r="I3414" s="68"/>
      <c r="J3414" s="60"/>
      <c r="K3414" s="11" t="s">
        <v>48</v>
      </c>
      <c r="L3414" s="67" t="s">
        <v>48</v>
      </c>
      <c r="M3414" s="68"/>
      <c r="N3414" s="60"/>
      <c r="O3414" s="11" t="s">
        <v>48</v>
      </c>
      <c r="P3414" s="11" t="s">
        <v>48</v>
      </c>
      <c r="Q3414" s="11" t="s">
        <v>48</v>
      </c>
      <c r="R3414" s="10" t="s">
        <v>21</v>
      </c>
      <c r="T3414" t="s">
        <v>25</v>
      </c>
      <c r="U3414" t="s">
        <v>21</v>
      </c>
      <c r="V3414" s="17">
        <f t="shared" si="350"/>
        <v>3</v>
      </c>
      <c r="W3414" s="17">
        <f t="shared" si="351"/>
        <v>3</v>
      </c>
      <c r="X3414" s="17">
        <f t="shared" si="352"/>
        <v>4</v>
      </c>
      <c r="Y3414" s="17">
        <f t="shared" si="353"/>
        <v>4</v>
      </c>
      <c r="Z3414" s="17">
        <f t="shared" si="354"/>
        <v>4</v>
      </c>
      <c r="AA3414" s="17">
        <f t="shared" si="355"/>
        <v>3</v>
      </c>
      <c r="AB3414" s="17">
        <f t="shared" si="356"/>
        <v>3</v>
      </c>
    </row>
    <row r="3415" spans="5:28">
      <c r="E3415" s="15" t="s">
        <v>21</v>
      </c>
      <c r="F3415" s="15" t="s">
        <v>21</v>
      </c>
      <c r="G3415" s="16" t="s">
        <v>21</v>
      </c>
      <c r="H3415" s="69" t="s">
        <v>21</v>
      </c>
      <c r="I3415" s="57"/>
      <c r="J3415" s="57"/>
      <c r="K3415" s="16" t="s">
        <v>21</v>
      </c>
      <c r="L3415" s="69" t="s">
        <v>21</v>
      </c>
      <c r="M3415" s="57"/>
      <c r="N3415" s="57"/>
      <c r="O3415" s="16" t="s">
        <v>21</v>
      </c>
      <c r="P3415" s="16" t="s">
        <v>21</v>
      </c>
      <c r="Q3415" s="16" t="s">
        <v>21</v>
      </c>
      <c r="R3415" s="16" t="s">
        <v>21</v>
      </c>
      <c r="T3415" t="s">
        <v>1485</v>
      </c>
      <c r="U3415" t="s">
        <v>21</v>
      </c>
      <c r="V3415" s="17">
        <f t="shared" si="350"/>
        <v>7.5</v>
      </c>
      <c r="W3415" s="17">
        <f t="shared" si="351"/>
        <v>8.5</v>
      </c>
      <c r="X3415" s="17">
        <f t="shared" si="352"/>
        <v>8</v>
      </c>
      <c r="Y3415" s="17">
        <f t="shared" si="353"/>
        <v>8</v>
      </c>
      <c r="Z3415" s="17">
        <f t="shared" si="354"/>
        <v>7.5</v>
      </c>
      <c r="AA3415" s="17">
        <f t="shared" si="355"/>
        <v>8.5</v>
      </c>
      <c r="AB3415" s="17">
        <f t="shared" si="356"/>
        <v>8</v>
      </c>
    </row>
    <row r="3416" spans="5:28" ht="0" hidden="1" customHeight="1">
      <c r="T3416">
        <v>0</v>
      </c>
      <c r="U3416">
        <v>0</v>
      </c>
      <c r="V3416" s="17">
        <f t="shared" si="350"/>
        <v>22.5</v>
      </c>
      <c r="W3416" s="17">
        <f t="shared" si="351"/>
        <v>25.5</v>
      </c>
      <c r="X3416" s="17">
        <f t="shared" si="352"/>
        <v>32</v>
      </c>
      <c r="Y3416" s="17">
        <f t="shared" si="353"/>
        <v>32</v>
      </c>
      <c r="Z3416" s="17">
        <f t="shared" si="354"/>
        <v>30</v>
      </c>
      <c r="AA3416" s="17">
        <f t="shared" si="355"/>
        <v>25.5</v>
      </c>
      <c r="AB3416" s="17">
        <f t="shared" si="356"/>
        <v>24</v>
      </c>
    </row>
    <row r="3417" spans="5:28" ht="0.6" customHeight="1">
      <c r="T3417">
        <v>0</v>
      </c>
      <c r="U3417">
        <v>24</v>
      </c>
      <c r="V3417" s="17">
        <f t="shared" si="350"/>
        <v>74</v>
      </c>
      <c r="W3417" s="17">
        <f t="shared" si="351"/>
        <v>82</v>
      </c>
      <c r="X3417" s="17">
        <f t="shared" si="352"/>
        <v>78</v>
      </c>
      <c r="Y3417" s="17">
        <f t="shared" si="353"/>
        <v>75</v>
      </c>
      <c r="Z3417" s="17">
        <f t="shared" si="354"/>
        <v>70</v>
      </c>
      <c r="AA3417" s="17">
        <f t="shared" si="355"/>
        <v>81</v>
      </c>
      <c r="AB3417" s="17">
        <f t="shared" si="356"/>
        <v>76</v>
      </c>
    </row>
    <row r="3418" spans="5:28" ht="15" customHeight="1">
      <c r="E3418" s="44"/>
      <c r="F3418" s="4" t="s">
        <v>20</v>
      </c>
      <c r="G3418" s="5" t="s">
        <v>21</v>
      </c>
      <c r="H3418" s="70" t="s">
        <v>21</v>
      </c>
      <c r="I3418" s="57"/>
      <c r="J3418" s="57"/>
      <c r="K3418" s="5" t="s">
        <v>21</v>
      </c>
      <c r="L3418" s="70" t="s">
        <v>21</v>
      </c>
      <c r="M3418" s="57"/>
      <c r="N3418" s="57"/>
      <c r="O3418" s="5" t="s">
        <v>21</v>
      </c>
      <c r="P3418" s="5" t="s">
        <v>21</v>
      </c>
      <c r="Q3418" s="5" t="s">
        <v>21</v>
      </c>
      <c r="R3418" s="5" t="s">
        <v>21</v>
      </c>
      <c r="T3418" t="s">
        <v>34</v>
      </c>
      <c r="U3418" t="s">
        <v>21</v>
      </c>
      <c r="V3418" s="17">
        <f t="shared" si="350"/>
        <v>100</v>
      </c>
      <c r="W3418" s="17">
        <f t="shared" si="351"/>
        <v>100</v>
      </c>
      <c r="X3418" s="17">
        <f t="shared" si="352"/>
        <v>100</v>
      </c>
      <c r="Y3418" s="17">
        <f t="shared" si="353"/>
        <v>100</v>
      </c>
      <c r="Z3418" s="17">
        <f t="shared" si="354"/>
        <v>100</v>
      </c>
      <c r="AA3418" s="17">
        <f t="shared" si="355"/>
        <v>100</v>
      </c>
      <c r="AB3418" s="17">
        <f t="shared" si="356"/>
        <v>100</v>
      </c>
    </row>
    <row r="3419" spans="5:28" ht="21">
      <c r="E3419" s="45"/>
      <c r="F3419" s="7" t="s">
        <v>23</v>
      </c>
      <c r="G3419" s="7" t="s">
        <v>5</v>
      </c>
      <c r="H3419" s="71" t="s">
        <v>7</v>
      </c>
      <c r="I3419" s="68"/>
      <c r="J3419" s="60"/>
      <c r="K3419" s="7" t="s">
        <v>9</v>
      </c>
      <c r="L3419" s="71" t="s">
        <v>11</v>
      </c>
      <c r="M3419" s="68"/>
      <c r="N3419" s="60"/>
      <c r="O3419" s="7" t="s">
        <v>13</v>
      </c>
      <c r="P3419" s="7" t="s">
        <v>15</v>
      </c>
      <c r="Q3419" s="7" t="s">
        <v>17</v>
      </c>
      <c r="R3419" s="7" t="s">
        <v>24</v>
      </c>
      <c r="T3419" t="s">
        <v>36</v>
      </c>
      <c r="U3419">
        <v>191.5</v>
      </c>
      <c r="V3419" s="17" t="str">
        <f t="shared" si="350"/>
        <v>AA</v>
      </c>
      <c r="W3419" s="17" t="str">
        <f t="shared" si="351"/>
        <v>OA</v>
      </c>
      <c r="X3419" s="17" t="str">
        <f t="shared" si="352"/>
        <v>AA+</v>
      </c>
      <c r="Y3419" s="17" t="str">
        <f t="shared" si="353"/>
        <v>AA+</v>
      </c>
      <c r="Z3419" s="17" t="str">
        <f t="shared" si="354"/>
        <v>AA</v>
      </c>
      <c r="AA3419" s="17" t="str">
        <f t="shared" si="355"/>
        <v>OA</v>
      </c>
      <c r="AB3419" s="17" t="str">
        <f t="shared" si="356"/>
        <v>AA+</v>
      </c>
    </row>
    <row r="3420" spans="5:28" ht="22.5">
      <c r="E3420" s="12" t="s">
        <v>1484</v>
      </c>
      <c r="F3420" s="10" t="s">
        <v>27</v>
      </c>
      <c r="G3420" s="11" t="s">
        <v>422</v>
      </c>
      <c r="H3420" s="67" t="s">
        <v>1282</v>
      </c>
      <c r="I3420" s="68"/>
      <c r="J3420" s="60"/>
      <c r="K3420" s="11" t="s">
        <v>666</v>
      </c>
      <c r="L3420" s="67" t="s">
        <v>837</v>
      </c>
      <c r="M3420" s="68"/>
      <c r="N3420" s="60"/>
      <c r="O3420" s="11" t="s">
        <v>1294</v>
      </c>
      <c r="P3420" s="11" t="s">
        <v>322</v>
      </c>
      <c r="Q3420" s="11" t="s">
        <v>199</v>
      </c>
      <c r="R3420" s="10" t="s">
        <v>21</v>
      </c>
      <c r="T3420" t="s">
        <v>38</v>
      </c>
      <c r="U3420">
        <v>536</v>
      </c>
      <c r="V3420" s="17" t="str">
        <f t="shared" si="350"/>
        <v>Pass</v>
      </c>
      <c r="W3420" s="17" t="str">
        <f t="shared" si="351"/>
        <v>Pass</v>
      </c>
      <c r="X3420" s="17" t="str">
        <f t="shared" si="352"/>
        <v>Pass</v>
      </c>
      <c r="Y3420" s="17" t="str">
        <f t="shared" si="353"/>
        <v>Pass</v>
      </c>
      <c r="Z3420" s="17" t="str">
        <f t="shared" si="354"/>
        <v>Pass</v>
      </c>
      <c r="AA3420" s="17" t="str">
        <f t="shared" si="355"/>
        <v>Pass</v>
      </c>
      <c r="AB3420" s="17" t="str">
        <f t="shared" si="356"/>
        <v>Pass</v>
      </c>
    </row>
    <row r="3421" spans="5:28">
      <c r="E3421" s="62"/>
      <c r="F3421" s="10" t="s">
        <v>30</v>
      </c>
      <c r="G3421" s="11" t="s">
        <v>31</v>
      </c>
      <c r="H3421" s="67" t="s">
        <v>31</v>
      </c>
      <c r="I3421" s="68"/>
      <c r="J3421" s="60"/>
      <c r="K3421" s="11" t="s">
        <v>31</v>
      </c>
      <c r="L3421" s="67" t="s">
        <v>31</v>
      </c>
      <c r="M3421" s="68"/>
      <c r="N3421" s="60"/>
      <c r="O3421" s="11" t="s">
        <v>31</v>
      </c>
      <c r="P3421" s="11" t="s">
        <v>31</v>
      </c>
      <c r="Q3421" s="11" t="s">
        <v>31</v>
      </c>
      <c r="R3421" s="10" t="s">
        <v>21</v>
      </c>
      <c r="T3421" t="s">
        <v>39</v>
      </c>
      <c r="U3421">
        <v>700</v>
      </c>
      <c r="V3421" s="17" t="str">
        <f t="shared" si="350"/>
        <v/>
      </c>
      <c r="W3421" s="17" t="str">
        <f t="shared" si="351"/>
        <v/>
      </c>
      <c r="X3421" s="17" t="str">
        <f t="shared" si="352"/>
        <v/>
      </c>
      <c r="Y3421" s="17" t="str">
        <f t="shared" si="353"/>
        <v/>
      </c>
      <c r="Z3421" s="17" t="str">
        <f t="shared" si="354"/>
        <v/>
      </c>
      <c r="AA3421" s="17" t="str">
        <f t="shared" si="355"/>
        <v/>
      </c>
      <c r="AB3421" s="17" t="str">
        <f t="shared" si="356"/>
        <v/>
      </c>
    </row>
    <row r="3422" spans="5:28">
      <c r="E3422" s="64"/>
      <c r="F3422" s="10" t="s">
        <v>32</v>
      </c>
      <c r="G3422" s="11" t="s">
        <v>21</v>
      </c>
      <c r="H3422" s="67" t="s">
        <v>21</v>
      </c>
      <c r="I3422" s="68"/>
      <c r="J3422" s="60"/>
      <c r="K3422" s="11" t="s">
        <v>21</v>
      </c>
      <c r="L3422" s="67" t="s">
        <v>21</v>
      </c>
      <c r="M3422" s="68"/>
      <c r="N3422" s="60"/>
      <c r="O3422" s="11" t="s">
        <v>21</v>
      </c>
      <c r="P3422" s="11" t="s">
        <v>21</v>
      </c>
      <c r="Q3422" s="11" t="s">
        <v>21</v>
      </c>
      <c r="R3422" s="10">
        <v>0</v>
      </c>
      <c r="T3422" t="s">
        <v>152</v>
      </c>
      <c r="U3422" t="s">
        <v>21</v>
      </c>
      <c r="V3422" s="17">
        <f t="shared" si="350"/>
        <v>0</v>
      </c>
      <c r="W3422" s="17">
        <f t="shared" si="351"/>
        <v>0</v>
      </c>
      <c r="X3422" s="17">
        <f t="shared" si="352"/>
        <v>0</v>
      </c>
      <c r="Y3422" s="17">
        <f t="shared" si="353"/>
        <v>0</v>
      </c>
      <c r="Z3422" s="17">
        <f t="shared" si="354"/>
        <v>0</v>
      </c>
      <c r="AA3422" s="17">
        <f t="shared" si="355"/>
        <v>0</v>
      </c>
      <c r="AB3422" s="17">
        <f t="shared" si="356"/>
        <v>0</v>
      </c>
    </row>
    <row r="3423" spans="5:28">
      <c r="E3423" s="66"/>
      <c r="F3423" s="10" t="s">
        <v>33</v>
      </c>
      <c r="G3423" s="11">
        <v>3</v>
      </c>
      <c r="H3423" s="67">
        <v>3</v>
      </c>
      <c r="I3423" s="68"/>
      <c r="J3423" s="60"/>
      <c r="K3423" s="11">
        <v>4</v>
      </c>
      <c r="L3423" s="67">
        <v>4</v>
      </c>
      <c r="M3423" s="68"/>
      <c r="N3423" s="60"/>
      <c r="O3423" s="11">
        <v>4</v>
      </c>
      <c r="P3423" s="11">
        <v>3</v>
      </c>
      <c r="Q3423" s="11">
        <v>3</v>
      </c>
      <c r="R3423" s="10">
        <v>24</v>
      </c>
      <c r="T3423" t="s">
        <v>45</v>
      </c>
      <c r="U3423" t="s">
        <v>21</v>
      </c>
      <c r="V3423" s="17">
        <f t="shared" si="350"/>
        <v>0</v>
      </c>
      <c r="W3423" s="17">
        <f t="shared" si="351"/>
        <v>0</v>
      </c>
      <c r="X3423" s="17">
        <f t="shared" si="352"/>
        <v>0</v>
      </c>
      <c r="Y3423" s="17">
        <f t="shared" si="353"/>
        <v>0</v>
      </c>
      <c r="Z3423" s="17">
        <f t="shared" si="354"/>
        <v>0</v>
      </c>
      <c r="AA3423" s="17">
        <f t="shared" si="355"/>
        <v>0</v>
      </c>
      <c r="AB3423" s="17">
        <f t="shared" si="356"/>
        <v>0</v>
      </c>
    </row>
    <row r="3424" spans="5:28">
      <c r="E3424" s="12">
        <v>7.98</v>
      </c>
      <c r="F3424" s="10" t="s">
        <v>35</v>
      </c>
      <c r="G3424" s="11">
        <v>7.5</v>
      </c>
      <c r="H3424" s="67">
        <v>8.5</v>
      </c>
      <c r="I3424" s="68"/>
      <c r="J3424" s="60"/>
      <c r="K3424" s="11">
        <v>8</v>
      </c>
      <c r="L3424" s="67">
        <v>8</v>
      </c>
      <c r="M3424" s="68"/>
      <c r="N3424" s="60"/>
      <c r="O3424" s="11">
        <v>7.5</v>
      </c>
      <c r="P3424" s="11">
        <v>8.5</v>
      </c>
      <c r="Q3424" s="11">
        <v>8</v>
      </c>
      <c r="R3424" s="10" t="s">
        <v>21</v>
      </c>
      <c r="T3424" t="s">
        <v>21</v>
      </c>
      <c r="U3424" t="s">
        <v>21</v>
      </c>
      <c r="V3424" s="17" t="str">
        <f t="shared" si="350"/>
        <v/>
      </c>
      <c r="W3424" s="17" t="str">
        <f t="shared" si="351"/>
        <v/>
      </c>
      <c r="X3424" s="17" t="str">
        <f t="shared" si="352"/>
        <v/>
      </c>
      <c r="Y3424" s="17" t="str">
        <f t="shared" si="353"/>
        <v/>
      </c>
      <c r="Z3424" s="17" t="str">
        <f t="shared" si="354"/>
        <v/>
      </c>
      <c r="AA3424" s="17" t="str">
        <f t="shared" si="355"/>
        <v/>
      </c>
      <c r="AB3424" s="17" t="str">
        <f t="shared" si="356"/>
        <v/>
      </c>
    </row>
    <row r="3425" spans="5:28">
      <c r="E3425" s="13">
        <v>7.65</v>
      </c>
      <c r="F3425" s="10" t="s">
        <v>37</v>
      </c>
      <c r="G3425" s="11">
        <v>22.5</v>
      </c>
      <c r="H3425" s="67">
        <v>25.5</v>
      </c>
      <c r="I3425" s="68"/>
      <c r="J3425" s="60"/>
      <c r="K3425" s="11">
        <v>32</v>
      </c>
      <c r="L3425" s="67">
        <v>32</v>
      </c>
      <c r="M3425" s="68"/>
      <c r="N3425" s="60"/>
      <c r="O3425" s="11">
        <v>30</v>
      </c>
      <c r="P3425" s="11">
        <v>25.5</v>
      </c>
      <c r="Q3425" s="11">
        <v>24</v>
      </c>
      <c r="R3425" s="10">
        <v>191.5</v>
      </c>
      <c r="T3425">
        <v>0</v>
      </c>
      <c r="U3425">
        <v>0</v>
      </c>
      <c r="V3425" s="17" t="str">
        <f t="shared" si="350"/>
        <v>BCMCCEN502</v>
      </c>
      <c r="W3425" s="17" t="str">
        <f t="shared" si="351"/>
        <v>BCMCCEN503</v>
      </c>
      <c r="X3425" s="17" t="str">
        <f t="shared" si="352"/>
        <v>BCMCMCN501</v>
      </c>
      <c r="Y3425" s="17" t="str">
        <f t="shared" si="353"/>
        <v>BCMCMCN502</v>
      </c>
      <c r="Z3425" s="17" t="str">
        <f t="shared" si="354"/>
        <v>BCMCMCN503</v>
      </c>
      <c r="AA3425" s="17" t="str">
        <f t="shared" si="355"/>
        <v>BCMCMVN501</v>
      </c>
      <c r="AB3425" s="17" t="str">
        <f t="shared" si="356"/>
        <v>COMESSN501</v>
      </c>
    </row>
    <row r="3426" spans="5:28" ht="15" customHeight="1">
      <c r="E3426" s="45"/>
      <c r="F3426" s="10" t="s">
        <v>24</v>
      </c>
      <c r="G3426" s="11">
        <v>74</v>
      </c>
      <c r="H3426" s="67">
        <v>82</v>
      </c>
      <c r="I3426" s="68"/>
      <c r="J3426" s="60"/>
      <c r="K3426" s="11">
        <v>78</v>
      </c>
      <c r="L3426" s="67">
        <v>75</v>
      </c>
      <c r="M3426" s="68"/>
      <c r="N3426" s="60"/>
      <c r="O3426" s="11">
        <v>70</v>
      </c>
      <c r="P3426" s="11">
        <v>81</v>
      </c>
      <c r="Q3426" s="11">
        <v>76</v>
      </c>
      <c r="R3426" s="10">
        <v>536</v>
      </c>
      <c r="T3426">
        <v>0</v>
      </c>
      <c r="U3426">
        <v>0</v>
      </c>
      <c r="V3426" s="17" t="str">
        <f t="shared" si="350"/>
        <v>24.00 + 30.00</v>
      </c>
      <c r="W3426" s="17" t="str">
        <f t="shared" si="351"/>
        <v>46.00 + 23.00</v>
      </c>
      <c r="X3426" s="17" t="str">
        <f t="shared" si="352"/>
        <v>27.00 + 23.00</v>
      </c>
      <c r="Y3426" s="17" t="str">
        <f t="shared" si="353"/>
        <v>24.00 + 28.00</v>
      </c>
      <c r="Z3426" s="17" t="str">
        <f t="shared" si="354"/>
        <v>24.00 + 23.00</v>
      </c>
      <c r="AA3426" s="17" t="str">
        <f t="shared" si="355"/>
        <v>25.00 + 30.00</v>
      </c>
      <c r="AB3426" s="17" t="str">
        <f t="shared" si="356"/>
        <v>56.00 + 26.00</v>
      </c>
    </row>
    <row r="3427" spans="5:28">
      <c r="E3427" s="12"/>
      <c r="F3427" s="10" t="s">
        <v>41</v>
      </c>
      <c r="G3427" s="11">
        <v>100</v>
      </c>
      <c r="H3427" s="67">
        <v>100</v>
      </c>
      <c r="I3427" s="68"/>
      <c r="J3427" s="60"/>
      <c r="K3427" s="11">
        <v>100</v>
      </c>
      <c r="L3427" s="67">
        <v>100</v>
      </c>
      <c r="M3427" s="68"/>
      <c r="N3427" s="60"/>
      <c r="O3427" s="11">
        <v>100</v>
      </c>
      <c r="P3427" s="11">
        <v>100</v>
      </c>
      <c r="Q3427" s="11">
        <v>100</v>
      </c>
      <c r="R3427" s="10">
        <v>700</v>
      </c>
      <c r="T3427" t="s">
        <v>19</v>
      </c>
      <c r="U3427" t="s">
        <v>21</v>
      </c>
      <c r="V3427" s="17" t="str">
        <f t="shared" si="350"/>
        <v xml:space="preserve"> - - + - - </v>
      </c>
      <c r="W3427" s="17" t="str">
        <f t="shared" si="351"/>
        <v xml:space="preserve"> - - + - - </v>
      </c>
      <c r="X3427" s="17" t="str">
        <f t="shared" si="352"/>
        <v xml:space="preserve"> - - + - - </v>
      </c>
      <c r="Y3427" s="17" t="str">
        <f t="shared" si="353"/>
        <v xml:space="preserve"> - - + - - </v>
      </c>
      <c r="Z3427" s="17" t="str">
        <f t="shared" si="354"/>
        <v xml:space="preserve"> - - + - - </v>
      </c>
      <c r="AA3427" s="17" t="str">
        <f t="shared" si="355"/>
        <v xml:space="preserve"> - - + - - </v>
      </c>
      <c r="AB3427" s="17" t="str">
        <f t="shared" si="356"/>
        <v xml:space="preserve"> - - + - - </v>
      </c>
    </row>
    <row r="3428" spans="5:28" ht="15" customHeight="1">
      <c r="E3428" s="45"/>
      <c r="F3428" s="10" t="s">
        <v>43</v>
      </c>
      <c r="G3428" s="11" t="s">
        <v>139</v>
      </c>
      <c r="H3428" s="67" t="s">
        <v>122</v>
      </c>
      <c r="I3428" s="68"/>
      <c r="J3428" s="60"/>
      <c r="K3428" s="11" t="s">
        <v>123</v>
      </c>
      <c r="L3428" s="67" t="s">
        <v>123</v>
      </c>
      <c r="M3428" s="68"/>
      <c r="N3428" s="60"/>
      <c r="O3428" s="11" t="s">
        <v>139</v>
      </c>
      <c r="P3428" s="11" t="s">
        <v>122</v>
      </c>
      <c r="Q3428" s="11" t="s">
        <v>123</v>
      </c>
      <c r="R3428" s="10" t="s">
        <v>21</v>
      </c>
      <c r="T3428" t="s">
        <v>1487</v>
      </c>
      <c r="U3428" t="s">
        <v>24</v>
      </c>
      <c r="V3428" s="17" t="str">
        <f t="shared" si="350"/>
        <v/>
      </c>
      <c r="W3428" s="17" t="str">
        <f t="shared" si="351"/>
        <v/>
      </c>
      <c r="X3428" s="17" t="str">
        <f t="shared" si="352"/>
        <v/>
      </c>
      <c r="Y3428" s="17" t="str">
        <f t="shared" si="353"/>
        <v/>
      </c>
      <c r="Z3428" s="17" t="str">
        <f t="shared" si="354"/>
        <v/>
      </c>
      <c r="AA3428" s="17" t="str">
        <f t="shared" si="355"/>
        <v/>
      </c>
      <c r="AB3428" s="17" t="str">
        <f t="shared" si="356"/>
        <v/>
      </c>
    </row>
    <row r="3429" spans="5:28">
      <c r="E3429" s="14" t="s">
        <v>1486</v>
      </c>
      <c r="F3429" s="10" t="s">
        <v>47</v>
      </c>
      <c r="G3429" s="11" t="s">
        <v>48</v>
      </c>
      <c r="H3429" s="67" t="s">
        <v>48</v>
      </c>
      <c r="I3429" s="68"/>
      <c r="J3429" s="60"/>
      <c r="K3429" s="11" t="s">
        <v>48</v>
      </c>
      <c r="L3429" s="67" t="s">
        <v>48</v>
      </c>
      <c r="M3429" s="68"/>
      <c r="N3429" s="60"/>
      <c r="O3429" s="11" t="s">
        <v>48</v>
      </c>
      <c r="P3429" s="11" t="s">
        <v>48</v>
      </c>
      <c r="Q3429" s="11" t="s">
        <v>48</v>
      </c>
      <c r="R3429" s="10" t="s">
        <v>21</v>
      </c>
      <c r="T3429" t="s">
        <v>25</v>
      </c>
      <c r="U3429" t="s">
        <v>21</v>
      </c>
      <c r="V3429" s="17">
        <f t="shared" si="350"/>
        <v>3</v>
      </c>
      <c r="W3429" s="17">
        <f t="shared" si="351"/>
        <v>3</v>
      </c>
      <c r="X3429" s="17">
        <f t="shared" si="352"/>
        <v>4</v>
      </c>
      <c r="Y3429" s="17">
        <f t="shared" si="353"/>
        <v>4</v>
      </c>
      <c r="Z3429" s="17">
        <f t="shared" si="354"/>
        <v>4</v>
      </c>
      <c r="AA3429" s="17">
        <f t="shared" si="355"/>
        <v>3</v>
      </c>
      <c r="AB3429" s="17">
        <f t="shared" si="356"/>
        <v>3</v>
      </c>
    </row>
    <row r="3430" spans="5:28">
      <c r="E3430" s="15" t="s">
        <v>21</v>
      </c>
      <c r="F3430" s="15" t="s">
        <v>21</v>
      </c>
      <c r="G3430" s="16" t="s">
        <v>21</v>
      </c>
      <c r="H3430" s="69" t="s">
        <v>21</v>
      </c>
      <c r="I3430" s="57"/>
      <c r="J3430" s="57"/>
      <c r="K3430" s="16" t="s">
        <v>21</v>
      </c>
      <c r="L3430" s="69" t="s">
        <v>21</v>
      </c>
      <c r="M3430" s="57"/>
      <c r="N3430" s="57"/>
      <c r="O3430" s="16" t="s">
        <v>21</v>
      </c>
      <c r="P3430" s="16" t="s">
        <v>21</v>
      </c>
      <c r="Q3430" s="16" t="s">
        <v>21</v>
      </c>
      <c r="R3430" s="16" t="s">
        <v>21</v>
      </c>
      <c r="T3430" t="s">
        <v>1493</v>
      </c>
      <c r="U3430" t="s">
        <v>21</v>
      </c>
      <c r="V3430" s="17">
        <f t="shared" si="350"/>
        <v>5.5</v>
      </c>
      <c r="W3430" s="17">
        <f t="shared" si="351"/>
        <v>7</v>
      </c>
      <c r="X3430" s="17">
        <f t="shared" si="352"/>
        <v>5.5</v>
      </c>
      <c r="Y3430" s="17">
        <f t="shared" si="353"/>
        <v>5.5</v>
      </c>
      <c r="Z3430" s="17">
        <f t="shared" si="354"/>
        <v>5</v>
      </c>
      <c r="AA3430" s="17">
        <f t="shared" si="355"/>
        <v>6</v>
      </c>
      <c r="AB3430" s="17">
        <f t="shared" si="356"/>
        <v>8.5</v>
      </c>
    </row>
    <row r="3431" spans="5:28" ht="0" hidden="1" customHeight="1">
      <c r="T3431">
        <v>0</v>
      </c>
      <c r="U3431">
        <v>0</v>
      </c>
      <c r="V3431" s="17">
        <f t="shared" si="350"/>
        <v>16.5</v>
      </c>
      <c r="W3431" s="17">
        <f t="shared" si="351"/>
        <v>21</v>
      </c>
      <c r="X3431" s="17">
        <f t="shared" si="352"/>
        <v>22</v>
      </c>
      <c r="Y3431" s="17">
        <f t="shared" si="353"/>
        <v>22</v>
      </c>
      <c r="Z3431" s="17">
        <f t="shared" si="354"/>
        <v>20</v>
      </c>
      <c r="AA3431" s="17">
        <f t="shared" si="355"/>
        <v>18</v>
      </c>
      <c r="AB3431" s="17">
        <f t="shared" si="356"/>
        <v>25.5</v>
      </c>
    </row>
    <row r="3432" spans="5:28" ht="0.6" customHeight="1">
      <c r="T3432">
        <v>0</v>
      </c>
      <c r="U3432">
        <v>24</v>
      </c>
      <c r="V3432" s="17">
        <f t="shared" si="350"/>
        <v>54</v>
      </c>
      <c r="W3432" s="17">
        <f t="shared" si="351"/>
        <v>69</v>
      </c>
      <c r="X3432" s="17">
        <f t="shared" si="352"/>
        <v>50</v>
      </c>
      <c r="Y3432" s="17">
        <f t="shared" si="353"/>
        <v>52</v>
      </c>
      <c r="Z3432" s="17">
        <f t="shared" si="354"/>
        <v>47</v>
      </c>
      <c r="AA3432" s="17">
        <f t="shared" si="355"/>
        <v>55</v>
      </c>
      <c r="AB3432" s="17">
        <f t="shared" si="356"/>
        <v>82</v>
      </c>
    </row>
    <row r="3433" spans="5:28" ht="15" customHeight="1">
      <c r="E3433" s="44"/>
      <c r="F3433" s="4" t="s">
        <v>20</v>
      </c>
      <c r="G3433" s="5" t="s">
        <v>21</v>
      </c>
      <c r="H3433" s="70" t="s">
        <v>21</v>
      </c>
      <c r="I3433" s="57"/>
      <c r="J3433" s="57"/>
      <c r="K3433" s="5" t="s">
        <v>21</v>
      </c>
      <c r="L3433" s="70" t="s">
        <v>21</v>
      </c>
      <c r="M3433" s="57"/>
      <c r="N3433" s="57"/>
      <c r="O3433" s="5" t="s">
        <v>21</v>
      </c>
      <c r="P3433" s="5" t="s">
        <v>21</v>
      </c>
      <c r="Q3433" s="5" t="s">
        <v>21</v>
      </c>
      <c r="R3433" s="5" t="s">
        <v>21</v>
      </c>
      <c r="T3433" t="s">
        <v>34</v>
      </c>
      <c r="U3433" t="s">
        <v>21</v>
      </c>
      <c r="V3433" s="17">
        <f t="shared" si="350"/>
        <v>100</v>
      </c>
      <c r="W3433" s="17">
        <f t="shared" si="351"/>
        <v>100</v>
      </c>
      <c r="X3433" s="17">
        <f t="shared" si="352"/>
        <v>100</v>
      </c>
      <c r="Y3433" s="17">
        <f t="shared" si="353"/>
        <v>100</v>
      </c>
      <c r="Z3433" s="17">
        <f t="shared" si="354"/>
        <v>100</v>
      </c>
      <c r="AA3433" s="17">
        <f t="shared" si="355"/>
        <v>100</v>
      </c>
      <c r="AB3433" s="17">
        <f t="shared" si="356"/>
        <v>100</v>
      </c>
    </row>
    <row r="3434" spans="5:28" ht="21">
      <c r="E3434" s="45"/>
      <c r="F3434" s="7" t="s">
        <v>23</v>
      </c>
      <c r="G3434" s="7" t="s">
        <v>5</v>
      </c>
      <c r="H3434" s="71" t="s">
        <v>7</v>
      </c>
      <c r="I3434" s="68"/>
      <c r="J3434" s="60"/>
      <c r="K3434" s="7" t="s">
        <v>9</v>
      </c>
      <c r="L3434" s="71" t="s">
        <v>11</v>
      </c>
      <c r="M3434" s="68"/>
      <c r="N3434" s="60"/>
      <c r="O3434" s="7" t="s">
        <v>13</v>
      </c>
      <c r="P3434" s="7" t="s">
        <v>15</v>
      </c>
      <c r="Q3434" s="7" t="s">
        <v>17</v>
      </c>
      <c r="R3434" s="7" t="s">
        <v>24</v>
      </c>
      <c r="T3434" t="s">
        <v>36</v>
      </c>
      <c r="U3434">
        <v>145</v>
      </c>
      <c r="V3434" s="17" t="str">
        <f t="shared" si="350"/>
        <v>BB</v>
      </c>
      <c r="W3434" s="17" t="str">
        <f t="shared" si="351"/>
        <v>AB+</v>
      </c>
      <c r="X3434" s="17" t="str">
        <f t="shared" si="352"/>
        <v>BB</v>
      </c>
      <c r="Y3434" s="17" t="str">
        <f t="shared" si="353"/>
        <v>BB</v>
      </c>
      <c r="Z3434" s="17" t="str">
        <f t="shared" si="354"/>
        <v>BC</v>
      </c>
      <c r="AA3434" s="17" t="str">
        <f t="shared" si="355"/>
        <v>BB+</v>
      </c>
      <c r="AB3434" s="17" t="str">
        <f t="shared" si="356"/>
        <v>OA</v>
      </c>
    </row>
    <row r="3435" spans="5:28" ht="22.5">
      <c r="E3435" s="12" t="s">
        <v>1488</v>
      </c>
      <c r="F3435" s="10" t="s">
        <v>27</v>
      </c>
      <c r="G3435" s="11" t="s">
        <v>615</v>
      </c>
      <c r="H3435" s="67" t="s">
        <v>1489</v>
      </c>
      <c r="I3435" s="68"/>
      <c r="J3435" s="60"/>
      <c r="K3435" s="11" t="s">
        <v>66</v>
      </c>
      <c r="L3435" s="67" t="s">
        <v>1490</v>
      </c>
      <c r="M3435" s="68"/>
      <c r="N3435" s="60"/>
      <c r="O3435" s="11" t="s">
        <v>1195</v>
      </c>
      <c r="P3435" s="11" t="s">
        <v>1491</v>
      </c>
      <c r="Q3435" s="11" t="s">
        <v>1492</v>
      </c>
      <c r="R3435" s="10" t="s">
        <v>21</v>
      </c>
      <c r="T3435" t="s">
        <v>38</v>
      </c>
      <c r="U3435">
        <v>409</v>
      </c>
      <c r="V3435" s="17" t="str">
        <f t="shared" si="350"/>
        <v>Pass</v>
      </c>
      <c r="W3435" s="17" t="str">
        <f t="shared" si="351"/>
        <v>Pass</v>
      </c>
      <c r="X3435" s="17" t="str">
        <f t="shared" si="352"/>
        <v>Pass</v>
      </c>
      <c r="Y3435" s="17" t="str">
        <f t="shared" si="353"/>
        <v>Pass</v>
      </c>
      <c r="Z3435" s="17" t="str">
        <f t="shared" si="354"/>
        <v>Pass</v>
      </c>
      <c r="AA3435" s="17" t="str">
        <f t="shared" si="355"/>
        <v>Pass</v>
      </c>
      <c r="AB3435" s="17" t="str">
        <f t="shared" si="356"/>
        <v>Pass</v>
      </c>
    </row>
    <row r="3436" spans="5:28">
      <c r="E3436" s="62"/>
      <c r="F3436" s="10" t="s">
        <v>30</v>
      </c>
      <c r="G3436" s="11" t="s">
        <v>31</v>
      </c>
      <c r="H3436" s="67" t="s">
        <v>31</v>
      </c>
      <c r="I3436" s="68"/>
      <c r="J3436" s="60"/>
      <c r="K3436" s="11" t="s">
        <v>31</v>
      </c>
      <c r="L3436" s="67" t="s">
        <v>31</v>
      </c>
      <c r="M3436" s="68"/>
      <c r="N3436" s="60"/>
      <c r="O3436" s="11" t="s">
        <v>31</v>
      </c>
      <c r="P3436" s="11" t="s">
        <v>31</v>
      </c>
      <c r="Q3436" s="11" t="s">
        <v>31</v>
      </c>
      <c r="R3436" s="10" t="s">
        <v>21</v>
      </c>
      <c r="T3436" t="s">
        <v>39</v>
      </c>
      <c r="U3436">
        <v>700</v>
      </c>
      <c r="V3436" s="17" t="str">
        <f t="shared" si="350"/>
        <v/>
      </c>
      <c r="W3436" s="17" t="str">
        <f t="shared" si="351"/>
        <v/>
      </c>
      <c r="X3436" s="17" t="str">
        <f t="shared" si="352"/>
        <v/>
      </c>
      <c r="Y3436" s="17" t="str">
        <f t="shared" si="353"/>
        <v/>
      </c>
      <c r="Z3436" s="17" t="str">
        <f t="shared" si="354"/>
        <v/>
      </c>
      <c r="AA3436" s="17" t="str">
        <f t="shared" si="355"/>
        <v/>
      </c>
      <c r="AB3436" s="17" t="str">
        <f t="shared" si="356"/>
        <v/>
      </c>
    </row>
    <row r="3437" spans="5:28">
      <c r="E3437" s="64"/>
      <c r="F3437" s="10" t="s">
        <v>32</v>
      </c>
      <c r="G3437" s="11" t="s">
        <v>21</v>
      </c>
      <c r="H3437" s="67" t="s">
        <v>21</v>
      </c>
      <c r="I3437" s="68"/>
      <c r="J3437" s="60"/>
      <c r="K3437" s="11" t="s">
        <v>21</v>
      </c>
      <c r="L3437" s="67" t="s">
        <v>21</v>
      </c>
      <c r="M3437" s="68"/>
      <c r="N3437" s="60"/>
      <c r="O3437" s="11" t="s">
        <v>21</v>
      </c>
      <c r="P3437" s="11" t="s">
        <v>21</v>
      </c>
      <c r="Q3437" s="11" t="s">
        <v>21</v>
      </c>
      <c r="R3437" s="10">
        <v>0</v>
      </c>
      <c r="T3437" t="s">
        <v>619</v>
      </c>
      <c r="U3437" t="s">
        <v>21</v>
      </c>
      <c r="V3437" s="17">
        <f t="shared" si="350"/>
        <v>0</v>
      </c>
      <c r="W3437" s="17">
        <f t="shared" si="351"/>
        <v>0</v>
      </c>
      <c r="X3437" s="17">
        <f t="shared" si="352"/>
        <v>0</v>
      </c>
      <c r="Y3437" s="17">
        <f t="shared" si="353"/>
        <v>0</v>
      </c>
      <c r="Z3437" s="17">
        <f t="shared" si="354"/>
        <v>0</v>
      </c>
      <c r="AA3437" s="17">
        <f t="shared" si="355"/>
        <v>0</v>
      </c>
      <c r="AB3437" s="17">
        <f t="shared" si="356"/>
        <v>0</v>
      </c>
    </row>
    <row r="3438" spans="5:28">
      <c r="E3438" s="66"/>
      <c r="F3438" s="10" t="s">
        <v>33</v>
      </c>
      <c r="G3438" s="11">
        <v>3</v>
      </c>
      <c r="H3438" s="67">
        <v>3</v>
      </c>
      <c r="I3438" s="68"/>
      <c r="J3438" s="60"/>
      <c r="K3438" s="11">
        <v>4</v>
      </c>
      <c r="L3438" s="67">
        <v>4</v>
      </c>
      <c r="M3438" s="68"/>
      <c r="N3438" s="60"/>
      <c r="O3438" s="11">
        <v>4</v>
      </c>
      <c r="P3438" s="11">
        <v>3</v>
      </c>
      <c r="Q3438" s="11">
        <v>3</v>
      </c>
      <c r="R3438" s="10">
        <v>24</v>
      </c>
      <c r="T3438" t="s">
        <v>45</v>
      </c>
      <c r="U3438" t="s">
        <v>21</v>
      </c>
      <c r="V3438" s="17">
        <f t="shared" si="350"/>
        <v>0</v>
      </c>
      <c r="W3438" s="17">
        <f t="shared" si="351"/>
        <v>0</v>
      </c>
      <c r="X3438" s="17">
        <f t="shared" si="352"/>
        <v>0</v>
      </c>
      <c r="Y3438" s="17">
        <f t="shared" si="353"/>
        <v>0</v>
      </c>
      <c r="Z3438" s="17">
        <f t="shared" si="354"/>
        <v>0</v>
      </c>
      <c r="AA3438" s="17">
        <f t="shared" si="355"/>
        <v>0</v>
      </c>
      <c r="AB3438" s="17">
        <f t="shared" si="356"/>
        <v>0</v>
      </c>
    </row>
    <row r="3439" spans="5:28">
      <c r="E3439" s="12">
        <v>6.04</v>
      </c>
      <c r="F3439" s="10" t="s">
        <v>35</v>
      </c>
      <c r="G3439" s="11">
        <v>5.5</v>
      </c>
      <c r="H3439" s="67">
        <v>7</v>
      </c>
      <c r="I3439" s="68"/>
      <c r="J3439" s="60"/>
      <c r="K3439" s="11">
        <v>5.5</v>
      </c>
      <c r="L3439" s="67">
        <v>5.5</v>
      </c>
      <c r="M3439" s="68"/>
      <c r="N3439" s="60"/>
      <c r="O3439" s="11">
        <v>5</v>
      </c>
      <c r="P3439" s="11">
        <v>6</v>
      </c>
      <c r="Q3439" s="11">
        <v>8.5</v>
      </c>
      <c r="R3439" s="10" t="s">
        <v>21</v>
      </c>
      <c r="T3439" t="s">
        <v>21</v>
      </c>
      <c r="U3439" t="s">
        <v>21</v>
      </c>
      <c r="V3439" s="17" t="str">
        <f t="shared" si="350"/>
        <v/>
      </c>
      <c r="W3439" s="17" t="str">
        <f t="shared" si="351"/>
        <v/>
      </c>
      <c r="X3439" s="17" t="str">
        <f t="shared" si="352"/>
        <v/>
      </c>
      <c r="Y3439" s="17" t="str">
        <f t="shared" si="353"/>
        <v/>
      </c>
      <c r="Z3439" s="17" t="str">
        <f t="shared" si="354"/>
        <v/>
      </c>
      <c r="AA3439" s="17" t="str">
        <f t="shared" si="355"/>
        <v/>
      </c>
      <c r="AB3439" s="17" t="str">
        <f t="shared" si="356"/>
        <v/>
      </c>
    </row>
    <row r="3440" spans="5:28">
      <c r="E3440" s="13">
        <v>5.54</v>
      </c>
      <c r="F3440" s="10" t="s">
        <v>37</v>
      </c>
      <c r="G3440" s="11">
        <v>16.5</v>
      </c>
      <c r="H3440" s="67">
        <v>21</v>
      </c>
      <c r="I3440" s="68"/>
      <c r="J3440" s="60"/>
      <c r="K3440" s="11">
        <v>22</v>
      </c>
      <c r="L3440" s="67">
        <v>22</v>
      </c>
      <c r="M3440" s="68"/>
      <c r="N3440" s="60"/>
      <c r="O3440" s="11">
        <v>20</v>
      </c>
      <c r="P3440" s="11">
        <v>18</v>
      </c>
      <c r="Q3440" s="11">
        <v>25.5</v>
      </c>
      <c r="R3440" s="10">
        <v>145</v>
      </c>
      <c r="T3440">
        <v>0</v>
      </c>
      <c r="U3440">
        <v>0</v>
      </c>
      <c r="V3440" s="17" t="str">
        <f t="shared" ref="V3440:V3503" si="357">$G3449</f>
        <v>BCMCCEN502</v>
      </c>
      <c r="W3440" s="17" t="str">
        <f t="shared" ref="W3440:W3503" si="358">$H3449</f>
        <v>BCMCCEN503</v>
      </c>
      <c r="X3440" s="17" t="str">
        <f t="shared" ref="X3440:X3503" si="359">$K3449</f>
        <v>BCMCMCN501</v>
      </c>
      <c r="Y3440" s="17" t="str">
        <f t="shared" ref="Y3440:Y3503" si="360">$L3449</f>
        <v>BCMCMCN502</v>
      </c>
      <c r="Z3440" s="17" t="str">
        <f t="shared" ref="Z3440:Z3503" si="361">$O3449</f>
        <v>BCMCMCN503</v>
      </c>
      <c r="AA3440" s="17" t="str">
        <f t="shared" ref="AA3440:AA3503" si="362">$P3449</f>
        <v>BCMCMVN501</v>
      </c>
      <c r="AB3440" s="17" t="str">
        <f t="shared" ref="AB3440:AB3503" si="363">$Q3449</f>
        <v>COMESSN501</v>
      </c>
    </row>
    <row r="3441" spans="5:28" ht="15" customHeight="1">
      <c r="E3441" s="45"/>
      <c r="F3441" s="10" t="s">
        <v>24</v>
      </c>
      <c r="G3441" s="11">
        <v>54</v>
      </c>
      <c r="H3441" s="67">
        <v>69</v>
      </c>
      <c r="I3441" s="68"/>
      <c r="J3441" s="60"/>
      <c r="K3441" s="11">
        <v>50</v>
      </c>
      <c r="L3441" s="67">
        <v>52</v>
      </c>
      <c r="M3441" s="68"/>
      <c r="N3441" s="60"/>
      <c r="O3441" s="11">
        <v>47</v>
      </c>
      <c r="P3441" s="11">
        <v>55</v>
      </c>
      <c r="Q3441" s="11">
        <v>82</v>
      </c>
      <c r="R3441" s="10">
        <v>409</v>
      </c>
      <c r="T3441">
        <v>0</v>
      </c>
      <c r="U3441">
        <v>0</v>
      </c>
      <c r="V3441" s="17" t="str">
        <f t="shared" si="357"/>
        <v>44.00 + 31.00</v>
      </c>
      <c r="W3441" s="17" t="str">
        <f t="shared" si="358"/>
        <v>43.00 + 29.00</v>
      </c>
      <c r="X3441" s="17" t="str">
        <f t="shared" si="359"/>
        <v>42.00 + 29.00</v>
      </c>
      <c r="Y3441" s="17" t="str">
        <f t="shared" si="360"/>
        <v>35.00 + 32.00</v>
      </c>
      <c r="Z3441" s="17" t="str">
        <f t="shared" si="361"/>
        <v>29.00 + 27.00</v>
      </c>
      <c r="AA3441" s="17" t="str">
        <f t="shared" si="362"/>
        <v>40.00 + 30.00</v>
      </c>
      <c r="AB3441" s="17" t="str">
        <f t="shared" si="363"/>
        <v>35.00 + 28.00</v>
      </c>
    </row>
    <row r="3442" spans="5:28">
      <c r="E3442" s="12"/>
      <c r="F3442" s="10" t="s">
        <v>41</v>
      </c>
      <c r="G3442" s="11">
        <v>100</v>
      </c>
      <c r="H3442" s="67">
        <v>100</v>
      </c>
      <c r="I3442" s="68"/>
      <c r="J3442" s="60"/>
      <c r="K3442" s="11">
        <v>100</v>
      </c>
      <c r="L3442" s="67">
        <v>100</v>
      </c>
      <c r="M3442" s="68"/>
      <c r="N3442" s="60"/>
      <c r="O3442" s="11">
        <v>100</v>
      </c>
      <c r="P3442" s="11">
        <v>100</v>
      </c>
      <c r="Q3442" s="11">
        <v>100</v>
      </c>
      <c r="R3442" s="10">
        <v>700</v>
      </c>
      <c r="T3442" t="s">
        <v>19</v>
      </c>
      <c r="U3442" t="s">
        <v>21</v>
      </c>
      <c r="V3442" s="17" t="str">
        <f t="shared" si="357"/>
        <v xml:space="preserve"> - - + - - </v>
      </c>
      <c r="W3442" s="17" t="str">
        <f t="shared" si="358"/>
        <v xml:space="preserve"> - - + - - </v>
      </c>
      <c r="X3442" s="17" t="str">
        <f t="shared" si="359"/>
        <v xml:space="preserve"> - - + - - </v>
      </c>
      <c r="Y3442" s="17" t="str">
        <f t="shared" si="360"/>
        <v xml:space="preserve"> - - + - - </v>
      </c>
      <c r="Z3442" s="17" t="str">
        <f t="shared" si="361"/>
        <v xml:space="preserve"> - - + - - </v>
      </c>
      <c r="AA3442" s="17" t="str">
        <f t="shared" si="362"/>
        <v xml:space="preserve"> - - + - - </v>
      </c>
      <c r="AB3442" s="17" t="str">
        <f t="shared" si="363"/>
        <v xml:space="preserve"> - - + - - </v>
      </c>
    </row>
    <row r="3443" spans="5:28" ht="15" customHeight="1">
      <c r="E3443" s="45"/>
      <c r="F3443" s="10" t="s">
        <v>43</v>
      </c>
      <c r="G3443" s="11" t="s">
        <v>68</v>
      </c>
      <c r="H3443" s="67" t="s">
        <v>124</v>
      </c>
      <c r="I3443" s="68"/>
      <c r="J3443" s="60"/>
      <c r="K3443" s="11" t="s">
        <v>68</v>
      </c>
      <c r="L3443" s="67" t="s">
        <v>68</v>
      </c>
      <c r="M3443" s="68"/>
      <c r="N3443" s="60"/>
      <c r="O3443" s="11" t="s">
        <v>44</v>
      </c>
      <c r="P3443" s="11" t="s">
        <v>140</v>
      </c>
      <c r="Q3443" s="11" t="s">
        <v>122</v>
      </c>
      <c r="R3443" s="10" t="s">
        <v>21</v>
      </c>
      <c r="T3443" t="s">
        <v>1495</v>
      </c>
      <c r="U3443" t="s">
        <v>24</v>
      </c>
      <c r="V3443" s="17" t="str">
        <f t="shared" si="357"/>
        <v/>
      </c>
      <c r="W3443" s="17" t="str">
        <f t="shared" si="358"/>
        <v/>
      </c>
      <c r="X3443" s="17" t="str">
        <f t="shared" si="359"/>
        <v/>
      </c>
      <c r="Y3443" s="17" t="str">
        <f t="shared" si="360"/>
        <v/>
      </c>
      <c r="Z3443" s="17" t="str">
        <f t="shared" si="361"/>
        <v/>
      </c>
      <c r="AA3443" s="17" t="str">
        <f t="shared" si="362"/>
        <v/>
      </c>
      <c r="AB3443" s="17" t="str">
        <f t="shared" si="363"/>
        <v/>
      </c>
    </row>
    <row r="3444" spans="5:28">
      <c r="E3444" s="14" t="s">
        <v>1494</v>
      </c>
      <c r="F3444" s="10" t="s">
        <v>47</v>
      </c>
      <c r="G3444" s="11" t="s">
        <v>48</v>
      </c>
      <c r="H3444" s="67" t="s">
        <v>48</v>
      </c>
      <c r="I3444" s="68"/>
      <c r="J3444" s="60"/>
      <c r="K3444" s="11" t="s">
        <v>48</v>
      </c>
      <c r="L3444" s="67" t="s">
        <v>48</v>
      </c>
      <c r="M3444" s="68"/>
      <c r="N3444" s="60"/>
      <c r="O3444" s="11" t="s">
        <v>48</v>
      </c>
      <c r="P3444" s="11" t="s">
        <v>48</v>
      </c>
      <c r="Q3444" s="11" t="s">
        <v>48</v>
      </c>
      <c r="R3444" s="10" t="s">
        <v>21</v>
      </c>
      <c r="T3444" t="s">
        <v>25</v>
      </c>
      <c r="U3444" t="s">
        <v>21</v>
      </c>
      <c r="V3444" s="17">
        <f t="shared" si="357"/>
        <v>3</v>
      </c>
      <c r="W3444" s="17">
        <f t="shared" si="358"/>
        <v>3</v>
      </c>
      <c r="X3444" s="17">
        <f t="shared" si="359"/>
        <v>4</v>
      </c>
      <c r="Y3444" s="17">
        <f t="shared" si="360"/>
        <v>4</v>
      </c>
      <c r="Z3444" s="17">
        <f t="shared" si="361"/>
        <v>4</v>
      </c>
      <c r="AA3444" s="17">
        <f t="shared" si="362"/>
        <v>3</v>
      </c>
      <c r="AB3444" s="17">
        <f t="shared" si="363"/>
        <v>3</v>
      </c>
    </row>
    <row r="3445" spans="5:28">
      <c r="E3445" s="15" t="s">
        <v>21</v>
      </c>
      <c r="F3445" s="15" t="s">
        <v>21</v>
      </c>
      <c r="G3445" s="16" t="s">
        <v>21</v>
      </c>
      <c r="H3445" s="69" t="s">
        <v>21</v>
      </c>
      <c r="I3445" s="57"/>
      <c r="J3445" s="57"/>
      <c r="K3445" s="16" t="s">
        <v>21</v>
      </c>
      <c r="L3445" s="69" t="s">
        <v>21</v>
      </c>
      <c r="M3445" s="57"/>
      <c r="N3445" s="57"/>
      <c r="O3445" s="16" t="s">
        <v>21</v>
      </c>
      <c r="P3445" s="16" t="s">
        <v>21</v>
      </c>
      <c r="Q3445" s="16" t="s">
        <v>21</v>
      </c>
      <c r="R3445" s="16" t="s">
        <v>21</v>
      </c>
      <c r="T3445" t="s">
        <v>1263</v>
      </c>
      <c r="U3445" t="s">
        <v>21</v>
      </c>
      <c r="V3445" s="17">
        <f t="shared" si="357"/>
        <v>8</v>
      </c>
      <c r="W3445" s="17">
        <f t="shared" si="358"/>
        <v>7.5</v>
      </c>
      <c r="X3445" s="17">
        <f t="shared" si="359"/>
        <v>7.5</v>
      </c>
      <c r="Y3445" s="17">
        <f t="shared" si="360"/>
        <v>7</v>
      </c>
      <c r="Z3445" s="17">
        <f t="shared" si="361"/>
        <v>6</v>
      </c>
      <c r="AA3445" s="17">
        <f t="shared" si="362"/>
        <v>7.5</v>
      </c>
      <c r="AB3445" s="17">
        <f t="shared" si="363"/>
        <v>6.5</v>
      </c>
    </row>
    <row r="3446" spans="5:28" ht="0" hidden="1" customHeight="1">
      <c r="T3446">
        <v>0</v>
      </c>
      <c r="U3446">
        <v>0</v>
      </c>
      <c r="V3446" s="17">
        <f t="shared" si="357"/>
        <v>24</v>
      </c>
      <c r="W3446" s="17">
        <f t="shared" si="358"/>
        <v>22.5</v>
      </c>
      <c r="X3446" s="17">
        <f t="shared" si="359"/>
        <v>30</v>
      </c>
      <c r="Y3446" s="17">
        <f t="shared" si="360"/>
        <v>28</v>
      </c>
      <c r="Z3446" s="17">
        <f t="shared" si="361"/>
        <v>24</v>
      </c>
      <c r="AA3446" s="17">
        <f t="shared" si="362"/>
        <v>22.5</v>
      </c>
      <c r="AB3446" s="17">
        <f t="shared" si="363"/>
        <v>19.5</v>
      </c>
    </row>
    <row r="3447" spans="5:28" ht="0.6" customHeight="1">
      <c r="T3447">
        <v>0</v>
      </c>
      <c r="U3447">
        <v>24</v>
      </c>
      <c r="V3447" s="17">
        <f t="shared" si="357"/>
        <v>75</v>
      </c>
      <c r="W3447" s="17">
        <f t="shared" si="358"/>
        <v>72</v>
      </c>
      <c r="X3447" s="17">
        <f t="shared" si="359"/>
        <v>71</v>
      </c>
      <c r="Y3447" s="17">
        <f t="shared" si="360"/>
        <v>67</v>
      </c>
      <c r="Z3447" s="17">
        <f t="shared" si="361"/>
        <v>56</v>
      </c>
      <c r="AA3447" s="17">
        <f t="shared" si="362"/>
        <v>70</v>
      </c>
      <c r="AB3447" s="17">
        <f t="shared" si="363"/>
        <v>63</v>
      </c>
    </row>
    <row r="3448" spans="5:28" ht="15" customHeight="1">
      <c r="E3448" s="44"/>
      <c r="F3448" s="4" t="s">
        <v>20</v>
      </c>
      <c r="G3448" s="5" t="s">
        <v>21</v>
      </c>
      <c r="H3448" s="70" t="s">
        <v>21</v>
      </c>
      <c r="I3448" s="57"/>
      <c r="J3448" s="57"/>
      <c r="K3448" s="5" t="s">
        <v>21</v>
      </c>
      <c r="L3448" s="70" t="s">
        <v>21</v>
      </c>
      <c r="M3448" s="57"/>
      <c r="N3448" s="57"/>
      <c r="O3448" s="5" t="s">
        <v>21</v>
      </c>
      <c r="P3448" s="5" t="s">
        <v>21</v>
      </c>
      <c r="Q3448" s="5" t="s">
        <v>21</v>
      </c>
      <c r="R3448" s="5" t="s">
        <v>21</v>
      </c>
      <c r="T3448" t="s">
        <v>34</v>
      </c>
      <c r="U3448" t="s">
        <v>21</v>
      </c>
      <c r="V3448" s="17">
        <f t="shared" si="357"/>
        <v>100</v>
      </c>
      <c r="W3448" s="17">
        <f t="shared" si="358"/>
        <v>100</v>
      </c>
      <c r="X3448" s="17">
        <f t="shared" si="359"/>
        <v>100</v>
      </c>
      <c r="Y3448" s="17">
        <f t="shared" si="360"/>
        <v>100</v>
      </c>
      <c r="Z3448" s="17">
        <f t="shared" si="361"/>
        <v>100</v>
      </c>
      <c r="AA3448" s="17">
        <f t="shared" si="362"/>
        <v>100</v>
      </c>
      <c r="AB3448" s="17">
        <f t="shared" si="363"/>
        <v>100</v>
      </c>
    </row>
    <row r="3449" spans="5:28" ht="21">
      <c r="E3449" s="45"/>
      <c r="F3449" s="7" t="s">
        <v>23</v>
      </c>
      <c r="G3449" s="7" t="s">
        <v>5</v>
      </c>
      <c r="H3449" s="71" t="s">
        <v>7</v>
      </c>
      <c r="I3449" s="68"/>
      <c r="J3449" s="60"/>
      <c r="K3449" s="7" t="s">
        <v>9</v>
      </c>
      <c r="L3449" s="71" t="s">
        <v>11</v>
      </c>
      <c r="M3449" s="68"/>
      <c r="N3449" s="60"/>
      <c r="O3449" s="7" t="s">
        <v>13</v>
      </c>
      <c r="P3449" s="7" t="s">
        <v>15</v>
      </c>
      <c r="Q3449" s="7" t="s">
        <v>17</v>
      </c>
      <c r="R3449" s="7" t="s">
        <v>24</v>
      </c>
      <c r="T3449" t="s">
        <v>36</v>
      </c>
      <c r="U3449">
        <v>170.5</v>
      </c>
      <c r="V3449" s="17" t="str">
        <f t="shared" si="357"/>
        <v>AA+</v>
      </c>
      <c r="W3449" s="17" t="str">
        <f t="shared" si="358"/>
        <v>AA</v>
      </c>
      <c r="X3449" s="17" t="str">
        <f t="shared" si="359"/>
        <v>AA</v>
      </c>
      <c r="Y3449" s="17" t="str">
        <f t="shared" si="360"/>
        <v>AB+</v>
      </c>
      <c r="Z3449" s="17" t="str">
        <f t="shared" si="361"/>
        <v>BB+</v>
      </c>
      <c r="AA3449" s="17" t="str">
        <f t="shared" si="362"/>
        <v>AA</v>
      </c>
      <c r="AB3449" s="17" t="str">
        <f t="shared" si="363"/>
        <v>AB</v>
      </c>
    </row>
    <row r="3450" spans="5:28" ht="22.5">
      <c r="E3450" s="12" t="s">
        <v>1496</v>
      </c>
      <c r="F3450" s="10" t="s">
        <v>27</v>
      </c>
      <c r="G3450" s="11" t="s">
        <v>837</v>
      </c>
      <c r="H3450" s="67" t="s">
        <v>955</v>
      </c>
      <c r="I3450" s="68"/>
      <c r="J3450" s="60"/>
      <c r="K3450" s="11" t="s">
        <v>161</v>
      </c>
      <c r="L3450" s="67" t="s">
        <v>116</v>
      </c>
      <c r="M3450" s="68"/>
      <c r="N3450" s="60"/>
      <c r="O3450" s="11" t="s">
        <v>631</v>
      </c>
      <c r="P3450" s="11" t="s">
        <v>171</v>
      </c>
      <c r="Q3450" s="11" t="s">
        <v>1163</v>
      </c>
      <c r="R3450" s="10" t="s">
        <v>21</v>
      </c>
      <c r="T3450" t="s">
        <v>38</v>
      </c>
      <c r="U3450">
        <v>474</v>
      </c>
      <c r="V3450" s="17" t="str">
        <f t="shared" si="357"/>
        <v>Pass</v>
      </c>
      <c r="W3450" s="17" t="str">
        <f t="shared" si="358"/>
        <v>Pass</v>
      </c>
      <c r="X3450" s="17" t="str">
        <f t="shared" si="359"/>
        <v>Pass</v>
      </c>
      <c r="Y3450" s="17" t="str">
        <f t="shared" si="360"/>
        <v>Pass</v>
      </c>
      <c r="Z3450" s="17" t="str">
        <f t="shared" si="361"/>
        <v>Pass</v>
      </c>
      <c r="AA3450" s="17" t="str">
        <f t="shared" si="362"/>
        <v>Pass</v>
      </c>
      <c r="AB3450" s="17" t="str">
        <f t="shared" si="363"/>
        <v>Pass</v>
      </c>
    </row>
    <row r="3451" spans="5:28">
      <c r="E3451" s="62"/>
      <c r="F3451" s="10" t="s">
        <v>30</v>
      </c>
      <c r="G3451" s="11" t="s">
        <v>31</v>
      </c>
      <c r="H3451" s="67" t="s">
        <v>31</v>
      </c>
      <c r="I3451" s="68"/>
      <c r="J3451" s="60"/>
      <c r="K3451" s="11" t="s">
        <v>31</v>
      </c>
      <c r="L3451" s="67" t="s">
        <v>31</v>
      </c>
      <c r="M3451" s="68"/>
      <c r="N3451" s="60"/>
      <c r="O3451" s="11" t="s">
        <v>31</v>
      </c>
      <c r="P3451" s="11" t="s">
        <v>31</v>
      </c>
      <c r="Q3451" s="11" t="s">
        <v>31</v>
      </c>
      <c r="R3451" s="10" t="s">
        <v>21</v>
      </c>
      <c r="T3451" t="s">
        <v>39</v>
      </c>
      <c r="U3451">
        <v>700</v>
      </c>
      <c r="V3451" s="17" t="str">
        <f t="shared" si="357"/>
        <v/>
      </c>
      <c r="W3451" s="17" t="str">
        <f t="shared" si="358"/>
        <v/>
      </c>
      <c r="X3451" s="17" t="str">
        <f t="shared" si="359"/>
        <v/>
      </c>
      <c r="Y3451" s="17" t="str">
        <f t="shared" si="360"/>
        <v/>
      </c>
      <c r="Z3451" s="17" t="str">
        <f t="shared" si="361"/>
        <v/>
      </c>
      <c r="AA3451" s="17" t="str">
        <f t="shared" si="362"/>
        <v/>
      </c>
      <c r="AB3451" s="17" t="str">
        <f t="shared" si="363"/>
        <v/>
      </c>
    </row>
    <row r="3452" spans="5:28">
      <c r="E3452" s="64"/>
      <c r="F3452" s="10" t="s">
        <v>32</v>
      </c>
      <c r="G3452" s="11" t="s">
        <v>21</v>
      </c>
      <c r="H3452" s="67" t="s">
        <v>21</v>
      </c>
      <c r="I3452" s="68"/>
      <c r="J3452" s="60"/>
      <c r="K3452" s="11" t="s">
        <v>21</v>
      </c>
      <c r="L3452" s="67" t="s">
        <v>21</v>
      </c>
      <c r="M3452" s="68"/>
      <c r="N3452" s="60"/>
      <c r="O3452" s="11" t="s">
        <v>21</v>
      </c>
      <c r="P3452" s="11" t="s">
        <v>21</v>
      </c>
      <c r="Q3452" s="11" t="s">
        <v>21</v>
      </c>
      <c r="R3452" s="10">
        <v>0</v>
      </c>
      <c r="T3452" t="s">
        <v>138</v>
      </c>
      <c r="U3452" t="s">
        <v>21</v>
      </c>
      <c r="V3452" s="17">
        <f t="shared" si="357"/>
        <v>0</v>
      </c>
      <c r="W3452" s="17">
        <f t="shared" si="358"/>
        <v>0</v>
      </c>
      <c r="X3452" s="17">
        <f t="shared" si="359"/>
        <v>0</v>
      </c>
      <c r="Y3452" s="17">
        <f t="shared" si="360"/>
        <v>0</v>
      </c>
      <c r="Z3452" s="17">
        <f t="shared" si="361"/>
        <v>0</v>
      </c>
      <c r="AA3452" s="17">
        <f t="shared" si="362"/>
        <v>0</v>
      </c>
      <c r="AB3452" s="17">
        <f t="shared" si="363"/>
        <v>0</v>
      </c>
    </row>
    <row r="3453" spans="5:28">
      <c r="E3453" s="66"/>
      <c r="F3453" s="10" t="s">
        <v>33</v>
      </c>
      <c r="G3453" s="11">
        <v>3</v>
      </c>
      <c r="H3453" s="67">
        <v>3</v>
      </c>
      <c r="I3453" s="68"/>
      <c r="J3453" s="60"/>
      <c r="K3453" s="11">
        <v>4</v>
      </c>
      <c r="L3453" s="67">
        <v>4</v>
      </c>
      <c r="M3453" s="68"/>
      <c r="N3453" s="60"/>
      <c r="O3453" s="11">
        <v>4</v>
      </c>
      <c r="P3453" s="11">
        <v>3</v>
      </c>
      <c r="Q3453" s="11">
        <v>3</v>
      </c>
      <c r="R3453" s="10">
        <v>24</v>
      </c>
      <c r="T3453" t="s">
        <v>45</v>
      </c>
      <c r="U3453" t="s">
        <v>21</v>
      </c>
      <c r="V3453" s="17">
        <f t="shared" si="357"/>
        <v>0</v>
      </c>
      <c r="W3453" s="17">
        <f t="shared" si="358"/>
        <v>0</v>
      </c>
      <c r="X3453" s="17">
        <f t="shared" si="359"/>
        <v>0</v>
      </c>
      <c r="Y3453" s="17">
        <f t="shared" si="360"/>
        <v>0</v>
      </c>
      <c r="Z3453" s="17">
        <f t="shared" si="361"/>
        <v>0</v>
      </c>
      <c r="AA3453" s="17">
        <f t="shared" si="362"/>
        <v>0</v>
      </c>
      <c r="AB3453" s="17">
        <f t="shared" si="363"/>
        <v>0</v>
      </c>
    </row>
    <row r="3454" spans="5:28">
      <c r="E3454" s="12">
        <v>7.1</v>
      </c>
      <c r="F3454" s="10" t="s">
        <v>35</v>
      </c>
      <c r="G3454" s="11">
        <v>8</v>
      </c>
      <c r="H3454" s="67">
        <v>7.5</v>
      </c>
      <c r="I3454" s="68"/>
      <c r="J3454" s="60"/>
      <c r="K3454" s="11">
        <v>7.5</v>
      </c>
      <c r="L3454" s="67">
        <v>7</v>
      </c>
      <c r="M3454" s="68"/>
      <c r="N3454" s="60"/>
      <c r="O3454" s="11">
        <v>6</v>
      </c>
      <c r="P3454" s="11">
        <v>7.5</v>
      </c>
      <c r="Q3454" s="11">
        <v>6.5</v>
      </c>
      <c r="R3454" s="10" t="s">
        <v>21</v>
      </c>
      <c r="T3454" t="s">
        <v>21</v>
      </c>
      <c r="U3454" t="s">
        <v>21</v>
      </c>
      <c r="V3454" s="17" t="str">
        <f t="shared" si="357"/>
        <v/>
      </c>
      <c r="W3454" s="17" t="str">
        <f t="shared" si="358"/>
        <v/>
      </c>
      <c r="X3454" s="17" t="str">
        <f t="shared" si="359"/>
        <v/>
      </c>
      <c r="Y3454" s="17" t="str">
        <f t="shared" si="360"/>
        <v/>
      </c>
      <c r="Z3454" s="17" t="str">
        <f t="shared" si="361"/>
        <v/>
      </c>
      <c r="AA3454" s="17" t="str">
        <f t="shared" si="362"/>
        <v/>
      </c>
      <c r="AB3454" s="17" t="str">
        <f t="shared" si="363"/>
        <v/>
      </c>
    </row>
    <row r="3455" spans="5:28">
      <c r="E3455" s="13">
        <v>6.95</v>
      </c>
      <c r="F3455" s="10" t="s">
        <v>37</v>
      </c>
      <c r="G3455" s="11">
        <v>24</v>
      </c>
      <c r="H3455" s="67">
        <v>22.5</v>
      </c>
      <c r="I3455" s="68"/>
      <c r="J3455" s="60"/>
      <c r="K3455" s="11">
        <v>30</v>
      </c>
      <c r="L3455" s="67">
        <v>28</v>
      </c>
      <c r="M3455" s="68"/>
      <c r="N3455" s="60"/>
      <c r="O3455" s="11">
        <v>24</v>
      </c>
      <c r="P3455" s="11">
        <v>22.5</v>
      </c>
      <c r="Q3455" s="11">
        <v>19.5</v>
      </c>
      <c r="R3455" s="10">
        <v>170.5</v>
      </c>
      <c r="T3455">
        <v>0</v>
      </c>
      <c r="U3455">
        <v>0</v>
      </c>
      <c r="V3455" s="17" t="str">
        <f t="shared" si="357"/>
        <v>BCMCCEN502</v>
      </c>
      <c r="W3455" s="17" t="str">
        <f t="shared" si="358"/>
        <v>BCMCCEN503</v>
      </c>
      <c r="X3455" s="17" t="str">
        <f t="shared" si="359"/>
        <v>BCMCMCN501</v>
      </c>
      <c r="Y3455" s="17" t="str">
        <f t="shared" si="360"/>
        <v>BCMCMCN502</v>
      </c>
      <c r="Z3455" s="17" t="str">
        <f t="shared" si="361"/>
        <v>BCMCMCN503</v>
      </c>
      <c r="AA3455" s="17" t="str">
        <f t="shared" si="362"/>
        <v>BCMCMVN501</v>
      </c>
      <c r="AB3455" s="17" t="str">
        <f t="shared" si="363"/>
        <v>COMESSN501</v>
      </c>
    </row>
    <row r="3456" spans="5:28" ht="15" customHeight="1">
      <c r="E3456" s="45"/>
      <c r="F3456" s="10" t="s">
        <v>24</v>
      </c>
      <c r="G3456" s="11">
        <v>75</v>
      </c>
      <c r="H3456" s="67">
        <v>72</v>
      </c>
      <c r="I3456" s="68"/>
      <c r="J3456" s="60"/>
      <c r="K3456" s="11">
        <v>71</v>
      </c>
      <c r="L3456" s="67">
        <v>67</v>
      </c>
      <c r="M3456" s="68"/>
      <c r="N3456" s="60"/>
      <c r="O3456" s="11">
        <v>56</v>
      </c>
      <c r="P3456" s="11">
        <v>70</v>
      </c>
      <c r="Q3456" s="11">
        <v>63</v>
      </c>
      <c r="R3456" s="10">
        <v>474</v>
      </c>
      <c r="T3456">
        <v>0</v>
      </c>
      <c r="U3456">
        <v>0</v>
      </c>
      <c r="V3456" s="17" t="str">
        <f t="shared" si="357"/>
        <v>43.00 + 29.00</v>
      </c>
      <c r="W3456" s="17" t="str">
        <f t="shared" si="358"/>
        <v>51.00 + 27.00</v>
      </c>
      <c r="X3456" s="17" t="str">
        <f t="shared" si="359"/>
        <v>33.00 + 30.00</v>
      </c>
      <c r="Y3456" s="17" t="str">
        <f t="shared" si="360"/>
        <v>25.00 + 32.00</v>
      </c>
      <c r="Z3456" s="17" t="str">
        <f t="shared" si="361"/>
        <v>26.00 + 27.00</v>
      </c>
      <c r="AA3456" s="17" t="str">
        <f t="shared" si="362"/>
        <v>33.00 + 29.00</v>
      </c>
      <c r="AB3456" s="17" t="str">
        <f t="shared" si="363"/>
        <v>40.00 + 33.00</v>
      </c>
    </row>
    <row r="3457" spans="5:28">
      <c r="E3457" s="12"/>
      <c r="F3457" s="10" t="s">
        <v>41</v>
      </c>
      <c r="G3457" s="11">
        <v>100</v>
      </c>
      <c r="H3457" s="67">
        <v>100</v>
      </c>
      <c r="I3457" s="68"/>
      <c r="J3457" s="60"/>
      <c r="K3457" s="11">
        <v>100</v>
      </c>
      <c r="L3457" s="67">
        <v>100</v>
      </c>
      <c r="M3457" s="68"/>
      <c r="N3457" s="60"/>
      <c r="O3457" s="11">
        <v>100</v>
      </c>
      <c r="P3457" s="11">
        <v>100</v>
      </c>
      <c r="Q3457" s="11">
        <v>100</v>
      </c>
      <c r="R3457" s="10">
        <v>700</v>
      </c>
      <c r="T3457" t="s">
        <v>19</v>
      </c>
      <c r="U3457" t="s">
        <v>21</v>
      </c>
      <c r="V3457" s="17" t="str">
        <f t="shared" si="357"/>
        <v xml:space="preserve"> - - + - - </v>
      </c>
      <c r="W3457" s="17" t="str">
        <f t="shared" si="358"/>
        <v xml:space="preserve"> - - + - - </v>
      </c>
      <c r="X3457" s="17" t="str">
        <f t="shared" si="359"/>
        <v xml:space="preserve"> - - + - - </v>
      </c>
      <c r="Y3457" s="17" t="str">
        <f t="shared" si="360"/>
        <v xml:space="preserve"> - - + - - </v>
      </c>
      <c r="Z3457" s="17" t="str">
        <f t="shared" si="361"/>
        <v xml:space="preserve"> - - + - - </v>
      </c>
      <c r="AA3457" s="17" t="str">
        <f t="shared" si="362"/>
        <v xml:space="preserve"> - - + - - </v>
      </c>
      <c r="AB3457" s="17" t="str">
        <f t="shared" si="363"/>
        <v xml:space="preserve"> - - + - - </v>
      </c>
    </row>
    <row r="3458" spans="5:28" ht="15" customHeight="1">
      <c r="E3458" s="45"/>
      <c r="F3458" s="10" t="s">
        <v>43</v>
      </c>
      <c r="G3458" s="11" t="s">
        <v>123</v>
      </c>
      <c r="H3458" s="67" t="s">
        <v>139</v>
      </c>
      <c r="I3458" s="68"/>
      <c r="J3458" s="60"/>
      <c r="K3458" s="11" t="s">
        <v>139</v>
      </c>
      <c r="L3458" s="67" t="s">
        <v>124</v>
      </c>
      <c r="M3458" s="68"/>
      <c r="N3458" s="60"/>
      <c r="O3458" s="11" t="s">
        <v>140</v>
      </c>
      <c r="P3458" s="11" t="s">
        <v>139</v>
      </c>
      <c r="Q3458" s="11" t="s">
        <v>81</v>
      </c>
      <c r="R3458" s="10" t="s">
        <v>21</v>
      </c>
      <c r="T3458" t="s">
        <v>1498</v>
      </c>
      <c r="U3458" t="s">
        <v>24</v>
      </c>
      <c r="V3458" s="17" t="str">
        <f t="shared" si="357"/>
        <v/>
      </c>
      <c r="W3458" s="17" t="str">
        <f t="shared" si="358"/>
        <v/>
      </c>
      <c r="X3458" s="17" t="str">
        <f t="shared" si="359"/>
        <v/>
      </c>
      <c r="Y3458" s="17" t="str">
        <f t="shared" si="360"/>
        <v/>
      </c>
      <c r="Z3458" s="17" t="str">
        <f t="shared" si="361"/>
        <v/>
      </c>
      <c r="AA3458" s="17" t="str">
        <f t="shared" si="362"/>
        <v/>
      </c>
      <c r="AB3458" s="17" t="str">
        <f t="shared" si="363"/>
        <v/>
      </c>
    </row>
    <row r="3459" spans="5:28">
      <c r="E3459" s="14" t="s">
        <v>1497</v>
      </c>
      <c r="F3459" s="10" t="s">
        <v>47</v>
      </c>
      <c r="G3459" s="11" t="s">
        <v>48</v>
      </c>
      <c r="H3459" s="67" t="s">
        <v>48</v>
      </c>
      <c r="I3459" s="68"/>
      <c r="J3459" s="60"/>
      <c r="K3459" s="11" t="s">
        <v>48</v>
      </c>
      <c r="L3459" s="67" t="s">
        <v>48</v>
      </c>
      <c r="M3459" s="68"/>
      <c r="N3459" s="60"/>
      <c r="O3459" s="11" t="s">
        <v>48</v>
      </c>
      <c r="P3459" s="11" t="s">
        <v>48</v>
      </c>
      <c r="Q3459" s="11" t="s">
        <v>48</v>
      </c>
      <c r="R3459" s="10" t="s">
        <v>21</v>
      </c>
      <c r="T3459" t="s">
        <v>25</v>
      </c>
      <c r="U3459" t="s">
        <v>21</v>
      </c>
      <c r="V3459" s="17">
        <f t="shared" si="357"/>
        <v>3</v>
      </c>
      <c r="W3459" s="17">
        <f t="shared" si="358"/>
        <v>3</v>
      </c>
      <c r="X3459" s="17">
        <f t="shared" si="359"/>
        <v>4</v>
      </c>
      <c r="Y3459" s="17">
        <f t="shared" si="360"/>
        <v>4</v>
      </c>
      <c r="Z3459" s="17">
        <f t="shared" si="361"/>
        <v>4</v>
      </c>
      <c r="AA3459" s="17">
        <f t="shared" si="362"/>
        <v>3</v>
      </c>
      <c r="AB3459" s="17">
        <f t="shared" si="363"/>
        <v>3</v>
      </c>
    </row>
    <row r="3460" spans="5:28">
      <c r="E3460" s="15" t="s">
        <v>21</v>
      </c>
      <c r="F3460" s="15" t="s">
        <v>21</v>
      </c>
      <c r="G3460" s="16" t="s">
        <v>21</v>
      </c>
      <c r="H3460" s="69" t="s">
        <v>21</v>
      </c>
      <c r="I3460" s="57"/>
      <c r="J3460" s="57"/>
      <c r="K3460" s="16" t="s">
        <v>21</v>
      </c>
      <c r="L3460" s="69" t="s">
        <v>21</v>
      </c>
      <c r="M3460" s="57"/>
      <c r="N3460" s="57"/>
      <c r="O3460" s="16" t="s">
        <v>21</v>
      </c>
      <c r="P3460" s="16" t="s">
        <v>21</v>
      </c>
      <c r="Q3460" s="16" t="s">
        <v>21</v>
      </c>
      <c r="R3460" s="16" t="s">
        <v>21</v>
      </c>
      <c r="T3460" t="s">
        <v>1503</v>
      </c>
      <c r="U3460" t="s">
        <v>21</v>
      </c>
      <c r="V3460" s="17">
        <f t="shared" si="357"/>
        <v>7.5</v>
      </c>
      <c r="W3460" s="17">
        <f t="shared" si="358"/>
        <v>8</v>
      </c>
      <c r="X3460" s="17">
        <f t="shared" si="359"/>
        <v>6.5</v>
      </c>
      <c r="Y3460" s="17">
        <f t="shared" si="360"/>
        <v>6</v>
      </c>
      <c r="Z3460" s="17">
        <f t="shared" si="361"/>
        <v>5.5</v>
      </c>
      <c r="AA3460" s="17">
        <f t="shared" si="362"/>
        <v>6.5</v>
      </c>
      <c r="AB3460" s="17">
        <f t="shared" si="363"/>
        <v>7.5</v>
      </c>
    </row>
    <row r="3461" spans="5:28" ht="0" hidden="1" customHeight="1">
      <c r="T3461">
        <v>0</v>
      </c>
      <c r="U3461">
        <v>0</v>
      </c>
      <c r="V3461" s="17">
        <f t="shared" si="357"/>
        <v>22.5</v>
      </c>
      <c r="W3461" s="17">
        <f t="shared" si="358"/>
        <v>24</v>
      </c>
      <c r="X3461" s="17">
        <f t="shared" si="359"/>
        <v>26</v>
      </c>
      <c r="Y3461" s="17">
        <f t="shared" si="360"/>
        <v>24</v>
      </c>
      <c r="Z3461" s="17">
        <f t="shared" si="361"/>
        <v>22</v>
      </c>
      <c r="AA3461" s="17">
        <f t="shared" si="362"/>
        <v>19.5</v>
      </c>
      <c r="AB3461" s="17">
        <f t="shared" si="363"/>
        <v>22.5</v>
      </c>
    </row>
    <row r="3462" spans="5:28" ht="0.6" customHeight="1">
      <c r="T3462">
        <v>0</v>
      </c>
      <c r="U3462">
        <v>24</v>
      </c>
      <c r="V3462" s="17">
        <f t="shared" si="357"/>
        <v>72</v>
      </c>
      <c r="W3462" s="17">
        <f t="shared" si="358"/>
        <v>78</v>
      </c>
      <c r="X3462" s="17">
        <f t="shared" si="359"/>
        <v>63</v>
      </c>
      <c r="Y3462" s="17">
        <f t="shared" si="360"/>
        <v>57</v>
      </c>
      <c r="Z3462" s="17">
        <f t="shared" si="361"/>
        <v>53</v>
      </c>
      <c r="AA3462" s="17">
        <f t="shared" si="362"/>
        <v>62</v>
      </c>
      <c r="AB3462" s="17">
        <f t="shared" si="363"/>
        <v>73</v>
      </c>
    </row>
    <row r="3463" spans="5:28" ht="15" customHeight="1">
      <c r="E3463" s="44"/>
      <c r="F3463" s="4" t="s">
        <v>20</v>
      </c>
      <c r="G3463" s="5" t="s">
        <v>21</v>
      </c>
      <c r="H3463" s="70" t="s">
        <v>21</v>
      </c>
      <c r="I3463" s="57"/>
      <c r="J3463" s="57"/>
      <c r="K3463" s="5" t="s">
        <v>21</v>
      </c>
      <c r="L3463" s="70" t="s">
        <v>21</v>
      </c>
      <c r="M3463" s="57"/>
      <c r="N3463" s="57"/>
      <c r="O3463" s="5" t="s">
        <v>21</v>
      </c>
      <c r="P3463" s="5" t="s">
        <v>21</v>
      </c>
      <c r="Q3463" s="5" t="s">
        <v>21</v>
      </c>
      <c r="R3463" s="5" t="s">
        <v>21</v>
      </c>
      <c r="T3463" t="s">
        <v>34</v>
      </c>
      <c r="U3463" t="s">
        <v>21</v>
      </c>
      <c r="V3463" s="17">
        <f t="shared" si="357"/>
        <v>100</v>
      </c>
      <c r="W3463" s="17">
        <f t="shared" si="358"/>
        <v>100</v>
      </c>
      <c r="X3463" s="17">
        <f t="shared" si="359"/>
        <v>100</v>
      </c>
      <c r="Y3463" s="17">
        <f t="shared" si="360"/>
        <v>100</v>
      </c>
      <c r="Z3463" s="17">
        <f t="shared" si="361"/>
        <v>100</v>
      </c>
      <c r="AA3463" s="17">
        <f t="shared" si="362"/>
        <v>100</v>
      </c>
      <c r="AB3463" s="17">
        <f t="shared" si="363"/>
        <v>100</v>
      </c>
    </row>
    <row r="3464" spans="5:28" ht="21">
      <c r="E3464" s="45"/>
      <c r="F3464" s="7" t="s">
        <v>23</v>
      </c>
      <c r="G3464" s="7" t="s">
        <v>5</v>
      </c>
      <c r="H3464" s="71" t="s">
        <v>7</v>
      </c>
      <c r="I3464" s="68"/>
      <c r="J3464" s="60"/>
      <c r="K3464" s="7" t="s">
        <v>9</v>
      </c>
      <c r="L3464" s="71" t="s">
        <v>11</v>
      </c>
      <c r="M3464" s="68"/>
      <c r="N3464" s="60"/>
      <c r="O3464" s="7" t="s">
        <v>13</v>
      </c>
      <c r="P3464" s="7" t="s">
        <v>15</v>
      </c>
      <c r="Q3464" s="7" t="s">
        <v>17</v>
      </c>
      <c r="R3464" s="7" t="s">
        <v>24</v>
      </c>
      <c r="T3464" t="s">
        <v>36</v>
      </c>
      <c r="U3464">
        <v>160.5</v>
      </c>
      <c r="V3464" s="17" t="str">
        <f t="shared" si="357"/>
        <v>AA</v>
      </c>
      <c r="W3464" s="17" t="str">
        <f t="shared" si="358"/>
        <v>AA+</v>
      </c>
      <c r="X3464" s="17" t="str">
        <f t="shared" si="359"/>
        <v>AB</v>
      </c>
      <c r="Y3464" s="17" t="str">
        <f t="shared" si="360"/>
        <v>BB+</v>
      </c>
      <c r="Z3464" s="17" t="str">
        <f t="shared" si="361"/>
        <v>BB</v>
      </c>
      <c r="AA3464" s="17" t="str">
        <f t="shared" si="362"/>
        <v>AB</v>
      </c>
      <c r="AB3464" s="17" t="str">
        <f t="shared" si="363"/>
        <v>AA</v>
      </c>
    </row>
    <row r="3465" spans="5:28" ht="22.5">
      <c r="E3465" s="12" t="s">
        <v>1499</v>
      </c>
      <c r="F3465" s="10" t="s">
        <v>27</v>
      </c>
      <c r="G3465" s="11" t="s">
        <v>955</v>
      </c>
      <c r="H3465" s="67" t="s">
        <v>1500</v>
      </c>
      <c r="I3465" s="68"/>
      <c r="J3465" s="60"/>
      <c r="K3465" s="11" t="s">
        <v>1501</v>
      </c>
      <c r="L3465" s="67" t="s">
        <v>1420</v>
      </c>
      <c r="M3465" s="68"/>
      <c r="N3465" s="60"/>
      <c r="O3465" s="11" t="s">
        <v>1502</v>
      </c>
      <c r="P3465" s="11" t="s">
        <v>890</v>
      </c>
      <c r="Q3465" s="11" t="s">
        <v>226</v>
      </c>
      <c r="R3465" s="10" t="s">
        <v>21</v>
      </c>
      <c r="T3465" t="s">
        <v>38</v>
      </c>
      <c r="U3465">
        <v>458</v>
      </c>
      <c r="V3465" s="17" t="str">
        <f t="shared" si="357"/>
        <v>Pass</v>
      </c>
      <c r="W3465" s="17" t="str">
        <f t="shared" si="358"/>
        <v>Pass</v>
      </c>
      <c r="X3465" s="17" t="str">
        <f t="shared" si="359"/>
        <v>Pass</v>
      </c>
      <c r="Y3465" s="17" t="str">
        <f t="shared" si="360"/>
        <v>Pass</v>
      </c>
      <c r="Z3465" s="17" t="str">
        <f t="shared" si="361"/>
        <v>Pass</v>
      </c>
      <c r="AA3465" s="17" t="str">
        <f t="shared" si="362"/>
        <v>Pass</v>
      </c>
      <c r="AB3465" s="17" t="str">
        <f t="shared" si="363"/>
        <v>Pass</v>
      </c>
    </row>
    <row r="3466" spans="5:28">
      <c r="E3466" s="62"/>
      <c r="F3466" s="10" t="s">
        <v>30</v>
      </c>
      <c r="G3466" s="11" t="s">
        <v>31</v>
      </c>
      <c r="H3466" s="67" t="s">
        <v>31</v>
      </c>
      <c r="I3466" s="68"/>
      <c r="J3466" s="60"/>
      <c r="K3466" s="11" t="s">
        <v>31</v>
      </c>
      <c r="L3466" s="67" t="s">
        <v>31</v>
      </c>
      <c r="M3466" s="68"/>
      <c r="N3466" s="60"/>
      <c r="O3466" s="11" t="s">
        <v>31</v>
      </c>
      <c r="P3466" s="11" t="s">
        <v>31</v>
      </c>
      <c r="Q3466" s="11" t="s">
        <v>31</v>
      </c>
      <c r="R3466" s="10" t="s">
        <v>21</v>
      </c>
      <c r="T3466" t="s">
        <v>39</v>
      </c>
      <c r="U3466">
        <v>700</v>
      </c>
      <c r="V3466" s="17" t="str">
        <f t="shared" si="357"/>
        <v/>
      </c>
      <c r="W3466" s="17" t="str">
        <f t="shared" si="358"/>
        <v/>
      </c>
      <c r="X3466" s="17" t="str">
        <f t="shared" si="359"/>
        <v/>
      </c>
      <c r="Y3466" s="17" t="str">
        <f t="shared" si="360"/>
        <v/>
      </c>
      <c r="Z3466" s="17" t="str">
        <f t="shared" si="361"/>
        <v/>
      </c>
      <c r="AA3466" s="17" t="str">
        <f t="shared" si="362"/>
        <v/>
      </c>
      <c r="AB3466" s="17" t="str">
        <f t="shared" si="363"/>
        <v/>
      </c>
    </row>
    <row r="3467" spans="5:28">
      <c r="E3467" s="64"/>
      <c r="F3467" s="10" t="s">
        <v>32</v>
      </c>
      <c r="G3467" s="11" t="s">
        <v>21</v>
      </c>
      <c r="H3467" s="67" t="s">
        <v>21</v>
      </c>
      <c r="I3467" s="68"/>
      <c r="J3467" s="60"/>
      <c r="K3467" s="11" t="s">
        <v>21</v>
      </c>
      <c r="L3467" s="67" t="s">
        <v>21</v>
      </c>
      <c r="M3467" s="68"/>
      <c r="N3467" s="60"/>
      <c r="O3467" s="11" t="s">
        <v>21</v>
      </c>
      <c r="P3467" s="11" t="s">
        <v>21</v>
      </c>
      <c r="Q3467" s="11" t="s">
        <v>21</v>
      </c>
      <c r="R3467" s="10">
        <v>0</v>
      </c>
      <c r="T3467" t="s">
        <v>42</v>
      </c>
      <c r="U3467" t="s">
        <v>21</v>
      </c>
      <c r="V3467" s="17">
        <f t="shared" si="357"/>
        <v>0</v>
      </c>
      <c r="W3467" s="17">
        <f t="shared" si="358"/>
        <v>0</v>
      </c>
      <c r="X3467" s="17">
        <f t="shared" si="359"/>
        <v>0</v>
      </c>
      <c r="Y3467" s="17">
        <f t="shared" si="360"/>
        <v>0</v>
      </c>
      <c r="Z3467" s="17">
        <f t="shared" si="361"/>
        <v>0</v>
      </c>
      <c r="AA3467" s="17">
        <f t="shared" si="362"/>
        <v>0</v>
      </c>
      <c r="AB3467" s="17">
        <f t="shared" si="363"/>
        <v>0</v>
      </c>
    </row>
    <row r="3468" spans="5:28">
      <c r="E3468" s="66"/>
      <c r="F3468" s="10" t="s">
        <v>33</v>
      </c>
      <c r="G3468" s="11">
        <v>3</v>
      </c>
      <c r="H3468" s="67">
        <v>3</v>
      </c>
      <c r="I3468" s="68"/>
      <c r="J3468" s="60"/>
      <c r="K3468" s="11">
        <v>4</v>
      </c>
      <c r="L3468" s="67">
        <v>4</v>
      </c>
      <c r="M3468" s="68"/>
      <c r="N3468" s="60"/>
      <c r="O3468" s="11">
        <v>4</v>
      </c>
      <c r="P3468" s="11">
        <v>3</v>
      </c>
      <c r="Q3468" s="11">
        <v>3</v>
      </c>
      <c r="R3468" s="10">
        <v>24</v>
      </c>
      <c r="T3468" t="s">
        <v>45</v>
      </c>
      <c r="U3468" t="s">
        <v>21</v>
      </c>
      <c r="V3468" s="17">
        <f t="shared" si="357"/>
        <v>0</v>
      </c>
      <c r="W3468" s="17">
        <f t="shared" si="358"/>
        <v>0</v>
      </c>
      <c r="X3468" s="17">
        <f t="shared" si="359"/>
        <v>0</v>
      </c>
      <c r="Y3468" s="17">
        <f t="shared" si="360"/>
        <v>0</v>
      </c>
      <c r="Z3468" s="17">
        <f t="shared" si="361"/>
        <v>0</v>
      </c>
      <c r="AA3468" s="17">
        <f t="shared" si="362"/>
        <v>0</v>
      </c>
      <c r="AB3468" s="17">
        <f t="shared" si="363"/>
        <v>0</v>
      </c>
    </row>
    <row r="3469" spans="5:28">
      <c r="E3469" s="12">
        <v>6.69</v>
      </c>
      <c r="F3469" s="10" t="s">
        <v>35</v>
      </c>
      <c r="G3469" s="11">
        <v>7.5</v>
      </c>
      <c r="H3469" s="67">
        <v>8</v>
      </c>
      <c r="I3469" s="68"/>
      <c r="J3469" s="60"/>
      <c r="K3469" s="11">
        <v>6.5</v>
      </c>
      <c r="L3469" s="67">
        <v>6</v>
      </c>
      <c r="M3469" s="68"/>
      <c r="N3469" s="60"/>
      <c r="O3469" s="11">
        <v>5.5</v>
      </c>
      <c r="P3469" s="11">
        <v>6.5</v>
      </c>
      <c r="Q3469" s="11">
        <v>7.5</v>
      </c>
      <c r="R3469" s="10" t="s">
        <v>21</v>
      </c>
      <c r="T3469" t="s">
        <v>21</v>
      </c>
      <c r="U3469" t="s">
        <v>21</v>
      </c>
      <c r="V3469" s="17" t="str">
        <f t="shared" si="357"/>
        <v/>
      </c>
      <c r="W3469" s="17" t="str">
        <f t="shared" si="358"/>
        <v/>
      </c>
      <c r="X3469" s="17" t="str">
        <f t="shared" si="359"/>
        <v/>
      </c>
      <c r="Y3469" s="17" t="str">
        <f t="shared" si="360"/>
        <v/>
      </c>
      <c r="Z3469" s="17" t="str">
        <f t="shared" si="361"/>
        <v/>
      </c>
      <c r="AA3469" s="17" t="str">
        <f t="shared" si="362"/>
        <v/>
      </c>
      <c r="AB3469" s="17" t="str">
        <f t="shared" si="363"/>
        <v/>
      </c>
    </row>
    <row r="3470" spans="5:28">
      <c r="E3470" s="13">
        <v>6.89</v>
      </c>
      <c r="F3470" s="10" t="s">
        <v>37</v>
      </c>
      <c r="G3470" s="11">
        <v>22.5</v>
      </c>
      <c r="H3470" s="67">
        <v>24</v>
      </c>
      <c r="I3470" s="68"/>
      <c r="J3470" s="60"/>
      <c r="K3470" s="11">
        <v>26</v>
      </c>
      <c r="L3470" s="67">
        <v>24</v>
      </c>
      <c r="M3470" s="68"/>
      <c r="N3470" s="60"/>
      <c r="O3470" s="11">
        <v>22</v>
      </c>
      <c r="P3470" s="11">
        <v>19.5</v>
      </c>
      <c r="Q3470" s="11">
        <v>22.5</v>
      </c>
      <c r="R3470" s="10">
        <v>160.5</v>
      </c>
      <c r="T3470">
        <v>0</v>
      </c>
      <c r="U3470">
        <v>0</v>
      </c>
      <c r="V3470" s="17" t="str">
        <f t="shared" si="357"/>
        <v>BCMCCEN502</v>
      </c>
      <c r="W3470" s="17" t="str">
        <f t="shared" si="358"/>
        <v>BCMCCEN503</v>
      </c>
      <c r="X3470" s="17" t="str">
        <f t="shared" si="359"/>
        <v>BCMCMCN501</v>
      </c>
      <c r="Y3470" s="17" t="str">
        <f t="shared" si="360"/>
        <v>BCMCMCN502</v>
      </c>
      <c r="Z3470" s="17" t="str">
        <f t="shared" si="361"/>
        <v>BCMCMCN503</v>
      </c>
      <c r="AA3470" s="17" t="str">
        <f t="shared" si="362"/>
        <v>BCMCMVN501</v>
      </c>
      <c r="AB3470" s="17" t="str">
        <f t="shared" si="363"/>
        <v>COMESSN501</v>
      </c>
    </row>
    <row r="3471" spans="5:28" ht="15" customHeight="1">
      <c r="E3471" s="45"/>
      <c r="F3471" s="10" t="s">
        <v>24</v>
      </c>
      <c r="G3471" s="11">
        <v>72</v>
      </c>
      <c r="H3471" s="67">
        <v>78</v>
      </c>
      <c r="I3471" s="68"/>
      <c r="J3471" s="60"/>
      <c r="K3471" s="11">
        <v>63</v>
      </c>
      <c r="L3471" s="67">
        <v>57</v>
      </c>
      <c r="M3471" s="68"/>
      <c r="N3471" s="60"/>
      <c r="O3471" s="11">
        <v>53</v>
      </c>
      <c r="P3471" s="11">
        <v>62</v>
      </c>
      <c r="Q3471" s="11">
        <v>73</v>
      </c>
      <c r="R3471" s="10">
        <v>458</v>
      </c>
      <c r="T3471">
        <v>0</v>
      </c>
      <c r="U3471">
        <v>0</v>
      </c>
      <c r="V3471" s="17" t="str">
        <f t="shared" si="357"/>
        <v>55.00 + 39.00</v>
      </c>
      <c r="W3471" s="17" t="str">
        <f t="shared" si="358"/>
        <v>58.00 + 39.00</v>
      </c>
      <c r="X3471" s="17" t="str">
        <f t="shared" si="359"/>
        <v>56.00 + 35.00</v>
      </c>
      <c r="Y3471" s="17" t="str">
        <f t="shared" si="360"/>
        <v>50.00 + 39.00</v>
      </c>
      <c r="Z3471" s="17" t="str">
        <f t="shared" si="361"/>
        <v>48.00 + 39.00</v>
      </c>
      <c r="AA3471" s="17" t="str">
        <f t="shared" si="362"/>
        <v>56.00 + 35.00</v>
      </c>
      <c r="AB3471" s="17" t="str">
        <f t="shared" si="363"/>
        <v>48.00 + 32.00</v>
      </c>
    </row>
    <row r="3472" spans="5:28">
      <c r="E3472" s="12"/>
      <c r="F3472" s="10" t="s">
        <v>41</v>
      </c>
      <c r="G3472" s="11">
        <v>100</v>
      </c>
      <c r="H3472" s="67">
        <v>100</v>
      </c>
      <c r="I3472" s="68"/>
      <c r="J3472" s="60"/>
      <c r="K3472" s="11">
        <v>100</v>
      </c>
      <c r="L3472" s="67">
        <v>100</v>
      </c>
      <c r="M3472" s="68"/>
      <c r="N3472" s="60"/>
      <c r="O3472" s="11">
        <v>100</v>
      </c>
      <c r="P3472" s="11">
        <v>100</v>
      </c>
      <c r="Q3472" s="11">
        <v>100</v>
      </c>
      <c r="R3472" s="10">
        <v>700</v>
      </c>
      <c r="T3472" t="s">
        <v>19</v>
      </c>
      <c r="U3472" t="s">
        <v>21</v>
      </c>
      <c r="V3472" s="17" t="str">
        <f t="shared" si="357"/>
        <v xml:space="preserve"> - - + - - </v>
      </c>
      <c r="W3472" s="17" t="str">
        <f t="shared" si="358"/>
        <v xml:space="preserve"> - - + - - </v>
      </c>
      <c r="X3472" s="17" t="str">
        <f t="shared" si="359"/>
        <v xml:space="preserve"> - - + - - </v>
      </c>
      <c r="Y3472" s="17" t="str">
        <f t="shared" si="360"/>
        <v xml:space="preserve"> - - + - - </v>
      </c>
      <c r="Z3472" s="17" t="str">
        <f t="shared" si="361"/>
        <v xml:space="preserve"> - - + - - </v>
      </c>
      <c r="AA3472" s="17" t="str">
        <f t="shared" si="362"/>
        <v xml:space="preserve"> - - + - - </v>
      </c>
      <c r="AB3472" s="17" t="str">
        <f t="shared" si="363"/>
        <v xml:space="preserve"> - - + - - </v>
      </c>
    </row>
    <row r="3473" spans="5:28" ht="15" customHeight="1">
      <c r="E3473" s="45"/>
      <c r="F3473" s="10" t="s">
        <v>43</v>
      </c>
      <c r="G3473" s="11" t="s">
        <v>139</v>
      </c>
      <c r="H3473" s="67" t="s">
        <v>123</v>
      </c>
      <c r="I3473" s="68"/>
      <c r="J3473" s="60"/>
      <c r="K3473" s="11" t="s">
        <v>81</v>
      </c>
      <c r="L3473" s="67" t="s">
        <v>140</v>
      </c>
      <c r="M3473" s="68"/>
      <c r="N3473" s="60"/>
      <c r="O3473" s="11" t="s">
        <v>68</v>
      </c>
      <c r="P3473" s="11" t="s">
        <v>81</v>
      </c>
      <c r="Q3473" s="11" t="s">
        <v>139</v>
      </c>
      <c r="R3473" s="10" t="s">
        <v>21</v>
      </c>
      <c r="T3473" t="s">
        <v>1505</v>
      </c>
      <c r="U3473" t="s">
        <v>24</v>
      </c>
      <c r="V3473" s="17" t="str">
        <f t="shared" si="357"/>
        <v/>
      </c>
      <c r="W3473" s="17" t="str">
        <f t="shared" si="358"/>
        <v/>
      </c>
      <c r="X3473" s="17" t="str">
        <f t="shared" si="359"/>
        <v/>
      </c>
      <c r="Y3473" s="17" t="str">
        <f t="shared" si="360"/>
        <v/>
      </c>
      <c r="Z3473" s="17" t="str">
        <f t="shared" si="361"/>
        <v/>
      </c>
      <c r="AA3473" s="17" t="str">
        <f t="shared" si="362"/>
        <v/>
      </c>
      <c r="AB3473" s="17" t="str">
        <f t="shared" si="363"/>
        <v/>
      </c>
    </row>
    <row r="3474" spans="5:28">
      <c r="E3474" s="14" t="s">
        <v>1504</v>
      </c>
      <c r="F3474" s="10" t="s">
        <v>47</v>
      </c>
      <c r="G3474" s="11" t="s">
        <v>48</v>
      </c>
      <c r="H3474" s="67" t="s">
        <v>48</v>
      </c>
      <c r="I3474" s="68"/>
      <c r="J3474" s="60"/>
      <c r="K3474" s="11" t="s">
        <v>48</v>
      </c>
      <c r="L3474" s="67" t="s">
        <v>48</v>
      </c>
      <c r="M3474" s="68"/>
      <c r="N3474" s="60"/>
      <c r="O3474" s="11" t="s">
        <v>48</v>
      </c>
      <c r="P3474" s="11" t="s">
        <v>48</v>
      </c>
      <c r="Q3474" s="11" t="s">
        <v>48</v>
      </c>
      <c r="R3474" s="10" t="s">
        <v>21</v>
      </c>
      <c r="T3474" t="s">
        <v>25</v>
      </c>
      <c r="U3474" t="s">
        <v>21</v>
      </c>
      <c r="V3474" s="17">
        <f t="shared" si="357"/>
        <v>3</v>
      </c>
      <c r="W3474" s="17">
        <f t="shared" si="358"/>
        <v>3</v>
      </c>
      <c r="X3474" s="17">
        <f t="shared" si="359"/>
        <v>4</v>
      </c>
      <c r="Y3474" s="17">
        <f t="shared" si="360"/>
        <v>4</v>
      </c>
      <c r="Z3474" s="17">
        <f t="shared" si="361"/>
        <v>4</v>
      </c>
      <c r="AA3474" s="17">
        <f t="shared" si="362"/>
        <v>3</v>
      </c>
      <c r="AB3474" s="17">
        <f t="shared" si="363"/>
        <v>3</v>
      </c>
    </row>
    <row r="3475" spans="5:28">
      <c r="E3475" s="15" t="s">
        <v>21</v>
      </c>
      <c r="F3475" s="15" t="s">
        <v>21</v>
      </c>
      <c r="G3475" s="16" t="s">
        <v>21</v>
      </c>
      <c r="H3475" s="69" t="s">
        <v>21</v>
      </c>
      <c r="I3475" s="57"/>
      <c r="J3475" s="57"/>
      <c r="K3475" s="16" t="s">
        <v>21</v>
      </c>
      <c r="L3475" s="69" t="s">
        <v>21</v>
      </c>
      <c r="M3475" s="57"/>
      <c r="N3475" s="57"/>
      <c r="O3475" s="16" t="s">
        <v>21</v>
      </c>
      <c r="P3475" s="16" t="s">
        <v>21</v>
      </c>
      <c r="Q3475" s="16" t="s">
        <v>21</v>
      </c>
      <c r="R3475" s="16" t="s">
        <v>21</v>
      </c>
      <c r="T3475" t="s">
        <v>932</v>
      </c>
      <c r="U3475" t="s">
        <v>21</v>
      </c>
      <c r="V3475" s="17">
        <f t="shared" si="357"/>
        <v>9.5</v>
      </c>
      <c r="W3475" s="17">
        <f t="shared" si="358"/>
        <v>10</v>
      </c>
      <c r="X3475" s="17">
        <f t="shared" si="359"/>
        <v>9.5</v>
      </c>
      <c r="Y3475" s="17">
        <f t="shared" si="360"/>
        <v>9</v>
      </c>
      <c r="Z3475" s="17">
        <f t="shared" si="361"/>
        <v>9</v>
      </c>
      <c r="AA3475" s="17">
        <f t="shared" si="362"/>
        <v>9.5</v>
      </c>
      <c r="AB3475" s="17">
        <f t="shared" si="363"/>
        <v>8.5</v>
      </c>
    </row>
    <row r="3476" spans="5:28" ht="0" hidden="1" customHeight="1">
      <c r="T3476">
        <v>0</v>
      </c>
      <c r="U3476">
        <v>0</v>
      </c>
      <c r="V3476" s="17">
        <f t="shared" si="357"/>
        <v>28.5</v>
      </c>
      <c r="W3476" s="17">
        <f t="shared" si="358"/>
        <v>30</v>
      </c>
      <c r="X3476" s="17">
        <f t="shared" si="359"/>
        <v>38</v>
      </c>
      <c r="Y3476" s="17">
        <f t="shared" si="360"/>
        <v>36</v>
      </c>
      <c r="Z3476" s="17">
        <f t="shared" si="361"/>
        <v>36</v>
      </c>
      <c r="AA3476" s="17">
        <f t="shared" si="362"/>
        <v>28.5</v>
      </c>
      <c r="AB3476" s="17">
        <f t="shared" si="363"/>
        <v>25.5</v>
      </c>
    </row>
    <row r="3477" spans="5:28" ht="0.6" customHeight="1">
      <c r="T3477">
        <v>0</v>
      </c>
      <c r="U3477">
        <v>24</v>
      </c>
      <c r="V3477" s="17">
        <f t="shared" si="357"/>
        <v>94</v>
      </c>
      <c r="W3477" s="17">
        <f t="shared" si="358"/>
        <v>97</v>
      </c>
      <c r="X3477" s="17">
        <f t="shared" si="359"/>
        <v>91</v>
      </c>
      <c r="Y3477" s="17">
        <f t="shared" si="360"/>
        <v>89</v>
      </c>
      <c r="Z3477" s="17">
        <f t="shared" si="361"/>
        <v>87</v>
      </c>
      <c r="AA3477" s="17">
        <f t="shared" si="362"/>
        <v>91</v>
      </c>
      <c r="AB3477" s="17">
        <f t="shared" si="363"/>
        <v>80</v>
      </c>
    </row>
    <row r="3478" spans="5:28" ht="15" customHeight="1">
      <c r="E3478" s="44"/>
      <c r="F3478" s="4" t="s">
        <v>20</v>
      </c>
      <c r="G3478" s="5" t="s">
        <v>21</v>
      </c>
      <c r="H3478" s="70" t="s">
        <v>21</v>
      </c>
      <c r="I3478" s="57"/>
      <c r="J3478" s="57"/>
      <c r="K3478" s="5" t="s">
        <v>21</v>
      </c>
      <c r="L3478" s="70" t="s">
        <v>21</v>
      </c>
      <c r="M3478" s="57"/>
      <c r="N3478" s="57"/>
      <c r="O3478" s="5" t="s">
        <v>21</v>
      </c>
      <c r="P3478" s="5" t="s">
        <v>21</v>
      </c>
      <c r="Q3478" s="5" t="s">
        <v>21</v>
      </c>
      <c r="R3478" s="5" t="s">
        <v>21</v>
      </c>
      <c r="T3478" t="s">
        <v>34</v>
      </c>
      <c r="U3478" t="s">
        <v>21</v>
      </c>
      <c r="V3478" s="17">
        <f t="shared" si="357"/>
        <v>100</v>
      </c>
      <c r="W3478" s="17">
        <f t="shared" si="358"/>
        <v>100</v>
      </c>
      <c r="X3478" s="17">
        <f t="shared" si="359"/>
        <v>100</v>
      </c>
      <c r="Y3478" s="17">
        <f t="shared" si="360"/>
        <v>100</v>
      </c>
      <c r="Z3478" s="17">
        <f t="shared" si="361"/>
        <v>100</v>
      </c>
      <c r="AA3478" s="17">
        <f t="shared" si="362"/>
        <v>100</v>
      </c>
      <c r="AB3478" s="17">
        <f t="shared" si="363"/>
        <v>100</v>
      </c>
    </row>
    <row r="3479" spans="5:28" ht="21">
      <c r="E3479" s="45"/>
      <c r="F3479" s="7" t="s">
        <v>23</v>
      </c>
      <c r="G3479" s="7" t="s">
        <v>5</v>
      </c>
      <c r="H3479" s="71" t="s">
        <v>7</v>
      </c>
      <c r="I3479" s="68"/>
      <c r="J3479" s="60"/>
      <c r="K3479" s="7" t="s">
        <v>9</v>
      </c>
      <c r="L3479" s="71" t="s">
        <v>11</v>
      </c>
      <c r="M3479" s="68"/>
      <c r="N3479" s="60"/>
      <c r="O3479" s="7" t="s">
        <v>13</v>
      </c>
      <c r="P3479" s="7" t="s">
        <v>15</v>
      </c>
      <c r="Q3479" s="7" t="s">
        <v>17</v>
      </c>
      <c r="R3479" s="7" t="s">
        <v>24</v>
      </c>
      <c r="T3479" t="s">
        <v>36</v>
      </c>
      <c r="U3479">
        <v>222.5</v>
      </c>
      <c r="V3479" s="17" t="str">
        <f t="shared" si="357"/>
        <v>OO</v>
      </c>
      <c r="W3479" s="17" t="str">
        <f t="shared" si="358"/>
        <v>OO+</v>
      </c>
      <c r="X3479" s="17" t="str">
        <f t="shared" si="359"/>
        <v>OO</v>
      </c>
      <c r="Y3479" s="17" t="str">
        <f t="shared" si="360"/>
        <v>OA+</v>
      </c>
      <c r="Z3479" s="17" t="str">
        <f t="shared" si="361"/>
        <v>OA+</v>
      </c>
      <c r="AA3479" s="17" t="str">
        <f t="shared" si="362"/>
        <v>OO</v>
      </c>
      <c r="AB3479" s="17" t="str">
        <f t="shared" si="363"/>
        <v>OA</v>
      </c>
    </row>
    <row r="3480" spans="5:28" ht="22.5">
      <c r="E3480" s="12" t="s">
        <v>1506</v>
      </c>
      <c r="F3480" s="10" t="s">
        <v>27</v>
      </c>
      <c r="G3480" s="11" t="s">
        <v>539</v>
      </c>
      <c r="H3480" s="67" t="s">
        <v>511</v>
      </c>
      <c r="I3480" s="68"/>
      <c r="J3480" s="60"/>
      <c r="K3480" s="11" t="s">
        <v>215</v>
      </c>
      <c r="L3480" s="67" t="s">
        <v>809</v>
      </c>
      <c r="M3480" s="68"/>
      <c r="N3480" s="60"/>
      <c r="O3480" s="11" t="s">
        <v>417</v>
      </c>
      <c r="P3480" s="11" t="s">
        <v>215</v>
      </c>
      <c r="Q3480" s="11" t="s">
        <v>426</v>
      </c>
      <c r="R3480" s="10" t="s">
        <v>21</v>
      </c>
      <c r="T3480" t="s">
        <v>38</v>
      </c>
      <c r="U3480">
        <v>629</v>
      </c>
      <c r="V3480" s="17" t="str">
        <f t="shared" si="357"/>
        <v>Pass</v>
      </c>
      <c r="W3480" s="17" t="str">
        <f t="shared" si="358"/>
        <v>Pass</v>
      </c>
      <c r="X3480" s="17" t="str">
        <f t="shared" si="359"/>
        <v>Pass</v>
      </c>
      <c r="Y3480" s="17" t="str">
        <f t="shared" si="360"/>
        <v>Pass</v>
      </c>
      <c r="Z3480" s="17" t="str">
        <f t="shared" si="361"/>
        <v>Pass</v>
      </c>
      <c r="AA3480" s="17" t="str">
        <f t="shared" si="362"/>
        <v>Pass</v>
      </c>
      <c r="AB3480" s="17" t="str">
        <f t="shared" si="363"/>
        <v>Pass</v>
      </c>
    </row>
    <row r="3481" spans="5:28">
      <c r="E3481" s="62"/>
      <c r="F3481" s="10" t="s">
        <v>30</v>
      </c>
      <c r="G3481" s="11" t="s">
        <v>31</v>
      </c>
      <c r="H3481" s="67" t="s">
        <v>31</v>
      </c>
      <c r="I3481" s="68"/>
      <c r="J3481" s="60"/>
      <c r="K3481" s="11" t="s">
        <v>31</v>
      </c>
      <c r="L3481" s="67" t="s">
        <v>31</v>
      </c>
      <c r="M3481" s="68"/>
      <c r="N3481" s="60"/>
      <c r="O3481" s="11" t="s">
        <v>31</v>
      </c>
      <c r="P3481" s="11" t="s">
        <v>31</v>
      </c>
      <c r="Q3481" s="11" t="s">
        <v>31</v>
      </c>
      <c r="R3481" s="10" t="s">
        <v>21</v>
      </c>
      <c r="T3481" t="s">
        <v>39</v>
      </c>
      <c r="U3481">
        <v>700</v>
      </c>
      <c r="V3481" s="17" t="str">
        <f t="shared" si="357"/>
        <v/>
      </c>
      <c r="W3481" s="17" t="str">
        <f t="shared" si="358"/>
        <v/>
      </c>
      <c r="X3481" s="17" t="str">
        <f t="shared" si="359"/>
        <v/>
      </c>
      <c r="Y3481" s="17" t="str">
        <f t="shared" si="360"/>
        <v/>
      </c>
      <c r="Z3481" s="17" t="str">
        <f t="shared" si="361"/>
        <v/>
      </c>
      <c r="AA3481" s="17" t="str">
        <f t="shared" si="362"/>
        <v/>
      </c>
      <c r="AB3481" s="17" t="str">
        <f t="shared" si="363"/>
        <v/>
      </c>
    </row>
    <row r="3482" spans="5:28">
      <c r="E3482" s="64"/>
      <c r="F3482" s="10" t="s">
        <v>32</v>
      </c>
      <c r="G3482" s="11" t="s">
        <v>21</v>
      </c>
      <c r="H3482" s="67" t="s">
        <v>21</v>
      </c>
      <c r="I3482" s="68"/>
      <c r="J3482" s="60"/>
      <c r="K3482" s="11" t="s">
        <v>21</v>
      </c>
      <c r="L3482" s="67" t="s">
        <v>21</v>
      </c>
      <c r="M3482" s="68"/>
      <c r="N3482" s="60"/>
      <c r="O3482" s="11" t="s">
        <v>21</v>
      </c>
      <c r="P3482" s="11" t="s">
        <v>21</v>
      </c>
      <c r="Q3482" s="11" t="s">
        <v>21</v>
      </c>
      <c r="R3482" s="10">
        <v>0</v>
      </c>
      <c r="T3482" t="s">
        <v>344</v>
      </c>
      <c r="U3482" t="s">
        <v>21</v>
      </c>
      <c r="V3482" s="17">
        <f t="shared" si="357"/>
        <v>0</v>
      </c>
      <c r="W3482" s="17">
        <f t="shared" si="358"/>
        <v>0</v>
      </c>
      <c r="X3482" s="17">
        <f t="shared" si="359"/>
        <v>0</v>
      </c>
      <c r="Y3482" s="17">
        <f t="shared" si="360"/>
        <v>0</v>
      </c>
      <c r="Z3482" s="17">
        <f t="shared" si="361"/>
        <v>0</v>
      </c>
      <c r="AA3482" s="17">
        <f t="shared" si="362"/>
        <v>0</v>
      </c>
      <c r="AB3482" s="17">
        <f t="shared" si="363"/>
        <v>0</v>
      </c>
    </row>
    <row r="3483" spans="5:28">
      <c r="E3483" s="66"/>
      <c r="F3483" s="10" t="s">
        <v>33</v>
      </c>
      <c r="G3483" s="11">
        <v>3</v>
      </c>
      <c r="H3483" s="67">
        <v>3</v>
      </c>
      <c r="I3483" s="68"/>
      <c r="J3483" s="60"/>
      <c r="K3483" s="11">
        <v>4</v>
      </c>
      <c r="L3483" s="67">
        <v>4</v>
      </c>
      <c r="M3483" s="68"/>
      <c r="N3483" s="60"/>
      <c r="O3483" s="11">
        <v>4</v>
      </c>
      <c r="P3483" s="11">
        <v>3</v>
      </c>
      <c r="Q3483" s="11">
        <v>3</v>
      </c>
      <c r="R3483" s="10">
        <v>24</v>
      </c>
      <c r="T3483" t="s">
        <v>45</v>
      </c>
      <c r="U3483" t="s">
        <v>21</v>
      </c>
      <c r="V3483" s="17">
        <f t="shared" si="357"/>
        <v>0</v>
      </c>
      <c r="W3483" s="17">
        <f t="shared" si="358"/>
        <v>0</v>
      </c>
      <c r="X3483" s="17">
        <f t="shared" si="359"/>
        <v>0</v>
      </c>
      <c r="Y3483" s="17">
        <f t="shared" si="360"/>
        <v>0</v>
      </c>
      <c r="Z3483" s="17">
        <f t="shared" si="361"/>
        <v>0</v>
      </c>
      <c r="AA3483" s="17">
        <f t="shared" si="362"/>
        <v>0</v>
      </c>
      <c r="AB3483" s="17">
        <f t="shared" si="363"/>
        <v>0</v>
      </c>
    </row>
    <row r="3484" spans="5:28">
      <c r="E3484" s="12">
        <v>9.27</v>
      </c>
      <c r="F3484" s="10" t="s">
        <v>35</v>
      </c>
      <c r="G3484" s="11">
        <v>9.5</v>
      </c>
      <c r="H3484" s="67">
        <v>10</v>
      </c>
      <c r="I3484" s="68"/>
      <c r="J3484" s="60"/>
      <c r="K3484" s="11">
        <v>9.5</v>
      </c>
      <c r="L3484" s="67">
        <v>9</v>
      </c>
      <c r="M3484" s="68"/>
      <c r="N3484" s="60"/>
      <c r="O3484" s="11">
        <v>9</v>
      </c>
      <c r="P3484" s="11">
        <v>9.5</v>
      </c>
      <c r="Q3484" s="11">
        <v>8.5</v>
      </c>
      <c r="R3484" s="10" t="s">
        <v>21</v>
      </c>
      <c r="T3484" t="s">
        <v>21</v>
      </c>
      <c r="U3484" t="s">
        <v>21</v>
      </c>
      <c r="V3484" s="17" t="str">
        <f t="shared" si="357"/>
        <v/>
      </c>
      <c r="W3484" s="17" t="str">
        <f t="shared" si="358"/>
        <v/>
      </c>
      <c r="X3484" s="17" t="str">
        <f t="shared" si="359"/>
        <v/>
      </c>
      <c r="Y3484" s="17" t="str">
        <f t="shared" si="360"/>
        <v/>
      </c>
      <c r="Z3484" s="17" t="str">
        <f t="shared" si="361"/>
        <v/>
      </c>
      <c r="AA3484" s="17" t="str">
        <f t="shared" si="362"/>
        <v/>
      </c>
      <c r="AB3484" s="17" t="str">
        <f t="shared" si="363"/>
        <v/>
      </c>
    </row>
    <row r="3485" spans="5:28">
      <c r="E3485" s="13">
        <v>8.86</v>
      </c>
      <c r="F3485" s="10" t="s">
        <v>37</v>
      </c>
      <c r="G3485" s="11">
        <v>28.5</v>
      </c>
      <c r="H3485" s="67">
        <v>30</v>
      </c>
      <c r="I3485" s="68"/>
      <c r="J3485" s="60"/>
      <c r="K3485" s="11">
        <v>38</v>
      </c>
      <c r="L3485" s="67">
        <v>36</v>
      </c>
      <c r="M3485" s="68"/>
      <c r="N3485" s="60"/>
      <c r="O3485" s="11">
        <v>36</v>
      </c>
      <c r="P3485" s="11">
        <v>28.5</v>
      </c>
      <c r="Q3485" s="11">
        <v>25.5</v>
      </c>
      <c r="R3485" s="10">
        <v>222.5</v>
      </c>
      <c r="T3485">
        <v>0</v>
      </c>
      <c r="U3485">
        <v>0</v>
      </c>
      <c r="V3485" s="17" t="str">
        <f t="shared" si="357"/>
        <v>BCMCCEN502</v>
      </c>
      <c r="W3485" s="17" t="str">
        <f t="shared" si="358"/>
        <v>BCMCCEN503</v>
      </c>
      <c r="X3485" s="17" t="str">
        <f t="shared" si="359"/>
        <v>BCMCMCN501</v>
      </c>
      <c r="Y3485" s="17" t="str">
        <f t="shared" si="360"/>
        <v>BCMCMCN502</v>
      </c>
      <c r="Z3485" s="17" t="str">
        <f t="shared" si="361"/>
        <v>BCMCMCN503</v>
      </c>
      <c r="AA3485" s="17" t="str">
        <f t="shared" si="362"/>
        <v>BCMCMVN501</v>
      </c>
      <c r="AB3485" s="17" t="str">
        <f t="shared" si="363"/>
        <v>COMESSN501</v>
      </c>
    </row>
    <row r="3486" spans="5:28" ht="15" customHeight="1">
      <c r="E3486" s="45"/>
      <c r="F3486" s="10" t="s">
        <v>24</v>
      </c>
      <c r="G3486" s="11">
        <v>94</v>
      </c>
      <c r="H3486" s="67">
        <v>97</v>
      </c>
      <c r="I3486" s="68"/>
      <c r="J3486" s="60"/>
      <c r="K3486" s="11">
        <v>91</v>
      </c>
      <c r="L3486" s="67">
        <v>89</v>
      </c>
      <c r="M3486" s="68"/>
      <c r="N3486" s="60"/>
      <c r="O3486" s="11">
        <v>87</v>
      </c>
      <c r="P3486" s="11">
        <v>91</v>
      </c>
      <c r="Q3486" s="11">
        <v>80</v>
      </c>
      <c r="R3486" s="10">
        <v>629</v>
      </c>
      <c r="T3486">
        <v>0</v>
      </c>
      <c r="U3486">
        <v>0</v>
      </c>
      <c r="V3486" s="17" t="str">
        <f t="shared" si="357"/>
        <v>42.00 + 22.00</v>
      </c>
      <c r="W3486" s="17" t="str">
        <f t="shared" si="358"/>
        <v>54.00 + 25.00</v>
      </c>
      <c r="X3486" s="17" t="str">
        <f t="shared" si="359"/>
        <v>46.00 + 30.00</v>
      </c>
      <c r="Y3486" s="17" t="str">
        <f t="shared" si="360"/>
        <v>28.00 + 28.00</v>
      </c>
      <c r="Z3486" s="17" t="str">
        <f t="shared" si="361"/>
        <v>26.00 + 26.00</v>
      </c>
      <c r="AA3486" s="17" t="str">
        <f t="shared" si="362"/>
        <v>41.00 + 27.00</v>
      </c>
      <c r="AB3486" s="17" t="str">
        <f t="shared" si="363"/>
        <v>49.00 + 27.00</v>
      </c>
    </row>
    <row r="3487" spans="5:28">
      <c r="E3487" s="12"/>
      <c r="F3487" s="10" t="s">
        <v>41</v>
      </c>
      <c r="G3487" s="11">
        <v>100</v>
      </c>
      <c r="H3487" s="67">
        <v>100</v>
      </c>
      <c r="I3487" s="68"/>
      <c r="J3487" s="60"/>
      <c r="K3487" s="11">
        <v>100</v>
      </c>
      <c r="L3487" s="67">
        <v>100</v>
      </c>
      <c r="M3487" s="68"/>
      <c r="N3487" s="60"/>
      <c r="O3487" s="11">
        <v>100</v>
      </c>
      <c r="P3487" s="11">
        <v>100</v>
      </c>
      <c r="Q3487" s="11">
        <v>100</v>
      </c>
      <c r="R3487" s="10">
        <v>700</v>
      </c>
      <c r="T3487" t="s">
        <v>19</v>
      </c>
      <c r="U3487" t="s">
        <v>21</v>
      </c>
      <c r="V3487" s="17" t="str">
        <f t="shared" si="357"/>
        <v xml:space="preserve"> - - + - - </v>
      </c>
      <c r="W3487" s="17" t="str">
        <f t="shared" si="358"/>
        <v xml:space="preserve"> - - + - - </v>
      </c>
      <c r="X3487" s="17" t="str">
        <f t="shared" si="359"/>
        <v xml:space="preserve"> - - + - - </v>
      </c>
      <c r="Y3487" s="17" t="str">
        <f t="shared" si="360"/>
        <v xml:space="preserve"> - - + - - </v>
      </c>
      <c r="Z3487" s="17" t="str">
        <f t="shared" si="361"/>
        <v xml:space="preserve"> - - + - - </v>
      </c>
      <c r="AA3487" s="17" t="str">
        <f t="shared" si="362"/>
        <v xml:space="preserve"> - - + - - </v>
      </c>
      <c r="AB3487" s="17" t="str">
        <f t="shared" si="363"/>
        <v xml:space="preserve"> - - + - - </v>
      </c>
    </row>
    <row r="3488" spans="5:28" ht="15" customHeight="1">
      <c r="E3488" s="45"/>
      <c r="F3488" s="10" t="s">
        <v>43</v>
      </c>
      <c r="G3488" s="11" t="s">
        <v>126</v>
      </c>
      <c r="H3488" s="67" t="s">
        <v>206</v>
      </c>
      <c r="I3488" s="68"/>
      <c r="J3488" s="60"/>
      <c r="K3488" s="11" t="s">
        <v>126</v>
      </c>
      <c r="L3488" s="67" t="s">
        <v>125</v>
      </c>
      <c r="M3488" s="68"/>
      <c r="N3488" s="60"/>
      <c r="O3488" s="11" t="s">
        <v>125</v>
      </c>
      <c r="P3488" s="11" t="s">
        <v>126</v>
      </c>
      <c r="Q3488" s="11" t="s">
        <v>122</v>
      </c>
      <c r="R3488" s="10" t="s">
        <v>21</v>
      </c>
      <c r="T3488" t="s">
        <v>1508</v>
      </c>
      <c r="U3488" t="s">
        <v>24</v>
      </c>
      <c r="V3488" s="17" t="str">
        <f t="shared" si="357"/>
        <v/>
      </c>
      <c r="W3488" s="17" t="str">
        <f t="shared" si="358"/>
        <v/>
      </c>
      <c r="X3488" s="17" t="str">
        <f t="shared" si="359"/>
        <v/>
      </c>
      <c r="Y3488" s="17" t="str">
        <f t="shared" si="360"/>
        <v/>
      </c>
      <c r="Z3488" s="17" t="str">
        <f t="shared" si="361"/>
        <v/>
      </c>
      <c r="AA3488" s="17" t="str">
        <f t="shared" si="362"/>
        <v/>
      </c>
      <c r="AB3488" s="17" t="str">
        <f t="shared" si="363"/>
        <v/>
      </c>
    </row>
    <row r="3489" spans="5:28">
      <c r="E3489" s="14" t="s">
        <v>1507</v>
      </c>
      <c r="F3489" s="10" t="s">
        <v>47</v>
      </c>
      <c r="G3489" s="11" t="s">
        <v>48</v>
      </c>
      <c r="H3489" s="67" t="s">
        <v>48</v>
      </c>
      <c r="I3489" s="68"/>
      <c r="J3489" s="60"/>
      <c r="K3489" s="11" t="s">
        <v>48</v>
      </c>
      <c r="L3489" s="67" t="s">
        <v>48</v>
      </c>
      <c r="M3489" s="68"/>
      <c r="N3489" s="60"/>
      <c r="O3489" s="11" t="s">
        <v>48</v>
      </c>
      <c r="P3489" s="11" t="s">
        <v>48</v>
      </c>
      <c r="Q3489" s="11" t="s">
        <v>48</v>
      </c>
      <c r="R3489" s="10" t="s">
        <v>21</v>
      </c>
      <c r="T3489" t="s">
        <v>25</v>
      </c>
      <c r="U3489" t="s">
        <v>21</v>
      </c>
      <c r="V3489" s="17">
        <f t="shared" si="357"/>
        <v>3</v>
      </c>
      <c r="W3489" s="17">
        <f t="shared" si="358"/>
        <v>3</v>
      </c>
      <c r="X3489" s="17">
        <f t="shared" si="359"/>
        <v>4</v>
      </c>
      <c r="Y3489" s="17">
        <f t="shared" si="360"/>
        <v>4</v>
      </c>
      <c r="Z3489" s="17">
        <f t="shared" si="361"/>
        <v>4</v>
      </c>
      <c r="AA3489" s="17">
        <f t="shared" si="362"/>
        <v>3</v>
      </c>
      <c r="AB3489" s="17">
        <f t="shared" si="363"/>
        <v>3</v>
      </c>
    </row>
    <row r="3490" spans="5:28">
      <c r="E3490" s="15" t="s">
        <v>21</v>
      </c>
      <c r="F3490" s="15" t="s">
        <v>21</v>
      </c>
      <c r="G3490" s="16" t="s">
        <v>21</v>
      </c>
      <c r="H3490" s="69" t="s">
        <v>21</v>
      </c>
      <c r="I3490" s="57"/>
      <c r="J3490" s="57"/>
      <c r="K3490" s="16" t="s">
        <v>21</v>
      </c>
      <c r="L3490" s="69" t="s">
        <v>21</v>
      </c>
      <c r="M3490" s="57"/>
      <c r="N3490" s="57"/>
      <c r="O3490" s="16" t="s">
        <v>21</v>
      </c>
      <c r="P3490" s="16" t="s">
        <v>21</v>
      </c>
      <c r="Q3490" s="16" t="s">
        <v>21</v>
      </c>
      <c r="R3490" s="16" t="s">
        <v>21</v>
      </c>
      <c r="T3490" t="s">
        <v>552</v>
      </c>
      <c r="U3490" t="s">
        <v>21</v>
      </c>
      <c r="V3490" s="17">
        <f t="shared" si="357"/>
        <v>6.5</v>
      </c>
      <c r="W3490" s="17">
        <f t="shared" si="358"/>
        <v>8</v>
      </c>
      <c r="X3490" s="17">
        <f t="shared" si="359"/>
        <v>8</v>
      </c>
      <c r="Y3490" s="17">
        <f t="shared" si="360"/>
        <v>6</v>
      </c>
      <c r="Z3490" s="17">
        <f t="shared" si="361"/>
        <v>5.5</v>
      </c>
      <c r="AA3490" s="17">
        <f t="shared" si="362"/>
        <v>7</v>
      </c>
      <c r="AB3490" s="17">
        <f t="shared" si="363"/>
        <v>8</v>
      </c>
    </row>
    <row r="3491" spans="5:28" ht="0" hidden="1" customHeight="1">
      <c r="T3491">
        <v>0</v>
      </c>
      <c r="U3491">
        <v>0</v>
      </c>
      <c r="V3491" s="17">
        <f t="shared" si="357"/>
        <v>19.5</v>
      </c>
      <c r="W3491" s="17">
        <f t="shared" si="358"/>
        <v>24</v>
      </c>
      <c r="X3491" s="17">
        <f t="shared" si="359"/>
        <v>32</v>
      </c>
      <c r="Y3491" s="17">
        <f t="shared" si="360"/>
        <v>24</v>
      </c>
      <c r="Z3491" s="17">
        <f t="shared" si="361"/>
        <v>22</v>
      </c>
      <c r="AA3491" s="17">
        <f t="shared" si="362"/>
        <v>21</v>
      </c>
      <c r="AB3491" s="17">
        <f t="shared" si="363"/>
        <v>24</v>
      </c>
    </row>
    <row r="3492" spans="5:28" ht="0.6" customHeight="1">
      <c r="T3492">
        <v>0</v>
      </c>
      <c r="U3492">
        <v>24</v>
      </c>
      <c r="V3492" s="17">
        <f t="shared" si="357"/>
        <v>64</v>
      </c>
      <c r="W3492" s="17">
        <f t="shared" si="358"/>
        <v>79</v>
      </c>
      <c r="X3492" s="17">
        <f t="shared" si="359"/>
        <v>76</v>
      </c>
      <c r="Y3492" s="17">
        <f t="shared" si="360"/>
        <v>56</v>
      </c>
      <c r="Z3492" s="17">
        <f t="shared" si="361"/>
        <v>52</v>
      </c>
      <c r="AA3492" s="17">
        <f t="shared" si="362"/>
        <v>68</v>
      </c>
      <c r="AB3492" s="17">
        <f t="shared" si="363"/>
        <v>76</v>
      </c>
    </row>
    <row r="3493" spans="5:28" ht="15" customHeight="1">
      <c r="E3493" s="44"/>
      <c r="F3493" s="4" t="s">
        <v>20</v>
      </c>
      <c r="G3493" s="5" t="s">
        <v>21</v>
      </c>
      <c r="H3493" s="70" t="s">
        <v>21</v>
      </c>
      <c r="I3493" s="57"/>
      <c r="J3493" s="57"/>
      <c r="K3493" s="5" t="s">
        <v>21</v>
      </c>
      <c r="L3493" s="70" t="s">
        <v>21</v>
      </c>
      <c r="M3493" s="57"/>
      <c r="N3493" s="57"/>
      <c r="O3493" s="5" t="s">
        <v>21</v>
      </c>
      <c r="P3493" s="5" t="s">
        <v>21</v>
      </c>
      <c r="Q3493" s="5" t="s">
        <v>21</v>
      </c>
      <c r="R3493" s="5" t="s">
        <v>21</v>
      </c>
      <c r="T3493" t="s">
        <v>34</v>
      </c>
      <c r="U3493" t="s">
        <v>21</v>
      </c>
      <c r="V3493" s="17">
        <f t="shared" si="357"/>
        <v>100</v>
      </c>
      <c r="W3493" s="17">
        <f t="shared" si="358"/>
        <v>100</v>
      </c>
      <c r="X3493" s="17">
        <f t="shared" si="359"/>
        <v>100</v>
      </c>
      <c r="Y3493" s="17">
        <f t="shared" si="360"/>
        <v>100</v>
      </c>
      <c r="Z3493" s="17">
        <f t="shared" si="361"/>
        <v>100</v>
      </c>
      <c r="AA3493" s="17">
        <f t="shared" si="362"/>
        <v>100</v>
      </c>
      <c r="AB3493" s="17">
        <f t="shared" si="363"/>
        <v>100</v>
      </c>
    </row>
    <row r="3494" spans="5:28" ht="21">
      <c r="E3494" s="45"/>
      <c r="F3494" s="7" t="s">
        <v>23</v>
      </c>
      <c r="G3494" s="7" t="s">
        <v>5</v>
      </c>
      <c r="H3494" s="71" t="s">
        <v>7</v>
      </c>
      <c r="I3494" s="68"/>
      <c r="J3494" s="60"/>
      <c r="K3494" s="7" t="s">
        <v>9</v>
      </c>
      <c r="L3494" s="71" t="s">
        <v>11</v>
      </c>
      <c r="M3494" s="68"/>
      <c r="N3494" s="60"/>
      <c r="O3494" s="7" t="s">
        <v>13</v>
      </c>
      <c r="P3494" s="7" t="s">
        <v>15</v>
      </c>
      <c r="Q3494" s="7" t="s">
        <v>17</v>
      </c>
      <c r="R3494" s="7" t="s">
        <v>24</v>
      </c>
      <c r="T3494" t="s">
        <v>36</v>
      </c>
      <c r="U3494">
        <v>166.5</v>
      </c>
      <c r="V3494" s="17" t="str">
        <f t="shared" si="357"/>
        <v>AB</v>
      </c>
      <c r="W3494" s="17" t="str">
        <f t="shared" si="358"/>
        <v>AA+</v>
      </c>
      <c r="X3494" s="17" t="str">
        <f t="shared" si="359"/>
        <v>AA+</v>
      </c>
      <c r="Y3494" s="17" t="str">
        <f t="shared" si="360"/>
        <v>BB+</v>
      </c>
      <c r="Z3494" s="17" t="str">
        <f t="shared" si="361"/>
        <v>BB</v>
      </c>
      <c r="AA3494" s="17" t="str">
        <f t="shared" si="362"/>
        <v>AB+</v>
      </c>
      <c r="AB3494" s="17" t="str">
        <f t="shared" si="363"/>
        <v>AA+</v>
      </c>
    </row>
    <row r="3495" spans="5:28" ht="22.5">
      <c r="E3495" s="12" t="s">
        <v>1509</v>
      </c>
      <c r="F3495" s="10" t="s">
        <v>27</v>
      </c>
      <c r="G3495" s="11" t="s">
        <v>661</v>
      </c>
      <c r="H3495" s="67" t="s">
        <v>1510</v>
      </c>
      <c r="I3495" s="68"/>
      <c r="J3495" s="60"/>
      <c r="K3495" s="11" t="s">
        <v>253</v>
      </c>
      <c r="L3495" s="67" t="s">
        <v>1511</v>
      </c>
      <c r="M3495" s="68"/>
      <c r="N3495" s="60"/>
      <c r="O3495" s="11" t="s">
        <v>1512</v>
      </c>
      <c r="P3495" s="11" t="s">
        <v>559</v>
      </c>
      <c r="Q3495" s="11" t="s">
        <v>1513</v>
      </c>
      <c r="R3495" s="10" t="s">
        <v>21</v>
      </c>
      <c r="T3495" t="s">
        <v>38</v>
      </c>
      <c r="U3495">
        <v>471</v>
      </c>
      <c r="V3495" s="17" t="str">
        <f t="shared" si="357"/>
        <v>Pass</v>
      </c>
      <c r="W3495" s="17" t="str">
        <f t="shared" si="358"/>
        <v>Pass</v>
      </c>
      <c r="X3495" s="17" t="str">
        <f t="shared" si="359"/>
        <v>Pass</v>
      </c>
      <c r="Y3495" s="17" t="str">
        <f t="shared" si="360"/>
        <v>Pass</v>
      </c>
      <c r="Z3495" s="17" t="str">
        <f t="shared" si="361"/>
        <v>Pass</v>
      </c>
      <c r="AA3495" s="17" t="str">
        <f t="shared" si="362"/>
        <v>Pass</v>
      </c>
      <c r="AB3495" s="17" t="str">
        <f t="shared" si="363"/>
        <v>Pass</v>
      </c>
    </row>
    <row r="3496" spans="5:28">
      <c r="E3496" s="62"/>
      <c r="F3496" s="10" t="s">
        <v>30</v>
      </c>
      <c r="G3496" s="11" t="s">
        <v>31</v>
      </c>
      <c r="H3496" s="67" t="s">
        <v>31</v>
      </c>
      <c r="I3496" s="68"/>
      <c r="J3496" s="60"/>
      <c r="K3496" s="11" t="s">
        <v>31</v>
      </c>
      <c r="L3496" s="67" t="s">
        <v>31</v>
      </c>
      <c r="M3496" s="68"/>
      <c r="N3496" s="60"/>
      <c r="O3496" s="11" t="s">
        <v>31</v>
      </c>
      <c r="P3496" s="11" t="s">
        <v>31</v>
      </c>
      <c r="Q3496" s="11" t="s">
        <v>31</v>
      </c>
      <c r="R3496" s="10" t="s">
        <v>21</v>
      </c>
      <c r="T3496" t="s">
        <v>39</v>
      </c>
      <c r="U3496">
        <v>700</v>
      </c>
      <c r="V3496" s="17" t="str">
        <f t="shared" si="357"/>
        <v/>
      </c>
      <c r="W3496" s="17" t="str">
        <f t="shared" si="358"/>
        <v/>
      </c>
      <c r="X3496" s="17" t="str">
        <f t="shared" si="359"/>
        <v/>
      </c>
      <c r="Y3496" s="17" t="str">
        <f t="shared" si="360"/>
        <v/>
      </c>
      <c r="Z3496" s="17" t="str">
        <f t="shared" si="361"/>
        <v/>
      </c>
      <c r="AA3496" s="17" t="str">
        <f t="shared" si="362"/>
        <v/>
      </c>
      <c r="AB3496" s="17" t="str">
        <f t="shared" si="363"/>
        <v/>
      </c>
    </row>
    <row r="3497" spans="5:28">
      <c r="E3497" s="64"/>
      <c r="F3497" s="10" t="s">
        <v>32</v>
      </c>
      <c r="G3497" s="11" t="s">
        <v>21</v>
      </c>
      <c r="H3497" s="67" t="s">
        <v>21</v>
      </c>
      <c r="I3497" s="68"/>
      <c r="J3497" s="60"/>
      <c r="K3497" s="11" t="s">
        <v>21</v>
      </c>
      <c r="L3497" s="67" t="s">
        <v>21</v>
      </c>
      <c r="M3497" s="68"/>
      <c r="N3497" s="60"/>
      <c r="O3497" s="11" t="s">
        <v>21</v>
      </c>
      <c r="P3497" s="11" t="s">
        <v>21</v>
      </c>
      <c r="Q3497" s="11" t="s">
        <v>21</v>
      </c>
      <c r="R3497" s="10">
        <v>0</v>
      </c>
      <c r="T3497" t="s">
        <v>42</v>
      </c>
      <c r="U3497" t="s">
        <v>21</v>
      </c>
      <c r="V3497" s="17">
        <f t="shared" si="357"/>
        <v>0</v>
      </c>
      <c r="W3497" s="17">
        <f t="shared" si="358"/>
        <v>0</v>
      </c>
      <c r="X3497" s="17">
        <f t="shared" si="359"/>
        <v>0</v>
      </c>
      <c r="Y3497" s="17">
        <f t="shared" si="360"/>
        <v>0</v>
      </c>
      <c r="Z3497" s="17">
        <f t="shared" si="361"/>
        <v>0</v>
      </c>
      <c r="AA3497" s="17">
        <f t="shared" si="362"/>
        <v>0</v>
      </c>
      <c r="AB3497" s="17">
        <f t="shared" si="363"/>
        <v>0</v>
      </c>
    </row>
    <row r="3498" spans="5:28">
      <c r="E3498" s="66"/>
      <c r="F3498" s="10" t="s">
        <v>33</v>
      </c>
      <c r="G3498" s="11">
        <v>3</v>
      </c>
      <c r="H3498" s="67">
        <v>3</v>
      </c>
      <c r="I3498" s="68"/>
      <c r="J3498" s="60"/>
      <c r="K3498" s="11">
        <v>4</v>
      </c>
      <c r="L3498" s="67">
        <v>4</v>
      </c>
      <c r="M3498" s="68"/>
      <c r="N3498" s="60"/>
      <c r="O3498" s="11">
        <v>4</v>
      </c>
      <c r="P3498" s="11">
        <v>3</v>
      </c>
      <c r="Q3498" s="11">
        <v>3</v>
      </c>
      <c r="R3498" s="10">
        <v>24</v>
      </c>
      <c r="T3498" t="s">
        <v>45</v>
      </c>
      <c r="U3498" t="s">
        <v>21</v>
      </c>
      <c r="V3498" s="17">
        <f t="shared" si="357"/>
        <v>0</v>
      </c>
      <c r="W3498" s="17">
        <f t="shared" si="358"/>
        <v>0</v>
      </c>
      <c r="X3498" s="17">
        <f t="shared" si="359"/>
        <v>0</v>
      </c>
      <c r="Y3498" s="17">
        <f t="shared" si="360"/>
        <v>0</v>
      </c>
      <c r="Z3498" s="17">
        <f t="shared" si="361"/>
        <v>0</v>
      </c>
      <c r="AA3498" s="17">
        <f t="shared" si="362"/>
        <v>0</v>
      </c>
      <c r="AB3498" s="17">
        <f t="shared" si="363"/>
        <v>0</v>
      </c>
    </row>
    <row r="3499" spans="5:28">
      <c r="E3499" s="12">
        <v>6.94</v>
      </c>
      <c r="F3499" s="10" t="s">
        <v>35</v>
      </c>
      <c r="G3499" s="11">
        <v>6.5</v>
      </c>
      <c r="H3499" s="67">
        <v>8</v>
      </c>
      <c r="I3499" s="68"/>
      <c r="J3499" s="60"/>
      <c r="K3499" s="11">
        <v>8</v>
      </c>
      <c r="L3499" s="67">
        <v>6</v>
      </c>
      <c r="M3499" s="68"/>
      <c r="N3499" s="60"/>
      <c r="O3499" s="11">
        <v>5.5</v>
      </c>
      <c r="P3499" s="11">
        <v>7</v>
      </c>
      <c r="Q3499" s="11">
        <v>8</v>
      </c>
      <c r="R3499" s="10" t="s">
        <v>21</v>
      </c>
      <c r="T3499" t="s">
        <v>21</v>
      </c>
      <c r="U3499" t="s">
        <v>21</v>
      </c>
      <c r="V3499" s="17" t="str">
        <f t="shared" si="357"/>
        <v/>
      </c>
      <c r="W3499" s="17" t="str">
        <f t="shared" si="358"/>
        <v/>
      </c>
      <c r="X3499" s="17" t="str">
        <f t="shared" si="359"/>
        <v/>
      </c>
      <c r="Y3499" s="17" t="str">
        <f t="shared" si="360"/>
        <v/>
      </c>
      <c r="Z3499" s="17" t="str">
        <f t="shared" si="361"/>
        <v/>
      </c>
      <c r="AA3499" s="17" t="str">
        <f t="shared" si="362"/>
        <v/>
      </c>
      <c r="AB3499" s="17" t="str">
        <f t="shared" si="363"/>
        <v/>
      </c>
    </row>
    <row r="3500" spans="5:28">
      <c r="E3500" s="13">
        <v>6.08</v>
      </c>
      <c r="F3500" s="10" t="s">
        <v>37</v>
      </c>
      <c r="G3500" s="11">
        <v>19.5</v>
      </c>
      <c r="H3500" s="67">
        <v>24</v>
      </c>
      <c r="I3500" s="68"/>
      <c r="J3500" s="60"/>
      <c r="K3500" s="11">
        <v>32</v>
      </c>
      <c r="L3500" s="67">
        <v>24</v>
      </c>
      <c r="M3500" s="68"/>
      <c r="N3500" s="60"/>
      <c r="O3500" s="11">
        <v>22</v>
      </c>
      <c r="P3500" s="11">
        <v>21</v>
      </c>
      <c r="Q3500" s="11">
        <v>24</v>
      </c>
      <c r="R3500" s="10">
        <v>166.5</v>
      </c>
      <c r="T3500">
        <v>0</v>
      </c>
      <c r="U3500">
        <v>0</v>
      </c>
      <c r="V3500" s="17" t="str">
        <f t="shared" si="357"/>
        <v>BCMCCEN502</v>
      </c>
      <c r="W3500" s="17" t="str">
        <f t="shared" si="358"/>
        <v>BCMCCEN503</v>
      </c>
      <c r="X3500" s="17" t="str">
        <f t="shared" si="359"/>
        <v>BCMCMCN501</v>
      </c>
      <c r="Y3500" s="17" t="str">
        <f t="shared" si="360"/>
        <v>BCMCMCN502</v>
      </c>
      <c r="Z3500" s="17" t="str">
        <f t="shared" si="361"/>
        <v>BCMCMCN503</v>
      </c>
      <c r="AA3500" s="17" t="str">
        <f t="shared" si="362"/>
        <v>BCMCMVN501</v>
      </c>
      <c r="AB3500" s="17" t="str">
        <f t="shared" si="363"/>
        <v>COMESSN501</v>
      </c>
    </row>
    <row r="3501" spans="5:28" ht="15" customHeight="1">
      <c r="E3501" s="45"/>
      <c r="F3501" s="10" t="s">
        <v>24</v>
      </c>
      <c r="G3501" s="11">
        <v>64</v>
      </c>
      <c r="H3501" s="67">
        <v>79</v>
      </c>
      <c r="I3501" s="68"/>
      <c r="J3501" s="60"/>
      <c r="K3501" s="11">
        <v>76</v>
      </c>
      <c r="L3501" s="67">
        <v>56</v>
      </c>
      <c r="M3501" s="68"/>
      <c r="N3501" s="60"/>
      <c r="O3501" s="11">
        <v>52</v>
      </c>
      <c r="P3501" s="11">
        <v>68</v>
      </c>
      <c r="Q3501" s="11">
        <v>76</v>
      </c>
      <c r="R3501" s="10">
        <v>471</v>
      </c>
      <c r="T3501">
        <v>0</v>
      </c>
      <c r="U3501">
        <v>0</v>
      </c>
      <c r="V3501" s="17" t="str">
        <f t="shared" si="357"/>
        <v>13.00 + 24.00</v>
      </c>
      <c r="W3501" s="17" t="str">
        <f t="shared" si="358"/>
        <v>32.00 + 20.00</v>
      </c>
      <c r="X3501" s="17" t="str">
        <f t="shared" si="359"/>
        <v>41.00 + 25.00</v>
      </c>
      <c r="Y3501" s="17" t="str">
        <f t="shared" si="360"/>
        <v>25.00 + 26.00</v>
      </c>
      <c r="Z3501" s="17" t="str">
        <f t="shared" si="361"/>
        <v>17.00 + 26.00</v>
      </c>
      <c r="AA3501" s="17" t="str">
        <f t="shared" si="362"/>
        <v>50.00 + 28.00</v>
      </c>
      <c r="AB3501" s="17" t="str">
        <f t="shared" si="363"/>
        <v>54.00 + 27.00</v>
      </c>
    </row>
    <row r="3502" spans="5:28">
      <c r="E3502" s="12"/>
      <c r="F3502" s="10" t="s">
        <v>41</v>
      </c>
      <c r="G3502" s="11">
        <v>100</v>
      </c>
      <c r="H3502" s="67">
        <v>100</v>
      </c>
      <c r="I3502" s="68"/>
      <c r="J3502" s="60"/>
      <c r="K3502" s="11">
        <v>100</v>
      </c>
      <c r="L3502" s="67">
        <v>100</v>
      </c>
      <c r="M3502" s="68"/>
      <c r="N3502" s="60"/>
      <c r="O3502" s="11">
        <v>100</v>
      </c>
      <c r="P3502" s="11">
        <v>100</v>
      </c>
      <c r="Q3502" s="11">
        <v>100</v>
      </c>
      <c r="R3502" s="10">
        <v>700</v>
      </c>
      <c r="T3502" t="s">
        <v>19</v>
      </c>
      <c r="U3502" t="s">
        <v>21</v>
      </c>
      <c r="V3502" s="17" t="str">
        <f t="shared" si="357"/>
        <v xml:space="preserve"> - - + - - </v>
      </c>
      <c r="W3502" s="17" t="str">
        <f t="shared" si="358"/>
        <v xml:space="preserve"> - - + - - </v>
      </c>
      <c r="X3502" s="17" t="str">
        <f t="shared" si="359"/>
        <v xml:space="preserve"> - - + - - </v>
      </c>
      <c r="Y3502" s="17" t="str">
        <f t="shared" si="360"/>
        <v xml:space="preserve"> - - + - - </v>
      </c>
      <c r="Z3502" s="17" t="str">
        <f t="shared" si="361"/>
        <v xml:space="preserve"> - - + - - </v>
      </c>
      <c r="AA3502" s="17" t="str">
        <f t="shared" si="362"/>
        <v xml:space="preserve"> - - + - - </v>
      </c>
      <c r="AB3502" s="17" t="str">
        <f t="shared" si="363"/>
        <v xml:space="preserve"> - - + - - </v>
      </c>
    </row>
    <row r="3503" spans="5:28" ht="15" customHeight="1">
      <c r="E3503" s="45"/>
      <c r="F3503" s="10" t="s">
        <v>43</v>
      </c>
      <c r="G3503" s="11" t="s">
        <v>81</v>
      </c>
      <c r="H3503" s="67" t="s">
        <v>123</v>
      </c>
      <c r="I3503" s="68"/>
      <c r="J3503" s="60"/>
      <c r="K3503" s="11" t="s">
        <v>123</v>
      </c>
      <c r="L3503" s="67" t="s">
        <v>140</v>
      </c>
      <c r="M3503" s="68"/>
      <c r="N3503" s="60"/>
      <c r="O3503" s="11" t="s">
        <v>68</v>
      </c>
      <c r="P3503" s="11" t="s">
        <v>124</v>
      </c>
      <c r="Q3503" s="11" t="s">
        <v>123</v>
      </c>
      <c r="R3503" s="10" t="s">
        <v>21</v>
      </c>
      <c r="T3503" t="s">
        <v>1515</v>
      </c>
      <c r="U3503" t="s">
        <v>24</v>
      </c>
      <c r="V3503" s="17" t="str">
        <f t="shared" si="357"/>
        <v/>
      </c>
      <c r="W3503" s="17" t="str">
        <f t="shared" si="358"/>
        <v/>
      </c>
      <c r="X3503" s="17" t="str">
        <f t="shared" si="359"/>
        <v/>
      </c>
      <c r="Y3503" s="17" t="str">
        <f t="shared" si="360"/>
        <v/>
      </c>
      <c r="Z3503" s="17" t="str">
        <f t="shared" si="361"/>
        <v/>
      </c>
      <c r="AA3503" s="17" t="str">
        <f t="shared" si="362"/>
        <v/>
      </c>
      <c r="AB3503" s="17" t="str">
        <f t="shared" si="363"/>
        <v/>
      </c>
    </row>
    <row r="3504" spans="5:28">
      <c r="E3504" s="14" t="s">
        <v>1514</v>
      </c>
      <c r="F3504" s="10" t="s">
        <v>47</v>
      </c>
      <c r="G3504" s="11" t="s">
        <v>48</v>
      </c>
      <c r="H3504" s="67" t="s">
        <v>48</v>
      </c>
      <c r="I3504" s="68"/>
      <c r="J3504" s="60"/>
      <c r="K3504" s="11" t="s">
        <v>48</v>
      </c>
      <c r="L3504" s="67" t="s">
        <v>48</v>
      </c>
      <c r="M3504" s="68"/>
      <c r="N3504" s="60"/>
      <c r="O3504" s="11" t="s">
        <v>48</v>
      </c>
      <c r="P3504" s="11" t="s">
        <v>48</v>
      </c>
      <c r="Q3504" s="11" t="s">
        <v>48</v>
      </c>
      <c r="R3504" s="10" t="s">
        <v>21</v>
      </c>
      <c r="T3504" t="s">
        <v>25</v>
      </c>
      <c r="U3504" t="s">
        <v>21</v>
      </c>
      <c r="V3504" s="17">
        <f t="shared" ref="V3504:V3567" si="364">$G3513</f>
        <v>3</v>
      </c>
      <c r="W3504" s="17">
        <f t="shared" ref="W3504:W3567" si="365">$H3513</f>
        <v>3</v>
      </c>
      <c r="X3504" s="17">
        <f t="shared" ref="X3504:X3567" si="366">$K3513</f>
        <v>4</v>
      </c>
      <c r="Y3504" s="17">
        <f t="shared" ref="Y3504:Y3567" si="367">$L3513</f>
        <v>4</v>
      </c>
      <c r="Z3504" s="17">
        <f t="shared" ref="Z3504:Z3567" si="368">$O3513</f>
        <v>4</v>
      </c>
      <c r="AA3504" s="17">
        <f t="shared" ref="AA3504:AA3567" si="369">$P3513</f>
        <v>3</v>
      </c>
      <c r="AB3504" s="17">
        <f t="shared" ref="AB3504:AB3567" si="370">$Q3513</f>
        <v>3</v>
      </c>
    </row>
    <row r="3505" spans="5:28">
      <c r="E3505" s="15" t="s">
        <v>21</v>
      </c>
      <c r="F3505" s="15" t="s">
        <v>21</v>
      </c>
      <c r="G3505" s="16" t="s">
        <v>21</v>
      </c>
      <c r="H3505" s="69" t="s">
        <v>21</v>
      </c>
      <c r="I3505" s="57"/>
      <c r="J3505" s="57"/>
      <c r="K3505" s="16" t="s">
        <v>21</v>
      </c>
      <c r="L3505" s="69" t="s">
        <v>21</v>
      </c>
      <c r="M3505" s="57"/>
      <c r="N3505" s="57"/>
      <c r="O3505" s="16" t="s">
        <v>21</v>
      </c>
      <c r="P3505" s="16" t="s">
        <v>21</v>
      </c>
      <c r="Q3505" s="16" t="s">
        <v>21</v>
      </c>
      <c r="R3505" s="16" t="s">
        <v>21</v>
      </c>
      <c r="T3505" t="s">
        <v>1521</v>
      </c>
      <c r="U3505" t="s">
        <v>21</v>
      </c>
      <c r="V3505" s="17">
        <f t="shared" si="364"/>
        <v>0</v>
      </c>
      <c r="W3505" s="17">
        <f t="shared" si="365"/>
        <v>5.5</v>
      </c>
      <c r="X3505" s="17">
        <f t="shared" si="366"/>
        <v>7</v>
      </c>
      <c r="Y3505" s="17">
        <f t="shared" si="367"/>
        <v>5.5</v>
      </c>
      <c r="Z3505" s="17">
        <f t="shared" si="368"/>
        <v>0</v>
      </c>
      <c r="AA3505" s="17">
        <f t="shared" si="369"/>
        <v>8</v>
      </c>
      <c r="AB3505" s="17">
        <f t="shared" si="370"/>
        <v>8.5</v>
      </c>
    </row>
    <row r="3506" spans="5:28" ht="0" hidden="1" customHeight="1">
      <c r="T3506">
        <v>0</v>
      </c>
      <c r="U3506">
        <v>0</v>
      </c>
      <c r="V3506" s="17">
        <f t="shared" si="364"/>
        <v>0</v>
      </c>
      <c r="W3506" s="17">
        <f t="shared" si="365"/>
        <v>16.5</v>
      </c>
      <c r="X3506" s="17">
        <f t="shared" si="366"/>
        <v>28</v>
      </c>
      <c r="Y3506" s="17">
        <f t="shared" si="367"/>
        <v>22</v>
      </c>
      <c r="Z3506" s="17">
        <f t="shared" si="368"/>
        <v>0</v>
      </c>
      <c r="AA3506" s="17">
        <f t="shared" si="369"/>
        <v>24</v>
      </c>
      <c r="AB3506" s="17">
        <f t="shared" si="370"/>
        <v>25.5</v>
      </c>
    </row>
    <row r="3507" spans="5:28" ht="0.6" customHeight="1">
      <c r="T3507">
        <v>0</v>
      </c>
      <c r="U3507">
        <v>17</v>
      </c>
      <c r="V3507" s="17">
        <f t="shared" si="364"/>
        <v>37</v>
      </c>
      <c r="W3507" s="17">
        <f t="shared" si="365"/>
        <v>52</v>
      </c>
      <c r="X3507" s="17">
        <f t="shared" si="366"/>
        <v>66</v>
      </c>
      <c r="Y3507" s="17">
        <f t="shared" si="367"/>
        <v>51</v>
      </c>
      <c r="Z3507" s="17">
        <f t="shared" si="368"/>
        <v>43</v>
      </c>
      <c r="AA3507" s="17">
        <f t="shared" si="369"/>
        <v>78</v>
      </c>
      <c r="AB3507" s="17">
        <f t="shared" si="370"/>
        <v>81</v>
      </c>
    </row>
    <row r="3508" spans="5:28" ht="15" customHeight="1">
      <c r="E3508" s="44"/>
      <c r="F3508" s="4" t="s">
        <v>20</v>
      </c>
      <c r="G3508" s="5" t="s">
        <v>21</v>
      </c>
      <c r="H3508" s="70" t="s">
        <v>21</v>
      </c>
      <c r="I3508" s="57"/>
      <c r="J3508" s="57"/>
      <c r="K3508" s="5" t="s">
        <v>21</v>
      </c>
      <c r="L3508" s="70" t="s">
        <v>21</v>
      </c>
      <c r="M3508" s="57"/>
      <c r="N3508" s="57"/>
      <c r="O3508" s="5" t="s">
        <v>21</v>
      </c>
      <c r="P3508" s="5" t="s">
        <v>21</v>
      </c>
      <c r="Q3508" s="5" t="s">
        <v>21</v>
      </c>
      <c r="R3508" s="5" t="s">
        <v>21</v>
      </c>
      <c r="T3508" t="s">
        <v>34</v>
      </c>
      <c r="U3508" t="s">
        <v>21</v>
      </c>
      <c r="V3508" s="17">
        <f t="shared" si="364"/>
        <v>100</v>
      </c>
      <c r="W3508" s="17">
        <f t="shared" si="365"/>
        <v>100</v>
      </c>
      <c r="X3508" s="17">
        <f t="shared" si="366"/>
        <v>100</v>
      </c>
      <c r="Y3508" s="17">
        <f t="shared" si="367"/>
        <v>100</v>
      </c>
      <c r="Z3508" s="17">
        <f t="shared" si="368"/>
        <v>100</v>
      </c>
      <c r="AA3508" s="17">
        <f t="shared" si="369"/>
        <v>100</v>
      </c>
      <c r="AB3508" s="17">
        <f t="shared" si="370"/>
        <v>100</v>
      </c>
    </row>
    <row r="3509" spans="5:28" ht="21">
      <c r="E3509" s="45"/>
      <c r="F3509" s="7" t="s">
        <v>23</v>
      </c>
      <c r="G3509" s="7" t="s">
        <v>5</v>
      </c>
      <c r="H3509" s="71" t="s">
        <v>7</v>
      </c>
      <c r="I3509" s="68"/>
      <c r="J3509" s="60"/>
      <c r="K3509" s="7" t="s">
        <v>9</v>
      </c>
      <c r="L3509" s="71" t="s">
        <v>11</v>
      </c>
      <c r="M3509" s="68"/>
      <c r="N3509" s="60"/>
      <c r="O3509" s="7" t="s">
        <v>13</v>
      </c>
      <c r="P3509" s="7" t="s">
        <v>15</v>
      </c>
      <c r="Q3509" s="7" t="s">
        <v>17</v>
      </c>
      <c r="R3509" s="7" t="s">
        <v>24</v>
      </c>
      <c r="T3509" t="s">
        <v>36</v>
      </c>
      <c r="U3509">
        <v>116</v>
      </c>
      <c r="V3509" s="17">
        <f t="shared" si="364"/>
        <v>0</v>
      </c>
      <c r="W3509" s="17" t="str">
        <f t="shared" si="365"/>
        <v>BB</v>
      </c>
      <c r="X3509" s="17" t="str">
        <f t="shared" si="366"/>
        <v>AB+</v>
      </c>
      <c r="Y3509" s="17" t="str">
        <f t="shared" si="367"/>
        <v>BB</v>
      </c>
      <c r="Z3509" s="17">
        <f t="shared" si="368"/>
        <v>0</v>
      </c>
      <c r="AA3509" s="17" t="str">
        <f t="shared" si="369"/>
        <v>AA+</v>
      </c>
      <c r="AB3509" s="17" t="str">
        <f t="shared" si="370"/>
        <v>OA</v>
      </c>
    </row>
    <row r="3510" spans="5:28" ht="22.5">
      <c r="E3510" s="12" t="s">
        <v>1516</v>
      </c>
      <c r="F3510" s="10" t="s">
        <v>27</v>
      </c>
      <c r="G3510" s="11" t="s">
        <v>1517</v>
      </c>
      <c r="H3510" s="67" t="s">
        <v>1518</v>
      </c>
      <c r="I3510" s="68"/>
      <c r="J3510" s="60"/>
      <c r="K3510" s="11" t="s">
        <v>607</v>
      </c>
      <c r="L3510" s="67" t="s">
        <v>1519</v>
      </c>
      <c r="M3510" s="68"/>
      <c r="N3510" s="60"/>
      <c r="O3510" s="11" t="s">
        <v>1520</v>
      </c>
      <c r="P3510" s="11" t="s">
        <v>352</v>
      </c>
      <c r="Q3510" s="11" t="s">
        <v>908</v>
      </c>
      <c r="R3510" s="10" t="s">
        <v>21</v>
      </c>
      <c r="T3510" t="s">
        <v>53</v>
      </c>
      <c r="U3510">
        <v>408</v>
      </c>
      <c r="V3510" s="17" t="str">
        <f t="shared" si="364"/>
        <v>Fail</v>
      </c>
      <c r="W3510" s="17" t="str">
        <f t="shared" si="365"/>
        <v>Pass</v>
      </c>
      <c r="X3510" s="17" t="str">
        <f t="shared" si="366"/>
        <v>Pass</v>
      </c>
      <c r="Y3510" s="17" t="str">
        <f t="shared" si="367"/>
        <v>Pass</v>
      </c>
      <c r="Z3510" s="17" t="str">
        <f t="shared" si="368"/>
        <v>Fail</v>
      </c>
      <c r="AA3510" s="17" t="str">
        <f t="shared" si="369"/>
        <v>Pass</v>
      </c>
      <c r="AB3510" s="17" t="str">
        <f t="shared" si="370"/>
        <v>Pass</v>
      </c>
    </row>
    <row r="3511" spans="5:28">
      <c r="E3511" s="62"/>
      <c r="F3511" s="10" t="s">
        <v>30</v>
      </c>
      <c r="G3511" s="11" t="s">
        <v>31</v>
      </c>
      <c r="H3511" s="67" t="s">
        <v>31</v>
      </c>
      <c r="I3511" s="68"/>
      <c r="J3511" s="60"/>
      <c r="K3511" s="11" t="s">
        <v>31</v>
      </c>
      <c r="L3511" s="67" t="s">
        <v>31</v>
      </c>
      <c r="M3511" s="68"/>
      <c r="N3511" s="60"/>
      <c r="O3511" s="11" t="s">
        <v>31</v>
      </c>
      <c r="P3511" s="11" t="s">
        <v>31</v>
      </c>
      <c r="Q3511" s="11" t="s">
        <v>31</v>
      </c>
      <c r="R3511" s="10" t="s">
        <v>21</v>
      </c>
      <c r="T3511" t="s">
        <v>39</v>
      </c>
      <c r="U3511">
        <v>700</v>
      </c>
      <c r="V3511" s="17" t="str">
        <f t="shared" si="364"/>
        <v/>
      </c>
      <c r="W3511" s="17" t="str">
        <f t="shared" si="365"/>
        <v/>
      </c>
      <c r="X3511" s="17" t="str">
        <f t="shared" si="366"/>
        <v/>
      </c>
      <c r="Y3511" s="17" t="str">
        <f t="shared" si="367"/>
        <v/>
      </c>
      <c r="Z3511" s="17" t="str">
        <f t="shared" si="368"/>
        <v/>
      </c>
      <c r="AA3511" s="17" t="str">
        <f t="shared" si="369"/>
        <v/>
      </c>
      <c r="AB3511" s="17" t="str">
        <f t="shared" si="370"/>
        <v/>
      </c>
    </row>
    <row r="3512" spans="5:28">
      <c r="E3512" s="64"/>
      <c r="F3512" s="10" t="s">
        <v>32</v>
      </c>
      <c r="G3512" s="11" t="s">
        <v>21</v>
      </c>
      <c r="H3512" s="67" t="s">
        <v>21</v>
      </c>
      <c r="I3512" s="68"/>
      <c r="J3512" s="60"/>
      <c r="K3512" s="11" t="s">
        <v>21</v>
      </c>
      <c r="L3512" s="67" t="s">
        <v>21</v>
      </c>
      <c r="M3512" s="68"/>
      <c r="N3512" s="60"/>
      <c r="O3512" s="11" t="s">
        <v>21</v>
      </c>
      <c r="P3512" s="11" t="s">
        <v>21</v>
      </c>
      <c r="Q3512" s="11" t="s">
        <v>21</v>
      </c>
      <c r="R3512" s="10">
        <v>0</v>
      </c>
      <c r="T3512" t="s">
        <v>54</v>
      </c>
      <c r="U3512" t="s">
        <v>21</v>
      </c>
      <c r="V3512" s="17">
        <f t="shared" si="364"/>
        <v>0</v>
      </c>
      <c r="W3512" s="17">
        <f t="shared" si="365"/>
        <v>0</v>
      </c>
      <c r="X3512" s="17">
        <f t="shared" si="366"/>
        <v>0</v>
      </c>
      <c r="Y3512" s="17">
        <f t="shared" si="367"/>
        <v>0</v>
      </c>
      <c r="Z3512" s="17">
        <f t="shared" si="368"/>
        <v>0</v>
      </c>
      <c r="AA3512" s="17">
        <f t="shared" si="369"/>
        <v>0</v>
      </c>
      <c r="AB3512" s="17">
        <f t="shared" si="370"/>
        <v>0</v>
      </c>
    </row>
    <row r="3513" spans="5:28">
      <c r="E3513" s="66"/>
      <c r="F3513" s="10" t="s">
        <v>33</v>
      </c>
      <c r="G3513" s="11">
        <v>3</v>
      </c>
      <c r="H3513" s="67">
        <v>3</v>
      </c>
      <c r="I3513" s="68"/>
      <c r="J3513" s="60"/>
      <c r="K3513" s="11">
        <v>4</v>
      </c>
      <c r="L3513" s="67">
        <v>4</v>
      </c>
      <c r="M3513" s="68"/>
      <c r="N3513" s="60"/>
      <c r="O3513" s="11">
        <v>4</v>
      </c>
      <c r="P3513" s="11">
        <v>3</v>
      </c>
      <c r="Q3513" s="11">
        <v>3</v>
      </c>
      <c r="R3513" s="10">
        <v>17</v>
      </c>
      <c r="T3513" t="s">
        <v>45</v>
      </c>
      <c r="U3513" t="s">
        <v>21</v>
      </c>
      <c r="V3513" s="17">
        <f t="shared" si="364"/>
        <v>0</v>
      </c>
      <c r="W3513" s="17">
        <f t="shared" si="365"/>
        <v>0</v>
      </c>
      <c r="X3513" s="17">
        <f t="shared" si="366"/>
        <v>0</v>
      </c>
      <c r="Y3513" s="17">
        <f t="shared" si="367"/>
        <v>0</v>
      </c>
      <c r="Z3513" s="17">
        <f t="shared" si="368"/>
        <v>0</v>
      </c>
      <c r="AA3513" s="17">
        <f t="shared" si="369"/>
        <v>0</v>
      </c>
      <c r="AB3513" s="17">
        <f t="shared" si="370"/>
        <v>0</v>
      </c>
    </row>
    <row r="3514" spans="5:28">
      <c r="E3514" s="12"/>
      <c r="F3514" s="10" t="s">
        <v>35</v>
      </c>
      <c r="G3514" s="11"/>
      <c r="H3514" s="67">
        <v>5.5</v>
      </c>
      <c r="I3514" s="68"/>
      <c r="J3514" s="60"/>
      <c r="K3514" s="11">
        <v>7</v>
      </c>
      <c r="L3514" s="67">
        <v>5.5</v>
      </c>
      <c r="M3514" s="68"/>
      <c r="N3514" s="60"/>
      <c r="O3514" s="11"/>
      <c r="P3514" s="11">
        <v>8</v>
      </c>
      <c r="Q3514" s="11">
        <v>8.5</v>
      </c>
      <c r="R3514" s="10" t="s">
        <v>21</v>
      </c>
      <c r="T3514" t="s">
        <v>21</v>
      </c>
      <c r="U3514" t="s">
        <v>21</v>
      </c>
      <c r="V3514" s="17" t="str">
        <f t="shared" si="364"/>
        <v/>
      </c>
      <c r="W3514" s="17" t="str">
        <f t="shared" si="365"/>
        <v/>
      </c>
      <c r="X3514" s="17" t="str">
        <f t="shared" si="366"/>
        <v/>
      </c>
      <c r="Y3514" s="17" t="str">
        <f t="shared" si="367"/>
        <v/>
      </c>
      <c r="Z3514" s="17" t="str">
        <f t="shared" si="368"/>
        <v/>
      </c>
      <c r="AA3514" s="17" t="str">
        <f t="shared" si="369"/>
        <v/>
      </c>
      <c r="AB3514" s="17" t="str">
        <f t="shared" si="370"/>
        <v/>
      </c>
    </row>
    <row r="3515" spans="5:28">
      <c r="E3515" s="12"/>
      <c r="F3515" s="10" t="s">
        <v>37</v>
      </c>
      <c r="G3515" s="11"/>
      <c r="H3515" s="67">
        <v>16.5</v>
      </c>
      <c r="I3515" s="68"/>
      <c r="J3515" s="60"/>
      <c r="K3515" s="11">
        <v>28</v>
      </c>
      <c r="L3515" s="67">
        <v>22</v>
      </c>
      <c r="M3515" s="68"/>
      <c r="N3515" s="60"/>
      <c r="O3515" s="11"/>
      <c r="P3515" s="11">
        <v>24</v>
      </c>
      <c r="Q3515" s="11">
        <v>25.5</v>
      </c>
      <c r="R3515" s="10">
        <v>116</v>
      </c>
      <c r="T3515">
        <v>0</v>
      </c>
      <c r="U3515">
        <v>0</v>
      </c>
      <c r="V3515" s="17" t="str">
        <f t="shared" si="364"/>
        <v>BCMCCEN502</v>
      </c>
      <c r="W3515" s="17" t="str">
        <f t="shared" si="365"/>
        <v>BCMCCEN503</v>
      </c>
      <c r="X3515" s="17" t="str">
        <f t="shared" si="366"/>
        <v>BCMCMCN501</v>
      </c>
      <c r="Y3515" s="17" t="str">
        <f t="shared" si="367"/>
        <v>BCMCMCN502</v>
      </c>
      <c r="Z3515" s="17" t="str">
        <f t="shared" si="368"/>
        <v>BCMCMCN503</v>
      </c>
      <c r="AA3515" s="17" t="str">
        <f t="shared" si="369"/>
        <v>BCMCMVN501</v>
      </c>
      <c r="AB3515" s="17" t="str">
        <f t="shared" si="370"/>
        <v>COMESSN501</v>
      </c>
    </row>
    <row r="3516" spans="5:28" ht="15" customHeight="1">
      <c r="E3516" s="45"/>
      <c r="F3516" s="10" t="s">
        <v>24</v>
      </c>
      <c r="G3516" s="11">
        <v>37</v>
      </c>
      <c r="H3516" s="67">
        <v>52</v>
      </c>
      <c r="I3516" s="68"/>
      <c r="J3516" s="60"/>
      <c r="K3516" s="11">
        <v>66</v>
      </c>
      <c r="L3516" s="67">
        <v>51</v>
      </c>
      <c r="M3516" s="68"/>
      <c r="N3516" s="60"/>
      <c r="O3516" s="11">
        <v>43</v>
      </c>
      <c r="P3516" s="11">
        <v>78</v>
      </c>
      <c r="Q3516" s="11">
        <v>81</v>
      </c>
      <c r="R3516" s="10">
        <v>408</v>
      </c>
      <c r="T3516">
        <v>0</v>
      </c>
      <c r="U3516">
        <v>0</v>
      </c>
      <c r="V3516" s="17" t="str">
        <f t="shared" si="364"/>
        <v>42.00 + 27.00</v>
      </c>
      <c r="W3516" s="17" t="str">
        <f t="shared" si="365"/>
        <v>56.00 + 28.00</v>
      </c>
      <c r="X3516" s="17" t="str">
        <f t="shared" si="366"/>
        <v>40.00 + 32.00</v>
      </c>
      <c r="Y3516" s="17" t="str">
        <f t="shared" si="367"/>
        <v>39.00 + 34.00</v>
      </c>
      <c r="Z3516" s="17" t="str">
        <f t="shared" si="368"/>
        <v>45.00 + 34.00</v>
      </c>
      <c r="AA3516" s="17" t="str">
        <f t="shared" si="369"/>
        <v>46.00 + 34.00</v>
      </c>
      <c r="AB3516" s="17" t="str">
        <f t="shared" si="370"/>
        <v>36.00 + 32.00</v>
      </c>
    </row>
    <row r="3517" spans="5:28">
      <c r="E3517" s="12"/>
      <c r="F3517" s="10" t="s">
        <v>41</v>
      </c>
      <c r="G3517" s="11">
        <v>100</v>
      </c>
      <c r="H3517" s="67">
        <v>100</v>
      </c>
      <c r="I3517" s="68"/>
      <c r="J3517" s="60"/>
      <c r="K3517" s="11">
        <v>100</v>
      </c>
      <c r="L3517" s="67">
        <v>100</v>
      </c>
      <c r="M3517" s="68"/>
      <c r="N3517" s="60"/>
      <c r="O3517" s="11">
        <v>100</v>
      </c>
      <c r="P3517" s="11">
        <v>100</v>
      </c>
      <c r="Q3517" s="11">
        <v>100</v>
      </c>
      <c r="R3517" s="10">
        <v>700</v>
      </c>
      <c r="T3517" t="s">
        <v>19</v>
      </c>
      <c r="U3517" t="s">
        <v>21</v>
      </c>
      <c r="V3517" s="17" t="str">
        <f t="shared" si="364"/>
        <v xml:space="preserve"> - - + - - </v>
      </c>
      <c r="W3517" s="17" t="str">
        <f t="shared" si="365"/>
        <v xml:space="preserve"> - - + - - </v>
      </c>
      <c r="X3517" s="17" t="str">
        <f t="shared" si="366"/>
        <v xml:space="preserve"> - - + - - </v>
      </c>
      <c r="Y3517" s="17" t="str">
        <f t="shared" si="367"/>
        <v xml:space="preserve"> - - + - - </v>
      </c>
      <c r="Z3517" s="17" t="str">
        <f t="shared" si="368"/>
        <v xml:space="preserve"> - - + - - </v>
      </c>
      <c r="AA3517" s="17" t="str">
        <f t="shared" si="369"/>
        <v xml:space="preserve"> - - + - - </v>
      </c>
      <c r="AB3517" s="17" t="str">
        <f t="shared" si="370"/>
        <v xml:space="preserve"> - - + - - </v>
      </c>
    </row>
    <row r="3518" spans="5:28" ht="15" customHeight="1">
      <c r="E3518" s="45"/>
      <c r="F3518" s="10" t="s">
        <v>43</v>
      </c>
      <c r="G3518" s="11"/>
      <c r="H3518" s="67" t="s">
        <v>68</v>
      </c>
      <c r="I3518" s="68"/>
      <c r="J3518" s="60"/>
      <c r="K3518" s="11" t="s">
        <v>124</v>
      </c>
      <c r="L3518" s="67" t="s">
        <v>68</v>
      </c>
      <c r="M3518" s="68"/>
      <c r="N3518" s="60"/>
      <c r="O3518" s="11"/>
      <c r="P3518" s="11" t="s">
        <v>123</v>
      </c>
      <c r="Q3518" s="11" t="s">
        <v>122</v>
      </c>
      <c r="R3518" s="10" t="s">
        <v>21</v>
      </c>
      <c r="T3518" t="s">
        <v>1523</v>
      </c>
      <c r="U3518" t="s">
        <v>24</v>
      </c>
      <c r="V3518" s="17" t="str">
        <f t="shared" si="364"/>
        <v/>
      </c>
      <c r="W3518" s="17" t="str">
        <f t="shared" si="365"/>
        <v/>
      </c>
      <c r="X3518" s="17" t="str">
        <f t="shared" si="366"/>
        <v/>
      </c>
      <c r="Y3518" s="17" t="str">
        <f t="shared" si="367"/>
        <v/>
      </c>
      <c r="Z3518" s="17" t="str">
        <f t="shared" si="368"/>
        <v/>
      </c>
      <c r="AA3518" s="17" t="str">
        <f t="shared" si="369"/>
        <v/>
      </c>
      <c r="AB3518" s="17" t="str">
        <f t="shared" si="370"/>
        <v/>
      </c>
    </row>
    <row r="3519" spans="5:28">
      <c r="E3519" s="14" t="s">
        <v>1522</v>
      </c>
      <c r="F3519" s="10" t="s">
        <v>47</v>
      </c>
      <c r="G3519" s="11" t="s">
        <v>75</v>
      </c>
      <c r="H3519" s="67" t="s">
        <v>48</v>
      </c>
      <c r="I3519" s="68"/>
      <c r="J3519" s="60"/>
      <c r="K3519" s="11" t="s">
        <v>48</v>
      </c>
      <c r="L3519" s="67" t="s">
        <v>48</v>
      </c>
      <c r="M3519" s="68"/>
      <c r="N3519" s="60"/>
      <c r="O3519" s="11" t="s">
        <v>75</v>
      </c>
      <c r="P3519" s="11" t="s">
        <v>48</v>
      </c>
      <c r="Q3519" s="11" t="s">
        <v>48</v>
      </c>
      <c r="R3519" s="10" t="s">
        <v>21</v>
      </c>
      <c r="T3519" t="s">
        <v>25</v>
      </c>
      <c r="U3519" t="s">
        <v>21</v>
      </c>
      <c r="V3519" s="17">
        <f t="shared" si="364"/>
        <v>3</v>
      </c>
      <c r="W3519" s="17">
        <f t="shared" si="365"/>
        <v>3</v>
      </c>
      <c r="X3519" s="17">
        <f t="shared" si="366"/>
        <v>4</v>
      </c>
      <c r="Y3519" s="17">
        <f t="shared" si="367"/>
        <v>4</v>
      </c>
      <c r="Z3519" s="17">
        <f t="shared" si="368"/>
        <v>4</v>
      </c>
      <c r="AA3519" s="17">
        <f t="shared" si="369"/>
        <v>3</v>
      </c>
      <c r="AB3519" s="17">
        <f t="shared" si="370"/>
        <v>3</v>
      </c>
    </row>
    <row r="3520" spans="5:28">
      <c r="E3520" s="15" t="s">
        <v>21</v>
      </c>
      <c r="F3520" s="15" t="s">
        <v>21</v>
      </c>
      <c r="G3520" s="16" t="s">
        <v>21</v>
      </c>
      <c r="H3520" s="69" t="s">
        <v>21</v>
      </c>
      <c r="I3520" s="57"/>
      <c r="J3520" s="57"/>
      <c r="K3520" s="16" t="s">
        <v>21</v>
      </c>
      <c r="L3520" s="69" t="s">
        <v>21</v>
      </c>
      <c r="M3520" s="57"/>
      <c r="N3520" s="57"/>
      <c r="O3520" s="16" t="s">
        <v>21</v>
      </c>
      <c r="P3520" s="16" t="s">
        <v>21</v>
      </c>
      <c r="Q3520" s="16" t="s">
        <v>21</v>
      </c>
      <c r="R3520" s="16" t="s">
        <v>21</v>
      </c>
      <c r="T3520" t="s">
        <v>1526</v>
      </c>
      <c r="U3520" t="s">
        <v>21</v>
      </c>
      <c r="V3520" s="17">
        <f t="shared" si="364"/>
        <v>7</v>
      </c>
      <c r="W3520" s="17">
        <f t="shared" si="365"/>
        <v>8.5</v>
      </c>
      <c r="X3520" s="17">
        <f t="shared" si="366"/>
        <v>7.5</v>
      </c>
      <c r="Y3520" s="17">
        <f t="shared" si="367"/>
        <v>7.5</v>
      </c>
      <c r="Z3520" s="17">
        <f t="shared" si="368"/>
        <v>8</v>
      </c>
      <c r="AA3520" s="17">
        <f t="shared" si="369"/>
        <v>8.5</v>
      </c>
      <c r="AB3520" s="17">
        <f t="shared" si="370"/>
        <v>7</v>
      </c>
    </row>
    <row r="3521" spans="5:28" ht="0" hidden="1" customHeight="1">
      <c r="T3521">
        <v>0</v>
      </c>
      <c r="U3521">
        <v>0</v>
      </c>
      <c r="V3521" s="17">
        <f t="shared" si="364"/>
        <v>21</v>
      </c>
      <c r="W3521" s="17">
        <f t="shared" si="365"/>
        <v>25.5</v>
      </c>
      <c r="X3521" s="17">
        <f t="shared" si="366"/>
        <v>30</v>
      </c>
      <c r="Y3521" s="17">
        <f t="shared" si="367"/>
        <v>30</v>
      </c>
      <c r="Z3521" s="17">
        <f t="shared" si="368"/>
        <v>32</v>
      </c>
      <c r="AA3521" s="17">
        <f t="shared" si="369"/>
        <v>25.5</v>
      </c>
      <c r="AB3521" s="17">
        <f t="shared" si="370"/>
        <v>21</v>
      </c>
    </row>
    <row r="3522" spans="5:28" ht="0.6" customHeight="1">
      <c r="T3522">
        <v>0</v>
      </c>
      <c r="U3522">
        <v>24</v>
      </c>
      <c r="V3522" s="17">
        <f t="shared" si="364"/>
        <v>69</v>
      </c>
      <c r="W3522" s="17">
        <f t="shared" si="365"/>
        <v>84</v>
      </c>
      <c r="X3522" s="17">
        <f t="shared" si="366"/>
        <v>72</v>
      </c>
      <c r="Y3522" s="17">
        <f t="shared" si="367"/>
        <v>73</v>
      </c>
      <c r="Z3522" s="17">
        <f t="shared" si="368"/>
        <v>79</v>
      </c>
      <c r="AA3522" s="17">
        <f t="shared" si="369"/>
        <v>80</v>
      </c>
      <c r="AB3522" s="17">
        <f t="shared" si="370"/>
        <v>68</v>
      </c>
    </row>
    <row r="3523" spans="5:28" ht="15" customHeight="1">
      <c r="E3523" s="44"/>
      <c r="F3523" s="4" t="s">
        <v>20</v>
      </c>
      <c r="G3523" s="5" t="s">
        <v>21</v>
      </c>
      <c r="H3523" s="70" t="s">
        <v>21</v>
      </c>
      <c r="I3523" s="57"/>
      <c r="J3523" s="57"/>
      <c r="K3523" s="5" t="s">
        <v>21</v>
      </c>
      <c r="L3523" s="70" t="s">
        <v>21</v>
      </c>
      <c r="M3523" s="57"/>
      <c r="N3523" s="57"/>
      <c r="O3523" s="5" t="s">
        <v>21</v>
      </c>
      <c r="P3523" s="5" t="s">
        <v>21</v>
      </c>
      <c r="Q3523" s="5" t="s">
        <v>21</v>
      </c>
      <c r="R3523" s="5" t="s">
        <v>21</v>
      </c>
      <c r="T3523" t="s">
        <v>34</v>
      </c>
      <c r="U3523" t="s">
        <v>21</v>
      </c>
      <c r="V3523" s="17">
        <f t="shared" si="364"/>
        <v>100</v>
      </c>
      <c r="W3523" s="17">
        <f t="shared" si="365"/>
        <v>100</v>
      </c>
      <c r="X3523" s="17">
        <f t="shared" si="366"/>
        <v>100</v>
      </c>
      <c r="Y3523" s="17">
        <f t="shared" si="367"/>
        <v>100</v>
      </c>
      <c r="Z3523" s="17">
        <f t="shared" si="368"/>
        <v>100</v>
      </c>
      <c r="AA3523" s="17">
        <f t="shared" si="369"/>
        <v>100</v>
      </c>
      <c r="AB3523" s="17">
        <f t="shared" si="370"/>
        <v>100</v>
      </c>
    </row>
    <row r="3524" spans="5:28" ht="21">
      <c r="E3524" s="45"/>
      <c r="F3524" s="7" t="s">
        <v>23</v>
      </c>
      <c r="G3524" s="7" t="s">
        <v>5</v>
      </c>
      <c r="H3524" s="71" t="s">
        <v>7</v>
      </c>
      <c r="I3524" s="68"/>
      <c r="J3524" s="60"/>
      <c r="K3524" s="7" t="s">
        <v>9</v>
      </c>
      <c r="L3524" s="71" t="s">
        <v>11</v>
      </c>
      <c r="M3524" s="68"/>
      <c r="N3524" s="60"/>
      <c r="O3524" s="7" t="s">
        <v>13</v>
      </c>
      <c r="P3524" s="7" t="s">
        <v>15</v>
      </c>
      <c r="Q3524" s="7" t="s">
        <v>17</v>
      </c>
      <c r="R3524" s="7" t="s">
        <v>24</v>
      </c>
      <c r="T3524" t="s">
        <v>36</v>
      </c>
      <c r="U3524">
        <v>185</v>
      </c>
      <c r="V3524" s="17" t="str">
        <f t="shared" si="364"/>
        <v>AB+</v>
      </c>
      <c r="W3524" s="17" t="str">
        <f t="shared" si="365"/>
        <v>OA</v>
      </c>
      <c r="X3524" s="17" t="str">
        <f t="shared" si="366"/>
        <v>AA</v>
      </c>
      <c r="Y3524" s="17" t="str">
        <f t="shared" si="367"/>
        <v>AA</v>
      </c>
      <c r="Z3524" s="17" t="str">
        <f t="shared" si="368"/>
        <v>AA+</v>
      </c>
      <c r="AA3524" s="17" t="str">
        <f t="shared" si="369"/>
        <v>OA</v>
      </c>
      <c r="AB3524" s="17" t="str">
        <f t="shared" si="370"/>
        <v>AB+</v>
      </c>
    </row>
    <row r="3525" spans="5:28" ht="22.5">
      <c r="E3525" s="12" t="s">
        <v>1524</v>
      </c>
      <c r="F3525" s="10" t="s">
        <v>27</v>
      </c>
      <c r="G3525" s="11" t="s">
        <v>302</v>
      </c>
      <c r="H3525" s="67" t="s">
        <v>1525</v>
      </c>
      <c r="I3525" s="68"/>
      <c r="J3525" s="60"/>
      <c r="K3525" s="11" t="s">
        <v>565</v>
      </c>
      <c r="L3525" s="67" t="s">
        <v>295</v>
      </c>
      <c r="M3525" s="68"/>
      <c r="N3525" s="60"/>
      <c r="O3525" s="11" t="s">
        <v>145</v>
      </c>
      <c r="P3525" s="11" t="s">
        <v>450</v>
      </c>
      <c r="Q3525" s="11" t="s">
        <v>1308</v>
      </c>
      <c r="R3525" s="10" t="s">
        <v>21</v>
      </c>
      <c r="T3525" t="s">
        <v>38</v>
      </c>
      <c r="U3525">
        <v>525</v>
      </c>
      <c r="V3525" s="17" t="str">
        <f t="shared" si="364"/>
        <v>Pass</v>
      </c>
      <c r="W3525" s="17" t="str">
        <f t="shared" si="365"/>
        <v>Pass</v>
      </c>
      <c r="X3525" s="17" t="str">
        <f t="shared" si="366"/>
        <v>Pass</v>
      </c>
      <c r="Y3525" s="17" t="str">
        <f t="shared" si="367"/>
        <v>Pass</v>
      </c>
      <c r="Z3525" s="17" t="str">
        <f t="shared" si="368"/>
        <v>Pass</v>
      </c>
      <c r="AA3525" s="17" t="str">
        <f t="shared" si="369"/>
        <v>Pass</v>
      </c>
      <c r="AB3525" s="17" t="str">
        <f t="shared" si="370"/>
        <v>Pass</v>
      </c>
    </row>
    <row r="3526" spans="5:28">
      <c r="E3526" s="62"/>
      <c r="F3526" s="10" t="s">
        <v>30</v>
      </c>
      <c r="G3526" s="11" t="s">
        <v>31</v>
      </c>
      <c r="H3526" s="67" t="s">
        <v>31</v>
      </c>
      <c r="I3526" s="68"/>
      <c r="J3526" s="60"/>
      <c r="K3526" s="11" t="s">
        <v>31</v>
      </c>
      <c r="L3526" s="67" t="s">
        <v>31</v>
      </c>
      <c r="M3526" s="68"/>
      <c r="N3526" s="60"/>
      <c r="O3526" s="11" t="s">
        <v>31</v>
      </c>
      <c r="P3526" s="11" t="s">
        <v>31</v>
      </c>
      <c r="Q3526" s="11" t="s">
        <v>31</v>
      </c>
      <c r="R3526" s="10" t="s">
        <v>21</v>
      </c>
      <c r="T3526" t="s">
        <v>39</v>
      </c>
      <c r="U3526">
        <v>700</v>
      </c>
      <c r="V3526" s="17" t="str">
        <f t="shared" si="364"/>
        <v/>
      </c>
      <c r="W3526" s="17" t="str">
        <f t="shared" si="365"/>
        <v/>
      </c>
      <c r="X3526" s="17" t="str">
        <f t="shared" si="366"/>
        <v/>
      </c>
      <c r="Y3526" s="17" t="str">
        <f t="shared" si="367"/>
        <v/>
      </c>
      <c r="Z3526" s="17" t="str">
        <f t="shared" si="368"/>
        <v/>
      </c>
      <c r="AA3526" s="17" t="str">
        <f t="shared" si="369"/>
        <v/>
      </c>
      <c r="AB3526" s="17" t="str">
        <f t="shared" si="370"/>
        <v/>
      </c>
    </row>
    <row r="3527" spans="5:28">
      <c r="E3527" s="64"/>
      <c r="F3527" s="10" t="s">
        <v>32</v>
      </c>
      <c r="G3527" s="11" t="s">
        <v>21</v>
      </c>
      <c r="H3527" s="67" t="s">
        <v>21</v>
      </c>
      <c r="I3527" s="68"/>
      <c r="J3527" s="60"/>
      <c r="K3527" s="11" t="s">
        <v>21</v>
      </c>
      <c r="L3527" s="67" t="s">
        <v>21</v>
      </c>
      <c r="M3527" s="68"/>
      <c r="N3527" s="60"/>
      <c r="O3527" s="11" t="s">
        <v>21</v>
      </c>
      <c r="P3527" s="11" t="s">
        <v>21</v>
      </c>
      <c r="Q3527" s="11" t="s">
        <v>21</v>
      </c>
      <c r="R3527" s="10">
        <v>0</v>
      </c>
      <c r="T3527" t="s">
        <v>152</v>
      </c>
      <c r="U3527" t="s">
        <v>21</v>
      </c>
      <c r="V3527" s="17">
        <f t="shared" si="364"/>
        <v>0</v>
      </c>
      <c r="W3527" s="17">
        <f t="shared" si="365"/>
        <v>0</v>
      </c>
      <c r="X3527" s="17">
        <f t="shared" si="366"/>
        <v>0</v>
      </c>
      <c r="Y3527" s="17">
        <f t="shared" si="367"/>
        <v>0</v>
      </c>
      <c r="Z3527" s="17">
        <f t="shared" si="368"/>
        <v>0</v>
      </c>
      <c r="AA3527" s="17">
        <f t="shared" si="369"/>
        <v>0</v>
      </c>
      <c r="AB3527" s="17">
        <f t="shared" si="370"/>
        <v>0</v>
      </c>
    </row>
    <row r="3528" spans="5:28">
      <c r="E3528" s="66"/>
      <c r="F3528" s="10" t="s">
        <v>33</v>
      </c>
      <c r="G3528" s="11">
        <v>3</v>
      </c>
      <c r="H3528" s="67">
        <v>3</v>
      </c>
      <c r="I3528" s="68"/>
      <c r="J3528" s="60"/>
      <c r="K3528" s="11">
        <v>4</v>
      </c>
      <c r="L3528" s="67">
        <v>4</v>
      </c>
      <c r="M3528" s="68"/>
      <c r="N3528" s="60"/>
      <c r="O3528" s="11">
        <v>4</v>
      </c>
      <c r="P3528" s="11">
        <v>3</v>
      </c>
      <c r="Q3528" s="11">
        <v>3</v>
      </c>
      <c r="R3528" s="10">
        <v>24</v>
      </c>
      <c r="T3528" t="s">
        <v>45</v>
      </c>
      <c r="U3528" t="s">
        <v>21</v>
      </c>
      <c r="V3528" s="17" t="str">
        <f t="shared" si="364"/>
        <v/>
      </c>
      <c r="W3528" s="17" t="str">
        <f t="shared" si="365"/>
        <v/>
      </c>
      <c r="X3528" s="17" t="str">
        <f t="shared" si="366"/>
        <v/>
      </c>
      <c r="Y3528" s="17" t="str">
        <f t="shared" si="367"/>
        <v/>
      </c>
      <c r="Z3528" s="17" t="str">
        <f t="shared" si="368"/>
        <v/>
      </c>
      <c r="AA3528" s="17" t="str">
        <f t="shared" si="369"/>
        <v/>
      </c>
      <c r="AB3528" s="17" t="str">
        <f t="shared" si="370"/>
        <v/>
      </c>
    </row>
    <row r="3529" spans="5:28">
      <c r="E3529" s="12">
        <v>7.71</v>
      </c>
      <c r="F3529" s="10" t="s">
        <v>35</v>
      </c>
      <c r="G3529" s="11">
        <v>7</v>
      </c>
      <c r="H3529" s="67">
        <v>8.5</v>
      </c>
      <c r="I3529" s="68"/>
      <c r="J3529" s="60"/>
      <c r="K3529" s="11">
        <v>7.5</v>
      </c>
      <c r="L3529" s="67">
        <v>7.5</v>
      </c>
      <c r="M3529" s="68"/>
      <c r="N3529" s="60"/>
      <c r="O3529" s="11">
        <v>8</v>
      </c>
      <c r="P3529" s="11">
        <v>8.5</v>
      </c>
      <c r="Q3529" s="11">
        <v>7</v>
      </c>
      <c r="R3529" s="10" t="s">
        <v>21</v>
      </c>
      <c r="T3529" t="s">
        <v>21</v>
      </c>
      <c r="U3529" t="s">
        <v>21</v>
      </c>
      <c r="V3529" s="17" t="str">
        <f t="shared" si="364"/>
        <v>BCMCCEN502</v>
      </c>
      <c r="W3529" s="17" t="str">
        <f t="shared" si="365"/>
        <v>BCMCCEN503</v>
      </c>
      <c r="X3529" s="17" t="str">
        <f t="shared" si="366"/>
        <v>BCMCMCN501</v>
      </c>
      <c r="Y3529" s="17" t="str">
        <f t="shared" si="367"/>
        <v>BCMCMCN502</v>
      </c>
      <c r="Z3529" s="17" t="str">
        <f t="shared" si="368"/>
        <v>BCMCMCN503</v>
      </c>
      <c r="AA3529" s="17" t="str">
        <f t="shared" si="369"/>
        <v>BCMCMVN501</v>
      </c>
      <c r="AB3529" s="17" t="str">
        <f t="shared" si="370"/>
        <v>COMESSN501</v>
      </c>
    </row>
    <row r="3530" spans="5:28">
      <c r="E3530" s="13">
        <v>8.18</v>
      </c>
      <c r="F3530" s="10" t="s">
        <v>37</v>
      </c>
      <c r="G3530" s="11">
        <v>21</v>
      </c>
      <c r="H3530" s="67">
        <v>25.5</v>
      </c>
      <c r="I3530" s="68"/>
      <c r="J3530" s="60"/>
      <c r="K3530" s="11">
        <v>30</v>
      </c>
      <c r="L3530" s="67">
        <v>30</v>
      </c>
      <c r="M3530" s="68"/>
      <c r="N3530" s="60"/>
      <c r="O3530" s="11">
        <v>32</v>
      </c>
      <c r="P3530" s="11">
        <v>25.5</v>
      </c>
      <c r="Q3530" s="11">
        <v>21</v>
      </c>
      <c r="R3530" s="10">
        <v>185</v>
      </c>
      <c r="T3530">
        <v>0</v>
      </c>
      <c r="U3530">
        <v>0</v>
      </c>
      <c r="V3530" s="17" t="str">
        <f t="shared" si="364"/>
        <v>42.00 + 36.00</v>
      </c>
      <c r="W3530" s="17" t="str">
        <f t="shared" si="365"/>
        <v>52.00 + 32.00</v>
      </c>
      <c r="X3530" s="17" t="str">
        <f t="shared" si="366"/>
        <v>49.00 + 33.00</v>
      </c>
      <c r="Y3530" s="17" t="str">
        <f t="shared" si="367"/>
        <v>52.00 + 40.00</v>
      </c>
      <c r="Z3530" s="17" t="str">
        <f t="shared" si="368"/>
        <v>35.00 + 35.00</v>
      </c>
      <c r="AA3530" s="17" t="str">
        <f t="shared" si="369"/>
        <v>54.00 + 38.00</v>
      </c>
      <c r="AB3530" s="17" t="str">
        <f t="shared" si="370"/>
        <v>54.00 + 34.00</v>
      </c>
    </row>
    <row r="3531" spans="5:28" ht="15" customHeight="1">
      <c r="E3531" s="45"/>
      <c r="F3531" s="10" t="s">
        <v>24</v>
      </c>
      <c r="G3531" s="11">
        <v>69</v>
      </c>
      <c r="H3531" s="67">
        <v>84</v>
      </c>
      <c r="I3531" s="68"/>
      <c r="J3531" s="60"/>
      <c r="K3531" s="11">
        <v>72</v>
      </c>
      <c r="L3531" s="67">
        <v>73</v>
      </c>
      <c r="M3531" s="68"/>
      <c r="N3531" s="60"/>
      <c r="O3531" s="11">
        <v>79</v>
      </c>
      <c r="P3531" s="11">
        <v>80</v>
      </c>
      <c r="Q3531" s="11">
        <v>68</v>
      </c>
      <c r="R3531" s="10">
        <v>525</v>
      </c>
      <c r="T3531" t="s">
        <v>19</v>
      </c>
      <c r="U3531" t="s">
        <v>21</v>
      </c>
      <c r="V3531" s="17" t="str">
        <f t="shared" si="364"/>
        <v xml:space="preserve"> - - + - - </v>
      </c>
      <c r="W3531" s="17" t="str">
        <f t="shared" si="365"/>
        <v xml:space="preserve"> - - + - - </v>
      </c>
      <c r="X3531" s="17" t="str">
        <f t="shared" si="366"/>
        <v xml:space="preserve"> - - + - - </v>
      </c>
      <c r="Y3531" s="17" t="str">
        <f t="shared" si="367"/>
        <v xml:space="preserve"> - - + - - </v>
      </c>
      <c r="Z3531" s="17" t="str">
        <f t="shared" si="368"/>
        <v xml:space="preserve"> - - + - - </v>
      </c>
      <c r="AA3531" s="17" t="str">
        <f t="shared" si="369"/>
        <v xml:space="preserve"> - - + - - </v>
      </c>
      <c r="AB3531" s="17" t="str">
        <f t="shared" si="370"/>
        <v xml:space="preserve"> - - + - - </v>
      </c>
    </row>
    <row r="3532" spans="5:28">
      <c r="E3532" s="12"/>
      <c r="F3532" s="10" t="s">
        <v>41</v>
      </c>
      <c r="G3532" s="11">
        <v>100</v>
      </c>
      <c r="H3532" s="67">
        <v>100</v>
      </c>
      <c r="I3532" s="68"/>
      <c r="J3532" s="60"/>
      <c r="K3532" s="11">
        <v>100</v>
      </c>
      <c r="L3532" s="67">
        <v>100</v>
      </c>
      <c r="M3532" s="68"/>
      <c r="N3532" s="60"/>
      <c r="O3532" s="11">
        <v>100</v>
      </c>
      <c r="P3532" s="11">
        <v>100</v>
      </c>
      <c r="Q3532" s="11">
        <v>100</v>
      </c>
      <c r="R3532" s="10">
        <v>700</v>
      </c>
      <c r="T3532" t="s">
        <v>1528</v>
      </c>
      <c r="U3532" t="s">
        <v>24</v>
      </c>
      <c r="V3532" s="17" t="str">
        <f t="shared" si="364"/>
        <v/>
      </c>
      <c r="W3532" s="17" t="str">
        <f t="shared" si="365"/>
        <v/>
      </c>
      <c r="X3532" s="17" t="str">
        <f t="shared" si="366"/>
        <v/>
      </c>
      <c r="Y3532" s="17" t="str">
        <f t="shared" si="367"/>
        <v/>
      </c>
      <c r="Z3532" s="17" t="str">
        <f t="shared" si="368"/>
        <v/>
      </c>
      <c r="AA3532" s="17" t="str">
        <f t="shared" si="369"/>
        <v/>
      </c>
      <c r="AB3532" s="17" t="str">
        <f t="shared" si="370"/>
        <v/>
      </c>
    </row>
    <row r="3533" spans="5:28" ht="15" customHeight="1">
      <c r="E3533" s="45"/>
      <c r="F3533" s="10" t="s">
        <v>43</v>
      </c>
      <c r="G3533" s="11" t="s">
        <v>124</v>
      </c>
      <c r="H3533" s="67" t="s">
        <v>122</v>
      </c>
      <c r="I3533" s="68"/>
      <c r="J3533" s="60"/>
      <c r="K3533" s="11" t="s">
        <v>139</v>
      </c>
      <c r="L3533" s="67" t="s">
        <v>139</v>
      </c>
      <c r="M3533" s="68"/>
      <c r="N3533" s="60"/>
      <c r="O3533" s="11" t="s">
        <v>123</v>
      </c>
      <c r="P3533" s="11" t="s">
        <v>122</v>
      </c>
      <c r="Q3533" s="11" t="s">
        <v>124</v>
      </c>
      <c r="R3533" s="10" t="s">
        <v>21</v>
      </c>
      <c r="T3533" t="s">
        <v>25</v>
      </c>
      <c r="U3533" t="s">
        <v>21</v>
      </c>
      <c r="V3533" s="17">
        <f t="shared" si="364"/>
        <v>3</v>
      </c>
      <c r="W3533" s="17">
        <f t="shared" si="365"/>
        <v>3</v>
      </c>
      <c r="X3533" s="17">
        <f t="shared" si="366"/>
        <v>4</v>
      </c>
      <c r="Y3533" s="17">
        <f t="shared" si="367"/>
        <v>4</v>
      </c>
      <c r="Z3533" s="17">
        <f t="shared" si="368"/>
        <v>4</v>
      </c>
      <c r="AA3533" s="17">
        <f t="shared" si="369"/>
        <v>3</v>
      </c>
      <c r="AB3533" s="17">
        <f t="shared" si="370"/>
        <v>3</v>
      </c>
    </row>
    <row r="3534" spans="5:28">
      <c r="E3534" s="14" t="s">
        <v>1527</v>
      </c>
      <c r="F3534" s="10" t="s">
        <v>47</v>
      </c>
      <c r="G3534" s="11" t="s">
        <v>48</v>
      </c>
      <c r="H3534" s="67" t="s">
        <v>48</v>
      </c>
      <c r="I3534" s="68"/>
      <c r="J3534" s="60"/>
      <c r="K3534" s="11" t="s">
        <v>48</v>
      </c>
      <c r="L3534" s="67" t="s">
        <v>48</v>
      </c>
      <c r="M3534" s="68"/>
      <c r="N3534" s="60"/>
      <c r="O3534" s="11" t="s">
        <v>48</v>
      </c>
      <c r="P3534" s="11" t="s">
        <v>48</v>
      </c>
      <c r="Q3534" s="11" t="s">
        <v>48</v>
      </c>
      <c r="R3534" s="10" t="s">
        <v>21</v>
      </c>
      <c r="T3534" t="s">
        <v>1530</v>
      </c>
      <c r="U3534" t="s">
        <v>21</v>
      </c>
      <c r="V3534" s="17">
        <f t="shared" si="364"/>
        <v>8</v>
      </c>
      <c r="W3534" s="17">
        <f t="shared" si="365"/>
        <v>8.5</v>
      </c>
      <c r="X3534" s="17">
        <f t="shared" si="366"/>
        <v>8.5</v>
      </c>
      <c r="Y3534" s="17">
        <f t="shared" si="367"/>
        <v>9.5</v>
      </c>
      <c r="Z3534" s="17">
        <f t="shared" si="368"/>
        <v>7.5</v>
      </c>
      <c r="AA3534" s="17">
        <f t="shared" si="369"/>
        <v>9.5</v>
      </c>
      <c r="AB3534" s="17">
        <f t="shared" si="370"/>
        <v>9</v>
      </c>
    </row>
    <row r="3535" spans="5:28">
      <c r="E3535" s="15" t="s">
        <v>21</v>
      </c>
      <c r="F3535" s="15" t="s">
        <v>21</v>
      </c>
      <c r="G3535" s="16" t="s">
        <v>21</v>
      </c>
      <c r="H3535" s="69" t="s">
        <v>21</v>
      </c>
      <c r="I3535" s="57"/>
      <c r="J3535" s="57"/>
      <c r="K3535" s="16" t="s">
        <v>21</v>
      </c>
      <c r="L3535" s="69" t="s">
        <v>21</v>
      </c>
      <c r="M3535" s="57"/>
      <c r="N3535" s="57"/>
      <c r="O3535" s="16" t="s">
        <v>21</v>
      </c>
      <c r="P3535" s="16" t="s">
        <v>21</v>
      </c>
      <c r="Q3535" s="16" t="s">
        <v>21</v>
      </c>
      <c r="R3535" s="16" t="s">
        <v>21</v>
      </c>
      <c r="T3535">
        <v>0</v>
      </c>
      <c r="U3535">
        <v>0</v>
      </c>
      <c r="V3535" s="17">
        <f t="shared" si="364"/>
        <v>24</v>
      </c>
      <c r="W3535" s="17">
        <f t="shared" si="365"/>
        <v>25.5</v>
      </c>
      <c r="X3535" s="17">
        <f t="shared" si="366"/>
        <v>34</v>
      </c>
      <c r="Y3535" s="17">
        <f t="shared" si="367"/>
        <v>38</v>
      </c>
      <c r="Z3535" s="17">
        <f t="shared" si="368"/>
        <v>30</v>
      </c>
      <c r="AA3535" s="17">
        <f t="shared" si="369"/>
        <v>28.5</v>
      </c>
      <c r="AB3535" s="17">
        <f t="shared" si="370"/>
        <v>27</v>
      </c>
    </row>
    <row r="3536" spans="5:28" ht="0.6" customHeight="1">
      <c r="T3536">
        <v>0</v>
      </c>
      <c r="U3536">
        <v>24</v>
      </c>
      <c r="V3536" s="17">
        <f t="shared" si="364"/>
        <v>78</v>
      </c>
      <c r="W3536" s="17">
        <f t="shared" si="365"/>
        <v>84</v>
      </c>
      <c r="X3536" s="17">
        <f t="shared" si="366"/>
        <v>82</v>
      </c>
      <c r="Y3536" s="17">
        <f t="shared" si="367"/>
        <v>92</v>
      </c>
      <c r="Z3536" s="17">
        <f t="shared" si="368"/>
        <v>70</v>
      </c>
      <c r="AA3536" s="17">
        <f t="shared" si="369"/>
        <v>92</v>
      </c>
      <c r="AB3536" s="17">
        <f t="shared" si="370"/>
        <v>88</v>
      </c>
    </row>
    <row r="3537" spans="5:28" ht="15" customHeight="1">
      <c r="E3537" s="44"/>
      <c r="F3537" s="4" t="s">
        <v>20</v>
      </c>
      <c r="G3537" s="5" t="s">
        <v>21</v>
      </c>
      <c r="H3537" s="70" t="s">
        <v>21</v>
      </c>
      <c r="I3537" s="57"/>
      <c r="J3537" s="57"/>
      <c r="K3537" s="5" t="s">
        <v>21</v>
      </c>
      <c r="L3537" s="70" t="s">
        <v>21</v>
      </c>
      <c r="M3537" s="57"/>
      <c r="N3537" s="57"/>
      <c r="O3537" s="5" t="s">
        <v>21</v>
      </c>
      <c r="P3537" s="5" t="s">
        <v>21</v>
      </c>
      <c r="Q3537" s="5" t="s">
        <v>21</v>
      </c>
      <c r="R3537" s="5" t="s">
        <v>21</v>
      </c>
      <c r="T3537" t="s">
        <v>34</v>
      </c>
      <c r="U3537" t="s">
        <v>21</v>
      </c>
      <c r="V3537" s="17">
        <f t="shared" si="364"/>
        <v>100</v>
      </c>
      <c r="W3537" s="17">
        <f t="shared" si="365"/>
        <v>100</v>
      </c>
      <c r="X3537" s="17">
        <f t="shared" si="366"/>
        <v>100</v>
      </c>
      <c r="Y3537" s="17">
        <f t="shared" si="367"/>
        <v>100</v>
      </c>
      <c r="Z3537" s="17">
        <f t="shared" si="368"/>
        <v>100</v>
      </c>
      <c r="AA3537" s="17">
        <f t="shared" si="369"/>
        <v>100</v>
      </c>
      <c r="AB3537" s="17">
        <f t="shared" si="370"/>
        <v>100</v>
      </c>
    </row>
    <row r="3538" spans="5:28" ht="21">
      <c r="E3538" s="45"/>
      <c r="F3538" s="7" t="s">
        <v>23</v>
      </c>
      <c r="G3538" s="7" t="s">
        <v>5</v>
      </c>
      <c r="H3538" s="71" t="s">
        <v>7</v>
      </c>
      <c r="I3538" s="68"/>
      <c r="J3538" s="60"/>
      <c r="K3538" s="7" t="s">
        <v>9</v>
      </c>
      <c r="L3538" s="71" t="s">
        <v>11</v>
      </c>
      <c r="M3538" s="68"/>
      <c r="N3538" s="60"/>
      <c r="O3538" s="7" t="s">
        <v>13</v>
      </c>
      <c r="P3538" s="7" t="s">
        <v>15</v>
      </c>
      <c r="Q3538" s="7" t="s">
        <v>17</v>
      </c>
      <c r="R3538" s="7" t="s">
        <v>24</v>
      </c>
      <c r="T3538" t="s">
        <v>36</v>
      </c>
      <c r="U3538">
        <v>207</v>
      </c>
      <c r="V3538" s="17" t="str">
        <f t="shared" si="364"/>
        <v>AA+</v>
      </c>
      <c r="W3538" s="17" t="str">
        <f t="shared" si="365"/>
        <v>OA</v>
      </c>
      <c r="X3538" s="17" t="str">
        <f t="shared" si="366"/>
        <v>OA</v>
      </c>
      <c r="Y3538" s="17" t="str">
        <f t="shared" si="367"/>
        <v>OO</v>
      </c>
      <c r="Z3538" s="17" t="str">
        <f t="shared" si="368"/>
        <v>AA</v>
      </c>
      <c r="AA3538" s="17" t="str">
        <f t="shared" si="369"/>
        <v>OO</v>
      </c>
      <c r="AB3538" s="17" t="str">
        <f t="shared" si="370"/>
        <v>OA+</v>
      </c>
    </row>
    <row r="3539" spans="5:28" ht="22.5">
      <c r="E3539" s="12" t="s">
        <v>1529</v>
      </c>
      <c r="F3539" s="10" t="s">
        <v>27</v>
      </c>
      <c r="G3539" s="11" t="s">
        <v>441</v>
      </c>
      <c r="H3539" s="67" t="s">
        <v>822</v>
      </c>
      <c r="I3539" s="68"/>
      <c r="J3539" s="60"/>
      <c r="K3539" s="11" t="s">
        <v>497</v>
      </c>
      <c r="L3539" s="67" t="s">
        <v>321</v>
      </c>
      <c r="M3539" s="68"/>
      <c r="N3539" s="60"/>
      <c r="O3539" s="11" t="s">
        <v>718</v>
      </c>
      <c r="P3539" s="11" t="s">
        <v>120</v>
      </c>
      <c r="Q3539" s="11" t="s">
        <v>415</v>
      </c>
      <c r="R3539" s="10" t="s">
        <v>21</v>
      </c>
      <c r="T3539" t="s">
        <v>38</v>
      </c>
      <c r="U3539">
        <v>586</v>
      </c>
      <c r="V3539" s="17" t="str">
        <f t="shared" si="364"/>
        <v>Pass</v>
      </c>
      <c r="W3539" s="17" t="str">
        <f t="shared" si="365"/>
        <v>Pass</v>
      </c>
      <c r="X3539" s="17" t="str">
        <f t="shared" si="366"/>
        <v>Pass</v>
      </c>
      <c r="Y3539" s="17" t="str">
        <f t="shared" si="367"/>
        <v>Pass</v>
      </c>
      <c r="Z3539" s="17" t="str">
        <f t="shared" si="368"/>
        <v>Pass</v>
      </c>
      <c r="AA3539" s="17" t="str">
        <f t="shared" si="369"/>
        <v>Pass</v>
      </c>
      <c r="AB3539" s="17" t="str">
        <f t="shared" si="370"/>
        <v>Pass</v>
      </c>
    </row>
    <row r="3540" spans="5:28">
      <c r="E3540" s="62"/>
      <c r="F3540" s="10" t="s">
        <v>30</v>
      </c>
      <c r="G3540" s="11" t="s">
        <v>31</v>
      </c>
      <c r="H3540" s="67" t="s">
        <v>31</v>
      </c>
      <c r="I3540" s="68"/>
      <c r="J3540" s="60"/>
      <c r="K3540" s="11" t="s">
        <v>31</v>
      </c>
      <c r="L3540" s="67" t="s">
        <v>31</v>
      </c>
      <c r="M3540" s="68"/>
      <c r="N3540" s="60"/>
      <c r="O3540" s="11" t="s">
        <v>31</v>
      </c>
      <c r="P3540" s="11" t="s">
        <v>31</v>
      </c>
      <c r="Q3540" s="11" t="s">
        <v>31</v>
      </c>
      <c r="R3540" s="10" t="s">
        <v>21</v>
      </c>
      <c r="T3540" t="s">
        <v>39</v>
      </c>
      <c r="U3540">
        <v>700</v>
      </c>
      <c r="V3540" s="17" t="str">
        <f t="shared" si="364"/>
        <v/>
      </c>
      <c r="W3540" s="17" t="str">
        <f t="shared" si="365"/>
        <v/>
      </c>
      <c r="X3540" s="17" t="str">
        <f t="shared" si="366"/>
        <v/>
      </c>
      <c r="Y3540" s="17" t="str">
        <f t="shared" si="367"/>
        <v/>
      </c>
      <c r="Z3540" s="17" t="str">
        <f t="shared" si="368"/>
        <v/>
      </c>
      <c r="AA3540" s="17" t="str">
        <f t="shared" si="369"/>
        <v/>
      </c>
      <c r="AB3540" s="17" t="str">
        <f t="shared" si="370"/>
        <v/>
      </c>
    </row>
    <row r="3541" spans="5:28">
      <c r="E3541" s="64"/>
      <c r="F3541" s="10" t="s">
        <v>32</v>
      </c>
      <c r="G3541" s="11" t="s">
        <v>21</v>
      </c>
      <c r="H3541" s="67" t="s">
        <v>21</v>
      </c>
      <c r="I3541" s="68"/>
      <c r="J3541" s="60"/>
      <c r="K3541" s="11" t="s">
        <v>21</v>
      </c>
      <c r="L3541" s="67" t="s">
        <v>21</v>
      </c>
      <c r="M3541" s="68"/>
      <c r="N3541" s="60"/>
      <c r="O3541" s="11" t="s">
        <v>21</v>
      </c>
      <c r="P3541" s="11" t="s">
        <v>21</v>
      </c>
      <c r="Q3541" s="11" t="s">
        <v>21</v>
      </c>
      <c r="R3541" s="10">
        <v>0</v>
      </c>
      <c r="T3541" t="s">
        <v>195</v>
      </c>
      <c r="U3541" t="s">
        <v>21</v>
      </c>
      <c r="V3541" s="17">
        <f t="shared" si="364"/>
        <v>0</v>
      </c>
      <c r="W3541" s="17">
        <f t="shared" si="365"/>
        <v>0</v>
      </c>
      <c r="X3541" s="17">
        <f t="shared" si="366"/>
        <v>0</v>
      </c>
      <c r="Y3541" s="17">
        <f t="shared" si="367"/>
        <v>0</v>
      </c>
      <c r="Z3541" s="17">
        <f t="shared" si="368"/>
        <v>0</v>
      </c>
      <c r="AA3541" s="17">
        <f t="shared" si="369"/>
        <v>0</v>
      </c>
      <c r="AB3541" s="17">
        <f t="shared" si="370"/>
        <v>0</v>
      </c>
    </row>
    <row r="3542" spans="5:28">
      <c r="E3542" s="66"/>
      <c r="F3542" s="10" t="s">
        <v>33</v>
      </c>
      <c r="G3542" s="11">
        <v>3</v>
      </c>
      <c r="H3542" s="67">
        <v>3</v>
      </c>
      <c r="I3542" s="68"/>
      <c r="J3542" s="60"/>
      <c r="K3542" s="11">
        <v>4</v>
      </c>
      <c r="L3542" s="67">
        <v>4</v>
      </c>
      <c r="M3542" s="68"/>
      <c r="N3542" s="60"/>
      <c r="O3542" s="11">
        <v>4</v>
      </c>
      <c r="P3542" s="11">
        <v>3</v>
      </c>
      <c r="Q3542" s="11">
        <v>3</v>
      </c>
      <c r="R3542" s="10">
        <v>24</v>
      </c>
      <c r="T3542" t="s">
        <v>45</v>
      </c>
      <c r="U3542" t="s">
        <v>21</v>
      </c>
      <c r="V3542" s="17">
        <f t="shared" si="364"/>
        <v>0</v>
      </c>
      <c r="W3542" s="17">
        <f t="shared" si="365"/>
        <v>0</v>
      </c>
      <c r="X3542" s="17">
        <f t="shared" si="366"/>
        <v>0</v>
      </c>
      <c r="Y3542" s="17">
        <f t="shared" si="367"/>
        <v>0</v>
      </c>
      <c r="Z3542" s="17">
        <f t="shared" si="368"/>
        <v>0</v>
      </c>
      <c r="AA3542" s="17">
        <f t="shared" si="369"/>
        <v>0</v>
      </c>
      <c r="AB3542" s="17">
        <f t="shared" si="370"/>
        <v>0</v>
      </c>
    </row>
    <row r="3543" spans="5:28">
      <c r="E3543" s="12">
        <v>8.6300000000000008</v>
      </c>
      <c r="F3543" s="10" t="s">
        <v>35</v>
      </c>
      <c r="G3543" s="11">
        <v>8</v>
      </c>
      <c r="H3543" s="67">
        <v>8.5</v>
      </c>
      <c r="I3543" s="68"/>
      <c r="J3543" s="60"/>
      <c r="K3543" s="11">
        <v>8.5</v>
      </c>
      <c r="L3543" s="67">
        <v>9.5</v>
      </c>
      <c r="M3543" s="68"/>
      <c r="N3543" s="60"/>
      <c r="O3543" s="11">
        <v>7.5</v>
      </c>
      <c r="P3543" s="11">
        <v>9.5</v>
      </c>
      <c r="Q3543" s="11">
        <v>9</v>
      </c>
      <c r="R3543" s="10" t="s">
        <v>21</v>
      </c>
      <c r="T3543" t="s">
        <v>21</v>
      </c>
      <c r="U3543" t="s">
        <v>21</v>
      </c>
      <c r="V3543" s="17" t="str">
        <f t="shared" si="364"/>
        <v/>
      </c>
      <c r="W3543" s="17" t="str">
        <f t="shared" si="365"/>
        <v/>
      </c>
      <c r="X3543" s="17" t="str">
        <f t="shared" si="366"/>
        <v/>
      </c>
      <c r="Y3543" s="17" t="str">
        <f t="shared" si="367"/>
        <v/>
      </c>
      <c r="Z3543" s="17" t="str">
        <f t="shared" si="368"/>
        <v/>
      </c>
      <c r="AA3543" s="17" t="str">
        <f t="shared" si="369"/>
        <v/>
      </c>
      <c r="AB3543" s="17" t="str">
        <f t="shared" si="370"/>
        <v/>
      </c>
    </row>
    <row r="3544" spans="5:28">
      <c r="E3544" s="13">
        <v>8.4</v>
      </c>
      <c r="F3544" s="10" t="s">
        <v>37</v>
      </c>
      <c r="G3544" s="11">
        <v>24</v>
      </c>
      <c r="H3544" s="67">
        <v>25.5</v>
      </c>
      <c r="I3544" s="68"/>
      <c r="J3544" s="60"/>
      <c r="K3544" s="11">
        <v>34</v>
      </c>
      <c r="L3544" s="67">
        <v>38</v>
      </c>
      <c r="M3544" s="68"/>
      <c r="N3544" s="60"/>
      <c r="O3544" s="11">
        <v>30</v>
      </c>
      <c r="P3544" s="11">
        <v>28.5</v>
      </c>
      <c r="Q3544" s="11">
        <v>27</v>
      </c>
      <c r="R3544" s="10">
        <v>207</v>
      </c>
      <c r="T3544">
        <v>0</v>
      </c>
      <c r="U3544">
        <v>0</v>
      </c>
      <c r="V3544" s="17" t="str">
        <f t="shared" si="364"/>
        <v>BCMCCEN502</v>
      </c>
      <c r="W3544" s="17" t="str">
        <f t="shared" si="365"/>
        <v>BCMCCEN503</v>
      </c>
      <c r="X3544" s="17" t="str">
        <f t="shared" si="366"/>
        <v>BCMCMCN501</v>
      </c>
      <c r="Y3544" s="17" t="str">
        <f t="shared" si="367"/>
        <v>BCMCMCN502</v>
      </c>
      <c r="Z3544" s="17" t="str">
        <f t="shared" si="368"/>
        <v>BCMCMCN503</v>
      </c>
      <c r="AA3544" s="17" t="str">
        <f t="shared" si="369"/>
        <v>BCMCMVN501</v>
      </c>
      <c r="AB3544" s="17" t="str">
        <f t="shared" si="370"/>
        <v>COMESSN501</v>
      </c>
    </row>
    <row r="3545" spans="5:28" ht="15" customHeight="1">
      <c r="E3545" s="45"/>
      <c r="F3545" s="10" t="s">
        <v>24</v>
      </c>
      <c r="G3545" s="11">
        <v>78</v>
      </c>
      <c r="H3545" s="67">
        <v>84</v>
      </c>
      <c r="I3545" s="68"/>
      <c r="J3545" s="60"/>
      <c r="K3545" s="11">
        <v>82</v>
      </c>
      <c r="L3545" s="67">
        <v>92</v>
      </c>
      <c r="M3545" s="68"/>
      <c r="N3545" s="60"/>
      <c r="O3545" s="11">
        <v>70</v>
      </c>
      <c r="P3545" s="11">
        <v>92</v>
      </c>
      <c r="Q3545" s="11">
        <v>88</v>
      </c>
      <c r="R3545" s="10">
        <v>586</v>
      </c>
      <c r="T3545">
        <v>0</v>
      </c>
      <c r="U3545">
        <v>0</v>
      </c>
      <c r="V3545" s="17" t="str">
        <f t="shared" si="364"/>
        <v>41.00 + 33.00</v>
      </c>
      <c r="W3545" s="17" t="str">
        <f t="shared" si="365"/>
        <v>54.00 + 31.00</v>
      </c>
      <c r="X3545" s="17" t="str">
        <f t="shared" si="366"/>
        <v>38.00 + 32.00</v>
      </c>
      <c r="Y3545" s="17" t="str">
        <f t="shared" si="367"/>
        <v>46.00 + 37.00</v>
      </c>
      <c r="Z3545" s="17" t="str">
        <f t="shared" si="368"/>
        <v>42.00 + 33.00</v>
      </c>
      <c r="AA3545" s="17" t="str">
        <f t="shared" si="369"/>
        <v>32.00 + 37.00</v>
      </c>
      <c r="AB3545" s="17" t="str">
        <f t="shared" si="370"/>
        <v>43.00 + 34.00</v>
      </c>
    </row>
    <row r="3546" spans="5:28">
      <c r="E3546" s="12"/>
      <c r="F3546" s="10" t="s">
        <v>41</v>
      </c>
      <c r="G3546" s="11">
        <v>100</v>
      </c>
      <c r="H3546" s="67">
        <v>100</v>
      </c>
      <c r="I3546" s="68"/>
      <c r="J3546" s="60"/>
      <c r="K3546" s="11">
        <v>100</v>
      </c>
      <c r="L3546" s="67">
        <v>100</v>
      </c>
      <c r="M3546" s="68"/>
      <c r="N3546" s="60"/>
      <c r="O3546" s="11">
        <v>100</v>
      </c>
      <c r="P3546" s="11">
        <v>100</v>
      </c>
      <c r="Q3546" s="11">
        <v>100</v>
      </c>
      <c r="R3546" s="10">
        <v>700</v>
      </c>
      <c r="T3546" t="s">
        <v>19</v>
      </c>
      <c r="U3546" t="s">
        <v>21</v>
      </c>
      <c r="V3546" s="17" t="str">
        <f t="shared" si="364"/>
        <v xml:space="preserve"> - - + - - </v>
      </c>
      <c r="W3546" s="17" t="str">
        <f t="shared" si="365"/>
        <v xml:space="preserve"> - - + - - </v>
      </c>
      <c r="X3546" s="17" t="str">
        <f t="shared" si="366"/>
        <v xml:space="preserve"> - - + - - </v>
      </c>
      <c r="Y3546" s="17" t="str">
        <f t="shared" si="367"/>
        <v xml:space="preserve"> - - + - - </v>
      </c>
      <c r="Z3546" s="17" t="str">
        <f t="shared" si="368"/>
        <v xml:space="preserve"> - - + - - </v>
      </c>
      <c r="AA3546" s="17" t="str">
        <f t="shared" si="369"/>
        <v xml:space="preserve"> - - + - - </v>
      </c>
      <c r="AB3546" s="17" t="str">
        <f t="shared" si="370"/>
        <v xml:space="preserve"> - - + - - </v>
      </c>
    </row>
    <row r="3547" spans="5:28" ht="15" customHeight="1">
      <c r="E3547" s="45"/>
      <c r="F3547" s="10" t="s">
        <v>43</v>
      </c>
      <c r="G3547" s="11" t="s">
        <v>123</v>
      </c>
      <c r="H3547" s="67" t="s">
        <v>122</v>
      </c>
      <c r="I3547" s="68"/>
      <c r="J3547" s="60"/>
      <c r="K3547" s="11" t="s">
        <v>122</v>
      </c>
      <c r="L3547" s="67" t="s">
        <v>126</v>
      </c>
      <c r="M3547" s="68"/>
      <c r="N3547" s="60"/>
      <c r="O3547" s="11" t="s">
        <v>139</v>
      </c>
      <c r="P3547" s="11" t="s">
        <v>126</v>
      </c>
      <c r="Q3547" s="11" t="s">
        <v>125</v>
      </c>
      <c r="R3547" s="10" t="s">
        <v>21</v>
      </c>
      <c r="T3547" t="s">
        <v>1532</v>
      </c>
      <c r="U3547" t="s">
        <v>24</v>
      </c>
      <c r="V3547" s="17" t="str">
        <f t="shared" si="364"/>
        <v/>
      </c>
      <c r="W3547" s="17" t="str">
        <f t="shared" si="365"/>
        <v/>
      </c>
      <c r="X3547" s="17" t="str">
        <f t="shared" si="366"/>
        <v/>
      </c>
      <c r="Y3547" s="17" t="str">
        <f t="shared" si="367"/>
        <v/>
      </c>
      <c r="Z3547" s="17" t="str">
        <f t="shared" si="368"/>
        <v/>
      </c>
      <c r="AA3547" s="17" t="str">
        <f t="shared" si="369"/>
        <v/>
      </c>
      <c r="AB3547" s="17" t="str">
        <f t="shared" si="370"/>
        <v/>
      </c>
    </row>
    <row r="3548" spans="5:28">
      <c r="E3548" s="14" t="s">
        <v>1531</v>
      </c>
      <c r="F3548" s="10" t="s">
        <v>47</v>
      </c>
      <c r="G3548" s="11" t="s">
        <v>48</v>
      </c>
      <c r="H3548" s="67" t="s">
        <v>48</v>
      </c>
      <c r="I3548" s="68"/>
      <c r="J3548" s="60"/>
      <c r="K3548" s="11" t="s">
        <v>48</v>
      </c>
      <c r="L3548" s="67" t="s">
        <v>48</v>
      </c>
      <c r="M3548" s="68"/>
      <c r="N3548" s="60"/>
      <c r="O3548" s="11" t="s">
        <v>48</v>
      </c>
      <c r="P3548" s="11" t="s">
        <v>48</v>
      </c>
      <c r="Q3548" s="11" t="s">
        <v>48</v>
      </c>
      <c r="R3548" s="10" t="s">
        <v>21</v>
      </c>
      <c r="T3548" t="s">
        <v>25</v>
      </c>
      <c r="U3548" t="s">
        <v>21</v>
      </c>
      <c r="V3548" s="17">
        <f t="shared" si="364"/>
        <v>3</v>
      </c>
      <c r="W3548" s="17">
        <f t="shared" si="365"/>
        <v>3</v>
      </c>
      <c r="X3548" s="17">
        <f t="shared" si="366"/>
        <v>4</v>
      </c>
      <c r="Y3548" s="17">
        <f t="shared" si="367"/>
        <v>4</v>
      </c>
      <c r="Z3548" s="17">
        <f t="shared" si="368"/>
        <v>4</v>
      </c>
      <c r="AA3548" s="17">
        <f t="shared" si="369"/>
        <v>3</v>
      </c>
      <c r="AB3548" s="17">
        <f t="shared" si="370"/>
        <v>3</v>
      </c>
    </row>
    <row r="3549" spans="5:28">
      <c r="E3549" s="15" t="s">
        <v>21</v>
      </c>
      <c r="F3549" s="15" t="s">
        <v>21</v>
      </c>
      <c r="G3549" s="16" t="s">
        <v>21</v>
      </c>
      <c r="H3549" s="69" t="s">
        <v>21</v>
      </c>
      <c r="I3549" s="57"/>
      <c r="J3549" s="57"/>
      <c r="K3549" s="16" t="s">
        <v>21</v>
      </c>
      <c r="L3549" s="69" t="s">
        <v>21</v>
      </c>
      <c r="M3549" s="57"/>
      <c r="N3549" s="57"/>
      <c r="O3549" s="16" t="s">
        <v>21</v>
      </c>
      <c r="P3549" s="16" t="s">
        <v>21</v>
      </c>
      <c r="Q3549" s="16" t="s">
        <v>21</v>
      </c>
      <c r="R3549" s="16" t="s">
        <v>21</v>
      </c>
      <c r="T3549" t="s">
        <v>1535</v>
      </c>
      <c r="U3549" t="s">
        <v>21</v>
      </c>
      <c r="V3549" s="17">
        <f t="shared" si="364"/>
        <v>7.5</v>
      </c>
      <c r="W3549" s="17">
        <f t="shared" si="365"/>
        <v>9</v>
      </c>
      <c r="X3549" s="17">
        <f t="shared" si="366"/>
        <v>7.5</v>
      </c>
      <c r="Y3549" s="17">
        <f t="shared" si="367"/>
        <v>8.5</v>
      </c>
      <c r="Z3549" s="17">
        <f t="shared" si="368"/>
        <v>8</v>
      </c>
      <c r="AA3549" s="17">
        <f t="shared" si="369"/>
        <v>7</v>
      </c>
      <c r="AB3549" s="17">
        <f t="shared" si="370"/>
        <v>8</v>
      </c>
    </row>
    <row r="3550" spans="5:28" ht="0" hidden="1" customHeight="1">
      <c r="T3550">
        <v>0</v>
      </c>
      <c r="U3550">
        <v>0</v>
      </c>
      <c r="V3550" s="17">
        <f t="shared" si="364"/>
        <v>22.5</v>
      </c>
      <c r="W3550" s="17">
        <f t="shared" si="365"/>
        <v>27</v>
      </c>
      <c r="X3550" s="17">
        <f t="shared" si="366"/>
        <v>30</v>
      </c>
      <c r="Y3550" s="17">
        <f t="shared" si="367"/>
        <v>34</v>
      </c>
      <c r="Z3550" s="17">
        <f t="shared" si="368"/>
        <v>32</v>
      </c>
      <c r="AA3550" s="17">
        <f t="shared" si="369"/>
        <v>21</v>
      </c>
      <c r="AB3550" s="17">
        <f t="shared" si="370"/>
        <v>24</v>
      </c>
    </row>
    <row r="3551" spans="5:28" ht="0.6" customHeight="1">
      <c r="T3551">
        <v>0</v>
      </c>
      <c r="U3551">
        <v>24</v>
      </c>
      <c r="V3551" s="17">
        <f t="shared" si="364"/>
        <v>74</v>
      </c>
      <c r="W3551" s="17">
        <f t="shared" si="365"/>
        <v>85</v>
      </c>
      <c r="X3551" s="17">
        <f t="shared" si="366"/>
        <v>70</v>
      </c>
      <c r="Y3551" s="17">
        <f t="shared" si="367"/>
        <v>83</v>
      </c>
      <c r="Z3551" s="17">
        <f t="shared" si="368"/>
        <v>75</v>
      </c>
      <c r="AA3551" s="17">
        <f t="shared" si="369"/>
        <v>69</v>
      </c>
      <c r="AB3551" s="17">
        <f t="shared" si="370"/>
        <v>77</v>
      </c>
    </row>
    <row r="3552" spans="5:28" ht="15" customHeight="1">
      <c r="E3552" s="44"/>
      <c r="F3552" s="4" t="s">
        <v>20</v>
      </c>
      <c r="G3552" s="5" t="s">
        <v>21</v>
      </c>
      <c r="H3552" s="70" t="s">
        <v>21</v>
      </c>
      <c r="I3552" s="57"/>
      <c r="J3552" s="57"/>
      <c r="K3552" s="5" t="s">
        <v>21</v>
      </c>
      <c r="L3552" s="70" t="s">
        <v>21</v>
      </c>
      <c r="M3552" s="57"/>
      <c r="N3552" s="57"/>
      <c r="O3552" s="5" t="s">
        <v>21</v>
      </c>
      <c r="P3552" s="5" t="s">
        <v>21</v>
      </c>
      <c r="Q3552" s="5" t="s">
        <v>21</v>
      </c>
      <c r="R3552" s="5" t="s">
        <v>21</v>
      </c>
      <c r="T3552" t="s">
        <v>34</v>
      </c>
      <c r="U3552" t="s">
        <v>21</v>
      </c>
      <c r="V3552" s="17">
        <f t="shared" si="364"/>
        <v>100</v>
      </c>
      <c r="W3552" s="17">
        <f t="shared" si="365"/>
        <v>100</v>
      </c>
      <c r="X3552" s="17">
        <f t="shared" si="366"/>
        <v>100</v>
      </c>
      <c r="Y3552" s="17">
        <f t="shared" si="367"/>
        <v>100</v>
      </c>
      <c r="Z3552" s="17">
        <f t="shared" si="368"/>
        <v>100</v>
      </c>
      <c r="AA3552" s="17">
        <f t="shared" si="369"/>
        <v>100</v>
      </c>
      <c r="AB3552" s="17">
        <f t="shared" si="370"/>
        <v>100</v>
      </c>
    </row>
    <row r="3553" spans="5:28" ht="21">
      <c r="E3553" s="45"/>
      <c r="F3553" s="7" t="s">
        <v>23</v>
      </c>
      <c r="G3553" s="7" t="s">
        <v>5</v>
      </c>
      <c r="H3553" s="71" t="s">
        <v>7</v>
      </c>
      <c r="I3553" s="68"/>
      <c r="J3553" s="60"/>
      <c r="K3553" s="7" t="s">
        <v>9</v>
      </c>
      <c r="L3553" s="71" t="s">
        <v>11</v>
      </c>
      <c r="M3553" s="68"/>
      <c r="N3553" s="60"/>
      <c r="O3553" s="7" t="s">
        <v>13</v>
      </c>
      <c r="P3553" s="7" t="s">
        <v>15</v>
      </c>
      <c r="Q3553" s="7" t="s">
        <v>17</v>
      </c>
      <c r="R3553" s="7" t="s">
        <v>24</v>
      </c>
      <c r="T3553" t="s">
        <v>36</v>
      </c>
      <c r="U3553">
        <v>190.5</v>
      </c>
      <c r="V3553" s="17" t="str">
        <f t="shared" si="364"/>
        <v>AA</v>
      </c>
      <c r="W3553" s="17" t="str">
        <f t="shared" si="365"/>
        <v>OA+</v>
      </c>
      <c r="X3553" s="17" t="str">
        <f t="shared" si="366"/>
        <v>AA</v>
      </c>
      <c r="Y3553" s="17" t="str">
        <f t="shared" si="367"/>
        <v>OA</v>
      </c>
      <c r="Z3553" s="17" t="str">
        <f t="shared" si="368"/>
        <v>AA+</v>
      </c>
      <c r="AA3553" s="17" t="str">
        <f t="shared" si="369"/>
        <v>AB+</v>
      </c>
      <c r="AB3553" s="17" t="str">
        <f t="shared" si="370"/>
        <v>AA+</v>
      </c>
    </row>
    <row r="3554" spans="5:28" ht="22.5">
      <c r="E3554" s="12" t="s">
        <v>1533</v>
      </c>
      <c r="F3554" s="10" t="s">
        <v>27</v>
      </c>
      <c r="G3554" s="11" t="s">
        <v>351</v>
      </c>
      <c r="H3554" s="67" t="s">
        <v>519</v>
      </c>
      <c r="I3554" s="68"/>
      <c r="J3554" s="60"/>
      <c r="K3554" s="11" t="s">
        <v>1294</v>
      </c>
      <c r="L3554" s="67" t="s">
        <v>119</v>
      </c>
      <c r="M3554" s="68"/>
      <c r="N3554" s="60"/>
      <c r="O3554" s="11" t="s">
        <v>449</v>
      </c>
      <c r="P3554" s="11" t="s">
        <v>1534</v>
      </c>
      <c r="Q3554" s="11" t="s">
        <v>448</v>
      </c>
      <c r="R3554" s="10" t="s">
        <v>21</v>
      </c>
      <c r="T3554" t="s">
        <v>38</v>
      </c>
      <c r="U3554">
        <v>533</v>
      </c>
      <c r="V3554" s="17" t="str">
        <f t="shared" si="364"/>
        <v>Pass</v>
      </c>
      <c r="W3554" s="17" t="str">
        <f t="shared" si="365"/>
        <v>Pass</v>
      </c>
      <c r="X3554" s="17" t="str">
        <f t="shared" si="366"/>
        <v>Pass</v>
      </c>
      <c r="Y3554" s="17" t="str">
        <f t="shared" si="367"/>
        <v>Pass</v>
      </c>
      <c r="Z3554" s="17" t="str">
        <f t="shared" si="368"/>
        <v>Pass</v>
      </c>
      <c r="AA3554" s="17" t="str">
        <f t="shared" si="369"/>
        <v>Pass</v>
      </c>
      <c r="AB3554" s="17" t="str">
        <f t="shared" si="370"/>
        <v>Pass</v>
      </c>
    </row>
    <row r="3555" spans="5:28">
      <c r="E3555" s="62"/>
      <c r="F3555" s="10" t="s">
        <v>30</v>
      </c>
      <c r="G3555" s="11" t="s">
        <v>31</v>
      </c>
      <c r="H3555" s="67" t="s">
        <v>31</v>
      </c>
      <c r="I3555" s="68"/>
      <c r="J3555" s="60"/>
      <c r="K3555" s="11" t="s">
        <v>31</v>
      </c>
      <c r="L3555" s="67" t="s">
        <v>31</v>
      </c>
      <c r="M3555" s="68"/>
      <c r="N3555" s="60"/>
      <c r="O3555" s="11" t="s">
        <v>31</v>
      </c>
      <c r="P3555" s="11" t="s">
        <v>31</v>
      </c>
      <c r="Q3555" s="11" t="s">
        <v>31</v>
      </c>
      <c r="R3555" s="10" t="s">
        <v>21</v>
      </c>
      <c r="T3555" t="s">
        <v>39</v>
      </c>
      <c r="U3555">
        <v>700</v>
      </c>
      <c r="V3555" s="17" t="str">
        <f t="shared" si="364"/>
        <v/>
      </c>
      <c r="W3555" s="17" t="str">
        <f t="shared" si="365"/>
        <v/>
      </c>
      <c r="X3555" s="17" t="str">
        <f t="shared" si="366"/>
        <v/>
      </c>
      <c r="Y3555" s="17" t="str">
        <f t="shared" si="367"/>
        <v/>
      </c>
      <c r="Z3555" s="17" t="str">
        <f t="shared" si="368"/>
        <v/>
      </c>
      <c r="AA3555" s="17" t="str">
        <f t="shared" si="369"/>
        <v/>
      </c>
      <c r="AB3555" s="17" t="str">
        <f t="shared" si="370"/>
        <v/>
      </c>
    </row>
    <row r="3556" spans="5:28">
      <c r="E3556" s="64"/>
      <c r="F3556" s="10" t="s">
        <v>32</v>
      </c>
      <c r="G3556" s="11" t="s">
        <v>21</v>
      </c>
      <c r="H3556" s="67" t="s">
        <v>21</v>
      </c>
      <c r="I3556" s="68"/>
      <c r="J3556" s="60"/>
      <c r="K3556" s="11" t="s">
        <v>21</v>
      </c>
      <c r="L3556" s="67" t="s">
        <v>21</v>
      </c>
      <c r="M3556" s="68"/>
      <c r="N3556" s="60"/>
      <c r="O3556" s="11" t="s">
        <v>21</v>
      </c>
      <c r="P3556" s="11" t="s">
        <v>21</v>
      </c>
      <c r="Q3556" s="11" t="s">
        <v>21</v>
      </c>
      <c r="R3556" s="10">
        <v>0</v>
      </c>
      <c r="T3556" t="s">
        <v>152</v>
      </c>
      <c r="U3556" t="s">
        <v>21</v>
      </c>
      <c r="V3556" s="17">
        <f t="shared" si="364"/>
        <v>0</v>
      </c>
      <c r="W3556" s="17">
        <f t="shared" si="365"/>
        <v>0</v>
      </c>
      <c r="X3556" s="17">
        <f t="shared" si="366"/>
        <v>0</v>
      </c>
      <c r="Y3556" s="17">
        <f t="shared" si="367"/>
        <v>0</v>
      </c>
      <c r="Z3556" s="17">
        <f t="shared" si="368"/>
        <v>0</v>
      </c>
      <c r="AA3556" s="17">
        <f t="shared" si="369"/>
        <v>0</v>
      </c>
      <c r="AB3556" s="17">
        <f t="shared" si="370"/>
        <v>0</v>
      </c>
    </row>
    <row r="3557" spans="5:28">
      <c r="E3557" s="66"/>
      <c r="F3557" s="10" t="s">
        <v>33</v>
      </c>
      <c r="G3557" s="11">
        <v>3</v>
      </c>
      <c r="H3557" s="67">
        <v>3</v>
      </c>
      <c r="I3557" s="68"/>
      <c r="J3557" s="60"/>
      <c r="K3557" s="11">
        <v>4</v>
      </c>
      <c r="L3557" s="67">
        <v>4</v>
      </c>
      <c r="M3557" s="68"/>
      <c r="N3557" s="60"/>
      <c r="O3557" s="11">
        <v>4</v>
      </c>
      <c r="P3557" s="11">
        <v>3</v>
      </c>
      <c r="Q3557" s="11">
        <v>3</v>
      </c>
      <c r="R3557" s="10">
        <v>24</v>
      </c>
      <c r="T3557" t="s">
        <v>45</v>
      </c>
      <c r="U3557" t="s">
        <v>21</v>
      </c>
      <c r="V3557" s="17">
        <f t="shared" si="364"/>
        <v>0</v>
      </c>
      <c r="W3557" s="17">
        <f t="shared" si="365"/>
        <v>0</v>
      </c>
      <c r="X3557" s="17">
        <f t="shared" si="366"/>
        <v>0</v>
      </c>
      <c r="Y3557" s="17">
        <f t="shared" si="367"/>
        <v>0</v>
      </c>
      <c r="Z3557" s="17">
        <f t="shared" si="368"/>
        <v>0</v>
      </c>
      <c r="AA3557" s="17">
        <f t="shared" si="369"/>
        <v>0</v>
      </c>
      <c r="AB3557" s="17">
        <f t="shared" si="370"/>
        <v>0</v>
      </c>
    </row>
    <row r="3558" spans="5:28">
      <c r="E3558" s="12">
        <v>7.94</v>
      </c>
      <c r="F3558" s="10" t="s">
        <v>35</v>
      </c>
      <c r="G3558" s="11">
        <v>7.5</v>
      </c>
      <c r="H3558" s="67">
        <v>9</v>
      </c>
      <c r="I3558" s="68"/>
      <c r="J3558" s="60"/>
      <c r="K3558" s="11">
        <v>7.5</v>
      </c>
      <c r="L3558" s="67">
        <v>8.5</v>
      </c>
      <c r="M3558" s="68"/>
      <c r="N3558" s="60"/>
      <c r="O3558" s="11">
        <v>8</v>
      </c>
      <c r="P3558" s="11">
        <v>7</v>
      </c>
      <c r="Q3558" s="11">
        <v>8</v>
      </c>
      <c r="R3558" s="10" t="s">
        <v>21</v>
      </c>
      <c r="T3558" t="s">
        <v>21</v>
      </c>
      <c r="U3558" t="s">
        <v>21</v>
      </c>
      <c r="V3558" s="17" t="str">
        <f t="shared" si="364"/>
        <v/>
      </c>
      <c r="W3558" s="17" t="str">
        <f t="shared" si="365"/>
        <v/>
      </c>
      <c r="X3558" s="17" t="str">
        <f t="shared" si="366"/>
        <v/>
      </c>
      <c r="Y3558" s="17" t="str">
        <f t="shared" si="367"/>
        <v/>
      </c>
      <c r="Z3558" s="17" t="str">
        <f t="shared" si="368"/>
        <v/>
      </c>
      <c r="AA3558" s="17" t="str">
        <f t="shared" si="369"/>
        <v/>
      </c>
      <c r="AB3558" s="17" t="str">
        <f t="shared" si="370"/>
        <v/>
      </c>
    </row>
    <row r="3559" spans="5:28">
      <c r="E3559" s="13">
        <v>7.95</v>
      </c>
      <c r="F3559" s="10" t="s">
        <v>37</v>
      </c>
      <c r="G3559" s="11">
        <v>22.5</v>
      </c>
      <c r="H3559" s="67">
        <v>27</v>
      </c>
      <c r="I3559" s="68"/>
      <c r="J3559" s="60"/>
      <c r="K3559" s="11">
        <v>30</v>
      </c>
      <c r="L3559" s="67">
        <v>34</v>
      </c>
      <c r="M3559" s="68"/>
      <c r="N3559" s="60"/>
      <c r="O3559" s="11">
        <v>32</v>
      </c>
      <c r="P3559" s="11">
        <v>21</v>
      </c>
      <c r="Q3559" s="11">
        <v>24</v>
      </c>
      <c r="R3559" s="10">
        <v>190.5</v>
      </c>
      <c r="T3559">
        <v>0</v>
      </c>
      <c r="U3559">
        <v>0</v>
      </c>
      <c r="V3559" s="17" t="str">
        <f t="shared" si="364"/>
        <v>BCMCCEN502</v>
      </c>
      <c r="W3559" s="17" t="str">
        <f t="shared" si="365"/>
        <v>BCMCCEN503</v>
      </c>
      <c r="X3559" s="17" t="str">
        <f t="shared" si="366"/>
        <v>BCMCMCN501</v>
      </c>
      <c r="Y3559" s="17" t="str">
        <f t="shared" si="367"/>
        <v>BCMCMCN502</v>
      </c>
      <c r="Z3559" s="17" t="str">
        <f t="shared" si="368"/>
        <v>BCMCMCN503</v>
      </c>
      <c r="AA3559" s="17" t="str">
        <f t="shared" si="369"/>
        <v>BCMCMVN501</v>
      </c>
      <c r="AB3559" s="17" t="str">
        <f t="shared" si="370"/>
        <v>COMESSN501</v>
      </c>
    </row>
    <row r="3560" spans="5:28" ht="15" customHeight="1">
      <c r="E3560" s="45"/>
      <c r="F3560" s="10" t="s">
        <v>24</v>
      </c>
      <c r="G3560" s="11">
        <v>74</v>
      </c>
      <c r="H3560" s="67">
        <v>85</v>
      </c>
      <c r="I3560" s="68"/>
      <c r="J3560" s="60"/>
      <c r="K3560" s="11">
        <v>70</v>
      </c>
      <c r="L3560" s="67">
        <v>83</v>
      </c>
      <c r="M3560" s="68"/>
      <c r="N3560" s="60"/>
      <c r="O3560" s="11">
        <v>75</v>
      </c>
      <c r="P3560" s="11">
        <v>69</v>
      </c>
      <c r="Q3560" s="11">
        <v>77</v>
      </c>
      <c r="R3560" s="10">
        <v>533</v>
      </c>
      <c r="T3560">
        <v>0</v>
      </c>
      <c r="U3560">
        <v>0</v>
      </c>
      <c r="V3560" s="17" t="str">
        <f t="shared" si="364"/>
        <v>49.00 + 37.00</v>
      </c>
      <c r="W3560" s="17" t="str">
        <f t="shared" si="365"/>
        <v>52.00 + 34.00</v>
      </c>
      <c r="X3560" s="17" t="str">
        <f t="shared" si="366"/>
        <v>53.00 + 37.00</v>
      </c>
      <c r="Y3560" s="17" t="str">
        <f t="shared" si="367"/>
        <v>56.00 + 37.00</v>
      </c>
      <c r="Z3560" s="17" t="str">
        <f t="shared" si="368"/>
        <v>43.00 + 37.00</v>
      </c>
      <c r="AA3560" s="17" t="str">
        <f t="shared" si="369"/>
        <v>54.00 + 35.00</v>
      </c>
      <c r="AB3560" s="17" t="str">
        <f t="shared" si="370"/>
        <v>58.00 + 40.00</v>
      </c>
    </row>
    <row r="3561" spans="5:28">
      <c r="E3561" s="12"/>
      <c r="F3561" s="10" t="s">
        <v>41</v>
      </c>
      <c r="G3561" s="11">
        <v>100</v>
      </c>
      <c r="H3561" s="67">
        <v>100</v>
      </c>
      <c r="I3561" s="68"/>
      <c r="J3561" s="60"/>
      <c r="K3561" s="11">
        <v>100</v>
      </c>
      <c r="L3561" s="67">
        <v>100</v>
      </c>
      <c r="M3561" s="68"/>
      <c r="N3561" s="60"/>
      <c r="O3561" s="11">
        <v>100</v>
      </c>
      <c r="P3561" s="11">
        <v>100</v>
      </c>
      <c r="Q3561" s="11">
        <v>100</v>
      </c>
      <c r="R3561" s="10">
        <v>700</v>
      </c>
      <c r="T3561" t="s">
        <v>19</v>
      </c>
      <c r="U3561" t="s">
        <v>21</v>
      </c>
      <c r="V3561" s="17" t="str">
        <f t="shared" si="364"/>
        <v xml:space="preserve"> - - + - - </v>
      </c>
      <c r="W3561" s="17" t="str">
        <f t="shared" si="365"/>
        <v xml:space="preserve"> - - + - - </v>
      </c>
      <c r="X3561" s="17" t="str">
        <f t="shared" si="366"/>
        <v xml:space="preserve"> - - + - - </v>
      </c>
      <c r="Y3561" s="17" t="str">
        <f t="shared" si="367"/>
        <v xml:space="preserve"> - - + - - </v>
      </c>
      <c r="Z3561" s="17" t="str">
        <f t="shared" si="368"/>
        <v xml:space="preserve"> - - + - - </v>
      </c>
      <c r="AA3561" s="17" t="str">
        <f t="shared" si="369"/>
        <v xml:space="preserve"> - - + - - </v>
      </c>
      <c r="AB3561" s="17" t="str">
        <f t="shared" si="370"/>
        <v xml:space="preserve"> - - + - - </v>
      </c>
    </row>
    <row r="3562" spans="5:28" ht="15" customHeight="1">
      <c r="E3562" s="45"/>
      <c r="F3562" s="10" t="s">
        <v>43</v>
      </c>
      <c r="G3562" s="11" t="s">
        <v>139</v>
      </c>
      <c r="H3562" s="67" t="s">
        <v>125</v>
      </c>
      <c r="I3562" s="68"/>
      <c r="J3562" s="60"/>
      <c r="K3562" s="11" t="s">
        <v>139</v>
      </c>
      <c r="L3562" s="67" t="s">
        <v>122</v>
      </c>
      <c r="M3562" s="68"/>
      <c r="N3562" s="60"/>
      <c r="O3562" s="11" t="s">
        <v>123</v>
      </c>
      <c r="P3562" s="11" t="s">
        <v>124</v>
      </c>
      <c r="Q3562" s="11" t="s">
        <v>123</v>
      </c>
      <c r="R3562" s="10" t="s">
        <v>21</v>
      </c>
      <c r="T3562" t="s">
        <v>1537</v>
      </c>
      <c r="U3562" t="s">
        <v>24</v>
      </c>
      <c r="V3562" s="17" t="str">
        <f t="shared" si="364"/>
        <v/>
      </c>
      <c r="W3562" s="17" t="str">
        <f t="shared" si="365"/>
        <v/>
      </c>
      <c r="X3562" s="17" t="str">
        <f t="shared" si="366"/>
        <v/>
      </c>
      <c r="Y3562" s="17" t="str">
        <f t="shared" si="367"/>
        <v/>
      </c>
      <c r="Z3562" s="17" t="str">
        <f t="shared" si="368"/>
        <v/>
      </c>
      <c r="AA3562" s="17" t="str">
        <f t="shared" si="369"/>
        <v/>
      </c>
      <c r="AB3562" s="17" t="str">
        <f t="shared" si="370"/>
        <v/>
      </c>
    </row>
    <row r="3563" spans="5:28">
      <c r="E3563" s="14" t="s">
        <v>1536</v>
      </c>
      <c r="F3563" s="10" t="s">
        <v>47</v>
      </c>
      <c r="G3563" s="11" t="s">
        <v>48</v>
      </c>
      <c r="H3563" s="67" t="s">
        <v>48</v>
      </c>
      <c r="I3563" s="68"/>
      <c r="J3563" s="60"/>
      <c r="K3563" s="11" t="s">
        <v>48</v>
      </c>
      <c r="L3563" s="67" t="s">
        <v>48</v>
      </c>
      <c r="M3563" s="68"/>
      <c r="N3563" s="60"/>
      <c r="O3563" s="11" t="s">
        <v>48</v>
      </c>
      <c r="P3563" s="11" t="s">
        <v>48</v>
      </c>
      <c r="Q3563" s="11" t="s">
        <v>48</v>
      </c>
      <c r="R3563" s="10" t="s">
        <v>21</v>
      </c>
      <c r="T3563" t="s">
        <v>25</v>
      </c>
      <c r="U3563" t="s">
        <v>21</v>
      </c>
      <c r="V3563" s="17">
        <f t="shared" si="364"/>
        <v>3</v>
      </c>
      <c r="W3563" s="17">
        <f t="shared" si="365"/>
        <v>3</v>
      </c>
      <c r="X3563" s="17">
        <f t="shared" si="366"/>
        <v>4</v>
      </c>
      <c r="Y3563" s="17">
        <f t="shared" si="367"/>
        <v>4</v>
      </c>
      <c r="Z3563" s="17">
        <f t="shared" si="368"/>
        <v>4</v>
      </c>
      <c r="AA3563" s="17">
        <f t="shared" si="369"/>
        <v>3</v>
      </c>
      <c r="AB3563" s="17">
        <f t="shared" si="370"/>
        <v>3</v>
      </c>
    </row>
    <row r="3564" spans="5:28">
      <c r="E3564" s="15" t="s">
        <v>21</v>
      </c>
      <c r="F3564" s="15" t="s">
        <v>21</v>
      </c>
      <c r="G3564" s="16" t="s">
        <v>21</v>
      </c>
      <c r="H3564" s="69" t="s">
        <v>21</v>
      </c>
      <c r="I3564" s="57"/>
      <c r="J3564" s="57"/>
      <c r="K3564" s="16" t="s">
        <v>21</v>
      </c>
      <c r="L3564" s="69" t="s">
        <v>21</v>
      </c>
      <c r="M3564" s="57"/>
      <c r="N3564" s="57"/>
      <c r="O3564" s="16" t="s">
        <v>21</v>
      </c>
      <c r="P3564" s="16" t="s">
        <v>21</v>
      </c>
      <c r="Q3564" s="16" t="s">
        <v>21</v>
      </c>
      <c r="R3564" s="16" t="s">
        <v>21</v>
      </c>
      <c r="T3564" t="s">
        <v>1539</v>
      </c>
      <c r="U3564" t="s">
        <v>21</v>
      </c>
      <c r="V3564" s="17">
        <f t="shared" si="364"/>
        <v>9</v>
      </c>
      <c r="W3564" s="17">
        <f t="shared" si="365"/>
        <v>9</v>
      </c>
      <c r="X3564" s="17">
        <f t="shared" si="366"/>
        <v>9.5</v>
      </c>
      <c r="Y3564" s="17">
        <f t="shared" si="367"/>
        <v>9.5</v>
      </c>
      <c r="Z3564" s="17">
        <f t="shared" si="368"/>
        <v>8.5</v>
      </c>
      <c r="AA3564" s="17">
        <f t="shared" si="369"/>
        <v>9</v>
      </c>
      <c r="AB3564" s="17">
        <f t="shared" si="370"/>
        <v>10</v>
      </c>
    </row>
    <row r="3565" spans="5:28" ht="0" hidden="1" customHeight="1">
      <c r="T3565">
        <v>0</v>
      </c>
      <c r="U3565">
        <v>0</v>
      </c>
      <c r="V3565" s="17">
        <f t="shared" si="364"/>
        <v>27</v>
      </c>
      <c r="W3565" s="17">
        <f t="shared" si="365"/>
        <v>27</v>
      </c>
      <c r="X3565" s="17">
        <f t="shared" si="366"/>
        <v>38</v>
      </c>
      <c r="Y3565" s="17">
        <f t="shared" si="367"/>
        <v>38</v>
      </c>
      <c r="Z3565" s="17">
        <f t="shared" si="368"/>
        <v>34</v>
      </c>
      <c r="AA3565" s="17">
        <f t="shared" si="369"/>
        <v>27</v>
      </c>
      <c r="AB3565" s="17">
        <f t="shared" si="370"/>
        <v>30</v>
      </c>
    </row>
    <row r="3566" spans="5:28" ht="0.6" customHeight="1">
      <c r="T3566">
        <v>0</v>
      </c>
      <c r="U3566">
        <v>24</v>
      </c>
      <c r="V3566" s="17">
        <f t="shared" si="364"/>
        <v>86</v>
      </c>
      <c r="W3566" s="17">
        <f t="shared" si="365"/>
        <v>86</v>
      </c>
      <c r="X3566" s="17">
        <f t="shared" si="366"/>
        <v>90</v>
      </c>
      <c r="Y3566" s="17">
        <f t="shared" si="367"/>
        <v>93</v>
      </c>
      <c r="Z3566" s="17">
        <f t="shared" si="368"/>
        <v>80</v>
      </c>
      <c r="AA3566" s="17">
        <f t="shared" si="369"/>
        <v>89</v>
      </c>
      <c r="AB3566" s="17">
        <f t="shared" si="370"/>
        <v>98</v>
      </c>
    </row>
    <row r="3567" spans="5:28" ht="15" customHeight="1">
      <c r="E3567" s="44"/>
      <c r="F3567" s="4" t="s">
        <v>20</v>
      </c>
      <c r="G3567" s="5" t="s">
        <v>21</v>
      </c>
      <c r="H3567" s="70" t="s">
        <v>21</v>
      </c>
      <c r="I3567" s="57"/>
      <c r="J3567" s="57"/>
      <c r="K3567" s="5" t="s">
        <v>21</v>
      </c>
      <c r="L3567" s="70" t="s">
        <v>21</v>
      </c>
      <c r="M3567" s="57"/>
      <c r="N3567" s="57"/>
      <c r="O3567" s="5" t="s">
        <v>21</v>
      </c>
      <c r="P3567" s="5" t="s">
        <v>21</v>
      </c>
      <c r="Q3567" s="5" t="s">
        <v>21</v>
      </c>
      <c r="R3567" s="5" t="s">
        <v>21</v>
      </c>
      <c r="T3567" t="s">
        <v>34</v>
      </c>
      <c r="U3567" t="s">
        <v>21</v>
      </c>
      <c r="V3567" s="17">
        <f t="shared" si="364"/>
        <v>100</v>
      </c>
      <c r="W3567" s="17">
        <f t="shared" si="365"/>
        <v>100</v>
      </c>
      <c r="X3567" s="17">
        <f t="shared" si="366"/>
        <v>100</v>
      </c>
      <c r="Y3567" s="17">
        <f t="shared" si="367"/>
        <v>100</v>
      </c>
      <c r="Z3567" s="17">
        <f t="shared" si="368"/>
        <v>100</v>
      </c>
      <c r="AA3567" s="17">
        <f t="shared" si="369"/>
        <v>100</v>
      </c>
      <c r="AB3567" s="17">
        <f t="shared" si="370"/>
        <v>100</v>
      </c>
    </row>
    <row r="3568" spans="5:28" ht="21">
      <c r="E3568" s="45"/>
      <c r="F3568" s="7" t="s">
        <v>23</v>
      </c>
      <c r="G3568" s="7" t="s">
        <v>5</v>
      </c>
      <c r="H3568" s="71" t="s">
        <v>7</v>
      </c>
      <c r="I3568" s="68"/>
      <c r="J3568" s="60"/>
      <c r="K3568" s="7" t="s">
        <v>9</v>
      </c>
      <c r="L3568" s="71" t="s">
        <v>11</v>
      </c>
      <c r="M3568" s="68"/>
      <c r="N3568" s="60"/>
      <c r="O3568" s="7" t="s">
        <v>13</v>
      </c>
      <c r="P3568" s="7" t="s">
        <v>15</v>
      </c>
      <c r="Q3568" s="7" t="s">
        <v>17</v>
      </c>
      <c r="R3568" s="7" t="s">
        <v>24</v>
      </c>
      <c r="T3568" t="s">
        <v>36</v>
      </c>
      <c r="U3568">
        <v>221</v>
      </c>
      <c r="V3568" s="17" t="str">
        <f t="shared" ref="V3568:V3631" si="371">$G3577</f>
        <v>OA+</v>
      </c>
      <c r="W3568" s="17" t="str">
        <f t="shared" ref="W3568:W3631" si="372">$H3577</f>
        <v>OA+</v>
      </c>
      <c r="X3568" s="17" t="str">
        <f t="shared" ref="X3568:X3631" si="373">$K3577</f>
        <v>OO</v>
      </c>
      <c r="Y3568" s="17" t="str">
        <f t="shared" ref="Y3568:Y3631" si="374">$L3577</f>
        <v>OO</v>
      </c>
      <c r="Z3568" s="17" t="str">
        <f t="shared" ref="Z3568:Z3631" si="375">$O3577</f>
        <v>OA</v>
      </c>
      <c r="AA3568" s="17" t="str">
        <f t="shared" ref="AA3568:AA3631" si="376">$P3577</f>
        <v>OA+</v>
      </c>
      <c r="AB3568" s="17" t="str">
        <f t="shared" ref="AB3568:AB3631" si="377">$Q3577</f>
        <v>OO+</v>
      </c>
    </row>
    <row r="3569" spans="5:28" ht="22.5">
      <c r="E3569" s="12" t="s">
        <v>1538</v>
      </c>
      <c r="F3569" s="10" t="s">
        <v>27</v>
      </c>
      <c r="G3569" s="11" t="s">
        <v>358</v>
      </c>
      <c r="H3569" s="67" t="s">
        <v>1141</v>
      </c>
      <c r="I3569" s="68"/>
      <c r="J3569" s="60"/>
      <c r="K3569" s="11" t="s">
        <v>274</v>
      </c>
      <c r="L3569" s="67" t="s">
        <v>586</v>
      </c>
      <c r="M3569" s="68"/>
      <c r="N3569" s="60"/>
      <c r="O3569" s="11" t="s">
        <v>200</v>
      </c>
      <c r="P3569" s="11" t="s">
        <v>915</v>
      </c>
      <c r="Q3569" s="11" t="s">
        <v>512</v>
      </c>
      <c r="R3569" s="10" t="s">
        <v>21</v>
      </c>
      <c r="T3569" t="s">
        <v>38</v>
      </c>
      <c r="U3569">
        <v>622</v>
      </c>
      <c r="V3569" s="17" t="str">
        <f t="shared" si="371"/>
        <v>Pass</v>
      </c>
      <c r="W3569" s="17" t="str">
        <f t="shared" si="372"/>
        <v>Pass</v>
      </c>
      <c r="X3569" s="17" t="str">
        <f t="shared" si="373"/>
        <v>Pass</v>
      </c>
      <c r="Y3569" s="17" t="str">
        <f t="shared" si="374"/>
        <v>Pass</v>
      </c>
      <c r="Z3569" s="17" t="str">
        <f t="shared" si="375"/>
        <v>Pass</v>
      </c>
      <c r="AA3569" s="17" t="str">
        <f t="shared" si="376"/>
        <v>Pass</v>
      </c>
      <c r="AB3569" s="17" t="str">
        <f t="shared" si="377"/>
        <v>Pass</v>
      </c>
    </row>
    <row r="3570" spans="5:28">
      <c r="E3570" s="62"/>
      <c r="F3570" s="10" t="s">
        <v>30</v>
      </c>
      <c r="G3570" s="11" t="s">
        <v>31</v>
      </c>
      <c r="H3570" s="67" t="s">
        <v>31</v>
      </c>
      <c r="I3570" s="68"/>
      <c r="J3570" s="60"/>
      <c r="K3570" s="11" t="s">
        <v>31</v>
      </c>
      <c r="L3570" s="67" t="s">
        <v>31</v>
      </c>
      <c r="M3570" s="68"/>
      <c r="N3570" s="60"/>
      <c r="O3570" s="11" t="s">
        <v>31</v>
      </c>
      <c r="P3570" s="11" t="s">
        <v>31</v>
      </c>
      <c r="Q3570" s="11" t="s">
        <v>31</v>
      </c>
      <c r="R3570" s="10" t="s">
        <v>21</v>
      </c>
      <c r="T3570" t="s">
        <v>39</v>
      </c>
      <c r="U3570">
        <v>700</v>
      </c>
      <c r="V3570" s="17" t="str">
        <f t="shared" si="371"/>
        <v/>
      </c>
      <c r="W3570" s="17" t="str">
        <f t="shared" si="372"/>
        <v/>
      </c>
      <c r="X3570" s="17" t="str">
        <f t="shared" si="373"/>
        <v/>
      </c>
      <c r="Y3570" s="17" t="str">
        <f t="shared" si="374"/>
        <v/>
      </c>
      <c r="Z3570" s="17" t="str">
        <f t="shared" si="375"/>
        <v/>
      </c>
      <c r="AA3570" s="17" t="str">
        <f t="shared" si="376"/>
        <v/>
      </c>
      <c r="AB3570" s="17" t="str">
        <f t="shared" si="377"/>
        <v/>
      </c>
    </row>
    <row r="3571" spans="5:28">
      <c r="E3571" s="64"/>
      <c r="F3571" s="10" t="s">
        <v>32</v>
      </c>
      <c r="G3571" s="11" t="s">
        <v>21</v>
      </c>
      <c r="H3571" s="67" t="s">
        <v>21</v>
      </c>
      <c r="I3571" s="68"/>
      <c r="J3571" s="60"/>
      <c r="K3571" s="11" t="s">
        <v>21</v>
      </c>
      <c r="L3571" s="67" t="s">
        <v>21</v>
      </c>
      <c r="M3571" s="68"/>
      <c r="N3571" s="60"/>
      <c r="O3571" s="11" t="s">
        <v>21</v>
      </c>
      <c r="P3571" s="11" t="s">
        <v>21</v>
      </c>
      <c r="Q3571" s="11" t="s">
        <v>21</v>
      </c>
      <c r="R3571" s="10">
        <v>0</v>
      </c>
      <c r="T3571" t="s">
        <v>344</v>
      </c>
      <c r="U3571" t="s">
        <v>21</v>
      </c>
      <c r="V3571" s="17">
        <f t="shared" si="371"/>
        <v>0</v>
      </c>
      <c r="W3571" s="17">
        <f t="shared" si="372"/>
        <v>0</v>
      </c>
      <c r="X3571" s="17">
        <f t="shared" si="373"/>
        <v>0</v>
      </c>
      <c r="Y3571" s="17">
        <f t="shared" si="374"/>
        <v>0</v>
      </c>
      <c r="Z3571" s="17">
        <f t="shared" si="375"/>
        <v>0</v>
      </c>
      <c r="AA3571" s="17">
        <f t="shared" si="376"/>
        <v>0</v>
      </c>
      <c r="AB3571" s="17">
        <f t="shared" si="377"/>
        <v>0</v>
      </c>
    </row>
    <row r="3572" spans="5:28">
      <c r="E3572" s="66"/>
      <c r="F3572" s="10" t="s">
        <v>33</v>
      </c>
      <c r="G3572" s="11">
        <v>3</v>
      </c>
      <c r="H3572" s="67">
        <v>3</v>
      </c>
      <c r="I3572" s="68"/>
      <c r="J3572" s="60"/>
      <c r="K3572" s="11">
        <v>4</v>
      </c>
      <c r="L3572" s="67">
        <v>4</v>
      </c>
      <c r="M3572" s="68"/>
      <c r="N3572" s="60"/>
      <c r="O3572" s="11">
        <v>4</v>
      </c>
      <c r="P3572" s="11">
        <v>3</v>
      </c>
      <c r="Q3572" s="11">
        <v>3</v>
      </c>
      <c r="R3572" s="10">
        <v>24</v>
      </c>
      <c r="T3572" t="s">
        <v>45</v>
      </c>
      <c r="U3572" t="s">
        <v>21</v>
      </c>
      <c r="V3572" s="17">
        <f t="shared" si="371"/>
        <v>0</v>
      </c>
      <c r="W3572" s="17">
        <f t="shared" si="372"/>
        <v>0</v>
      </c>
      <c r="X3572" s="17">
        <f t="shared" si="373"/>
        <v>0</v>
      </c>
      <c r="Y3572" s="17">
        <f t="shared" si="374"/>
        <v>0</v>
      </c>
      <c r="Z3572" s="17">
        <f t="shared" si="375"/>
        <v>0</v>
      </c>
      <c r="AA3572" s="17">
        <f t="shared" si="376"/>
        <v>0</v>
      </c>
      <c r="AB3572" s="17">
        <f t="shared" si="377"/>
        <v>0</v>
      </c>
    </row>
    <row r="3573" spans="5:28">
      <c r="E3573" s="12">
        <v>9.2100000000000009</v>
      </c>
      <c r="F3573" s="10" t="s">
        <v>35</v>
      </c>
      <c r="G3573" s="11">
        <v>9</v>
      </c>
      <c r="H3573" s="67">
        <v>9</v>
      </c>
      <c r="I3573" s="68"/>
      <c r="J3573" s="60"/>
      <c r="K3573" s="11">
        <v>9.5</v>
      </c>
      <c r="L3573" s="67">
        <v>9.5</v>
      </c>
      <c r="M3573" s="68"/>
      <c r="N3573" s="60"/>
      <c r="O3573" s="11">
        <v>8.5</v>
      </c>
      <c r="P3573" s="11">
        <v>9</v>
      </c>
      <c r="Q3573" s="11">
        <v>10</v>
      </c>
      <c r="R3573" s="10" t="s">
        <v>21</v>
      </c>
      <c r="T3573" t="s">
        <v>21</v>
      </c>
      <c r="U3573" t="s">
        <v>21</v>
      </c>
      <c r="V3573" s="17" t="str">
        <f t="shared" si="371"/>
        <v/>
      </c>
      <c r="W3573" s="17" t="str">
        <f t="shared" si="372"/>
        <v/>
      </c>
      <c r="X3573" s="17" t="str">
        <f t="shared" si="373"/>
        <v/>
      </c>
      <c r="Y3573" s="17" t="str">
        <f t="shared" si="374"/>
        <v/>
      </c>
      <c r="Z3573" s="17" t="str">
        <f t="shared" si="375"/>
        <v/>
      </c>
      <c r="AA3573" s="17" t="str">
        <f t="shared" si="376"/>
        <v/>
      </c>
      <c r="AB3573" s="17" t="str">
        <f t="shared" si="377"/>
        <v/>
      </c>
    </row>
    <row r="3574" spans="5:28">
      <c r="E3574" s="13">
        <v>9.0299999999999994</v>
      </c>
      <c r="F3574" s="10" t="s">
        <v>37</v>
      </c>
      <c r="G3574" s="11">
        <v>27</v>
      </c>
      <c r="H3574" s="67">
        <v>27</v>
      </c>
      <c r="I3574" s="68"/>
      <c r="J3574" s="60"/>
      <c r="K3574" s="11">
        <v>38</v>
      </c>
      <c r="L3574" s="67">
        <v>38</v>
      </c>
      <c r="M3574" s="68"/>
      <c r="N3574" s="60"/>
      <c r="O3574" s="11">
        <v>34</v>
      </c>
      <c r="P3574" s="11">
        <v>27</v>
      </c>
      <c r="Q3574" s="11">
        <v>30</v>
      </c>
      <c r="R3574" s="10">
        <v>221</v>
      </c>
      <c r="T3574">
        <v>0</v>
      </c>
      <c r="U3574">
        <v>0</v>
      </c>
      <c r="V3574" s="17" t="str">
        <f t="shared" si="371"/>
        <v>BCMCCEN502</v>
      </c>
      <c r="W3574" s="17" t="str">
        <f t="shared" si="372"/>
        <v>BCMCCEN503</v>
      </c>
      <c r="X3574" s="17" t="str">
        <f t="shared" si="373"/>
        <v>BCMCMCN501</v>
      </c>
      <c r="Y3574" s="17" t="str">
        <f t="shared" si="374"/>
        <v>BCMCMCN502</v>
      </c>
      <c r="Z3574" s="17" t="str">
        <f t="shared" si="375"/>
        <v>BCMCMCN503</v>
      </c>
      <c r="AA3574" s="17" t="str">
        <f t="shared" si="376"/>
        <v>BCMCMVN501</v>
      </c>
      <c r="AB3574" s="17" t="str">
        <f t="shared" si="377"/>
        <v>COMESSN501</v>
      </c>
    </row>
    <row r="3575" spans="5:28" ht="15" customHeight="1">
      <c r="E3575" s="45"/>
      <c r="F3575" s="10" t="s">
        <v>24</v>
      </c>
      <c r="G3575" s="11">
        <v>86</v>
      </c>
      <c r="H3575" s="67">
        <v>86</v>
      </c>
      <c r="I3575" s="68"/>
      <c r="J3575" s="60"/>
      <c r="K3575" s="11">
        <v>90</v>
      </c>
      <c r="L3575" s="67">
        <v>93</v>
      </c>
      <c r="M3575" s="68"/>
      <c r="N3575" s="60"/>
      <c r="O3575" s="11">
        <v>80</v>
      </c>
      <c r="P3575" s="11">
        <v>89</v>
      </c>
      <c r="Q3575" s="11">
        <v>98</v>
      </c>
      <c r="R3575" s="10">
        <v>622</v>
      </c>
      <c r="T3575">
        <v>0</v>
      </c>
      <c r="U3575">
        <v>0</v>
      </c>
      <c r="V3575" s="17" t="str">
        <f t="shared" si="371"/>
        <v>52.00 + 39.00</v>
      </c>
      <c r="W3575" s="17" t="str">
        <f t="shared" si="372"/>
        <v>55.00 + 39.00</v>
      </c>
      <c r="X3575" s="17" t="str">
        <f t="shared" si="373"/>
        <v>52.00 + 40.00</v>
      </c>
      <c r="Y3575" s="17" t="str">
        <f t="shared" si="374"/>
        <v>51.00 + 40.00</v>
      </c>
      <c r="Z3575" s="17" t="str">
        <f t="shared" si="375"/>
        <v>45.00 + 39.00</v>
      </c>
      <c r="AA3575" s="17" t="str">
        <f t="shared" si="376"/>
        <v>59.00 + 40.00</v>
      </c>
      <c r="AB3575" s="17" t="str">
        <f t="shared" si="377"/>
        <v>53.00 + 40.00</v>
      </c>
    </row>
    <row r="3576" spans="5:28">
      <c r="E3576" s="12"/>
      <c r="F3576" s="10" t="s">
        <v>41</v>
      </c>
      <c r="G3576" s="11">
        <v>100</v>
      </c>
      <c r="H3576" s="67">
        <v>100</v>
      </c>
      <c r="I3576" s="68"/>
      <c r="J3576" s="60"/>
      <c r="K3576" s="11">
        <v>100</v>
      </c>
      <c r="L3576" s="67">
        <v>100</v>
      </c>
      <c r="M3576" s="68"/>
      <c r="N3576" s="60"/>
      <c r="O3576" s="11">
        <v>100</v>
      </c>
      <c r="P3576" s="11">
        <v>100</v>
      </c>
      <c r="Q3576" s="11">
        <v>100</v>
      </c>
      <c r="R3576" s="10">
        <v>700</v>
      </c>
      <c r="T3576" t="s">
        <v>19</v>
      </c>
      <c r="U3576" t="s">
        <v>21</v>
      </c>
      <c r="V3576" s="17" t="str">
        <f t="shared" si="371"/>
        <v xml:space="preserve"> - - + - - </v>
      </c>
      <c r="W3576" s="17" t="str">
        <f t="shared" si="372"/>
        <v xml:space="preserve"> - - + - - </v>
      </c>
      <c r="X3576" s="17" t="str">
        <f t="shared" si="373"/>
        <v xml:space="preserve"> - - + - - </v>
      </c>
      <c r="Y3576" s="17" t="str">
        <f t="shared" si="374"/>
        <v xml:space="preserve"> - - + - - </v>
      </c>
      <c r="Z3576" s="17" t="str">
        <f t="shared" si="375"/>
        <v xml:space="preserve"> - - + - - </v>
      </c>
      <c r="AA3576" s="17" t="str">
        <f t="shared" si="376"/>
        <v xml:space="preserve"> - - + - - </v>
      </c>
      <c r="AB3576" s="17" t="str">
        <f t="shared" si="377"/>
        <v xml:space="preserve"> - - + - - </v>
      </c>
    </row>
    <row r="3577" spans="5:28" ht="15" customHeight="1">
      <c r="E3577" s="45"/>
      <c r="F3577" s="10" t="s">
        <v>43</v>
      </c>
      <c r="G3577" s="11" t="s">
        <v>125</v>
      </c>
      <c r="H3577" s="67" t="s">
        <v>125</v>
      </c>
      <c r="I3577" s="68"/>
      <c r="J3577" s="60"/>
      <c r="K3577" s="11" t="s">
        <v>126</v>
      </c>
      <c r="L3577" s="67" t="s">
        <v>126</v>
      </c>
      <c r="M3577" s="68"/>
      <c r="N3577" s="60"/>
      <c r="O3577" s="11" t="s">
        <v>122</v>
      </c>
      <c r="P3577" s="11" t="s">
        <v>125</v>
      </c>
      <c r="Q3577" s="11" t="s">
        <v>206</v>
      </c>
      <c r="R3577" s="10" t="s">
        <v>21</v>
      </c>
      <c r="T3577" t="s">
        <v>1541</v>
      </c>
      <c r="U3577" t="s">
        <v>24</v>
      </c>
      <c r="V3577" s="17" t="str">
        <f t="shared" si="371"/>
        <v/>
      </c>
      <c r="W3577" s="17" t="str">
        <f t="shared" si="372"/>
        <v/>
      </c>
      <c r="X3577" s="17" t="str">
        <f t="shared" si="373"/>
        <v/>
      </c>
      <c r="Y3577" s="17" t="str">
        <f t="shared" si="374"/>
        <v/>
      </c>
      <c r="Z3577" s="17" t="str">
        <f t="shared" si="375"/>
        <v/>
      </c>
      <c r="AA3577" s="17" t="str">
        <f t="shared" si="376"/>
        <v/>
      </c>
      <c r="AB3577" s="17" t="str">
        <f t="shared" si="377"/>
        <v/>
      </c>
    </row>
    <row r="3578" spans="5:28">
      <c r="E3578" s="14" t="s">
        <v>1540</v>
      </c>
      <c r="F3578" s="10" t="s">
        <v>47</v>
      </c>
      <c r="G3578" s="11" t="s">
        <v>48</v>
      </c>
      <c r="H3578" s="67" t="s">
        <v>48</v>
      </c>
      <c r="I3578" s="68"/>
      <c r="J3578" s="60"/>
      <c r="K3578" s="11" t="s">
        <v>48</v>
      </c>
      <c r="L3578" s="67" t="s">
        <v>48</v>
      </c>
      <c r="M3578" s="68"/>
      <c r="N3578" s="60"/>
      <c r="O3578" s="11" t="s">
        <v>48</v>
      </c>
      <c r="P3578" s="11" t="s">
        <v>48</v>
      </c>
      <c r="Q3578" s="11" t="s">
        <v>48</v>
      </c>
      <c r="R3578" s="10" t="s">
        <v>21</v>
      </c>
      <c r="T3578" t="s">
        <v>25</v>
      </c>
      <c r="U3578" t="s">
        <v>21</v>
      </c>
      <c r="V3578" s="17">
        <f t="shared" si="371"/>
        <v>3</v>
      </c>
      <c r="W3578" s="17">
        <f t="shared" si="372"/>
        <v>3</v>
      </c>
      <c r="X3578" s="17">
        <f t="shared" si="373"/>
        <v>4</v>
      </c>
      <c r="Y3578" s="17">
        <f t="shared" si="374"/>
        <v>4</v>
      </c>
      <c r="Z3578" s="17">
        <f t="shared" si="375"/>
        <v>4</v>
      </c>
      <c r="AA3578" s="17">
        <f t="shared" si="376"/>
        <v>3</v>
      </c>
      <c r="AB3578" s="17">
        <f t="shared" si="377"/>
        <v>3</v>
      </c>
    </row>
    <row r="3579" spans="5:28">
      <c r="E3579" s="15" t="s">
        <v>21</v>
      </c>
      <c r="F3579" s="15" t="s">
        <v>21</v>
      </c>
      <c r="G3579" s="16" t="s">
        <v>21</v>
      </c>
      <c r="H3579" s="69" t="s">
        <v>21</v>
      </c>
      <c r="I3579" s="57"/>
      <c r="J3579" s="57"/>
      <c r="K3579" s="16" t="s">
        <v>21</v>
      </c>
      <c r="L3579" s="69" t="s">
        <v>21</v>
      </c>
      <c r="M3579" s="57"/>
      <c r="N3579" s="57"/>
      <c r="O3579" s="16" t="s">
        <v>21</v>
      </c>
      <c r="P3579" s="16" t="s">
        <v>21</v>
      </c>
      <c r="Q3579" s="16" t="s">
        <v>21</v>
      </c>
      <c r="R3579" s="16" t="s">
        <v>21</v>
      </c>
      <c r="T3579" t="s">
        <v>1543</v>
      </c>
      <c r="U3579" t="s">
        <v>21</v>
      </c>
      <c r="V3579" s="17">
        <f t="shared" si="371"/>
        <v>9.5</v>
      </c>
      <c r="W3579" s="17">
        <f t="shared" si="372"/>
        <v>9.5</v>
      </c>
      <c r="X3579" s="17">
        <f t="shared" si="373"/>
        <v>9.5</v>
      </c>
      <c r="Y3579" s="17">
        <f t="shared" si="374"/>
        <v>9.5</v>
      </c>
      <c r="Z3579" s="17">
        <f t="shared" si="375"/>
        <v>8.5</v>
      </c>
      <c r="AA3579" s="17">
        <f t="shared" si="376"/>
        <v>10</v>
      </c>
      <c r="AB3579" s="17">
        <f t="shared" si="377"/>
        <v>9.5</v>
      </c>
    </row>
    <row r="3580" spans="5:28" ht="0" hidden="1" customHeight="1">
      <c r="T3580">
        <v>0</v>
      </c>
      <c r="U3580">
        <v>0</v>
      </c>
      <c r="V3580" s="17">
        <f t="shared" si="371"/>
        <v>28.5</v>
      </c>
      <c r="W3580" s="17">
        <f t="shared" si="372"/>
        <v>28.5</v>
      </c>
      <c r="X3580" s="17">
        <f t="shared" si="373"/>
        <v>38</v>
      </c>
      <c r="Y3580" s="17">
        <f t="shared" si="374"/>
        <v>38</v>
      </c>
      <c r="Z3580" s="17">
        <f t="shared" si="375"/>
        <v>34</v>
      </c>
      <c r="AA3580" s="17">
        <f t="shared" si="376"/>
        <v>30</v>
      </c>
      <c r="AB3580" s="17">
        <f t="shared" si="377"/>
        <v>28.5</v>
      </c>
    </row>
    <row r="3581" spans="5:28" ht="0.6" customHeight="1">
      <c r="T3581">
        <v>0</v>
      </c>
      <c r="U3581">
        <v>24</v>
      </c>
      <c r="V3581" s="17">
        <f t="shared" si="371"/>
        <v>91</v>
      </c>
      <c r="W3581" s="17">
        <f t="shared" si="372"/>
        <v>94</v>
      </c>
      <c r="X3581" s="17">
        <f t="shared" si="373"/>
        <v>92</v>
      </c>
      <c r="Y3581" s="17">
        <f t="shared" si="374"/>
        <v>91</v>
      </c>
      <c r="Z3581" s="17">
        <f t="shared" si="375"/>
        <v>84</v>
      </c>
      <c r="AA3581" s="17">
        <f t="shared" si="376"/>
        <v>99</v>
      </c>
      <c r="AB3581" s="17">
        <f t="shared" si="377"/>
        <v>93</v>
      </c>
    </row>
    <row r="3582" spans="5:28" ht="15" customHeight="1">
      <c r="E3582" s="44"/>
      <c r="F3582" s="4" t="s">
        <v>20</v>
      </c>
      <c r="G3582" s="5" t="s">
        <v>21</v>
      </c>
      <c r="H3582" s="70" t="s">
        <v>21</v>
      </c>
      <c r="I3582" s="57"/>
      <c r="J3582" s="57"/>
      <c r="K3582" s="5" t="s">
        <v>21</v>
      </c>
      <c r="L3582" s="70" t="s">
        <v>21</v>
      </c>
      <c r="M3582" s="57"/>
      <c r="N3582" s="57"/>
      <c r="O3582" s="5" t="s">
        <v>21</v>
      </c>
      <c r="P3582" s="5" t="s">
        <v>21</v>
      </c>
      <c r="Q3582" s="5" t="s">
        <v>21</v>
      </c>
      <c r="R3582" s="5" t="s">
        <v>21</v>
      </c>
      <c r="T3582" t="s">
        <v>34</v>
      </c>
      <c r="U3582" t="s">
        <v>21</v>
      </c>
      <c r="V3582" s="17">
        <f t="shared" si="371"/>
        <v>100</v>
      </c>
      <c r="W3582" s="17">
        <f t="shared" si="372"/>
        <v>100</v>
      </c>
      <c r="X3582" s="17">
        <f t="shared" si="373"/>
        <v>100</v>
      </c>
      <c r="Y3582" s="17">
        <f t="shared" si="374"/>
        <v>100</v>
      </c>
      <c r="Z3582" s="17">
        <f t="shared" si="375"/>
        <v>100</v>
      </c>
      <c r="AA3582" s="17">
        <f t="shared" si="376"/>
        <v>100</v>
      </c>
      <c r="AB3582" s="17">
        <f t="shared" si="377"/>
        <v>100</v>
      </c>
    </row>
    <row r="3583" spans="5:28" ht="21">
      <c r="E3583" s="45"/>
      <c r="F3583" s="7" t="s">
        <v>23</v>
      </c>
      <c r="G3583" s="7" t="s">
        <v>5</v>
      </c>
      <c r="H3583" s="71" t="s">
        <v>7</v>
      </c>
      <c r="I3583" s="68"/>
      <c r="J3583" s="60"/>
      <c r="K3583" s="7" t="s">
        <v>9</v>
      </c>
      <c r="L3583" s="71" t="s">
        <v>11</v>
      </c>
      <c r="M3583" s="68"/>
      <c r="N3583" s="60"/>
      <c r="O3583" s="7" t="s">
        <v>13</v>
      </c>
      <c r="P3583" s="7" t="s">
        <v>15</v>
      </c>
      <c r="Q3583" s="7" t="s">
        <v>17</v>
      </c>
      <c r="R3583" s="7" t="s">
        <v>24</v>
      </c>
      <c r="T3583" t="s">
        <v>36</v>
      </c>
      <c r="U3583">
        <v>225.5</v>
      </c>
      <c r="V3583" s="17" t="str">
        <f t="shared" si="371"/>
        <v>OO</v>
      </c>
      <c r="W3583" s="17" t="str">
        <f t="shared" si="372"/>
        <v>OO</v>
      </c>
      <c r="X3583" s="17" t="str">
        <f t="shared" si="373"/>
        <v>OO</v>
      </c>
      <c r="Y3583" s="17" t="str">
        <f t="shared" si="374"/>
        <v>OO</v>
      </c>
      <c r="Z3583" s="17" t="str">
        <f t="shared" si="375"/>
        <v>OA</v>
      </c>
      <c r="AA3583" s="17" t="str">
        <f t="shared" si="376"/>
        <v>OO+</v>
      </c>
      <c r="AB3583" s="17" t="str">
        <f t="shared" si="377"/>
        <v>OO</v>
      </c>
    </row>
    <row r="3584" spans="5:28" ht="22.5">
      <c r="E3584" s="12" t="s">
        <v>1542</v>
      </c>
      <c r="F3584" s="10" t="s">
        <v>27</v>
      </c>
      <c r="G3584" s="11" t="s">
        <v>533</v>
      </c>
      <c r="H3584" s="67" t="s">
        <v>539</v>
      </c>
      <c r="I3584" s="68"/>
      <c r="J3584" s="60"/>
      <c r="K3584" s="11" t="s">
        <v>321</v>
      </c>
      <c r="L3584" s="67" t="s">
        <v>341</v>
      </c>
      <c r="M3584" s="68"/>
      <c r="N3584" s="60"/>
      <c r="O3584" s="11" t="s">
        <v>660</v>
      </c>
      <c r="P3584" s="11" t="s">
        <v>694</v>
      </c>
      <c r="Q3584" s="11" t="s">
        <v>278</v>
      </c>
      <c r="R3584" s="10" t="s">
        <v>21</v>
      </c>
      <c r="T3584" t="s">
        <v>38</v>
      </c>
      <c r="U3584">
        <v>644</v>
      </c>
      <c r="V3584" s="17" t="str">
        <f t="shared" si="371"/>
        <v>Pass</v>
      </c>
      <c r="W3584" s="17" t="str">
        <f t="shared" si="372"/>
        <v>Pass</v>
      </c>
      <c r="X3584" s="17" t="str">
        <f t="shared" si="373"/>
        <v>Pass</v>
      </c>
      <c r="Y3584" s="17" t="str">
        <f t="shared" si="374"/>
        <v>Pass</v>
      </c>
      <c r="Z3584" s="17" t="str">
        <f t="shared" si="375"/>
        <v>Pass</v>
      </c>
      <c r="AA3584" s="17" t="str">
        <f t="shared" si="376"/>
        <v>Pass</v>
      </c>
      <c r="AB3584" s="17" t="str">
        <f t="shared" si="377"/>
        <v>Pass</v>
      </c>
    </row>
    <row r="3585" spans="5:28">
      <c r="E3585" s="62"/>
      <c r="F3585" s="10" t="s">
        <v>30</v>
      </c>
      <c r="G3585" s="11" t="s">
        <v>31</v>
      </c>
      <c r="H3585" s="67" t="s">
        <v>31</v>
      </c>
      <c r="I3585" s="68"/>
      <c r="J3585" s="60"/>
      <c r="K3585" s="11" t="s">
        <v>31</v>
      </c>
      <c r="L3585" s="67" t="s">
        <v>31</v>
      </c>
      <c r="M3585" s="68"/>
      <c r="N3585" s="60"/>
      <c r="O3585" s="11" t="s">
        <v>31</v>
      </c>
      <c r="P3585" s="11" t="s">
        <v>31</v>
      </c>
      <c r="Q3585" s="11" t="s">
        <v>31</v>
      </c>
      <c r="R3585" s="10" t="s">
        <v>21</v>
      </c>
      <c r="T3585" t="s">
        <v>39</v>
      </c>
      <c r="U3585">
        <v>700</v>
      </c>
      <c r="V3585" s="17" t="str">
        <f t="shared" si="371"/>
        <v/>
      </c>
      <c r="W3585" s="17" t="str">
        <f t="shared" si="372"/>
        <v/>
      </c>
      <c r="X3585" s="17" t="str">
        <f t="shared" si="373"/>
        <v/>
      </c>
      <c r="Y3585" s="17" t="str">
        <f t="shared" si="374"/>
        <v/>
      </c>
      <c r="Z3585" s="17" t="str">
        <f t="shared" si="375"/>
        <v/>
      </c>
      <c r="AA3585" s="17" t="str">
        <f t="shared" si="376"/>
        <v/>
      </c>
      <c r="AB3585" s="17" t="str">
        <f t="shared" si="377"/>
        <v/>
      </c>
    </row>
    <row r="3586" spans="5:28">
      <c r="E3586" s="64"/>
      <c r="F3586" s="10" t="s">
        <v>32</v>
      </c>
      <c r="G3586" s="11" t="s">
        <v>21</v>
      </c>
      <c r="H3586" s="67" t="s">
        <v>21</v>
      </c>
      <c r="I3586" s="68"/>
      <c r="J3586" s="60"/>
      <c r="K3586" s="11" t="s">
        <v>21</v>
      </c>
      <c r="L3586" s="67" t="s">
        <v>21</v>
      </c>
      <c r="M3586" s="68"/>
      <c r="N3586" s="60"/>
      <c r="O3586" s="11" t="s">
        <v>21</v>
      </c>
      <c r="P3586" s="11" t="s">
        <v>21</v>
      </c>
      <c r="Q3586" s="11" t="s">
        <v>21</v>
      </c>
      <c r="R3586" s="10">
        <v>0</v>
      </c>
      <c r="T3586" t="s">
        <v>344</v>
      </c>
      <c r="U3586" t="s">
        <v>21</v>
      </c>
      <c r="V3586" s="17">
        <f t="shared" si="371"/>
        <v>0</v>
      </c>
      <c r="W3586" s="17">
        <f t="shared" si="372"/>
        <v>0</v>
      </c>
      <c r="X3586" s="17">
        <f t="shared" si="373"/>
        <v>0</v>
      </c>
      <c r="Y3586" s="17">
        <f t="shared" si="374"/>
        <v>0</v>
      </c>
      <c r="Z3586" s="17">
        <f t="shared" si="375"/>
        <v>0</v>
      </c>
      <c r="AA3586" s="17">
        <f t="shared" si="376"/>
        <v>0</v>
      </c>
      <c r="AB3586" s="17">
        <f t="shared" si="377"/>
        <v>0</v>
      </c>
    </row>
    <row r="3587" spans="5:28">
      <c r="E3587" s="66"/>
      <c r="F3587" s="10" t="s">
        <v>33</v>
      </c>
      <c r="G3587" s="11">
        <v>3</v>
      </c>
      <c r="H3587" s="67">
        <v>3</v>
      </c>
      <c r="I3587" s="68"/>
      <c r="J3587" s="60"/>
      <c r="K3587" s="11">
        <v>4</v>
      </c>
      <c r="L3587" s="67">
        <v>4</v>
      </c>
      <c r="M3587" s="68"/>
      <c r="N3587" s="60"/>
      <c r="O3587" s="11">
        <v>4</v>
      </c>
      <c r="P3587" s="11">
        <v>3</v>
      </c>
      <c r="Q3587" s="11">
        <v>3</v>
      </c>
      <c r="R3587" s="10">
        <v>24</v>
      </c>
      <c r="T3587" t="s">
        <v>45</v>
      </c>
      <c r="U3587" t="s">
        <v>21</v>
      </c>
      <c r="V3587" s="17">
        <f t="shared" si="371"/>
        <v>0</v>
      </c>
      <c r="W3587" s="17">
        <f t="shared" si="372"/>
        <v>0</v>
      </c>
      <c r="X3587" s="17">
        <f t="shared" si="373"/>
        <v>0</v>
      </c>
      <c r="Y3587" s="17">
        <f t="shared" si="374"/>
        <v>0</v>
      </c>
      <c r="Z3587" s="17">
        <f t="shared" si="375"/>
        <v>0</v>
      </c>
      <c r="AA3587" s="17">
        <f t="shared" si="376"/>
        <v>0</v>
      </c>
      <c r="AB3587" s="17">
        <f t="shared" si="377"/>
        <v>0</v>
      </c>
    </row>
    <row r="3588" spans="5:28">
      <c r="E3588" s="12">
        <v>9.4</v>
      </c>
      <c r="F3588" s="10" t="s">
        <v>35</v>
      </c>
      <c r="G3588" s="11">
        <v>9.5</v>
      </c>
      <c r="H3588" s="67">
        <v>9.5</v>
      </c>
      <c r="I3588" s="68"/>
      <c r="J3588" s="60"/>
      <c r="K3588" s="11">
        <v>9.5</v>
      </c>
      <c r="L3588" s="67">
        <v>9.5</v>
      </c>
      <c r="M3588" s="68"/>
      <c r="N3588" s="60"/>
      <c r="O3588" s="11">
        <v>8.5</v>
      </c>
      <c r="P3588" s="11">
        <v>10</v>
      </c>
      <c r="Q3588" s="11">
        <v>9.5</v>
      </c>
      <c r="R3588" s="10" t="s">
        <v>21</v>
      </c>
      <c r="T3588" t="s">
        <v>21</v>
      </c>
      <c r="U3588" t="s">
        <v>21</v>
      </c>
      <c r="V3588" s="17" t="str">
        <f t="shared" si="371"/>
        <v/>
      </c>
      <c r="W3588" s="17" t="str">
        <f t="shared" si="372"/>
        <v/>
      </c>
      <c r="X3588" s="17" t="str">
        <f t="shared" si="373"/>
        <v/>
      </c>
      <c r="Y3588" s="17" t="str">
        <f t="shared" si="374"/>
        <v/>
      </c>
      <c r="Z3588" s="17" t="str">
        <f t="shared" si="375"/>
        <v/>
      </c>
      <c r="AA3588" s="17" t="str">
        <f t="shared" si="376"/>
        <v/>
      </c>
      <c r="AB3588" s="17" t="str">
        <f t="shared" si="377"/>
        <v/>
      </c>
    </row>
    <row r="3589" spans="5:28">
      <c r="E3589" s="13">
        <v>9.41</v>
      </c>
      <c r="F3589" s="10" t="s">
        <v>37</v>
      </c>
      <c r="G3589" s="11">
        <v>28.5</v>
      </c>
      <c r="H3589" s="67">
        <v>28.5</v>
      </c>
      <c r="I3589" s="68"/>
      <c r="J3589" s="60"/>
      <c r="K3589" s="11">
        <v>38</v>
      </c>
      <c r="L3589" s="67">
        <v>38</v>
      </c>
      <c r="M3589" s="68"/>
      <c r="N3589" s="60"/>
      <c r="O3589" s="11">
        <v>34</v>
      </c>
      <c r="P3589" s="11">
        <v>30</v>
      </c>
      <c r="Q3589" s="11">
        <v>28.5</v>
      </c>
      <c r="R3589" s="10">
        <v>225.5</v>
      </c>
      <c r="T3589">
        <v>0</v>
      </c>
      <c r="U3589">
        <v>0</v>
      </c>
      <c r="V3589" s="17" t="str">
        <f t="shared" si="371"/>
        <v>BCMCCEN502</v>
      </c>
      <c r="W3589" s="17" t="str">
        <f t="shared" si="372"/>
        <v>BCMCCEN503</v>
      </c>
      <c r="X3589" s="17" t="str">
        <f t="shared" si="373"/>
        <v>BCMCMCN501</v>
      </c>
      <c r="Y3589" s="17" t="str">
        <f t="shared" si="374"/>
        <v>BCMCMCN502</v>
      </c>
      <c r="Z3589" s="17" t="str">
        <f t="shared" si="375"/>
        <v>BCMCMCN503</v>
      </c>
      <c r="AA3589" s="17" t="str">
        <f t="shared" si="376"/>
        <v>BCMCMVN501</v>
      </c>
      <c r="AB3589" s="17" t="str">
        <f t="shared" si="377"/>
        <v>COMESSN501</v>
      </c>
    </row>
    <row r="3590" spans="5:28" ht="15" customHeight="1">
      <c r="E3590" s="45"/>
      <c r="F3590" s="10" t="s">
        <v>24</v>
      </c>
      <c r="G3590" s="11">
        <v>91</v>
      </c>
      <c r="H3590" s="67">
        <v>94</v>
      </c>
      <c r="I3590" s="68"/>
      <c r="J3590" s="60"/>
      <c r="K3590" s="11">
        <v>92</v>
      </c>
      <c r="L3590" s="67">
        <v>91</v>
      </c>
      <c r="M3590" s="68"/>
      <c r="N3590" s="60"/>
      <c r="O3590" s="11">
        <v>84</v>
      </c>
      <c r="P3590" s="11">
        <v>99</v>
      </c>
      <c r="Q3590" s="11">
        <v>93</v>
      </c>
      <c r="R3590" s="10">
        <v>644</v>
      </c>
      <c r="T3590">
        <v>0</v>
      </c>
      <c r="U3590">
        <v>0</v>
      </c>
      <c r="V3590" s="17" t="str">
        <f t="shared" si="371"/>
        <v>35.00 + 22.00</v>
      </c>
      <c r="W3590" s="17" t="str">
        <f t="shared" si="372"/>
        <v>33.00 + 24.00</v>
      </c>
      <c r="X3590" s="17" t="str">
        <f t="shared" si="373"/>
        <v>46.00 + 28.00</v>
      </c>
      <c r="Y3590" s="17" t="str">
        <f t="shared" si="374"/>
        <v>41.00 + 30.00</v>
      </c>
      <c r="Z3590" s="17" t="str">
        <f t="shared" si="375"/>
        <v>39.00 + 28.00</v>
      </c>
      <c r="AA3590" s="17" t="str">
        <f t="shared" si="376"/>
        <v>42.00 + 35.00</v>
      </c>
      <c r="AB3590" s="17" t="str">
        <f t="shared" si="377"/>
        <v>42.00 + 32.00</v>
      </c>
    </row>
    <row r="3591" spans="5:28">
      <c r="E3591" s="12"/>
      <c r="F3591" s="10" t="s">
        <v>41</v>
      </c>
      <c r="G3591" s="11">
        <v>100</v>
      </c>
      <c r="H3591" s="67">
        <v>100</v>
      </c>
      <c r="I3591" s="68"/>
      <c r="J3591" s="60"/>
      <c r="K3591" s="11">
        <v>100</v>
      </c>
      <c r="L3591" s="67">
        <v>100</v>
      </c>
      <c r="M3591" s="68"/>
      <c r="N3591" s="60"/>
      <c r="O3591" s="11">
        <v>100</v>
      </c>
      <c r="P3591" s="11">
        <v>100</v>
      </c>
      <c r="Q3591" s="11">
        <v>100</v>
      </c>
      <c r="R3591" s="10">
        <v>700</v>
      </c>
      <c r="T3591" t="s">
        <v>19</v>
      </c>
      <c r="U3591" t="s">
        <v>21</v>
      </c>
      <c r="V3591" s="17" t="str">
        <f t="shared" si="371"/>
        <v xml:space="preserve"> - - + - - </v>
      </c>
      <c r="W3591" s="17" t="str">
        <f t="shared" si="372"/>
        <v xml:space="preserve"> - - + - - </v>
      </c>
      <c r="X3591" s="17" t="str">
        <f t="shared" si="373"/>
        <v xml:space="preserve"> - - + - - </v>
      </c>
      <c r="Y3591" s="17" t="str">
        <f t="shared" si="374"/>
        <v xml:space="preserve"> - - + - - </v>
      </c>
      <c r="Z3591" s="17" t="str">
        <f t="shared" si="375"/>
        <v xml:space="preserve"> - - + - - </v>
      </c>
      <c r="AA3591" s="17" t="str">
        <f t="shared" si="376"/>
        <v xml:space="preserve"> - - + - - </v>
      </c>
      <c r="AB3591" s="17" t="str">
        <f t="shared" si="377"/>
        <v xml:space="preserve"> - - + - - </v>
      </c>
    </row>
    <row r="3592" spans="5:28" ht="15" customHeight="1">
      <c r="E3592" s="45"/>
      <c r="F3592" s="10" t="s">
        <v>43</v>
      </c>
      <c r="G3592" s="11" t="s">
        <v>126</v>
      </c>
      <c r="H3592" s="67" t="s">
        <v>126</v>
      </c>
      <c r="I3592" s="68"/>
      <c r="J3592" s="60"/>
      <c r="K3592" s="11" t="s">
        <v>126</v>
      </c>
      <c r="L3592" s="67" t="s">
        <v>126</v>
      </c>
      <c r="M3592" s="68"/>
      <c r="N3592" s="60"/>
      <c r="O3592" s="11" t="s">
        <v>122</v>
      </c>
      <c r="P3592" s="11" t="s">
        <v>206</v>
      </c>
      <c r="Q3592" s="11" t="s">
        <v>126</v>
      </c>
      <c r="R3592" s="10" t="s">
        <v>21</v>
      </c>
      <c r="T3592" t="s">
        <v>1545</v>
      </c>
      <c r="U3592" t="s">
        <v>24</v>
      </c>
      <c r="V3592" s="17" t="str">
        <f t="shared" si="371"/>
        <v/>
      </c>
      <c r="W3592" s="17" t="str">
        <f t="shared" si="372"/>
        <v/>
      </c>
      <c r="X3592" s="17" t="str">
        <f t="shared" si="373"/>
        <v/>
      </c>
      <c r="Y3592" s="17" t="str">
        <f t="shared" si="374"/>
        <v/>
      </c>
      <c r="Z3592" s="17" t="str">
        <f t="shared" si="375"/>
        <v/>
      </c>
      <c r="AA3592" s="17" t="str">
        <f t="shared" si="376"/>
        <v/>
      </c>
      <c r="AB3592" s="17" t="str">
        <f t="shared" si="377"/>
        <v/>
      </c>
    </row>
    <row r="3593" spans="5:28">
      <c r="E3593" s="14" t="s">
        <v>1544</v>
      </c>
      <c r="F3593" s="10" t="s">
        <v>47</v>
      </c>
      <c r="G3593" s="11" t="s">
        <v>48</v>
      </c>
      <c r="H3593" s="67" t="s">
        <v>48</v>
      </c>
      <c r="I3593" s="68"/>
      <c r="J3593" s="60"/>
      <c r="K3593" s="11" t="s">
        <v>48</v>
      </c>
      <c r="L3593" s="67" t="s">
        <v>48</v>
      </c>
      <c r="M3593" s="68"/>
      <c r="N3593" s="60"/>
      <c r="O3593" s="11" t="s">
        <v>48</v>
      </c>
      <c r="P3593" s="11" t="s">
        <v>48</v>
      </c>
      <c r="Q3593" s="11" t="s">
        <v>48</v>
      </c>
      <c r="R3593" s="10" t="s">
        <v>21</v>
      </c>
      <c r="T3593" t="s">
        <v>25</v>
      </c>
      <c r="U3593" t="s">
        <v>21</v>
      </c>
      <c r="V3593" s="17">
        <f t="shared" si="371"/>
        <v>3</v>
      </c>
      <c r="W3593" s="17">
        <f t="shared" si="372"/>
        <v>3</v>
      </c>
      <c r="X3593" s="17">
        <f t="shared" si="373"/>
        <v>4</v>
      </c>
      <c r="Y3593" s="17">
        <f t="shared" si="374"/>
        <v>4</v>
      </c>
      <c r="Z3593" s="17">
        <f t="shared" si="375"/>
        <v>4</v>
      </c>
      <c r="AA3593" s="17">
        <f t="shared" si="376"/>
        <v>3</v>
      </c>
      <c r="AB3593" s="17">
        <f t="shared" si="377"/>
        <v>3</v>
      </c>
    </row>
    <row r="3594" spans="5:28">
      <c r="E3594" s="15" t="s">
        <v>21</v>
      </c>
      <c r="F3594" s="15" t="s">
        <v>21</v>
      </c>
      <c r="G3594" s="16" t="s">
        <v>21</v>
      </c>
      <c r="H3594" s="69" t="s">
        <v>21</v>
      </c>
      <c r="I3594" s="57"/>
      <c r="J3594" s="57"/>
      <c r="K3594" s="16" t="s">
        <v>21</v>
      </c>
      <c r="L3594" s="69" t="s">
        <v>21</v>
      </c>
      <c r="M3594" s="57"/>
      <c r="N3594" s="57"/>
      <c r="O3594" s="16" t="s">
        <v>21</v>
      </c>
      <c r="P3594" s="16" t="s">
        <v>21</v>
      </c>
      <c r="Q3594" s="16" t="s">
        <v>21</v>
      </c>
      <c r="R3594" s="16" t="s">
        <v>21</v>
      </c>
      <c r="T3594" t="s">
        <v>1548</v>
      </c>
      <c r="U3594" t="s">
        <v>21</v>
      </c>
      <c r="V3594" s="17">
        <f t="shared" si="371"/>
        <v>6</v>
      </c>
      <c r="W3594" s="17">
        <f t="shared" si="372"/>
        <v>6</v>
      </c>
      <c r="X3594" s="17">
        <f t="shared" si="373"/>
        <v>7.5</v>
      </c>
      <c r="Y3594" s="17">
        <f t="shared" si="374"/>
        <v>7.5</v>
      </c>
      <c r="Z3594" s="17">
        <f t="shared" si="375"/>
        <v>7</v>
      </c>
      <c r="AA3594" s="17">
        <f t="shared" si="376"/>
        <v>8</v>
      </c>
      <c r="AB3594" s="17">
        <f t="shared" si="377"/>
        <v>7.5</v>
      </c>
    </row>
    <row r="3595" spans="5:28" ht="0" hidden="1" customHeight="1">
      <c r="T3595">
        <v>0</v>
      </c>
      <c r="U3595">
        <v>0</v>
      </c>
      <c r="V3595" s="17">
        <f t="shared" si="371"/>
        <v>18</v>
      </c>
      <c r="W3595" s="17">
        <f t="shared" si="372"/>
        <v>18</v>
      </c>
      <c r="X3595" s="17">
        <f t="shared" si="373"/>
        <v>30</v>
      </c>
      <c r="Y3595" s="17">
        <f t="shared" si="374"/>
        <v>30</v>
      </c>
      <c r="Z3595" s="17">
        <f t="shared" si="375"/>
        <v>28</v>
      </c>
      <c r="AA3595" s="17">
        <f t="shared" si="376"/>
        <v>24</v>
      </c>
      <c r="AB3595" s="17">
        <f t="shared" si="377"/>
        <v>22.5</v>
      </c>
    </row>
    <row r="3596" spans="5:28" ht="0.6" customHeight="1">
      <c r="T3596">
        <v>0</v>
      </c>
      <c r="U3596">
        <v>24</v>
      </c>
      <c r="V3596" s="17">
        <f t="shared" si="371"/>
        <v>57</v>
      </c>
      <c r="W3596" s="17">
        <f t="shared" si="372"/>
        <v>57</v>
      </c>
      <c r="X3596" s="17">
        <f t="shared" si="373"/>
        <v>74</v>
      </c>
      <c r="Y3596" s="17">
        <f t="shared" si="374"/>
        <v>71</v>
      </c>
      <c r="Z3596" s="17">
        <f t="shared" si="375"/>
        <v>67</v>
      </c>
      <c r="AA3596" s="17">
        <f t="shared" si="376"/>
        <v>77</v>
      </c>
      <c r="AB3596" s="17">
        <f t="shared" si="377"/>
        <v>74</v>
      </c>
    </row>
    <row r="3597" spans="5:28" ht="15" customHeight="1">
      <c r="E3597" s="44"/>
      <c r="F3597" s="4" t="s">
        <v>20</v>
      </c>
      <c r="G3597" s="5" t="s">
        <v>21</v>
      </c>
      <c r="H3597" s="70" t="s">
        <v>21</v>
      </c>
      <c r="I3597" s="57"/>
      <c r="J3597" s="57"/>
      <c r="K3597" s="5" t="s">
        <v>21</v>
      </c>
      <c r="L3597" s="70" t="s">
        <v>21</v>
      </c>
      <c r="M3597" s="57"/>
      <c r="N3597" s="57"/>
      <c r="O3597" s="5" t="s">
        <v>21</v>
      </c>
      <c r="P3597" s="5" t="s">
        <v>21</v>
      </c>
      <c r="Q3597" s="5" t="s">
        <v>21</v>
      </c>
      <c r="R3597" s="5" t="s">
        <v>21</v>
      </c>
      <c r="T3597" t="s">
        <v>34</v>
      </c>
      <c r="U3597" t="s">
        <v>21</v>
      </c>
      <c r="V3597" s="17">
        <f t="shared" si="371"/>
        <v>100</v>
      </c>
      <c r="W3597" s="17">
        <f t="shared" si="372"/>
        <v>100</v>
      </c>
      <c r="X3597" s="17">
        <f t="shared" si="373"/>
        <v>100</v>
      </c>
      <c r="Y3597" s="17">
        <f t="shared" si="374"/>
        <v>100</v>
      </c>
      <c r="Z3597" s="17">
        <f t="shared" si="375"/>
        <v>100</v>
      </c>
      <c r="AA3597" s="17">
        <f t="shared" si="376"/>
        <v>100</v>
      </c>
      <c r="AB3597" s="17">
        <f t="shared" si="377"/>
        <v>100</v>
      </c>
    </row>
    <row r="3598" spans="5:28" ht="21">
      <c r="E3598" s="45"/>
      <c r="F3598" s="7" t="s">
        <v>23</v>
      </c>
      <c r="G3598" s="7" t="s">
        <v>5</v>
      </c>
      <c r="H3598" s="71" t="s">
        <v>7</v>
      </c>
      <c r="I3598" s="68"/>
      <c r="J3598" s="60"/>
      <c r="K3598" s="7" t="s">
        <v>9</v>
      </c>
      <c r="L3598" s="71" t="s">
        <v>11</v>
      </c>
      <c r="M3598" s="68"/>
      <c r="N3598" s="60"/>
      <c r="O3598" s="7" t="s">
        <v>13</v>
      </c>
      <c r="P3598" s="7" t="s">
        <v>15</v>
      </c>
      <c r="Q3598" s="7" t="s">
        <v>17</v>
      </c>
      <c r="R3598" s="7" t="s">
        <v>24</v>
      </c>
      <c r="T3598" t="s">
        <v>36</v>
      </c>
      <c r="U3598">
        <v>170.5</v>
      </c>
      <c r="V3598" s="17" t="str">
        <f t="shared" si="371"/>
        <v>BB+</v>
      </c>
      <c r="W3598" s="17" t="str">
        <f t="shared" si="372"/>
        <v>BB+</v>
      </c>
      <c r="X3598" s="17" t="str">
        <f t="shared" si="373"/>
        <v>AA</v>
      </c>
      <c r="Y3598" s="17" t="str">
        <f t="shared" si="374"/>
        <v>AA</v>
      </c>
      <c r="Z3598" s="17" t="str">
        <f t="shared" si="375"/>
        <v>AB+</v>
      </c>
      <c r="AA3598" s="17" t="str">
        <f t="shared" si="376"/>
        <v>AA+</v>
      </c>
      <c r="AB3598" s="17" t="str">
        <f t="shared" si="377"/>
        <v>AA</v>
      </c>
    </row>
    <row r="3599" spans="5:28" ht="22.5">
      <c r="E3599" s="12" t="s">
        <v>1546</v>
      </c>
      <c r="F3599" s="10" t="s">
        <v>27</v>
      </c>
      <c r="G3599" s="11" t="s">
        <v>1480</v>
      </c>
      <c r="H3599" s="67" t="s">
        <v>1547</v>
      </c>
      <c r="I3599" s="68"/>
      <c r="J3599" s="60"/>
      <c r="K3599" s="11" t="s">
        <v>457</v>
      </c>
      <c r="L3599" s="67" t="s">
        <v>182</v>
      </c>
      <c r="M3599" s="68"/>
      <c r="N3599" s="60"/>
      <c r="O3599" s="11" t="s">
        <v>551</v>
      </c>
      <c r="P3599" s="11" t="s">
        <v>460</v>
      </c>
      <c r="Q3599" s="11" t="s">
        <v>906</v>
      </c>
      <c r="R3599" s="10" t="s">
        <v>21</v>
      </c>
      <c r="T3599" t="s">
        <v>38</v>
      </c>
      <c r="U3599">
        <v>477</v>
      </c>
      <c r="V3599" s="17" t="str">
        <f t="shared" si="371"/>
        <v>Pass</v>
      </c>
      <c r="W3599" s="17" t="str">
        <f t="shared" si="372"/>
        <v>Pass</v>
      </c>
      <c r="X3599" s="17" t="str">
        <f t="shared" si="373"/>
        <v>Pass</v>
      </c>
      <c r="Y3599" s="17" t="str">
        <f t="shared" si="374"/>
        <v>Pass</v>
      </c>
      <c r="Z3599" s="17" t="str">
        <f t="shared" si="375"/>
        <v>Pass</v>
      </c>
      <c r="AA3599" s="17" t="str">
        <f t="shared" si="376"/>
        <v>Pass</v>
      </c>
      <c r="AB3599" s="17" t="str">
        <f t="shared" si="377"/>
        <v>Pass</v>
      </c>
    </row>
    <row r="3600" spans="5:28">
      <c r="E3600" s="62"/>
      <c r="F3600" s="10" t="s">
        <v>30</v>
      </c>
      <c r="G3600" s="11" t="s">
        <v>31</v>
      </c>
      <c r="H3600" s="67" t="s">
        <v>31</v>
      </c>
      <c r="I3600" s="68"/>
      <c r="J3600" s="60"/>
      <c r="K3600" s="11" t="s">
        <v>31</v>
      </c>
      <c r="L3600" s="67" t="s">
        <v>31</v>
      </c>
      <c r="M3600" s="68"/>
      <c r="N3600" s="60"/>
      <c r="O3600" s="11" t="s">
        <v>31</v>
      </c>
      <c r="P3600" s="11" t="s">
        <v>31</v>
      </c>
      <c r="Q3600" s="11" t="s">
        <v>31</v>
      </c>
      <c r="R3600" s="10" t="s">
        <v>21</v>
      </c>
      <c r="T3600" t="s">
        <v>39</v>
      </c>
      <c r="U3600">
        <v>700</v>
      </c>
      <c r="V3600" s="17" t="str">
        <f t="shared" si="371"/>
        <v/>
      </c>
      <c r="W3600" s="17" t="str">
        <f t="shared" si="372"/>
        <v/>
      </c>
      <c r="X3600" s="17" t="str">
        <f t="shared" si="373"/>
        <v/>
      </c>
      <c r="Y3600" s="17" t="str">
        <f t="shared" si="374"/>
        <v/>
      </c>
      <c r="Z3600" s="17" t="str">
        <f t="shared" si="375"/>
        <v/>
      </c>
      <c r="AA3600" s="17" t="str">
        <f t="shared" si="376"/>
        <v/>
      </c>
      <c r="AB3600" s="17" t="str">
        <f t="shared" si="377"/>
        <v/>
      </c>
    </row>
    <row r="3601" spans="5:28">
      <c r="E3601" s="64"/>
      <c r="F3601" s="10" t="s">
        <v>32</v>
      </c>
      <c r="G3601" s="11" t="s">
        <v>21</v>
      </c>
      <c r="H3601" s="67" t="s">
        <v>21</v>
      </c>
      <c r="I3601" s="68"/>
      <c r="J3601" s="60"/>
      <c r="K3601" s="11" t="s">
        <v>21</v>
      </c>
      <c r="L3601" s="67" t="s">
        <v>21</v>
      </c>
      <c r="M3601" s="68"/>
      <c r="N3601" s="60"/>
      <c r="O3601" s="11" t="s">
        <v>21</v>
      </c>
      <c r="P3601" s="11" t="s">
        <v>21</v>
      </c>
      <c r="Q3601" s="11" t="s">
        <v>21</v>
      </c>
      <c r="R3601" s="10">
        <v>0</v>
      </c>
      <c r="T3601" t="s">
        <v>138</v>
      </c>
      <c r="U3601" t="s">
        <v>21</v>
      </c>
      <c r="V3601" s="17">
        <f t="shared" si="371"/>
        <v>0</v>
      </c>
      <c r="W3601" s="17">
        <f t="shared" si="372"/>
        <v>0</v>
      </c>
      <c r="X3601" s="17">
        <f t="shared" si="373"/>
        <v>0</v>
      </c>
      <c r="Y3601" s="17">
        <f t="shared" si="374"/>
        <v>0</v>
      </c>
      <c r="Z3601" s="17">
        <f t="shared" si="375"/>
        <v>0</v>
      </c>
      <c r="AA3601" s="17">
        <f t="shared" si="376"/>
        <v>0</v>
      </c>
      <c r="AB3601" s="17">
        <f t="shared" si="377"/>
        <v>0</v>
      </c>
    </row>
    <row r="3602" spans="5:28">
      <c r="E3602" s="66"/>
      <c r="F3602" s="10" t="s">
        <v>33</v>
      </c>
      <c r="G3602" s="11">
        <v>3</v>
      </c>
      <c r="H3602" s="67">
        <v>3</v>
      </c>
      <c r="I3602" s="68"/>
      <c r="J3602" s="60"/>
      <c r="K3602" s="11">
        <v>4</v>
      </c>
      <c r="L3602" s="67">
        <v>4</v>
      </c>
      <c r="M3602" s="68"/>
      <c r="N3602" s="60"/>
      <c r="O3602" s="11">
        <v>4</v>
      </c>
      <c r="P3602" s="11">
        <v>3</v>
      </c>
      <c r="Q3602" s="11">
        <v>3</v>
      </c>
      <c r="R3602" s="10">
        <v>24</v>
      </c>
      <c r="T3602" t="s">
        <v>45</v>
      </c>
      <c r="U3602" t="s">
        <v>21</v>
      </c>
      <c r="V3602" s="17">
        <f t="shared" si="371"/>
        <v>0</v>
      </c>
      <c r="W3602" s="17">
        <f t="shared" si="372"/>
        <v>0</v>
      </c>
      <c r="X3602" s="17">
        <f t="shared" si="373"/>
        <v>0</v>
      </c>
      <c r="Y3602" s="17">
        <f t="shared" si="374"/>
        <v>0</v>
      </c>
      <c r="Z3602" s="17">
        <f t="shared" si="375"/>
        <v>0</v>
      </c>
      <c r="AA3602" s="17">
        <f t="shared" si="376"/>
        <v>0</v>
      </c>
      <c r="AB3602" s="17">
        <f t="shared" si="377"/>
        <v>0</v>
      </c>
    </row>
    <row r="3603" spans="5:28">
      <c r="E3603" s="12">
        <v>7.1</v>
      </c>
      <c r="F3603" s="10" t="s">
        <v>35</v>
      </c>
      <c r="G3603" s="11">
        <v>6</v>
      </c>
      <c r="H3603" s="67">
        <v>6</v>
      </c>
      <c r="I3603" s="68"/>
      <c r="J3603" s="60"/>
      <c r="K3603" s="11">
        <v>7.5</v>
      </c>
      <c r="L3603" s="67">
        <v>7.5</v>
      </c>
      <c r="M3603" s="68"/>
      <c r="N3603" s="60"/>
      <c r="O3603" s="11">
        <v>7</v>
      </c>
      <c r="P3603" s="11">
        <v>8</v>
      </c>
      <c r="Q3603" s="11">
        <v>7.5</v>
      </c>
      <c r="R3603" s="10" t="s">
        <v>21</v>
      </c>
      <c r="T3603" t="s">
        <v>21</v>
      </c>
      <c r="U3603" t="s">
        <v>21</v>
      </c>
      <c r="V3603" s="17" t="str">
        <f t="shared" si="371"/>
        <v/>
      </c>
      <c r="W3603" s="17" t="str">
        <f t="shared" si="372"/>
        <v/>
      </c>
      <c r="X3603" s="17" t="str">
        <f t="shared" si="373"/>
        <v/>
      </c>
      <c r="Y3603" s="17" t="str">
        <f t="shared" si="374"/>
        <v/>
      </c>
      <c r="Z3603" s="17" t="str">
        <f t="shared" si="375"/>
        <v/>
      </c>
      <c r="AA3603" s="17" t="str">
        <f t="shared" si="376"/>
        <v/>
      </c>
      <c r="AB3603" s="17" t="str">
        <f t="shared" si="377"/>
        <v/>
      </c>
    </row>
    <row r="3604" spans="5:28">
      <c r="E3604" s="13">
        <v>7.5</v>
      </c>
      <c r="F3604" s="10" t="s">
        <v>37</v>
      </c>
      <c r="G3604" s="11">
        <v>18</v>
      </c>
      <c r="H3604" s="67">
        <v>18</v>
      </c>
      <c r="I3604" s="68"/>
      <c r="J3604" s="60"/>
      <c r="K3604" s="11">
        <v>30</v>
      </c>
      <c r="L3604" s="67">
        <v>30</v>
      </c>
      <c r="M3604" s="68"/>
      <c r="N3604" s="60"/>
      <c r="O3604" s="11">
        <v>28</v>
      </c>
      <c r="P3604" s="11">
        <v>24</v>
      </c>
      <c r="Q3604" s="11">
        <v>22.5</v>
      </c>
      <c r="R3604" s="10">
        <v>170.5</v>
      </c>
      <c r="T3604">
        <v>0</v>
      </c>
      <c r="U3604">
        <v>0</v>
      </c>
      <c r="V3604" s="17" t="str">
        <f t="shared" si="371"/>
        <v>BCMCCEN502</v>
      </c>
      <c r="W3604" s="17" t="str">
        <f t="shared" si="372"/>
        <v>BCMCCEN503</v>
      </c>
      <c r="X3604" s="17" t="str">
        <f t="shared" si="373"/>
        <v>BCMCMCN501</v>
      </c>
      <c r="Y3604" s="17" t="str">
        <f t="shared" si="374"/>
        <v>BCMCMCN502</v>
      </c>
      <c r="Z3604" s="17" t="str">
        <f t="shared" si="375"/>
        <v>BCMCMCN503</v>
      </c>
      <c r="AA3604" s="17" t="str">
        <f t="shared" si="376"/>
        <v>BCMCMVN501</v>
      </c>
      <c r="AB3604" s="17" t="str">
        <f t="shared" si="377"/>
        <v>COMESSN501</v>
      </c>
    </row>
    <row r="3605" spans="5:28" ht="15" customHeight="1">
      <c r="E3605" s="45"/>
      <c r="F3605" s="10" t="s">
        <v>24</v>
      </c>
      <c r="G3605" s="11">
        <v>57</v>
      </c>
      <c r="H3605" s="67">
        <v>57</v>
      </c>
      <c r="I3605" s="68"/>
      <c r="J3605" s="60"/>
      <c r="K3605" s="11">
        <v>74</v>
      </c>
      <c r="L3605" s="67">
        <v>71</v>
      </c>
      <c r="M3605" s="68"/>
      <c r="N3605" s="60"/>
      <c r="O3605" s="11">
        <v>67</v>
      </c>
      <c r="P3605" s="11">
        <v>77</v>
      </c>
      <c r="Q3605" s="11">
        <v>74</v>
      </c>
      <c r="R3605" s="10">
        <v>477</v>
      </c>
      <c r="T3605">
        <v>0</v>
      </c>
      <c r="U3605">
        <v>0</v>
      </c>
      <c r="V3605" s="17" t="str">
        <f t="shared" si="371"/>
        <v>55.00 + 39.00</v>
      </c>
      <c r="W3605" s="17" t="str">
        <f t="shared" si="372"/>
        <v>46.00 + 37.00</v>
      </c>
      <c r="X3605" s="17" t="str">
        <f t="shared" si="373"/>
        <v>55.00 + 36.00</v>
      </c>
      <c r="Y3605" s="17" t="str">
        <f t="shared" si="374"/>
        <v>44.00 + 39.00</v>
      </c>
      <c r="Z3605" s="17" t="str">
        <f t="shared" si="375"/>
        <v>49.00 + 37.00</v>
      </c>
      <c r="AA3605" s="17" t="str">
        <f t="shared" si="376"/>
        <v>55.00 + 35.00</v>
      </c>
      <c r="AB3605" s="17" t="str">
        <f t="shared" si="377"/>
        <v>46.00 + 34.00</v>
      </c>
    </row>
    <row r="3606" spans="5:28">
      <c r="E3606" s="12"/>
      <c r="F3606" s="10" t="s">
        <v>41</v>
      </c>
      <c r="G3606" s="11">
        <v>100</v>
      </c>
      <c r="H3606" s="67">
        <v>100</v>
      </c>
      <c r="I3606" s="68"/>
      <c r="J3606" s="60"/>
      <c r="K3606" s="11">
        <v>100</v>
      </c>
      <c r="L3606" s="67">
        <v>100</v>
      </c>
      <c r="M3606" s="68"/>
      <c r="N3606" s="60"/>
      <c r="O3606" s="11">
        <v>100</v>
      </c>
      <c r="P3606" s="11">
        <v>100</v>
      </c>
      <c r="Q3606" s="11">
        <v>100</v>
      </c>
      <c r="R3606" s="10">
        <v>700</v>
      </c>
      <c r="T3606" t="s">
        <v>19</v>
      </c>
      <c r="U3606" t="s">
        <v>21</v>
      </c>
      <c r="V3606" s="17" t="str">
        <f t="shared" si="371"/>
        <v xml:space="preserve"> - - + - - </v>
      </c>
      <c r="W3606" s="17" t="str">
        <f t="shared" si="372"/>
        <v xml:space="preserve"> - - + - - </v>
      </c>
      <c r="X3606" s="17" t="str">
        <f t="shared" si="373"/>
        <v xml:space="preserve"> - - + - - </v>
      </c>
      <c r="Y3606" s="17" t="str">
        <f t="shared" si="374"/>
        <v xml:space="preserve"> - - + - - </v>
      </c>
      <c r="Z3606" s="17" t="str">
        <f t="shared" si="375"/>
        <v xml:space="preserve"> - - + - - </v>
      </c>
      <c r="AA3606" s="17" t="str">
        <f t="shared" si="376"/>
        <v xml:space="preserve"> - - + - - </v>
      </c>
      <c r="AB3606" s="17" t="str">
        <f t="shared" si="377"/>
        <v xml:space="preserve"> - - + - - </v>
      </c>
    </row>
    <row r="3607" spans="5:28" ht="15" customHeight="1">
      <c r="E3607" s="45"/>
      <c r="F3607" s="10" t="s">
        <v>43</v>
      </c>
      <c r="G3607" s="11" t="s">
        <v>140</v>
      </c>
      <c r="H3607" s="67" t="s">
        <v>140</v>
      </c>
      <c r="I3607" s="68"/>
      <c r="J3607" s="60"/>
      <c r="K3607" s="11" t="s">
        <v>139</v>
      </c>
      <c r="L3607" s="67" t="s">
        <v>139</v>
      </c>
      <c r="M3607" s="68"/>
      <c r="N3607" s="60"/>
      <c r="O3607" s="11" t="s">
        <v>124</v>
      </c>
      <c r="P3607" s="11" t="s">
        <v>123</v>
      </c>
      <c r="Q3607" s="11" t="s">
        <v>139</v>
      </c>
      <c r="R3607" s="10" t="s">
        <v>21</v>
      </c>
      <c r="T3607" t="s">
        <v>1550</v>
      </c>
      <c r="U3607" t="s">
        <v>24</v>
      </c>
      <c r="V3607" s="17" t="str">
        <f t="shared" si="371"/>
        <v/>
      </c>
      <c r="W3607" s="17" t="str">
        <f t="shared" si="372"/>
        <v/>
      </c>
      <c r="X3607" s="17" t="str">
        <f t="shared" si="373"/>
        <v/>
      </c>
      <c r="Y3607" s="17" t="str">
        <f t="shared" si="374"/>
        <v/>
      </c>
      <c r="Z3607" s="17" t="str">
        <f t="shared" si="375"/>
        <v/>
      </c>
      <c r="AA3607" s="17" t="str">
        <f t="shared" si="376"/>
        <v/>
      </c>
      <c r="AB3607" s="17" t="str">
        <f t="shared" si="377"/>
        <v/>
      </c>
    </row>
    <row r="3608" spans="5:28">
      <c r="E3608" s="14" t="s">
        <v>1549</v>
      </c>
      <c r="F3608" s="10" t="s">
        <v>47</v>
      </c>
      <c r="G3608" s="11" t="s">
        <v>48</v>
      </c>
      <c r="H3608" s="67" t="s">
        <v>48</v>
      </c>
      <c r="I3608" s="68"/>
      <c r="J3608" s="60"/>
      <c r="K3608" s="11" t="s">
        <v>48</v>
      </c>
      <c r="L3608" s="67" t="s">
        <v>48</v>
      </c>
      <c r="M3608" s="68"/>
      <c r="N3608" s="60"/>
      <c r="O3608" s="11" t="s">
        <v>48</v>
      </c>
      <c r="P3608" s="11" t="s">
        <v>48</v>
      </c>
      <c r="Q3608" s="11" t="s">
        <v>48</v>
      </c>
      <c r="R3608" s="10" t="s">
        <v>21</v>
      </c>
      <c r="T3608" t="s">
        <v>25</v>
      </c>
      <c r="U3608" t="s">
        <v>21</v>
      </c>
      <c r="V3608" s="17">
        <f t="shared" si="371"/>
        <v>3</v>
      </c>
      <c r="W3608" s="17">
        <f t="shared" si="372"/>
        <v>3</v>
      </c>
      <c r="X3608" s="17">
        <f t="shared" si="373"/>
        <v>4</v>
      </c>
      <c r="Y3608" s="17">
        <f t="shared" si="374"/>
        <v>4</v>
      </c>
      <c r="Z3608" s="17">
        <f t="shared" si="375"/>
        <v>4</v>
      </c>
      <c r="AA3608" s="17">
        <f t="shared" si="376"/>
        <v>3</v>
      </c>
      <c r="AB3608" s="17">
        <f t="shared" si="377"/>
        <v>3</v>
      </c>
    </row>
    <row r="3609" spans="5:28">
      <c r="E3609" s="15" t="s">
        <v>21</v>
      </c>
      <c r="F3609" s="15" t="s">
        <v>21</v>
      </c>
      <c r="G3609" s="16" t="s">
        <v>21</v>
      </c>
      <c r="H3609" s="69" t="s">
        <v>21</v>
      </c>
      <c r="I3609" s="57"/>
      <c r="J3609" s="57"/>
      <c r="K3609" s="16" t="s">
        <v>21</v>
      </c>
      <c r="L3609" s="69" t="s">
        <v>21</v>
      </c>
      <c r="M3609" s="57"/>
      <c r="N3609" s="57"/>
      <c r="O3609" s="16" t="s">
        <v>21</v>
      </c>
      <c r="P3609" s="16" t="s">
        <v>21</v>
      </c>
      <c r="Q3609" s="16" t="s">
        <v>21</v>
      </c>
      <c r="R3609" s="16" t="s">
        <v>21</v>
      </c>
      <c r="T3609" t="s">
        <v>1552</v>
      </c>
      <c r="U3609" t="s">
        <v>21</v>
      </c>
      <c r="V3609" s="17">
        <f t="shared" si="371"/>
        <v>9.5</v>
      </c>
      <c r="W3609" s="17">
        <f t="shared" si="372"/>
        <v>8.5</v>
      </c>
      <c r="X3609" s="17">
        <f t="shared" si="373"/>
        <v>9.5</v>
      </c>
      <c r="Y3609" s="17">
        <f t="shared" si="374"/>
        <v>8.5</v>
      </c>
      <c r="Z3609" s="17">
        <f t="shared" si="375"/>
        <v>9</v>
      </c>
      <c r="AA3609" s="17">
        <f t="shared" si="376"/>
        <v>9.5</v>
      </c>
      <c r="AB3609" s="17">
        <f t="shared" si="377"/>
        <v>8.5</v>
      </c>
    </row>
    <row r="3610" spans="5:28" ht="0" hidden="1" customHeight="1">
      <c r="T3610">
        <v>0</v>
      </c>
      <c r="U3610">
        <v>0</v>
      </c>
      <c r="V3610" s="17">
        <f t="shared" si="371"/>
        <v>28.5</v>
      </c>
      <c r="W3610" s="17">
        <f t="shared" si="372"/>
        <v>25.5</v>
      </c>
      <c r="X3610" s="17">
        <f t="shared" si="373"/>
        <v>38</v>
      </c>
      <c r="Y3610" s="17">
        <f t="shared" si="374"/>
        <v>34</v>
      </c>
      <c r="Z3610" s="17">
        <f t="shared" si="375"/>
        <v>36</v>
      </c>
      <c r="AA3610" s="17">
        <f t="shared" si="376"/>
        <v>28.5</v>
      </c>
      <c r="AB3610" s="17">
        <f t="shared" si="377"/>
        <v>25.5</v>
      </c>
    </row>
    <row r="3611" spans="5:28" ht="0.6" customHeight="1">
      <c r="T3611">
        <v>0</v>
      </c>
      <c r="U3611">
        <v>24</v>
      </c>
      <c r="V3611" s="17">
        <f t="shared" si="371"/>
        <v>94</v>
      </c>
      <c r="W3611" s="17">
        <f t="shared" si="372"/>
        <v>83</v>
      </c>
      <c r="X3611" s="17">
        <f t="shared" si="373"/>
        <v>91</v>
      </c>
      <c r="Y3611" s="17">
        <f t="shared" si="374"/>
        <v>83</v>
      </c>
      <c r="Z3611" s="17">
        <f t="shared" si="375"/>
        <v>86</v>
      </c>
      <c r="AA3611" s="17">
        <f t="shared" si="376"/>
        <v>90</v>
      </c>
      <c r="AB3611" s="17">
        <f t="shared" si="377"/>
        <v>80</v>
      </c>
    </row>
    <row r="3612" spans="5:28" ht="15" customHeight="1">
      <c r="E3612" s="44"/>
      <c r="F3612" s="4" t="s">
        <v>20</v>
      </c>
      <c r="G3612" s="5" t="s">
        <v>21</v>
      </c>
      <c r="H3612" s="70" t="s">
        <v>21</v>
      </c>
      <c r="I3612" s="57"/>
      <c r="J3612" s="57"/>
      <c r="K3612" s="5" t="s">
        <v>21</v>
      </c>
      <c r="L3612" s="70" t="s">
        <v>21</v>
      </c>
      <c r="M3612" s="57"/>
      <c r="N3612" s="57"/>
      <c r="O3612" s="5" t="s">
        <v>21</v>
      </c>
      <c r="P3612" s="5" t="s">
        <v>21</v>
      </c>
      <c r="Q3612" s="5" t="s">
        <v>21</v>
      </c>
      <c r="R3612" s="5" t="s">
        <v>21</v>
      </c>
      <c r="T3612" t="s">
        <v>34</v>
      </c>
      <c r="U3612" t="s">
        <v>21</v>
      </c>
      <c r="V3612" s="17">
        <f t="shared" si="371"/>
        <v>100</v>
      </c>
      <c r="W3612" s="17">
        <f t="shared" si="372"/>
        <v>100</v>
      </c>
      <c r="X3612" s="17">
        <f t="shared" si="373"/>
        <v>100</v>
      </c>
      <c r="Y3612" s="17">
        <f t="shared" si="374"/>
        <v>100</v>
      </c>
      <c r="Z3612" s="17">
        <f t="shared" si="375"/>
        <v>100</v>
      </c>
      <c r="AA3612" s="17">
        <f t="shared" si="376"/>
        <v>100</v>
      </c>
      <c r="AB3612" s="17">
        <f t="shared" si="377"/>
        <v>100</v>
      </c>
    </row>
    <row r="3613" spans="5:28" ht="21">
      <c r="E3613" s="45"/>
      <c r="F3613" s="7" t="s">
        <v>23</v>
      </c>
      <c r="G3613" s="7" t="s">
        <v>5</v>
      </c>
      <c r="H3613" s="71" t="s">
        <v>7</v>
      </c>
      <c r="I3613" s="68"/>
      <c r="J3613" s="60"/>
      <c r="K3613" s="7" t="s">
        <v>9</v>
      </c>
      <c r="L3613" s="71" t="s">
        <v>11</v>
      </c>
      <c r="M3613" s="68"/>
      <c r="N3613" s="60"/>
      <c r="O3613" s="7" t="s">
        <v>13</v>
      </c>
      <c r="P3613" s="7" t="s">
        <v>15</v>
      </c>
      <c r="Q3613" s="7" t="s">
        <v>17</v>
      </c>
      <c r="R3613" s="7" t="s">
        <v>24</v>
      </c>
      <c r="T3613" t="s">
        <v>36</v>
      </c>
      <c r="U3613">
        <v>216</v>
      </c>
      <c r="V3613" s="17" t="str">
        <f t="shared" si="371"/>
        <v>OO</v>
      </c>
      <c r="W3613" s="17" t="str">
        <f t="shared" si="372"/>
        <v>OA</v>
      </c>
      <c r="X3613" s="17" t="str">
        <f t="shared" si="373"/>
        <v>OO</v>
      </c>
      <c r="Y3613" s="17" t="str">
        <f t="shared" si="374"/>
        <v>OA</v>
      </c>
      <c r="Z3613" s="17" t="str">
        <f t="shared" si="375"/>
        <v>OA+</v>
      </c>
      <c r="AA3613" s="17" t="str">
        <f t="shared" si="376"/>
        <v>OO</v>
      </c>
      <c r="AB3613" s="17" t="str">
        <f t="shared" si="377"/>
        <v>OA</v>
      </c>
    </row>
    <row r="3614" spans="5:28" ht="22.5">
      <c r="E3614" s="12" t="s">
        <v>1551</v>
      </c>
      <c r="F3614" s="10" t="s">
        <v>27</v>
      </c>
      <c r="G3614" s="11" t="s">
        <v>539</v>
      </c>
      <c r="H3614" s="67" t="s">
        <v>119</v>
      </c>
      <c r="I3614" s="68"/>
      <c r="J3614" s="60"/>
      <c r="K3614" s="11" t="s">
        <v>392</v>
      </c>
      <c r="L3614" s="67" t="s">
        <v>1024</v>
      </c>
      <c r="M3614" s="68"/>
      <c r="N3614" s="60"/>
      <c r="O3614" s="11" t="s">
        <v>358</v>
      </c>
      <c r="P3614" s="11" t="s">
        <v>382</v>
      </c>
      <c r="Q3614" s="11" t="s">
        <v>450</v>
      </c>
      <c r="R3614" s="10" t="s">
        <v>21</v>
      </c>
      <c r="T3614" t="s">
        <v>38</v>
      </c>
      <c r="U3614">
        <v>607</v>
      </c>
      <c r="V3614" s="17" t="str">
        <f t="shared" si="371"/>
        <v>Pass</v>
      </c>
      <c r="W3614" s="17" t="str">
        <f t="shared" si="372"/>
        <v>Pass</v>
      </c>
      <c r="X3614" s="17" t="str">
        <f t="shared" si="373"/>
        <v>Pass</v>
      </c>
      <c r="Y3614" s="17" t="str">
        <f t="shared" si="374"/>
        <v>Pass</v>
      </c>
      <c r="Z3614" s="17" t="str">
        <f t="shared" si="375"/>
        <v>Pass</v>
      </c>
      <c r="AA3614" s="17" t="str">
        <f t="shared" si="376"/>
        <v>Pass</v>
      </c>
      <c r="AB3614" s="17" t="str">
        <f t="shared" si="377"/>
        <v>Pass</v>
      </c>
    </row>
    <row r="3615" spans="5:28">
      <c r="E3615" s="62"/>
      <c r="F3615" s="10" t="s">
        <v>30</v>
      </c>
      <c r="G3615" s="11" t="s">
        <v>31</v>
      </c>
      <c r="H3615" s="67" t="s">
        <v>31</v>
      </c>
      <c r="I3615" s="68"/>
      <c r="J3615" s="60"/>
      <c r="K3615" s="11" t="s">
        <v>31</v>
      </c>
      <c r="L3615" s="67" t="s">
        <v>31</v>
      </c>
      <c r="M3615" s="68"/>
      <c r="N3615" s="60"/>
      <c r="O3615" s="11" t="s">
        <v>31</v>
      </c>
      <c r="P3615" s="11" t="s">
        <v>31</v>
      </c>
      <c r="Q3615" s="11" t="s">
        <v>31</v>
      </c>
      <c r="R3615" s="10" t="s">
        <v>21</v>
      </c>
      <c r="T3615" t="s">
        <v>39</v>
      </c>
      <c r="U3615">
        <v>700</v>
      </c>
      <c r="V3615" s="17" t="str">
        <f t="shared" si="371"/>
        <v/>
      </c>
      <c r="W3615" s="17" t="str">
        <f t="shared" si="372"/>
        <v/>
      </c>
      <c r="X3615" s="17" t="str">
        <f t="shared" si="373"/>
        <v/>
      </c>
      <c r="Y3615" s="17" t="str">
        <f t="shared" si="374"/>
        <v/>
      </c>
      <c r="Z3615" s="17" t="str">
        <f t="shared" si="375"/>
        <v/>
      </c>
      <c r="AA3615" s="17" t="str">
        <f t="shared" si="376"/>
        <v/>
      </c>
      <c r="AB3615" s="17" t="str">
        <f t="shared" si="377"/>
        <v/>
      </c>
    </row>
    <row r="3616" spans="5:28">
      <c r="E3616" s="64"/>
      <c r="F3616" s="10" t="s">
        <v>32</v>
      </c>
      <c r="G3616" s="11" t="s">
        <v>21</v>
      </c>
      <c r="H3616" s="67" t="s">
        <v>21</v>
      </c>
      <c r="I3616" s="68"/>
      <c r="J3616" s="60"/>
      <c r="K3616" s="11" t="s">
        <v>21</v>
      </c>
      <c r="L3616" s="67" t="s">
        <v>21</v>
      </c>
      <c r="M3616" s="68"/>
      <c r="N3616" s="60"/>
      <c r="O3616" s="11" t="s">
        <v>21</v>
      </c>
      <c r="P3616" s="11" t="s">
        <v>21</v>
      </c>
      <c r="Q3616" s="11" t="s">
        <v>21</v>
      </c>
      <c r="R3616" s="10">
        <v>0</v>
      </c>
      <c r="T3616" t="s">
        <v>344</v>
      </c>
      <c r="U3616" t="s">
        <v>21</v>
      </c>
      <c r="V3616" s="17">
        <f t="shared" si="371"/>
        <v>0</v>
      </c>
      <c r="W3616" s="17">
        <f t="shared" si="372"/>
        <v>0</v>
      </c>
      <c r="X3616" s="17">
        <f t="shared" si="373"/>
        <v>0</v>
      </c>
      <c r="Y3616" s="17">
        <f t="shared" si="374"/>
        <v>0</v>
      </c>
      <c r="Z3616" s="17">
        <f t="shared" si="375"/>
        <v>0</v>
      </c>
      <c r="AA3616" s="17">
        <f t="shared" si="376"/>
        <v>0</v>
      </c>
      <c r="AB3616" s="17">
        <f t="shared" si="377"/>
        <v>0</v>
      </c>
    </row>
    <row r="3617" spans="5:28">
      <c r="E3617" s="66"/>
      <c r="F3617" s="10" t="s">
        <v>33</v>
      </c>
      <c r="G3617" s="11">
        <v>3</v>
      </c>
      <c r="H3617" s="67">
        <v>3</v>
      </c>
      <c r="I3617" s="68"/>
      <c r="J3617" s="60"/>
      <c r="K3617" s="11">
        <v>4</v>
      </c>
      <c r="L3617" s="67">
        <v>4</v>
      </c>
      <c r="M3617" s="68"/>
      <c r="N3617" s="60"/>
      <c r="O3617" s="11">
        <v>4</v>
      </c>
      <c r="P3617" s="11">
        <v>3</v>
      </c>
      <c r="Q3617" s="11">
        <v>3</v>
      </c>
      <c r="R3617" s="10">
        <v>24</v>
      </c>
      <c r="T3617" t="s">
        <v>45</v>
      </c>
      <c r="U3617" t="s">
        <v>21</v>
      </c>
      <c r="V3617" s="17">
        <f t="shared" si="371"/>
        <v>0</v>
      </c>
      <c r="W3617" s="17">
        <f t="shared" si="372"/>
        <v>0</v>
      </c>
      <c r="X3617" s="17">
        <f t="shared" si="373"/>
        <v>0</v>
      </c>
      <c r="Y3617" s="17">
        <f t="shared" si="374"/>
        <v>0</v>
      </c>
      <c r="Z3617" s="17">
        <f t="shared" si="375"/>
        <v>0</v>
      </c>
      <c r="AA3617" s="17">
        <f t="shared" si="376"/>
        <v>0</v>
      </c>
      <c r="AB3617" s="17">
        <f t="shared" si="377"/>
        <v>0</v>
      </c>
    </row>
    <row r="3618" spans="5:28">
      <c r="E3618" s="12">
        <v>9</v>
      </c>
      <c r="F3618" s="10" t="s">
        <v>35</v>
      </c>
      <c r="G3618" s="11">
        <v>9.5</v>
      </c>
      <c r="H3618" s="67">
        <v>8.5</v>
      </c>
      <c r="I3618" s="68"/>
      <c r="J3618" s="60"/>
      <c r="K3618" s="11">
        <v>9.5</v>
      </c>
      <c r="L3618" s="67">
        <v>8.5</v>
      </c>
      <c r="M3618" s="68"/>
      <c r="N3618" s="60"/>
      <c r="O3618" s="11">
        <v>9</v>
      </c>
      <c r="P3618" s="11">
        <v>9.5</v>
      </c>
      <c r="Q3618" s="11">
        <v>8.5</v>
      </c>
      <c r="R3618" s="10" t="s">
        <v>21</v>
      </c>
      <c r="T3618" t="s">
        <v>21</v>
      </c>
      <c r="U3618" t="s">
        <v>21</v>
      </c>
      <c r="V3618" s="17" t="str">
        <f t="shared" si="371"/>
        <v/>
      </c>
      <c r="W3618" s="17" t="str">
        <f t="shared" si="372"/>
        <v/>
      </c>
      <c r="X3618" s="17" t="str">
        <f t="shared" si="373"/>
        <v/>
      </c>
      <c r="Y3618" s="17" t="str">
        <f t="shared" si="374"/>
        <v/>
      </c>
      <c r="Z3618" s="17" t="str">
        <f t="shared" si="375"/>
        <v/>
      </c>
      <c r="AA3618" s="17" t="str">
        <f t="shared" si="376"/>
        <v/>
      </c>
      <c r="AB3618" s="17" t="str">
        <f t="shared" si="377"/>
        <v/>
      </c>
    </row>
    <row r="3619" spans="5:28">
      <c r="E3619" s="13">
        <v>8.23</v>
      </c>
      <c r="F3619" s="10" t="s">
        <v>37</v>
      </c>
      <c r="G3619" s="11">
        <v>28.5</v>
      </c>
      <c r="H3619" s="67">
        <v>25.5</v>
      </c>
      <c r="I3619" s="68"/>
      <c r="J3619" s="60"/>
      <c r="K3619" s="11">
        <v>38</v>
      </c>
      <c r="L3619" s="67">
        <v>34</v>
      </c>
      <c r="M3619" s="68"/>
      <c r="N3619" s="60"/>
      <c r="O3619" s="11">
        <v>36</v>
      </c>
      <c r="P3619" s="11">
        <v>28.5</v>
      </c>
      <c r="Q3619" s="11">
        <v>25.5</v>
      </c>
      <c r="R3619" s="10">
        <v>216</v>
      </c>
      <c r="T3619">
        <v>0</v>
      </c>
      <c r="U3619">
        <v>0</v>
      </c>
      <c r="V3619" s="17" t="str">
        <f t="shared" si="371"/>
        <v>BCMCCEN502</v>
      </c>
      <c r="W3619" s="17" t="str">
        <f t="shared" si="372"/>
        <v>BCMCCEN503</v>
      </c>
      <c r="X3619" s="17" t="str">
        <f t="shared" si="373"/>
        <v>BCMCMCN501</v>
      </c>
      <c r="Y3619" s="17" t="str">
        <f t="shared" si="374"/>
        <v>BCMCMCN502</v>
      </c>
      <c r="Z3619" s="17" t="str">
        <f t="shared" si="375"/>
        <v>BCMCMCN503</v>
      </c>
      <c r="AA3619" s="17" t="str">
        <f t="shared" si="376"/>
        <v>BCMCMVN501</v>
      </c>
      <c r="AB3619" s="17" t="str">
        <f t="shared" si="377"/>
        <v>COMESSN501</v>
      </c>
    </row>
    <row r="3620" spans="5:28" ht="15" customHeight="1">
      <c r="E3620" s="45"/>
      <c r="F3620" s="10" t="s">
        <v>24</v>
      </c>
      <c r="G3620" s="11">
        <v>94</v>
      </c>
      <c r="H3620" s="67">
        <v>83</v>
      </c>
      <c r="I3620" s="68"/>
      <c r="J3620" s="60"/>
      <c r="K3620" s="11">
        <v>91</v>
      </c>
      <c r="L3620" s="67">
        <v>83</v>
      </c>
      <c r="M3620" s="68"/>
      <c r="N3620" s="60"/>
      <c r="O3620" s="11">
        <v>86</v>
      </c>
      <c r="P3620" s="11">
        <v>90</v>
      </c>
      <c r="Q3620" s="11">
        <v>80</v>
      </c>
      <c r="R3620" s="10">
        <v>607</v>
      </c>
      <c r="T3620">
        <v>0</v>
      </c>
      <c r="U3620">
        <v>0</v>
      </c>
      <c r="V3620" s="17" t="str">
        <f t="shared" si="371"/>
        <v>37.00 + 20.00</v>
      </c>
      <c r="W3620" s="17" t="str">
        <f t="shared" si="372"/>
        <v>42.00 + 13.00</v>
      </c>
      <c r="X3620" s="17" t="str">
        <f t="shared" si="373"/>
        <v>31.00 + 28.00</v>
      </c>
      <c r="Y3620" s="17" t="str">
        <f t="shared" si="374"/>
        <v>44.00 + 20.00</v>
      </c>
      <c r="Z3620" s="17" t="str">
        <f t="shared" si="375"/>
        <v>35.00 + 20.00</v>
      </c>
      <c r="AA3620" s="17" t="str">
        <f t="shared" si="376"/>
        <v>43.00 + 24.00</v>
      </c>
      <c r="AB3620" s="17" t="str">
        <f t="shared" si="377"/>
        <v>45.00 + 24.00</v>
      </c>
    </row>
    <row r="3621" spans="5:28">
      <c r="E3621" s="12"/>
      <c r="F3621" s="10" t="s">
        <v>41</v>
      </c>
      <c r="G3621" s="11">
        <v>100</v>
      </c>
      <c r="H3621" s="67">
        <v>100</v>
      </c>
      <c r="I3621" s="68"/>
      <c r="J3621" s="60"/>
      <c r="K3621" s="11">
        <v>100</v>
      </c>
      <c r="L3621" s="67">
        <v>100</v>
      </c>
      <c r="M3621" s="68"/>
      <c r="N3621" s="60"/>
      <c r="O3621" s="11">
        <v>100</v>
      </c>
      <c r="P3621" s="11">
        <v>100</v>
      </c>
      <c r="Q3621" s="11">
        <v>100</v>
      </c>
      <c r="R3621" s="10">
        <v>700</v>
      </c>
      <c r="T3621" t="s">
        <v>19</v>
      </c>
      <c r="U3621" t="s">
        <v>21</v>
      </c>
      <c r="V3621" s="17" t="str">
        <f t="shared" si="371"/>
        <v xml:space="preserve"> - - + - - </v>
      </c>
      <c r="W3621" s="17" t="str">
        <f t="shared" si="372"/>
        <v xml:space="preserve"> - - + - - </v>
      </c>
      <c r="X3621" s="17" t="str">
        <f t="shared" si="373"/>
        <v xml:space="preserve"> - - + - - </v>
      </c>
      <c r="Y3621" s="17" t="str">
        <f t="shared" si="374"/>
        <v xml:space="preserve"> - - + - - </v>
      </c>
      <c r="Z3621" s="17" t="str">
        <f t="shared" si="375"/>
        <v xml:space="preserve"> - - + - - </v>
      </c>
      <c r="AA3621" s="17" t="str">
        <f t="shared" si="376"/>
        <v xml:space="preserve"> - - + - - </v>
      </c>
      <c r="AB3621" s="17" t="str">
        <f t="shared" si="377"/>
        <v xml:space="preserve"> - - + - - </v>
      </c>
    </row>
    <row r="3622" spans="5:28" ht="15" customHeight="1">
      <c r="E3622" s="45"/>
      <c r="F3622" s="10" t="s">
        <v>43</v>
      </c>
      <c r="G3622" s="11" t="s">
        <v>126</v>
      </c>
      <c r="H3622" s="67" t="s">
        <v>122</v>
      </c>
      <c r="I3622" s="68"/>
      <c r="J3622" s="60"/>
      <c r="K3622" s="11" t="s">
        <v>126</v>
      </c>
      <c r="L3622" s="67" t="s">
        <v>122</v>
      </c>
      <c r="M3622" s="68"/>
      <c r="N3622" s="60"/>
      <c r="O3622" s="11" t="s">
        <v>125</v>
      </c>
      <c r="P3622" s="11" t="s">
        <v>126</v>
      </c>
      <c r="Q3622" s="11" t="s">
        <v>122</v>
      </c>
      <c r="R3622" s="10" t="s">
        <v>21</v>
      </c>
      <c r="T3622" t="s">
        <v>1554</v>
      </c>
      <c r="U3622" t="s">
        <v>24</v>
      </c>
      <c r="V3622" s="17" t="str">
        <f t="shared" si="371"/>
        <v/>
      </c>
      <c r="W3622" s="17" t="str">
        <f t="shared" si="372"/>
        <v/>
      </c>
      <c r="X3622" s="17" t="str">
        <f t="shared" si="373"/>
        <v/>
      </c>
      <c r="Y3622" s="17" t="str">
        <f t="shared" si="374"/>
        <v/>
      </c>
      <c r="Z3622" s="17" t="str">
        <f t="shared" si="375"/>
        <v/>
      </c>
      <c r="AA3622" s="17" t="str">
        <f t="shared" si="376"/>
        <v/>
      </c>
      <c r="AB3622" s="17" t="str">
        <f t="shared" si="377"/>
        <v/>
      </c>
    </row>
    <row r="3623" spans="5:28">
      <c r="E3623" s="14" t="s">
        <v>1553</v>
      </c>
      <c r="F3623" s="10" t="s">
        <v>47</v>
      </c>
      <c r="G3623" s="11" t="s">
        <v>48</v>
      </c>
      <c r="H3623" s="67" t="s">
        <v>48</v>
      </c>
      <c r="I3623" s="68"/>
      <c r="J3623" s="60"/>
      <c r="K3623" s="11" t="s">
        <v>48</v>
      </c>
      <c r="L3623" s="67" t="s">
        <v>48</v>
      </c>
      <c r="M3623" s="68"/>
      <c r="N3623" s="60"/>
      <c r="O3623" s="11" t="s">
        <v>48</v>
      </c>
      <c r="P3623" s="11" t="s">
        <v>48</v>
      </c>
      <c r="Q3623" s="11" t="s">
        <v>48</v>
      </c>
      <c r="R3623" s="10" t="s">
        <v>21</v>
      </c>
      <c r="T3623" t="s">
        <v>25</v>
      </c>
      <c r="U3623" t="s">
        <v>21</v>
      </c>
      <c r="V3623" s="17">
        <f t="shared" si="371"/>
        <v>3</v>
      </c>
      <c r="W3623" s="17">
        <f t="shared" si="372"/>
        <v>3</v>
      </c>
      <c r="X3623" s="17">
        <f t="shared" si="373"/>
        <v>4</v>
      </c>
      <c r="Y3623" s="17">
        <f t="shared" si="374"/>
        <v>4</v>
      </c>
      <c r="Z3623" s="17">
        <f t="shared" si="375"/>
        <v>4</v>
      </c>
      <c r="AA3623" s="17">
        <f t="shared" si="376"/>
        <v>3</v>
      </c>
      <c r="AB3623" s="17">
        <f t="shared" si="377"/>
        <v>3</v>
      </c>
    </row>
    <row r="3624" spans="5:28">
      <c r="E3624" s="15" t="s">
        <v>21</v>
      </c>
      <c r="F3624" s="15" t="s">
        <v>21</v>
      </c>
      <c r="G3624" s="16" t="s">
        <v>21</v>
      </c>
      <c r="H3624" s="69" t="s">
        <v>21</v>
      </c>
      <c r="I3624" s="57"/>
      <c r="J3624" s="57"/>
      <c r="K3624" s="16" t="s">
        <v>21</v>
      </c>
      <c r="L3624" s="69" t="s">
        <v>21</v>
      </c>
      <c r="M3624" s="57"/>
      <c r="N3624" s="57"/>
      <c r="O3624" s="16" t="s">
        <v>21</v>
      </c>
      <c r="P3624" s="16" t="s">
        <v>21</v>
      </c>
      <c r="Q3624" s="16" t="s">
        <v>21</v>
      </c>
      <c r="R3624" s="16" t="s">
        <v>21</v>
      </c>
      <c r="T3624" t="s">
        <v>1562</v>
      </c>
      <c r="U3624" t="s">
        <v>21</v>
      </c>
      <c r="V3624" s="17">
        <f t="shared" si="371"/>
        <v>6</v>
      </c>
      <c r="W3624" s="17">
        <f t="shared" si="372"/>
        <v>6</v>
      </c>
      <c r="X3624" s="17">
        <f t="shared" si="373"/>
        <v>6</v>
      </c>
      <c r="Y3624" s="17">
        <f t="shared" si="374"/>
        <v>6.5</v>
      </c>
      <c r="Z3624" s="17">
        <f t="shared" si="375"/>
        <v>6</v>
      </c>
      <c r="AA3624" s="17">
        <f t="shared" si="376"/>
        <v>7</v>
      </c>
      <c r="AB3624" s="17">
        <f t="shared" si="377"/>
        <v>7</v>
      </c>
    </row>
    <row r="3625" spans="5:28" ht="0" hidden="1" customHeight="1">
      <c r="T3625">
        <v>0</v>
      </c>
      <c r="U3625">
        <v>0</v>
      </c>
      <c r="V3625" s="17">
        <f t="shared" si="371"/>
        <v>18</v>
      </c>
      <c r="W3625" s="17">
        <f t="shared" si="372"/>
        <v>18</v>
      </c>
      <c r="X3625" s="17">
        <f t="shared" si="373"/>
        <v>24</v>
      </c>
      <c r="Y3625" s="17">
        <f t="shared" si="374"/>
        <v>26</v>
      </c>
      <c r="Z3625" s="17">
        <f t="shared" si="375"/>
        <v>24</v>
      </c>
      <c r="AA3625" s="17">
        <f t="shared" si="376"/>
        <v>21</v>
      </c>
      <c r="AB3625" s="17">
        <f t="shared" si="377"/>
        <v>21</v>
      </c>
    </row>
    <row r="3626" spans="5:28" ht="0.6" customHeight="1">
      <c r="T3626">
        <v>0</v>
      </c>
      <c r="U3626">
        <v>24</v>
      </c>
      <c r="V3626" s="17">
        <f t="shared" si="371"/>
        <v>57</v>
      </c>
      <c r="W3626" s="17">
        <f t="shared" si="372"/>
        <v>55</v>
      </c>
      <c r="X3626" s="17">
        <f t="shared" si="373"/>
        <v>59</v>
      </c>
      <c r="Y3626" s="17">
        <f t="shared" si="374"/>
        <v>64</v>
      </c>
      <c r="Z3626" s="17">
        <f t="shared" si="375"/>
        <v>55</v>
      </c>
      <c r="AA3626" s="17">
        <f t="shared" si="376"/>
        <v>67</v>
      </c>
      <c r="AB3626" s="17">
        <f t="shared" si="377"/>
        <v>69</v>
      </c>
    </row>
    <row r="3627" spans="5:28" ht="15" customHeight="1">
      <c r="E3627" s="44"/>
      <c r="F3627" s="4" t="s">
        <v>20</v>
      </c>
      <c r="G3627" s="5" t="s">
        <v>21</v>
      </c>
      <c r="H3627" s="70" t="s">
        <v>21</v>
      </c>
      <c r="I3627" s="57"/>
      <c r="J3627" s="57"/>
      <c r="K3627" s="5" t="s">
        <v>21</v>
      </c>
      <c r="L3627" s="70" t="s">
        <v>21</v>
      </c>
      <c r="M3627" s="57"/>
      <c r="N3627" s="57"/>
      <c r="O3627" s="5" t="s">
        <v>21</v>
      </c>
      <c r="P3627" s="5" t="s">
        <v>21</v>
      </c>
      <c r="Q3627" s="5" t="s">
        <v>21</v>
      </c>
      <c r="R3627" s="5" t="s">
        <v>21</v>
      </c>
      <c r="T3627" t="s">
        <v>34</v>
      </c>
      <c r="U3627" t="s">
        <v>21</v>
      </c>
      <c r="V3627" s="17">
        <f t="shared" si="371"/>
        <v>100</v>
      </c>
      <c r="W3627" s="17">
        <f t="shared" si="372"/>
        <v>100</v>
      </c>
      <c r="X3627" s="17">
        <f t="shared" si="373"/>
        <v>100</v>
      </c>
      <c r="Y3627" s="17">
        <f t="shared" si="374"/>
        <v>100</v>
      </c>
      <c r="Z3627" s="17">
        <f t="shared" si="375"/>
        <v>100</v>
      </c>
      <c r="AA3627" s="17">
        <f t="shared" si="376"/>
        <v>100</v>
      </c>
      <c r="AB3627" s="17">
        <f t="shared" si="377"/>
        <v>100</v>
      </c>
    </row>
    <row r="3628" spans="5:28" ht="21">
      <c r="E3628" s="45"/>
      <c r="F3628" s="7" t="s">
        <v>23</v>
      </c>
      <c r="G3628" s="7" t="s">
        <v>5</v>
      </c>
      <c r="H3628" s="71" t="s">
        <v>7</v>
      </c>
      <c r="I3628" s="68"/>
      <c r="J3628" s="60"/>
      <c r="K3628" s="7" t="s">
        <v>9</v>
      </c>
      <c r="L3628" s="71" t="s">
        <v>11</v>
      </c>
      <c r="M3628" s="68"/>
      <c r="N3628" s="60"/>
      <c r="O3628" s="7" t="s">
        <v>13</v>
      </c>
      <c r="P3628" s="7" t="s">
        <v>15</v>
      </c>
      <c r="Q3628" s="7" t="s">
        <v>17</v>
      </c>
      <c r="R3628" s="7" t="s">
        <v>24</v>
      </c>
      <c r="T3628" t="s">
        <v>36</v>
      </c>
      <c r="U3628">
        <v>152</v>
      </c>
      <c r="V3628" s="17" t="str">
        <f t="shared" si="371"/>
        <v>BB+</v>
      </c>
      <c r="W3628" s="17" t="str">
        <f t="shared" si="372"/>
        <v>BB+</v>
      </c>
      <c r="X3628" s="17" t="str">
        <f t="shared" si="373"/>
        <v>BB+</v>
      </c>
      <c r="Y3628" s="17" t="str">
        <f t="shared" si="374"/>
        <v>AB</v>
      </c>
      <c r="Z3628" s="17" t="str">
        <f t="shared" si="375"/>
        <v>BB+</v>
      </c>
      <c r="AA3628" s="17" t="str">
        <f t="shared" si="376"/>
        <v>AB+</v>
      </c>
      <c r="AB3628" s="17" t="str">
        <f t="shared" si="377"/>
        <v>AB+</v>
      </c>
    </row>
    <row r="3629" spans="5:28" ht="22.5">
      <c r="E3629" s="12" t="s">
        <v>1555</v>
      </c>
      <c r="F3629" s="10" t="s">
        <v>27</v>
      </c>
      <c r="G3629" s="11" t="s">
        <v>1556</v>
      </c>
      <c r="H3629" s="67" t="s">
        <v>1557</v>
      </c>
      <c r="I3629" s="68"/>
      <c r="J3629" s="60"/>
      <c r="K3629" s="11" t="s">
        <v>1558</v>
      </c>
      <c r="L3629" s="67" t="s">
        <v>1559</v>
      </c>
      <c r="M3629" s="68"/>
      <c r="N3629" s="60"/>
      <c r="O3629" s="11" t="s">
        <v>1560</v>
      </c>
      <c r="P3629" s="11" t="s">
        <v>1220</v>
      </c>
      <c r="Q3629" s="11" t="s">
        <v>1561</v>
      </c>
      <c r="R3629" s="10" t="s">
        <v>21</v>
      </c>
      <c r="T3629" t="s">
        <v>38</v>
      </c>
      <c r="U3629">
        <v>426</v>
      </c>
      <c r="V3629" s="17" t="str">
        <f t="shared" si="371"/>
        <v>Pass</v>
      </c>
      <c r="W3629" s="17" t="str">
        <f t="shared" si="372"/>
        <v>Pass</v>
      </c>
      <c r="X3629" s="17" t="str">
        <f t="shared" si="373"/>
        <v>Pass</v>
      </c>
      <c r="Y3629" s="17" t="str">
        <f t="shared" si="374"/>
        <v>Pass</v>
      </c>
      <c r="Z3629" s="17" t="str">
        <f t="shared" si="375"/>
        <v>Pass</v>
      </c>
      <c r="AA3629" s="17" t="str">
        <f t="shared" si="376"/>
        <v>Pass</v>
      </c>
      <c r="AB3629" s="17" t="str">
        <f t="shared" si="377"/>
        <v>Pass</v>
      </c>
    </row>
    <row r="3630" spans="5:28">
      <c r="E3630" s="62"/>
      <c r="F3630" s="10" t="s">
        <v>30</v>
      </c>
      <c r="G3630" s="11" t="s">
        <v>31</v>
      </c>
      <c r="H3630" s="67" t="s">
        <v>31</v>
      </c>
      <c r="I3630" s="68"/>
      <c r="J3630" s="60"/>
      <c r="K3630" s="11" t="s">
        <v>31</v>
      </c>
      <c r="L3630" s="67" t="s">
        <v>31</v>
      </c>
      <c r="M3630" s="68"/>
      <c r="N3630" s="60"/>
      <c r="O3630" s="11" t="s">
        <v>31</v>
      </c>
      <c r="P3630" s="11" t="s">
        <v>31</v>
      </c>
      <c r="Q3630" s="11" t="s">
        <v>31</v>
      </c>
      <c r="R3630" s="10" t="s">
        <v>21</v>
      </c>
      <c r="T3630" t="s">
        <v>39</v>
      </c>
      <c r="U3630">
        <v>700</v>
      </c>
      <c r="V3630" s="17" t="str">
        <f t="shared" si="371"/>
        <v/>
      </c>
      <c r="W3630" s="17" t="str">
        <f t="shared" si="372"/>
        <v/>
      </c>
      <c r="X3630" s="17" t="str">
        <f t="shared" si="373"/>
        <v/>
      </c>
      <c r="Y3630" s="17" t="str">
        <f t="shared" si="374"/>
        <v/>
      </c>
      <c r="Z3630" s="17" t="str">
        <f t="shared" si="375"/>
        <v/>
      </c>
      <c r="AA3630" s="17" t="str">
        <f t="shared" si="376"/>
        <v/>
      </c>
      <c r="AB3630" s="17" t="str">
        <f t="shared" si="377"/>
        <v/>
      </c>
    </row>
    <row r="3631" spans="5:28">
      <c r="E3631" s="64"/>
      <c r="F3631" s="10" t="s">
        <v>32</v>
      </c>
      <c r="G3631" s="11" t="s">
        <v>21</v>
      </c>
      <c r="H3631" s="67" t="s">
        <v>21</v>
      </c>
      <c r="I3631" s="68"/>
      <c r="J3631" s="60"/>
      <c r="K3631" s="11" t="s">
        <v>21</v>
      </c>
      <c r="L3631" s="67" t="s">
        <v>21</v>
      </c>
      <c r="M3631" s="68"/>
      <c r="N3631" s="60"/>
      <c r="O3631" s="11" t="s">
        <v>21</v>
      </c>
      <c r="P3631" s="11" t="s">
        <v>21</v>
      </c>
      <c r="Q3631" s="11" t="s">
        <v>21</v>
      </c>
      <c r="R3631" s="10">
        <v>0</v>
      </c>
      <c r="T3631" t="s">
        <v>619</v>
      </c>
      <c r="U3631" t="s">
        <v>21</v>
      </c>
      <c r="V3631" s="17">
        <f t="shared" si="371"/>
        <v>0</v>
      </c>
      <c r="W3631" s="17">
        <f t="shared" si="372"/>
        <v>0</v>
      </c>
      <c r="X3631" s="17">
        <f t="shared" si="373"/>
        <v>0</v>
      </c>
      <c r="Y3631" s="17">
        <f t="shared" si="374"/>
        <v>0</v>
      </c>
      <c r="Z3631" s="17">
        <f t="shared" si="375"/>
        <v>0</v>
      </c>
      <c r="AA3631" s="17">
        <f t="shared" si="376"/>
        <v>0</v>
      </c>
      <c r="AB3631" s="17">
        <f t="shared" si="377"/>
        <v>0</v>
      </c>
    </row>
    <row r="3632" spans="5:28">
      <c r="E3632" s="66"/>
      <c r="F3632" s="10" t="s">
        <v>33</v>
      </c>
      <c r="G3632" s="11">
        <v>3</v>
      </c>
      <c r="H3632" s="67">
        <v>3</v>
      </c>
      <c r="I3632" s="68"/>
      <c r="J3632" s="60"/>
      <c r="K3632" s="11">
        <v>4</v>
      </c>
      <c r="L3632" s="67">
        <v>4</v>
      </c>
      <c r="M3632" s="68"/>
      <c r="N3632" s="60"/>
      <c r="O3632" s="11">
        <v>4</v>
      </c>
      <c r="P3632" s="11">
        <v>3</v>
      </c>
      <c r="Q3632" s="11">
        <v>3</v>
      </c>
      <c r="R3632" s="10">
        <v>24</v>
      </c>
      <c r="T3632" t="s">
        <v>45</v>
      </c>
      <c r="U3632" t="s">
        <v>21</v>
      </c>
      <c r="V3632" s="17">
        <f t="shared" ref="V3632:V3695" si="378">$G3641</f>
        <v>0</v>
      </c>
      <c r="W3632" s="17">
        <f t="shared" ref="W3632:W3695" si="379">$H3641</f>
        <v>0</v>
      </c>
      <c r="X3632" s="17">
        <f t="shared" ref="X3632:X3695" si="380">$K3641</f>
        <v>0</v>
      </c>
      <c r="Y3632" s="17">
        <f t="shared" ref="Y3632:Y3695" si="381">$L3641</f>
        <v>0</v>
      </c>
      <c r="Z3632" s="17">
        <f t="shared" ref="Z3632:Z3695" si="382">$O3641</f>
        <v>0</v>
      </c>
      <c r="AA3632" s="17">
        <f t="shared" ref="AA3632:AA3695" si="383">$P3641</f>
        <v>0</v>
      </c>
      <c r="AB3632" s="17">
        <f t="shared" ref="AB3632:AB3695" si="384">$Q3641</f>
        <v>0</v>
      </c>
    </row>
    <row r="3633" spans="5:28">
      <c r="E3633" s="12">
        <v>6.33</v>
      </c>
      <c r="F3633" s="10" t="s">
        <v>35</v>
      </c>
      <c r="G3633" s="11">
        <v>6</v>
      </c>
      <c r="H3633" s="67">
        <v>6</v>
      </c>
      <c r="I3633" s="68"/>
      <c r="J3633" s="60"/>
      <c r="K3633" s="11">
        <v>6</v>
      </c>
      <c r="L3633" s="67">
        <v>6.5</v>
      </c>
      <c r="M3633" s="68"/>
      <c r="N3633" s="60"/>
      <c r="O3633" s="11">
        <v>6</v>
      </c>
      <c r="P3633" s="11">
        <v>7</v>
      </c>
      <c r="Q3633" s="11">
        <v>7</v>
      </c>
      <c r="R3633" s="10" t="s">
        <v>21</v>
      </c>
      <c r="T3633" t="s">
        <v>21</v>
      </c>
      <c r="U3633" t="s">
        <v>21</v>
      </c>
      <c r="V3633" s="17" t="str">
        <f t="shared" si="378"/>
        <v/>
      </c>
      <c r="W3633" s="17" t="str">
        <f t="shared" si="379"/>
        <v/>
      </c>
      <c r="X3633" s="17" t="str">
        <f t="shared" si="380"/>
        <v/>
      </c>
      <c r="Y3633" s="17" t="str">
        <f t="shared" si="381"/>
        <v/>
      </c>
      <c r="Z3633" s="17" t="str">
        <f t="shared" si="382"/>
        <v/>
      </c>
      <c r="AA3633" s="17" t="str">
        <f t="shared" si="383"/>
        <v/>
      </c>
      <c r="AB3633" s="17" t="str">
        <f t="shared" si="384"/>
        <v/>
      </c>
    </row>
    <row r="3634" spans="5:28">
      <c r="E3634" s="13">
        <v>6.84</v>
      </c>
      <c r="F3634" s="10" t="s">
        <v>37</v>
      </c>
      <c r="G3634" s="11">
        <v>18</v>
      </c>
      <c r="H3634" s="67">
        <v>18</v>
      </c>
      <c r="I3634" s="68"/>
      <c r="J3634" s="60"/>
      <c r="K3634" s="11">
        <v>24</v>
      </c>
      <c r="L3634" s="67">
        <v>26</v>
      </c>
      <c r="M3634" s="68"/>
      <c r="N3634" s="60"/>
      <c r="O3634" s="11">
        <v>24</v>
      </c>
      <c r="P3634" s="11">
        <v>21</v>
      </c>
      <c r="Q3634" s="11">
        <v>21</v>
      </c>
      <c r="R3634" s="10">
        <v>152</v>
      </c>
      <c r="T3634">
        <v>0</v>
      </c>
      <c r="U3634">
        <v>0</v>
      </c>
      <c r="V3634" s="17" t="str">
        <f t="shared" si="378"/>
        <v>BCMCCEN502</v>
      </c>
      <c r="W3634" s="17" t="str">
        <f t="shared" si="379"/>
        <v>BCMCCEN503</v>
      </c>
      <c r="X3634" s="17" t="str">
        <f t="shared" si="380"/>
        <v>BCMCMCN501</v>
      </c>
      <c r="Y3634" s="17" t="str">
        <f t="shared" si="381"/>
        <v>BCMCMCN502</v>
      </c>
      <c r="Z3634" s="17" t="str">
        <f t="shared" si="382"/>
        <v>BCMCMCN503</v>
      </c>
      <c r="AA3634" s="17" t="str">
        <f t="shared" si="383"/>
        <v>BCMCMVN501</v>
      </c>
      <c r="AB3634" s="17" t="str">
        <f t="shared" si="384"/>
        <v>COMESSN501</v>
      </c>
    </row>
    <row r="3635" spans="5:28" ht="15" customHeight="1">
      <c r="E3635" s="45"/>
      <c r="F3635" s="10" t="s">
        <v>24</v>
      </c>
      <c r="G3635" s="11">
        <v>57</v>
      </c>
      <c r="H3635" s="67">
        <v>55</v>
      </c>
      <c r="I3635" s="68"/>
      <c r="J3635" s="60"/>
      <c r="K3635" s="11">
        <v>59</v>
      </c>
      <c r="L3635" s="67">
        <v>64</v>
      </c>
      <c r="M3635" s="68"/>
      <c r="N3635" s="60"/>
      <c r="O3635" s="11">
        <v>55</v>
      </c>
      <c r="P3635" s="11">
        <v>67</v>
      </c>
      <c r="Q3635" s="11">
        <v>69</v>
      </c>
      <c r="R3635" s="10">
        <v>426</v>
      </c>
      <c r="T3635">
        <v>0</v>
      </c>
      <c r="U3635">
        <v>0</v>
      </c>
      <c r="V3635" s="17" t="str">
        <f t="shared" si="378"/>
        <v>44.00 + 28.00</v>
      </c>
      <c r="W3635" s="17" t="str">
        <f t="shared" si="379"/>
        <v>37.00 + 29.00</v>
      </c>
      <c r="X3635" s="17" t="str">
        <f t="shared" si="380"/>
        <v>46.00 + 27.00</v>
      </c>
      <c r="Y3635" s="17" t="str">
        <f t="shared" si="381"/>
        <v>37.00 + 37.00</v>
      </c>
      <c r="Z3635" s="17" t="str">
        <f t="shared" si="382"/>
        <v>40.00 + 25.00</v>
      </c>
      <c r="AA3635" s="17" t="str">
        <f t="shared" si="383"/>
        <v>45.00 + 30.00</v>
      </c>
      <c r="AB3635" s="17" t="str">
        <f t="shared" si="384"/>
        <v>52.00 + 31.00</v>
      </c>
    </row>
    <row r="3636" spans="5:28">
      <c r="E3636" s="12"/>
      <c r="F3636" s="10" t="s">
        <v>41</v>
      </c>
      <c r="G3636" s="11">
        <v>100</v>
      </c>
      <c r="H3636" s="67">
        <v>100</v>
      </c>
      <c r="I3636" s="68"/>
      <c r="J3636" s="60"/>
      <c r="K3636" s="11">
        <v>100</v>
      </c>
      <c r="L3636" s="67">
        <v>100</v>
      </c>
      <c r="M3636" s="68"/>
      <c r="N3636" s="60"/>
      <c r="O3636" s="11">
        <v>100</v>
      </c>
      <c r="P3636" s="11">
        <v>100</v>
      </c>
      <c r="Q3636" s="11">
        <v>100</v>
      </c>
      <c r="R3636" s="10">
        <v>700</v>
      </c>
      <c r="T3636" t="s">
        <v>19</v>
      </c>
      <c r="U3636" t="s">
        <v>21</v>
      </c>
      <c r="V3636" s="17" t="str">
        <f t="shared" si="378"/>
        <v xml:space="preserve"> - - + - - </v>
      </c>
      <c r="W3636" s="17" t="str">
        <f t="shared" si="379"/>
        <v xml:space="preserve"> - - + - - </v>
      </c>
      <c r="X3636" s="17" t="str">
        <f t="shared" si="380"/>
        <v xml:space="preserve"> - - + - - </v>
      </c>
      <c r="Y3636" s="17" t="str">
        <f t="shared" si="381"/>
        <v xml:space="preserve"> - - + - - </v>
      </c>
      <c r="Z3636" s="17" t="str">
        <f t="shared" si="382"/>
        <v xml:space="preserve"> - - + - - </v>
      </c>
      <c r="AA3636" s="17" t="str">
        <f t="shared" si="383"/>
        <v xml:space="preserve"> - - + - - </v>
      </c>
      <c r="AB3636" s="17" t="str">
        <f t="shared" si="384"/>
        <v xml:space="preserve"> - - + - - </v>
      </c>
    </row>
    <row r="3637" spans="5:28" ht="15" customHeight="1">
      <c r="E3637" s="45"/>
      <c r="F3637" s="10" t="s">
        <v>43</v>
      </c>
      <c r="G3637" s="11" t="s">
        <v>140</v>
      </c>
      <c r="H3637" s="67" t="s">
        <v>140</v>
      </c>
      <c r="I3637" s="68"/>
      <c r="J3637" s="60"/>
      <c r="K3637" s="11" t="s">
        <v>140</v>
      </c>
      <c r="L3637" s="67" t="s">
        <v>81</v>
      </c>
      <c r="M3637" s="68"/>
      <c r="N3637" s="60"/>
      <c r="O3637" s="11" t="s">
        <v>140</v>
      </c>
      <c r="P3637" s="11" t="s">
        <v>124</v>
      </c>
      <c r="Q3637" s="11" t="s">
        <v>124</v>
      </c>
      <c r="R3637" s="10" t="s">
        <v>21</v>
      </c>
      <c r="T3637" t="s">
        <v>1564</v>
      </c>
      <c r="U3637" t="s">
        <v>24</v>
      </c>
      <c r="V3637" s="17" t="str">
        <f t="shared" si="378"/>
        <v/>
      </c>
      <c r="W3637" s="17" t="str">
        <f t="shared" si="379"/>
        <v/>
      </c>
      <c r="X3637" s="17" t="str">
        <f t="shared" si="380"/>
        <v/>
      </c>
      <c r="Y3637" s="17" t="str">
        <f t="shared" si="381"/>
        <v/>
      </c>
      <c r="Z3637" s="17" t="str">
        <f t="shared" si="382"/>
        <v/>
      </c>
      <c r="AA3637" s="17" t="str">
        <f t="shared" si="383"/>
        <v/>
      </c>
      <c r="AB3637" s="17" t="str">
        <f t="shared" si="384"/>
        <v/>
      </c>
    </row>
    <row r="3638" spans="5:28">
      <c r="E3638" s="14" t="s">
        <v>1563</v>
      </c>
      <c r="F3638" s="10" t="s">
        <v>47</v>
      </c>
      <c r="G3638" s="11" t="s">
        <v>48</v>
      </c>
      <c r="H3638" s="67" t="s">
        <v>48</v>
      </c>
      <c r="I3638" s="68"/>
      <c r="J3638" s="60"/>
      <c r="K3638" s="11" t="s">
        <v>48</v>
      </c>
      <c r="L3638" s="67" t="s">
        <v>48</v>
      </c>
      <c r="M3638" s="68"/>
      <c r="N3638" s="60"/>
      <c r="O3638" s="11" t="s">
        <v>48</v>
      </c>
      <c r="P3638" s="11" t="s">
        <v>48</v>
      </c>
      <c r="Q3638" s="11" t="s">
        <v>48</v>
      </c>
      <c r="R3638" s="10" t="s">
        <v>21</v>
      </c>
      <c r="T3638" t="s">
        <v>25</v>
      </c>
      <c r="U3638" t="s">
        <v>21</v>
      </c>
      <c r="V3638" s="17">
        <f t="shared" si="378"/>
        <v>3</v>
      </c>
      <c r="W3638" s="17">
        <f t="shared" si="379"/>
        <v>3</v>
      </c>
      <c r="X3638" s="17">
        <f t="shared" si="380"/>
        <v>4</v>
      </c>
      <c r="Y3638" s="17">
        <f t="shared" si="381"/>
        <v>4</v>
      </c>
      <c r="Z3638" s="17">
        <f t="shared" si="382"/>
        <v>4</v>
      </c>
      <c r="AA3638" s="17">
        <f t="shared" si="383"/>
        <v>3</v>
      </c>
      <c r="AB3638" s="17">
        <f t="shared" si="384"/>
        <v>3</v>
      </c>
    </row>
    <row r="3639" spans="5:28">
      <c r="E3639" s="15" t="s">
        <v>21</v>
      </c>
      <c r="F3639" s="15" t="s">
        <v>21</v>
      </c>
      <c r="G3639" s="16" t="s">
        <v>21</v>
      </c>
      <c r="H3639" s="69" t="s">
        <v>21</v>
      </c>
      <c r="I3639" s="57"/>
      <c r="J3639" s="57"/>
      <c r="K3639" s="16" t="s">
        <v>21</v>
      </c>
      <c r="L3639" s="69" t="s">
        <v>21</v>
      </c>
      <c r="M3639" s="57"/>
      <c r="N3639" s="57"/>
      <c r="O3639" s="16" t="s">
        <v>21</v>
      </c>
      <c r="P3639" s="16" t="s">
        <v>21</v>
      </c>
      <c r="Q3639" s="16" t="s">
        <v>21</v>
      </c>
      <c r="R3639" s="16" t="s">
        <v>21</v>
      </c>
      <c r="T3639" t="s">
        <v>1566</v>
      </c>
      <c r="U3639" t="s">
        <v>21</v>
      </c>
      <c r="V3639" s="17">
        <f t="shared" si="378"/>
        <v>7.5</v>
      </c>
      <c r="W3639" s="17">
        <f t="shared" si="379"/>
        <v>7</v>
      </c>
      <c r="X3639" s="17">
        <f t="shared" si="380"/>
        <v>7.5</v>
      </c>
      <c r="Y3639" s="17">
        <f t="shared" si="381"/>
        <v>7.5</v>
      </c>
      <c r="Z3639" s="17">
        <f t="shared" si="382"/>
        <v>7</v>
      </c>
      <c r="AA3639" s="17">
        <f t="shared" si="383"/>
        <v>8</v>
      </c>
      <c r="AB3639" s="17">
        <f t="shared" si="384"/>
        <v>8.5</v>
      </c>
    </row>
    <row r="3640" spans="5:28" ht="0" hidden="1" customHeight="1">
      <c r="T3640">
        <v>0</v>
      </c>
      <c r="U3640">
        <v>0</v>
      </c>
      <c r="V3640" s="17">
        <f t="shared" si="378"/>
        <v>22.5</v>
      </c>
      <c r="W3640" s="17">
        <f t="shared" si="379"/>
        <v>21</v>
      </c>
      <c r="X3640" s="17">
        <f t="shared" si="380"/>
        <v>30</v>
      </c>
      <c r="Y3640" s="17">
        <f t="shared" si="381"/>
        <v>30</v>
      </c>
      <c r="Z3640" s="17">
        <f t="shared" si="382"/>
        <v>28</v>
      </c>
      <c r="AA3640" s="17">
        <f t="shared" si="383"/>
        <v>24</v>
      </c>
      <c r="AB3640" s="17">
        <f t="shared" si="384"/>
        <v>25.5</v>
      </c>
    </row>
    <row r="3641" spans="5:28" ht="0.6" customHeight="1">
      <c r="T3641">
        <v>0</v>
      </c>
      <c r="U3641">
        <v>24</v>
      </c>
      <c r="V3641" s="17">
        <f t="shared" si="378"/>
        <v>72</v>
      </c>
      <c r="W3641" s="17">
        <f t="shared" si="379"/>
        <v>66</v>
      </c>
      <c r="X3641" s="17">
        <f t="shared" si="380"/>
        <v>73</v>
      </c>
      <c r="Y3641" s="17">
        <f t="shared" si="381"/>
        <v>74</v>
      </c>
      <c r="Z3641" s="17">
        <f t="shared" si="382"/>
        <v>65</v>
      </c>
      <c r="AA3641" s="17">
        <f t="shared" si="383"/>
        <v>75</v>
      </c>
      <c r="AB3641" s="17">
        <f t="shared" si="384"/>
        <v>83</v>
      </c>
    </row>
    <row r="3642" spans="5:28" ht="15" customHeight="1">
      <c r="E3642" s="44"/>
      <c r="F3642" s="4" t="s">
        <v>20</v>
      </c>
      <c r="G3642" s="5" t="s">
        <v>21</v>
      </c>
      <c r="H3642" s="70" t="s">
        <v>21</v>
      </c>
      <c r="I3642" s="57"/>
      <c r="J3642" s="57"/>
      <c r="K3642" s="5" t="s">
        <v>21</v>
      </c>
      <c r="L3642" s="70" t="s">
        <v>21</v>
      </c>
      <c r="M3642" s="57"/>
      <c r="N3642" s="57"/>
      <c r="O3642" s="5" t="s">
        <v>21</v>
      </c>
      <c r="P3642" s="5" t="s">
        <v>21</v>
      </c>
      <c r="Q3642" s="5" t="s">
        <v>21</v>
      </c>
      <c r="R3642" s="5" t="s">
        <v>21</v>
      </c>
      <c r="T3642" t="s">
        <v>34</v>
      </c>
      <c r="U3642" t="s">
        <v>21</v>
      </c>
      <c r="V3642" s="17">
        <f t="shared" si="378"/>
        <v>100</v>
      </c>
      <c r="W3642" s="17">
        <f t="shared" si="379"/>
        <v>100</v>
      </c>
      <c r="X3642" s="17">
        <f t="shared" si="380"/>
        <v>100</v>
      </c>
      <c r="Y3642" s="17">
        <f t="shared" si="381"/>
        <v>100</v>
      </c>
      <c r="Z3642" s="17">
        <f t="shared" si="382"/>
        <v>100</v>
      </c>
      <c r="AA3642" s="17">
        <f t="shared" si="383"/>
        <v>100</v>
      </c>
      <c r="AB3642" s="17">
        <f t="shared" si="384"/>
        <v>100</v>
      </c>
    </row>
    <row r="3643" spans="5:28" ht="21">
      <c r="E3643" s="45"/>
      <c r="F3643" s="7" t="s">
        <v>23</v>
      </c>
      <c r="G3643" s="7" t="s">
        <v>5</v>
      </c>
      <c r="H3643" s="71" t="s">
        <v>7</v>
      </c>
      <c r="I3643" s="68"/>
      <c r="J3643" s="60"/>
      <c r="K3643" s="7" t="s">
        <v>9</v>
      </c>
      <c r="L3643" s="71" t="s">
        <v>11</v>
      </c>
      <c r="M3643" s="68"/>
      <c r="N3643" s="60"/>
      <c r="O3643" s="7" t="s">
        <v>13</v>
      </c>
      <c r="P3643" s="7" t="s">
        <v>15</v>
      </c>
      <c r="Q3643" s="7" t="s">
        <v>17</v>
      </c>
      <c r="R3643" s="7" t="s">
        <v>24</v>
      </c>
      <c r="T3643" t="s">
        <v>36</v>
      </c>
      <c r="U3643">
        <v>181</v>
      </c>
      <c r="V3643" s="17" t="str">
        <f t="shared" si="378"/>
        <v>AA</v>
      </c>
      <c r="W3643" s="17" t="str">
        <f t="shared" si="379"/>
        <v>AB+</v>
      </c>
      <c r="X3643" s="17" t="str">
        <f t="shared" si="380"/>
        <v>AA</v>
      </c>
      <c r="Y3643" s="17" t="str">
        <f t="shared" si="381"/>
        <v>AA</v>
      </c>
      <c r="Z3643" s="17" t="str">
        <f t="shared" si="382"/>
        <v>AB+</v>
      </c>
      <c r="AA3643" s="17" t="str">
        <f t="shared" si="383"/>
        <v>AA+</v>
      </c>
      <c r="AB3643" s="17" t="str">
        <f t="shared" si="384"/>
        <v>OA</v>
      </c>
    </row>
    <row r="3644" spans="5:28" ht="22.5">
      <c r="E3644" s="12" t="s">
        <v>1565</v>
      </c>
      <c r="F3644" s="10" t="s">
        <v>27</v>
      </c>
      <c r="G3644" s="11" t="s">
        <v>821</v>
      </c>
      <c r="H3644" s="67" t="s">
        <v>616</v>
      </c>
      <c r="I3644" s="68"/>
      <c r="J3644" s="60"/>
      <c r="K3644" s="11" t="s">
        <v>608</v>
      </c>
      <c r="L3644" s="67" t="s">
        <v>434</v>
      </c>
      <c r="M3644" s="68"/>
      <c r="N3644" s="60"/>
      <c r="O3644" s="11" t="s">
        <v>172</v>
      </c>
      <c r="P3644" s="11" t="s">
        <v>1197</v>
      </c>
      <c r="Q3644" s="11" t="s">
        <v>550</v>
      </c>
      <c r="R3644" s="10" t="s">
        <v>21</v>
      </c>
      <c r="T3644" t="s">
        <v>38</v>
      </c>
      <c r="U3644">
        <v>508</v>
      </c>
      <c r="V3644" s="17" t="str">
        <f t="shared" si="378"/>
        <v>Pass</v>
      </c>
      <c r="W3644" s="17" t="str">
        <f t="shared" si="379"/>
        <v>Pass</v>
      </c>
      <c r="X3644" s="17" t="str">
        <f t="shared" si="380"/>
        <v>Pass</v>
      </c>
      <c r="Y3644" s="17" t="str">
        <f t="shared" si="381"/>
        <v>Pass</v>
      </c>
      <c r="Z3644" s="17" t="str">
        <f t="shared" si="382"/>
        <v>Pass</v>
      </c>
      <c r="AA3644" s="17" t="str">
        <f t="shared" si="383"/>
        <v>Pass</v>
      </c>
      <c r="AB3644" s="17" t="str">
        <f t="shared" si="384"/>
        <v>Pass</v>
      </c>
    </row>
    <row r="3645" spans="5:28">
      <c r="E3645" s="62"/>
      <c r="F3645" s="10" t="s">
        <v>30</v>
      </c>
      <c r="G3645" s="11" t="s">
        <v>31</v>
      </c>
      <c r="H3645" s="67" t="s">
        <v>31</v>
      </c>
      <c r="I3645" s="68"/>
      <c r="J3645" s="60"/>
      <c r="K3645" s="11" t="s">
        <v>31</v>
      </c>
      <c r="L3645" s="67" t="s">
        <v>31</v>
      </c>
      <c r="M3645" s="68"/>
      <c r="N3645" s="60"/>
      <c r="O3645" s="11" t="s">
        <v>31</v>
      </c>
      <c r="P3645" s="11" t="s">
        <v>31</v>
      </c>
      <c r="Q3645" s="11" t="s">
        <v>31</v>
      </c>
      <c r="R3645" s="10" t="s">
        <v>21</v>
      </c>
      <c r="T3645" t="s">
        <v>39</v>
      </c>
      <c r="U3645">
        <v>700</v>
      </c>
      <c r="V3645" s="17" t="str">
        <f t="shared" si="378"/>
        <v/>
      </c>
      <c r="W3645" s="17" t="str">
        <f t="shared" si="379"/>
        <v/>
      </c>
      <c r="X3645" s="17" t="str">
        <f t="shared" si="380"/>
        <v/>
      </c>
      <c r="Y3645" s="17" t="str">
        <f t="shared" si="381"/>
        <v/>
      </c>
      <c r="Z3645" s="17" t="str">
        <f t="shared" si="382"/>
        <v/>
      </c>
      <c r="AA3645" s="17" t="str">
        <f t="shared" si="383"/>
        <v/>
      </c>
      <c r="AB3645" s="17" t="str">
        <f t="shared" si="384"/>
        <v/>
      </c>
    </row>
    <row r="3646" spans="5:28">
      <c r="E3646" s="64"/>
      <c r="F3646" s="10" t="s">
        <v>32</v>
      </c>
      <c r="G3646" s="11" t="s">
        <v>21</v>
      </c>
      <c r="H3646" s="67" t="s">
        <v>21</v>
      </c>
      <c r="I3646" s="68"/>
      <c r="J3646" s="60"/>
      <c r="K3646" s="11" t="s">
        <v>21</v>
      </c>
      <c r="L3646" s="67" t="s">
        <v>21</v>
      </c>
      <c r="M3646" s="68"/>
      <c r="N3646" s="60"/>
      <c r="O3646" s="11" t="s">
        <v>21</v>
      </c>
      <c r="P3646" s="11" t="s">
        <v>21</v>
      </c>
      <c r="Q3646" s="11" t="s">
        <v>21</v>
      </c>
      <c r="R3646" s="10">
        <v>0</v>
      </c>
      <c r="T3646" t="s">
        <v>152</v>
      </c>
      <c r="U3646" t="s">
        <v>21</v>
      </c>
      <c r="V3646" s="17">
        <f t="shared" si="378"/>
        <v>0</v>
      </c>
      <c r="W3646" s="17">
        <f t="shared" si="379"/>
        <v>0</v>
      </c>
      <c r="X3646" s="17">
        <f t="shared" si="380"/>
        <v>0</v>
      </c>
      <c r="Y3646" s="17">
        <f t="shared" si="381"/>
        <v>0</v>
      </c>
      <c r="Z3646" s="17">
        <f t="shared" si="382"/>
        <v>0</v>
      </c>
      <c r="AA3646" s="17">
        <f t="shared" si="383"/>
        <v>0</v>
      </c>
      <c r="AB3646" s="17">
        <f t="shared" si="384"/>
        <v>0</v>
      </c>
    </row>
    <row r="3647" spans="5:28">
      <c r="E3647" s="66"/>
      <c r="F3647" s="10" t="s">
        <v>33</v>
      </c>
      <c r="G3647" s="11">
        <v>3</v>
      </c>
      <c r="H3647" s="67">
        <v>3</v>
      </c>
      <c r="I3647" s="68"/>
      <c r="J3647" s="60"/>
      <c r="K3647" s="11">
        <v>4</v>
      </c>
      <c r="L3647" s="67">
        <v>4</v>
      </c>
      <c r="M3647" s="68"/>
      <c r="N3647" s="60"/>
      <c r="O3647" s="11">
        <v>4</v>
      </c>
      <c r="P3647" s="11">
        <v>3</v>
      </c>
      <c r="Q3647" s="11">
        <v>3</v>
      </c>
      <c r="R3647" s="10">
        <v>24</v>
      </c>
      <c r="T3647" t="s">
        <v>45</v>
      </c>
      <c r="U3647" t="s">
        <v>21</v>
      </c>
      <c r="V3647" s="17" t="str">
        <f t="shared" si="378"/>
        <v/>
      </c>
      <c r="W3647" s="17" t="str">
        <f t="shared" si="379"/>
        <v/>
      </c>
      <c r="X3647" s="17" t="str">
        <f t="shared" si="380"/>
        <v/>
      </c>
      <c r="Y3647" s="17" t="str">
        <f t="shared" si="381"/>
        <v/>
      </c>
      <c r="Z3647" s="17" t="str">
        <f t="shared" si="382"/>
        <v/>
      </c>
      <c r="AA3647" s="17" t="str">
        <f t="shared" si="383"/>
        <v/>
      </c>
      <c r="AB3647" s="17" t="str">
        <f t="shared" si="384"/>
        <v/>
      </c>
    </row>
    <row r="3648" spans="5:28">
      <c r="E3648" s="12">
        <v>7.54</v>
      </c>
      <c r="F3648" s="10" t="s">
        <v>35</v>
      </c>
      <c r="G3648" s="11">
        <v>7.5</v>
      </c>
      <c r="H3648" s="67">
        <v>7</v>
      </c>
      <c r="I3648" s="68"/>
      <c r="J3648" s="60"/>
      <c r="K3648" s="11">
        <v>7.5</v>
      </c>
      <c r="L3648" s="67">
        <v>7.5</v>
      </c>
      <c r="M3648" s="68"/>
      <c r="N3648" s="60"/>
      <c r="O3648" s="11">
        <v>7</v>
      </c>
      <c r="P3648" s="11">
        <v>8</v>
      </c>
      <c r="Q3648" s="11">
        <v>8.5</v>
      </c>
      <c r="R3648" s="10" t="s">
        <v>21</v>
      </c>
      <c r="T3648" t="s">
        <v>21</v>
      </c>
      <c r="U3648" t="s">
        <v>21</v>
      </c>
      <c r="V3648" s="17" t="str">
        <f t="shared" si="378"/>
        <v>BCMCCEN502</v>
      </c>
      <c r="W3648" s="17" t="str">
        <f t="shared" si="379"/>
        <v>BCMCCEN503</v>
      </c>
      <c r="X3648" s="17" t="str">
        <f t="shared" si="380"/>
        <v>BCMCMCN501</v>
      </c>
      <c r="Y3648" s="17" t="str">
        <f t="shared" si="381"/>
        <v>BCMCMCN502</v>
      </c>
      <c r="Z3648" s="17" t="str">
        <f t="shared" si="382"/>
        <v>BCMCMCN503</v>
      </c>
      <c r="AA3648" s="17" t="str">
        <f t="shared" si="383"/>
        <v>BCMCMVN501</v>
      </c>
      <c r="AB3648" s="17" t="str">
        <f t="shared" si="384"/>
        <v>COMESSN501</v>
      </c>
    </row>
    <row r="3649" spans="5:28">
      <c r="E3649" s="13">
        <v>7.12</v>
      </c>
      <c r="F3649" s="10" t="s">
        <v>37</v>
      </c>
      <c r="G3649" s="11">
        <v>22.5</v>
      </c>
      <c r="H3649" s="67">
        <v>21</v>
      </c>
      <c r="I3649" s="68"/>
      <c r="J3649" s="60"/>
      <c r="K3649" s="11">
        <v>30</v>
      </c>
      <c r="L3649" s="67">
        <v>30</v>
      </c>
      <c r="M3649" s="68"/>
      <c r="N3649" s="60"/>
      <c r="O3649" s="11">
        <v>28</v>
      </c>
      <c r="P3649" s="11">
        <v>24</v>
      </c>
      <c r="Q3649" s="11">
        <v>25.5</v>
      </c>
      <c r="R3649" s="10">
        <v>181</v>
      </c>
      <c r="T3649">
        <v>0</v>
      </c>
      <c r="U3649">
        <v>0</v>
      </c>
      <c r="V3649" s="17" t="str">
        <f t="shared" si="378"/>
        <v>45.00 + 32.00</v>
      </c>
      <c r="W3649" s="17" t="str">
        <f t="shared" si="379"/>
        <v>56.00 + 37.00</v>
      </c>
      <c r="X3649" s="17" t="str">
        <f t="shared" si="380"/>
        <v>60.00 + 30.00</v>
      </c>
      <c r="Y3649" s="17" t="str">
        <f t="shared" si="381"/>
        <v>52.00 + 38.00</v>
      </c>
      <c r="Z3649" s="17" t="str">
        <f t="shared" si="382"/>
        <v>40.00 + 38.00</v>
      </c>
      <c r="AA3649" s="17" t="str">
        <f t="shared" si="383"/>
        <v>59.00 + 36.00</v>
      </c>
      <c r="AB3649" s="17" t="str">
        <f t="shared" si="384"/>
        <v>53.00 + 37.00</v>
      </c>
    </row>
    <row r="3650" spans="5:28" ht="15" customHeight="1">
      <c r="E3650" s="45"/>
      <c r="F3650" s="10" t="s">
        <v>24</v>
      </c>
      <c r="G3650" s="11">
        <v>72</v>
      </c>
      <c r="H3650" s="67">
        <v>66</v>
      </c>
      <c r="I3650" s="68"/>
      <c r="J3650" s="60"/>
      <c r="K3650" s="11">
        <v>73</v>
      </c>
      <c r="L3650" s="67">
        <v>74</v>
      </c>
      <c r="M3650" s="68"/>
      <c r="N3650" s="60"/>
      <c r="O3650" s="11">
        <v>65</v>
      </c>
      <c r="P3650" s="11">
        <v>75</v>
      </c>
      <c r="Q3650" s="11">
        <v>83</v>
      </c>
      <c r="R3650" s="10">
        <v>508</v>
      </c>
      <c r="T3650" t="s">
        <v>19</v>
      </c>
      <c r="U3650" t="s">
        <v>21</v>
      </c>
      <c r="V3650" s="17" t="str">
        <f t="shared" si="378"/>
        <v xml:space="preserve"> - - + - - </v>
      </c>
      <c r="W3650" s="17" t="str">
        <f t="shared" si="379"/>
        <v xml:space="preserve"> - - + - - </v>
      </c>
      <c r="X3650" s="17" t="str">
        <f t="shared" si="380"/>
        <v xml:space="preserve"> - - + - - </v>
      </c>
      <c r="Y3650" s="17" t="str">
        <f t="shared" si="381"/>
        <v xml:space="preserve"> - - + - - </v>
      </c>
      <c r="Z3650" s="17" t="str">
        <f t="shared" si="382"/>
        <v xml:space="preserve"> - - + - - </v>
      </c>
      <c r="AA3650" s="17" t="str">
        <f t="shared" si="383"/>
        <v xml:space="preserve"> - - + - - </v>
      </c>
      <c r="AB3650" s="17" t="str">
        <f t="shared" si="384"/>
        <v xml:space="preserve"> - - + - - </v>
      </c>
    </row>
    <row r="3651" spans="5:28">
      <c r="E3651" s="12"/>
      <c r="F3651" s="10" t="s">
        <v>41</v>
      </c>
      <c r="G3651" s="11">
        <v>100</v>
      </c>
      <c r="H3651" s="67">
        <v>100</v>
      </c>
      <c r="I3651" s="68"/>
      <c r="J3651" s="60"/>
      <c r="K3651" s="11">
        <v>100</v>
      </c>
      <c r="L3651" s="67">
        <v>100</v>
      </c>
      <c r="M3651" s="68"/>
      <c r="N3651" s="60"/>
      <c r="O3651" s="11">
        <v>100</v>
      </c>
      <c r="P3651" s="11">
        <v>100</v>
      </c>
      <c r="Q3651" s="11">
        <v>100</v>
      </c>
      <c r="R3651" s="10">
        <v>700</v>
      </c>
      <c r="T3651" t="s">
        <v>1568</v>
      </c>
      <c r="U3651" t="s">
        <v>24</v>
      </c>
      <c r="V3651" s="17" t="str">
        <f t="shared" si="378"/>
        <v/>
      </c>
      <c r="W3651" s="17" t="str">
        <f t="shared" si="379"/>
        <v/>
      </c>
      <c r="X3651" s="17" t="str">
        <f t="shared" si="380"/>
        <v/>
      </c>
      <c r="Y3651" s="17" t="str">
        <f t="shared" si="381"/>
        <v/>
      </c>
      <c r="Z3651" s="17" t="str">
        <f t="shared" si="382"/>
        <v/>
      </c>
      <c r="AA3651" s="17" t="str">
        <f t="shared" si="383"/>
        <v/>
      </c>
      <c r="AB3651" s="17" t="str">
        <f t="shared" si="384"/>
        <v/>
      </c>
    </row>
    <row r="3652" spans="5:28" ht="15" customHeight="1">
      <c r="E3652" s="45"/>
      <c r="F3652" s="10" t="s">
        <v>43</v>
      </c>
      <c r="G3652" s="11" t="s">
        <v>139</v>
      </c>
      <c r="H3652" s="67" t="s">
        <v>124</v>
      </c>
      <c r="I3652" s="68"/>
      <c r="J3652" s="60"/>
      <c r="K3652" s="11" t="s">
        <v>139</v>
      </c>
      <c r="L3652" s="67" t="s">
        <v>139</v>
      </c>
      <c r="M3652" s="68"/>
      <c r="N3652" s="60"/>
      <c r="O3652" s="11" t="s">
        <v>124</v>
      </c>
      <c r="P3652" s="11" t="s">
        <v>123</v>
      </c>
      <c r="Q3652" s="11" t="s">
        <v>122</v>
      </c>
      <c r="R3652" s="10" t="s">
        <v>21</v>
      </c>
      <c r="T3652" t="s">
        <v>25</v>
      </c>
      <c r="U3652" t="s">
        <v>21</v>
      </c>
      <c r="V3652" s="17">
        <f t="shared" si="378"/>
        <v>3</v>
      </c>
      <c r="W3652" s="17">
        <f t="shared" si="379"/>
        <v>3</v>
      </c>
      <c r="X3652" s="17">
        <f t="shared" si="380"/>
        <v>4</v>
      </c>
      <c r="Y3652" s="17">
        <f t="shared" si="381"/>
        <v>4</v>
      </c>
      <c r="Z3652" s="17">
        <f t="shared" si="382"/>
        <v>4</v>
      </c>
      <c r="AA3652" s="17">
        <f t="shared" si="383"/>
        <v>3</v>
      </c>
      <c r="AB3652" s="17">
        <f t="shared" si="384"/>
        <v>3</v>
      </c>
    </row>
    <row r="3653" spans="5:28">
      <c r="E3653" s="14" t="s">
        <v>1567</v>
      </c>
      <c r="F3653" s="10" t="s">
        <v>47</v>
      </c>
      <c r="G3653" s="11" t="s">
        <v>48</v>
      </c>
      <c r="H3653" s="67" t="s">
        <v>48</v>
      </c>
      <c r="I3653" s="68"/>
      <c r="J3653" s="60"/>
      <c r="K3653" s="11" t="s">
        <v>48</v>
      </c>
      <c r="L3653" s="67" t="s">
        <v>48</v>
      </c>
      <c r="M3653" s="68"/>
      <c r="N3653" s="60"/>
      <c r="O3653" s="11" t="s">
        <v>48</v>
      </c>
      <c r="P3653" s="11" t="s">
        <v>48</v>
      </c>
      <c r="Q3653" s="11" t="s">
        <v>48</v>
      </c>
      <c r="R3653" s="10" t="s">
        <v>21</v>
      </c>
      <c r="T3653" t="s">
        <v>1571</v>
      </c>
      <c r="U3653" t="s">
        <v>21</v>
      </c>
      <c r="V3653" s="17">
        <f t="shared" si="378"/>
        <v>8</v>
      </c>
      <c r="W3653" s="17">
        <f t="shared" si="379"/>
        <v>9.5</v>
      </c>
      <c r="X3653" s="17">
        <f t="shared" si="380"/>
        <v>9.5</v>
      </c>
      <c r="Y3653" s="17">
        <f t="shared" si="381"/>
        <v>9.5</v>
      </c>
      <c r="Z3653" s="17">
        <f t="shared" si="382"/>
        <v>8</v>
      </c>
      <c r="AA3653" s="17">
        <f t="shared" si="383"/>
        <v>10</v>
      </c>
      <c r="AB3653" s="17">
        <f t="shared" si="384"/>
        <v>9.5</v>
      </c>
    </row>
    <row r="3654" spans="5:28">
      <c r="E3654" s="15" t="s">
        <v>21</v>
      </c>
      <c r="F3654" s="15" t="s">
        <v>21</v>
      </c>
      <c r="G3654" s="16" t="s">
        <v>21</v>
      </c>
      <c r="H3654" s="69" t="s">
        <v>21</v>
      </c>
      <c r="I3654" s="57"/>
      <c r="J3654" s="57"/>
      <c r="K3654" s="16" t="s">
        <v>21</v>
      </c>
      <c r="L3654" s="69" t="s">
        <v>21</v>
      </c>
      <c r="M3654" s="57"/>
      <c r="N3654" s="57"/>
      <c r="O3654" s="16" t="s">
        <v>21</v>
      </c>
      <c r="P3654" s="16" t="s">
        <v>21</v>
      </c>
      <c r="Q3654" s="16" t="s">
        <v>21</v>
      </c>
      <c r="R3654" s="16" t="s">
        <v>21</v>
      </c>
      <c r="T3654">
        <v>0</v>
      </c>
      <c r="U3654">
        <v>0</v>
      </c>
      <c r="V3654" s="17">
        <f t="shared" si="378"/>
        <v>24</v>
      </c>
      <c r="W3654" s="17">
        <f t="shared" si="379"/>
        <v>28.5</v>
      </c>
      <c r="X3654" s="17">
        <f t="shared" si="380"/>
        <v>38</v>
      </c>
      <c r="Y3654" s="17">
        <f t="shared" si="381"/>
        <v>38</v>
      </c>
      <c r="Z3654" s="17">
        <f t="shared" si="382"/>
        <v>32</v>
      </c>
      <c r="AA3654" s="17">
        <f t="shared" si="383"/>
        <v>30</v>
      </c>
      <c r="AB3654" s="17">
        <f t="shared" si="384"/>
        <v>28.5</v>
      </c>
    </row>
    <row r="3655" spans="5:28" ht="0.6" customHeight="1">
      <c r="T3655">
        <v>0</v>
      </c>
      <c r="U3655">
        <v>24</v>
      </c>
      <c r="V3655" s="17">
        <f t="shared" si="378"/>
        <v>77</v>
      </c>
      <c r="W3655" s="17">
        <f t="shared" si="379"/>
        <v>93</v>
      </c>
      <c r="X3655" s="17">
        <f t="shared" si="380"/>
        <v>90</v>
      </c>
      <c r="Y3655" s="17">
        <f t="shared" si="381"/>
        <v>90</v>
      </c>
      <c r="Z3655" s="17">
        <f t="shared" si="382"/>
        <v>78</v>
      </c>
      <c r="AA3655" s="17">
        <f t="shared" si="383"/>
        <v>95</v>
      </c>
      <c r="AB3655" s="17">
        <f t="shared" si="384"/>
        <v>90</v>
      </c>
    </row>
    <row r="3656" spans="5:28" ht="15" customHeight="1">
      <c r="E3656" s="44"/>
      <c r="F3656" s="4" t="s">
        <v>20</v>
      </c>
      <c r="G3656" s="5" t="s">
        <v>21</v>
      </c>
      <c r="H3656" s="70" t="s">
        <v>21</v>
      </c>
      <c r="I3656" s="57"/>
      <c r="J3656" s="57"/>
      <c r="K3656" s="5" t="s">
        <v>21</v>
      </c>
      <c r="L3656" s="70" t="s">
        <v>21</v>
      </c>
      <c r="M3656" s="57"/>
      <c r="N3656" s="57"/>
      <c r="O3656" s="5" t="s">
        <v>21</v>
      </c>
      <c r="P3656" s="5" t="s">
        <v>21</v>
      </c>
      <c r="Q3656" s="5" t="s">
        <v>21</v>
      </c>
      <c r="R3656" s="5" t="s">
        <v>21</v>
      </c>
      <c r="T3656" t="s">
        <v>34</v>
      </c>
      <c r="U3656" t="s">
        <v>21</v>
      </c>
      <c r="V3656" s="17">
        <f t="shared" si="378"/>
        <v>100</v>
      </c>
      <c r="W3656" s="17">
        <f t="shared" si="379"/>
        <v>100</v>
      </c>
      <c r="X3656" s="17">
        <f t="shared" si="380"/>
        <v>100</v>
      </c>
      <c r="Y3656" s="17">
        <f t="shared" si="381"/>
        <v>100</v>
      </c>
      <c r="Z3656" s="17">
        <f t="shared" si="382"/>
        <v>100</v>
      </c>
      <c r="AA3656" s="17">
        <f t="shared" si="383"/>
        <v>100</v>
      </c>
      <c r="AB3656" s="17">
        <f t="shared" si="384"/>
        <v>100</v>
      </c>
    </row>
    <row r="3657" spans="5:28" ht="21">
      <c r="E3657" s="45"/>
      <c r="F3657" s="7" t="s">
        <v>23</v>
      </c>
      <c r="G3657" s="7" t="s">
        <v>5</v>
      </c>
      <c r="H3657" s="71" t="s">
        <v>7</v>
      </c>
      <c r="I3657" s="68"/>
      <c r="J3657" s="60"/>
      <c r="K3657" s="7" t="s">
        <v>9</v>
      </c>
      <c r="L3657" s="71" t="s">
        <v>11</v>
      </c>
      <c r="M3657" s="68"/>
      <c r="N3657" s="60"/>
      <c r="O3657" s="7" t="s">
        <v>13</v>
      </c>
      <c r="P3657" s="7" t="s">
        <v>15</v>
      </c>
      <c r="Q3657" s="7" t="s">
        <v>17</v>
      </c>
      <c r="R3657" s="7" t="s">
        <v>24</v>
      </c>
      <c r="T3657" t="s">
        <v>36</v>
      </c>
      <c r="U3657">
        <v>219</v>
      </c>
      <c r="V3657" s="17" t="str">
        <f t="shared" si="378"/>
        <v>AA+</v>
      </c>
      <c r="W3657" s="17" t="str">
        <f t="shared" si="379"/>
        <v>OO</v>
      </c>
      <c r="X3657" s="17" t="str">
        <f t="shared" si="380"/>
        <v>OO</v>
      </c>
      <c r="Y3657" s="17" t="str">
        <f t="shared" si="381"/>
        <v>OO</v>
      </c>
      <c r="Z3657" s="17" t="str">
        <f t="shared" si="382"/>
        <v>AA+</v>
      </c>
      <c r="AA3657" s="17" t="str">
        <f t="shared" si="383"/>
        <v>OO+</v>
      </c>
      <c r="AB3657" s="17" t="str">
        <f t="shared" si="384"/>
        <v>OO</v>
      </c>
    </row>
    <row r="3658" spans="5:28" ht="22.5">
      <c r="E3658" s="12" t="s">
        <v>1569</v>
      </c>
      <c r="F3658" s="10" t="s">
        <v>27</v>
      </c>
      <c r="G3658" s="11" t="s">
        <v>489</v>
      </c>
      <c r="H3658" s="67" t="s">
        <v>586</v>
      </c>
      <c r="I3658" s="68"/>
      <c r="J3658" s="60"/>
      <c r="K3658" s="11" t="s">
        <v>1570</v>
      </c>
      <c r="L3658" s="67" t="s">
        <v>265</v>
      </c>
      <c r="M3658" s="68"/>
      <c r="N3658" s="60"/>
      <c r="O3658" s="11" t="s">
        <v>491</v>
      </c>
      <c r="P3658" s="11" t="s">
        <v>771</v>
      </c>
      <c r="Q3658" s="11" t="s">
        <v>274</v>
      </c>
      <c r="R3658" s="10" t="s">
        <v>21</v>
      </c>
      <c r="T3658" t="s">
        <v>38</v>
      </c>
      <c r="U3658">
        <v>613</v>
      </c>
      <c r="V3658" s="17" t="str">
        <f t="shared" si="378"/>
        <v>Pass</v>
      </c>
      <c r="W3658" s="17" t="str">
        <f t="shared" si="379"/>
        <v>Pass</v>
      </c>
      <c r="X3658" s="17" t="str">
        <f t="shared" si="380"/>
        <v>Pass</v>
      </c>
      <c r="Y3658" s="17" t="str">
        <f t="shared" si="381"/>
        <v>Pass</v>
      </c>
      <c r="Z3658" s="17" t="str">
        <f t="shared" si="382"/>
        <v>Pass</v>
      </c>
      <c r="AA3658" s="17" t="str">
        <f t="shared" si="383"/>
        <v>Pass</v>
      </c>
      <c r="AB3658" s="17" t="str">
        <f t="shared" si="384"/>
        <v>Pass</v>
      </c>
    </row>
    <row r="3659" spans="5:28">
      <c r="E3659" s="62"/>
      <c r="F3659" s="10" t="s">
        <v>30</v>
      </c>
      <c r="G3659" s="11" t="s">
        <v>31</v>
      </c>
      <c r="H3659" s="67" t="s">
        <v>31</v>
      </c>
      <c r="I3659" s="68"/>
      <c r="J3659" s="60"/>
      <c r="K3659" s="11" t="s">
        <v>31</v>
      </c>
      <c r="L3659" s="67" t="s">
        <v>31</v>
      </c>
      <c r="M3659" s="68"/>
      <c r="N3659" s="60"/>
      <c r="O3659" s="11" t="s">
        <v>31</v>
      </c>
      <c r="P3659" s="11" t="s">
        <v>31</v>
      </c>
      <c r="Q3659" s="11" t="s">
        <v>31</v>
      </c>
      <c r="R3659" s="10" t="s">
        <v>21</v>
      </c>
      <c r="T3659" t="s">
        <v>39</v>
      </c>
      <c r="U3659">
        <v>700</v>
      </c>
      <c r="V3659" s="17" t="str">
        <f t="shared" si="378"/>
        <v/>
      </c>
      <c r="W3659" s="17" t="str">
        <f t="shared" si="379"/>
        <v/>
      </c>
      <c r="X3659" s="17" t="str">
        <f t="shared" si="380"/>
        <v/>
      </c>
      <c r="Y3659" s="17" t="str">
        <f t="shared" si="381"/>
        <v/>
      </c>
      <c r="Z3659" s="17" t="str">
        <f t="shared" si="382"/>
        <v/>
      </c>
      <c r="AA3659" s="17" t="str">
        <f t="shared" si="383"/>
        <v/>
      </c>
      <c r="AB3659" s="17" t="str">
        <f t="shared" si="384"/>
        <v/>
      </c>
    </row>
    <row r="3660" spans="5:28">
      <c r="E3660" s="64"/>
      <c r="F3660" s="10" t="s">
        <v>32</v>
      </c>
      <c r="G3660" s="11" t="s">
        <v>21</v>
      </c>
      <c r="H3660" s="67" t="s">
        <v>21</v>
      </c>
      <c r="I3660" s="68"/>
      <c r="J3660" s="60"/>
      <c r="K3660" s="11" t="s">
        <v>21</v>
      </c>
      <c r="L3660" s="67" t="s">
        <v>21</v>
      </c>
      <c r="M3660" s="68"/>
      <c r="N3660" s="60"/>
      <c r="O3660" s="11" t="s">
        <v>21</v>
      </c>
      <c r="P3660" s="11" t="s">
        <v>21</v>
      </c>
      <c r="Q3660" s="11" t="s">
        <v>21</v>
      </c>
      <c r="R3660" s="10">
        <v>0</v>
      </c>
      <c r="T3660" t="s">
        <v>344</v>
      </c>
      <c r="U3660" t="s">
        <v>21</v>
      </c>
      <c r="V3660" s="17">
        <f t="shared" si="378"/>
        <v>0</v>
      </c>
      <c r="W3660" s="17">
        <f t="shared" si="379"/>
        <v>0</v>
      </c>
      <c r="X3660" s="17">
        <f t="shared" si="380"/>
        <v>0</v>
      </c>
      <c r="Y3660" s="17">
        <f t="shared" si="381"/>
        <v>0</v>
      </c>
      <c r="Z3660" s="17">
        <f t="shared" si="382"/>
        <v>0</v>
      </c>
      <c r="AA3660" s="17">
        <f t="shared" si="383"/>
        <v>0</v>
      </c>
      <c r="AB3660" s="17">
        <f t="shared" si="384"/>
        <v>0</v>
      </c>
    </row>
    <row r="3661" spans="5:28">
      <c r="E3661" s="66"/>
      <c r="F3661" s="10" t="s">
        <v>33</v>
      </c>
      <c r="G3661" s="11">
        <v>3</v>
      </c>
      <c r="H3661" s="67">
        <v>3</v>
      </c>
      <c r="I3661" s="68"/>
      <c r="J3661" s="60"/>
      <c r="K3661" s="11">
        <v>4</v>
      </c>
      <c r="L3661" s="67">
        <v>4</v>
      </c>
      <c r="M3661" s="68"/>
      <c r="N3661" s="60"/>
      <c r="O3661" s="11">
        <v>4</v>
      </c>
      <c r="P3661" s="11">
        <v>3</v>
      </c>
      <c r="Q3661" s="11">
        <v>3</v>
      </c>
      <c r="R3661" s="10">
        <v>24</v>
      </c>
      <c r="T3661" t="s">
        <v>45</v>
      </c>
      <c r="U3661" t="s">
        <v>21</v>
      </c>
      <c r="V3661" s="17">
        <f t="shared" si="378"/>
        <v>0</v>
      </c>
      <c r="W3661" s="17">
        <f t="shared" si="379"/>
        <v>0</v>
      </c>
      <c r="X3661" s="17">
        <f t="shared" si="380"/>
        <v>0</v>
      </c>
      <c r="Y3661" s="17">
        <f t="shared" si="381"/>
        <v>0</v>
      </c>
      <c r="Z3661" s="17">
        <f t="shared" si="382"/>
        <v>0</v>
      </c>
      <c r="AA3661" s="17">
        <f t="shared" si="383"/>
        <v>0</v>
      </c>
      <c r="AB3661" s="17">
        <f t="shared" si="384"/>
        <v>0</v>
      </c>
    </row>
    <row r="3662" spans="5:28">
      <c r="E3662" s="12">
        <v>9.1300000000000008</v>
      </c>
      <c r="F3662" s="10" t="s">
        <v>35</v>
      </c>
      <c r="G3662" s="11">
        <v>8</v>
      </c>
      <c r="H3662" s="67">
        <v>9.5</v>
      </c>
      <c r="I3662" s="68"/>
      <c r="J3662" s="60"/>
      <c r="K3662" s="11">
        <v>9.5</v>
      </c>
      <c r="L3662" s="67">
        <v>9.5</v>
      </c>
      <c r="M3662" s="68"/>
      <c r="N3662" s="60"/>
      <c r="O3662" s="11">
        <v>8</v>
      </c>
      <c r="P3662" s="11">
        <v>10</v>
      </c>
      <c r="Q3662" s="11">
        <v>9.5</v>
      </c>
      <c r="R3662" s="10" t="s">
        <v>21</v>
      </c>
      <c r="T3662" t="s">
        <v>21</v>
      </c>
      <c r="U3662" t="s">
        <v>21</v>
      </c>
      <c r="V3662" s="17" t="str">
        <f t="shared" si="378"/>
        <v/>
      </c>
      <c r="W3662" s="17" t="str">
        <f t="shared" si="379"/>
        <v/>
      </c>
      <c r="X3662" s="17" t="str">
        <f t="shared" si="380"/>
        <v/>
      </c>
      <c r="Y3662" s="17" t="str">
        <f t="shared" si="381"/>
        <v/>
      </c>
      <c r="Z3662" s="17" t="str">
        <f t="shared" si="382"/>
        <v/>
      </c>
      <c r="AA3662" s="17" t="str">
        <f t="shared" si="383"/>
        <v/>
      </c>
      <c r="AB3662" s="17" t="str">
        <f t="shared" si="384"/>
        <v/>
      </c>
    </row>
    <row r="3663" spans="5:28">
      <c r="E3663" s="13">
        <v>8.98</v>
      </c>
      <c r="F3663" s="10" t="s">
        <v>37</v>
      </c>
      <c r="G3663" s="11">
        <v>24</v>
      </c>
      <c r="H3663" s="67">
        <v>28.5</v>
      </c>
      <c r="I3663" s="68"/>
      <c r="J3663" s="60"/>
      <c r="K3663" s="11">
        <v>38</v>
      </c>
      <c r="L3663" s="67">
        <v>38</v>
      </c>
      <c r="M3663" s="68"/>
      <c r="N3663" s="60"/>
      <c r="O3663" s="11">
        <v>32</v>
      </c>
      <c r="P3663" s="11">
        <v>30</v>
      </c>
      <c r="Q3663" s="11">
        <v>28.5</v>
      </c>
      <c r="R3663" s="10">
        <v>219</v>
      </c>
      <c r="T3663">
        <v>0</v>
      </c>
      <c r="U3663">
        <v>0</v>
      </c>
      <c r="V3663" s="17" t="str">
        <f t="shared" si="378"/>
        <v>BCMCCEN502</v>
      </c>
      <c r="W3663" s="17" t="str">
        <f t="shared" si="379"/>
        <v>BCMCCEN503</v>
      </c>
      <c r="X3663" s="17" t="str">
        <f t="shared" si="380"/>
        <v>BCMCMCN501</v>
      </c>
      <c r="Y3663" s="17" t="str">
        <f t="shared" si="381"/>
        <v>BCMCMCN502</v>
      </c>
      <c r="Z3663" s="17" t="str">
        <f t="shared" si="382"/>
        <v>BCMCMCN503</v>
      </c>
      <c r="AA3663" s="17" t="str">
        <f t="shared" si="383"/>
        <v>BCMCMVN501</v>
      </c>
      <c r="AB3663" s="17" t="str">
        <f t="shared" si="384"/>
        <v>COMESSN501</v>
      </c>
    </row>
    <row r="3664" spans="5:28" ht="15" customHeight="1">
      <c r="E3664" s="45"/>
      <c r="F3664" s="10" t="s">
        <v>24</v>
      </c>
      <c r="G3664" s="11">
        <v>77</v>
      </c>
      <c r="H3664" s="67">
        <v>93</v>
      </c>
      <c r="I3664" s="68"/>
      <c r="J3664" s="60"/>
      <c r="K3664" s="11">
        <v>90</v>
      </c>
      <c r="L3664" s="67">
        <v>90</v>
      </c>
      <c r="M3664" s="68"/>
      <c r="N3664" s="60"/>
      <c r="O3664" s="11">
        <v>78</v>
      </c>
      <c r="P3664" s="11">
        <v>95</v>
      </c>
      <c r="Q3664" s="11">
        <v>90</v>
      </c>
      <c r="R3664" s="10">
        <v>613</v>
      </c>
      <c r="T3664">
        <v>0</v>
      </c>
      <c r="U3664">
        <v>0</v>
      </c>
      <c r="V3664" s="17" t="str">
        <f t="shared" si="378"/>
        <v>32.00 + 23.00</v>
      </c>
      <c r="W3664" s="17" t="str">
        <f t="shared" si="379"/>
        <v>49.00 + 27.00</v>
      </c>
      <c r="X3664" s="17" t="str">
        <f t="shared" si="380"/>
        <v>32.00 + 20.00</v>
      </c>
      <c r="Y3664" s="17" t="str">
        <f t="shared" si="381"/>
        <v>42.00 + 23.00</v>
      </c>
      <c r="Z3664" s="17" t="str">
        <f t="shared" si="382"/>
        <v>30.00 + 21.00</v>
      </c>
      <c r="AA3664" s="17" t="str">
        <f t="shared" si="383"/>
        <v>32.00 + 27.00</v>
      </c>
      <c r="AB3664" s="17" t="str">
        <f t="shared" si="384"/>
        <v>38.00 + 23.00</v>
      </c>
    </row>
    <row r="3665" spans="5:28">
      <c r="E3665" s="12"/>
      <c r="F3665" s="10" t="s">
        <v>41</v>
      </c>
      <c r="G3665" s="11">
        <v>100</v>
      </c>
      <c r="H3665" s="67">
        <v>100</v>
      </c>
      <c r="I3665" s="68"/>
      <c r="J3665" s="60"/>
      <c r="K3665" s="11">
        <v>100</v>
      </c>
      <c r="L3665" s="67">
        <v>100</v>
      </c>
      <c r="M3665" s="68"/>
      <c r="N3665" s="60"/>
      <c r="O3665" s="11">
        <v>100</v>
      </c>
      <c r="P3665" s="11">
        <v>100</v>
      </c>
      <c r="Q3665" s="11">
        <v>100</v>
      </c>
      <c r="R3665" s="10">
        <v>700</v>
      </c>
      <c r="T3665" t="s">
        <v>19</v>
      </c>
      <c r="U3665" t="s">
        <v>21</v>
      </c>
      <c r="V3665" s="17" t="str">
        <f t="shared" si="378"/>
        <v xml:space="preserve"> - - + - - </v>
      </c>
      <c r="W3665" s="17" t="str">
        <f t="shared" si="379"/>
        <v xml:space="preserve"> - - + - - </v>
      </c>
      <c r="X3665" s="17" t="str">
        <f t="shared" si="380"/>
        <v xml:space="preserve"> - - + - - </v>
      </c>
      <c r="Y3665" s="17" t="str">
        <f t="shared" si="381"/>
        <v xml:space="preserve"> - - + - - </v>
      </c>
      <c r="Z3665" s="17" t="str">
        <f t="shared" si="382"/>
        <v xml:space="preserve"> - - + - - </v>
      </c>
      <c r="AA3665" s="17" t="str">
        <f t="shared" si="383"/>
        <v xml:space="preserve"> - - + - - </v>
      </c>
      <c r="AB3665" s="17" t="str">
        <f t="shared" si="384"/>
        <v xml:space="preserve"> - - + - - </v>
      </c>
    </row>
    <row r="3666" spans="5:28" ht="15" customHeight="1">
      <c r="E3666" s="45"/>
      <c r="F3666" s="10" t="s">
        <v>43</v>
      </c>
      <c r="G3666" s="11" t="s">
        <v>123</v>
      </c>
      <c r="H3666" s="67" t="s">
        <v>126</v>
      </c>
      <c r="I3666" s="68"/>
      <c r="J3666" s="60"/>
      <c r="K3666" s="11" t="s">
        <v>126</v>
      </c>
      <c r="L3666" s="67" t="s">
        <v>126</v>
      </c>
      <c r="M3666" s="68"/>
      <c r="N3666" s="60"/>
      <c r="O3666" s="11" t="s">
        <v>123</v>
      </c>
      <c r="P3666" s="11" t="s">
        <v>206</v>
      </c>
      <c r="Q3666" s="11" t="s">
        <v>126</v>
      </c>
      <c r="R3666" s="10" t="s">
        <v>21</v>
      </c>
      <c r="T3666" t="s">
        <v>1573</v>
      </c>
      <c r="U3666" t="s">
        <v>24</v>
      </c>
      <c r="V3666" s="17" t="str">
        <f t="shared" si="378"/>
        <v/>
      </c>
      <c r="W3666" s="17" t="str">
        <f t="shared" si="379"/>
        <v/>
      </c>
      <c r="X3666" s="17" t="str">
        <f t="shared" si="380"/>
        <v/>
      </c>
      <c r="Y3666" s="17" t="str">
        <f t="shared" si="381"/>
        <v/>
      </c>
      <c r="Z3666" s="17" t="str">
        <f t="shared" si="382"/>
        <v/>
      </c>
      <c r="AA3666" s="17" t="str">
        <f t="shared" si="383"/>
        <v/>
      </c>
      <c r="AB3666" s="17" t="str">
        <f t="shared" si="384"/>
        <v/>
      </c>
    </row>
    <row r="3667" spans="5:28">
      <c r="E3667" s="14" t="s">
        <v>1572</v>
      </c>
      <c r="F3667" s="10" t="s">
        <v>47</v>
      </c>
      <c r="G3667" s="11" t="s">
        <v>48</v>
      </c>
      <c r="H3667" s="67" t="s">
        <v>48</v>
      </c>
      <c r="I3667" s="68"/>
      <c r="J3667" s="60"/>
      <c r="K3667" s="11" t="s">
        <v>48</v>
      </c>
      <c r="L3667" s="67" t="s">
        <v>48</v>
      </c>
      <c r="M3667" s="68"/>
      <c r="N3667" s="60"/>
      <c r="O3667" s="11" t="s">
        <v>48</v>
      </c>
      <c r="P3667" s="11" t="s">
        <v>48</v>
      </c>
      <c r="Q3667" s="11" t="s">
        <v>48</v>
      </c>
      <c r="R3667" s="10" t="s">
        <v>21</v>
      </c>
      <c r="T3667" t="s">
        <v>25</v>
      </c>
      <c r="U3667" t="s">
        <v>21</v>
      </c>
      <c r="V3667" s="17">
        <f t="shared" si="378"/>
        <v>3</v>
      </c>
      <c r="W3667" s="17">
        <f t="shared" si="379"/>
        <v>3</v>
      </c>
      <c r="X3667" s="17">
        <f t="shared" si="380"/>
        <v>4</v>
      </c>
      <c r="Y3667" s="17">
        <f t="shared" si="381"/>
        <v>4</v>
      </c>
      <c r="Z3667" s="17">
        <f t="shared" si="382"/>
        <v>4</v>
      </c>
      <c r="AA3667" s="17">
        <f t="shared" si="383"/>
        <v>3</v>
      </c>
      <c r="AB3667" s="17">
        <f t="shared" si="384"/>
        <v>3</v>
      </c>
    </row>
    <row r="3668" spans="5:28">
      <c r="E3668" s="15" t="s">
        <v>21</v>
      </c>
      <c r="F3668" s="15" t="s">
        <v>21</v>
      </c>
      <c r="G3668" s="16" t="s">
        <v>21</v>
      </c>
      <c r="H3668" s="69" t="s">
        <v>21</v>
      </c>
      <c r="I3668" s="57"/>
      <c r="J3668" s="57"/>
      <c r="K3668" s="16" t="s">
        <v>21</v>
      </c>
      <c r="L3668" s="69" t="s">
        <v>21</v>
      </c>
      <c r="M3668" s="57"/>
      <c r="N3668" s="57"/>
      <c r="O3668" s="16" t="s">
        <v>21</v>
      </c>
      <c r="P3668" s="16" t="s">
        <v>21</v>
      </c>
      <c r="Q3668" s="16" t="s">
        <v>21</v>
      </c>
      <c r="R3668" s="16" t="s">
        <v>21</v>
      </c>
      <c r="T3668" t="s">
        <v>1578</v>
      </c>
      <c r="U3668" t="s">
        <v>21</v>
      </c>
      <c r="V3668" s="17">
        <f t="shared" si="378"/>
        <v>6</v>
      </c>
      <c r="W3668" s="17">
        <f t="shared" si="379"/>
        <v>8</v>
      </c>
      <c r="X3668" s="17">
        <f t="shared" si="380"/>
        <v>5.5</v>
      </c>
      <c r="Y3668" s="17">
        <f t="shared" si="381"/>
        <v>7</v>
      </c>
      <c r="Z3668" s="17">
        <f t="shared" si="382"/>
        <v>5.5</v>
      </c>
      <c r="AA3668" s="17">
        <f t="shared" si="383"/>
        <v>6</v>
      </c>
      <c r="AB3668" s="17">
        <f t="shared" si="384"/>
        <v>6.5</v>
      </c>
    </row>
    <row r="3669" spans="5:28" ht="0" hidden="1" customHeight="1">
      <c r="T3669">
        <v>0</v>
      </c>
      <c r="U3669">
        <v>0</v>
      </c>
      <c r="V3669" s="17">
        <f t="shared" si="378"/>
        <v>18</v>
      </c>
      <c r="W3669" s="17">
        <f t="shared" si="379"/>
        <v>24</v>
      </c>
      <c r="X3669" s="17">
        <f t="shared" si="380"/>
        <v>22</v>
      </c>
      <c r="Y3669" s="17">
        <f t="shared" si="381"/>
        <v>28</v>
      </c>
      <c r="Z3669" s="17">
        <f t="shared" si="382"/>
        <v>22</v>
      </c>
      <c r="AA3669" s="17">
        <f t="shared" si="383"/>
        <v>18</v>
      </c>
      <c r="AB3669" s="17">
        <f t="shared" si="384"/>
        <v>19.5</v>
      </c>
    </row>
    <row r="3670" spans="5:28" ht="0.6" customHeight="1">
      <c r="T3670">
        <v>0</v>
      </c>
      <c r="U3670">
        <v>24</v>
      </c>
      <c r="V3670" s="17">
        <f t="shared" si="378"/>
        <v>55</v>
      </c>
      <c r="W3670" s="17">
        <f t="shared" si="379"/>
        <v>76</v>
      </c>
      <c r="X3670" s="17">
        <f t="shared" si="380"/>
        <v>52</v>
      </c>
      <c r="Y3670" s="17">
        <f t="shared" si="381"/>
        <v>65</v>
      </c>
      <c r="Z3670" s="17">
        <f t="shared" si="382"/>
        <v>51</v>
      </c>
      <c r="AA3670" s="17">
        <f t="shared" si="383"/>
        <v>59</v>
      </c>
      <c r="AB3670" s="17">
        <f t="shared" si="384"/>
        <v>61</v>
      </c>
    </row>
    <row r="3671" spans="5:28" ht="15" customHeight="1">
      <c r="E3671" s="44"/>
      <c r="F3671" s="4" t="s">
        <v>20</v>
      </c>
      <c r="G3671" s="5" t="s">
        <v>21</v>
      </c>
      <c r="H3671" s="70" t="s">
        <v>21</v>
      </c>
      <c r="I3671" s="57"/>
      <c r="J3671" s="57"/>
      <c r="K3671" s="5" t="s">
        <v>21</v>
      </c>
      <c r="L3671" s="70" t="s">
        <v>21</v>
      </c>
      <c r="M3671" s="57"/>
      <c r="N3671" s="57"/>
      <c r="O3671" s="5" t="s">
        <v>21</v>
      </c>
      <c r="P3671" s="5" t="s">
        <v>21</v>
      </c>
      <c r="Q3671" s="5" t="s">
        <v>21</v>
      </c>
      <c r="R3671" s="5" t="s">
        <v>21</v>
      </c>
      <c r="T3671" t="s">
        <v>34</v>
      </c>
      <c r="U3671" t="s">
        <v>21</v>
      </c>
      <c r="V3671" s="17">
        <f t="shared" si="378"/>
        <v>100</v>
      </c>
      <c r="W3671" s="17">
        <f t="shared" si="379"/>
        <v>100</v>
      </c>
      <c r="X3671" s="17">
        <f t="shared" si="380"/>
        <v>100</v>
      </c>
      <c r="Y3671" s="17">
        <f t="shared" si="381"/>
        <v>100</v>
      </c>
      <c r="Z3671" s="17">
        <f t="shared" si="382"/>
        <v>100</v>
      </c>
      <c r="AA3671" s="17">
        <f t="shared" si="383"/>
        <v>100</v>
      </c>
      <c r="AB3671" s="17">
        <f t="shared" si="384"/>
        <v>100</v>
      </c>
    </row>
    <row r="3672" spans="5:28" ht="21">
      <c r="E3672" s="45"/>
      <c r="F3672" s="7" t="s">
        <v>23</v>
      </c>
      <c r="G3672" s="7" t="s">
        <v>5</v>
      </c>
      <c r="H3672" s="71" t="s">
        <v>7</v>
      </c>
      <c r="I3672" s="68"/>
      <c r="J3672" s="60"/>
      <c r="K3672" s="7" t="s">
        <v>9</v>
      </c>
      <c r="L3672" s="71" t="s">
        <v>11</v>
      </c>
      <c r="M3672" s="68"/>
      <c r="N3672" s="60"/>
      <c r="O3672" s="7" t="s">
        <v>13</v>
      </c>
      <c r="P3672" s="7" t="s">
        <v>15</v>
      </c>
      <c r="Q3672" s="7" t="s">
        <v>17</v>
      </c>
      <c r="R3672" s="7" t="s">
        <v>24</v>
      </c>
      <c r="T3672" t="s">
        <v>36</v>
      </c>
      <c r="U3672">
        <v>151.5</v>
      </c>
      <c r="V3672" s="17" t="str">
        <f t="shared" si="378"/>
        <v>BB+</v>
      </c>
      <c r="W3672" s="17" t="str">
        <f t="shared" si="379"/>
        <v>AA+</v>
      </c>
      <c r="X3672" s="17" t="str">
        <f t="shared" si="380"/>
        <v>BB</v>
      </c>
      <c r="Y3672" s="17" t="str">
        <f t="shared" si="381"/>
        <v>AB+</v>
      </c>
      <c r="Z3672" s="17" t="str">
        <f t="shared" si="382"/>
        <v>BB</v>
      </c>
      <c r="AA3672" s="17" t="str">
        <f t="shared" si="383"/>
        <v>BB+</v>
      </c>
      <c r="AB3672" s="17" t="str">
        <f t="shared" si="384"/>
        <v>AB</v>
      </c>
    </row>
    <row r="3673" spans="5:28" ht="22.5">
      <c r="E3673" s="12" t="s">
        <v>1574</v>
      </c>
      <c r="F3673" s="10" t="s">
        <v>27</v>
      </c>
      <c r="G3673" s="11" t="s">
        <v>1575</v>
      </c>
      <c r="H3673" s="67" t="s">
        <v>1513</v>
      </c>
      <c r="I3673" s="68"/>
      <c r="J3673" s="60"/>
      <c r="K3673" s="11" t="s">
        <v>1518</v>
      </c>
      <c r="L3673" s="67" t="s">
        <v>1576</v>
      </c>
      <c r="M3673" s="68"/>
      <c r="N3673" s="60"/>
      <c r="O3673" s="11" t="s">
        <v>1577</v>
      </c>
      <c r="P3673" s="11" t="s">
        <v>1317</v>
      </c>
      <c r="Q3673" s="11" t="s">
        <v>969</v>
      </c>
      <c r="R3673" s="10" t="s">
        <v>21</v>
      </c>
      <c r="T3673" t="s">
        <v>38</v>
      </c>
      <c r="U3673">
        <v>419</v>
      </c>
      <c r="V3673" s="17" t="str">
        <f t="shared" si="378"/>
        <v>Pass</v>
      </c>
      <c r="W3673" s="17" t="str">
        <f t="shared" si="379"/>
        <v>Pass</v>
      </c>
      <c r="X3673" s="17" t="str">
        <f t="shared" si="380"/>
        <v>Pass</v>
      </c>
      <c r="Y3673" s="17" t="str">
        <f t="shared" si="381"/>
        <v>Pass</v>
      </c>
      <c r="Z3673" s="17" t="str">
        <f t="shared" si="382"/>
        <v>Pass</v>
      </c>
      <c r="AA3673" s="17" t="str">
        <f t="shared" si="383"/>
        <v>Pass</v>
      </c>
      <c r="AB3673" s="17" t="str">
        <f t="shared" si="384"/>
        <v>Pass</v>
      </c>
    </row>
    <row r="3674" spans="5:28">
      <c r="E3674" s="62"/>
      <c r="F3674" s="10" t="s">
        <v>30</v>
      </c>
      <c r="G3674" s="11" t="s">
        <v>31</v>
      </c>
      <c r="H3674" s="67" t="s">
        <v>31</v>
      </c>
      <c r="I3674" s="68"/>
      <c r="J3674" s="60"/>
      <c r="K3674" s="11" t="s">
        <v>31</v>
      </c>
      <c r="L3674" s="67" t="s">
        <v>31</v>
      </c>
      <c r="M3674" s="68"/>
      <c r="N3674" s="60"/>
      <c r="O3674" s="11" t="s">
        <v>31</v>
      </c>
      <c r="P3674" s="11" t="s">
        <v>31</v>
      </c>
      <c r="Q3674" s="11" t="s">
        <v>31</v>
      </c>
      <c r="R3674" s="10" t="s">
        <v>21</v>
      </c>
      <c r="T3674" t="s">
        <v>39</v>
      </c>
      <c r="U3674">
        <v>700</v>
      </c>
      <c r="V3674" s="17" t="str">
        <f t="shared" si="378"/>
        <v/>
      </c>
      <c r="W3674" s="17" t="str">
        <f t="shared" si="379"/>
        <v/>
      </c>
      <c r="X3674" s="17" t="str">
        <f t="shared" si="380"/>
        <v/>
      </c>
      <c r="Y3674" s="17" t="str">
        <f t="shared" si="381"/>
        <v/>
      </c>
      <c r="Z3674" s="17" t="str">
        <f t="shared" si="382"/>
        <v/>
      </c>
      <c r="AA3674" s="17" t="str">
        <f t="shared" si="383"/>
        <v/>
      </c>
      <c r="AB3674" s="17" t="str">
        <f t="shared" si="384"/>
        <v/>
      </c>
    </row>
    <row r="3675" spans="5:28">
      <c r="E3675" s="64"/>
      <c r="F3675" s="10" t="s">
        <v>32</v>
      </c>
      <c r="G3675" s="11" t="s">
        <v>21</v>
      </c>
      <c r="H3675" s="67" t="s">
        <v>21</v>
      </c>
      <c r="I3675" s="68"/>
      <c r="J3675" s="60"/>
      <c r="K3675" s="11" t="s">
        <v>21</v>
      </c>
      <c r="L3675" s="67" t="s">
        <v>21</v>
      </c>
      <c r="M3675" s="68"/>
      <c r="N3675" s="60"/>
      <c r="O3675" s="11" t="s">
        <v>21</v>
      </c>
      <c r="P3675" s="11" t="s">
        <v>21</v>
      </c>
      <c r="Q3675" s="11" t="s">
        <v>21</v>
      </c>
      <c r="R3675" s="10">
        <v>0</v>
      </c>
      <c r="T3675" t="s">
        <v>619</v>
      </c>
      <c r="U3675" t="s">
        <v>21</v>
      </c>
      <c r="V3675" s="17">
        <f t="shared" si="378"/>
        <v>0</v>
      </c>
      <c r="W3675" s="17">
        <f t="shared" si="379"/>
        <v>0</v>
      </c>
      <c r="X3675" s="17">
        <f t="shared" si="380"/>
        <v>0</v>
      </c>
      <c r="Y3675" s="17">
        <f t="shared" si="381"/>
        <v>0</v>
      </c>
      <c r="Z3675" s="17">
        <f t="shared" si="382"/>
        <v>0</v>
      </c>
      <c r="AA3675" s="17">
        <f t="shared" si="383"/>
        <v>0</v>
      </c>
      <c r="AB3675" s="17">
        <f t="shared" si="384"/>
        <v>0</v>
      </c>
    </row>
    <row r="3676" spans="5:28">
      <c r="E3676" s="66"/>
      <c r="F3676" s="10" t="s">
        <v>33</v>
      </c>
      <c r="G3676" s="11">
        <v>3</v>
      </c>
      <c r="H3676" s="67">
        <v>3</v>
      </c>
      <c r="I3676" s="68"/>
      <c r="J3676" s="60"/>
      <c r="K3676" s="11">
        <v>4</v>
      </c>
      <c r="L3676" s="67">
        <v>4</v>
      </c>
      <c r="M3676" s="68"/>
      <c r="N3676" s="60"/>
      <c r="O3676" s="11">
        <v>4</v>
      </c>
      <c r="P3676" s="11">
        <v>3</v>
      </c>
      <c r="Q3676" s="11">
        <v>3</v>
      </c>
      <c r="R3676" s="10">
        <v>24</v>
      </c>
      <c r="T3676" t="s">
        <v>45</v>
      </c>
      <c r="U3676" t="s">
        <v>21</v>
      </c>
      <c r="V3676" s="17">
        <f t="shared" si="378"/>
        <v>0</v>
      </c>
      <c r="W3676" s="17">
        <f t="shared" si="379"/>
        <v>0</v>
      </c>
      <c r="X3676" s="17">
        <f t="shared" si="380"/>
        <v>0</v>
      </c>
      <c r="Y3676" s="17">
        <f t="shared" si="381"/>
        <v>0</v>
      </c>
      <c r="Z3676" s="17">
        <f t="shared" si="382"/>
        <v>0</v>
      </c>
      <c r="AA3676" s="17">
        <f t="shared" si="383"/>
        <v>0</v>
      </c>
      <c r="AB3676" s="17">
        <f t="shared" si="384"/>
        <v>0</v>
      </c>
    </row>
    <row r="3677" spans="5:28">
      <c r="E3677" s="12">
        <v>6.31</v>
      </c>
      <c r="F3677" s="10" t="s">
        <v>35</v>
      </c>
      <c r="G3677" s="11">
        <v>6</v>
      </c>
      <c r="H3677" s="67">
        <v>8</v>
      </c>
      <c r="I3677" s="68"/>
      <c r="J3677" s="60"/>
      <c r="K3677" s="11">
        <v>5.5</v>
      </c>
      <c r="L3677" s="67">
        <v>7</v>
      </c>
      <c r="M3677" s="68"/>
      <c r="N3677" s="60"/>
      <c r="O3677" s="11">
        <v>5.5</v>
      </c>
      <c r="P3677" s="11">
        <v>6</v>
      </c>
      <c r="Q3677" s="11">
        <v>6.5</v>
      </c>
      <c r="R3677" s="10" t="s">
        <v>21</v>
      </c>
      <c r="T3677" t="s">
        <v>21</v>
      </c>
      <c r="U3677" t="s">
        <v>21</v>
      </c>
      <c r="V3677" s="17" t="str">
        <f t="shared" si="378"/>
        <v/>
      </c>
      <c r="W3677" s="17" t="str">
        <f t="shared" si="379"/>
        <v/>
      </c>
      <c r="X3677" s="17" t="str">
        <f t="shared" si="380"/>
        <v/>
      </c>
      <c r="Y3677" s="17" t="str">
        <f t="shared" si="381"/>
        <v/>
      </c>
      <c r="Z3677" s="17" t="str">
        <f t="shared" si="382"/>
        <v/>
      </c>
      <c r="AA3677" s="17" t="str">
        <f t="shared" si="383"/>
        <v/>
      </c>
      <c r="AB3677" s="17" t="str">
        <f t="shared" si="384"/>
        <v/>
      </c>
    </row>
    <row r="3678" spans="5:28">
      <c r="E3678" s="13">
        <v>7.11</v>
      </c>
      <c r="F3678" s="10" t="s">
        <v>37</v>
      </c>
      <c r="G3678" s="11">
        <v>18</v>
      </c>
      <c r="H3678" s="67">
        <v>24</v>
      </c>
      <c r="I3678" s="68"/>
      <c r="J3678" s="60"/>
      <c r="K3678" s="11">
        <v>22</v>
      </c>
      <c r="L3678" s="67">
        <v>28</v>
      </c>
      <c r="M3678" s="68"/>
      <c r="N3678" s="60"/>
      <c r="O3678" s="11">
        <v>22</v>
      </c>
      <c r="P3678" s="11">
        <v>18</v>
      </c>
      <c r="Q3678" s="11">
        <v>19.5</v>
      </c>
      <c r="R3678" s="10">
        <v>151.5</v>
      </c>
      <c r="T3678">
        <v>0</v>
      </c>
      <c r="U3678">
        <v>0</v>
      </c>
      <c r="V3678" s="17" t="str">
        <f t="shared" si="378"/>
        <v>BCMCCEN502</v>
      </c>
      <c r="W3678" s="17" t="str">
        <f t="shared" si="379"/>
        <v>BCMCCEN503</v>
      </c>
      <c r="X3678" s="17" t="str">
        <f t="shared" si="380"/>
        <v>BCMCMCN501</v>
      </c>
      <c r="Y3678" s="17" t="str">
        <f t="shared" si="381"/>
        <v>BCMCMCN502</v>
      </c>
      <c r="Z3678" s="17" t="str">
        <f t="shared" si="382"/>
        <v>BCMCMCN503</v>
      </c>
      <c r="AA3678" s="17" t="str">
        <f t="shared" si="383"/>
        <v>BCMCMVN501</v>
      </c>
      <c r="AB3678" s="17" t="str">
        <f t="shared" si="384"/>
        <v>COMESSN501</v>
      </c>
    </row>
    <row r="3679" spans="5:28" ht="15" customHeight="1">
      <c r="E3679" s="45"/>
      <c r="F3679" s="10" t="s">
        <v>24</v>
      </c>
      <c r="G3679" s="11">
        <v>55</v>
      </c>
      <c r="H3679" s="67">
        <v>76</v>
      </c>
      <c r="I3679" s="68"/>
      <c r="J3679" s="60"/>
      <c r="K3679" s="11">
        <v>52</v>
      </c>
      <c r="L3679" s="67">
        <v>65</v>
      </c>
      <c r="M3679" s="68"/>
      <c r="N3679" s="60"/>
      <c r="O3679" s="11">
        <v>51</v>
      </c>
      <c r="P3679" s="11">
        <v>59</v>
      </c>
      <c r="Q3679" s="11">
        <v>61</v>
      </c>
      <c r="R3679" s="10">
        <v>419</v>
      </c>
      <c r="T3679">
        <v>0</v>
      </c>
      <c r="U3679">
        <v>0</v>
      </c>
      <c r="V3679" s="17" t="str">
        <f t="shared" si="378"/>
        <v>52.00 + 35.00</v>
      </c>
      <c r="W3679" s="17" t="str">
        <f t="shared" si="379"/>
        <v>56.00 + 38.00</v>
      </c>
      <c r="X3679" s="17" t="str">
        <f t="shared" si="380"/>
        <v>58.00 + 34.00</v>
      </c>
      <c r="Y3679" s="17" t="str">
        <f t="shared" si="381"/>
        <v>51.00 + 38.00</v>
      </c>
      <c r="Z3679" s="17" t="str">
        <f t="shared" si="382"/>
        <v>44.00 + 34.00</v>
      </c>
      <c r="AA3679" s="17" t="str">
        <f t="shared" si="383"/>
        <v>58.00 + 33.00</v>
      </c>
      <c r="AB3679" s="17" t="str">
        <f t="shared" si="384"/>
        <v>58.00 + 37.00</v>
      </c>
    </row>
    <row r="3680" spans="5:28">
      <c r="E3680" s="12"/>
      <c r="F3680" s="10" t="s">
        <v>41</v>
      </c>
      <c r="G3680" s="11">
        <v>100</v>
      </c>
      <c r="H3680" s="67">
        <v>100</v>
      </c>
      <c r="I3680" s="68"/>
      <c r="J3680" s="60"/>
      <c r="K3680" s="11">
        <v>100</v>
      </c>
      <c r="L3680" s="67">
        <v>100</v>
      </c>
      <c r="M3680" s="68"/>
      <c r="N3680" s="60"/>
      <c r="O3680" s="11">
        <v>100</v>
      </c>
      <c r="P3680" s="11">
        <v>100</v>
      </c>
      <c r="Q3680" s="11">
        <v>100</v>
      </c>
      <c r="R3680" s="10">
        <v>700</v>
      </c>
      <c r="T3680" t="s">
        <v>19</v>
      </c>
      <c r="U3680" t="s">
        <v>21</v>
      </c>
      <c r="V3680" s="17" t="str">
        <f t="shared" si="378"/>
        <v xml:space="preserve"> - - + - - </v>
      </c>
      <c r="W3680" s="17" t="str">
        <f t="shared" si="379"/>
        <v xml:space="preserve"> - - + - - </v>
      </c>
      <c r="X3680" s="17" t="str">
        <f t="shared" si="380"/>
        <v xml:space="preserve"> - - + - - </v>
      </c>
      <c r="Y3680" s="17" t="str">
        <f t="shared" si="381"/>
        <v xml:space="preserve"> - - + - - </v>
      </c>
      <c r="Z3680" s="17" t="str">
        <f t="shared" si="382"/>
        <v xml:space="preserve"> - - + - - </v>
      </c>
      <c r="AA3680" s="17" t="str">
        <f t="shared" si="383"/>
        <v xml:space="preserve"> - - + - - </v>
      </c>
      <c r="AB3680" s="17" t="str">
        <f t="shared" si="384"/>
        <v xml:space="preserve"> - - + - - </v>
      </c>
    </row>
    <row r="3681" spans="5:28" ht="15" customHeight="1">
      <c r="E3681" s="45"/>
      <c r="F3681" s="10" t="s">
        <v>43</v>
      </c>
      <c r="G3681" s="11" t="s">
        <v>140</v>
      </c>
      <c r="H3681" s="67" t="s">
        <v>123</v>
      </c>
      <c r="I3681" s="68"/>
      <c r="J3681" s="60"/>
      <c r="K3681" s="11" t="s">
        <v>68</v>
      </c>
      <c r="L3681" s="67" t="s">
        <v>124</v>
      </c>
      <c r="M3681" s="68"/>
      <c r="N3681" s="60"/>
      <c r="O3681" s="11" t="s">
        <v>68</v>
      </c>
      <c r="P3681" s="11" t="s">
        <v>140</v>
      </c>
      <c r="Q3681" s="11" t="s">
        <v>81</v>
      </c>
      <c r="R3681" s="10" t="s">
        <v>21</v>
      </c>
      <c r="T3681" t="s">
        <v>1580</v>
      </c>
      <c r="U3681" t="s">
        <v>24</v>
      </c>
      <c r="V3681" s="17" t="str">
        <f t="shared" si="378"/>
        <v/>
      </c>
      <c r="W3681" s="17" t="str">
        <f t="shared" si="379"/>
        <v/>
      </c>
      <c r="X3681" s="17" t="str">
        <f t="shared" si="380"/>
        <v/>
      </c>
      <c r="Y3681" s="17" t="str">
        <f t="shared" si="381"/>
        <v/>
      </c>
      <c r="Z3681" s="17" t="str">
        <f t="shared" si="382"/>
        <v/>
      </c>
      <c r="AA3681" s="17" t="str">
        <f t="shared" si="383"/>
        <v/>
      </c>
      <c r="AB3681" s="17" t="str">
        <f t="shared" si="384"/>
        <v/>
      </c>
    </row>
    <row r="3682" spans="5:28">
      <c r="E3682" s="14" t="s">
        <v>1579</v>
      </c>
      <c r="F3682" s="10" t="s">
        <v>47</v>
      </c>
      <c r="G3682" s="11" t="s">
        <v>48</v>
      </c>
      <c r="H3682" s="67" t="s">
        <v>48</v>
      </c>
      <c r="I3682" s="68"/>
      <c r="J3682" s="60"/>
      <c r="K3682" s="11" t="s">
        <v>48</v>
      </c>
      <c r="L3682" s="67" t="s">
        <v>48</v>
      </c>
      <c r="M3682" s="68"/>
      <c r="N3682" s="60"/>
      <c r="O3682" s="11" t="s">
        <v>48</v>
      </c>
      <c r="P3682" s="11" t="s">
        <v>48</v>
      </c>
      <c r="Q3682" s="11" t="s">
        <v>48</v>
      </c>
      <c r="R3682" s="10" t="s">
        <v>21</v>
      </c>
      <c r="T3682" t="s">
        <v>25</v>
      </c>
      <c r="U3682" t="s">
        <v>21</v>
      </c>
      <c r="V3682" s="17">
        <f t="shared" si="378"/>
        <v>3</v>
      </c>
      <c r="W3682" s="17">
        <f t="shared" si="379"/>
        <v>3</v>
      </c>
      <c r="X3682" s="17">
        <f t="shared" si="380"/>
        <v>4</v>
      </c>
      <c r="Y3682" s="17">
        <f t="shared" si="381"/>
        <v>4</v>
      </c>
      <c r="Z3682" s="17">
        <f t="shared" si="382"/>
        <v>4</v>
      </c>
      <c r="AA3682" s="17">
        <f t="shared" si="383"/>
        <v>3</v>
      </c>
      <c r="AB3682" s="17">
        <f t="shared" si="384"/>
        <v>3</v>
      </c>
    </row>
    <row r="3683" spans="5:28">
      <c r="E3683" s="15" t="s">
        <v>21</v>
      </c>
      <c r="F3683" s="15" t="s">
        <v>21</v>
      </c>
      <c r="G3683" s="16" t="s">
        <v>21</v>
      </c>
      <c r="H3683" s="69" t="s">
        <v>21</v>
      </c>
      <c r="I3683" s="57"/>
      <c r="J3683" s="57"/>
      <c r="K3683" s="16" t="s">
        <v>21</v>
      </c>
      <c r="L3683" s="69" t="s">
        <v>21</v>
      </c>
      <c r="M3683" s="57"/>
      <c r="N3683" s="57"/>
      <c r="O3683" s="16" t="s">
        <v>21</v>
      </c>
      <c r="P3683" s="16" t="s">
        <v>21</v>
      </c>
      <c r="Q3683" s="16" t="s">
        <v>21</v>
      </c>
      <c r="R3683" s="16" t="s">
        <v>21</v>
      </c>
      <c r="T3683" t="s">
        <v>1583</v>
      </c>
      <c r="U3683" t="s">
        <v>21</v>
      </c>
      <c r="V3683" s="17">
        <f t="shared" si="378"/>
        <v>9</v>
      </c>
      <c r="W3683" s="17">
        <f t="shared" si="379"/>
        <v>9.5</v>
      </c>
      <c r="X3683" s="17">
        <f t="shared" si="380"/>
        <v>9.5</v>
      </c>
      <c r="Y3683" s="17">
        <f t="shared" si="381"/>
        <v>9</v>
      </c>
      <c r="Z3683" s="17">
        <f t="shared" si="382"/>
        <v>8</v>
      </c>
      <c r="AA3683" s="17">
        <f t="shared" si="383"/>
        <v>9.5</v>
      </c>
      <c r="AB3683" s="17">
        <f t="shared" si="384"/>
        <v>10</v>
      </c>
    </row>
    <row r="3684" spans="5:28" ht="0" hidden="1" customHeight="1">
      <c r="T3684">
        <v>0</v>
      </c>
      <c r="U3684">
        <v>0</v>
      </c>
      <c r="V3684" s="17">
        <f t="shared" si="378"/>
        <v>27</v>
      </c>
      <c r="W3684" s="17">
        <f t="shared" si="379"/>
        <v>28.5</v>
      </c>
      <c r="X3684" s="17">
        <f t="shared" si="380"/>
        <v>38</v>
      </c>
      <c r="Y3684" s="17">
        <f t="shared" si="381"/>
        <v>36</v>
      </c>
      <c r="Z3684" s="17">
        <f t="shared" si="382"/>
        <v>32</v>
      </c>
      <c r="AA3684" s="17">
        <f t="shared" si="383"/>
        <v>28.5</v>
      </c>
      <c r="AB3684" s="17">
        <f t="shared" si="384"/>
        <v>30</v>
      </c>
    </row>
    <row r="3685" spans="5:28" ht="0.6" customHeight="1">
      <c r="T3685">
        <v>0</v>
      </c>
      <c r="U3685">
        <v>24</v>
      </c>
      <c r="V3685" s="17">
        <f t="shared" si="378"/>
        <v>87</v>
      </c>
      <c r="W3685" s="17">
        <f t="shared" si="379"/>
        <v>94</v>
      </c>
      <c r="X3685" s="17">
        <f t="shared" si="380"/>
        <v>92</v>
      </c>
      <c r="Y3685" s="17">
        <f t="shared" si="381"/>
        <v>89</v>
      </c>
      <c r="Z3685" s="17">
        <f t="shared" si="382"/>
        <v>78</v>
      </c>
      <c r="AA3685" s="17">
        <f t="shared" si="383"/>
        <v>91</v>
      </c>
      <c r="AB3685" s="17">
        <f t="shared" si="384"/>
        <v>95</v>
      </c>
    </row>
    <row r="3686" spans="5:28" ht="15" customHeight="1">
      <c r="E3686" s="44"/>
      <c r="F3686" s="4" t="s">
        <v>20</v>
      </c>
      <c r="G3686" s="5" t="s">
        <v>21</v>
      </c>
      <c r="H3686" s="70" t="s">
        <v>21</v>
      </c>
      <c r="I3686" s="57"/>
      <c r="J3686" s="57"/>
      <c r="K3686" s="5" t="s">
        <v>21</v>
      </c>
      <c r="L3686" s="70" t="s">
        <v>21</v>
      </c>
      <c r="M3686" s="57"/>
      <c r="N3686" s="57"/>
      <c r="O3686" s="5" t="s">
        <v>21</v>
      </c>
      <c r="P3686" s="5" t="s">
        <v>21</v>
      </c>
      <c r="Q3686" s="5" t="s">
        <v>21</v>
      </c>
      <c r="R3686" s="5" t="s">
        <v>21</v>
      </c>
      <c r="T3686" t="s">
        <v>34</v>
      </c>
      <c r="U3686" t="s">
        <v>21</v>
      </c>
      <c r="V3686" s="17">
        <f t="shared" si="378"/>
        <v>100</v>
      </c>
      <c r="W3686" s="17">
        <f t="shared" si="379"/>
        <v>100</v>
      </c>
      <c r="X3686" s="17">
        <f t="shared" si="380"/>
        <v>100</v>
      </c>
      <c r="Y3686" s="17">
        <f t="shared" si="381"/>
        <v>100</v>
      </c>
      <c r="Z3686" s="17">
        <f t="shared" si="382"/>
        <v>100</v>
      </c>
      <c r="AA3686" s="17">
        <f t="shared" si="383"/>
        <v>100</v>
      </c>
      <c r="AB3686" s="17">
        <f t="shared" si="384"/>
        <v>100</v>
      </c>
    </row>
    <row r="3687" spans="5:28" ht="21">
      <c r="E3687" s="45"/>
      <c r="F3687" s="7" t="s">
        <v>23</v>
      </c>
      <c r="G3687" s="7" t="s">
        <v>5</v>
      </c>
      <c r="H3687" s="71" t="s">
        <v>7</v>
      </c>
      <c r="I3687" s="68"/>
      <c r="J3687" s="60"/>
      <c r="K3687" s="7" t="s">
        <v>9</v>
      </c>
      <c r="L3687" s="71" t="s">
        <v>11</v>
      </c>
      <c r="M3687" s="68"/>
      <c r="N3687" s="60"/>
      <c r="O3687" s="7" t="s">
        <v>13</v>
      </c>
      <c r="P3687" s="7" t="s">
        <v>15</v>
      </c>
      <c r="Q3687" s="7" t="s">
        <v>17</v>
      </c>
      <c r="R3687" s="7" t="s">
        <v>24</v>
      </c>
      <c r="T3687" t="s">
        <v>36</v>
      </c>
      <c r="U3687">
        <v>220</v>
      </c>
      <c r="V3687" s="17" t="str">
        <f t="shared" si="378"/>
        <v>OA+</v>
      </c>
      <c r="W3687" s="17" t="str">
        <f t="shared" si="379"/>
        <v>OO</v>
      </c>
      <c r="X3687" s="17" t="str">
        <f t="shared" si="380"/>
        <v>OO</v>
      </c>
      <c r="Y3687" s="17" t="str">
        <f t="shared" si="381"/>
        <v>OA+</v>
      </c>
      <c r="Z3687" s="17" t="str">
        <f t="shared" si="382"/>
        <v>AA+</v>
      </c>
      <c r="AA3687" s="17" t="str">
        <f t="shared" si="383"/>
        <v>OO</v>
      </c>
      <c r="AB3687" s="17" t="str">
        <f t="shared" si="384"/>
        <v>OO+</v>
      </c>
    </row>
    <row r="3688" spans="5:28" ht="22.5">
      <c r="E3688" s="12" t="s">
        <v>1581</v>
      </c>
      <c r="F3688" s="10" t="s">
        <v>27</v>
      </c>
      <c r="G3688" s="11" t="s">
        <v>391</v>
      </c>
      <c r="H3688" s="67" t="s">
        <v>244</v>
      </c>
      <c r="I3688" s="68"/>
      <c r="J3688" s="60"/>
      <c r="K3688" s="11" t="s">
        <v>653</v>
      </c>
      <c r="L3688" s="67" t="s">
        <v>338</v>
      </c>
      <c r="M3688" s="68"/>
      <c r="N3688" s="60"/>
      <c r="O3688" s="11" t="s">
        <v>801</v>
      </c>
      <c r="P3688" s="11" t="s">
        <v>1582</v>
      </c>
      <c r="Q3688" s="11" t="s">
        <v>311</v>
      </c>
      <c r="R3688" s="10" t="s">
        <v>21</v>
      </c>
      <c r="T3688" t="s">
        <v>38</v>
      </c>
      <c r="U3688">
        <v>626</v>
      </c>
      <c r="V3688" s="17" t="str">
        <f t="shared" si="378"/>
        <v>Pass</v>
      </c>
      <c r="W3688" s="17" t="str">
        <f t="shared" si="379"/>
        <v>Pass</v>
      </c>
      <c r="X3688" s="17" t="str">
        <f t="shared" si="380"/>
        <v>Pass</v>
      </c>
      <c r="Y3688" s="17" t="str">
        <f t="shared" si="381"/>
        <v>Pass</v>
      </c>
      <c r="Z3688" s="17" t="str">
        <f t="shared" si="382"/>
        <v>Pass</v>
      </c>
      <c r="AA3688" s="17" t="str">
        <f t="shared" si="383"/>
        <v>Pass</v>
      </c>
      <c r="AB3688" s="17" t="str">
        <f t="shared" si="384"/>
        <v>Pass</v>
      </c>
    </row>
    <row r="3689" spans="5:28">
      <c r="E3689" s="62"/>
      <c r="F3689" s="10" t="s">
        <v>30</v>
      </c>
      <c r="G3689" s="11" t="s">
        <v>31</v>
      </c>
      <c r="H3689" s="67" t="s">
        <v>31</v>
      </c>
      <c r="I3689" s="68"/>
      <c r="J3689" s="60"/>
      <c r="K3689" s="11" t="s">
        <v>31</v>
      </c>
      <c r="L3689" s="67" t="s">
        <v>31</v>
      </c>
      <c r="M3689" s="68"/>
      <c r="N3689" s="60"/>
      <c r="O3689" s="11" t="s">
        <v>31</v>
      </c>
      <c r="P3689" s="11" t="s">
        <v>31</v>
      </c>
      <c r="Q3689" s="11" t="s">
        <v>31</v>
      </c>
      <c r="R3689" s="10" t="s">
        <v>21</v>
      </c>
      <c r="T3689" t="s">
        <v>39</v>
      </c>
      <c r="U3689">
        <v>700</v>
      </c>
      <c r="V3689" s="17" t="str">
        <f t="shared" si="378"/>
        <v/>
      </c>
      <c r="W3689" s="17" t="str">
        <f t="shared" si="379"/>
        <v/>
      </c>
      <c r="X3689" s="17" t="str">
        <f t="shared" si="380"/>
        <v/>
      </c>
      <c r="Y3689" s="17" t="str">
        <f t="shared" si="381"/>
        <v/>
      </c>
      <c r="Z3689" s="17" t="str">
        <f t="shared" si="382"/>
        <v/>
      </c>
      <c r="AA3689" s="17" t="str">
        <f t="shared" si="383"/>
        <v/>
      </c>
      <c r="AB3689" s="17" t="str">
        <f t="shared" si="384"/>
        <v/>
      </c>
    </row>
    <row r="3690" spans="5:28">
      <c r="E3690" s="64"/>
      <c r="F3690" s="10" t="s">
        <v>32</v>
      </c>
      <c r="G3690" s="11" t="s">
        <v>21</v>
      </c>
      <c r="H3690" s="67" t="s">
        <v>21</v>
      </c>
      <c r="I3690" s="68"/>
      <c r="J3690" s="60"/>
      <c r="K3690" s="11" t="s">
        <v>21</v>
      </c>
      <c r="L3690" s="67" t="s">
        <v>21</v>
      </c>
      <c r="M3690" s="68"/>
      <c r="N3690" s="60"/>
      <c r="O3690" s="11" t="s">
        <v>21</v>
      </c>
      <c r="P3690" s="11" t="s">
        <v>21</v>
      </c>
      <c r="Q3690" s="11" t="s">
        <v>21</v>
      </c>
      <c r="R3690" s="10">
        <v>0</v>
      </c>
      <c r="T3690" t="s">
        <v>344</v>
      </c>
      <c r="U3690" t="s">
        <v>21</v>
      </c>
      <c r="V3690" s="17">
        <f t="shared" si="378"/>
        <v>0</v>
      </c>
      <c r="W3690" s="17">
        <f t="shared" si="379"/>
        <v>0</v>
      </c>
      <c r="X3690" s="17">
        <f t="shared" si="380"/>
        <v>0</v>
      </c>
      <c r="Y3690" s="17">
        <f t="shared" si="381"/>
        <v>0</v>
      </c>
      <c r="Z3690" s="17">
        <f t="shared" si="382"/>
        <v>0</v>
      </c>
      <c r="AA3690" s="17">
        <f t="shared" si="383"/>
        <v>0</v>
      </c>
      <c r="AB3690" s="17">
        <f t="shared" si="384"/>
        <v>0</v>
      </c>
    </row>
    <row r="3691" spans="5:28">
      <c r="E3691" s="66"/>
      <c r="F3691" s="10" t="s">
        <v>33</v>
      </c>
      <c r="G3691" s="11">
        <v>3</v>
      </c>
      <c r="H3691" s="67">
        <v>3</v>
      </c>
      <c r="I3691" s="68"/>
      <c r="J3691" s="60"/>
      <c r="K3691" s="11">
        <v>4</v>
      </c>
      <c r="L3691" s="67">
        <v>4</v>
      </c>
      <c r="M3691" s="68"/>
      <c r="N3691" s="60"/>
      <c r="O3691" s="11">
        <v>4</v>
      </c>
      <c r="P3691" s="11">
        <v>3</v>
      </c>
      <c r="Q3691" s="11">
        <v>3</v>
      </c>
      <c r="R3691" s="10">
        <v>24</v>
      </c>
      <c r="T3691" t="s">
        <v>45</v>
      </c>
      <c r="U3691" t="s">
        <v>21</v>
      </c>
      <c r="V3691" s="17">
        <f t="shared" si="378"/>
        <v>0</v>
      </c>
      <c r="W3691" s="17">
        <f t="shared" si="379"/>
        <v>0</v>
      </c>
      <c r="X3691" s="17">
        <f t="shared" si="380"/>
        <v>0</v>
      </c>
      <c r="Y3691" s="17">
        <f t="shared" si="381"/>
        <v>0</v>
      </c>
      <c r="Z3691" s="17">
        <f t="shared" si="382"/>
        <v>0</v>
      </c>
      <c r="AA3691" s="17">
        <f t="shared" si="383"/>
        <v>0</v>
      </c>
      <c r="AB3691" s="17">
        <f t="shared" si="384"/>
        <v>0</v>
      </c>
    </row>
    <row r="3692" spans="5:28">
      <c r="E3692" s="12">
        <v>9.17</v>
      </c>
      <c r="F3692" s="10" t="s">
        <v>35</v>
      </c>
      <c r="G3692" s="11">
        <v>9</v>
      </c>
      <c r="H3692" s="67">
        <v>9.5</v>
      </c>
      <c r="I3692" s="68"/>
      <c r="J3692" s="60"/>
      <c r="K3692" s="11">
        <v>9.5</v>
      </c>
      <c r="L3692" s="67">
        <v>9</v>
      </c>
      <c r="M3692" s="68"/>
      <c r="N3692" s="60"/>
      <c r="O3692" s="11">
        <v>8</v>
      </c>
      <c r="P3692" s="11">
        <v>9.5</v>
      </c>
      <c r="Q3692" s="11">
        <v>10</v>
      </c>
      <c r="R3692" s="10" t="s">
        <v>21</v>
      </c>
      <c r="T3692" t="s">
        <v>21</v>
      </c>
      <c r="U3692" t="s">
        <v>21</v>
      </c>
      <c r="V3692" s="17" t="str">
        <f t="shared" si="378"/>
        <v/>
      </c>
      <c r="W3692" s="17" t="str">
        <f t="shared" si="379"/>
        <v/>
      </c>
      <c r="X3692" s="17" t="str">
        <f t="shared" si="380"/>
        <v/>
      </c>
      <c r="Y3692" s="17" t="str">
        <f t="shared" si="381"/>
        <v/>
      </c>
      <c r="Z3692" s="17" t="str">
        <f t="shared" si="382"/>
        <v/>
      </c>
      <c r="AA3692" s="17" t="str">
        <f t="shared" si="383"/>
        <v/>
      </c>
      <c r="AB3692" s="17" t="str">
        <f t="shared" si="384"/>
        <v/>
      </c>
    </row>
    <row r="3693" spans="5:28">
      <c r="E3693" s="13">
        <v>9.1</v>
      </c>
      <c r="F3693" s="10" t="s">
        <v>37</v>
      </c>
      <c r="G3693" s="11">
        <v>27</v>
      </c>
      <c r="H3693" s="67">
        <v>28.5</v>
      </c>
      <c r="I3693" s="68"/>
      <c r="J3693" s="60"/>
      <c r="K3693" s="11">
        <v>38</v>
      </c>
      <c r="L3693" s="67">
        <v>36</v>
      </c>
      <c r="M3693" s="68"/>
      <c r="N3693" s="60"/>
      <c r="O3693" s="11">
        <v>32</v>
      </c>
      <c r="P3693" s="11">
        <v>28.5</v>
      </c>
      <c r="Q3693" s="11">
        <v>30</v>
      </c>
      <c r="R3693" s="10">
        <v>220</v>
      </c>
      <c r="T3693">
        <v>0</v>
      </c>
      <c r="U3693">
        <v>0</v>
      </c>
      <c r="V3693" s="17" t="str">
        <f t="shared" si="378"/>
        <v>BCMCCEN502</v>
      </c>
      <c r="W3693" s="17" t="str">
        <f t="shared" si="379"/>
        <v>BCMCCEN503</v>
      </c>
      <c r="X3693" s="17" t="str">
        <f t="shared" si="380"/>
        <v>BCMCMCN501</v>
      </c>
      <c r="Y3693" s="17" t="str">
        <f t="shared" si="381"/>
        <v>BCMCMCN502</v>
      </c>
      <c r="Z3693" s="17" t="str">
        <f t="shared" si="382"/>
        <v>BCMCMCN503</v>
      </c>
      <c r="AA3693" s="17" t="str">
        <f t="shared" si="383"/>
        <v>BCMCMVN501</v>
      </c>
      <c r="AB3693" s="17" t="str">
        <f t="shared" si="384"/>
        <v>COMESSN501</v>
      </c>
    </row>
    <row r="3694" spans="5:28" ht="15" customHeight="1">
      <c r="E3694" s="45"/>
      <c r="F3694" s="10" t="s">
        <v>24</v>
      </c>
      <c r="G3694" s="11">
        <v>87</v>
      </c>
      <c r="H3694" s="67">
        <v>94</v>
      </c>
      <c r="I3694" s="68"/>
      <c r="J3694" s="60"/>
      <c r="K3694" s="11">
        <v>92</v>
      </c>
      <c r="L3694" s="67">
        <v>89</v>
      </c>
      <c r="M3694" s="68"/>
      <c r="N3694" s="60"/>
      <c r="O3694" s="11">
        <v>78</v>
      </c>
      <c r="P3694" s="11">
        <v>91</v>
      </c>
      <c r="Q3694" s="11">
        <v>95</v>
      </c>
      <c r="R3694" s="10">
        <v>626</v>
      </c>
      <c r="T3694">
        <v>0</v>
      </c>
      <c r="U3694">
        <v>0</v>
      </c>
      <c r="V3694" s="17" t="str">
        <f t="shared" si="378"/>
        <v>48.00 + 34.00</v>
      </c>
      <c r="W3694" s="17" t="str">
        <f t="shared" si="379"/>
        <v>58.00 + 34.00</v>
      </c>
      <c r="X3694" s="17" t="str">
        <f t="shared" si="380"/>
        <v>60.00 + 36.00</v>
      </c>
      <c r="Y3694" s="17" t="str">
        <f t="shared" si="381"/>
        <v>52.00 + 38.00</v>
      </c>
      <c r="Z3694" s="17" t="str">
        <f t="shared" si="382"/>
        <v>35.00 + 38.00</v>
      </c>
      <c r="AA3694" s="17" t="str">
        <f t="shared" si="383"/>
        <v>47.00 + 37.00</v>
      </c>
      <c r="AB3694" s="17" t="str">
        <f t="shared" si="384"/>
        <v>55.00 + 38.00</v>
      </c>
    </row>
    <row r="3695" spans="5:28">
      <c r="E3695" s="12"/>
      <c r="F3695" s="10" t="s">
        <v>41</v>
      </c>
      <c r="G3695" s="11">
        <v>100</v>
      </c>
      <c r="H3695" s="67">
        <v>100</v>
      </c>
      <c r="I3695" s="68"/>
      <c r="J3695" s="60"/>
      <c r="K3695" s="11">
        <v>100</v>
      </c>
      <c r="L3695" s="67">
        <v>100</v>
      </c>
      <c r="M3695" s="68"/>
      <c r="N3695" s="60"/>
      <c r="O3695" s="11">
        <v>100</v>
      </c>
      <c r="P3695" s="11">
        <v>100</v>
      </c>
      <c r="Q3695" s="11">
        <v>100</v>
      </c>
      <c r="R3695" s="10">
        <v>700</v>
      </c>
      <c r="T3695" t="s">
        <v>19</v>
      </c>
      <c r="U3695" t="s">
        <v>21</v>
      </c>
      <c r="V3695" s="17" t="str">
        <f t="shared" si="378"/>
        <v xml:space="preserve"> - - + - - </v>
      </c>
      <c r="W3695" s="17" t="str">
        <f t="shared" si="379"/>
        <v xml:space="preserve"> - - + - - </v>
      </c>
      <c r="X3695" s="17" t="str">
        <f t="shared" si="380"/>
        <v xml:space="preserve"> - - + - - </v>
      </c>
      <c r="Y3695" s="17" t="str">
        <f t="shared" si="381"/>
        <v xml:space="preserve"> - - + - - </v>
      </c>
      <c r="Z3695" s="17" t="str">
        <f t="shared" si="382"/>
        <v xml:space="preserve"> - - + - - </v>
      </c>
      <c r="AA3695" s="17" t="str">
        <f t="shared" si="383"/>
        <v xml:space="preserve"> - - + - - </v>
      </c>
      <c r="AB3695" s="17" t="str">
        <f t="shared" si="384"/>
        <v xml:space="preserve"> - - + - - </v>
      </c>
    </row>
    <row r="3696" spans="5:28" ht="15" customHeight="1">
      <c r="E3696" s="45"/>
      <c r="F3696" s="10" t="s">
        <v>43</v>
      </c>
      <c r="G3696" s="11" t="s">
        <v>125</v>
      </c>
      <c r="H3696" s="67" t="s">
        <v>126</v>
      </c>
      <c r="I3696" s="68"/>
      <c r="J3696" s="60"/>
      <c r="K3696" s="11" t="s">
        <v>126</v>
      </c>
      <c r="L3696" s="67" t="s">
        <v>125</v>
      </c>
      <c r="M3696" s="68"/>
      <c r="N3696" s="60"/>
      <c r="O3696" s="11" t="s">
        <v>123</v>
      </c>
      <c r="P3696" s="11" t="s">
        <v>126</v>
      </c>
      <c r="Q3696" s="11" t="s">
        <v>206</v>
      </c>
      <c r="R3696" s="10" t="s">
        <v>21</v>
      </c>
      <c r="T3696" t="s">
        <v>1585</v>
      </c>
      <c r="U3696" t="s">
        <v>24</v>
      </c>
      <c r="V3696" s="17" t="str">
        <f t="shared" ref="V3696:V3759" si="385">$G3705</f>
        <v/>
      </c>
      <c r="W3696" s="17" t="str">
        <f t="shared" ref="W3696:W3759" si="386">$H3705</f>
        <v/>
      </c>
      <c r="X3696" s="17" t="str">
        <f t="shared" ref="X3696:X3759" si="387">$K3705</f>
        <v/>
      </c>
      <c r="Y3696" s="17" t="str">
        <f t="shared" ref="Y3696:Y3759" si="388">$L3705</f>
        <v/>
      </c>
      <c r="Z3696" s="17" t="str">
        <f t="shared" ref="Z3696:Z3759" si="389">$O3705</f>
        <v/>
      </c>
      <c r="AA3696" s="17" t="str">
        <f t="shared" ref="AA3696:AA3759" si="390">$P3705</f>
        <v/>
      </c>
      <c r="AB3696" s="17" t="str">
        <f t="shared" ref="AB3696:AB3759" si="391">$Q3705</f>
        <v/>
      </c>
    </row>
    <row r="3697" spans="5:28">
      <c r="E3697" s="14" t="s">
        <v>1584</v>
      </c>
      <c r="F3697" s="10" t="s">
        <v>47</v>
      </c>
      <c r="G3697" s="11" t="s">
        <v>48</v>
      </c>
      <c r="H3697" s="67" t="s">
        <v>48</v>
      </c>
      <c r="I3697" s="68"/>
      <c r="J3697" s="60"/>
      <c r="K3697" s="11" t="s">
        <v>48</v>
      </c>
      <c r="L3697" s="67" t="s">
        <v>48</v>
      </c>
      <c r="M3697" s="68"/>
      <c r="N3697" s="60"/>
      <c r="O3697" s="11" t="s">
        <v>48</v>
      </c>
      <c r="P3697" s="11" t="s">
        <v>48</v>
      </c>
      <c r="Q3697" s="11" t="s">
        <v>48</v>
      </c>
      <c r="R3697" s="10" t="s">
        <v>21</v>
      </c>
      <c r="T3697" t="s">
        <v>25</v>
      </c>
      <c r="U3697" t="s">
        <v>21</v>
      </c>
      <c r="V3697" s="17">
        <f t="shared" si="385"/>
        <v>3</v>
      </c>
      <c r="W3697" s="17">
        <f t="shared" si="386"/>
        <v>3</v>
      </c>
      <c r="X3697" s="17">
        <f t="shared" si="387"/>
        <v>4</v>
      </c>
      <c r="Y3697" s="17">
        <f t="shared" si="388"/>
        <v>4</v>
      </c>
      <c r="Z3697" s="17">
        <f t="shared" si="389"/>
        <v>4</v>
      </c>
      <c r="AA3697" s="17">
        <f t="shared" si="390"/>
        <v>3</v>
      </c>
      <c r="AB3697" s="17">
        <f t="shared" si="391"/>
        <v>3</v>
      </c>
    </row>
    <row r="3698" spans="5:28">
      <c r="E3698" s="15" t="s">
        <v>21</v>
      </c>
      <c r="F3698" s="15" t="s">
        <v>21</v>
      </c>
      <c r="G3698" s="16" t="s">
        <v>21</v>
      </c>
      <c r="H3698" s="69" t="s">
        <v>21</v>
      </c>
      <c r="I3698" s="57"/>
      <c r="J3698" s="57"/>
      <c r="K3698" s="16" t="s">
        <v>21</v>
      </c>
      <c r="L3698" s="69" t="s">
        <v>21</v>
      </c>
      <c r="M3698" s="57"/>
      <c r="N3698" s="57"/>
      <c r="O3698" s="16" t="s">
        <v>21</v>
      </c>
      <c r="P3698" s="16" t="s">
        <v>21</v>
      </c>
      <c r="Q3698" s="16" t="s">
        <v>21</v>
      </c>
      <c r="R3698" s="16" t="s">
        <v>21</v>
      </c>
      <c r="T3698" t="s">
        <v>1588</v>
      </c>
      <c r="U3698" t="s">
        <v>21</v>
      </c>
      <c r="V3698" s="17">
        <f t="shared" si="385"/>
        <v>8.5</v>
      </c>
      <c r="W3698" s="17">
        <f t="shared" si="386"/>
        <v>9.5</v>
      </c>
      <c r="X3698" s="17">
        <f t="shared" si="387"/>
        <v>10</v>
      </c>
      <c r="Y3698" s="17">
        <f t="shared" si="388"/>
        <v>9.5</v>
      </c>
      <c r="Z3698" s="17">
        <f t="shared" si="389"/>
        <v>7.5</v>
      </c>
      <c r="AA3698" s="17">
        <f t="shared" si="390"/>
        <v>8.5</v>
      </c>
      <c r="AB3698" s="17">
        <f t="shared" si="391"/>
        <v>9.5</v>
      </c>
    </row>
    <row r="3699" spans="5:28" ht="0" hidden="1" customHeight="1">
      <c r="T3699">
        <v>0</v>
      </c>
      <c r="U3699">
        <v>0</v>
      </c>
      <c r="V3699" s="17">
        <f t="shared" si="385"/>
        <v>25.5</v>
      </c>
      <c r="W3699" s="17">
        <f t="shared" si="386"/>
        <v>28.5</v>
      </c>
      <c r="X3699" s="17">
        <f t="shared" si="387"/>
        <v>40</v>
      </c>
      <c r="Y3699" s="17">
        <f t="shared" si="388"/>
        <v>38</v>
      </c>
      <c r="Z3699" s="17">
        <f t="shared" si="389"/>
        <v>30</v>
      </c>
      <c r="AA3699" s="17">
        <f t="shared" si="390"/>
        <v>25.5</v>
      </c>
      <c r="AB3699" s="17">
        <f t="shared" si="391"/>
        <v>28.5</v>
      </c>
    </row>
    <row r="3700" spans="5:28" ht="0.6" customHeight="1">
      <c r="T3700">
        <v>0</v>
      </c>
      <c r="U3700">
        <v>24</v>
      </c>
      <c r="V3700" s="17">
        <f t="shared" si="385"/>
        <v>82</v>
      </c>
      <c r="W3700" s="17">
        <f t="shared" si="386"/>
        <v>92</v>
      </c>
      <c r="X3700" s="17">
        <f t="shared" si="387"/>
        <v>96</v>
      </c>
      <c r="Y3700" s="17">
        <f t="shared" si="388"/>
        <v>90</v>
      </c>
      <c r="Z3700" s="17">
        <f t="shared" si="389"/>
        <v>73</v>
      </c>
      <c r="AA3700" s="17">
        <f t="shared" si="390"/>
        <v>84</v>
      </c>
      <c r="AB3700" s="17">
        <f t="shared" si="391"/>
        <v>93</v>
      </c>
    </row>
    <row r="3701" spans="5:28" ht="15" customHeight="1">
      <c r="E3701" s="44"/>
      <c r="F3701" s="4" t="s">
        <v>20</v>
      </c>
      <c r="G3701" s="5" t="s">
        <v>21</v>
      </c>
      <c r="H3701" s="70" t="s">
        <v>21</v>
      </c>
      <c r="I3701" s="57"/>
      <c r="J3701" s="57"/>
      <c r="K3701" s="5" t="s">
        <v>21</v>
      </c>
      <c r="L3701" s="70" t="s">
        <v>21</v>
      </c>
      <c r="M3701" s="57"/>
      <c r="N3701" s="57"/>
      <c r="O3701" s="5" t="s">
        <v>21</v>
      </c>
      <c r="P3701" s="5" t="s">
        <v>21</v>
      </c>
      <c r="Q3701" s="5" t="s">
        <v>21</v>
      </c>
      <c r="R3701" s="5" t="s">
        <v>21</v>
      </c>
      <c r="T3701" t="s">
        <v>34</v>
      </c>
      <c r="U3701" t="s">
        <v>21</v>
      </c>
      <c r="V3701" s="17">
        <f t="shared" si="385"/>
        <v>100</v>
      </c>
      <c r="W3701" s="17">
        <f t="shared" si="386"/>
        <v>100</v>
      </c>
      <c r="X3701" s="17">
        <f t="shared" si="387"/>
        <v>100</v>
      </c>
      <c r="Y3701" s="17">
        <f t="shared" si="388"/>
        <v>100</v>
      </c>
      <c r="Z3701" s="17">
        <f t="shared" si="389"/>
        <v>100</v>
      </c>
      <c r="AA3701" s="17">
        <f t="shared" si="390"/>
        <v>100</v>
      </c>
      <c r="AB3701" s="17">
        <f t="shared" si="391"/>
        <v>100</v>
      </c>
    </row>
    <row r="3702" spans="5:28" ht="21">
      <c r="E3702" s="45"/>
      <c r="F3702" s="7" t="s">
        <v>23</v>
      </c>
      <c r="G3702" s="7" t="s">
        <v>5</v>
      </c>
      <c r="H3702" s="71" t="s">
        <v>7</v>
      </c>
      <c r="I3702" s="68"/>
      <c r="J3702" s="60"/>
      <c r="K3702" s="7" t="s">
        <v>9</v>
      </c>
      <c r="L3702" s="71" t="s">
        <v>11</v>
      </c>
      <c r="M3702" s="68"/>
      <c r="N3702" s="60"/>
      <c r="O3702" s="7" t="s">
        <v>13</v>
      </c>
      <c r="P3702" s="7" t="s">
        <v>15</v>
      </c>
      <c r="Q3702" s="7" t="s">
        <v>17</v>
      </c>
      <c r="R3702" s="7" t="s">
        <v>24</v>
      </c>
      <c r="T3702" t="s">
        <v>36</v>
      </c>
      <c r="U3702">
        <v>216</v>
      </c>
      <c r="V3702" s="17" t="str">
        <f t="shared" si="385"/>
        <v>OA</v>
      </c>
      <c r="W3702" s="17" t="str">
        <f t="shared" si="386"/>
        <v>OO</v>
      </c>
      <c r="X3702" s="17" t="str">
        <f t="shared" si="387"/>
        <v>OO+</v>
      </c>
      <c r="Y3702" s="17" t="str">
        <f t="shared" si="388"/>
        <v>OO</v>
      </c>
      <c r="Z3702" s="17" t="str">
        <f t="shared" si="389"/>
        <v>AA</v>
      </c>
      <c r="AA3702" s="17" t="str">
        <f t="shared" si="390"/>
        <v>OA</v>
      </c>
      <c r="AB3702" s="17" t="str">
        <f t="shared" si="391"/>
        <v>OO</v>
      </c>
    </row>
    <row r="3703" spans="5:28" ht="22.5">
      <c r="E3703" s="12" t="s">
        <v>1586</v>
      </c>
      <c r="F3703" s="10" t="s">
        <v>27</v>
      </c>
      <c r="G3703" s="11" t="s">
        <v>667</v>
      </c>
      <c r="H3703" s="67" t="s">
        <v>653</v>
      </c>
      <c r="I3703" s="68"/>
      <c r="J3703" s="60"/>
      <c r="K3703" s="11" t="s">
        <v>585</v>
      </c>
      <c r="L3703" s="67" t="s">
        <v>265</v>
      </c>
      <c r="M3703" s="68"/>
      <c r="N3703" s="60"/>
      <c r="O3703" s="11" t="s">
        <v>1587</v>
      </c>
      <c r="P3703" s="11" t="s">
        <v>273</v>
      </c>
      <c r="Q3703" s="11" t="s">
        <v>531</v>
      </c>
      <c r="R3703" s="10" t="s">
        <v>21</v>
      </c>
      <c r="T3703" t="s">
        <v>38</v>
      </c>
      <c r="U3703">
        <v>610</v>
      </c>
      <c r="V3703" s="17" t="str">
        <f t="shared" si="385"/>
        <v>Pass</v>
      </c>
      <c r="W3703" s="17" t="str">
        <f t="shared" si="386"/>
        <v>Pass</v>
      </c>
      <c r="X3703" s="17" t="str">
        <f t="shared" si="387"/>
        <v>Pass</v>
      </c>
      <c r="Y3703" s="17" t="str">
        <f t="shared" si="388"/>
        <v>Pass</v>
      </c>
      <c r="Z3703" s="17" t="str">
        <f t="shared" si="389"/>
        <v>Pass</v>
      </c>
      <c r="AA3703" s="17" t="str">
        <f t="shared" si="390"/>
        <v>Pass</v>
      </c>
      <c r="AB3703" s="17" t="str">
        <f t="shared" si="391"/>
        <v>Pass</v>
      </c>
    </row>
    <row r="3704" spans="5:28">
      <c r="E3704" s="62"/>
      <c r="F3704" s="10" t="s">
        <v>30</v>
      </c>
      <c r="G3704" s="11" t="s">
        <v>31</v>
      </c>
      <c r="H3704" s="67" t="s">
        <v>31</v>
      </c>
      <c r="I3704" s="68"/>
      <c r="J3704" s="60"/>
      <c r="K3704" s="11" t="s">
        <v>31</v>
      </c>
      <c r="L3704" s="67" t="s">
        <v>31</v>
      </c>
      <c r="M3704" s="68"/>
      <c r="N3704" s="60"/>
      <c r="O3704" s="11" t="s">
        <v>31</v>
      </c>
      <c r="P3704" s="11" t="s">
        <v>31</v>
      </c>
      <c r="Q3704" s="11" t="s">
        <v>31</v>
      </c>
      <c r="R3704" s="10" t="s">
        <v>21</v>
      </c>
      <c r="T3704" t="s">
        <v>39</v>
      </c>
      <c r="U3704">
        <v>700</v>
      </c>
      <c r="V3704" s="17" t="str">
        <f t="shared" si="385"/>
        <v/>
      </c>
      <c r="W3704" s="17" t="str">
        <f t="shared" si="386"/>
        <v/>
      </c>
      <c r="X3704" s="17" t="str">
        <f t="shared" si="387"/>
        <v/>
      </c>
      <c r="Y3704" s="17" t="str">
        <f t="shared" si="388"/>
        <v/>
      </c>
      <c r="Z3704" s="17" t="str">
        <f t="shared" si="389"/>
        <v/>
      </c>
      <c r="AA3704" s="17" t="str">
        <f t="shared" si="390"/>
        <v/>
      </c>
      <c r="AB3704" s="17" t="str">
        <f t="shared" si="391"/>
        <v/>
      </c>
    </row>
    <row r="3705" spans="5:28">
      <c r="E3705" s="64"/>
      <c r="F3705" s="10" t="s">
        <v>32</v>
      </c>
      <c r="G3705" s="11" t="s">
        <v>21</v>
      </c>
      <c r="H3705" s="67" t="s">
        <v>21</v>
      </c>
      <c r="I3705" s="68"/>
      <c r="J3705" s="60"/>
      <c r="K3705" s="11" t="s">
        <v>21</v>
      </c>
      <c r="L3705" s="67" t="s">
        <v>21</v>
      </c>
      <c r="M3705" s="68"/>
      <c r="N3705" s="60"/>
      <c r="O3705" s="11" t="s">
        <v>21</v>
      </c>
      <c r="P3705" s="11" t="s">
        <v>21</v>
      </c>
      <c r="Q3705" s="11" t="s">
        <v>21</v>
      </c>
      <c r="R3705" s="10">
        <v>0</v>
      </c>
      <c r="T3705" t="s">
        <v>344</v>
      </c>
      <c r="U3705" t="s">
        <v>21</v>
      </c>
      <c r="V3705" s="17">
        <f t="shared" si="385"/>
        <v>0</v>
      </c>
      <c r="W3705" s="17">
        <f t="shared" si="386"/>
        <v>0</v>
      </c>
      <c r="X3705" s="17">
        <f t="shared" si="387"/>
        <v>0</v>
      </c>
      <c r="Y3705" s="17">
        <f t="shared" si="388"/>
        <v>0</v>
      </c>
      <c r="Z3705" s="17">
        <f t="shared" si="389"/>
        <v>0</v>
      </c>
      <c r="AA3705" s="17">
        <f t="shared" si="390"/>
        <v>0</v>
      </c>
      <c r="AB3705" s="17">
        <f t="shared" si="391"/>
        <v>0</v>
      </c>
    </row>
    <row r="3706" spans="5:28">
      <c r="E3706" s="66"/>
      <c r="F3706" s="10" t="s">
        <v>33</v>
      </c>
      <c r="G3706" s="11">
        <v>3</v>
      </c>
      <c r="H3706" s="67">
        <v>3</v>
      </c>
      <c r="I3706" s="68"/>
      <c r="J3706" s="60"/>
      <c r="K3706" s="11">
        <v>4</v>
      </c>
      <c r="L3706" s="67">
        <v>4</v>
      </c>
      <c r="M3706" s="68"/>
      <c r="N3706" s="60"/>
      <c r="O3706" s="11">
        <v>4</v>
      </c>
      <c r="P3706" s="11">
        <v>3</v>
      </c>
      <c r="Q3706" s="11">
        <v>3</v>
      </c>
      <c r="R3706" s="10">
        <v>24</v>
      </c>
      <c r="T3706" t="s">
        <v>45</v>
      </c>
      <c r="U3706" t="s">
        <v>21</v>
      </c>
      <c r="V3706" s="17">
        <f t="shared" si="385"/>
        <v>0</v>
      </c>
      <c r="W3706" s="17">
        <f t="shared" si="386"/>
        <v>0</v>
      </c>
      <c r="X3706" s="17">
        <f t="shared" si="387"/>
        <v>0</v>
      </c>
      <c r="Y3706" s="17">
        <f t="shared" si="388"/>
        <v>0</v>
      </c>
      <c r="Z3706" s="17">
        <f t="shared" si="389"/>
        <v>0</v>
      </c>
      <c r="AA3706" s="17">
        <f t="shared" si="390"/>
        <v>0</v>
      </c>
      <c r="AB3706" s="17">
        <f t="shared" si="391"/>
        <v>0</v>
      </c>
    </row>
    <row r="3707" spans="5:28">
      <c r="E3707" s="12">
        <v>9</v>
      </c>
      <c r="F3707" s="10" t="s">
        <v>35</v>
      </c>
      <c r="G3707" s="11">
        <v>8.5</v>
      </c>
      <c r="H3707" s="67">
        <v>9.5</v>
      </c>
      <c r="I3707" s="68"/>
      <c r="J3707" s="60"/>
      <c r="K3707" s="11">
        <v>10</v>
      </c>
      <c r="L3707" s="67">
        <v>9.5</v>
      </c>
      <c r="M3707" s="68"/>
      <c r="N3707" s="60"/>
      <c r="O3707" s="11">
        <v>7.5</v>
      </c>
      <c r="P3707" s="11">
        <v>8.5</v>
      </c>
      <c r="Q3707" s="11">
        <v>9.5</v>
      </c>
      <c r="R3707" s="10" t="s">
        <v>21</v>
      </c>
      <c r="T3707" t="s">
        <v>21</v>
      </c>
      <c r="U3707" t="s">
        <v>21</v>
      </c>
      <c r="V3707" s="17" t="str">
        <f t="shared" si="385"/>
        <v/>
      </c>
      <c r="W3707" s="17" t="str">
        <f t="shared" si="386"/>
        <v/>
      </c>
      <c r="X3707" s="17" t="str">
        <f t="shared" si="387"/>
        <v/>
      </c>
      <c r="Y3707" s="17" t="str">
        <f t="shared" si="388"/>
        <v/>
      </c>
      <c r="Z3707" s="17" t="str">
        <f t="shared" si="389"/>
        <v/>
      </c>
      <c r="AA3707" s="17" t="str">
        <f t="shared" si="390"/>
        <v/>
      </c>
      <c r="AB3707" s="17" t="str">
        <f t="shared" si="391"/>
        <v/>
      </c>
    </row>
    <row r="3708" spans="5:28">
      <c r="E3708" s="13">
        <v>9.19</v>
      </c>
      <c r="F3708" s="10" t="s">
        <v>37</v>
      </c>
      <c r="G3708" s="11">
        <v>25.5</v>
      </c>
      <c r="H3708" s="67">
        <v>28.5</v>
      </c>
      <c r="I3708" s="68"/>
      <c r="J3708" s="60"/>
      <c r="K3708" s="11">
        <v>40</v>
      </c>
      <c r="L3708" s="67">
        <v>38</v>
      </c>
      <c r="M3708" s="68"/>
      <c r="N3708" s="60"/>
      <c r="O3708" s="11">
        <v>30</v>
      </c>
      <c r="P3708" s="11">
        <v>25.5</v>
      </c>
      <c r="Q3708" s="11">
        <v>28.5</v>
      </c>
      <c r="R3708" s="10">
        <v>216</v>
      </c>
      <c r="T3708">
        <v>0</v>
      </c>
      <c r="U3708">
        <v>0</v>
      </c>
      <c r="V3708" s="17" t="str">
        <f t="shared" si="385"/>
        <v>BCMCCEN502</v>
      </c>
      <c r="W3708" s="17" t="str">
        <f t="shared" si="386"/>
        <v>BCMCCEN503</v>
      </c>
      <c r="X3708" s="17" t="str">
        <f t="shared" si="387"/>
        <v>BCMCMCN501</v>
      </c>
      <c r="Y3708" s="17" t="str">
        <f t="shared" si="388"/>
        <v>BCMCMCN502</v>
      </c>
      <c r="Z3708" s="17" t="str">
        <f t="shared" si="389"/>
        <v>BCMCMCN503</v>
      </c>
      <c r="AA3708" s="17" t="str">
        <f t="shared" si="390"/>
        <v>BCMCMVN501</v>
      </c>
      <c r="AB3708" s="17" t="str">
        <f t="shared" si="391"/>
        <v>COMESSN501</v>
      </c>
    </row>
    <row r="3709" spans="5:28" ht="15" customHeight="1">
      <c r="E3709" s="45"/>
      <c r="F3709" s="10" t="s">
        <v>24</v>
      </c>
      <c r="G3709" s="11">
        <v>82</v>
      </c>
      <c r="H3709" s="67">
        <v>92</v>
      </c>
      <c r="I3709" s="68"/>
      <c r="J3709" s="60"/>
      <c r="K3709" s="11">
        <v>96</v>
      </c>
      <c r="L3709" s="67">
        <v>90</v>
      </c>
      <c r="M3709" s="68"/>
      <c r="N3709" s="60"/>
      <c r="O3709" s="11">
        <v>73</v>
      </c>
      <c r="P3709" s="11">
        <v>84</v>
      </c>
      <c r="Q3709" s="11">
        <v>93</v>
      </c>
      <c r="R3709" s="10">
        <v>610</v>
      </c>
      <c r="T3709">
        <v>0</v>
      </c>
      <c r="U3709">
        <v>0</v>
      </c>
      <c r="V3709" s="17" t="str">
        <f t="shared" si="385"/>
        <v>37.00 + 32.00</v>
      </c>
      <c r="W3709" s="17" t="str">
        <f t="shared" si="386"/>
        <v>51.00 + 28.00</v>
      </c>
      <c r="X3709" s="17" t="str">
        <f t="shared" si="387"/>
        <v>41.00 + 31.00</v>
      </c>
      <c r="Y3709" s="17" t="str">
        <f t="shared" si="388"/>
        <v>36.00 + 31.00</v>
      </c>
      <c r="Z3709" s="17" t="str">
        <f t="shared" si="389"/>
        <v>41.00 + 36.00</v>
      </c>
      <c r="AA3709" s="17" t="str">
        <f t="shared" si="390"/>
        <v>38.00 + 31.00</v>
      </c>
      <c r="AB3709" s="17" t="str">
        <f t="shared" si="391"/>
        <v>29.00 + 28.00</v>
      </c>
    </row>
    <row r="3710" spans="5:28">
      <c r="E3710" s="12"/>
      <c r="F3710" s="10" t="s">
        <v>41</v>
      </c>
      <c r="G3710" s="11">
        <v>100</v>
      </c>
      <c r="H3710" s="67">
        <v>100</v>
      </c>
      <c r="I3710" s="68"/>
      <c r="J3710" s="60"/>
      <c r="K3710" s="11">
        <v>100</v>
      </c>
      <c r="L3710" s="67">
        <v>100</v>
      </c>
      <c r="M3710" s="68"/>
      <c r="N3710" s="60"/>
      <c r="O3710" s="11">
        <v>100</v>
      </c>
      <c r="P3710" s="11">
        <v>100</v>
      </c>
      <c r="Q3710" s="11">
        <v>100</v>
      </c>
      <c r="R3710" s="10">
        <v>700</v>
      </c>
      <c r="T3710" t="s">
        <v>19</v>
      </c>
      <c r="U3710" t="s">
        <v>21</v>
      </c>
      <c r="V3710" s="17" t="str">
        <f t="shared" si="385"/>
        <v xml:space="preserve"> - - + - - </v>
      </c>
      <c r="W3710" s="17" t="str">
        <f t="shared" si="386"/>
        <v xml:space="preserve"> - - + - - </v>
      </c>
      <c r="X3710" s="17" t="str">
        <f t="shared" si="387"/>
        <v xml:space="preserve"> - - + - - </v>
      </c>
      <c r="Y3710" s="17" t="str">
        <f t="shared" si="388"/>
        <v xml:space="preserve"> - - + - - </v>
      </c>
      <c r="Z3710" s="17" t="str">
        <f t="shared" si="389"/>
        <v xml:space="preserve"> - - + - - </v>
      </c>
      <c r="AA3710" s="17" t="str">
        <f t="shared" si="390"/>
        <v xml:space="preserve"> - - + - - </v>
      </c>
      <c r="AB3710" s="17" t="str">
        <f t="shared" si="391"/>
        <v xml:space="preserve"> - - + - - </v>
      </c>
    </row>
    <row r="3711" spans="5:28" ht="15" customHeight="1">
      <c r="E3711" s="45"/>
      <c r="F3711" s="10" t="s">
        <v>43</v>
      </c>
      <c r="G3711" s="11" t="s">
        <v>122</v>
      </c>
      <c r="H3711" s="67" t="s">
        <v>126</v>
      </c>
      <c r="I3711" s="68"/>
      <c r="J3711" s="60"/>
      <c r="K3711" s="11" t="s">
        <v>206</v>
      </c>
      <c r="L3711" s="67" t="s">
        <v>126</v>
      </c>
      <c r="M3711" s="68"/>
      <c r="N3711" s="60"/>
      <c r="O3711" s="11" t="s">
        <v>139</v>
      </c>
      <c r="P3711" s="11" t="s">
        <v>122</v>
      </c>
      <c r="Q3711" s="11" t="s">
        <v>126</v>
      </c>
      <c r="R3711" s="10" t="s">
        <v>21</v>
      </c>
      <c r="T3711" t="s">
        <v>1590</v>
      </c>
      <c r="U3711" t="s">
        <v>24</v>
      </c>
      <c r="V3711" s="17" t="str">
        <f t="shared" si="385"/>
        <v/>
      </c>
      <c r="W3711" s="17" t="str">
        <f t="shared" si="386"/>
        <v/>
      </c>
      <c r="X3711" s="17" t="str">
        <f t="shared" si="387"/>
        <v/>
      </c>
      <c r="Y3711" s="17" t="str">
        <f t="shared" si="388"/>
        <v/>
      </c>
      <c r="Z3711" s="17" t="str">
        <f t="shared" si="389"/>
        <v/>
      </c>
      <c r="AA3711" s="17" t="str">
        <f t="shared" si="390"/>
        <v/>
      </c>
      <c r="AB3711" s="17" t="str">
        <f t="shared" si="391"/>
        <v/>
      </c>
    </row>
    <row r="3712" spans="5:28">
      <c r="E3712" s="14" t="s">
        <v>1589</v>
      </c>
      <c r="F3712" s="10" t="s">
        <v>47</v>
      </c>
      <c r="G3712" s="11" t="s">
        <v>48</v>
      </c>
      <c r="H3712" s="67" t="s">
        <v>48</v>
      </c>
      <c r="I3712" s="68"/>
      <c r="J3712" s="60"/>
      <c r="K3712" s="11" t="s">
        <v>48</v>
      </c>
      <c r="L3712" s="67" t="s">
        <v>48</v>
      </c>
      <c r="M3712" s="68"/>
      <c r="N3712" s="60"/>
      <c r="O3712" s="11" t="s">
        <v>48</v>
      </c>
      <c r="P3712" s="11" t="s">
        <v>48</v>
      </c>
      <c r="Q3712" s="11" t="s">
        <v>48</v>
      </c>
      <c r="R3712" s="10" t="s">
        <v>21</v>
      </c>
      <c r="T3712" t="s">
        <v>25</v>
      </c>
      <c r="U3712" t="s">
        <v>21</v>
      </c>
      <c r="V3712" s="17">
        <f t="shared" si="385"/>
        <v>3</v>
      </c>
      <c r="W3712" s="17">
        <f t="shared" si="386"/>
        <v>3</v>
      </c>
      <c r="X3712" s="17">
        <f t="shared" si="387"/>
        <v>4</v>
      </c>
      <c r="Y3712" s="17">
        <f t="shared" si="388"/>
        <v>4</v>
      </c>
      <c r="Z3712" s="17">
        <f t="shared" si="389"/>
        <v>4</v>
      </c>
      <c r="AA3712" s="17">
        <f t="shared" si="390"/>
        <v>3</v>
      </c>
      <c r="AB3712" s="17">
        <f t="shared" si="391"/>
        <v>3</v>
      </c>
    </row>
    <row r="3713" spans="5:28">
      <c r="E3713" s="15" t="s">
        <v>21</v>
      </c>
      <c r="F3713" s="15" t="s">
        <v>21</v>
      </c>
      <c r="G3713" s="16" t="s">
        <v>21</v>
      </c>
      <c r="H3713" s="69" t="s">
        <v>21</v>
      </c>
      <c r="I3713" s="57"/>
      <c r="J3713" s="57"/>
      <c r="K3713" s="16" t="s">
        <v>21</v>
      </c>
      <c r="L3713" s="69" t="s">
        <v>21</v>
      </c>
      <c r="M3713" s="57"/>
      <c r="N3713" s="57"/>
      <c r="O3713" s="16" t="s">
        <v>21</v>
      </c>
      <c r="P3713" s="16" t="s">
        <v>21</v>
      </c>
      <c r="Q3713" s="16" t="s">
        <v>21</v>
      </c>
      <c r="R3713" s="16" t="s">
        <v>21</v>
      </c>
      <c r="T3713" t="s">
        <v>1252</v>
      </c>
      <c r="U3713" t="s">
        <v>21</v>
      </c>
      <c r="V3713" s="17">
        <f t="shared" si="385"/>
        <v>7</v>
      </c>
      <c r="W3713" s="17">
        <f t="shared" si="386"/>
        <v>8</v>
      </c>
      <c r="X3713" s="17">
        <f t="shared" si="387"/>
        <v>7.5</v>
      </c>
      <c r="Y3713" s="17">
        <f t="shared" si="388"/>
        <v>7</v>
      </c>
      <c r="Z3713" s="17">
        <f t="shared" si="389"/>
        <v>8</v>
      </c>
      <c r="AA3713" s="17">
        <f t="shared" si="390"/>
        <v>7</v>
      </c>
      <c r="AB3713" s="17">
        <f t="shared" si="391"/>
        <v>6</v>
      </c>
    </row>
    <row r="3714" spans="5:28" ht="0" hidden="1" customHeight="1">
      <c r="T3714">
        <v>0</v>
      </c>
      <c r="U3714">
        <v>0</v>
      </c>
      <c r="V3714" s="17">
        <f t="shared" si="385"/>
        <v>21</v>
      </c>
      <c r="W3714" s="17">
        <f t="shared" si="386"/>
        <v>24</v>
      </c>
      <c r="X3714" s="17">
        <f t="shared" si="387"/>
        <v>30</v>
      </c>
      <c r="Y3714" s="17">
        <f t="shared" si="388"/>
        <v>28</v>
      </c>
      <c r="Z3714" s="17">
        <f t="shared" si="389"/>
        <v>32</v>
      </c>
      <c r="AA3714" s="17">
        <f t="shared" si="390"/>
        <v>21</v>
      </c>
      <c r="AB3714" s="17">
        <f t="shared" si="391"/>
        <v>18</v>
      </c>
    </row>
    <row r="3715" spans="5:28" ht="0.6" customHeight="1">
      <c r="T3715">
        <v>0</v>
      </c>
      <c r="U3715">
        <v>24</v>
      </c>
      <c r="V3715" s="17">
        <f t="shared" si="385"/>
        <v>69</v>
      </c>
      <c r="W3715" s="17">
        <f t="shared" si="386"/>
        <v>79</v>
      </c>
      <c r="X3715" s="17">
        <f t="shared" si="387"/>
        <v>72</v>
      </c>
      <c r="Y3715" s="17">
        <f t="shared" si="388"/>
        <v>67</v>
      </c>
      <c r="Z3715" s="17">
        <f t="shared" si="389"/>
        <v>77</v>
      </c>
      <c r="AA3715" s="17">
        <f t="shared" si="390"/>
        <v>69</v>
      </c>
      <c r="AB3715" s="17">
        <f t="shared" si="391"/>
        <v>57</v>
      </c>
    </row>
    <row r="3716" spans="5:28" ht="15" customHeight="1">
      <c r="E3716" s="44"/>
      <c r="F3716" s="4" t="s">
        <v>20</v>
      </c>
      <c r="G3716" s="5" t="s">
        <v>21</v>
      </c>
      <c r="H3716" s="70" t="s">
        <v>21</v>
      </c>
      <c r="I3716" s="57"/>
      <c r="J3716" s="57"/>
      <c r="K3716" s="5" t="s">
        <v>21</v>
      </c>
      <c r="L3716" s="70" t="s">
        <v>21</v>
      </c>
      <c r="M3716" s="57"/>
      <c r="N3716" s="57"/>
      <c r="O3716" s="5" t="s">
        <v>21</v>
      </c>
      <c r="P3716" s="5" t="s">
        <v>21</v>
      </c>
      <c r="Q3716" s="5" t="s">
        <v>21</v>
      </c>
      <c r="R3716" s="5" t="s">
        <v>21</v>
      </c>
      <c r="T3716" t="s">
        <v>34</v>
      </c>
      <c r="U3716" t="s">
        <v>21</v>
      </c>
      <c r="V3716" s="17">
        <f t="shared" si="385"/>
        <v>100</v>
      </c>
      <c r="W3716" s="17">
        <f t="shared" si="386"/>
        <v>100</v>
      </c>
      <c r="X3716" s="17">
        <f t="shared" si="387"/>
        <v>100</v>
      </c>
      <c r="Y3716" s="17">
        <f t="shared" si="388"/>
        <v>100</v>
      </c>
      <c r="Z3716" s="17">
        <f t="shared" si="389"/>
        <v>100</v>
      </c>
      <c r="AA3716" s="17">
        <f t="shared" si="390"/>
        <v>100</v>
      </c>
      <c r="AB3716" s="17">
        <f t="shared" si="391"/>
        <v>100</v>
      </c>
    </row>
    <row r="3717" spans="5:28" ht="21">
      <c r="E3717" s="45"/>
      <c r="F3717" s="7" t="s">
        <v>23</v>
      </c>
      <c r="G3717" s="7" t="s">
        <v>5</v>
      </c>
      <c r="H3717" s="71" t="s">
        <v>7</v>
      </c>
      <c r="I3717" s="68"/>
      <c r="J3717" s="60"/>
      <c r="K3717" s="7" t="s">
        <v>9</v>
      </c>
      <c r="L3717" s="71" t="s">
        <v>11</v>
      </c>
      <c r="M3717" s="68"/>
      <c r="N3717" s="60"/>
      <c r="O3717" s="7" t="s">
        <v>13</v>
      </c>
      <c r="P3717" s="7" t="s">
        <v>15</v>
      </c>
      <c r="Q3717" s="7" t="s">
        <v>17</v>
      </c>
      <c r="R3717" s="7" t="s">
        <v>24</v>
      </c>
      <c r="T3717" t="s">
        <v>36</v>
      </c>
      <c r="U3717">
        <v>174</v>
      </c>
      <c r="V3717" s="17" t="str">
        <f t="shared" si="385"/>
        <v>AB+</v>
      </c>
      <c r="W3717" s="17" t="str">
        <f t="shared" si="386"/>
        <v>AA+</v>
      </c>
      <c r="X3717" s="17" t="str">
        <f t="shared" si="387"/>
        <v>AA</v>
      </c>
      <c r="Y3717" s="17" t="str">
        <f t="shared" si="388"/>
        <v>AB+</v>
      </c>
      <c r="Z3717" s="17" t="str">
        <f t="shared" si="389"/>
        <v>AA+</v>
      </c>
      <c r="AA3717" s="17" t="str">
        <f t="shared" si="390"/>
        <v>AB+</v>
      </c>
      <c r="AB3717" s="17" t="str">
        <f t="shared" si="391"/>
        <v>BB+</v>
      </c>
    </row>
    <row r="3718" spans="5:28" ht="22.5">
      <c r="E3718" s="12" t="s">
        <v>1591</v>
      </c>
      <c r="F3718" s="10" t="s">
        <v>27</v>
      </c>
      <c r="G3718" s="11" t="s">
        <v>177</v>
      </c>
      <c r="H3718" s="67" t="s">
        <v>1592</v>
      </c>
      <c r="I3718" s="68"/>
      <c r="J3718" s="60"/>
      <c r="K3718" s="11" t="s">
        <v>549</v>
      </c>
      <c r="L3718" s="67" t="s">
        <v>283</v>
      </c>
      <c r="M3718" s="68"/>
      <c r="N3718" s="60"/>
      <c r="O3718" s="11" t="s">
        <v>330</v>
      </c>
      <c r="P3718" s="11" t="s">
        <v>574</v>
      </c>
      <c r="Q3718" s="11" t="s">
        <v>1029</v>
      </c>
      <c r="R3718" s="10" t="s">
        <v>21</v>
      </c>
      <c r="T3718" t="s">
        <v>38</v>
      </c>
      <c r="U3718">
        <v>490</v>
      </c>
      <c r="V3718" s="17" t="str">
        <f t="shared" si="385"/>
        <v>Pass</v>
      </c>
      <c r="W3718" s="17" t="str">
        <f t="shared" si="386"/>
        <v>Pass</v>
      </c>
      <c r="X3718" s="17" t="str">
        <f t="shared" si="387"/>
        <v>Pass</v>
      </c>
      <c r="Y3718" s="17" t="str">
        <f t="shared" si="388"/>
        <v>Pass</v>
      </c>
      <c r="Z3718" s="17" t="str">
        <f t="shared" si="389"/>
        <v>Pass</v>
      </c>
      <c r="AA3718" s="17" t="str">
        <f t="shared" si="390"/>
        <v>Pass</v>
      </c>
      <c r="AB3718" s="17" t="str">
        <f t="shared" si="391"/>
        <v>Pass</v>
      </c>
    </row>
    <row r="3719" spans="5:28">
      <c r="E3719" s="62"/>
      <c r="F3719" s="10" t="s">
        <v>30</v>
      </c>
      <c r="G3719" s="11" t="s">
        <v>31</v>
      </c>
      <c r="H3719" s="67" t="s">
        <v>31</v>
      </c>
      <c r="I3719" s="68"/>
      <c r="J3719" s="60"/>
      <c r="K3719" s="11" t="s">
        <v>31</v>
      </c>
      <c r="L3719" s="67" t="s">
        <v>31</v>
      </c>
      <c r="M3719" s="68"/>
      <c r="N3719" s="60"/>
      <c r="O3719" s="11" t="s">
        <v>31</v>
      </c>
      <c r="P3719" s="11" t="s">
        <v>31</v>
      </c>
      <c r="Q3719" s="11" t="s">
        <v>31</v>
      </c>
      <c r="R3719" s="10" t="s">
        <v>21</v>
      </c>
      <c r="T3719" t="s">
        <v>39</v>
      </c>
      <c r="U3719">
        <v>700</v>
      </c>
      <c r="V3719" s="17" t="str">
        <f t="shared" si="385"/>
        <v/>
      </c>
      <c r="W3719" s="17" t="str">
        <f t="shared" si="386"/>
        <v/>
      </c>
      <c r="X3719" s="17" t="str">
        <f t="shared" si="387"/>
        <v/>
      </c>
      <c r="Y3719" s="17" t="str">
        <f t="shared" si="388"/>
        <v/>
      </c>
      <c r="Z3719" s="17" t="str">
        <f t="shared" si="389"/>
        <v/>
      </c>
      <c r="AA3719" s="17" t="str">
        <f t="shared" si="390"/>
        <v/>
      </c>
      <c r="AB3719" s="17" t="str">
        <f t="shared" si="391"/>
        <v/>
      </c>
    </row>
    <row r="3720" spans="5:28">
      <c r="E3720" s="64"/>
      <c r="F3720" s="10" t="s">
        <v>32</v>
      </c>
      <c r="G3720" s="11" t="s">
        <v>21</v>
      </c>
      <c r="H3720" s="67" t="s">
        <v>21</v>
      </c>
      <c r="I3720" s="68"/>
      <c r="J3720" s="60"/>
      <c r="K3720" s="11" t="s">
        <v>21</v>
      </c>
      <c r="L3720" s="67" t="s">
        <v>21</v>
      </c>
      <c r="M3720" s="68"/>
      <c r="N3720" s="60"/>
      <c r="O3720" s="11" t="s">
        <v>21</v>
      </c>
      <c r="P3720" s="11" t="s">
        <v>21</v>
      </c>
      <c r="Q3720" s="11" t="s">
        <v>21</v>
      </c>
      <c r="R3720" s="10">
        <v>0</v>
      </c>
      <c r="T3720" t="s">
        <v>138</v>
      </c>
      <c r="U3720" t="s">
        <v>21</v>
      </c>
      <c r="V3720" s="17">
        <f t="shared" si="385"/>
        <v>0</v>
      </c>
      <c r="W3720" s="17">
        <f t="shared" si="386"/>
        <v>0</v>
      </c>
      <c r="X3720" s="17">
        <f t="shared" si="387"/>
        <v>0</v>
      </c>
      <c r="Y3720" s="17">
        <f t="shared" si="388"/>
        <v>0</v>
      </c>
      <c r="Z3720" s="17">
        <f t="shared" si="389"/>
        <v>0</v>
      </c>
      <c r="AA3720" s="17">
        <f t="shared" si="390"/>
        <v>0</v>
      </c>
      <c r="AB3720" s="17">
        <f t="shared" si="391"/>
        <v>0</v>
      </c>
    </row>
    <row r="3721" spans="5:28">
      <c r="E3721" s="66"/>
      <c r="F3721" s="10" t="s">
        <v>33</v>
      </c>
      <c r="G3721" s="11">
        <v>3</v>
      </c>
      <c r="H3721" s="67">
        <v>3</v>
      </c>
      <c r="I3721" s="68"/>
      <c r="J3721" s="60"/>
      <c r="K3721" s="11">
        <v>4</v>
      </c>
      <c r="L3721" s="67">
        <v>4</v>
      </c>
      <c r="M3721" s="68"/>
      <c r="N3721" s="60"/>
      <c r="O3721" s="11">
        <v>4</v>
      </c>
      <c r="P3721" s="11">
        <v>3</v>
      </c>
      <c r="Q3721" s="11">
        <v>3</v>
      </c>
      <c r="R3721" s="10">
        <v>24</v>
      </c>
      <c r="T3721" t="s">
        <v>45</v>
      </c>
      <c r="U3721" t="s">
        <v>21</v>
      </c>
      <c r="V3721" s="17">
        <f t="shared" si="385"/>
        <v>0</v>
      </c>
      <c r="W3721" s="17">
        <f t="shared" si="386"/>
        <v>0</v>
      </c>
      <c r="X3721" s="17">
        <f t="shared" si="387"/>
        <v>0</v>
      </c>
      <c r="Y3721" s="17">
        <f t="shared" si="388"/>
        <v>0</v>
      </c>
      <c r="Z3721" s="17">
        <f t="shared" si="389"/>
        <v>0</v>
      </c>
      <c r="AA3721" s="17">
        <f t="shared" si="390"/>
        <v>0</v>
      </c>
      <c r="AB3721" s="17">
        <f t="shared" si="391"/>
        <v>0</v>
      </c>
    </row>
    <row r="3722" spans="5:28">
      <c r="E3722" s="12">
        <v>7.25</v>
      </c>
      <c r="F3722" s="10" t="s">
        <v>35</v>
      </c>
      <c r="G3722" s="11">
        <v>7</v>
      </c>
      <c r="H3722" s="67">
        <v>8</v>
      </c>
      <c r="I3722" s="68"/>
      <c r="J3722" s="60"/>
      <c r="K3722" s="11">
        <v>7.5</v>
      </c>
      <c r="L3722" s="67">
        <v>7</v>
      </c>
      <c r="M3722" s="68"/>
      <c r="N3722" s="60"/>
      <c r="O3722" s="11">
        <v>8</v>
      </c>
      <c r="P3722" s="11">
        <v>7</v>
      </c>
      <c r="Q3722" s="11">
        <v>6</v>
      </c>
      <c r="R3722" s="10" t="s">
        <v>21</v>
      </c>
      <c r="T3722" t="s">
        <v>21</v>
      </c>
      <c r="U3722" t="s">
        <v>21</v>
      </c>
      <c r="V3722" s="17" t="str">
        <f t="shared" si="385"/>
        <v/>
      </c>
      <c r="W3722" s="17" t="str">
        <f t="shared" si="386"/>
        <v/>
      </c>
      <c r="X3722" s="17" t="str">
        <f t="shared" si="387"/>
        <v/>
      </c>
      <c r="Y3722" s="17" t="str">
        <f t="shared" si="388"/>
        <v/>
      </c>
      <c r="Z3722" s="17" t="str">
        <f t="shared" si="389"/>
        <v/>
      </c>
      <c r="AA3722" s="17" t="str">
        <f t="shared" si="390"/>
        <v/>
      </c>
      <c r="AB3722" s="17" t="str">
        <f t="shared" si="391"/>
        <v/>
      </c>
    </row>
    <row r="3723" spans="5:28">
      <c r="E3723" s="13">
        <v>7.41</v>
      </c>
      <c r="F3723" s="10" t="s">
        <v>37</v>
      </c>
      <c r="G3723" s="11">
        <v>21</v>
      </c>
      <c r="H3723" s="67">
        <v>24</v>
      </c>
      <c r="I3723" s="68"/>
      <c r="J3723" s="60"/>
      <c r="K3723" s="11">
        <v>30</v>
      </c>
      <c r="L3723" s="67">
        <v>28</v>
      </c>
      <c r="M3723" s="68"/>
      <c r="N3723" s="60"/>
      <c r="O3723" s="11">
        <v>32</v>
      </c>
      <c r="P3723" s="11">
        <v>21</v>
      </c>
      <c r="Q3723" s="11">
        <v>18</v>
      </c>
      <c r="R3723" s="10">
        <v>174</v>
      </c>
      <c r="T3723">
        <v>0</v>
      </c>
      <c r="U3723">
        <v>0</v>
      </c>
      <c r="V3723" s="17" t="str">
        <f t="shared" si="385"/>
        <v>BCMCCEN502</v>
      </c>
      <c r="W3723" s="17" t="str">
        <f t="shared" si="386"/>
        <v>BCMCCEN503</v>
      </c>
      <c r="X3723" s="17" t="str">
        <f t="shared" si="387"/>
        <v>BCMCMCN501</v>
      </c>
      <c r="Y3723" s="17" t="str">
        <f t="shared" si="388"/>
        <v>BCMCMCN502</v>
      </c>
      <c r="Z3723" s="17" t="str">
        <f t="shared" si="389"/>
        <v>BCMCMCN503</v>
      </c>
      <c r="AA3723" s="17" t="str">
        <f t="shared" si="390"/>
        <v>BCMCMVN501</v>
      </c>
      <c r="AB3723" s="17" t="str">
        <f t="shared" si="391"/>
        <v>COMESSN501</v>
      </c>
    </row>
    <row r="3724" spans="5:28" ht="15" customHeight="1">
      <c r="E3724" s="45"/>
      <c r="F3724" s="10" t="s">
        <v>24</v>
      </c>
      <c r="G3724" s="11">
        <v>69</v>
      </c>
      <c r="H3724" s="67">
        <v>79</v>
      </c>
      <c r="I3724" s="68"/>
      <c r="J3724" s="60"/>
      <c r="K3724" s="11">
        <v>72</v>
      </c>
      <c r="L3724" s="67">
        <v>67</v>
      </c>
      <c r="M3724" s="68"/>
      <c r="N3724" s="60"/>
      <c r="O3724" s="11">
        <v>77</v>
      </c>
      <c r="P3724" s="11">
        <v>69</v>
      </c>
      <c r="Q3724" s="11">
        <v>57</v>
      </c>
      <c r="R3724" s="10">
        <v>490</v>
      </c>
      <c r="T3724">
        <v>0</v>
      </c>
      <c r="U3724">
        <v>0</v>
      </c>
      <c r="V3724" s="17" t="str">
        <f t="shared" si="385"/>
        <v>34.00 + 18.00</v>
      </c>
      <c r="W3724" s="17" t="str">
        <f t="shared" si="386"/>
        <v>46.00 + 22.00</v>
      </c>
      <c r="X3724" s="17" t="str">
        <f t="shared" si="387"/>
        <v>44.00 + 26.00</v>
      </c>
      <c r="Y3724" s="17" t="str">
        <f t="shared" si="388"/>
        <v>41.00 + 28.00</v>
      </c>
      <c r="Z3724" s="17" t="str">
        <f t="shared" si="389"/>
        <v>32.00 + 23.00</v>
      </c>
      <c r="AA3724" s="17" t="str">
        <f t="shared" si="390"/>
        <v>52.00 + 25.00</v>
      </c>
      <c r="AB3724" s="17" t="str">
        <f t="shared" si="391"/>
        <v>33.00 + 30.00</v>
      </c>
    </row>
    <row r="3725" spans="5:28">
      <c r="E3725" s="12"/>
      <c r="F3725" s="10" t="s">
        <v>41</v>
      </c>
      <c r="G3725" s="11">
        <v>100</v>
      </c>
      <c r="H3725" s="67">
        <v>100</v>
      </c>
      <c r="I3725" s="68"/>
      <c r="J3725" s="60"/>
      <c r="K3725" s="11">
        <v>100</v>
      </c>
      <c r="L3725" s="67">
        <v>100</v>
      </c>
      <c r="M3725" s="68"/>
      <c r="N3725" s="60"/>
      <c r="O3725" s="11">
        <v>100</v>
      </c>
      <c r="P3725" s="11">
        <v>100</v>
      </c>
      <c r="Q3725" s="11">
        <v>100</v>
      </c>
      <c r="R3725" s="10">
        <v>700</v>
      </c>
      <c r="T3725" t="s">
        <v>19</v>
      </c>
      <c r="U3725" t="s">
        <v>21</v>
      </c>
      <c r="V3725" s="17" t="str">
        <f t="shared" si="385"/>
        <v xml:space="preserve"> - - + - - </v>
      </c>
      <c r="W3725" s="17" t="str">
        <f t="shared" si="386"/>
        <v xml:space="preserve"> - - + - - </v>
      </c>
      <c r="X3725" s="17" t="str">
        <f t="shared" si="387"/>
        <v xml:space="preserve"> - - + - - </v>
      </c>
      <c r="Y3725" s="17" t="str">
        <f t="shared" si="388"/>
        <v xml:space="preserve"> - - + - - </v>
      </c>
      <c r="Z3725" s="17" t="str">
        <f t="shared" si="389"/>
        <v xml:space="preserve"> - - + - - </v>
      </c>
      <c r="AA3725" s="17" t="str">
        <f t="shared" si="390"/>
        <v xml:space="preserve"> - - + - - </v>
      </c>
      <c r="AB3725" s="17" t="str">
        <f t="shared" si="391"/>
        <v xml:space="preserve"> - - + - - </v>
      </c>
    </row>
    <row r="3726" spans="5:28" ht="15" customHeight="1">
      <c r="E3726" s="45"/>
      <c r="F3726" s="10" t="s">
        <v>43</v>
      </c>
      <c r="G3726" s="11" t="s">
        <v>124</v>
      </c>
      <c r="H3726" s="67" t="s">
        <v>123</v>
      </c>
      <c r="I3726" s="68"/>
      <c r="J3726" s="60"/>
      <c r="K3726" s="11" t="s">
        <v>139</v>
      </c>
      <c r="L3726" s="67" t="s">
        <v>124</v>
      </c>
      <c r="M3726" s="68"/>
      <c r="N3726" s="60"/>
      <c r="O3726" s="11" t="s">
        <v>123</v>
      </c>
      <c r="P3726" s="11" t="s">
        <v>124</v>
      </c>
      <c r="Q3726" s="11" t="s">
        <v>140</v>
      </c>
      <c r="R3726" s="10" t="s">
        <v>21</v>
      </c>
      <c r="T3726" t="s">
        <v>1594</v>
      </c>
      <c r="U3726" t="s">
        <v>24</v>
      </c>
      <c r="V3726" s="17" t="str">
        <f t="shared" si="385"/>
        <v/>
      </c>
      <c r="W3726" s="17" t="str">
        <f t="shared" si="386"/>
        <v/>
      </c>
      <c r="X3726" s="17" t="str">
        <f t="shared" si="387"/>
        <v/>
      </c>
      <c r="Y3726" s="17" t="str">
        <f t="shared" si="388"/>
        <v/>
      </c>
      <c r="Z3726" s="17" t="str">
        <f t="shared" si="389"/>
        <v/>
      </c>
      <c r="AA3726" s="17" t="str">
        <f t="shared" si="390"/>
        <v/>
      </c>
      <c r="AB3726" s="17" t="str">
        <f t="shared" si="391"/>
        <v/>
      </c>
    </row>
    <row r="3727" spans="5:28">
      <c r="E3727" s="14" t="s">
        <v>1593</v>
      </c>
      <c r="F3727" s="10" t="s">
        <v>47</v>
      </c>
      <c r="G3727" s="11" t="s">
        <v>48</v>
      </c>
      <c r="H3727" s="67" t="s">
        <v>48</v>
      </c>
      <c r="I3727" s="68"/>
      <c r="J3727" s="60"/>
      <c r="K3727" s="11" t="s">
        <v>48</v>
      </c>
      <c r="L3727" s="67" t="s">
        <v>48</v>
      </c>
      <c r="M3727" s="68"/>
      <c r="N3727" s="60"/>
      <c r="O3727" s="11" t="s">
        <v>48</v>
      </c>
      <c r="P3727" s="11" t="s">
        <v>48</v>
      </c>
      <c r="Q3727" s="11" t="s">
        <v>48</v>
      </c>
      <c r="R3727" s="10" t="s">
        <v>21</v>
      </c>
      <c r="T3727" t="s">
        <v>25</v>
      </c>
      <c r="U3727" t="s">
        <v>21</v>
      </c>
      <c r="V3727" s="17">
        <f t="shared" si="385"/>
        <v>3</v>
      </c>
      <c r="W3727" s="17">
        <f t="shared" si="386"/>
        <v>3</v>
      </c>
      <c r="X3727" s="17">
        <f t="shared" si="387"/>
        <v>4</v>
      </c>
      <c r="Y3727" s="17">
        <f t="shared" si="388"/>
        <v>4</v>
      </c>
      <c r="Z3727" s="17">
        <f t="shared" si="389"/>
        <v>4</v>
      </c>
      <c r="AA3727" s="17">
        <f t="shared" si="390"/>
        <v>3</v>
      </c>
      <c r="AB3727" s="17">
        <f t="shared" si="391"/>
        <v>3</v>
      </c>
    </row>
    <row r="3728" spans="5:28">
      <c r="E3728" s="15" t="s">
        <v>21</v>
      </c>
      <c r="F3728" s="15" t="s">
        <v>21</v>
      </c>
      <c r="G3728" s="16" t="s">
        <v>21</v>
      </c>
      <c r="H3728" s="69" t="s">
        <v>21</v>
      </c>
      <c r="I3728" s="57"/>
      <c r="J3728" s="57"/>
      <c r="K3728" s="16" t="s">
        <v>21</v>
      </c>
      <c r="L3728" s="69" t="s">
        <v>21</v>
      </c>
      <c r="M3728" s="57"/>
      <c r="N3728" s="57"/>
      <c r="O3728" s="16" t="s">
        <v>21</v>
      </c>
      <c r="P3728" s="16" t="s">
        <v>21</v>
      </c>
      <c r="Q3728" s="16" t="s">
        <v>21</v>
      </c>
      <c r="R3728" s="16" t="s">
        <v>21</v>
      </c>
      <c r="T3728" t="s">
        <v>1599</v>
      </c>
      <c r="U3728" t="s">
        <v>21</v>
      </c>
      <c r="V3728" s="17">
        <f t="shared" si="385"/>
        <v>5.5</v>
      </c>
      <c r="W3728" s="17">
        <f t="shared" si="386"/>
        <v>7</v>
      </c>
      <c r="X3728" s="17">
        <f t="shared" si="387"/>
        <v>7.5</v>
      </c>
      <c r="Y3728" s="17">
        <f t="shared" si="388"/>
        <v>7</v>
      </c>
      <c r="Z3728" s="17">
        <f t="shared" si="389"/>
        <v>6</v>
      </c>
      <c r="AA3728" s="17">
        <f t="shared" si="390"/>
        <v>8</v>
      </c>
      <c r="AB3728" s="17">
        <f t="shared" si="391"/>
        <v>6.5</v>
      </c>
    </row>
    <row r="3729" spans="5:28" ht="0" hidden="1" customHeight="1">
      <c r="T3729">
        <v>0</v>
      </c>
      <c r="U3729">
        <v>0</v>
      </c>
      <c r="V3729" s="17">
        <f t="shared" si="385"/>
        <v>16.5</v>
      </c>
      <c r="W3729" s="17">
        <f t="shared" si="386"/>
        <v>21</v>
      </c>
      <c r="X3729" s="17">
        <f t="shared" si="387"/>
        <v>30</v>
      </c>
      <c r="Y3729" s="17">
        <f t="shared" si="388"/>
        <v>28</v>
      </c>
      <c r="Z3729" s="17">
        <f t="shared" si="389"/>
        <v>24</v>
      </c>
      <c r="AA3729" s="17">
        <f t="shared" si="390"/>
        <v>24</v>
      </c>
      <c r="AB3729" s="17">
        <f t="shared" si="391"/>
        <v>19.5</v>
      </c>
    </row>
    <row r="3730" spans="5:28" ht="0.6" customHeight="1">
      <c r="T3730">
        <v>0</v>
      </c>
      <c r="U3730">
        <v>24</v>
      </c>
      <c r="V3730" s="17">
        <f t="shared" si="385"/>
        <v>52</v>
      </c>
      <c r="W3730" s="17">
        <f t="shared" si="386"/>
        <v>68</v>
      </c>
      <c r="X3730" s="17">
        <f t="shared" si="387"/>
        <v>70</v>
      </c>
      <c r="Y3730" s="17">
        <f t="shared" si="388"/>
        <v>69</v>
      </c>
      <c r="Z3730" s="17">
        <f t="shared" si="389"/>
        <v>55</v>
      </c>
      <c r="AA3730" s="17">
        <f t="shared" si="390"/>
        <v>77</v>
      </c>
      <c r="AB3730" s="17">
        <f t="shared" si="391"/>
        <v>63</v>
      </c>
    </row>
    <row r="3731" spans="5:28" ht="15" customHeight="1">
      <c r="E3731" s="44"/>
      <c r="F3731" s="4" t="s">
        <v>20</v>
      </c>
      <c r="G3731" s="5" t="s">
        <v>21</v>
      </c>
      <c r="H3731" s="70" t="s">
        <v>21</v>
      </c>
      <c r="I3731" s="57"/>
      <c r="J3731" s="57"/>
      <c r="K3731" s="5" t="s">
        <v>21</v>
      </c>
      <c r="L3731" s="70" t="s">
        <v>21</v>
      </c>
      <c r="M3731" s="57"/>
      <c r="N3731" s="57"/>
      <c r="O3731" s="5" t="s">
        <v>21</v>
      </c>
      <c r="P3731" s="5" t="s">
        <v>21</v>
      </c>
      <c r="Q3731" s="5" t="s">
        <v>21</v>
      </c>
      <c r="R3731" s="5" t="s">
        <v>21</v>
      </c>
      <c r="T3731" t="s">
        <v>34</v>
      </c>
      <c r="U3731" t="s">
        <v>21</v>
      </c>
      <c r="V3731" s="17">
        <f t="shared" si="385"/>
        <v>100</v>
      </c>
      <c r="W3731" s="17">
        <f t="shared" si="386"/>
        <v>100</v>
      </c>
      <c r="X3731" s="17">
        <f t="shared" si="387"/>
        <v>100</v>
      </c>
      <c r="Y3731" s="17">
        <f t="shared" si="388"/>
        <v>100</v>
      </c>
      <c r="Z3731" s="17">
        <f t="shared" si="389"/>
        <v>100</v>
      </c>
      <c r="AA3731" s="17">
        <f t="shared" si="390"/>
        <v>100</v>
      </c>
      <c r="AB3731" s="17">
        <f t="shared" si="391"/>
        <v>100</v>
      </c>
    </row>
    <row r="3732" spans="5:28" ht="21">
      <c r="E3732" s="45"/>
      <c r="F3732" s="7" t="s">
        <v>23</v>
      </c>
      <c r="G3732" s="7" t="s">
        <v>5</v>
      </c>
      <c r="H3732" s="71" t="s">
        <v>7</v>
      </c>
      <c r="I3732" s="68"/>
      <c r="J3732" s="60"/>
      <c r="K3732" s="7" t="s">
        <v>9</v>
      </c>
      <c r="L3732" s="71" t="s">
        <v>11</v>
      </c>
      <c r="M3732" s="68"/>
      <c r="N3732" s="60"/>
      <c r="O3732" s="7" t="s">
        <v>13</v>
      </c>
      <c r="P3732" s="7" t="s">
        <v>15</v>
      </c>
      <c r="Q3732" s="7" t="s">
        <v>17</v>
      </c>
      <c r="R3732" s="7" t="s">
        <v>24</v>
      </c>
      <c r="T3732" t="s">
        <v>36</v>
      </c>
      <c r="U3732">
        <v>163</v>
      </c>
      <c r="V3732" s="17" t="str">
        <f t="shared" si="385"/>
        <v>BB</v>
      </c>
      <c r="W3732" s="17" t="str">
        <f t="shared" si="386"/>
        <v>AB+</v>
      </c>
      <c r="X3732" s="17" t="str">
        <f t="shared" si="387"/>
        <v>AA</v>
      </c>
      <c r="Y3732" s="17" t="str">
        <f t="shared" si="388"/>
        <v>AB+</v>
      </c>
      <c r="Z3732" s="17" t="str">
        <f t="shared" si="389"/>
        <v>BB+</v>
      </c>
      <c r="AA3732" s="17" t="str">
        <f t="shared" si="390"/>
        <v>AA+</v>
      </c>
      <c r="AB3732" s="17" t="str">
        <f t="shared" si="391"/>
        <v>AB</v>
      </c>
    </row>
    <row r="3733" spans="5:28" ht="22.5">
      <c r="E3733" s="12" t="s">
        <v>1595</v>
      </c>
      <c r="F3733" s="10" t="s">
        <v>27</v>
      </c>
      <c r="G3733" s="11" t="s">
        <v>1596</v>
      </c>
      <c r="H3733" s="67" t="s">
        <v>1286</v>
      </c>
      <c r="I3733" s="68"/>
      <c r="J3733" s="60"/>
      <c r="K3733" s="11" t="s">
        <v>699</v>
      </c>
      <c r="L3733" s="67" t="s">
        <v>1597</v>
      </c>
      <c r="M3733" s="68"/>
      <c r="N3733" s="60"/>
      <c r="O3733" s="11" t="s">
        <v>1575</v>
      </c>
      <c r="P3733" s="11" t="s">
        <v>1598</v>
      </c>
      <c r="Q3733" s="11" t="s">
        <v>1501</v>
      </c>
      <c r="R3733" s="10" t="s">
        <v>21</v>
      </c>
      <c r="T3733" t="s">
        <v>38</v>
      </c>
      <c r="U3733">
        <v>454</v>
      </c>
      <c r="V3733" s="17" t="str">
        <f t="shared" si="385"/>
        <v>Pass</v>
      </c>
      <c r="W3733" s="17" t="str">
        <f t="shared" si="386"/>
        <v>Pass</v>
      </c>
      <c r="X3733" s="17" t="str">
        <f t="shared" si="387"/>
        <v>Pass</v>
      </c>
      <c r="Y3733" s="17" t="str">
        <f t="shared" si="388"/>
        <v>Pass</v>
      </c>
      <c r="Z3733" s="17" t="str">
        <f t="shared" si="389"/>
        <v>Pass</v>
      </c>
      <c r="AA3733" s="17" t="str">
        <f t="shared" si="390"/>
        <v>Pass</v>
      </c>
      <c r="AB3733" s="17" t="str">
        <f t="shared" si="391"/>
        <v>Pass</v>
      </c>
    </row>
    <row r="3734" spans="5:28">
      <c r="E3734" s="62"/>
      <c r="F3734" s="10" t="s">
        <v>30</v>
      </c>
      <c r="G3734" s="11" t="s">
        <v>31</v>
      </c>
      <c r="H3734" s="67" t="s">
        <v>31</v>
      </c>
      <c r="I3734" s="68"/>
      <c r="J3734" s="60"/>
      <c r="K3734" s="11" t="s">
        <v>31</v>
      </c>
      <c r="L3734" s="67" t="s">
        <v>31</v>
      </c>
      <c r="M3734" s="68"/>
      <c r="N3734" s="60"/>
      <c r="O3734" s="11" t="s">
        <v>31</v>
      </c>
      <c r="P3734" s="11" t="s">
        <v>31</v>
      </c>
      <c r="Q3734" s="11" t="s">
        <v>31</v>
      </c>
      <c r="R3734" s="10" t="s">
        <v>21</v>
      </c>
      <c r="T3734" t="s">
        <v>39</v>
      </c>
      <c r="U3734">
        <v>700</v>
      </c>
      <c r="V3734" s="17" t="str">
        <f t="shared" si="385"/>
        <v/>
      </c>
      <c r="W3734" s="17" t="str">
        <f t="shared" si="386"/>
        <v/>
      </c>
      <c r="X3734" s="17" t="str">
        <f t="shared" si="387"/>
        <v/>
      </c>
      <c r="Y3734" s="17" t="str">
        <f t="shared" si="388"/>
        <v/>
      </c>
      <c r="Z3734" s="17" t="str">
        <f t="shared" si="389"/>
        <v/>
      </c>
      <c r="AA3734" s="17" t="str">
        <f t="shared" si="390"/>
        <v/>
      </c>
      <c r="AB3734" s="17" t="str">
        <f t="shared" si="391"/>
        <v/>
      </c>
    </row>
    <row r="3735" spans="5:28">
      <c r="E3735" s="64"/>
      <c r="F3735" s="10" t="s">
        <v>32</v>
      </c>
      <c r="G3735" s="11" t="s">
        <v>21</v>
      </c>
      <c r="H3735" s="67" t="s">
        <v>21</v>
      </c>
      <c r="I3735" s="68"/>
      <c r="J3735" s="60"/>
      <c r="K3735" s="11" t="s">
        <v>21</v>
      </c>
      <c r="L3735" s="67" t="s">
        <v>21</v>
      </c>
      <c r="M3735" s="68"/>
      <c r="N3735" s="60"/>
      <c r="O3735" s="11" t="s">
        <v>21</v>
      </c>
      <c r="P3735" s="11" t="s">
        <v>21</v>
      </c>
      <c r="Q3735" s="11" t="s">
        <v>21</v>
      </c>
      <c r="R3735" s="10">
        <v>0</v>
      </c>
      <c r="T3735" t="s">
        <v>42</v>
      </c>
      <c r="U3735" t="s">
        <v>21</v>
      </c>
      <c r="V3735" s="17">
        <f t="shared" si="385"/>
        <v>0</v>
      </c>
      <c r="W3735" s="17">
        <f t="shared" si="386"/>
        <v>0</v>
      </c>
      <c r="X3735" s="17">
        <f t="shared" si="387"/>
        <v>0</v>
      </c>
      <c r="Y3735" s="17">
        <f t="shared" si="388"/>
        <v>0</v>
      </c>
      <c r="Z3735" s="17">
        <f t="shared" si="389"/>
        <v>0</v>
      </c>
      <c r="AA3735" s="17">
        <f t="shared" si="390"/>
        <v>0</v>
      </c>
      <c r="AB3735" s="17">
        <f t="shared" si="391"/>
        <v>0</v>
      </c>
    </row>
    <row r="3736" spans="5:28">
      <c r="E3736" s="66"/>
      <c r="F3736" s="10" t="s">
        <v>33</v>
      </c>
      <c r="G3736" s="11">
        <v>3</v>
      </c>
      <c r="H3736" s="67">
        <v>3</v>
      </c>
      <c r="I3736" s="68"/>
      <c r="J3736" s="60"/>
      <c r="K3736" s="11">
        <v>4</v>
      </c>
      <c r="L3736" s="67">
        <v>4</v>
      </c>
      <c r="M3736" s="68"/>
      <c r="N3736" s="60"/>
      <c r="O3736" s="11">
        <v>4</v>
      </c>
      <c r="P3736" s="11">
        <v>3</v>
      </c>
      <c r="Q3736" s="11">
        <v>3</v>
      </c>
      <c r="R3736" s="10">
        <v>24</v>
      </c>
      <c r="T3736" t="s">
        <v>45</v>
      </c>
      <c r="U3736" t="s">
        <v>21</v>
      </c>
      <c r="V3736" s="17">
        <f t="shared" si="385"/>
        <v>0</v>
      </c>
      <c r="W3736" s="17">
        <f t="shared" si="386"/>
        <v>0</v>
      </c>
      <c r="X3736" s="17">
        <f t="shared" si="387"/>
        <v>0</v>
      </c>
      <c r="Y3736" s="17">
        <f t="shared" si="388"/>
        <v>0</v>
      </c>
      <c r="Z3736" s="17">
        <f t="shared" si="389"/>
        <v>0</v>
      </c>
      <c r="AA3736" s="17">
        <f t="shared" si="390"/>
        <v>0</v>
      </c>
      <c r="AB3736" s="17">
        <f t="shared" si="391"/>
        <v>0</v>
      </c>
    </row>
    <row r="3737" spans="5:28">
      <c r="E3737" s="12">
        <v>6.79</v>
      </c>
      <c r="F3737" s="10" t="s">
        <v>35</v>
      </c>
      <c r="G3737" s="11">
        <v>5.5</v>
      </c>
      <c r="H3737" s="67">
        <v>7</v>
      </c>
      <c r="I3737" s="68"/>
      <c r="J3737" s="60"/>
      <c r="K3737" s="11">
        <v>7.5</v>
      </c>
      <c r="L3737" s="67">
        <v>7</v>
      </c>
      <c r="M3737" s="68"/>
      <c r="N3737" s="60"/>
      <c r="O3737" s="11">
        <v>6</v>
      </c>
      <c r="P3737" s="11">
        <v>8</v>
      </c>
      <c r="Q3737" s="11">
        <v>6.5</v>
      </c>
      <c r="R3737" s="10" t="s">
        <v>21</v>
      </c>
      <c r="T3737" t="s">
        <v>21</v>
      </c>
      <c r="U3737" t="s">
        <v>21</v>
      </c>
      <c r="V3737" s="17" t="str">
        <f t="shared" si="385"/>
        <v/>
      </c>
      <c r="W3737" s="17" t="str">
        <f t="shared" si="386"/>
        <v/>
      </c>
      <c r="X3737" s="17" t="str">
        <f t="shared" si="387"/>
        <v/>
      </c>
      <c r="Y3737" s="17" t="str">
        <f t="shared" si="388"/>
        <v/>
      </c>
      <c r="Z3737" s="17" t="str">
        <f t="shared" si="389"/>
        <v/>
      </c>
      <c r="AA3737" s="17" t="str">
        <f t="shared" si="390"/>
        <v/>
      </c>
      <c r="AB3737" s="17" t="str">
        <f t="shared" si="391"/>
        <v/>
      </c>
    </row>
    <row r="3738" spans="5:28">
      <c r="E3738" s="13">
        <v>6.82</v>
      </c>
      <c r="F3738" s="10" t="s">
        <v>37</v>
      </c>
      <c r="G3738" s="11">
        <v>16.5</v>
      </c>
      <c r="H3738" s="67">
        <v>21</v>
      </c>
      <c r="I3738" s="68"/>
      <c r="J3738" s="60"/>
      <c r="K3738" s="11">
        <v>30</v>
      </c>
      <c r="L3738" s="67">
        <v>28</v>
      </c>
      <c r="M3738" s="68"/>
      <c r="N3738" s="60"/>
      <c r="O3738" s="11">
        <v>24</v>
      </c>
      <c r="P3738" s="11">
        <v>24</v>
      </c>
      <c r="Q3738" s="11">
        <v>19.5</v>
      </c>
      <c r="R3738" s="10">
        <v>163</v>
      </c>
      <c r="T3738">
        <v>0</v>
      </c>
      <c r="U3738">
        <v>0</v>
      </c>
      <c r="V3738" s="17" t="str">
        <f t="shared" si="385"/>
        <v>BCMCCEN502</v>
      </c>
      <c r="W3738" s="17" t="str">
        <f t="shared" si="386"/>
        <v>BCMCCEN503</v>
      </c>
      <c r="X3738" s="17" t="str">
        <f t="shared" si="387"/>
        <v>BCMCMCN501</v>
      </c>
      <c r="Y3738" s="17" t="str">
        <f t="shared" si="388"/>
        <v>BCMCMCN502</v>
      </c>
      <c r="Z3738" s="17" t="str">
        <f t="shared" si="389"/>
        <v>BCMCMCN503</v>
      </c>
      <c r="AA3738" s="17" t="str">
        <f t="shared" si="390"/>
        <v>BCMCMVN501</v>
      </c>
      <c r="AB3738" s="17" t="str">
        <f t="shared" si="391"/>
        <v>COMESSN501</v>
      </c>
    </row>
    <row r="3739" spans="5:28" ht="15" customHeight="1">
      <c r="E3739" s="45"/>
      <c r="F3739" s="10" t="s">
        <v>24</v>
      </c>
      <c r="G3739" s="11">
        <v>52</v>
      </c>
      <c r="H3739" s="67">
        <v>68</v>
      </c>
      <c r="I3739" s="68"/>
      <c r="J3739" s="60"/>
      <c r="K3739" s="11">
        <v>70</v>
      </c>
      <c r="L3739" s="67">
        <v>69</v>
      </c>
      <c r="M3739" s="68"/>
      <c r="N3739" s="60"/>
      <c r="O3739" s="11">
        <v>55</v>
      </c>
      <c r="P3739" s="11">
        <v>77</v>
      </c>
      <c r="Q3739" s="11">
        <v>63</v>
      </c>
      <c r="R3739" s="10">
        <v>454</v>
      </c>
      <c r="T3739">
        <v>0</v>
      </c>
      <c r="U3739">
        <v>0</v>
      </c>
      <c r="V3739" s="17" t="str">
        <f t="shared" si="385"/>
        <v>25.00 + 26.00</v>
      </c>
      <c r="W3739" s="17" t="str">
        <f t="shared" si="386"/>
        <v>38.00 + 27.00</v>
      </c>
      <c r="X3739" s="17" t="str">
        <f t="shared" si="387"/>
        <v>43.00 + 32.00</v>
      </c>
      <c r="Y3739" s="17" t="str">
        <f t="shared" si="388"/>
        <v>36.00 + 29.00</v>
      </c>
      <c r="Z3739" s="17" t="str">
        <f t="shared" si="389"/>
        <v>37.00 + 25.00</v>
      </c>
      <c r="AA3739" s="17" t="str">
        <f t="shared" si="390"/>
        <v>41.00 + 30.00</v>
      </c>
      <c r="AB3739" s="17" t="str">
        <f t="shared" si="391"/>
        <v>56.00 + 37.00</v>
      </c>
    </row>
    <row r="3740" spans="5:28">
      <c r="E3740" s="12"/>
      <c r="F3740" s="10" t="s">
        <v>41</v>
      </c>
      <c r="G3740" s="11">
        <v>100</v>
      </c>
      <c r="H3740" s="67">
        <v>100</v>
      </c>
      <c r="I3740" s="68"/>
      <c r="J3740" s="60"/>
      <c r="K3740" s="11">
        <v>100</v>
      </c>
      <c r="L3740" s="67">
        <v>100</v>
      </c>
      <c r="M3740" s="68"/>
      <c r="N3740" s="60"/>
      <c r="O3740" s="11">
        <v>100</v>
      </c>
      <c r="P3740" s="11">
        <v>100</v>
      </c>
      <c r="Q3740" s="11">
        <v>100</v>
      </c>
      <c r="R3740" s="10">
        <v>700</v>
      </c>
      <c r="T3740" t="s">
        <v>19</v>
      </c>
      <c r="U3740" t="s">
        <v>21</v>
      </c>
      <c r="V3740" s="17" t="str">
        <f t="shared" si="385"/>
        <v xml:space="preserve"> - - + - - </v>
      </c>
      <c r="W3740" s="17" t="str">
        <f t="shared" si="386"/>
        <v xml:space="preserve"> - - + - - </v>
      </c>
      <c r="X3740" s="17" t="str">
        <f t="shared" si="387"/>
        <v xml:space="preserve"> - - + - - </v>
      </c>
      <c r="Y3740" s="17" t="str">
        <f t="shared" si="388"/>
        <v xml:space="preserve"> - - + - - </v>
      </c>
      <c r="Z3740" s="17" t="str">
        <f t="shared" si="389"/>
        <v xml:space="preserve"> - - + - - </v>
      </c>
      <c r="AA3740" s="17" t="str">
        <f t="shared" si="390"/>
        <v xml:space="preserve"> - - + - - </v>
      </c>
      <c r="AB3740" s="17" t="str">
        <f t="shared" si="391"/>
        <v xml:space="preserve"> - - + - - </v>
      </c>
    </row>
    <row r="3741" spans="5:28" ht="15" customHeight="1">
      <c r="E3741" s="45"/>
      <c r="F3741" s="10" t="s">
        <v>43</v>
      </c>
      <c r="G3741" s="11" t="s">
        <v>68</v>
      </c>
      <c r="H3741" s="67" t="s">
        <v>124</v>
      </c>
      <c r="I3741" s="68"/>
      <c r="J3741" s="60"/>
      <c r="K3741" s="11" t="s">
        <v>139</v>
      </c>
      <c r="L3741" s="67" t="s">
        <v>124</v>
      </c>
      <c r="M3741" s="68"/>
      <c r="N3741" s="60"/>
      <c r="O3741" s="11" t="s">
        <v>140</v>
      </c>
      <c r="P3741" s="11" t="s">
        <v>123</v>
      </c>
      <c r="Q3741" s="11" t="s">
        <v>81</v>
      </c>
      <c r="R3741" s="10" t="s">
        <v>21</v>
      </c>
      <c r="T3741" t="s">
        <v>1601</v>
      </c>
      <c r="U3741" t="s">
        <v>24</v>
      </c>
      <c r="V3741" s="17" t="str">
        <f t="shared" si="385"/>
        <v/>
      </c>
      <c r="W3741" s="17" t="str">
        <f t="shared" si="386"/>
        <v/>
      </c>
      <c r="X3741" s="17" t="str">
        <f t="shared" si="387"/>
        <v/>
      </c>
      <c r="Y3741" s="17" t="str">
        <f t="shared" si="388"/>
        <v/>
      </c>
      <c r="Z3741" s="17" t="str">
        <f t="shared" si="389"/>
        <v/>
      </c>
      <c r="AA3741" s="17" t="str">
        <f t="shared" si="390"/>
        <v/>
      </c>
      <c r="AB3741" s="17" t="str">
        <f t="shared" si="391"/>
        <v/>
      </c>
    </row>
    <row r="3742" spans="5:28">
      <c r="E3742" s="14" t="s">
        <v>1600</v>
      </c>
      <c r="F3742" s="10" t="s">
        <v>47</v>
      </c>
      <c r="G3742" s="11" t="s">
        <v>48</v>
      </c>
      <c r="H3742" s="67" t="s">
        <v>48</v>
      </c>
      <c r="I3742" s="68"/>
      <c r="J3742" s="60"/>
      <c r="K3742" s="11" t="s">
        <v>48</v>
      </c>
      <c r="L3742" s="67" t="s">
        <v>48</v>
      </c>
      <c r="M3742" s="68"/>
      <c r="N3742" s="60"/>
      <c r="O3742" s="11" t="s">
        <v>48</v>
      </c>
      <c r="P3742" s="11" t="s">
        <v>48</v>
      </c>
      <c r="Q3742" s="11" t="s">
        <v>48</v>
      </c>
      <c r="R3742" s="10" t="s">
        <v>21</v>
      </c>
      <c r="T3742" t="s">
        <v>25</v>
      </c>
      <c r="U3742" t="s">
        <v>21</v>
      </c>
      <c r="V3742" s="17">
        <f t="shared" si="385"/>
        <v>3</v>
      </c>
      <c r="W3742" s="17">
        <f t="shared" si="386"/>
        <v>3</v>
      </c>
      <c r="X3742" s="17">
        <f t="shared" si="387"/>
        <v>4</v>
      </c>
      <c r="Y3742" s="17">
        <f t="shared" si="388"/>
        <v>4</v>
      </c>
      <c r="Z3742" s="17">
        <f t="shared" si="389"/>
        <v>4</v>
      </c>
      <c r="AA3742" s="17">
        <f t="shared" si="390"/>
        <v>3</v>
      </c>
      <c r="AB3742" s="17">
        <f t="shared" si="391"/>
        <v>3</v>
      </c>
    </row>
    <row r="3743" spans="5:28">
      <c r="E3743" s="15" t="s">
        <v>21</v>
      </c>
      <c r="F3743" s="15" t="s">
        <v>21</v>
      </c>
      <c r="G3743" s="16" t="s">
        <v>21</v>
      </c>
      <c r="H3743" s="69" t="s">
        <v>21</v>
      </c>
      <c r="I3743" s="57"/>
      <c r="J3743" s="57"/>
      <c r="K3743" s="16" t="s">
        <v>21</v>
      </c>
      <c r="L3743" s="69" t="s">
        <v>21</v>
      </c>
      <c r="M3743" s="57"/>
      <c r="N3743" s="57"/>
      <c r="O3743" s="16" t="s">
        <v>21</v>
      </c>
      <c r="P3743" s="16" t="s">
        <v>21</v>
      </c>
      <c r="Q3743" s="16" t="s">
        <v>21</v>
      </c>
      <c r="R3743" s="16" t="s">
        <v>21</v>
      </c>
      <c r="T3743" t="s">
        <v>1604</v>
      </c>
      <c r="U3743" t="s">
        <v>21</v>
      </c>
      <c r="V3743" s="17">
        <f t="shared" si="385"/>
        <v>5.5</v>
      </c>
      <c r="W3743" s="17">
        <f t="shared" si="386"/>
        <v>7</v>
      </c>
      <c r="X3743" s="17">
        <f t="shared" si="387"/>
        <v>8</v>
      </c>
      <c r="Y3743" s="17">
        <f t="shared" si="388"/>
        <v>7</v>
      </c>
      <c r="Z3743" s="17">
        <f t="shared" si="389"/>
        <v>6.5</v>
      </c>
      <c r="AA3743" s="17">
        <f t="shared" si="390"/>
        <v>7.5</v>
      </c>
      <c r="AB3743" s="17">
        <f t="shared" si="391"/>
        <v>9.5</v>
      </c>
    </row>
    <row r="3744" spans="5:28" ht="0" hidden="1" customHeight="1">
      <c r="T3744">
        <v>0</v>
      </c>
      <c r="U3744">
        <v>0</v>
      </c>
      <c r="V3744" s="17">
        <f t="shared" si="385"/>
        <v>16.5</v>
      </c>
      <c r="W3744" s="17">
        <f t="shared" si="386"/>
        <v>21</v>
      </c>
      <c r="X3744" s="17">
        <f t="shared" si="387"/>
        <v>32</v>
      </c>
      <c r="Y3744" s="17">
        <f t="shared" si="388"/>
        <v>28</v>
      </c>
      <c r="Z3744" s="17">
        <f t="shared" si="389"/>
        <v>26</v>
      </c>
      <c r="AA3744" s="17">
        <f t="shared" si="390"/>
        <v>22.5</v>
      </c>
      <c r="AB3744" s="17">
        <f t="shared" si="391"/>
        <v>28.5</v>
      </c>
    </row>
    <row r="3745" spans="5:28" ht="0.6" customHeight="1">
      <c r="T3745">
        <v>0</v>
      </c>
      <c r="U3745">
        <v>24</v>
      </c>
      <c r="V3745" s="17">
        <f t="shared" si="385"/>
        <v>51</v>
      </c>
      <c r="W3745" s="17">
        <f t="shared" si="386"/>
        <v>65</v>
      </c>
      <c r="X3745" s="17">
        <f t="shared" si="387"/>
        <v>75</v>
      </c>
      <c r="Y3745" s="17">
        <f t="shared" si="388"/>
        <v>65</v>
      </c>
      <c r="Z3745" s="17">
        <f t="shared" si="389"/>
        <v>62</v>
      </c>
      <c r="AA3745" s="17">
        <f t="shared" si="390"/>
        <v>71</v>
      </c>
      <c r="AB3745" s="17">
        <f t="shared" si="391"/>
        <v>93</v>
      </c>
    </row>
    <row r="3746" spans="5:28" ht="15" customHeight="1">
      <c r="E3746" s="44"/>
      <c r="F3746" s="4" t="s">
        <v>20</v>
      </c>
      <c r="G3746" s="5" t="s">
        <v>21</v>
      </c>
      <c r="H3746" s="70" t="s">
        <v>21</v>
      </c>
      <c r="I3746" s="57"/>
      <c r="J3746" s="57"/>
      <c r="K3746" s="5" t="s">
        <v>21</v>
      </c>
      <c r="L3746" s="70" t="s">
        <v>21</v>
      </c>
      <c r="M3746" s="57"/>
      <c r="N3746" s="57"/>
      <c r="O3746" s="5" t="s">
        <v>21</v>
      </c>
      <c r="P3746" s="5" t="s">
        <v>21</v>
      </c>
      <c r="Q3746" s="5" t="s">
        <v>21</v>
      </c>
      <c r="R3746" s="5" t="s">
        <v>21</v>
      </c>
      <c r="T3746" t="s">
        <v>34</v>
      </c>
      <c r="U3746" t="s">
        <v>21</v>
      </c>
      <c r="V3746" s="17">
        <f t="shared" si="385"/>
        <v>100</v>
      </c>
      <c r="W3746" s="17">
        <f t="shared" si="386"/>
        <v>100</v>
      </c>
      <c r="X3746" s="17">
        <f t="shared" si="387"/>
        <v>100</v>
      </c>
      <c r="Y3746" s="17">
        <f t="shared" si="388"/>
        <v>100</v>
      </c>
      <c r="Z3746" s="17">
        <f t="shared" si="389"/>
        <v>100</v>
      </c>
      <c r="AA3746" s="17">
        <f t="shared" si="390"/>
        <v>100</v>
      </c>
      <c r="AB3746" s="17">
        <f t="shared" si="391"/>
        <v>100</v>
      </c>
    </row>
    <row r="3747" spans="5:28" ht="21">
      <c r="E3747" s="45"/>
      <c r="F3747" s="7" t="s">
        <v>23</v>
      </c>
      <c r="G3747" s="7" t="s">
        <v>5</v>
      </c>
      <c r="H3747" s="71" t="s">
        <v>7</v>
      </c>
      <c r="I3747" s="68"/>
      <c r="J3747" s="60"/>
      <c r="K3747" s="7" t="s">
        <v>9</v>
      </c>
      <c r="L3747" s="71" t="s">
        <v>11</v>
      </c>
      <c r="M3747" s="68"/>
      <c r="N3747" s="60"/>
      <c r="O3747" s="7" t="s">
        <v>13</v>
      </c>
      <c r="P3747" s="7" t="s">
        <v>15</v>
      </c>
      <c r="Q3747" s="7" t="s">
        <v>17</v>
      </c>
      <c r="R3747" s="7" t="s">
        <v>24</v>
      </c>
      <c r="T3747" t="s">
        <v>36</v>
      </c>
      <c r="U3747">
        <v>174.5</v>
      </c>
      <c r="V3747" s="17" t="str">
        <f t="shared" si="385"/>
        <v>BB</v>
      </c>
      <c r="W3747" s="17" t="str">
        <f t="shared" si="386"/>
        <v>AB+</v>
      </c>
      <c r="X3747" s="17" t="str">
        <f t="shared" si="387"/>
        <v>AA+</v>
      </c>
      <c r="Y3747" s="17" t="str">
        <f t="shared" si="388"/>
        <v>AB+</v>
      </c>
      <c r="Z3747" s="17" t="str">
        <f t="shared" si="389"/>
        <v>AB</v>
      </c>
      <c r="AA3747" s="17" t="str">
        <f t="shared" si="390"/>
        <v>AA</v>
      </c>
      <c r="AB3747" s="17" t="str">
        <f t="shared" si="391"/>
        <v>OO</v>
      </c>
    </row>
    <row r="3748" spans="5:28" ht="22.5">
      <c r="E3748" s="12" t="s">
        <v>1602</v>
      </c>
      <c r="F3748" s="10" t="s">
        <v>27</v>
      </c>
      <c r="G3748" s="11" t="s">
        <v>1519</v>
      </c>
      <c r="H3748" s="67" t="s">
        <v>1133</v>
      </c>
      <c r="I3748" s="68"/>
      <c r="J3748" s="60"/>
      <c r="K3748" s="11" t="s">
        <v>752</v>
      </c>
      <c r="L3748" s="67" t="s">
        <v>332</v>
      </c>
      <c r="M3748" s="68"/>
      <c r="N3748" s="60"/>
      <c r="O3748" s="11" t="s">
        <v>1603</v>
      </c>
      <c r="P3748" s="11" t="s">
        <v>182</v>
      </c>
      <c r="Q3748" s="11" t="s">
        <v>586</v>
      </c>
      <c r="R3748" s="10" t="s">
        <v>21</v>
      </c>
      <c r="T3748" t="s">
        <v>38</v>
      </c>
      <c r="U3748">
        <v>482</v>
      </c>
      <c r="V3748" s="17" t="str">
        <f t="shared" si="385"/>
        <v>Pass</v>
      </c>
      <c r="W3748" s="17" t="str">
        <f t="shared" si="386"/>
        <v>Pass</v>
      </c>
      <c r="X3748" s="17" t="str">
        <f t="shared" si="387"/>
        <v>Pass</v>
      </c>
      <c r="Y3748" s="17" t="str">
        <f t="shared" si="388"/>
        <v>Pass</v>
      </c>
      <c r="Z3748" s="17" t="str">
        <f t="shared" si="389"/>
        <v>Pass</v>
      </c>
      <c r="AA3748" s="17" t="str">
        <f t="shared" si="390"/>
        <v>Pass</v>
      </c>
      <c r="AB3748" s="17" t="str">
        <f t="shared" si="391"/>
        <v>Pass</v>
      </c>
    </row>
    <row r="3749" spans="5:28">
      <c r="E3749" s="62"/>
      <c r="F3749" s="10" t="s">
        <v>30</v>
      </c>
      <c r="G3749" s="11" t="s">
        <v>31</v>
      </c>
      <c r="H3749" s="67" t="s">
        <v>31</v>
      </c>
      <c r="I3749" s="68"/>
      <c r="J3749" s="60"/>
      <c r="K3749" s="11" t="s">
        <v>31</v>
      </c>
      <c r="L3749" s="67" t="s">
        <v>31</v>
      </c>
      <c r="M3749" s="68"/>
      <c r="N3749" s="60"/>
      <c r="O3749" s="11" t="s">
        <v>31</v>
      </c>
      <c r="P3749" s="11" t="s">
        <v>31</v>
      </c>
      <c r="Q3749" s="11" t="s">
        <v>31</v>
      </c>
      <c r="R3749" s="10" t="s">
        <v>21</v>
      </c>
      <c r="T3749" t="s">
        <v>39</v>
      </c>
      <c r="U3749">
        <v>700</v>
      </c>
      <c r="V3749" s="17" t="str">
        <f t="shared" si="385"/>
        <v/>
      </c>
      <c r="W3749" s="17" t="str">
        <f t="shared" si="386"/>
        <v/>
      </c>
      <c r="X3749" s="17" t="str">
        <f t="shared" si="387"/>
        <v/>
      </c>
      <c r="Y3749" s="17" t="str">
        <f t="shared" si="388"/>
        <v/>
      </c>
      <c r="Z3749" s="17" t="str">
        <f t="shared" si="389"/>
        <v/>
      </c>
      <c r="AA3749" s="17" t="str">
        <f t="shared" si="390"/>
        <v/>
      </c>
      <c r="AB3749" s="17" t="str">
        <f t="shared" si="391"/>
        <v/>
      </c>
    </row>
    <row r="3750" spans="5:28">
      <c r="E3750" s="64"/>
      <c r="F3750" s="10" t="s">
        <v>32</v>
      </c>
      <c r="G3750" s="11" t="s">
        <v>21</v>
      </c>
      <c r="H3750" s="67" t="s">
        <v>21</v>
      </c>
      <c r="I3750" s="68"/>
      <c r="J3750" s="60"/>
      <c r="K3750" s="11" t="s">
        <v>21</v>
      </c>
      <c r="L3750" s="67" t="s">
        <v>21</v>
      </c>
      <c r="M3750" s="68"/>
      <c r="N3750" s="60"/>
      <c r="O3750" s="11" t="s">
        <v>21</v>
      </c>
      <c r="P3750" s="11" t="s">
        <v>21</v>
      </c>
      <c r="Q3750" s="11" t="s">
        <v>21</v>
      </c>
      <c r="R3750" s="10">
        <v>0</v>
      </c>
      <c r="T3750" t="s">
        <v>138</v>
      </c>
      <c r="U3750" t="s">
        <v>21</v>
      </c>
      <c r="V3750" s="17">
        <f t="shared" si="385"/>
        <v>0</v>
      </c>
      <c r="W3750" s="17">
        <f t="shared" si="386"/>
        <v>0</v>
      </c>
      <c r="X3750" s="17">
        <f t="shared" si="387"/>
        <v>0</v>
      </c>
      <c r="Y3750" s="17">
        <f t="shared" si="388"/>
        <v>0</v>
      </c>
      <c r="Z3750" s="17">
        <f t="shared" si="389"/>
        <v>0</v>
      </c>
      <c r="AA3750" s="17">
        <f t="shared" si="390"/>
        <v>0</v>
      </c>
      <c r="AB3750" s="17">
        <f t="shared" si="391"/>
        <v>0</v>
      </c>
    </row>
    <row r="3751" spans="5:28">
      <c r="E3751" s="66"/>
      <c r="F3751" s="10" t="s">
        <v>33</v>
      </c>
      <c r="G3751" s="11">
        <v>3</v>
      </c>
      <c r="H3751" s="67">
        <v>3</v>
      </c>
      <c r="I3751" s="68"/>
      <c r="J3751" s="60"/>
      <c r="K3751" s="11">
        <v>4</v>
      </c>
      <c r="L3751" s="67">
        <v>4</v>
      </c>
      <c r="M3751" s="68"/>
      <c r="N3751" s="60"/>
      <c r="O3751" s="11">
        <v>4</v>
      </c>
      <c r="P3751" s="11">
        <v>3</v>
      </c>
      <c r="Q3751" s="11">
        <v>3</v>
      </c>
      <c r="R3751" s="10">
        <v>24</v>
      </c>
      <c r="T3751" t="s">
        <v>45</v>
      </c>
      <c r="U3751" t="s">
        <v>21</v>
      </c>
      <c r="V3751" s="17">
        <f t="shared" si="385"/>
        <v>0</v>
      </c>
      <c r="W3751" s="17">
        <f t="shared" si="386"/>
        <v>0</v>
      </c>
      <c r="X3751" s="17">
        <f t="shared" si="387"/>
        <v>0</v>
      </c>
      <c r="Y3751" s="17">
        <f t="shared" si="388"/>
        <v>0</v>
      </c>
      <c r="Z3751" s="17">
        <f t="shared" si="389"/>
        <v>0</v>
      </c>
      <c r="AA3751" s="17">
        <f t="shared" si="390"/>
        <v>0</v>
      </c>
      <c r="AB3751" s="17">
        <f t="shared" si="391"/>
        <v>0</v>
      </c>
    </row>
    <row r="3752" spans="5:28">
      <c r="E3752" s="12">
        <v>7.27</v>
      </c>
      <c r="F3752" s="10" t="s">
        <v>35</v>
      </c>
      <c r="G3752" s="11">
        <v>5.5</v>
      </c>
      <c r="H3752" s="67">
        <v>7</v>
      </c>
      <c r="I3752" s="68"/>
      <c r="J3752" s="60"/>
      <c r="K3752" s="11">
        <v>8</v>
      </c>
      <c r="L3752" s="67">
        <v>7</v>
      </c>
      <c r="M3752" s="68"/>
      <c r="N3752" s="60"/>
      <c r="O3752" s="11">
        <v>6.5</v>
      </c>
      <c r="P3752" s="11">
        <v>7.5</v>
      </c>
      <c r="Q3752" s="11">
        <v>9.5</v>
      </c>
      <c r="R3752" s="10" t="s">
        <v>21</v>
      </c>
      <c r="T3752" t="s">
        <v>21</v>
      </c>
      <c r="U3752" t="s">
        <v>21</v>
      </c>
      <c r="V3752" s="17" t="str">
        <f t="shared" si="385"/>
        <v/>
      </c>
      <c r="W3752" s="17" t="str">
        <f t="shared" si="386"/>
        <v/>
      </c>
      <c r="X3752" s="17" t="str">
        <f t="shared" si="387"/>
        <v/>
      </c>
      <c r="Y3752" s="17" t="str">
        <f t="shared" si="388"/>
        <v/>
      </c>
      <c r="Z3752" s="17" t="str">
        <f t="shared" si="389"/>
        <v/>
      </c>
      <c r="AA3752" s="17" t="str">
        <f t="shared" si="390"/>
        <v/>
      </c>
      <c r="AB3752" s="17" t="str">
        <f t="shared" si="391"/>
        <v/>
      </c>
    </row>
    <row r="3753" spans="5:28">
      <c r="E3753" s="13">
        <v>6.73</v>
      </c>
      <c r="F3753" s="10" t="s">
        <v>37</v>
      </c>
      <c r="G3753" s="11">
        <v>16.5</v>
      </c>
      <c r="H3753" s="67">
        <v>21</v>
      </c>
      <c r="I3753" s="68"/>
      <c r="J3753" s="60"/>
      <c r="K3753" s="11">
        <v>32</v>
      </c>
      <c r="L3753" s="67">
        <v>28</v>
      </c>
      <c r="M3753" s="68"/>
      <c r="N3753" s="60"/>
      <c r="O3753" s="11">
        <v>26</v>
      </c>
      <c r="P3753" s="11">
        <v>22.5</v>
      </c>
      <c r="Q3753" s="11">
        <v>28.5</v>
      </c>
      <c r="R3753" s="10">
        <v>174.5</v>
      </c>
      <c r="T3753">
        <v>0</v>
      </c>
      <c r="U3753">
        <v>0</v>
      </c>
      <c r="V3753" s="17" t="str">
        <f t="shared" si="385"/>
        <v>BCMCCEN502</v>
      </c>
      <c r="W3753" s="17" t="str">
        <f t="shared" si="386"/>
        <v>BCMCCEN503</v>
      </c>
      <c r="X3753" s="17" t="str">
        <f t="shared" si="387"/>
        <v>BCMCMCN501</v>
      </c>
      <c r="Y3753" s="17" t="str">
        <f t="shared" si="388"/>
        <v>BCMCMCN502</v>
      </c>
      <c r="Z3753" s="17" t="str">
        <f t="shared" si="389"/>
        <v>BCMCMCN503</v>
      </c>
      <c r="AA3753" s="17" t="str">
        <f t="shared" si="390"/>
        <v>BCMCMVN501</v>
      </c>
      <c r="AB3753" s="17" t="str">
        <f t="shared" si="391"/>
        <v>COMESSN501</v>
      </c>
    </row>
    <row r="3754" spans="5:28" ht="15" customHeight="1">
      <c r="E3754" s="45"/>
      <c r="F3754" s="10" t="s">
        <v>24</v>
      </c>
      <c r="G3754" s="11">
        <v>51</v>
      </c>
      <c r="H3754" s="67">
        <v>65</v>
      </c>
      <c r="I3754" s="68"/>
      <c r="J3754" s="60"/>
      <c r="K3754" s="11">
        <v>75</v>
      </c>
      <c r="L3754" s="67">
        <v>65</v>
      </c>
      <c r="M3754" s="68"/>
      <c r="N3754" s="60"/>
      <c r="O3754" s="11">
        <v>62</v>
      </c>
      <c r="P3754" s="11">
        <v>71</v>
      </c>
      <c r="Q3754" s="11">
        <v>93</v>
      </c>
      <c r="R3754" s="10">
        <v>482</v>
      </c>
      <c r="T3754">
        <v>0</v>
      </c>
      <c r="U3754">
        <v>0</v>
      </c>
      <c r="V3754" s="17" t="str">
        <f t="shared" si="385"/>
        <v>11.00 + 25.00</v>
      </c>
      <c r="W3754" s="17" t="str">
        <f t="shared" si="386"/>
        <v>24.00 + 25.00</v>
      </c>
      <c r="X3754" s="17" t="str">
        <f t="shared" si="387"/>
        <v>24.00 + 23.00</v>
      </c>
      <c r="Y3754" s="17" t="str">
        <f t="shared" si="388"/>
        <v>24.00 + 26.00</v>
      </c>
      <c r="Z3754" s="17" t="str">
        <f t="shared" si="389"/>
        <v>21.00 + 28.00</v>
      </c>
      <c r="AA3754" s="17" t="str">
        <f t="shared" si="390"/>
        <v>48.00 + 31.00</v>
      </c>
      <c r="AB3754" s="17" t="str">
        <f t="shared" si="391"/>
        <v>54.00 + 36.00</v>
      </c>
    </row>
    <row r="3755" spans="5:28">
      <c r="E3755" s="12"/>
      <c r="F3755" s="10" t="s">
        <v>41</v>
      </c>
      <c r="G3755" s="11">
        <v>100</v>
      </c>
      <c r="H3755" s="67">
        <v>100</v>
      </c>
      <c r="I3755" s="68"/>
      <c r="J3755" s="60"/>
      <c r="K3755" s="11">
        <v>100</v>
      </c>
      <c r="L3755" s="67">
        <v>100</v>
      </c>
      <c r="M3755" s="68"/>
      <c r="N3755" s="60"/>
      <c r="O3755" s="11">
        <v>100</v>
      </c>
      <c r="P3755" s="11">
        <v>100</v>
      </c>
      <c r="Q3755" s="11">
        <v>100</v>
      </c>
      <c r="R3755" s="10">
        <v>700</v>
      </c>
      <c r="T3755" t="s">
        <v>19</v>
      </c>
      <c r="U3755" t="s">
        <v>21</v>
      </c>
      <c r="V3755" s="17" t="str">
        <f t="shared" si="385"/>
        <v xml:space="preserve"> - - + - - </v>
      </c>
      <c r="W3755" s="17" t="str">
        <f t="shared" si="386"/>
        <v xml:space="preserve"> - - + - - </v>
      </c>
      <c r="X3755" s="17" t="str">
        <f t="shared" si="387"/>
        <v xml:space="preserve"> - - + - - </v>
      </c>
      <c r="Y3755" s="17" t="str">
        <f t="shared" si="388"/>
        <v xml:space="preserve"> - - + - - </v>
      </c>
      <c r="Z3755" s="17" t="str">
        <f t="shared" si="389"/>
        <v xml:space="preserve"> - - + - - </v>
      </c>
      <c r="AA3755" s="17" t="str">
        <f t="shared" si="390"/>
        <v xml:space="preserve"> - - + - - </v>
      </c>
      <c r="AB3755" s="17" t="str">
        <f t="shared" si="391"/>
        <v xml:space="preserve"> - - + - - </v>
      </c>
    </row>
    <row r="3756" spans="5:28" ht="15" customHeight="1">
      <c r="E3756" s="45"/>
      <c r="F3756" s="10" t="s">
        <v>43</v>
      </c>
      <c r="G3756" s="11" t="s">
        <v>68</v>
      </c>
      <c r="H3756" s="67" t="s">
        <v>124</v>
      </c>
      <c r="I3756" s="68"/>
      <c r="J3756" s="60"/>
      <c r="K3756" s="11" t="s">
        <v>123</v>
      </c>
      <c r="L3756" s="67" t="s">
        <v>124</v>
      </c>
      <c r="M3756" s="68"/>
      <c r="N3756" s="60"/>
      <c r="O3756" s="11" t="s">
        <v>81</v>
      </c>
      <c r="P3756" s="11" t="s">
        <v>139</v>
      </c>
      <c r="Q3756" s="11" t="s">
        <v>126</v>
      </c>
      <c r="R3756" s="10" t="s">
        <v>21</v>
      </c>
      <c r="T3756" t="s">
        <v>1606</v>
      </c>
      <c r="U3756" t="s">
        <v>24</v>
      </c>
      <c r="V3756" s="17" t="str">
        <f t="shared" si="385"/>
        <v/>
      </c>
      <c r="W3756" s="17" t="str">
        <f t="shared" si="386"/>
        <v/>
      </c>
      <c r="X3756" s="17" t="str">
        <f t="shared" si="387"/>
        <v/>
      </c>
      <c r="Y3756" s="17" t="str">
        <f t="shared" si="388"/>
        <v/>
      </c>
      <c r="Z3756" s="17" t="str">
        <f t="shared" si="389"/>
        <v/>
      </c>
      <c r="AA3756" s="17" t="str">
        <f t="shared" si="390"/>
        <v/>
      </c>
      <c r="AB3756" s="17" t="str">
        <f t="shared" si="391"/>
        <v/>
      </c>
    </row>
    <row r="3757" spans="5:28">
      <c r="E3757" s="14" t="s">
        <v>1605</v>
      </c>
      <c r="F3757" s="10" t="s">
        <v>47</v>
      </c>
      <c r="G3757" s="11" t="s">
        <v>48</v>
      </c>
      <c r="H3757" s="67" t="s">
        <v>48</v>
      </c>
      <c r="I3757" s="68"/>
      <c r="J3757" s="60"/>
      <c r="K3757" s="11" t="s">
        <v>48</v>
      </c>
      <c r="L3757" s="67" t="s">
        <v>48</v>
      </c>
      <c r="M3757" s="68"/>
      <c r="N3757" s="60"/>
      <c r="O3757" s="11" t="s">
        <v>48</v>
      </c>
      <c r="P3757" s="11" t="s">
        <v>48</v>
      </c>
      <c r="Q3757" s="11" t="s">
        <v>48</v>
      </c>
      <c r="R3757" s="10" t="s">
        <v>21</v>
      </c>
      <c r="T3757" t="s">
        <v>25</v>
      </c>
      <c r="U3757" t="s">
        <v>21</v>
      </c>
      <c r="V3757" s="17">
        <f t="shared" si="385"/>
        <v>3</v>
      </c>
      <c r="W3757" s="17">
        <f t="shared" si="386"/>
        <v>3</v>
      </c>
      <c r="X3757" s="17">
        <f t="shared" si="387"/>
        <v>4</v>
      </c>
      <c r="Y3757" s="17">
        <f t="shared" si="388"/>
        <v>4</v>
      </c>
      <c r="Z3757" s="17">
        <f t="shared" si="389"/>
        <v>4</v>
      </c>
      <c r="AA3757" s="17">
        <f t="shared" si="390"/>
        <v>3</v>
      </c>
      <c r="AB3757" s="17">
        <f t="shared" si="391"/>
        <v>3</v>
      </c>
    </row>
    <row r="3758" spans="5:28">
      <c r="E3758" s="15" t="s">
        <v>21</v>
      </c>
      <c r="F3758" s="15" t="s">
        <v>21</v>
      </c>
      <c r="G3758" s="16" t="s">
        <v>21</v>
      </c>
      <c r="H3758" s="69" t="s">
        <v>21</v>
      </c>
      <c r="I3758" s="57"/>
      <c r="J3758" s="57"/>
      <c r="K3758" s="16" t="s">
        <v>21</v>
      </c>
      <c r="L3758" s="69" t="s">
        <v>21</v>
      </c>
      <c r="M3758" s="57"/>
      <c r="N3758" s="57"/>
      <c r="O3758" s="16" t="s">
        <v>21</v>
      </c>
      <c r="P3758" s="16" t="s">
        <v>21</v>
      </c>
      <c r="Q3758" s="16" t="s">
        <v>21</v>
      </c>
      <c r="R3758" s="16" t="s">
        <v>21</v>
      </c>
      <c r="T3758" t="s">
        <v>1610</v>
      </c>
      <c r="U3758" t="s">
        <v>21</v>
      </c>
      <c r="V3758" s="17">
        <f t="shared" si="385"/>
        <v>0</v>
      </c>
      <c r="W3758" s="17">
        <f t="shared" si="386"/>
        <v>5</v>
      </c>
      <c r="X3758" s="17">
        <f t="shared" si="387"/>
        <v>5</v>
      </c>
      <c r="Y3758" s="17">
        <f t="shared" si="388"/>
        <v>5.5</v>
      </c>
      <c r="Z3758" s="17">
        <f t="shared" si="389"/>
        <v>5</v>
      </c>
      <c r="AA3758" s="17">
        <f t="shared" si="390"/>
        <v>8</v>
      </c>
      <c r="AB3758" s="17">
        <f t="shared" si="391"/>
        <v>9.5</v>
      </c>
    </row>
    <row r="3759" spans="5:28" ht="0" hidden="1" customHeight="1">
      <c r="T3759">
        <v>0</v>
      </c>
      <c r="U3759">
        <v>0</v>
      </c>
      <c r="V3759" s="17">
        <f t="shared" si="385"/>
        <v>0</v>
      </c>
      <c r="W3759" s="17">
        <f t="shared" si="386"/>
        <v>15</v>
      </c>
      <c r="X3759" s="17">
        <f t="shared" si="387"/>
        <v>20</v>
      </c>
      <c r="Y3759" s="17">
        <f t="shared" si="388"/>
        <v>22</v>
      </c>
      <c r="Z3759" s="17">
        <f t="shared" si="389"/>
        <v>20</v>
      </c>
      <c r="AA3759" s="17">
        <f t="shared" si="390"/>
        <v>24</v>
      </c>
      <c r="AB3759" s="17">
        <f t="shared" si="391"/>
        <v>28.5</v>
      </c>
    </row>
    <row r="3760" spans="5:28" ht="0.6" customHeight="1">
      <c r="T3760">
        <v>0</v>
      </c>
      <c r="U3760">
        <v>21</v>
      </c>
      <c r="V3760" s="17">
        <f t="shared" ref="V3760:V3823" si="392">$G3769</f>
        <v>36</v>
      </c>
      <c r="W3760" s="17">
        <f t="shared" ref="W3760:W3823" si="393">$H3769</f>
        <v>49</v>
      </c>
      <c r="X3760" s="17">
        <f t="shared" ref="X3760:X3823" si="394">$K3769</f>
        <v>47</v>
      </c>
      <c r="Y3760" s="17">
        <f t="shared" ref="Y3760:Y3823" si="395">$L3769</f>
        <v>50</v>
      </c>
      <c r="Z3760" s="17">
        <f t="shared" ref="Z3760:Z3823" si="396">$O3769</f>
        <v>49</v>
      </c>
      <c r="AA3760" s="17">
        <f t="shared" ref="AA3760:AA3823" si="397">$P3769</f>
        <v>79</v>
      </c>
      <c r="AB3760" s="17">
        <f t="shared" ref="AB3760:AB3823" si="398">$Q3769</f>
        <v>90</v>
      </c>
    </row>
    <row r="3761" spans="5:28" ht="15" customHeight="1">
      <c r="E3761" s="44"/>
      <c r="F3761" s="4" t="s">
        <v>20</v>
      </c>
      <c r="G3761" s="5" t="s">
        <v>21</v>
      </c>
      <c r="H3761" s="70" t="s">
        <v>21</v>
      </c>
      <c r="I3761" s="57"/>
      <c r="J3761" s="57"/>
      <c r="K3761" s="5" t="s">
        <v>21</v>
      </c>
      <c r="L3761" s="70" t="s">
        <v>21</v>
      </c>
      <c r="M3761" s="57"/>
      <c r="N3761" s="57"/>
      <c r="O3761" s="5" t="s">
        <v>21</v>
      </c>
      <c r="P3761" s="5" t="s">
        <v>21</v>
      </c>
      <c r="Q3761" s="5" t="s">
        <v>21</v>
      </c>
      <c r="R3761" s="5" t="s">
        <v>21</v>
      </c>
      <c r="T3761" t="s">
        <v>34</v>
      </c>
      <c r="U3761" t="s">
        <v>21</v>
      </c>
      <c r="V3761" s="17">
        <f t="shared" si="392"/>
        <v>100</v>
      </c>
      <c r="W3761" s="17">
        <f t="shared" si="393"/>
        <v>100</v>
      </c>
      <c r="X3761" s="17">
        <f t="shared" si="394"/>
        <v>100</v>
      </c>
      <c r="Y3761" s="17">
        <f t="shared" si="395"/>
        <v>100</v>
      </c>
      <c r="Z3761" s="17">
        <f t="shared" si="396"/>
        <v>100</v>
      </c>
      <c r="AA3761" s="17">
        <f t="shared" si="397"/>
        <v>100</v>
      </c>
      <c r="AB3761" s="17">
        <f t="shared" si="398"/>
        <v>100</v>
      </c>
    </row>
    <row r="3762" spans="5:28" ht="21">
      <c r="E3762" s="45"/>
      <c r="F3762" s="7" t="s">
        <v>23</v>
      </c>
      <c r="G3762" s="7" t="s">
        <v>5</v>
      </c>
      <c r="H3762" s="71" t="s">
        <v>7</v>
      </c>
      <c r="I3762" s="68"/>
      <c r="J3762" s="60"/>
      <c r="K3762" s="7" t="s">
        <v>9</v>
      </c>
      <c r="L3762" s="71" t="s">
        <v>11</v>
      </c>
      <c r="M3762" s="68"/>
      <c r="N3762" s="60"/>
      <c r="O3762" s="7" t="s">
        <v>13</v>
      </c>
      <c r="P3762" s="7" t="s">
        <v>15</v>
      </c>
      <c r="Q3762" s="7" t="s">
        <v>17</v>
      </c>
      <c r="R3762" s="7" t="s">
        <v>24</v>
      </c>
      <c r="T3762" t="s">
        <v>36</v>
      </c>
      <c r="U3762">
        <v>129.5</v>
      </c>
      <c r="V3762" s="17">
        <f t="shared" si="392"/>
        <v>0</v>
      </c>
      <c r="W3762" s="17" t="str">
        <f t="shared" si="393"/>
        <v>BC</v>
      </c>
      <c r="X3762" s="17" t="str">
        <f t="shared" si="394"/>
        <v>BC</v>
      </c>
      <c r="Y3762" s="17" t="str">
        <f t="shared" si="395"/>
        <v>BB</v>
      </c>
      <c r="Z3762" s="17" t="str">
        <f t="shared" si="396"/>
        <v>BC</v>
      </c>
      <c r="AA3762" s="17" t="str">
        <f t="shared" si="397"/>
        <v>AA+</v>
      </c>
      <c r="AB3762" s="17" t="str">
        <f t="shared" si="398"/>
        <v>OO</v>
      </c>
    </row>
    <row r="3763" spans="5:28" ht="22.5">
      <c r="E3763" s="12" t="s">
        <v>1607</v>
      </c>
      <c r="F3763" s="10" t="s">
        <v>27</v>
      </c>
      <c r="G3763" s="11" t="s">
        <v>1608</v>
      </c>
      <c r="H3763" s="67" t="s">
        <v>28</v>
      </c>
      <c r="I3763" s="68"/>
      <c r="J3763" s="60"/>
      <c r="K3763" s="11" t="s">
        <v>1195</v>
      </c>
      <c r="L3763" s="67" t="s">
        <v>1152</v>
      </c>
      <c r="M3763" s="68"/>
      <c r="N3763" s="60"/>
      <c r="O3763" s="11" t="s">
        <v>1609</v>
      </c>
      <c r="P3763" s="11" t="s">
        <v>467</v>
      </c>
      <c r="Q3763" s="11" t="s">
        <v>247</v>
      </c>
      <c r="R3763" s="10" t="s">
        <v>21</v>
      </c>
      <c r="T3763" t="s">
        <v>53</v>
      </c>
      <c r="U3763">
        <v>400</v>
      </c>
      <c r="V3763" s="17" t="str">
        <f t="shared" si="392"/>
        <v>Fail</v>
      </c>
      <c r="W3763" s="17" t="str">
        <f t="shared" si="393"/>
        <v>Pass</v>
      </c>
      <c r="X3763" s="17" t="str">
        <f t="shared" si="394"/>
        <v>Pass</v>
      </c>
      <c r="Y3763" s="17" t="str">
        <f t="shared" si="395"/>
        <v>Pass</v>
      </c>
      <c r="Z3763" s="17" t="str">
        <f t="shared" si="396"/>
        <v>Pass</v>
      </c>
      <c r="AA3763" s="17" t="str">
        <f t="shared" si="397"/>
        <v>Pass</v>
      </c>
      <c r="AB3763" s="17" t="str">
        <f t="shared" si="398"/>
        <v>Pass</v>
      </c>
    </row>
    <row r="3764" spans="5:28">
      <c r="E3764" s="62"/>
      <c r="F3764" s="10" t="s">
        <v>30</v>
      </c>
      <c r="G3764" s="11" t="s">
        <v>31</v>
      </c>
      <c r="H3764" s="67" t="s">
        <v>31</v>
      </c>
      <c r="I3764" s="68"/>
      <c r="J3764" s="60"/>
      <c r="K3764" s="11" t="s">
        <v>31</v>
      </c>
      <c r="L3764" s="67" t="s">
        <v>31</v>
      </c>
      <c r="M3764" s="68"/>
      <c r="N3764" s="60"/>
      <c r="O3764" s="11" t="s">
        <v>31</v>
      </c>
      <c r="P3764" s="11" t="s">
        <v>31</v>
      </c>
      <c r="Q3764" s="11" t="s">
        <v>31</v>
      </c>
      <c r="R3764" s="10" t="s">
        <v>21</v>
      </c>
      <c r="T3764" t="s">
        <v>39</v>
      </c>
      <c r="U3764">
        <v>700</v>
      </c>
      <c r="V3764" s="17" t="str">
        <f t="shared" si="392"/>
        <v/>
      </c>
      <c r="W3764" s="17" t="str">
        <f t="shared" si="393"/>
        <v/>
      </c>
      <c r="X3764" s="17" t="str">
        <f t="shared" si="394"/>
        <v/>
      </c>
      <c r="Y3764" s="17" t="str">
        <f t="shared" si="395"/>
        <v/>
      </c>
      <c r="Z3764" s="17" t="str">
        <f t="shared" si="396"/>
        <v/>
      </c>
      <c r="AA3764" s="17" t="str">
        <f t="shared" si="397"/>
        <v/>
      </c>
      <c r="AB3764" s="17" t="str">
        <f t="shared" si="398"/>
        <v/>
      </c>
    </row>
    <row r="3765" spans="5:28">
      <c r="E3765" s="64"/>
      <c r="F3765" s="10" t="s">
        <v>32</v>
      </c>
      <c r="G3765" s="11" t="s">
        <v>21</v>
      </c>
      <c r="H3765" s="67" t="s">
        <v>21</v>
      </c>
      <c r="I3765" s="68"/>
      <c r="J3765" s="60"/>
      <c r="K3765" s="11" t="s">
        <v>21</v>
      </c>
      <c r="L3765" s="67" t="s">
        <v>21</v>
      </c>
      <c r="M3765" s="68"/>
      <c r="N3765" s="60"/>
      <c r="O3765" s="11" t="s">
        <v>21</v>
      </c>
      <c r="P3765" s="11" t="s">
        <v>21</v>
      </c>
      <c r="Q3765" s="11" t="s">
        <v>21</v>
      </c>
      <c r="R3765" s="10">
        <v>0</v>
      </c>
      <c r="T3765" t="s">
        <v>54</v>
      </c>
      <c r="U3765" t="s">
        <v>21</v>
      </c>
      <c r="V3765" s="17">
        <f t="shared" si="392"/>
        <v>0</v>
      </c>
      <c r="W3765" s="17">
        <f t="shared" si="393"/>
        <v>0</v>
      </c>
      <c r="X3765" s="17">
        <f t="shared" si="394"/>
        <v>0</v>
      </c>
      <c r="Y3765" s="17">
        <f t="shared" si="395"/>
        <v>0</v>
      </c>
      <c r="Z3765" s="17">
        <f t="shared" si="396"/>
        <v>0</v>
      </c>
      <c r="AA3765" s="17">
        <f t="shared" si="397"/>
        <v>0</v>
      </c>
      <c r="AB3765" s="17">
        <f t="shared" si="398"/>
        <v>0</v>
      </c>
    </row>
    <row r="3766" spans="5:28">
      <c r="E3766" s="66"/>
      <c r="F3766" s="10" t="s">
        <v>33</v>
      </c>
      <c r="G3766" s="11">
        <v>3</v>
      </c>
      <c r="H3766" s="67">
        <v>3</v>
      </c>
      <c r="I3766" s="68"/>
      <c r="J3766" s="60"/>
      <c r="K3766" s="11">
        <v>4</v>
      </c>
      <c r="L3766" s="67">
        <v>4</v>
      </c>
      <c r="M3766" s="68"/>
      <c r="N3766" s="60"/>
      <c r="O3766" s="11">
        <v>4</v>
      </c>
      <c r="P3766" s="11">
        <v>3</v>
      </c>
      <c r="Q3766" s="11">
        <v>3</v>
      </c>
      <c r="R3766" s="10">
        <v>21</v>
      </c>
      <c r="T3766" t="s">
        <v>45</v>
      </c>
      <c r="U3766" t="s">
        <v>21</v>
      </c>
      <c r="V3766" s="17">
        <f t="shared" si="392"/>
        <v>0</v>
      </c>
      <c r="W3766" s="17">
        <f t="shared" si="393"/>
        <v>0</v>
      </c>
      <c r="X3766" s="17">
        <f t="shared" si="394"/>
        <v>0</v>
      </c>
      <c r="Y3766" s="17">
        <f t="shared" si="395"/>
        <v>0</v>
      </c>
      <c r="Z3766" s="17">
        <f t="shared" si="396"/>
        <v>0</v>
      </c>
      <c r="AA3766" s="17">
        <f t="shared" si="397"/>
        <v>0</v>
      </c>
      <c r="AB3766" s="17">
        <f t="shared" si="398"/>
        <v>0</v>
      </c>
    </row>
    <row r="3767" spans="5:28">
      <c r="E3767" s="12"/>
      <c r="F3767" s="10" t="s">
        <v>35</v>
      </c>
      <c r="G3767" s="11"/>
      <c r="H3767" s="67">
        <v>5</v>
      </c>
      <c r="I3767" s="68"/>
      <c r="J3767" s="60"/>
      <c r="K3767" s="11">
        <v>5</v>
      </c>
      <c r="L3767" s="67">
        <v>5.5</v>
      </c>
      <c r="M3767" s="68"/>
      <c r="N3767" s="60"/>
      <c r="O3767" s="11">
        <v>5</v>
      </c>
      <c r="P3767" s="11">
        <v>8</v>
      </c>
      <c r="Q3767" s="11">
        <v>9.5</v>
      </c>
      <c r="R3767" s="10" t="s">
        <v>21</v>
      </c>
      <c r="T3767" t="s">
        <v>21</v>
      </c>
      <c r="U3767" t="s">
        <v>21</v>
      </c>
      <c r="V3767" s="17" t="str">
        <f t="shared" si="392"/>
        <v/>
      </c>
      <c r="W3767" s="17" t="str">
        <f t="shared" si="393"/>
        <v/>
      </c>
      <c r="X3767" s="17" t="str">
        <f t="shared" si="394"/>
        <v/>
      </c>
      <c r="Y3767" s="17" t="str">
        <f t="shared" si="395"/>
        <v/>
      </c>
      <c r="Z3767" s="17" t="str">
        <f t="shared" si="396"/>
        <v/>
      </c>
      <c r="AA3767" s="17" t="str">
        <f t="shared" si="397"/>
        <v/>
      </c>
      <c r="AB3767" s="17" t="str">
        <f t="shared" si="398"/>
        <v/>
      </c>
    </row>
    <row r="3768" spans="5:28">
      <c r="E3768" s="12"/>
      <c r="F3768" s="10" t="s">
        <v>37</v>
      </c>
      <c r="G3768" s="11"/>
      <c r="H3768" s="67">
        <v>15</v>
      </c>
      <c r="I3768" s="68"/>
      <c r="J3768" s="60"/>
      <c r="K3768" s="11">
        <v>20</v>
      </c>
      <c r="L3768" s="67">
        <v>22</v>
      </c>
      <c r="M3768" s="68"/>
      <c r="N3768" s="60"/>
      <c r="O3768" s="11">
        <v>20</v>
      </c>
      <c r="P3768" s="11">
        <v>24</v>
      </c>
      <c r="Q3768" s="11">
        <v>28.5</v>
      </c>
      <c r="R3768" s="10">
        <v>129.5</v>
      </c>
      <c r="T3768">
        <v>0</v>
      </c>
      <c r="U3768">
        <v>0</v>
      </c>
      <c r="V3768" s="17" t="str">
        <f t="shared" si="392"/>
        <v>BCMCCEN502</v>
      </c>
      <c r="W3768" s="17" t="str">
        <f t="shared" si="393"/>
        <v>BCMCCEN503</v>
      </c>
      <c r="X3768" s="17" t="str">
        <f t="shared" si="394"/>
        <v>BCMCMCN501</v>
      </c>
      <c r="Y3768" s="17" t="str">
        <f t="shared" si="395"/>
        <v>BCMCMCN502</v>
      </c>
      <c r="Z3768" s="17" t="str">
        <f t="shared" si="396"/>
        <v>BCMCMCN503</v>
      </c>
      <c r="AA3768" s="17" t="str">
        <f t="shared" si="397"/>
        <v>BCMCMVN501</v>
      </c>
      <c r="AB3768" s="17" t="str">
        <f t="shared" si="398"/>
        <v>COMESSN501</v>
      </c>
    </row>
    <row r="3769" spans="5:28" ht="15" customHeight="1">
      <c r="E3769" s="45"/>
      <c r="F3769" s="10" t="s">
        <v>24</v>
      </c>
      <c r="G3769" s="11">
        <v>36</v>
      </c>
      <c r="H3769" s="67">
        <v>49</v>
      </c>
      <c r="I3769" s="68"/>
      <c r="J3769" s="60"/>
      <c r="K3769" s="11">
        <v>47</v>
      </c>
      <c r="L3769" s="67">
        <v>50</v>
      </c>
      <c r="M3769" s="68"/>
      <c r="N3769" s="60"/>
      <c r="O3769" s="11">
        <v>49</v>
      </c>
      <c r="P3769" s="11">
        <v>79</v>
      </c>
      <c r="Q3769" s="11">
        <v>90</v>
      </c>
      <c r="R3769" s="10">
        <v>400</v>
      </c>
      <c r="T3769">
        <v>0</v>
      </c>
      <c r="U3769">
        <v>0</v>
      </c>
      <c r="V3769" s="17" t="str">
        <f t="shared" si="392"/>
        <v>24.00 + 23.00</v>
      </c>
      <c r="W3769" s="17" t="str">
        <f t="shared" si="393"/>
        <v>32.00 + 28.00</v>
      </c>
      <c r="X3769" s="17" t="str">
        <f t="shared" si="394"/>
        <v>35.00 + 30.00</v>
      </c>
      <c r="Y3769" s="17" t="str">
        <f t="shared" si="395"/>
        <v>31.00 + 35.00</v>
      </c>
      <c r="Z3769" s="17" t="str">
        <f t="shared" si="396"/>
        <v>32.00 + 22.00</v>
      </c>
      <c r="AA3769" s="17" t="str">
        <f t="shared" si="397"/>
        <v>36.00 + 28.00</v>
      </c>
      <c r="AB3769" s="17" t="str">
        <f t="shared" si="398"/>
        <v>55.00 + 32.00</v>
      </c>
    </row>
    <row r="3770" spans="5:28">
      <c r="E3770" s="12"/>
      <c r="F3770" s="10" t="s">
        <v>41</v>
      </c>
      <c r="G3770" s="11">
        <v>100</v>
      </c>
      <c r="H3770" s="67">
        <v>100</v>
      </c>
      <c r="I3770" s="68"/>
      <c r="J3770" s="60"/>
      <c r="K3770" s="11">
        <v>100</v>
      </c>
      <c r="L3770" s="67">
        <v>100</v>
      </c>
      <c r="M3770" s="68"/>
      <c r="N3770" s="60"/>
      <c r="O3770" s="11">
        <v>100</v>
      </c>
      <c r="P3770" s="11">
        <v>100</v>
      </c>
      <c r="Q3770" s="11">
        <v>100</v>
      </c>
      <c r="R3770" s="10">
        <v>700</v>
      </c>
      <c r="T3770" t="s">
        <v>19</v>
      </c>
      <c r="U3770" t="s">
        <v>21</v>
      </c>
      <c r="V3770" s="17" t="str">
        <f t="shared" si="392"/>
        <v xml:space="preserve"> - - + - - </v>
      </c>
      <c r="W3770" s="17" t="str">
        <f t="shared" si="393"/>
        <v xml:space="preserve"> - - + - - </v>
      </c>
      <c r="X3770" s="17" t="str">
        <f t="shared" si="394"/>
        <v xml:space="preserve"> - - + - - </v>
      </c>
      <c r="Y3770" s="17" t="str">
        <f t="shared" si="395"/>
        <v xml:space="preserve"> - - + - - </v>
      </c>
      <c r="Z3770" s="17" t="str">
        <f t="shared" si="396"/>
        <v xml:space="preserve"> - - + - - </v>
      </c>
      <c r="AA3770" s="17" t="str">
        <f t="shared" si="397"/>
        <v xml:space="preserve"> - - + - - </v>
      </c>
      <c r="AB3770" s="17" t="str">
        <f t="shared" si="398"/>
        <v xml:space="preserve"> - - + - - </v>
      </c>
    </row>
    <row r="3771" spans="5:28" ht="15" customHeight="1">
      <c r="E3771" s="45"/>
      <c r="F3771" s="10" t="s">
        <v>43</v>
      </c>
      <c r="G3771" s="11"/>
      <c r="H3771" s="67" t="s">
        <v>44</v>
      </c>
      <c r="I3771" s="68"/>
      <c r="J3771" s="60"/>
      <c r="K3771" s="11" t="s">
        <v>44</v>
      </c>
      <c r="L3771" s="67" t="s">
        <v>68</v>
      </c>
      <c r="M3771" s="68"/>
      <c r="N3771" s="60"/>
      <c r="O3771" s="11" t="s">
        <v>44</v>
      </c>
      <c r="P3771" s="11" t="s">
        <v>123</v>
      </c>
      <c r="Q3771" s="11" t="s">
        <v>126</v>
      </c>
      <c r="R3771" s="10" t="s">
        <v>21</v>
      </c>
      <c r="T3771" t="s">
        <v>1612</v>
      </c>
      <c r="U3771" t="s">
        <v>24</v>
      </c>
      <c r="V3771" s="17" t="str">
        <f t="shared" si="392"/>
        <v/>
      </c>
      <c r="W3771" s="17" t="str">
        <f t="shared" si="393"/>
        <v/>
      </c>
      <c r="X3771" s="17" t="str">
        <f t="shared" si="394"/>
        <v/>
      </c>
      <c r="Y3771" s="17" t="str">
        <f t="shared" si="395"/>
        <v/>
      </c>
      <c r="Z3771" s="17" t="str">
        <f t="shared" si="396"/>
        <v/>
      </c>
      <c r="AA3771" s="17" t="str">
        <f t="shared" si="397"/>
        <v/>
      </c>
      <c r="AB3771" s="17" t="str">
        <f t="shared" si="398"/>
        <v/>
      </c>
    </row>
    <row r="3772" spans="5:28">
      <c r="E3772" s="14" t="s">
        <v>1611</v>
      </c>
      <c r="F3772" s="10" t="s">
        <v>47</v>
      </c>
      <c r="G3772" s="11" t="s">
        <v>75</v>
      </c>
      <c r="H3772" s="67" t="s">
        <v>48</v>
      </c>
      <c r="I3772" s="68"/>
      <c r="J3772" s="60"/>
      <c r="K3772" s="11" t="s">
        <v>48</v>
      </c>
      <c r="L3772" s="67" t="s">
        <v>48</v>
      </c>
      <c r="M3772" s="68"/>
      <c r="N3772" s="60"/>
      <c r="O3772" s="11" t="s">
        <v>48</v>
      </c>
      <c r="P3772" s="11" t="s">
        <v>48</v>
      </c>
      <c r="Q3772" s="11" t="s">
        <v>48</v>
      </c>
      <c r="R3772" s="10" t="s">
        <v>21</v>
      </c>
      <c r="T3772" t="s">
        <v>25</v>
      </c>
      <c r="U3772" t="s">
        <v>21</v>
      </c>
      <c r="V3772" s="17">
        <f t="shared" si="392"/>
        <v>3</v>
      </c>
      <c r="W3772" s="17">
        <f t="shared" si="393"/>
        <v>3</v>
      </c>
      <c r="X3772" s="17">
        <f t="shared" si="394"/>
        <v>4</v>
      </c>
      <c r="Y3772" s="17">
        <f t="shared" si="395"/>
        <v>4</v>
      </c>
      <c r="Z3772" s="17">
        <f t="shared" si="396"/>
        <v>4</v>
      </c>
      <c r="AA3772" s="17">
        <f t="shared" si="397"/>
        <v>3</v>
      </c>
      <c r="AB3772" s="17">
        <f t="shared" si="398"/>
        <v>3</v>
      </c>
    </row>
    <row r="3773" spans="5:28">
      <c r="E3773" s="15" t="s">
        <v>21</v>
      </c>
      <c r="F3773" s="15" t="s">
        <v>21</v>
      </c>
      <c r="G3773" s="16" t="s">
        <v>21</v>
      </c>
      <c r="H3773" s="69" t="s">
        <v>21</v>
      </c>
      <c r="I3773" s="57"/>
      <c r="J3773" s="57"/>
      <c r="K3773" s="16" t="s">
        <v>21</v>
      </c>
      <c r="L3773" s="69" t="s">
        <v>21</v>
      </c>
      <c r="M3773" s="57"/>
      <c r="N3773" s="57"/>
      <c r="O3773" s="16" t="s">
        <v>21</v>
      </c>
      <c r="P3773" s="16" t="s">
        <v>21</v>
      </c>
      <c r="Q3773" s="16" t="s">
        <v>21</v>
      </c>
      <c r="R3773" s="16" t="s">
        <v>21</v>
      </c>
      <c r="T3773" t="s">
        <v>1615</v>
      </c>
      <c r="U3773" t="s">
        <v>21</v>
      </c>
      <c r="V3773" s="17">
        <f t="shared" si="392"/>
        <v>5</v>
      </c>
      <c r="W3773" s="17">
        <f t="shared" si="393"/>
        <v>6.5</v>
      </c>
      <c r="X3773" s="17">
        <f t="shared" si="394"/>
        <v>7</v>
      </c>
      <c r="Y3773" s="17">
        <f t="shared" si="395"/>
        <v>7</v>
      </c>
      <c r="Z3773" s="17">
        <f t="shared" si="396"/>
        <v>5.5</v>
      </c>
      <c r="AA3773" s="17">
        <f t="shared" si="397"/>
        <v>6.5</v>
      </c>
      <c r="AB3773" s="17">
        <f t="shared" si="398"/>
        <v>9</v>
      </c>
    </row>
    <row r="3774" spans="5:28" ht="0" hidden="1" customHeight="1">
      <c r="T3774">
        <v>0</v>
      </c>
      <c r="U3774">
        <v>0</v>
      </c>
      <c r="V3774" s="17">
        <f t="shared" si="392"/>
        <v>15</v>
      </c>
      <c r="W3774" s="17">
        <f t="shared" si="393"/>
        <v>19.5</v>
      </c>
      <c r="X3774" s="17">
        <f t="shared" si="394"/>
        <v>28</v>
      </c>
      <c r="Y3774" s="17">
        <f t="shared" si="395"/>
        <v>28</v>
      </c>
      <c r="Z3774" s="17">
        <f t="shared" si="396"/>
        <v>22</v>
      </c>
      <c r="AA3774" s="17">
        <f t="shared" si="397"/>
        <v>19.5</v>
      </c>
      <c r="AB3774" s="17">
        <f t="shared" si="398"/>
        <v>27</v>
      </c>
    </row>
    <row r="3775" spans="5:28" ht="0.6" customHeight="1">
      <c r="T3775">
        <v>0</v>
      </c>
      <c r="U3775">
        <v>24</v>
      </c>
      <c r="V3775" s="17">
        <f t="shared" si="392"/>
        <v>47</v>
      </c>
      <c r="W3775" s="17">
        <f t="shared" si="393"/>
        <v>60</v>
      </c>
      <c r="X3775" s="17">
        <f t="shared" si="394"/>
        <v>65</v>
      </c>
      <c r="Y3775" s="17">
        <f t="shared" si="395"/>
        <v>66</v>
      </c>
      <c r="Z3775" s="17">
        <f t="shared" si="396"/>
        <v>54</v>
      </c>
      <c r="AA3775" s="17">
        <f t="shared" si="397"/>
        <v>64</v>
      </c>
      <c r="AB3775" s="17">
        <f t="shared" si="398"/>
        <v>87</v>
      </c>
    </row>
    <row r="3776" spans="5:28" ht="15" customHeight="1">
      <c r="E3776" s="44"/>
      <c r="F3776" s="4" t="s">
        <v>20</v>
      </c>
      <c r="G3776" s="5" t="s">
        <v>21</v>
      </c>
      <c r="H3776" s="70" t="s">
        <v>21</v>
      </c>
      <c r="I3776" s="57"/>
      <c r="J3776" s="57"/>
      <c r="K3776" s="5" t="s">
        <v>21</v>
      </c>
      <c r="L3776" s="70" t="s">
        <v>21</v>
      </c>
      <c r="M3776" s="57"/>
      <c r="N3776" s="57"/>
      <c r="O3776" s="5" t="s">
        <v>21</v>
      </c>
      <c r="P3776" s="5" t="s">
        <v>21</v>
      </c>
      <c r="Q3776" s="5" t="s">
        <v>21</v>
      </c>
      <c r="R3776" s="5" t="s">
        <v>21</v>
      </c>
      <c r="T3776" t="s">
        <v>34</v>
      </c>
      <c r="U3776" t="s">
        <v>21</v>
      </c>
      <c r="V3776" s="17">
        <f t="shared" si="392"/>
        <v>100</v>
      </c>
      <c r="W3776" s="17">
        <f t="shared" si="393"/>
        <v>100</v>
      </c>
      <c r="X3776" s="17">
        <f t="shared" si="394"/>
        <v>100</v>
      </c>
      <c r="Y3776" s="17">
        <f t="shared" si="395"/>
        <v>100</v>
      </c>
      <c r="Z3776" s="17">
        <f t="shared" si="396"/>
        <v>100</v>
      </c>
      <c r="AA3776" s="17">
        <f t="shared" si="397"/>
        <v>100</v>
      </c>
      <c r="AB3776" s="17">
        <f t="shared" si="398"/>
        <v>100</v>
      </c>
    </row>
    <row r="3777" spans="5:28" ht="21">
      <c r="E3777" s="45"/>
      <c r="F3777" s="7" t="s">
        <v>23</v>
      </c>
      <c r="G3777" s="7" t="s">
        <v>5</v>
      </c>
      <c r="H3777" s="71" t="s">
        <v>7</v>
      </c>
      <c r="I3777" s="68"/>
      <c r="J3777" s="60"/>
      <c r="K3777" s="7" t="s">
        <v>9</v>
      </c>
      <c r="L3777" s="71" t="s">
        <v>11</v>
      </c>
      <c r="M3777" s="68"/>
      <c r="N3777" s="60"/>
      <c r="O3777" s="7" t="s">
        <v>13</v>
      </c>
      <c r="P3777" s="7" t="s">
        <v>15</v>
      </c>
      <c r="Q3777" s="7" t="s">
        <v>17</v>
      </c>
      <c r="R3777" s="7" t="s">
        <v>24</v>
      </c>
      <c r="T3777" t="s">
        <v>36</v>
      </c>
      <c r="U3777">
        <v>159</v>
      </c>
      <c r="V3777" s="17" t="str">
        <f t="shared" si="392"/>
        <v>BC</v>
      </c>
      <c r="W3777" s="17" t="str">
        <f t="shared" si="393"/>
        <v>AB</v>
      </c>
      <c r="X3777" s="17" t="str">
        <f t="shared" si="394"/>
        <v>AB+</v>
      </c>
      <c r="Y3777" s="17" t="str">
        <f t="shared" si="395"/>
        <v>AB+</v>
      </c>
      <c r="Z3777" s="17" t="str">
        <f t="shared" si="396"/>
        <v>BB</v>
      </c>
      <c r="AA3777" s="17" t="str">
        <f t="shared" si="397"/>
        <v>AB</v>
      </c>
      <c r="AB3777" s="17" t="str">
        <f t="shared" si="398"/>
        <v>OA+</v>
      </c>
    </row>
    <row r="3778" spans="5:28" ht="22.5">
      <c r="E3778" s="12" t="s">
        <v>1613</v>
      </c>
      <c r="F3778" s="10" t="s">
        <v>27</v>
      </c>
      <c r="G3778" s="11" t="s">
        <v>1195</v>
      </c>
      <c r="H3778" s="67" t="s">
        <v>945</v>
      </c>
      <c r="I3778" s="68"/>
      <c r="J3778" s="60"/>
      <c r="K3778" s="11" t="s">
        <v>597</v>
      </c>
      <c r="L3778" s="67" t="s">
        <v>1614</v>
      </c>
      <c r="M3778" s="68"/>
      <c r="N3778" s="60"/>
      <c r="O3778" s="11" t="s">
        <v>873</v>
      </c>
      <c r="P3778" s="11" t="s">
        <v>220</v>
      </c>
      <c r="Q3778" s="11" t="s">
        <v>266</v>
      </c>
      <c r="R3778" s="10" t="s">
        <v>21</v>
      </c>
      <c r="T3778" t="s">
        <v>38</v>
      </c>
      <c r="U3778">
        <v>443</v>
      </c>
      <c r="V3778" s="17" t="str">
        <f t="shared" si="392"/>
        <v>Pass</v>
      </c>
      <c r="W3778" s="17" t="str">
        <f t="shared" si="393"/>
        <v>Pass</v>
      </c>
      <c r="X3778" s="17" t="str">
        <f t="shared" si="394"/>
        <v>Pass</v>
      </c>
      <c r="Y3778" s="17" t="str">
        <f t="shared" si="395"/>
        <v>Pass</v>
      </c>
      <c r="Z3778" s="17" t="str">
        <f t="shared" si="396"/>
        <v>Pass</v>
      </c>
      <c r="AA3778" s="17" t="str">
        <f t="shared" si="397"/>
        <v>Pass</v>
      </c>
      <c r="AB3778" s="17" t="str">
        <f t="shared" si="398"/>
        <v>Pass</v>
      </c>
    </row>
    <row r="3779" spans="5:28">
      <c r="E3779" s="62"/>
      <c r="F3779" s="10" t="s">
        <v>30</v>
      </c>
      <c r="G3779" s="11" t="s">
        <v>31</v>
      </c>
      <c r="H3779" s="67" t="s">
        <v>31</v>
      </c>
      <c r="I3779" s="68"/>
      <c r="J3779" s="60"/>
      <c r="K3779" s="11" t="s">
        <v>31</v>
      </c>
      <c r="L3779" s="67" t="s">
        <v>31</v>
      </c>
      <c r="M3779" s="68"/>
      <c r="N3779" s="60"/>
      <c r="O3779" s="11" t="s">
        <v>31</v>
      </c>
      <c r="P3779" s="11" t="s">
        <v>31</v>
      </c>
      <c r="Q3779" s="11" t="s">
        <v>31</v>
      </c>
      <c r="R3779" s="10" t="s">
        <v>21</v>
      </c>
      <c r="T3779" t="s">
        <v>39</v>
      </c>
      <c r="U3779">
        <v>700</v>
      </c>
      <c r="V3779" s="17" t="str">
        <f t="shared" si="392"/>
        <v/>
      </c>
      <c r="W3779" s="17" t="str">
        <f t="shared" si="393"/>
        <v/>
      </c>
      <c r="X3779" s="17" t="str">
        <f t="shared" si="394"/>
        <v/>
      </c>
      <c r="Y3779" s="17" t="str">
        <f t="shared" si="395"/>
        <v/>
      </c>
      <c r="Z3779" s="17" t="str">
        <f t="shared" si="396"/>
        <v/>
      </c>
      <c r="AA3779" s="17" t="str">
        <f t="shared" si="397"/>
        <v/>
      </c>
      <c r="AB3779" s="17" t="str">
        <f t="shared" si="398"/>
        <v/>
      </c>
    </row>
    <row r="3780" spans="5:28">
      <c r="E3780" s="64"/>
      <c r="F3780" s="10" t="s">
        <v>32</v>
      </c>
      <c r="G3780" s="11" t="s">
        <v>21</v>
      </c>
      <c r="H3780" s="67" t="s">
        <v>21</v>
      </c>
      <c r="I3780" s="68"/>
      <c r="J3780" s="60"/>
      <c r="K3780" s="11" t="s">
        <v>21</v>
      </c>
      <c r="L3780" s="67" t="s">
        <v>21</v>
      </c>
      <c r="M3780" s="68"/>
      <c r="N3780" s="60"/>
      <c r="O3780" s="11" t="s">
        <v>21</v>
      </c>
      <c r="P3780" s="11" t="s">
        <v>21</v>
      </c>
      <c r="Q3780" s="11" t="s">
        <v>21</v>
      </c>
      <c r="R3780" s="10">
        <v>0</v>
      </c>
      <c r="T3780" t="s">
        <v>42</v>
      </c>
      <c r="U3780" t="s">
        <v>21</v>
      </c>
      <c r="V3780" s="17">
        <f t="shared" si="392"/>
        <v>0</v>
      </c>
      <c r="W3780" s="17">
        <f t="shared" si="393"/>
        <v>0</v>
      </c>
      <c r="X3780" s="17">
        <f t="shared" si="394"/>
        <v>0</v>
      </c>
      <c r="Y3780" s="17">
        <f t="shared" si="395"/>
        <v>0</v>
      </c>
      <c r="Z3780" s="17">
        <f t="shared" si="396"/>
        <v>0</v>
      </c>
      <c r="AA3780" s="17">
        <f t="shared" si="397"/>
        <v>0</v>
      </c>
      <c r="AB3780" s="17">
        <f t="shared" si="398"/>
        <v>0</v>
      </c>
    </row>
    <row r="3781" spans="5:28">
      <c r="E3781" s="66"/>
      <c r="F3781" s="10" t="s">
        <v>33</v>
      </c>
      <c r="G3781" s="11">
        <v>3</v>
      </c>
      <c r="H3781" s="67">
        <v>3</v>
      </c>
      <c r="I3781" s="68"/>
      <c r="J3781" s="60"/>
      <c r="K3781" s="11">
        <v>4</v>
      </c>
      <c r="L3781" s="67">
        <v>4</v>
      </c>
      <c r="M3781" s="68"/>
      <c r="N3781" s="60"/>
      <c r="O3781" s="11">
        <v>4</v>
      </c>
      <c r="P3781" s="11">
        <v>3</v>
      </c>
      <c r="Q3781" s="11">
        <v>3</v>
      </c>
      <c r="R3781" s="10">
        <v>24</v>
      </c>
      <c r="T3781" t="s">
        <v>45</v>
      </c>
      <c r="U3781" t="s">
        <v>21</v>
      </c>
      <c r="V3781" s="17" t="str">
        <f t="shared" si="392"/>
        <v/>
      </c>
      <c r="W3781" s="17" t="str">
        <f t="shared" si="393"/>
        <v/>
      </c>
      <c r="X3781" s="17" t="str">
        <f t="shared" si="394"/>
        <v/>
      </c>
      <c r="Y3781" s="17" t="str">
        <f t="shared" si="395"/>
        <v/>
      </c>
      <c r="Z3781" s="17" t="str">
        <f t="shared" si="396"/>
        <v/>
      </c>
      <c r="AA3781" s="17" t="str">
        <f t="shared" si="397"/>
        <v/>
      </c>
      <c r="AB3781" s="17" t="str">
        <f t="shared" si="398"/>
        <v/>
      </c>
    </row>
    <row r="3782" spans="5:28">
      <c r="E3782" s="12">
        <v>6.63</v>
      </c>
      <c r="F3782" s="10" t="s">
        <v>35</v>
      </c>
      <c r="G3782" s="11">
        <v>5</v>
      </c>
      <c r="H3782" s="67">
        <v>6.5</v>
      </c>
      <c r="I3782" s="68"/>
      <c r="J3782" s="60"/>
      <c r="K3782" s="11">
        <v>7</v>
      </c>
      <c r="L3782" s="67">
        <v>7</v>
      </c>
      <c r="M3782" s="68"/>
      <c r="N3782" s="60"/>
      <c r="O3782" s="11">
        <v>5.5</v>
      </c>
      <c r="P3782" s="11">
        <v>6.5</v>
      </c>
      <c r="Q3782" s="11">
        <v>9</v>
      </c>
      <c r="R3782" s="10" t="s">
        <v>21</v>
      </c>
      <c r="T3782" t="s">
        <v>21</v>
      </c>
      <c r="U3782" t="s">
        <v>21</v>
      </c>
      <c r="V3782" s="17" t="str">
        <f t="shared" si="392"/>
        <v>BCMCCEN502</v>
      </c>
      <c r="W3782" s="17" t="str">
        <f t="shared" si="393"/>
        <v>BCMCCEN503</v>
      </c>
      <c r="X3782" s="17" t="str">
        <f t="shared" si="394"/>
        <v>BCMCMCN501</v>
      </c>
      <c r="Y3782" s="17" t="str">
        <f t="shared" si="395"/>
        <v>BCMCMCN502</v>
      </c>
      <c r="Z3782" s="17" t="str">
        <f t="shared" si="396"/>
        <v>BCMCMCN503</v>
      </c>
      <c r="AA3782" s="17" t="str">
        <f t="shared" si="397"/>
        <v>BCMCMVN501</v>
      </c>
      <c r="AB3782" s="17" t="str">
        <f t="shared" si="398"/>
        <v>COMESSN501</v>
      </c>
    </row>
    <row r="3783" spans="5:28">
      <c r="E3783" s="13">
        <v>6.48</v>
      </c>
      <c r="F3783" s="10" t="s">
        <v>37</v>
      </c>
      <c r="G3783" s="11">
        <v>15</v>
      </c>
      <c r="H3783" s="67">
        <v>19.5</v>
      </c>
      <c r="I3783" s="68"/>
      <c r="J3783" s="60"/>
      <c r="K3783" s="11">
        <v>28</v>
      </c>
      <c r="L3783" s="67">
        <v>28</v>
      </c>
      <c r="M3783" s="68"/>
      <c r="N3783" s="60"/>
      <c r="O3783" s="11">
        <v>22</v>
      </c>
      <c r="P3783" s="11">
        <v>19.5</v>
      </c>
      <c r="Q3783" s="11">
        <v>27</v>
      </c>
      <c r="R3783" s="10">
        <v>159</v>
      </c>
      <c r="T3783">
        <v>0</v>
      </c>
      <c r="U3783">
        <v>0</v>
      </c>
      <c r="V3783" s="17" t="str">
        <f t="shared" si="392"/>
        <v>48.00 + 39.00</v>
      </c>
      <c r="W3783" s="17" t="str">
        <f t="shared" si="393"/>
        <v>50.00 + 38.00</v>
      </c>
      <c r="X3783" s="17" t="str">
        <f t="shared" si="394"/>
        <v>60.00 + 38.00</v>
      </c>
      <c r="Y3783" s="17" t="str">
        <f t="shared" si="395"/>
        <v>53.00 + 40.00</v>
      </c>
      <c r="Z3783" s="17" t="str">
        <f t="shared" si="396"/>
        <v>43.00 + 38.00</v>
      </c>
      <c r="AA3783" s="17" t="str">
        <f t="shared" si="397"/>
        <v>56.00 + 40.00</v>
      </c>
      <c r="AB3783" s="17" t="str">
        <f t="shared" si="398"/>
        <v>54.00 + 37.00</v>
      </c>
    </row>
    <row r="3784" spans="5:28" ht="15" customHeight="1">
      <c r="E3784" s="45"/>
      <c r="F3784" s="10" t="s">
        <v>24</v>
      </c>
      <c r="G3784" s="11">
        <v>47</v>
      </c>
      <c r="H3784" s="67">
        <v>60</v>
      </c>
      <c r="I3784" s="68"/>
      <c r="J3784" s="60"/>
      <c r="K3784" s="11">
        <v>65</v>
      </c>
      <c r="L3784" s="67">
        <v>66</v>
      </c>
      <c r="M3784" s="68"/>
      <c r="N3784" s="60"/>
      <c r="O3784" s="11">
        <v>54</v>
      </c>
      <c r="P3784" s="11">
        <v>64</v>
      </c>
      <c r="Q3784" s="11">
        <v>87</v>
      </c>
      <c r="R3784" s="10">
        <v>443</v>
      </c>
      <c r="T3784" t="s">
        <v>19</v>
      </c>
      <c r="U3784" t="s">
        <v>21</v>
      </c>
      <c r="V3784" s="17" t="str">
        <f t="shared" si="392"/>
        <v xml:space="preserve"> - - + - - </v>
      </c>
      <c r="W3784" s="17" t="str">
        <f t="shared" si="393"/>
        <v xml:space="preserve"> - - + - - </v>
      </c>
      <c r="X3784" s="17" t="str">
        <f t="shared" si="394"/>
        <v xml:space="preserve"> - - + - - </v>
      </c>
      <c r="Y3784" s="17" t="str">
        <f t="shared" si="395"/>
        <v xml:space="preserve"> - - + - - </v>
      </c>
      <c r="Z3784" s="17" t="str">
        <f t="shared" si="396"/>
        <v xml:space="preserve"> - - + - - </v>
      </c>
      <c r="AA3784" s="17" t="str">
        <f t="shared" si="397"/>
        <v xml:space="preserve"> - - + - - </v>
      </c>
      <c r="AB3784" s="17" t="str">
        <f t="shared" si="398"/>
        <v xml:space="preserve"> - - + - - </v>
      </c>
    </row>
    <row r="3785" spans="5:28">
      <c r="E3785" s="12"/>
      <c r="F3785" s="10" t="s">
        <v>41</v>
      </c>
      <c r="G3785" s="11">
        <v>100</v>
      </c>
      <c r="H3785" s="67">
        <v>100</v>
      </c>
      <c r="I3785" s="68"/>
      <c r="J3785" s="60"/>
      <c r="K3785" s="11">
        <v>100</v>
      </c>
      <c r="L3785" s="67">
        <v>100</v>
      </c>
      <c r="M3785" s="68"/>
      <c r="N3785" s="60"/>
      <c r="O3785" s="11">
        <v>100</v>
      </c>
      <c r="P3785" s="11">
        <v>100</v>
      </c>
      <c r="Q3785" s="11">
        <v>100</v>
      </c>
      <c r="R3785" s="10">
        <v>700</v>
      </c>
      <c r="T3785" t="s">
        <v>1617</v>
      </c>
      <c r="U3785" t="s">
        <v>24</v>
      </c>
      <c r="V3785" s="17" t="str">
        <f t="shared" si="392"/>
        <v/>
      </c>
      <c r="W3785" s="17" t="str">
        <f t="shared" si="393"/>
        <v/>
      </c>
      <c r="X3785" s="17" t="str">
        <f t="shared" si="394"/>
        <v/>
      </c>
      <c r="Y3785" s="17" t="str">
        <f t="shared" si="395"/>
        <v/>
      </c>
      <c r="Z3785" s="17" t="str">
        <f t="shared" si="396"/>
        <v/>
      </c>
      <c r="AA3785" s="17" t="str">
        <f t="shared" si="397"/>
        <v/>
      </c>
      <c r="AB3785" s="17" t="str">
        <f t="shared" si="398"/>
        <v/>
      </c>
    </row>
    <row r="3786" spans="5:28" ht="15" customHeight="1">
      <c r="E3786" s="45"/>
      <c r="F3786" s="10" t="s">
        <v>43</v>
      </c>
      <c r="G3786" s="11" t="s">
        <v>44</v>
      </c>
      <c r="H3786" s="67" t="s">
        <v>81</v>
      </c>
      <c r="I3786" s="68"/>
      <c r="J3786" s="60"/>
      <c r="K3786" s="11" t="s">
        <v>124</v>
      </c>
      <c r="L3786" s="67" t="s">
        <v>124</v>
      </c>
      <c r="M3786" s="68"/>
      <c r="N3786" s="60"/>
      <c r="O3786" s="11" t="s">
        <v>68</v>
      </c>
      <c r="P3786" s="11" t="s">
        <v>81</v>
      </c>
      <c r="Q3786" s="11" t="s">
        <v>125</v>
      </c>
      <c r="R3786" s="10" t="s">
        <v>21</v>
      </c>
      <c r="T3786" t="s">
        <v>25</v>
      </c>
      <c r="U3786" t="s">
        <v>21</v>
      </c>
      <c r="V3786" s="17">
        <f t="shared" si="392"/>
        <v>3</v>
      </c>
      <c r="W3786" s="17">
        <f t="shared" si="393"/>
        <v>3</v>
      </c>
      <c r="X3786" s="17">
        <f t="shared" si="394"/>
        <v>4</v>
      </c>
      <c r="Y3786" s="17">
        <f t="shared" si="395"/>
        <v>4</v>
      </c>
      <c r="Z3786" s="17">
        <f t="shared" si="396"/>
        <v>4</v>
      </c>
      <c r="AA3786" s="17">
        <f t="shared" si="397"/>
        <v>3</v>
      </c>
      <c r="AB3786" s="17">
        <f t="shared" si="398"/>
        <v>3</v>
      </c>
    </row>
    <row r="3787" spans="5:28">
      <c r="E3787" s="14" t="s">
        <v>1616</v>
      </c>
      <c r="F3787" s="10" t="s">
        <v>47</v>
      </c>
      <c r="G3787" s="11" t="s">
        <v>48</v>
      </c>
      <c r="H3787" s="67" t="s">
        <v>48</v>
      </c>
      <c r="I3787" s="68"/>
      <c r="J3787" s="60"/>
      <c r="K3787" s="11" t="s">
        <v>48</v>
      </c>
      <c r="L3787" s="67" t="s">
        <v>48</v>
      </c>
      <c r="M3787" s="68"/>
      <c r="N3787" s="60"/>
      <c r="O3787" s="11" t="s">
        <v>48</v>
      </c>
      <c r="P3787" s="11" t="s">
        <v>48</v>
      </c>
      <c r="Q3787" s="11" t="s">
        <v>48</v>
      </c>
      <c r="R3787" s="10" t="s">
        <v>21</v>
      </c>
      <c r="T3787" t="s">
        <v>1619</v>
      </c>
      <c r="U3787" t="s">
        <v>21</v>
      </c>
      <c r="V3787" s="17">
        <f t="shared" si="392"/>
        <v>9</v>
      </c>
      <c r="W3787" s="17">
        <f t="shared" si="393"/>
        <v>9</v>
      </c>
      <c r="X3787" s="17">
        <f t="shared" si="394"/>
        <v>10</v>
      </c>
      <c r="Y3787" s="17">
        <f t="shared" si="395"/>
        <v>9.5</v>
      </c>
      <c r="Z3787" s="17">
        <f t="shared" si="396"/>
        <v>8.5</v>
      </c>
      <c r="AA3787" s="17">
        <f t="shared" si="397"/>
        <v>10</v>
      </c>
      <c r="AB3787" s="17">
        <f t="shared" si="398"/>
        <v>9.5</v>
      </c>
    </row>
    <row r="3788" spans="5:28">
      <c r="E3788" s="15" t="s">
        <v>21</v>
      </c>
      <c r="F3788" s="15" t="s">
        <v>21</v>
      </c>
      <c r="G3788" s="16" t="s">
        <v>21</v>
      </c>
      <c r="H3788" s="69" t="s">
        <v>21</v>
      </c>
      <c r="I3788" s="57"/>
      <c r="J3788" s="57"/>
      <c r="K3788" s="16" t="s">
        <v>21</v>
      </c>
      <c r="L3788" s="69" t="s">
        <v>21</v>
      </c>
      <c r="M3788" s="57"/>
      <c r="N3788" s="57"/>
      <c r="O3788" s="16" t="s">
        <v>21</v>
      </c>
      <c r="P3788" s="16" t="s">
        <v>21</v>
      </c>
      <c r="Q3788" s="16" t="s">
        <v>21</v>
      </c>
      <c r="R3788" s="16" t="s">
        <v>21</v>
      </c>
      <c r="T3788">
        <v>0</v>
      </c>
      <c r="U3788">
        <v>0</v>
      </c>
      <c r="V3788" s="17">
        <f t="shared" si="392"/>
        <v>27</v>
      </c>
      <c r="W3788" s="17">
        <f t="shared" si="393"/>
        <v>27</v>
      </c>
      <c r="X3788" s="17">
        <f t="shared" si="394"/>
        <v>40</v>
      </c>
      <c r="Y3788" s="17">
        <f t="shared" si="395"/>
        <v>38</v>
      </c>
      <c r="Z3788" s="17">
        <f t="shared" si="396"/>
        <v>34</v>
      </c>
      <c r="AA3788" s="17">
        <f t="shared" si="397"/>
        <v>30</v>
      </c>
      <c r="AB3788" s="17">
        <f t="shared" si="398"/>
        <v>28.5</v>
      </c>
    </row>
    <row r="3789" spans="5:28" ht="0.6" customHeight="1">
      <c r="T3789">
        <v>0</v>
      </c>
      <c r="U3789">
        <v>24</v>
      </c>
      <c r="V3789" s="17">
        <f t="shared" si="392"/>
        <v>87</v>
      </c>
      <c r="W3789" s="17">
        <f t="shared" si="393"/>
        <v>88</v>
      </c>
      <c r="X3789" s="17">
        <f t="shared" si="394"/>
        <v>98</v>
      </c>
      <c r="Y3789" s="17">
        <f t="shared" si="395"/>
        <v>93</v>
      </c>
      <c r="Z3789" s="17">
        <f t="shared" si="396"/>
        <v>81</v>
      </c>
      <c r="AA3789" s="17">
        <f t="shared" si="397"/>
        <v>96</v>
      </c>
      <c r="AB3789" s="17">
        <f t="shared" si="398"/>
        <v>91</v>
      </c>
    </row>
    <row r="3790" spans="5:28" ht="15" customHeight="1">
      <c r="E3790" s="44"/>
      <c r="F3790" s="4" t="s">
        <v>20</v>
      </c>
      <c r="G3790" s="5" t="s">
        <v>21</v>
      </c>
      <c r="H3790" s="70" t="s">
        <v>21</v>
      </c>
      <c r="I3790" s="57"/>
      <c r="J3790" s="57"/>
      <c r="K3790" s="5" t="s">
        <v>21</v>
      </c>
      <c r="L3790" s="70" t="s">
        <v>21</v>
      </c>
      <c r="M3790" s="57"/>
      <c r="N3790" s="57"/>
      <c r="O3790" s="5" t="s">
        <v>21</v>
      </c>
      <c r="P3790" s="5" t="s">
        <v>21</v>
      </c>
      <c r="Q3790" s="5" t="s">
        <v>21</v>
      </c>
      <c r="R3790" s="5" t="s">
        <v>21</v>
      </c>
      <c r="T3790" t="s">
        <v>34</v>
      </c>
      <c r="U3790" t="s">
        <v>21</v>
      </c>
      <c r="V3790" s="17">
        <f t="shared" si="392"/>
        <v>100</v>
      </c>
      <c r="W3790" s="17">
        <f t="shared" si="393"/>
        <v>100</v>
      </c>
      <c r="X3790" s="17">
        <f t="shared" si="394"/>
        <v>100</v>
      </c>
      <c r="Y3790" s="17">
        <f t="shared" si="395"/>
        <v>100</v>
      </c>
      <c r="Z3790" s="17">
        <f t="shared" si="396"/>
        <v>100</v>
      </c>
      <c r="AA3790" s="17">
        <f t="shared" si="397"/>
        <v>100</v>
      </c>
      <c r="AB3790" s="17">
        <f t="shared" si="398"/>
        <v>100</v>
      </c>
    </row>
    <row r="3791" spans="5:28" ht="21">
      <c r="E3791" s="45"/>
      <c r="F3791" s="7" t="s">
        <v>23</v>
      </c>
      <c r="G3791" s="7" t="s">
        <v>5</v>
      </c>
      <c r="H3791" s="71" t="s">
        <v>7</v>
      </c>
      <c r="I3791" s="68"/>
      <c r="J3791" s="60"/>
      <c r="K3791" s="7" t="s">
        <v>9</v>
      </c>
      <c r="L3791" s="71" t="s">
        <v>11</v>
      </c>
      <c r="M3791" s="68"/>
      <c r="N3791" s="60"/>
      <c r="O3791" s="7" t="s">
        <v>13</v>
      </c>
      <c r="P3791" s="7" t="s">
        <v>15</v>
      </c>
      <c r="Q3791" s="7" t="s">
        <v>17</v>
      </c>
      <c r="R3791" s="7" t="s">
        <v>24</v>
      </c>
      <c r="T3791" t="s">
        <v>36</v>
      </c>
      <c r="U3791">
        <v>224.5</v>
      </c>
      <c r="V3791" s="17" t="str">
        <f t="shared" si="392"/>
        <v>OA+</v>
      </c>
      <c r="W3791" s="17" t="str">
        <f t="shared" si="393"/>
        <v>OA+</v>
      </c>
      <c r="X3791" s="17" t="str">
        <f t="shared" si="394"/>
        <v>OO+</v>
      </c>
      <c r="Y3791" s="17" t="str">
        <f t="shared" si="395"/>
        <v>OO</v>
      </c>
      <c r="Z3791" s="17" t="str">
        <f t="shared" si="396"/>
        <v>OA</v>
      </c>
      <c r="AA3791" s="17" t="str">
        <f t="shared" si="397"/>
        <v>OO+</v>
      </c>
      <c r="AB3791" s="17" t="str">
        <f t="shared" si="398"/>
        <v>OO</v>
      </c>
    </row>
    <row r="3792" spans="5:28" ht="22.5">
      <c r="E3792" s="12" t="s">
        <v>1618</v>
      </c>
      <c r="F3792" s="10" t="s">
        <v>27</v>
      </c>
      <c r="G3792" s="11" t="s">
        <v>417</v>
      </c>
      <c r="H3792" s="67" t="s">
        <v>532</v>
      </c>
      <c r="I3792" s="68"/>
      <c r="J3792" s="60"/>
      <c r="K3792" s="11" t="s">
        <v>538</v>
      </c>
      <c r="L3792" s="67" t="s">
        <v>278</v>
      </c>
      <c r="M3792" s="68"/>
      <c r="N3792" s="60"/>
      <c r="O3792" s="11" t="s">
        <v>190</v>
      </c>
      <c r="P3792" s="11" t="s">
        <v>505</v>
      </c>
      <c r="Q3792" s="11" t="s">
        <v>373</v>
      </c>
      <c r="R3792" s="10" t="s">
        <v>21</v>
      </c>
      <c r="T3792" t="s">
        <v>38</v>
      </c>
      <c r="U3792">
        <v>634</v>
      </c>
      <c r="V3792" s="17" t="str">
        <f t="shared" si="392"/>
        <v>Pass</v>
      </c>
      <c r="W3792" s="17" t="str">
        <f t="shared" si="393"/>
        <v>Pass</v>
      </c>
      <c r="X3792" s="17" t="str">
        <f t="shared" si="394"/>
        <v>Pass</v>
      </c>
      <c r="Y3792" s="17" t="str">
        <f t="shared" si="395"/>
        <v>Pass</v>
      </c>
      <c r="Z3792" s="17" t="str">
        <f t="shared" si="396"/>
        <v>Pass</v>
      </c>
      <c r="AA3792" s="17" t="str">
        <f t="shared" si="397"/>
        <v>Pass</v>
      </c>
      <c r="AB3792" s="17" t="str">
        <f t="shared" si="398"/>
        <v>Pass</v>
      </c>
    </row>
    <row r="3793" spans="5:28">
      <c r="E3793" s="62"/>
      <c r="F3793" s="10" t="s">
        <v>30</v>
      </c>
      <c r="G3793" s="11" t="s">
        <v>31</v>
      </c>
      <c r="H3793" s="67" t="s">
        <v>31</v>
      </c>
      <c r="I3793" s="68"/>
      <c r="J3793" s="60"/>
      <c r="K3793" s="11" t="s">
        <v>31</v>
      </c>
      <c r="L3793" s="67" t="s">
        <v>31</v>
      </c>
      <c r="M3793" s="68"/>
      <c r="N3793" s="60"/>
      <c r="O3793" s="11" t="s">
        <v>31</v>
      </c>
      <c r="P3793" s="11" t="s">
        <v>31</v>
      </c>
      <c r="Q3793" s="11" t="s">
        <v>31</v>
      </c>
      <c r="R3793" s="10" t="s">
        <v>21</v>
      </c>
      <c r="T3793" t="s">
        <v>39</v>
      </c>
      <c r="U3793">
        <v>700</v>
      </c>
      <c r="V3793" s="17" t="str">
        <f t="shared" si="392"/>
        <v/>
      </c>
      <c r="W3793" s="17" t="str">
        <f t="shared" si="393"/>
        <v/>
      </c>
      <c r="X3793" s="17" t="str">
        <f t="shared" si="394"/>
        <v/>
      </c>
      <c r="Y3793" s="17" t="str">
        <f t="shared" si="395"/>
        <v/>
      </c>
      <c r="Z3793" s="17" t="str">
        <f t="shared" si="396"/>
        <v/>
      </c>
      <c r="AA3793" s="17" t="str">
        <f t="shared" si="397"/>
        <v/>
      </c>
      <c r="AB3793" s="17" t="str">
        <f t="shared" si="398"/>
        <v/>
      </c>
    </row>
    <row r="3794" spans="5:28">
      <c r="E3794" s="64"/>
      <c r="F3794" s="10" t="s">
        <v>32</v>
      </c>
      <c r="G3794" s="11" t="s">
        <v>21</v>
      </c>
      <c r="H3794" s="67" t="s">
        <v>21</v>
      </c>
      <c r="I3794" s="68"/>
      <c r="J3794" s="60"/>
      <c r="K3794" s="11" t="s">
        <v>21</v>
      </c>
      <c r="L3794" s="67" t="s">
        <v>21</v>
      </c>
      <c r="M3794" s="68"/>
      <c r="N3794" s="60"/>
      <c r="O3794" s="11" t="s">
        <v>21</v>
      </c>
      <c r="P3794" s="11" t="s">
        <v>21</v>
      </c>
      <c r="Q3794" s="11" t="s">
        <v>21</v>
      </c>
      <c r="R3794" s="10">
        <v>0</v>
      </c>
      <c r="T3794" t="s">
        <v>344</v>
      </c>
      <c r="U3794" t="s">
        <v>21</v>
      </c>
      <c r="V3794" s="17">
        <f t="shared" si="392"/>
        <v>0</v>
      </c>
      <c r="W3794" s="17">
        <f t="shared" si="393"/>
        <v>0</v>
      </c>
      <c r="X3794" s="17">
        <f t="shared" si="394"/>
        <v>0</v>
      </c>
      <c r="Y3794" s="17">
        <f t="shared" si="395"/>
        <v>0</v>
      </c>
      <c r="Z3794" s="17">
        <f t="shared" si="396"/>
        <v>0</v>
      </c>
      <c r="AA3794" s="17">
        <f t="shared" si="397"/>
        <v>0</v>
      </c>
      <c r="AB3794" s="17">
        <f t="shared" si="398"/>
        <v>0</v>
      </c>
    </row>
    <row r="3795" spans="5:28">
      <c r="E3795" s="66"/>
      <c r="F3795" s="10" t="s">
        <v>33</v>
      </c>
      <c r="G3795" s="11">
        <v>3</v>
      </c>
      <c r="H3795" s="67">
        <v>3</v>
      </c>
      <c r="I3795" s="68"/>
      <c r="J3795" s="60"/>
      <c r="K3795" s="11">
        <v>4</v>
      </c>
      <c r="L3795" s="67">
        <v>4</v>
      </c>
      <c r="M3795" s="68"/>
      <c r="N3795" s="60"/>
      <c r="O3795" s="11">
        <v>4</v>
      </c>
      <c r="P3795" s="11">
        <v>3</v>
      </c>
      <c r="Q3795" s="11">
        <v>3</v>
      </c>
      <c r="R3795" s="10">
        <v>24</v>
      </c>
      <c r="T3795" t="s">
        <v>45</v>
      </c>
      <c r="U3795" t="s">
        <v>21</v>
      </c>
      <c r="V3795" s="17">
        <f t="shared" si="392"/>
        <v>0</v>
      </c>
      <c r="W3795" s="17">
        <f t="shared" si="393"/>
        <v>0</v>
      </c>
      <c r="X3795" s="17">
        <f t="shared" si="394"/>
        <v>0</v>
      </c>
      <c r="Y3795" s="17">
        <f t="shared" si="395"/>
        <v>0</v>
      </c>
      <c r="Z3795" s="17">
        <f t="shared" si="396"/>
        <v>0</v>
      </c>
      <c r="AA3795" s="17">
        <f t="shared" si="397"/>
        <v>0</v>
      </c>
      <c r="AB3795" s="17">
        <f t="shared" si="398"/>
        <v>0</v>
      </c>
    </row>
    <row r="3796" spans="5:28">
      <c r="E3796" s="12">
        <v>9.35</v>
      </c>
      <c r="F3796" s="10" t="s">
        <v>35</v>
      </c>
      <c r="G3796" s="11">
        <v>9</v>
      </c>
      <c r="H3796" s="67">
        <v>9</v>
      </c>
      <c r="I3796" s="68"/>
      <c r="J3796" s="60"/>
      <c r="K3796" s="11">
        <v>10</v>
      </c>
      <c r="L3796" s="67">
        <v>9.5</v>
      </c>
      <c r="M3796" s="68"/>
      <c r="N3796" s="60"/>
      <c r="O3796" s="11">
        <v>8.5</v>
      </c>
      <c r="P3796" s="11">
        <v>10</v>
      </c>
      <c r="Q3796" s="11">
        <v>9.5</v>
      </c>
      <c r="R3796" s="10" t="s">
        <v>21</v>
      </c>
      <c r="T3796" t="s">
        <v>21</v>
      </c>
      <c r="U3796" t="s">
        <v>21</v>
      </c>
      <c r="V3796" s="17" t="str">
        <f t="shared" si="392"/>
        <v/>
      </c>
      <c r="W3796" s="17" t="str">
        <f t="shared" si="393"/>
        <v/>
      </c>
      <c r="X3796" s="17" t="str">
        <f t="shared" si="394"/>
        <v/>
      </c>
      <c r="Y3796" s="17" t="str">
        <f t="shared" si="395"/>
        <v/>
      </c>
      <c r="Z3796" s="17" t="str">
        <f t="shared" si="396"/>
        <v/>
      </c>
      <c r="AA3796" s="17" t="str">
        <f t="shared" si="397"/>
        <v/>
      </c>
      <c r="AB3796" s="17" t="str">
        <f t="shared" si="398"/>
        <v/>
      </c>
    </row>
    <row r="3797" spans="5:28">
      <c r="E3797" s="13">
        <v>8.94</v>
      </c>
      <c r="F3797" s="10" t="s">
        <v>37</v>
      </c>
      <c r="G3797" s="11">
        <v>27</v>
      </c>
      <c r="H3797" s="67">
        <v>27</v>
      </c>
      <c r="I3797" s="68"/>
      <c r="J3797" s="60"/>
      <c r="K3797" s="11">
        <v>40</v>
      </c>
      <c r="L3797" s="67">
        <v>38</v>
      </c>
      <c r="M3797" s="68"/>
      <c r="N3797" s="60"/>
      <c r="O3797" s="11">
        <v>34</v>
      </c>
      <c r="P3797" s="11">
        <v>30</v>
      </c>
      <c r="Q3797" s="11">
        <v>28.5</v>
      </c>
      <c r="R3797" s="10">
        <v>224.5</v>
      </c>
      <c r="T3797">
        <v>0</v>
      </c>
      <c r="U3797">
        <v>0</v>
      </c>
      <c r="V3797" s="17" t="str">
        <f t="shared" si="392"/>
        <v>BCMCCEN502</v>
      </c>
      <c r="W3797" s="17" t="str">
        <f t="shared" si="393"/>
        <v>BCMCCEN503</v>
      </c>
      <c r="X3797" s="17" t="str">
        <f t="shared" si="394"/>
        <v>BCMCMCN501</v>
      </c>
      <c r="Y3797" s="17" t="str">
        <f t="shared" si="395"/>
        <v>BCMCMCN502</v>
      </c>
      <c r="Z3797" s="17" t="str">
        <f t="shared" si="396"/>
        <v>BCMCMCN503</v>
      </c>
      <c r="AA3797" s="17" t="str">
        <f t="shared" si="397"/>
        <v>BCMCMVN501</v>
      </c>
      <c r="AB3797" s="17" t="str">
        <f t="shared" si="398"/>
        <v>COMESSN501</v>
      </c>
    </row>
    <row r="3798" spans="5:28" ht="15" customHeight="1">
      <c r="E3798" s="45"/>
      <c r="F3798" s="10" t="s">
        <v>24</v>
      </c>
      <c r="G3798" s="11">
        <v>87</v>
      </c>
      <c r="H3798" s="67">
        <v>88</v>
      </c>
      <c r="I3798" s="68"/>
      <c r="J3798" s="60"/>
      <c r="K3798" s="11">
        <v>98</v>
      </c>
      <c r="L3798" s="67">
        <v>93</v>
      </c>
      <c r="M3798" s="68"/>
      <c r="N3798" s="60"/>
      <c r="O3798" s="11">
        <v>81</v>
      </c>
      <c r="P3798" s="11">
        <v>96</v>
      </c>
      <c r="Q3798" s="11">
        <v>91</v>
      </c>
      <c r="R3798" s="10">
        <v>634</v>
      </c>
      <c r="T3798">
        <v>0</v>
      </c>
      <c r="U3798">
        <v>0</v>
      </c>
      <c r="V3798" s="17" t="str">
        <f t="shared" si="392"/>
        <v>39.00 + 37.00</v>
      </c>
      <c r="W3798" s="17" t="str">
        <f t="shared" si="393"/>
        <v>54.00 + 35.00</v>
      </c>
      <c r="X3798" s="17" t="str">
        <f t="shared" si="394"/>
        <v>42.00 + 38.00</v>
      </c>
      <c r="Y3798" s="17" t="str">
        <f t="shared" si="395"/>
        <v>51.00 + 38.00</v>
      </c>
      <c r="Z3798" s="17" t="str">
        <f t="shared" si="396"/>
        <v>49.00 + 37.00</v>
      </c>
      <c r="AA3798" s="17" t="str">
        <f t="shared" si="397"/>
        <v>51.00 + 37.00</v>
      </c>
      <c r="AB3798" s="17" t="str">
        <f t="shared" si="398"/>
        <v>51.00 + 32.00</v>
      </c>
    </row>
    <row r="3799" spans="5:28">
      <c r="E3799" s="12"/>
      <c r="F3799" s="10" t="s">
        <v>41</v>
      </c>
      <c r="G3799" s="11">
        <v>100</v>
      </c>
      <c r="H3799" s="67">
        <v>100</v>
      </c>
      <c r="I3799" s="68"/>
      <c r="J3799" s="60"/>
      <c r="K3799" s="11">
        <v>100</v>
      </c>
      <c r="L3799" s="67">
        <v>100</v>
      </c>
      <c r="M3799" s="68"/>
      <c r="N3799" s="60"/>
      <c r="O3799" s="11">
        <v>100</v>
      </c>
      <c r="P3799" s="11">
        <v>100</v>
      </c>
      <c r="Q3799" s="11">
        <v>100</v>
      </c>
      <c r="R3799" s="10">
        <v>700</v>
      </c>
      <c r="T3799" t="s">
        <v>19</v>
      </c>
      <c r="U3799" t="s">
        <v>21</v>
      </c>
      <c r="V3799" s="17" t="str">
        <f t="shared" si="392"/>
        <v xml:space="preserve"> - - + - - </v>
      </c>
      <c r="W3799" s="17" t="str">
        <f t="shared" si="393"/>
        <v xml:space="preserve"> - - + - - </v>
      </c>
      <c r="X3799" s="17" t="str">
        <f t="shared" si="394"/>
        <v xml:space="preserve"> - - + - - </v>
      </c>
      <c r="Y3799" s="17" t="str">
        <f t="shared" si="395"/>
        <v xml:space="preserve"> - - + - - </v>
      </c>
      <c r="Z3799" s="17" t="str">
        <f t="shared" si="396"/>
        <v xml:space="preserve"> - - + - - </v>
      </c>
      <c r="AA3799" s="17" t="str">
        <f t="shared" si="397"/>
        <v xml:space="preserve"> - - + - - </v>
      </c>
      <c r="AB3799" s="17" t="str">
        <f t="shared" si="398"/>
        <v xml:space="preserve"> - - + - - </v>
      </c>
    </row>
    <row r="3800" spans="5:28" ht="15" customHeight="1">
      <c r="E3800" s="45"/>
      <c r="F3800" s="10" t="s">
        <v>43</v>
      </c>
      <c r="G3800" s="11" t="s">
        <v>125</v>
      </c>
      <c r="H3800" s="67" t="s">
        <v>125</v>
      </c>
      <c r="I3800" s="68"/>
      <c r="J3800" s="60"/>
      <c r="K3800" s="11" t="s">
        <v>206</v>
      </c>
      <c r="L3800" s="67" t="s">
        <v>126</v>
      </c>
      <c r="M3800" s="68"/>
      <c r="N3800" s="60"/>
      <c r="O3800" s="11" t="s">
        <v>122</v>
      </c>
      <c r="P3800" s="11" t="s">
        <v>206</v>
      </c>
      <c r="Q3800" s="11" t="s">
        <v>126</v>
      </c>
      <c r="R3800" s="10" t="s">
        <v>21</v>
      </c>
      <c r="T3800" t="s">
        <v>1621</v>
      </c>
      <c r="U3800" t="s">
        <v>24</v>
      </c>
      <c r="V3800" s="17" t="str">
        <f t="shared" si="392"/>
        <v/>
      </c>
      <c r="W3800" s="17" t="str">
        <f t="shared" si="393"/>
        <v/>
      </c>
      <c r="X3800" s="17" t="str">
        <f t="shared" si="394"/>
        <v/>
      </c>
      <c r="Y3800" s="17" t="str">
        <f t="shared" si="395"/>
        <v/>
      </c>
      <c r="Z3800" s="17" t="str">
        <f t="shared" si="396"/>
        <v/>
      </c>
      <c r="AA3800" s="17" t="str">
        <f t="shared" si="397"/>
        <v/>
      </c>
      <c r="AB3800" s="17" t="str">
        <f t="shared" si="398"/>
        <v/>
      </c>
    </row>
    <row r="3801" spans="5:28">
      <c r="E3801" s="14" t="s">
        <v>1620</v>
      </c>
      <c r="F3801" s="10" t="s">
        <v>47</v>
      </c>
      <c r="G3801" s="11" t="s">
        <v>48</v>
      </c>
      <c r="H3801" s="67" t="s">
        <v>48</v>
      </c>
      <c r="I3801" s="68"/>
      <c r="J3801" s="60"/>
      <c r="K3801" s="11" t="s">
        <v>48</v>
      </c>
      <c r="L3801" s="67" t="s">
        <v>48</v>
      </c>
      <c r="M3801" s="68"/>
      <c r="N3801" s="60"/>
      <c r="O3801" s="11" t="s">
        <v>48</v>
      </c>
      <c r="P3801" s="11" t="s">
        <v>48</v>
      </c>
      <c r="Q3801" s="11" t="s">
        <v>48</v>
      </c>
      <c r="R3801" s="10" t="s">
        <v>21</v>
      </c>
      <c r="T3801" t="s">
        <v>25</v>
      </c>
      <c r="U3801" t="s">
        <v>21</v>
      </c>
      <c r="V3801" s="17">
        <f t="shared" si="392"/>
        <v>3</v>
      </c>
      <c r="W3801" s="17">
        <f t="shared" si="393"/>
        <v>3</v>
      </c>
      <c r="X3801" s="17">
        <f t="shared" si="394"/>
        <v>4</v>
      </c>
      <c r="Y3801" s="17">
        <f t="shared" si="395"/>
        <v>4</v>
      </c>
      <c r="Z3801" s="17">
        <f t="shared" si="396"/>
        <v>4</v>
      </c>
      <c r="AA3801" s="17">
        <f t="shared" si="397"/>
        <v>3</v>
      </c>
      <c r="AB3801" s="17">
        <f t="shared" si="398"/>
        <v>3</v>
      </c>
    </row>
    <row r="3802" spans="5:28">
      <c r="E3802" s="15" t="s">
        <v>21</v>
      </c>
      <c r="F3802" s="15" t="s">
        <v>21</v>
      </c>
      <c r="G3802" s="16" t="s">
        <v>21</v>
      </c>
      <c r="H3802" s="69" t="s">
        <v>21</v>
      </c>
      <c r="I3802" s="57"/>
      <c r="J3802" s="57"/>
      <c r="K3802" s="16" t="s">
        <v>21</v>
      </c>
      <c r="L3802" s="69" t="s">
        <v>21</v>
      </c>
      <c r="M3802" s="57"/>
      <c r="N3802" s="57"/>
      <c r="O3802" s="16" t="s">
        <v>21</v>
      </c>
      <c r="P3802" s="16" t="s">
        <v>21</v>
      </c>
      <c r="Q3802" s="16" t="s">
        <v>21</v>
      </c>
      <c r="R3802" s="16" t="s">
        <v>21</v>
      </c>
      <c r="T3802" t="s">
        <v>592</v>
      </c>
      <c r="U3802" t="s">
        <v>21</v>
      </c>
      <c r="V3802" s="17">
        <f t="shared" si="392"/>
        <v>8</v>
      </c>
      <c r="W3802" s="17">
        <f t="shared" si="393"/>
        <v>9</v>
      </c>
      <c r="X3802" s="17">
        <f t="shared" si="394"/>
        <v>8.5</v>
      </c>
      <c r="Y3802" s="17">
        <f t="shared" si="395"/>
        <v>9</v>
      </c>
      <c r="Z3802" s="17">
        <f t="shared" si="396"/>
        <v>9</v>
      </c>
      <c r="AA3802" s="17">
        <f t="shared" si="397"/>
        <v>9</v>
      </c>
      <c r="AB3802" s="17">
        <f t="shared" si="398"/>
        <v>8.5</v>
      </c>
    </row>
    <row r="3803" spans="5:28" ht="0" hidden="1" customHeight="1">
      <c r="T3803">
        <v>0</v>
      </c>
      <c r="U3803">
        <v>0</v>
      </c>
      <c r="V3803" s="17">
        <f t="shared" si="392"/>
        <v>24</v>
      </c>
      <c r="W3803" s="17">
        <f t="shared" si="393"/>
        <v>27</v>
      </c>
      <c r="X3803" s="17">
        <f t="shared" si="394"/>
        <v>34</v>
      </c>
      <c r="Y3803" s="17">
        <f t="shared" si="395"/>
        <v>36</v>
      </c>
      <c r="Z3803" s="17">
        <f t="shared" si="396"/>
        <v>36</v>
      </c>
      <c r="AA3803" s="17">
        <f t="shared" si="397"/>
        <v>27</v>
      </c>
      <c r="AB3803" s="17">
        <f t="shared" si="398"/>
        <v>25.5</v>
      </c>
    </row>
    <row r="3804" spans="5:28" ht="0.6" customHeight="1">
      <c r="T3804">
        <v>0</v>
      </c>
      <c r="U3804">
        <v>24</v>
      </c>
      <c r="V3804" s="17">
        <f t="shared" si="392"/>
        <v>76</v>
      </c>
      <c r="W3804" s="17">
        <f t="shared" si="393"/>
        <v>89</v>
      </c>
      <c r="X3804" s="17">
        <f t="shared" si="394"/>
        <v>80</v>
      </c>
      <c r="Y3804" s="17">
        <f t="shared" si="395"/>
        <v>89</v>
      </c>
      <c r="Z3804" s="17">
        <f t="shared" si="396"/>
        <v>86</v>
      </c>
      <c r="AA3804" s="17">
        <f t="shared" si="397"/>
        <v>88</v>
      </c>
      <c r="AB3804" s="17">
        <f t="shared" si="398"/>
        <v>83</v>
      </c>
    </row>
    <row r="3805" spans="5:28" ht="15" customHeight="1">
      <c r="E3805" s="44"/>
      <c r="F3805" s="4" t="s">
        <v>20</v>
      </c>
      <c r="G3805" s="5" t="s">
        <v>21</v>
      </c>
      <c r="H3805" s="70" t="s">
        <v>21</v>
      </c>
      <c r="I3805" s="57"/>
      <c r="J3805" s="57"/>
      <c r="K3805" s="5" t="s">
        <v>21</v>
      </c>
      <c r="L3805" s="70" t="s">
        <v>21</v>
      </c>
      <c r="M3805" s="57"/>
      <c r="N3805" s="57"/>
      <c r="O3805" s="5" t="s">
        <v>21</v>
      </c>
      <c r="P3805" s="5" t="s">
        <v>21</v>
      </c>
      <c r="Q3805" s="5" t="s">
        <v>21</v>
      </c>
      <c r="R3805" s="5" t="s">
        <v>21</v>
      </c>
      <c r="T3805" t="s">
        <v>34</v>
      </c>
      <c r="U3805" t="s">
        <v>21</v>
      </c>
      <c r="V3805" s="17">
        <f t="shared" si="392"/>
        <v>100</v>
      </c>
      <c r="W3805" s="17">
        <f t="shared" si="393"/>
        <v>100</v>
      </c>
      <c r="X3805" s="17">
        <f t="shared" si="394"/>
        <v>100</v>
      </c>
      <c r="Y3805" s="17">
        <f t="shared" si="395"/>
        <v>100</v>
      </c>
      <c r="Z3805" s="17">
        <f t="shared" si="396"/>
        <v>100</v>
      </c>
      <c r="AA3805" s="17">
        <f t="shared" si="397"/>
        <v>100</v>
      </c>
      <c r="AB3805" s="17">
        <f t="shared" si="398"/>
        <v>100</v>
      </c>
    </row>
    <row r="3806" spans="5:28" ht="21">
      <c r="E3806" s="45"/>
      <c r="F3806" s="7" t="s">
        <v>23</v>
      </c>
      <c r="G3806" s="7" t="s">
        <v>5</v>
      </c>
      <c r="H3806" s="71" t="s">
        <v>7</v>
      </c>
      <c r="I3806" s="68"/>
      <c r="J3806" s="60"/>
      <c r="K3806" s="7" t="s">
        <v>9</v>
      </c>
      <c r="L3806" s="71" t="s">
        <v>11</v>
      </c>
      <c r="M3806" s="68"/>
      <c r="N3806" s="60"/>
      <c r="O3806" s="7" t="s">
        <v>13</v>
      </c>
      <c r="P3806" s="7" t="s">
        <v>15</v>
      </c>
      <c r="Q3806" s="7" t="s">
        <v>17</v>
      </c>
      <c r="R3806" s="7" t="s">
        <v>24</v>
      </c>
      <c r="T3806" t="s">
        <v>36</v>
      </c>
      <c r="U3806">
        <v>209.5</v>
      </c>
      <c r="V3806" s="17" t="str">
        <f t="shared" si="392"/>
        <v>AA+</v>
      </c>
      <c r="W3806" s="17" t="str">
        <f t="shared" si="393"/>
        <v>OA+</v>
      </c>
      <c r="X3806" s="17" t="str">
        <f t="shared" si="394"/>
        <v>OA</v>
      </c>
      <c r="Y3806" s="17" t="str">
        <f t="shared" si="395"/>
        <v>OA+</v>
      </c>
      <c r="Z3806" s="17" t="str">
        <f t="shared" si="396"/>
        <v>OA+</v>
      </c>
      <c r="AA3806" s="17" t="str">
        <f t="shared" si="397"/>
        <v>OA+</v>
      </c>
      <c r="AB3806" s="17" t="str">
        <f t="shared" si="398"/>
        <v>OA</v>
      </c>
    </row>
    <row r="3807" spans="5:28" ht="22.5">
      <c r="E3807" s="12" t="s">
        <v>1622</v>
      </c>
      <c r="F3807" s="10" t="s">
        <v>27</v>
      </c>
      <c r="G3807" s="11" t="s">
        <v>254</v>
      </c>
      <c r="H3807" s="67" t="s">
        <v>915</v>
      </c>
      <c r="I3807" s="68"/>
      <c r="J3807" s="60"/>
      <c r="K3807" s="11" t="s">
        <v>114</v>
      </c>
      <c r="L3807" s="67" t="s">
        <v>338</v>
      </c>
      <c r="M3807" s="68"/>
      <c r="N3807" s="60"/>
      <c r="O3807" s="11" t="s">
        <v>358</v>
      </c>
      <c r="P3807" s="11" t="s">
        <v>245</v>
      </c>
      <c r="Q3807" s="11" t="s">
        <v>1037</v>
      </c>
      <c r="R3807" s="10" t="s">
        <v>21</v>
      </c>
      <c r="T3807" t="s">
        <v>38</v>
      </c>
      <c r="U3807">
        <v>591</v>
      </c>
      <c r="V3807" s="17" t="str">
        <f t="shared" si="392"/>
        <v>Pass</v>
      </c>
      <c r="W3807" s="17" t="str">
        <f t="shared" si="393"/>
        <v>Pass</v>
      </c>
      <c r="X3807" s="17" t="str">
        <f t="shared" si="394"/>
        <v>Pass</v>
      </c>
      <c r="Y3807" s="17" t="str">
        <f t="shared" si="395"/>
        <v>Pass</v>
      </c>
      <c r="Z3807" s="17" t="str">
        <f t="shared" si="396"/>
        <v>Pass</v>
      </c>
      <c r="AA3807" s="17" t="str">
        <f t="shared" si="397"/>
        <v>Pass</v>
      </c>
      <c r="AB3807" s="17" t="str">
        <f t="shared" si="398"/>
        <v>Pass</v>
      </c>
    </row>
    <row r="3808" spans="5:28">
      <c r="E3808" s="62"/>
      <c r="F3808" s="10" t="s">
        <v>30</v>
      </c>
      <c r="G3808" s="11" t="s">
        <v>31</v>
      </c>
      <c r="H3808" s="67" t="s">
        <v>31</v>
      </c>
      <c r="I3808" s="68"/>
      <c r="J3808" s="60"/>
      <c r="K3808" s="11" t="s">
        <v>31</v>
      </c>
      <c r="L3808" s="67" t="s">
        <v>31</v>
      </c>
      <c r="M3808" s="68"/>
      <c r="N3808" s="60"/>
      <c r="O3808" s="11" t="s">
        <v>31</v>
      </c>
      <c r="P3808" s="11" t="s">
        <v>31</v>
      </c>
      <c r="Q3808" s="11" t="s">
        <v>31</v>
      </c>
      <c r="R3808" s="10" t="s">
        <v>21</v>
      </c>
      <c r="T3808" t="s">
        <v>39</v>
      </c>
      <c r="U3808">
        <v>700</v>
      </c>
      <c r="V3808" s="17" t="str">
        <f t="shared" si="392"/>
        <v/>
      </c>
      <c r="W3808" s="17" t="str">
        <f t="shared" si="393"/>
        <v/>
      </c>
      <c r="X3808" s="17" t="str">
        <f t="shared" si="394"/>
        <v/>
      </c>
      <c r="Y3808" s="17" t="str">
        <f t="shared" si="395"/>
        <v/>
      </c>
      <c r="Z3808" s="17" t="str">
        <f t="shared" si="396"/>
        <v/>
      </c>
      <c r="AA3808" s="17" t="str">
        <f t="shared" si="397"/>
        <v/>
      </c>
      <c r="AB3808" s="17" t="str">
        <f t="shared" si="398"/>
        <v/>
      </c>
    </row>
    <row r="3809" spans="5:28">
      <c r="E3809" s="64"/>
      <c r="F3809" s="10" t="s">
        <v>32</v>
      </c>
      <c r="G3809" s="11" t="s">
        <v>21</v>
      </c>
      <c r="H3809" s="67" t="s">
        <v>21</v>
      </c>
      <c r="I3809" s="68"/>
      <c r="J3809" s="60"/>
      <c r="K3809" s="11" t="s">
        <v>21</v>
      </c>
      <c r="L3809" s="67" t="s">
        <v>21</v>
      </c>
      <c r="M3809" s="68"/>
      <c r="N3809" s="60"/>
      <c r="O3809" s="11" t="s">
        <v>21</v>
      </c>
      <c r="P3809" s="11" t="s">
        <v>21</v>
      </c>
      <c r="Q3809" s="11" t="s">
        <v>21</v>
      </c>
      <c r="R3809" s="10">
        <v>0</v>
      </c>
      <c r="T3809" t="s">
        <v>195</v>
      </c>
      <c r="U3809" t="s">
        <v>21</v>
      </c>
      <c r="V3809" s="17">
        <f t="shared" si="392"/>
        <v>0</v>
      </c>
      <c r="W3809" s="17">
        <f t="shared" si="393"/>
        <v>0</v>
      </c>
      <c r="X3809" s="17">
        <f t="shared" si="394"/>
        <v>0</v>
      </c>
      <c r="Y3809" s="17">
        <f t="shared" si="395"/>
        <v>0</v>
      </c>
      <c r="Z3809" s="17">
        <f t="shared" si="396"/>
        <v>0</v>
      </c>
      <c r="AA3809" s="17">
        <f t="shared" si="397"/>
        <v>0</v>
      </c>
      <c r="AB3809" s="17">
        <f t="shared" si="398"/>
        <v>0</v>
      </c>
    </row>
    <row r="3810" spans="5:28">
      <c r="E3810" s="66"/>
      <c r="F3810" s="10" t="s">
        <v>33</v>
      </c>
      <c r="G3810" s="11">
        <v>3</v>
      </c>
      <c r="H3810" s="67">
        <v>3</v>
      </c>
      <c r="I3810" s="68"/>
      <c r="J3810" s="60"/>
      <c r="K3810" s="11">
        <v>4</v>
      </c>
      <c r="L3810" s="67">
        <v>4</v>
      </c>
      <c r="M3810" s="68"/>
      <c r="N3810" s="60"/>
      <c r="O3810" s="11">
        <v>4</v>
      </c>
      <c r="P3810" s="11">
        <v>3</v>
      </c>
      <c r="Q3810" s="11">
        <v>3</v>
      </c>
      <c r="R3810" s="10">
        <v>24</v>
      </c>
      <c r="T3810" t="s">
        <v>45</v>
      </c>
      <c r="U3810" t="s">
        <v>21</v>
      </c>
      <c r="V3810" s="17">
        <f t="shared" si="392"/>
        <v>0</v>
      </c>
      <c r="W3810" s="17">
        <f t="shared" si="393"/>
        <v>0</v>
      </c>
      <c r="X3810" s="17">
        <f t="shared" si="394"/>
        <v>0</v>
      </c>
      <c r="Y3810" s="17">
        <f t="shared" si="395"/>
        <v>0</v>
      </c>
      <c r="Z3810" s="17">
        <f t="shared" si="396"/>
        <v>0</v>
      </c>
      <c r="AA3810" s="17">
        <f t="shared" si="397"/>
        <v>0</v>
      </c>
      <c r="AB3810" s="17">
        <f t="shared" si="398"/>
        <v>0</v>
      </c>
    </row>
    <row r="3811" spans="5:28">
      <c r="E3811" s="12">
        <v>8.73</v>
      </c>
      <c r="F3811" s="10" t="s">
        <v>35</v>
      </c>
      <c r="G3811" s="11">
        <v>8</v>
      </c>
      <c r="H3811" s="67">
        <v>9</v>
      </c>
      <c r="I3811" s="68"/>
      <c r="J3811" s="60"/>
      <c r="K3811" s="11">
        <v>8.5</v>
      </c>
      <c r="L3811" s="67">
        <v>9</v>
      </c>
      <c r="M3811" s="68"/>
      <c r="N3811" s="60"/>
      <c r="O3811" s="11">
        <v>9</v>
      </c>
      <c r="P3811" s="11">
        <v>9</v>
      </c>
      <c r="Q3811" s="11">
        <v>8.5</v>
      </c>
      <c r="R3811" s="10" t="s">
        <v>21</v>
      </c>
      <c r="T3811" t="s">
        <v>21</v>
      </c>
      <c r="U3811" t="s">
        <v>21</v>
      </c>
      <c r="V3811" s="17" t="str">
        <f t="shared" si="392"/>
        <v/>
      </c>
      <c r="W3811" s="17" t="str">
        <f t="shared" si="393"/>
        <v/>
      </c>
      <c r="X3811" s="17" t="str">
        <f t="shared" si="394"/>
        <v/>
      </c>
      <c r="Y3811" s="17" t="str">
        <f t="shared" si="395"/>
        <v/>
      </c>
      <c r="Z3811" s="17" t="str">
        <f t="shared" si="396"/>
        <v/>
      </c>
      <c r="AA3811" s="17" t="str">
        <f t="shared" si="397"/>
        <v/>
      </c>
      <c r="AB3811" s="17" t="str">
        <f t="shared" si="398"/>
        <v/>
      </c>
    </row>
    <row r="3812" spans="5:28">
      <c r="E3812" s="13">
        <v>8.6</v>
      </c>
      <c r="F3812" s="10" t="s">
        <v>37</v>
      </c>
      <c r="G3812" s="11">
        <v>24</v>
      </c>
      <c r="H3812" s="67">
        <v>27</v>
      </c>
      <c r="I3812" s="68"/>
      <c r="J3812" s="60"/>
      <c r="K3812" s="11">
        <v>34</v>
      </c>
      <c r="L3812" s="67">
        <v>36</v>
      </c>
      <c r="M3812" s="68"/>
      <c r="N3812" s="60"/>
      <c r="O3812" s="11">
        <v>36</v>
      </c>
      <c r="P3812" s="11">
        <v>27</v>
      </c>
      <c r="Q3812" s="11">
        <v>25.5</v>
      </c>
      <c r="R3812" s="10">
        <v>209.5</v>
      </c>
      <c r="T3812">
        <v>0</v>
      </c>
      <c r="U3812">
        <v>0</v>
      </c>
      <c r="V3812" s="17" t="str">
        <f t="shared" si="392"/>
        <v>BCMCCEN502</v>
      </c>
      <c r="W3812" s="17" t="str">
        <f t="shared" si="393"/>
        <v>BCMCCEN503</v>
      </c>
      <c r="X3812" s="17" t="str">
        <f t="shared" si="394"/>
        <v>BCMCMCN501</v>
      </c>
      <c r="Y3812" s="17" t="str">
        <f t="shared" si="395"/>
        <v>BCMCMCN502</v>
      </c>
      <c r="Z3812" s="17" t="str">
        <f t="shared" si="396"/>
        <v>BCMCMCN503</v>
      </c>
      <c r="AA3812" s="17" t="str">
        <f t="shared" si="397"/>
        <v>BCMCMVN501</v>
      </c>
      <c r="AB3812" s="17" t="str">
        <f t="shared" si="398"/>
        <v>COMESSN501</v>
      </c>
    </row>
    <row r="3813" spans="5:28" ht="15" customHeight="1">
      <c r="E3813" s="45"/>
      <c r="F3813" s="10" t="s">
        <v>24</v>
      </c>
      <c r="G3813" s="11">
        <v>76</v>
      </c>
      <c r="H3813" s="67">
        <v>89</v>
      </c>
      <c r="I3813" s="68"/>
      <c r="J3813" s="60"/>
      <c r="K3813" s="11">
        <v>80</v>
      </c>
      <c r="L3813" s="67">
        <v>89</v>
      </c>
      <c r="M3813" s="68"/>
      <c r="N3813" s="60"/>
      <c r="O3813" s="11">
        <v>86</v>
      </c>
      <c r="P3813" s="11">
        <v>88</v>
      </c>
      <c r="Q3813" s="11">
        <v>83</v>
      </c>
      <c r="R3813" s="10">
        <v>591</v>
      </c>
      <c r="T3813">
        <v>0</v>
      </c>
      <c r="U3813">
        <v>0</v>
      </c>
      <c r="V3813" s="17" t="str">
        <f t="shared" si="392"/>
        <v>35.00 + 32.00</v>
      </c>
      <c r="W3813" s="17" t="str">
        <f t="shared" si="393"/>
        <v>44.00 + 33.00</v>
      </c>
      <c r="X3813" s="17" t="str">
        <f t="shared" si="394"/>
        <v>33.00 + 30.00</v>
      </c>
      <c r="Y3813" s="17" t="str">
        <f t="shared" si="395"/>
        <v>45.00 + 30.00</v>
      </c>
      <c r="Z3813" s="17" t="str">
        <f t="shared" si="396"/>
        <v>37.00 + 29.00</v>
      </c>
      <c r="AA3813" s="17" t="str">
        <f t="shared" si="397"/>
        <v>43.00 + 32.00</v>
      </c>
      <c r="AB3813" s="17" t="str">
        <f t="shared" si="398"/>
        <v>50.00 + 36.00</v>
      </c>
    </row>
    <row r="3814" spans="5:28">
      <c r="E3814" s="12"/>
      <c r="F3814" s="10" t="s">
        <v>41</v>
      </c>
      <c r="G3814" s="11">
        <v>100</v>
      </c>
      <c r="H3814" s="67">
        <v>100</v>
      </c>
      <c r="I3814" s="68"/>
      <c r="J3814" s="60"/>
      <c r="K3814" s="11">
        <v>100</v>
      </c>
      <c r="L3814" s="67">
        <v>100</v>
      </c>
      <c r="M3814" s="68"/>
      <c r="N3814" s="60"/>
      <c r="O3814" s="11">
        <v>100</v>
      </c>
      <c r="P3814" s="11">
        <v>100</v>
      </c>
      <c r="Q3814" s="11">
        <v>100</v>
      </c>
      <c r="R3814" s="10">
        <v>700</v>
      </c>
      <c r="T3814" t="s">
        <v>19</v>
      </c>
      <c r="U3814" t="s">
        <v>21</v>
      </c>
      <c r="V3814" s="17" t="str">
        <f t="shared" si="392"/>
        <v xml:space="preserve"> - - + - - </v>
      </c>
      <c r="W3814" s="17" t="str">
        <f t="shared" si="393"/>
        <v xml:space="preserve"> - - + - - </v>
      </c>
      <c r="X3814" s="17" t="str">
        <f t="shared" si="394"/>
        <v xml:space="preserve"> - - + - - </v>
      </c>
      <c r="Y3814" s="17" t="str">
        <f t="shared" si="395"/>
        <v xml:space="preserve"> - - + - - </v>
      </c>
      <c r="Z3814" s="17" t="str">
        <f t="shared" si="396"/>
        <v xml:space="preserve"> - - + - - </v>
      </c>
      <c r="AA3814" s="17" t="str">
        <f t="shared" si="397"/>
        <v xml:space="preserve"> - - + - - </v>
      </c>
      <c r="AB3814" s="17" t="str">
        <f t="shared" si="398"/>
        <v xml:space="preserve"> - - + - - </v>
      </c>
    </row>
    <row r="3815" spans="5:28" ht="15" customHeight="1">
      <c r="E3815" s="45"/>
      <c r="F3815" s="10" t="s">
        <v>43</v>
      </c>
      <c r="G3815" s="11" t="s">
        <v>123</v>
      </c>
      <c r="H3815" s="67" t="s">
        <v>125</v>
      </c>
      <c r="I3815" s="68"/>
      <c r="J3815" s="60"/>
      <c r="K3815" s="11" t="s">
        <v>122</v>
      </c>
      <c r="L3815" s="67" t="s">
        <v>125</v>
      </c>
      <c r="M3815" s="68"/>
      <c r="N3815" s="60"/>
      <c r="O3815" s="11" t="s">
        <v>125</v>
      </c>
      <c r="P3815" s="11" t="s">
        <v>125</v>
      </c>
      <c r="Q3815" s="11" t="s">
        <v>122</v>
      </c>
      <c r="R3815" s="10" t="s">
        <v>21</v>
      </c>
      <c r="T3815" t="s">
        <v>1624</v>
      </c>
      <c r="U3815" t="s">
        <v>24</v>
      </c>
      <c r="V3815" s="17" t="str">
        <f t="shared" si="392"/>
        <v/>
      </c>
      <c r="W3815" s="17" t="str">
        <f t="shared" si="393"/>
        <v/>
      </c>
      <c r="X3815" s="17" t="str">
        <f t="shared" si="394"/>
        <v/>
      </c>
      <c r="Y3815" s="17" t="str">
        <f t="shared" si="395"/>
        <v/>
      </c>
      <c r="Z3815" s="17" t="str">
        <f t="shared" si="396"/>
        <v/>
      </c>
      <c r="AA3815" s="17" t="str">
        <f t="shared" si="397"/>
        <v/>
      </c>
      <c r="AB3815" s="17" t="str">
        <f t="shared" si="398"/>
        <v/>
      </c>
    </row>
    <row r="3816" spans="5:28">
      <c r="E3816" s="14" t="s">
        <v>1623</v>
      </c>
      <c r="F3816" s="10" t="s">
        <v>47</v>
      </c>
      <c r="G3816" s="11" t="s">
        <v>48</v>
      </c>
      <c r="H3816" s="67" t="s">
        <v>48</v>
      </c>
      <c r="I3816" s="68"/>
      <c r="J3816" s="60"/>
      <c r="K3816" s="11" t="s">
        <v>48</v>
      </c>
      <c r="L3816" s="67" t="s">
        <v>48</v>
      </c>
      <c r="M3816" s="68"/>
      <c r="N3816" s="60"/>
      <c r="O3816" s="11" t="s">
        <v>48</v>
      </c>
      <c r="P3816" s="11" t="s">
        <v>48</v>
      </c>
      <c r="Q3816" s="11" t="s">
        <v>48</v>
      </c>
      <c r="R3816" s="10" t="s">
        <v>21</v>
      </c>
      <c r="T3816" t="s">
        <v>25</v>
      </c>
      <c r="U3816" t="s">
        <v>21</v>
      </c>
      <c r="V3816" s="17">
        <f t="shared" si="392"/>
        <v>3</v>
      </c>
      <c r="W3816" s="17">
        <f t="shared" si="393"/>
        <v>3</v>
      </c>
      <c r="X3816" s="17">
        <f t="shared" si="394"/>
        <v>4</v>
      </c>
      <c r="Y3816" s="17">
        <f t="shared" si="395"/>
        <v>4</v>
      </c>
      <c r="Z3816" s="17">
        <f t="shared" si="396"/>
        <v>4</v>
      </c>
      <c r="AA3816" s="17">
        <f t="shared" si="397"/>
        <v>3</v>
      </c>
      <c r="AB3816" s="17">
        <f t="shared" si="398"/>
        <v>3</v>
      </c>
    </row>
    <row r="3817" spans="5:28">
      <c r="E3817" s="15" t="s">
        <v>21</v>
      </c>
      <c r="F3817" s="15" t="s">
        <v>21</v>
      </c>
      <c r="G3817" s="16" t="s">
        <v>21</v>
      </c>
      <c r="H3817" s="69" t="s">
        <v>21</v>
      </c>
      <c r="I3817" s="57"/>
      <c r="J3817" s="57"/>
      <c r="K3817" s="16" t="s">
        <v>21</v>
      </c>
      <c r="L3817" s="69" t="s">
        <v>21</v>
      </c>
      <c r="M3817" s="57"/>
      <c r="N3817" s="57"/>
      <c r="O3817" s="16" t="s">
        <v>21</v>
      </c>
      <c r="P3817" s="16" t="s">
        <v>21</v>
      </c>
      <c r="Q3817" s="16" t="s">
        <v>21</v>
      </c>
      <c r="R3817" s="16" t="s">
        <v>21</v>
      </c>
      <c r="T3817" t="s">
        <v>1626</v>
      </c>
      <c r="U3817" t="s">
        <v>21</v>
      </c>
      <c r="V3817" s="17">
        <f t="shared" si="392"/>
        <v>7</v>
      </c>
      <c r="W3817" s="17">
        <f t="shared" si="393"/>
        <v>8</v>
      </c>
      <c r="X3817" s="17">
        <f t="shared" si="394"/>
        <v>6.5</v>
      </c>
      <c r="Y3817" s="17">
        <f t="shared" si="395"/>
        <v>8</v>
      </c>
      <c r="Z3817" s="17">
        <f t="shared" si="396"/>
        <v>7</v>
      </c>
      <c r="AA3817" s="17">
        <f t="shared" si="397"/>
        <v>8</v>
      </c>
      <c r="AB3817" s="17">
        <f t="shared" si="398"/>
        <v>9</v>
      </c>
    </row>
    <row r="3818" spans="5:28" ht="0" hidden="1" customHeight="1">
      <c r="T3818">
        <v>0</v>
      </c>
      <c r="U3818">
        <v>0</v>
      </c>
      <c r="V3818" s="17">
        <f t="shared" si="392"/>
        <v>21</v>
      </c>
      <c r="W3818" s="17">
        <f t="shared" si="393"/>
        <v>24</v>
      </c>
      <c r="X3818" s="17">
        <f t="shared" si="394"/>
        <v>26</v>
      </c>
      <c r="Y3818" s="17">
        <f t="shared" si="395"/>
        <v>32</v>
      </c>
      <c r="Z3818" s="17">
        <f t="shared" si="396"/>
        <v>28</v>
      </c>
      <c r="AA3818" s="17">
        <f t="shared" si="397"/>
        <v>24</v>
      </c>
      <c r="AB3818" s="17">
        <f t="shared" si="398"/>
        <v>27</v>
      </c>
    </row>
    <row r="3819" spans="5:28" ht="0.6" customHeight="1">
      <c r="T3819">
        <v>0</v>
      </c>
      <c r="U3819">
        <v>24</v>
      </c>
      <c r="V3819" s="17">
        <f t="shared" si="392"/>
        <v>67</v>
      </c>
      <c r="W3819" s="17">
        <f t="shared" si="393"/>
        <v>77</v>
      </c>
      <c r="X3819" s="17">
        <f t="shared" si="394"/>
        <v>63</v>
      </c>
      <c r="Y3819" s="17">
        <f t="shared" si="395"/>
        <v>75</v>
      </c>
      <c r="Z3819" s="17">
        <f t="shared" si="396"/>
        <v>66</v>
      </c>
      <c r="AA3819" s="17">
        <f t="shared" si="397"/>
        <v>75</v>
      </c>
      <c r="AB3819" s="17">
        <f t="shared" si="398"/>
        <v>86</v>
      </c>
    </row>
    <row r="3820" spans="5:28" ht="15" customHeight="1">
      <c r="E3820" s="44"/>
      <c r="F3820" s="4" t="s">
        <v>20</v>
      </c>
      <c r="G3820" s="5" t="s">
        <v>21</v>
      </c>
      <c r="H3820" s="70" t="s">
        <v>21</v>
      </c>
      <c r="I3820" s="57"/>
      <c r="J3820" s="57"/>
      <c r="K3820" s="5" t="s">
        <v>21</v>
      </c>
      <c r="L3820" s="70" t="s">
        <v>21</v>
      </c>
      <c r="M3820" s="57"/>
      <c r="N3820" s="57"/>
      <c r="O3820" s="5" t="s">
        <v>21</v>
      </c>
      <c r="P3820" s="5" t="s">
        <v>21</v>
      </c>
      <c r="Q3820" s="5" t="s">
        <v>21</v>
      </c>
      <c r="R3820" s="5" t="s">
        <v>21</v>
      </c>
      <c r="T3820" t="s">
        <v>34</v>
      </c>
      <c r="U3820" t="s">
        <v>21</v>
      </c>
      <c r="V3820" s="17">
        <f t="shared" si="392"/>
        <v>100</v>
      </c>
      <c r="W3820" s="17">
        <f t="shared" si="393"/>
        <v>100</v>
      </c>
      <c r="X3820" s="17">
        <f t="shared" si="394"/>
        <v>100</v>
      </c>
      <c r="Y3820" s="17">
        <f t="shared" si="395"/>
        <v>100</v>
      </c>
      <c r="Z3820" s="17">
        <f t="shared" si="396"/>
        <v>100</v>
      </c>
      <c r="AA3820" s="17">
        <f t="shared" si="397"/>
        <v>100</v>
      </c>
      <c r="AB3820" s="17">
        <f t="shared" si="398"/>
        <v>100</v>
      </c>
    </row>
    <row r="3821" spans="5:28" ht="21">
      <c r="E3821" s="45"/>
      <c r="F3821" s="7" t="s">
        <v>23</v>
      </c>
      <c r="G3821" s="7" t="s">
        <v>5</v>
      </c>
      <c r="H3821" s="71" t="s">
        <v>7</v>
      </c>
      <c r="I3821" s="68"/>
      <c r="J3821" s="60"/>
      <c r="K3821" s="7" t="s">
        <v>9</v>
      </c>
      <c r="L3821" s="71" t="s">
        <v>11</v>
      </c>
      <c r="M3821" s="68"/>
      <c r="N3821" s="60"/>
      <c r="O3821" s="7" t="s">
        <v>13</v>
      </c>
      <c r="P3821" s="7" t="s">
        <v>15</v>
      </c>
      <c r="Q3821" s="7" t="s">
        <v>17</v>
      </c>
      <c r="R3821" s="7" t="s">
        <v>24</v>
      </c>
      <c r="T3821" t="s">
        <v>36</v>
      </c>
      <c r="U3821">
        <v>182</v>
      </c>
      <c r="V3821" s="17" t="str">
        <f t="shared" si="392"/>
        <v>AB+</v>
      </c>
      <c r="W3821" s="17" t="str">
        <f t="shared" si="393"/>
        <v>AA+</v>
      </c>
      <c r="X3821" s="17" t="str">
        <f t="shared" si="394"/>
        <v>AB</v>
      </c>
      <c r="Y3821" s="17" t="str">
        <f t="shared" si="395"/>
        <v>AA+</v>
      </c>
      <c r="Z3821" s="17" t="str">
        <f t="shared" si="396"/>
        <v>AB+</v>
      </c>
      <c r="AA3821" s="17" t="str">
        <f t="shared" si="397"/>
        <v>AA+</v>
      </c>
      <c r="AB3821" s="17" t="str">
        <f t="shared" si="398"/>
        <v>OA+</v>
      </c>
    </row>
    <row r="3822" spans="5:28" ht="22.5">
      <c r="E3822" s="12" t="s">
        <v>1625</v>
      </c>
      <c r="F3822" s="10" t="s">
        <v>27</v>
      </c>
      <c r="G3822" s="11" t="s">
        <v>116</v>
      </c>
      <c r="H3822" s="67" t="s">
        <v>435</v>
      </c>
      <c r="I3822" s="68"/>
      <c r="J3822" s="60"/>
      <c r="K3822" s="11" t="s">
        <v>1501</v>
      </c>
      <c r="L3822" s="67" t="s">
        <v>1197</v>
      </c>
      <c r="M3822" s="68"/>
      <c r="N3822" s="60"/>
      <c r="O3822" s="11" t="s">
        <v>616</v>
      </c>
      <c r="P3822" s="11" t="s">
        <v>752</v>
      </c>
      <c r="Q3822" s="11" t="s">
        <v>409</v>
      </c>
      <c r="R3822" s="10" t="s">
        <v>21</v>
      </c>
      <c r="T3822" t="s">
        <v>38</v>
      </c>
      <c r="U3822">
        <v>509</v>
      </c>
      <c r="V3822" s="17" t="str">
        <f t="shared" si="392"/>
        <v>Pass</v>
      </c>
      <c r="W3822" s="17" t="str">
        <f t="shared" si="393"/>
        <v>Pass</v>
      </c>
      <c r="X3822" s="17" t="str">
        <f t="shared" si="394"/>
        <v>Pass</v>
      </c>
      <c r="Y3822" s="17" t="str">
        <f t="shared" si="395"/>
        <v>Pass</v>
      </c>
      <c r="Z3822" s="17" t="str">
        <f t="shared" si="396"/>
        <v>Pass</v>
      </c>
      <c r="AA3822" s="17" t="str">
        <f t="shared" si="397"/>
        <v>Pass</v>
      </c>
      <c r="AB3822" s="17" t="str">
        <f t="shared" si="398"/>
        <v>Pass</v>
      </c>
    </row>
    <row r="3823" spans="5:28">
      <c r="E3823" s="62"/>
      <c r="F3823" s="10" t="s">
        <v>30</v>
      </c>
      <c r="G3823" s="11" t="s">
        <v>31</v>
      </c>
      <c r="H3823" s="67" t="s">
        <v>31</v>
      </c>
      <c r="I3823" s="68"/>
      <c r="J3823" s="60"/>
      <c r="K3823" s="11" t="s">
        <v>31</v>
      </c>
      <c r="L3823" s="67" t="s">
        <v>31</v>
      </c>
      <c r="M3823" s="68"/>
      <c r="N3823" s="60"/>
      <c r="O3823" s="11" t="s">
        <v>31</v>
      </c>
      <c r="P3823" s="11" t="s">
        <v>31</v>
      </c>
      <c r="Q3823" s="11" t="s">
        <v>31</v>
      </c>
      <c r="R3823" s="10" t="s">
        <v>21</v>
      </c>
      <c r="T3823" t="s">
        <v>39</v>
      </c>
      <c r="U3823">
        <v>700</v>
      </c>
      <c r="V3823" s="17" t="str">
        <f t="shared" si="392"/>
        <v/>
      </c>
      <c r="W3823" s="17" t="str">
        <f t="shared" si="393"/>
        <v/>
      </c>
      <c r="X3823" s="17" t="str">
        <f t="shared" si="394"/>
        <v/>
      </c>
      <c r="Y3823" s="17" t="str">
        <f t="shared" si="395"/>
        <v/>
      </c>
      <c r="Z3823" s="17" t="str">
        <f t="shared" si="396"/>
        <v/>
      </c>
      <c r="AA3823" s="17" t="str">
        <f t="shared" si="397"/>
        <v/>
      </c>
      <c r="AB3823" s="17" t="str">
        <f t="shared" si="398"/>
        <v/>
      </c>
    </row>
    <row r="3824" spans="5:28">
      <c r="E3824" s="64"/>
      <c r="F3824" s="10" t="s">
        <v>32</v>
      </c>
      <c r="G3824" s="11" t="s">
        <v>21</v>
      </c>
      <c r="H3824" s="67" t="s">
        <v>21</v>
      </c>
      <c r="I3824" s="68"/>
      <c r="J3824" s="60"/>
      <c r="K3824" s="11" t="s">
        <v>21</v>
      </c>
      <c r="L3824" s="67" t="s">
        <v>21</v>
      </c>
      <c r="M3824" s="68"/>
      <c r="N3824" s="60"/>
      <c r="O3824" s="11" t="s">
        <v>21</v>
      </c>
      <c r="P3824" s="11" t="s">
        <v>21</v>
      </c>
      <c r="Q3824" s="11" t="s">
        <v>21</v>
      </c>
      <c r="R3824" s="10">
        <v>0</v>
      </c>
      <c r="T3824" t="s">
        <v>152</v>
      </c>
      <c r="U3824" t="s">
        <v>21</v>
      </c>
      <c r="V3824" s="17">
        <f t="shared" ref="V3824:V3887" si="399">$G3833</f>
        <v>0</v>
      </c>
      <c r="W3824" s="17">
        <f t="shared" ref="W3824:W3887" si="400">$H3833</f>
        <v>0</v>
      </c>
      <c r="X3824" s="17">
        <f t="shared" ref="X3824:X3887" si="401">$K3833</f>
        <v>0</v>
      </c>
      <c r="Y3824" s="17">
        <f t="shared" ref="Y3824:Y3887" si="402">$L3833</f>
        <v>0</v>
      </c>
      <c r="Z3824" s="17">
        <f t="shared" ref="Z3824:Z3887" si="403">$O3833</f>
        <v>0</v>
      </c>
      <c r="AA3824" s="17">
        <f t="shared" ref="AA3824:AA3887" si="404">$P3833</f>
        <v>0</v>
      </c>
      <c r="AB3824" s="17">
        <f t="shared" ref="AB3824:AB3887" si="405">$Q3833</f>
        <v>0</v>
      </c>
    </row>
    <row r="3825" spans="5:28">
      <c r="E3825" s="66"/>
      <c r="F3825" s="10" t="s">
        <v>33</v>
      </c>
      <c r="G3825" s="11">
        <v>3</v>
      </c>
      <c r="H3825" s="67">
        <v>3</v>
      </c>
      <c r="I3825" s="68"/>
      <c r="J3825" s="60"/>
      <c r="K3825" s="11">
        <v>4</v>
      </c>
      <c r="L3825" s="67">
        <v>4</v>
      </c>
      <c r="M3825" s="68"/>
      <c r="N3825" s="60"/>
      <c r="O3825" s="11">
        <v>4</v>
      </c>
      <c r="P3825" s="11">
        <v>3</v>
      </c>
      <c r="Q3825" s="11">
        <v>3</v>
      </c>
      <c r="R3825" s="10">
        <v>24</v>
      </c>
      <c r="T3825" t="s">
        <v>45</v>
      </c>
      <c r="U3825" t="s">
        <v>21</v>
      </c>
      <c r="V3825" s="17">
        <f t="shared" si="399"/>
        <v>0</v>
      </c>
      <c r="W3825" s="17">
        <f t="shared" si="400"/>
        <v>0</v>
      </c>
      <c r="X3825" s="17">
        <f t="shared" si="401"/>
        <v>0</v>
      </c>
      <c r="Y3825" s="17">
        <f t="shared" si="402"/>
        <v>0</v>
      </c>
      <c r="Z3825" s="17">
        <f t="shared" si="403"/>
        <v>0</v>
      </c>
      <c r="AA3825" s="17">
        <f t="shared" si="404"/>
        <v>0</v>
      </c>
      <c r="AB3825" s="17">
        <f t="shared" si="405"/>
        <v>0</v>
      </c>
    </row>
    <row r="3826" spans="5:28">
      <c r="E3826" s="12">
        <v>7.58</v>
      </c>
      <c r="F3826" s="10" t="s">
        <v>35</v>
      </c>
      <c r="G3826" s="11">
        <v>7</v>
      </c>
      <c r="H3826" s="67">
        <v>8</v>
      </c>
      <c r="I3826" s="68"/>
      <c r="J3826" s="60"/>
      <c r="K3826" s="11">
        <v>6.5</v>
      </c>
      <c r="L3826" s="67">
        <v>8</v>
      </c>
      <c r="M3826" s="68"/>
      <c r="N3826" s="60"/>
      <c r="O3826" s="11">
        <v>7</v>
      </c>
      <c r="P3826" s="11">
        <v>8</v>
      </c>
      <c r="Q3826" s="11">
        <v>9</v>
      </c>
      <c r="R3826" s="10" t="s">
        <v>21</v>
      </c>
      <c r="T3826" t="s">
        <v>21</v>
      </c>
      <c r="U3826" t="s">
        <v>21</v>
      </c>
      <c r="V3826" s="17" t="str">
        <f t="shared" si="399"/>
        <v/>
      </c>
      <c r="W3826" s="17" t="str">
        <f t="shared" si="400"/>
        <v/>
      </c>
      <c r="X3826" s="17" t="str">
        <f t="shared" si="401"/>
        <v/>
      </c>
      <c r="Y3826" s="17" t="str">
        <f t="shared" si="402"/>
        <v/>
      </c>
      <c r="Z3826" s="17" t="str">
        <f t="shared" si="403"/>
        <v/>
      </c>
      <c r="AA3826" s="17" t="str">
        <f t="shared" si="404"/>
        <v/>
      </c>
      <c r="AB3826" s="17" t="str">
        <f t="shared" si="405"/>
        <v/>
      </c>
    </row>
    <row r="3827" spans="5:28">
      <c r="E3827" s="13">
        <v>7.82</v>
      </c>
      <c r="F3827" s="10" t="s">
        <v>37</v>
      </c>
      <c r="G3827" s="11">
        <v>21</v>
      </c>
      <c r="H3827" s="67">
        <v>24</v>
      </c>
      <c r="I3827" s="68"/>
      <c r="J3827" s="60"/>
      <c r="K3827" s="11">
        <v>26</v>
      </c>
      <c r="L3827" s="67">
        <v>32</v>
      </c>
      <c r="M3827" s="68"/>
      <c r="N3827" s="60"/>
      <c r="O3827" s="11">
        <v>28</v>
      </c>
      <c r="P3827" s="11">
        <v>24</v>
      </c>
      <c r="Q3827" s="11">
        <v>27</v>
      </c>
      <c r="R3827" s="10">
        <v>182</v>
      </c>
      <c r="T3827">
        <v>0</v>
      </c>
      <c r="U3827">
        <v>0</v>
      </c>
      <c r="V3827" s="17" t="str">
        <f t="shared" si="399"/>
        <v>BCMCCEN502</v>
      </c>
      <c r="W3827" s="17" t="str">
        <f t="shared" si="400"/>
        <v>BCMCCEN503</v>
      </c>
      <c r="X3827" s="17" t="str">
        <f t="shared" si="401"/>
        <v>BCMCMCN501</v>
      </c>
      <c r="Y3827" s="17" t="str">
        <f t="shared" si="402"/>
        <v>BCMCMCN502</v>
      </c>
      <c r="Z3827" s="17" t="str">
        <f t="shared" si="403"/>
        <v>BCMCMCN503</v>
      </c>
      <c r="AA3827" s="17" t="str">
        <f t="shared" si="404"/>
        <v>BCMCMVN501</v>
      </c>
      <c r="AB3827" s="17" t="str">
        <f t="shared" si="405"/>
        <v>COMESSN501</v>
      </c>
    </row>
    <row r="3828" spans="5:28" ht="15" customHeight="1">
      <c r="E3828" s="45"/>
      <c r="F3828" s="10" t="s">
        <v>24</v>
      </c>
      <c r="G3828" s="11">
        <v>67</v>
      </c>
      <c r="H3828" s="67">
        <v>77</v>
      </c>
      <c r="I3828" s="68"/>
      <c r="J3828" s="60"/>
      <c r="K3828" s="11">
        <v>63</v>
      </c>
      <c r="L3828" s="67">
        <v>75</v>
      </c>
      <c r="M3828" s="68"/>
      <c r="N3828" s="60"/>
      <c r="O3828" s="11">
        <v>66</v>
      </c>
      <c r="P3828" s="11">
        <v>75</v>
      </c>
      <c r="Q3828" s="11">
        <v>86</v>
      </c>
      <c r="R3828" s="10">
        <v>509</v>
      </c>
      <c r="T3828">
        <v>0</v>
      </c>
      <c r="U3828">
        <v>0</v>
      </c>
      <c r="V3828" s="17" t="str">
        <f t="shared" si="399"/>
        <v>44.00 + 40.00</v>
      </c>
      <c r="W3828" s="17" t="str">
        <f t="shared" si="400"/>
        <v>52.00 + 40.00</v>
      </c>
      <c r="X3828" s="17" t="str">
        <f t="shared" si="401"/>
        <v>60.00 + 40.00</v>
      </c>
      <c r="Y3828" s="17" t="str">
        <f t="shared" si="402"/>
        <v>58.00 + 40.00</v>
      </c>
      <c r="Z3828" s="17" t="str">
        <f t="shared" si="403"/>
        <v>56.00 + 39.00</v>
      </c>
      <c r="AA3828" s="17" t="str">
        <f t="shared" si="404"/>
        <v>53.00 + 40.00</v>
      </c>
      <c r="AB3828" s="17" t="str">
        <f t="shared" si="405"/>
        <v>54.00 + 40.00</v>
      </c>
    </row>
    <row r="3829" spans="5:28">
      <c r="E3829" s="12"/>
      <c r="F3829" s="10" t="s">
        <v>41</v>
      </c>
      <c r="G3829" s="11">
        <v>100</v>
      </c>
      <c r="H3829" s="67">
        <v>100</v>
      </c>
      <c r="I3829" s="68"/>
      <c r="J3829" s="60"/>
      <c r="K3829" s="11">
        <v>100</v>
      </c>
      <c r="L3829" s="67">
        <v>100</v>
      </c>
      <c r="M3829" s="68"/>
      <c r="N3829" s="60"/>
      <c r="O3829" s="11">
        <v>100</v>
      </c>
      <c r="P3829" s="11">
        <v>100</v>
      </c>
      <c r="Q3829" s="11">
        <v>100</v>
      </c>
      <c r="R3829" s="10">
        <v>700</v>
      </c>
      <c r="T3829" t="s">
        <v>19</v>
      </c>
      <c r="U3829" t="s">
        <v>21</v>
      </c>
      <c r="V3829" s="17" t="str">
        <f t="shared" si="399"/>
        <v xml:space="preserve"> - - + - - </v>
      </c>
      <c r="W3829" s="17" t="str">
        <f t="shared" si="400"/>
        <v xml:space="preserve"> - - + - - </v>
      </c>
      <c r="X3829" s="17" t="str">
        <f t="shared" si="401"/>
        <v xml:space="preserve"> - - + - - </v>
      </c>
      <c r="Y3829" s="17" t="str">
        <f t="shared" si="402"/>
        <v xml:space="preserve"> - - + - - </v>
      </c>
      <c r="Z3829" s="17" t="str">
        <f t="shared" si="403"/>
        <v xml:space="preserve"> - - + - - </v>
      </c>
      <c r="AA3829" s="17" t="str">
        <f t="shared" si="404"/>
        <v xml:space="preserve"> - - + - - </v>
      </c>
      <c r="AB3829" s="17" t="str">
        <f t="shared" si="405"/>
        <v xml:space="preserve"> - - + - - </v>
      </c>
    </row>
    <row r="3830" spans="5:28" ht="15" customHeight="1">
      <c r="E3830" s="45"/>
      <c r="F3830" s="10" t="s">
        <v>43</v>
      </c>
      <c r="G3830" s="11" t="s">
        <v>124</v>
      </c>
      <c r="H3830" s="67" t="s">
        <v>123</v>
      </c>
      <c r="I3830" s="68"/>
      <c r="J3830" s="60"/>
      <c r="K3830" s="11" t="s">
        <v>81</v>
      </c>
      <c r="L3830" s="67" t="s">
        <v>123</v>
      </c>
      <c r="M3830" s="68"/>
      <c r="N3830" s="60"/>
      <c r="O3830" s="11" t="s">
        <v>124</v>
      </c>
      <c r="P3830" s="11" t="s">
        <v>123</v>
      </c>
      <c r="Q3830" s="11" t="s">
        <v>125</v>
      </c>
      <c r="R3830" s="10" t="s">
        <v>21</v>
      </c>
      <c r="T3830" t="s">
        <v>1628</v>
      </c>
      <c r="U3830" t="s">
        <v>24</v>
      </c>
      <c r="V3830" s="17" t="str">
        <f t="shared" si="399"/>
        <v/>
      </c>
      <c r="W3830" s="17" t="str">
        <f t="shared" si="400"/>
        <v/>
      </c>
      <c r="X3830" s="17" t="str">
        <f t="shared" si="401"/>
        <v/>
      </c>
      <c r="Y3830" s="17" t="str">
        <f t="shared" si="402"/>
        <v/>
      </c>
      <c r="Z3830" s="17" t="str">
        <f t="shared" si="403"/>
        <v/>
      </c>
      <c r="AA3830" s="17" t="str">
        <f t="shared" si="404"/>
        <v/>
      </c>
      <c r="AB3830" s="17" t="str">
        <f t="shared" si="405"/>
        <v/>
      </c>
    </row>
    <row r="3831" spans="5:28">
      <c r="E3831" s="14" t="s">
        <v>1627</v>
      </c>
      <c r="F3831" s="10" t="s">
        <v>47</v>
      </c>
      <c r="G3831" s="11" t="s">
        <v>48</v>
      </c>
      <c r="H3831" s="67" t="s">
        <v>48</v>
      </c>
      <c r="I3831" s="68"/>
      <c r="J3831" s="60"/>
      <c r="K3831" s="11" t="s">
        <v>48</v>
      </c>
      <c r="L3831" s="67" t="s">
        <v>48</v>
      </c>
      <c r="M3831" s="68"/>
      <c r="N3831" s="60"/>
      <c r="O3831" s="11" t="s">
        <v>48</v>
      </c>
      <c r="P3831" s="11" t="s">
        <v>48</v>
      </c>
      <c r="Q3831" s="11" t="s">
        <v>48</v>
      </c>
      <c r="R3831" s="10" t="s">
        <v>21</v>
      </c>
      <c r="T3831" t="s">
        <v>25</v>
      </c>
      <c r="U3831" t="s">
        <v>21</v>
      </c>
      <c r="V3831" s="17">
        <f t="shared" si="399"/>
        <v>3</v>
      </c>
      <c r="W3831" s="17">
        <f t="shared" si="400"/>
        <v>3</v>
      </c>
      <c r="X3831" s="17">
        <f t="shared" si="401"/>
        <v>4</v>
      </c>
      <c r="Y3831" s="17">
        <f t="shared" si="402"/>
        <v>4</v>
      </c>
      <c r="Z3831" s="17">
        <f t="shared" si="403"/>
        <v>4</v>
      </c>
      <c r="AA3831" s="17">
        <f t="shared" si="404"/>
        <v>3</v>
      </c>
      <c r="AB3831" s="17">
        <f t="shared" si="405"/>
        <v>3</v>
      </c>
    </row>
    <row r="3832" spans="5:28">
      <c r="E3832" s="15" t="s">
        <v>21</v>
      </c>
      <c r="F3832" s="15" t="s">
        <v>21</v>
      </c>
      <c r="G3832" s="16" t="s">
        <v>21</v>
      </c>
      <c r="H3832" s="69" t="s">
        <v>21</v>
      </c>
      <c r="I3832" s="57"/>
      <c r="J3832" s="57"/>
      <c r="K3832" s="16" t="s">
        <v>21</v>
      </c>
      <c r="L3832" s="69" t="s">
        <v>21</v>
      </c>
      <c r="M3832" s="57"/>
      <c r="N3832" s="57"/>
      <c r="O3832" s="16" t="s">
        <v>21</v>
      </c>
      <c r="P3832" s="16" t="s">
        <v>21</v>
      </c>
      <c r="Q3832" s="16" t="s">
        <v>21</v>
      </c>
      <c r="R3832" s="16" t="s">
        <v>21</v>
      </c>
      <c r="T3832" t="s">
        <v>875</v>
      </c>
      <c r="U3832" t="s">
        <v>21</v>
      </c>
      <c r="V3832" s="17">
        <f t="shared" si="399"/>
        <v>8.5</v>
      </c>
      <c r="W3832" s="17">
        <f t="shared" si="400"/>
        <v>9.5</v>
      </c>
      <c r="X3832" s="17">
        <f t="shared" si="401"/>
        <v>10</v>
      </c>
      <c r="Y3832" s="17">
        <f t="shared" si="402"/>
        <v>10</v>
      </c>
      <c r="Z3832" s="17">
        <f t="shared" si="403"/>
        <v>10</v>
      </c>
      <c r="AA3832" s="17">
        <f t="shared" si="404"/>
        <v>9.5</v>
      </c>
      <c r="AB3832" s="17">
        <f t="shared" si="405"/>
        <v>9.5</v>
      </c>
    </row>
    <row r="3833" spans="5:28" ht="0" hidden="1" customHeight="1">
      <c r="T3833">
        <v>0</v>
      </c>
      <c r="U3833">
        <v>0</v>
      </c>
      <c r="V3833" s="17">
        <f t="shared" si="399"/>
        <v>25.5</v>
      </c>
      <c r="W3833" s="17">
        <f t="shared" si="400"/>
        <v>28.5</v>
      </c>
      <c r="X3833" s="17">
        <f t="shared" si="401"/>
        <v>40</v>
      </c>
      <c r="Y3833" s="17">
        <f t="shared" si="402"/>
        <v>40</v>
      </c>
      <c r="Z3833" s="17">
        <f t="shared" si="403"/>
        <v>40</v>
      </c>
      <c r="AA3833" s="17">
        <f t="shared" si="404"/>
        <v>28.5</v>
      </c>
      <c r="AB3833" s="17">
        <f t="shared" si="405"/>
        <v>28.5</v>
      </c>
    </row>
    <row r="3834" spans="5:28" ht="0.6" customHeight="1">
      <c r="T3834">
        <v>0</v>
      </c>
      <c r="U3834">
        <v>24</v>
      </c>
      <c r="V3834" s="17">
        <f t="shared" si="399"/>
        <v>84</v>
      </c>
      <c r="W3834" s="17">
        <f t="shared" si="400"/>
        <v>92</v>
      </c>
      <c r="X3834" s="17">
        <f t="shared" si="401"/>
        <v>100</v>
      </c>
      <c r="Y3834" s="17">
        <f t="shared" si="402"/>
        <v>98</v>
      </c>
      <c r="Z3834" s="17">
        <f t="shared" si="403"/>
        <v>95</v>
      </c>
      <c r="AA3834" s="17">
        <f t="shared" si="404"/>
        <v>93</v>
      </c>
      <c r="AB3834" s="17">
        <f t="shared" si="405"/>
        <v>94</v>
      </c>
    </row>
    <row r="3835" spans="5:28" ht="15" customHeight="1">
      <c r="E3835" s="44"/>
      <c r="F3835" s="4" t="s">
        <v>20</v>
      </c>
      <c r="G3835" s="5" t="s">
        <v>21</v>
      </c>
      <c r="H3835" s="70" t="s">
        <v>21</v>
      </c>
      <c r="I3835" s="57"/>
      <c r="J3835" s="57"/>
      <c r="K3835" s="5" t="s">
        <v>21</v>
      </c>
      <c r="L3835" s="70" t="s">
        <v>21</v>
      </c>
      <c r="M3835" s="57"/>
      <c r="N3835" s="57"/>
      <c r="O3835" s="5" t="s">
        <v>21</v>
      </c>
      <c r="P3835" s="5" t="s">
        <v>21</v>
      </c>
      <c r="Q3835" s="5" t="s">
        <v>21</v>
      </c>
      <c r="R3835" s="5" t="s">
        <v>21</v>
      </c>
      <c r="T3835" t="s">
        <v>34</v>
      </c>
      <c r="U3835" t="s">
        <v>21</v>
      </c>
      <c r="V3835" s="17">
        <f t="shared" si="399"/>
        <v>100</v>
      </c>
      <c r="W3835" s="17">
        <f t="shared" si="400"/>
        <v>100</v>
      </c>
      <c r="X3835" s="17">
        <f t="shared" si="401"/>
        <v>100</v>
      </c>
      <c r="Y3835" s="17">
        <f t="shared" si="402"/>
        <v>100</v>
      </c>
      <c r="Z3835" s="17">
        <f t="shared" si="403"/>
        <v>100</v>
      </c>
      <c r="AA3835" s="17">
        <f t="shared" si="404"/>
        <v>100</v>
      </c>
      <c r="AB3835" s="17">
        <f t="shared" si="405"/>
        <v>100</v>
      </c>
    </row>
    <row r="3836" spans="5:28" ht="21">
      <c r="E3836" s="45"/>
      <c r="F3836" s="7" t="s">
        <v>23</v>
      </c>
      <c r="G3836" s="7" t="s">
        <v>5</v>
      </c>
      <c r="H3836" s="71" t="s">
        <v>7</v>
      </c>
      <c r="I3836" s="68"/>
      <c r="J3836" s="60"/>
      <c r="K3836" s="7" t="s">
        <v>9</v>
      </c>
      <c r="L3836" s="71" t="s">
        <v>11</v>
      </c>
      <c r="M3836" s="68"/>
      <c r="N3836" s="60"/>
      <c r="O3836" s="7" t="s">
        <v>13</v>
      </c>
      <c r="P3836" s="7" t="s">
        <v>15</v>
      </c>
      <c r="Q3836" s="7" t="s">
        <v>17</v>
      </c>
      <c r="R3836" s="7" t="s">
        <v>24</v>
      </c>
      <c r="T3836" t="s">
        <v>36</v>
      </c>
      <c r="U3836">
        <v>231</v>
      </c>
      <c r="V3836" s="17" t="str">
        <f t="shared" si="399"/>
        <v>OA</v>
      </c>
      <c r="W3836" s="17" t="str">
        <f t="shared" si="400"/>
        <v>OO</v>
      </c>
      <c r="X3836" s="17" t="str">
        <f t="shared" si="401"/>
        <v>OO+</v>
      </c>
      <c r="Y3836" s="17" t="str">
        <f t="shared" si="402"/>
        <v>OO+</v>
      </c>
      <c r="Z3836" s="17" t="str">
        <f t="shared" si="403"/>
        <v>OO+</v>
      </c>
      <c r="AA3836" s="17" t="str">
        <f t="shared" si="404"/>
        <v>OO</v>
      </c>
      <c r="AB3836" s="17" t="str">
        <f t="shared" si="405"/>
        <v>OO</v>
      </c>
    </row>
    <row r="3837" spans="5:28" ht="22.5">
      <c r="E3837" s="12" t="s">
        <v>1629</v>
      </c>
      <c r="F3837" s="10" t="s">
        <v>27</v>
      </c>
      <c r="G3837" s="11" t="s">
        <v>1630</v>
      </c>
      <c r="H3837" s="67" t="s">
        <v>321</v>
      </c>
      <c r="I3837" s="68"/>
      <c r="J3837" s="60"/>
      <c r="K3837" s="11" t="s">
        <v>342</v>
      </c>
      <c r="L3837" s="67" t="s">
        <v>512</v>
      </c>
      <c r="M3837" s="68"/>
      <c r="N3837" s="60"/>
      <c r="O3837" s="11" t="s">
        <v>828</v>
      </c>
      <c r="P3837" s="11" t="s">
        <v>278</v>
      </c>
      <c r="Q3837" s="11" t="s">
        <v>385</v>
      </c>
      <c r="R3837" s="10" t="s">
        <v>21</v>
      </c>
      <c r="T3837" t="s">
        <v>38</v>
      </c>
      <c r="U3837">
        <v>656</v>
      </c>
      <c r="V3837" s="17" t="str">
        <f t="shared" si="399"/>
        <v>Pass</v>
      </c>
      <c r="W3837" s="17" t="str">
        <f t="shared" si="400"/>
        <v>Pass</v>
      </c>
      <c r="X3837" s="17" t="str">
        <f t="shared" si="401"/>
        <v>Pass</v>
      </c>
      <c r="Y3837" s="17" t="str">
        <f t="shared" si="402"/>
        <v>Pass</v>
      </c>
      <c r="Z3837" s="17" t="str">
        <f t="shared" si="403"/>
        <v>Pass</v>
      </c>
      <c r="AA3837" s="17" t="str">
        <f t="shared" si="404"/>
        <v>Pass</v>
      </c>
      <c r="AB3837" s="17" t="str">
        <f t="shared" si="405"/>
        <v>Pass</v>
      </c>
    </row>
    <row r="3838" spans="5:28">
      <c r="E3838" s="62"/>
      <c r="F3838" s="10" t="s">
        <v>30</v>
      </c>
      <c r="G3838" s="11" t="s">
        <v>31</v>
      </c>
      <c r="H3838" s="67" t="s">
        <v>31</v>
      </c>
      <c r="I3838" s="68"/>
      <c r="J3838" s="60"/>
      <c r="K3838" s="11" t="s">
        <v>31</v>
      </c>
      <c r="L3838" s="67" t="s">
        <v>31</v>
      </c>
      <c r="M3838" s="68"/>
      <c r="N3838" s="60"/>
      <c r="O3838" s="11" t="s">
        <v>31</v>
      </c>
      <c r="P3838" s="11" t="s">
        <v>31</v>
      </c>
      <c r="Q3838" s="11" t="s">
        <v>31</v>
      </c>
      <c r="R3838" s="10" t="s">
        <v>21</v>
      </c>
      <c r="T3838" t="s">
        <v>39</v>
      </c>
      <c r="U3838">
        <v>700</v>
      </c>
      <c r="V3838" s="17" t="str">
        <f t="shared" si="399"/>
        <v/>
      </c>
      <c r="W3838" s="17" t="str">
        <f t="shared" si="400"/>
        <v/>
      </c>
      <c r="X3838" s="17" t="str">
        <f t="shared" si="401"/>
        <v/>
      </c>
      <c r="Y3838" s="17" t="str">
        <f t="shared" si="402"/>
        <v/>
      </c>
      <c r="Z3838" s="17" t="str">
        <f t="shared" si="403"/>
        <v/>
      </c>
      <c r="AA3838" s="17" t="str">
        <f t="shared" si="404"/>
        <v/>
      </c>
      <c r="AB3838" s="17" t="str">
        <f t="shared" si="405"/>
        <v/>
      </c>
    </row>
    <row r="3839" spans="5:28">
      <c r="E3839" s="64"/>
      <c r="F3839" s="10" t="s">
        <v>32</v>
      </c>
      <c r="G3839" s="11" t="s">
        <v>21</v>
      </c>
      <c r="H3839" s="67" t="s">
        <v>21</v>
      </c>
      <c r="I3839" s="68"/>
      <c r="J3839" s="60"/>
      <c r="K3839" s="11" t="s">
        <v>21</v>
      </c>
      <c r="L3839" s="67" t="s">
        <v>21</v>
      </c>
      <c r="M3839" s="68"/>
      <c r="N3839" s="60"/>
      <c r="O3839" s="11" t="s">
        <v>21</v>
      </c>
      <c r="P3839" s="11" t="s">
        <v>21</v>
      </c>
      <c r="Q3839" s="11" t="s">
        <v>21</v>
      </c>
      <c r="R3839" s="10">
        <v>0</v>
      </c>
      <c r="T3839" t="s">
        <v>316</v>
      </c>
      <c r="U3839" t="s">
        <v>21</v>
      </c>
      <c r="V3839" s="17">
        <f t="shared" si="399"/>
        <v>0</v>
      </c>
      <c r="W3839" s="17">
        <f t="shared" si="400"/>
        <v>0</v>
      </c>
      <c r="X3839" s="17">
        <f t="shared" si="401"/>
        <v>0</v>
      </c>
      <c r="Y3839" s="17">
        <f t="shared" si="402"/>
        <v>0</v>
      </c>
      <c r="Z3839" s="17">
        <f t="shared" si="403"/>
        <v>0</v>
      </c>
      <c r="AA3839" s="17">
        <f t="shared" si="404"/>
        <v>0</v>
      </c>
      <c r="AB3839" s="17">
        <f t="shared" si="405"/>
        <v>0</v>
      </c>
    </row>
    <row r="3840" spans="5:28">
      <c r="E3840" s="66"/>
      <c r="F3840" s="10" t="s">
        <v>33</v>
      </c>
      <c r="G3840" s="11">
        <v>3</v>
      </c>
      <c r="H3840" s="67">
        <v>3</v>
      </c>
      <c r="I3840" s="68"/>
      <c r="J3840" s="60"/>
      <c r="K3840" s="11">
        <v>4</v>
      </c>
      <c r="L3840" s="67">
        <v>4</v>
      </c>
      <c r="M3840" s="68"/>
      <c r="N3840" s="60"/>
      <c r="O3840" s="11">
        <v>4</v>
      </c>
      <c r="P3840" s="11">
        <v>3</v>
      </c>
      <c r="Q3840" s="11">
        <v>3</v>
      </c>
      <c r="R3840" s="10">
        <v>24</v>
      </c>
      <c r="T3840" t="s">
        <v>45</v>
      </c>
      <c r="U3840" t="s">
        <v>21</v>
      </c>
      <c r="V3840" s="17">
        <f t="shared" si="399"/>
        <v>0</v>
      </c>
      <c r="W3840" s="17">
        <f t="shared" si="400"/>
        <v>0</v>
      </c>
      <c r="X3840" s="17">
        <f t="shared" si="401"/>
        <v>0</v>
      </c>
      <c r="Y3840" s="17">
        <f t="shared" si="402"/>
        <v>0</v>
      </c>
      <c r="Z3840" s="17">
        <f t="shared" si="403"/>
        <v>0</v>
      </c>
      <c r="AA3840" s="17">
        <f t="shared" si="404"/>
        <v>0</v>
      </c>
      <c r="AB3840" s="17">
        <f t="shared" si="405"/>
        <v>0</v>
      </c>
    </row>
    <row r="3841" spans="5:28">
      <c r="E3841" s="12">
        <v>9.6300000000000008</v>
      </c>
      <c r="F3841" s="10" t="s">
        <v>35</v>
      </c>
      <c r="G3841" s="11">
        <v>8.5</v>
      </c>
      <c r="H3841" s="67">
        <v>9.5</v>
      </c>
      <c r="I3841" s="68"/>
      <c r="J3841" s="60"/>
      <c r="K3841" s="11">
        <v>10</v>
      </c>
      <c r="L3841" s="67">
        <v>10</v>
      </c>
      <c r="M3841" s="68"/>
      <c r="N3841" s="60"/>
      <c r="O3841" s="11">
        <v>10</v>
      </c>
      <c r="P3841" s="11">
        <v>9.5</v>
      </c>
      <c r="Q3841" s="11">
        <v>9.5</v>
      </c>
      <c r="R3841" s="10" t="s">
        <v>21</v>
      </c>
      <c r="T3841" t="s">
        <v>21</v>
      </c>
      <c r="U3841" t="s">
        <v>21</v>
      </c>
      <c r="V3841" s="17" t="str">
        <f t="shared" si="399"/>
        <v/>
      </c>
      <c r="W3841" s="17" t="str">
        <f t="shared" si="400"/>
        <v/>
      </c>
      <c r="X3841" s="17" t="str">
        <f t="shared" si="401"/>
        <v/>
      </c>
      <c r="Y3841" s="17" t="str">
        <f t="shared" si="402"/>
        <v/>
      </c>
      <c r="Z3841" s="17" t="str">
        <f t="shared" si="403"/>
        <v/>
      </c>
      <c r="AA3841" s="17" t="str">
        <f t="shared" si="404"/>
        <v/>
      </c>
      <c r="AB3841" s="17" t="str">
        <f t="shared" si="405"/>
        <v/>
      </c>
    </row>
    <row r="3842" spans="5:28">
      <c r="E3842" s="13">
        <v>9.52</v>
      </c>
      <c r="F3842" s="10" t="s">
        <v>37</v>
      </c>
      <c r="G3842" s="11">
        <v>25.5</v>
      </c>
      <c r="H3842" s="67">
        <v>28.5</v>
      </c>
      <c r="I3842" s="68"/>
      <c r="J3842" s="60"/>
      <c r="K3842" s="11">
        <v>40</v>
      </c>
      <c r="L3842" s="67">
        <v>40</v>
      </c>
      <c r="M3842" s="68"/>
      <c r="N3842" s="60"/>
      <c r="O3842" s="11">
        <v>40</v>
      </c>
      <c r="P3842" s="11">
        <v>28.5</v>
      </c>
      <c r="Q3842" s="11">
        <v>28.5</v>
      </c>
      <c r="R3842" s="10">
        <v>231</v>
      </c>
      <c r="T3842">
        <v>0</v>
      </c>
      <c r="U3842">
        <v>0</v>
      </c>
      <c r="V3842" s="17" t="str">
        <f t="shared" si="399"/>
        <v>BCMCCEN502</v>
      </c>
      <c r="W3842" s="17" t="str">
        <f t="shared" si="400"/>
        <v>BCMCCEN503</v>
      </c>
      <c r="X3842" s="17" t="str">
        <f t="shared" si="401"/>
        <v>BCMCMCN501</v>
      </c>
      <c r="Y3842" s="17" t="str">
        <f t="shared" si="402"/>
        <v>BCMCMCN502</v>
      </c>
      <c r="Z3842" s="17" t="str">
        <f t="shared" si="403"/>
        <v>BCMCMCN503</v>
      </c>
      <c r="AA3842" s="17" t="str">
        <f t="shared" si="404"/>
        <v>BCMCMVN501</v>
      </c>
      <c r="AB3842" s="17" t="str">
        <f t="shared" si="405"/>
        <v>COMESSN501</v>
      </c>
    </row>
    <row r="3843" spans="5:28" ht="15" customHeight="1">
      <c r="E3843" s="45"/>
      <c r="F3843" s="10" t="s">
        <v>24</v>
      </c>
      <c r="G3843" s="11">
        <v>84</v>
      </c>
      <c r="H3843" s="67">
        <v>92</v>
      </c>
      <c r="I3843" s="68"/>
      <c r="J3843" s="60"/>
      <c r="K3843" s="11">
        <v>100</v>
      </c>
      <c r="L3843" s="67">
        <v>98</v>
      </c>
      <c r="M3843" s="68"/>
      <c r="N3843" s="60"/>
      <c r="O3843" s="11">
        <v>95</v>
      </c>
      <c r="P3843" s="11">
        <v>93</v>
      </c>
      <c r="Q3843" s="11">
        <v>94</v>
      </c>
      <c r="R3843" s="10">
        <v>656</v>
      </c>
      <c r="T3843">
        <v>0</v>
      </c>
      <c r="U3843">
        <v>0</v>
      </c>
      <c r="V3843" s="17" t="str">
        <f t="shared" si="399"/>
        <v>40.00 + 30.00</v>
      </c>
      <c r="W3843" s="17" t="str">
        <f t="shared" si="400"/>
        <v>51.00 + 37.00</v>
      </c>
      <c r="X3843" s="17" t="str">
        <f t="shared" si="401"/>
        <v>54.00 + 30.00</v>
      </c>
      <c r="Y3843" s="17" t="str">
        <f t="shared" si="402"/>
        <v>42.00 + 38.00</v>
      </c>
      <c r="Z3843" s="17" t="str">
        <f t="shared" si="403"/>
        <v>41.00 + 33.00</v>
      </c>
      <c r="AA3843" s="17" t="str">
        <f t="shared" si="404"/>
        <v>37.00 + 30.00</v>
      </c>
      <c r="AB3843" s="17" t="str">
        <f t="shared" si="405"/>
        <v>38.00 + 32.00</v>
      </c>
    </row>
    <row r="3844" spans="5:28">
      <c r="E3844" s="12"/>
      <c r="F3844" s="10" t="s">
        <v>41</v>
      </c>
      <c r="G3844" s="11">
        <v>100</v>
      </c>
      <c r="H3844" s="67">
        <v>100</v>
      </c>
      <c r="I3844" s="68"/>
      <c r="J3844" s="60"/>
      <c r="K3844" s="11">
        <v>100</v>
      </c>
      <c r="L3844" s="67">
        <v>100</v>
      </c>
      <c r="M3844" s="68"/>
      <c r="N3844" s="60"/>
      <c r="O3844" s="11">
        <v>100</v>
      </c>
      <c r="P3844" s="11">
        <v>100</v>
      </c>
      <c r="Q3844" s="11">
        <v>100</v>
      </c>
      <c r="R3844" s="10">
        <v>700</v>
      </c>
      <c r="T3844" t="s">
        <v>19</v>
      </c>
      <c r="U3844" t="s">
        <v>21</v>
      </c>
      <c r="V3844" s="17" t="str">
        <f t="shared" si="399"/>
        <v xml:space="preserve"> - - + - - </v>
      </c>
      <c r="W3844" s="17" t="str">
        <f t="shared" si="400"/>
        <v xml:space="preserve"> - - + - - </v>
      </c>
      <c r="X3844" s="17" t="str">
        <f t="shared" si="401"/>
        <v xml:space="preserve"> - - + - - </v>
      </c>
      <c r="Y3844" s="17" t="str">
        <f t="shared" si="402"/>
        <v xml:space="preserve"> - - + - - </v>
      </c>
      <c r="Z3844" s="17" t="str">
        <f t="shared" si="403"/>
        <v xml:space="preserve"> - - + - - </v>
      </c>
      <c r="AA3844" s="17" t="str">
        <f t="shared" si="404"/>
        <v xml:space="preserve"> - - + - - </v>
      </c>
      <c r="AB3844" s="17" t="str">
        <f t="shared" si="405"/>
        <v xml:space="preserve"> - - + - - </v>
      </c>
    </row>
    <row r="3845" spans="5:28" ht="15" customHeight="1">
      <c r="E3845" s="45"/>
      <c r="F3845" s="10" t="s">
        <v>43</v>
      </c>
      <c r="G3845" s="11" t="s">
        <v>122</v>
      </c>
      <c r="H3845" s="67" t="s">
        <v>126</v>
      </c>
      <c r="I3845" s="68"/>
      <c r="J3845" s="60"/>
      <c r="K3845" s="11" t="s">
        <v>206</v>
      </c>
      <c r="L3845" s="67" t="s">
        <v>206</v>
      </c>
      <c r="M3845" s="68"/>
      <c r="N3845" s="60"/>
      <c r="O3845" s="11" t="s">
        <v>206</v>
      </c>
      <c r="P3845" s="11" t="s">
        <v>126</v>
      </c>
      <c r="Q3845" s="11" t="s">
        <v>126</v>
      </c>
      <c r="R3845" s="10" t="s">
        <v>21</v>
      </c>
      <c r="T3845" t="s">
        <v>1632</v>
      </c>
      <c r="U3845" t="s">
        <v>24</v>
      </c>
      <c r="V3845" s="17" t="str">
        <f t="shared" si="399"/>
        <v/>
      </c>
      <c r="W3845" s="17" t="str">
        <f t="shared" si="400"/>
        <v/>
      </c>
      <c r="X3845" s="17" t="str">
        <f t="shared" si="401"/>
        <v/>
      </c>
      <c r="Y3845" s="17" t="str">
        <f t="shared" si="402"/>
        <v/>
      </c>
      <c r="Z3845" s="17" t="str">
        <f t="shared" si="403"/>
        <v/>
      </c>
      <c r="AA3845" s="17" t="str">
        <f t="shared" si="404"/>
        <v/>
      </c>
      <c r="AB3845" s="17" t="str">
        <f t="shared" si="405"/>
        <v/>
      </c>
    </row>
    <row r="3846" spans="5:28">
      <c r="E3846" s="14" t="s">
        <v>1631</v>
      </c>
      <c r="F3846" s="10" t="s">
        <v>47</v>
      </c>
      <c r="G3846" s="11" t="s">
        <v>48</v>
      </c>
      <c r="H3846" s="67" t="s">
        <v>48</v>
      </c>
      <c r="I3846" s="68"/>
      <c r="J3846" s="60"/>
      <c r="K3846" s="11" t="s">
        <v>48</v>
      </c>
      <c r="L3846" s="67" t="s">
        <v>48</v>
      </c>
      <c r="M3846" s="68"/>
      <c r="N3846" s="60"/>
      <c r="O3846" s="11" t="s">
        <v>48</v>
      </c>
      <c r="P3846" s="11" t="s">
        <v>48</v>
      </c>
      <c r="Q3846" s="11" t="s">
        <v>48</v>
      </c>
      <c r="R3846" s="10" t="s">
        <v>21</v>
      </c>
      <c r="T3846" t="s">
        <v>25</v>
      </c>
      <c r="U3846" t="s">
        <v>21</v>
      </c>
      <c r="V3846" s="17">
        <f t="shared" si="399"/>
        <v>3</v>
      </c>
      <c r="W3846" s="17">
        <f t="shared" si="400"/>
        <v>3</v>
      </c>
      <c r="X3846" s="17">
        <f t="shared" si="401"/>
        <v>4</v>
      </c>
      <c r="Y3846" s="17">
        <f t="shared" si="402"/>
        <v>4</v>
      </c>
      <c r="Z3846" s="17">
        <f t="shared" si="403"/>
        <v>4</v>
      </c>
      <c r="AA3846" s="17">
        <f t="shared" si="404"/>
        <v>3</v>
      </c>
      <c r="AB3846" s="17">
        <f t="shared" si="405"/>
        <v>3</v>
      </c>
    </row>
    <row r="3847" spans="5:28">
      <c r="E3847" s="15" t="s">
        <v>21</v>
      </c>
      <c r="F3847" s="15" t="s">
        <v>21</v>
      </c>
      <c r="G3847" s="16" t="s">
        <v>21</v>
      </c>
      <c r="H3847" s="69" t="s">
        <v>21</v>
      </c>
      <c r="I3847" s="57"/>
      <c r="J3847" s="57"/>
      <c r="K3847" s="16" t="s">
        <v>21</v>
      </c>
      <c r="L3847" s="69" t="s">
        <v>21</v>
      </c>
      <c r="M3847" s="57"/>
      <c r="N3847" s="57"/>
      <c r="O3847" s="16" t="s">
        <v>21</v>
      </c>
      <c r="P3847" s="16" t="s">
        <v>21</v>
      </c>
      <c r="Q3847" s="16" t="s">
        <v>21</v>
      </c>
      <c r="R3847" s="16" t="s">
        <v>21</v>
      </c>
      <c r="T3847" t="s">
        <v>1634</v>
      </c>
      <c r="U3847" t="s">
        <v>21</v>
      </c>
      <c r="V3847" s="17">
        <f t="shared" si="399"/>
        <v>7.5</v>
      </c>
      <c r="W3847" s="17">
        <f t="shared" si="400"/>
        <v>9</v>
      </c>
      <c r="X3847" s="17">
        <f t="shared" si="401"/>
        <v>8.5</v>
      </c>
      <c r="Y3847" s="17">
        <f t="shared" si="402"/>
        <v>8.5</v>
      </c>
      <c r="Z3847" s="17">
        <f t="shared" si="403"/>
        <v>7.5</v>
      </c>
      <c r="AA3847" s="17">
        <f t="shared" si="404"/>
        <v>7</v>
      </c>
      <c r="AB3847" s="17">
        <f t="shared" si="405"/>
        <v>7.5</v>
      </c>
    </row>
    <row r="3848" spans="5:28" ht="0" hidden="1" customHeight="1">
      <c r="T3848">
        <v>0</v>
      </c>
      <c r="U3848">
        <v>0</v>
      </c>
      <c r="V3848" s="17">
        <f t="shared" si="399"/>
        <v>22.5</v>
      </c>
      <c r="W3848" s="17">
        <f t="shared" si="400"/>
        <v>27</v>
      </c>
      <c r="X3848" s="17">
        <f t="shared" si="401"/>
        <v>34</v>
      </c>
      <c r="Y3848" s="17">
        <f t="shared" si="402"/>
        <v>34</v>
      </c>
      <c r="Z3848" s="17">
        <f t="shared" si="403"/>
        <v>30</v>
      </c>
      <c r="AA3848" s="17">
        <f t="shared" si="404"/>
        <v>21</v>
      </c>
      <c r="AB3848" s="17">
        <f t="shared" si="405"/>
        <v>22.5</v>
      </c>
    </row>
    <row r="3849" spans="5:28" ht="0.6" customHeight="1">
      <c r="T3849">
        <v>0</v>
      </c>
      <c r="U3849">
        <v>24</v>
      </c>
      <c r="V3849" s="17">
        <f t="shared" si="399"/>
        <v>70</v>
      </c>
      <c r="W3849" s="17">
        <f t="shared" si="400"/>
        <v>88</v>
      </c>
      <c r="X3849" s="17">
        <f t="shared" si="401"/>
        <v>84</v>
      </c>
      <c r="Y3849" s="17">
        <f t="shared" si="402"/>
        <v>80</v>
      </c>
      <c r="Z3849" s="17">
        <f t="shared" si="403"/>
        <v>74</v>
      </c>
      <c r="AA3849" s="17">
        <f t="shared" si="404"/>
        <v>67</v>
      </c>
      <c r="AB3849" s="17">
        <f t="shared" si="405"/>
        <v>70</v>
      </c>
    </row>
    <row r="3850" spans="5:28" ht="15" customHeight="1">
      <c r="E3850" s="44"/>
      <c r="F3850" s="4" t="s">
        <v>20</v>
      </c>
      <c r="G3850" s="5" t="s">
        <v>21</v>
      </c>
      <c r="H3850" s="70" t="s">
        <v>21</v>
      </c>
      <c r="I3850" s="57"/>
      <c r="J3850" s="57"/>
      <c r="K3850" s="5" t="s">
        <v>21</v>
      </c>
      <c r="L3850" s="70" t="s">
        <v>21</v>
      </c>
      <c r="M3850" s="57"/>
      <c r="N3850" s="57"/>
      <c r="O3850" s="5" t="s">
        <v>21</v>
      </c>
      <c r="P3850" s="5" t="s">
        <v>21</v>
      </c>
      <c r="Q3850" s="5" t="s">
        <v>21</v>
      </c>
      <c r="R3850" s="5" t="s">
        <v>21</v>
      </c>
      <c r="T3850" t="s">
        <v>34</v>
      </c>
      <c r="U3850" t="s">
        <v>21</v>
      </c>
      <c r="V3850" s="17">
        <f t="shared" si="399"/>
        <v>100</v>
      </c>
      <c r="W3850" s="17">
        <f t="shared" si="400"/>
        <v>100</v>
      </c>
      <c r="X3850" s="17">
        <f t="shared" si="401"/>
        <v>100</v>
      </c>
      <c r="Y3850" s="17">
        <f t="shared" si="402"/>
        <v>100</v>
      </c>
      <c r="Z3850" s="17">
        <f t="shared" si="403"/>
        <v>100</v>
      </c>
      <c r="AA3850" s="17">
        <f t="shared" si="404"/>
        <v>100</v>
      </c>
      <c r="AB3850" s="17">
        <f t="shared" si="405"/>
        <v>100</v>
      </c>
    </row>
    <row r="3851" spans="5:28" ht="21">
      <c r="E3851" s="45"/>
      <c r="F3851" s="7" t="s">
        <v>23</v>
      </c>
      <c r="G3851" s="7" t="s">
        <v>5</v>
      </c>
      <c r="H3851" s="71" t="s">
        <v>7</v>
      </c>
      <c r="I3851" s="68"/>
      <c r="J3851" s="60"/>
      <c r="K3851" s="7" t="s">
        <v>9</v>
      </c>
      <c r="L3851" s="71" t="s">
        <v>11</v>
      </c>
      <c r="M3851" s="68"/>
      <c r="N3851" s="60"/>
      <c r="O3851" s="7" t="s">
        <v>13</v>
      </c>
      <c r="P3851" s="7" t="s">
        <v>15</v>
      </c>
      <c r="Q3851" s="7" t="s">
        <v>17</v>
      </c>
      <c r="R3851" s="7" t="s">
        <v>24</v>
      </c>
      <c r="T3851" t="s">
        <v>36</v>
      </c>
      <c r="U3851">
        <v>191</v>
      </c>
      <c r="V3851" s="17" t="str">
        <f t="shared" si="399"/>
        <v>AA</v>
      </c>
      <c r="W3851" s="17" t="str">
        <f t="shared" si="400"/>
        <v>OA+</v>
      </c>
      <c r="X3851" s="17" t="str">
        <f t="shared" si="401"/>
        <v>OA</v>
      </c>
      <c r="Y3851" s="17" t="str">
        <f t="shared" si="402"/>
        <v>OA</v>
      </c>
      <c r="Z3851" s="17" t="str">
        <f t="shared" si="403"/>
        <v>AA</v>
      </c>
      <c r="AA3851" s="17" t="str">
        <f t="shared" si="404"/>
        <v>AB+</v>
      </c>
      <c r="AB3851" s="17" t="str">
        <f t="shared" si="405"/>
        <v>AA</v>
      </c>
    </row>
    <row r="3852" spans="5:28" ht="22.5">
      <c r="E3852" s="12" t="s">
        <v>1633</v>
      </c>
      <c r="F3852" s="10" t="s">
        <v>27</v>
      </c>
      <c r="G3852" s="11" t="s">
        <v>171</v>
      </c>
      <c r="H3852" s="67" t="s">
        <v>245</v>
      </c>
      <c r="I3852" s="68"/>
      <c r="J3852" s="60"/>
      <c r="K3852" s="11" t="s">
        <v>760</v>
      </c>
      <c r="L3852" s="67" t="s">
        <v>114</v>
      </c>
      <c r="M3852" s="68"/>
      <c r="N3852" s="60"/>
      <c r="O3852" s="11" t="s">
        <v>351</v>
      </c>
      <c r="P3852" s="11" t="s">
        <v>1038</v>
      </c>
      <c r="Q3852" s="11" t="s">
        <v>1294</v>
      </c>
      <c r="R3852" s="10" t="s">
        <v>21</v>
      </c>
      <c r="T3852" t="s">
        <v>38</v>
      </c>
      <c r="U3852">
        <v>533</v>
      </c>
      <c r="V3852" s="17" t="str">
        <f t="shared" si="399"/>
        <v>Pass</v>
      </c>
      <c r="W3852" s="17" t="str">
        <f t="shared" si="400"/>
        <v>Pass</v>
      </c>
      <c r="X3852" s="17" t="str">
        <f t="shared" si="401"/>
        <v>Pass</v>
      </c>
      <c r="Y3852" s="17" t="str">
        <f t="shared" si="402"/>
        <v>Pass</v>
      </c>
      <c r="Z3852" s="17" t="str">
        <f t="shared" si="403"/>
        <v>Pass</v>
      </c>
      <c r="AA3852" s="17" t="str">
        <f t="shared" si="404"/>
        <v>Pass</v>
      </c>
      <c r="AB3852" s="17" t="str">
        <f t="shared" si="405"/>
        <v>Pass</v>
      </c>
    </row>
    <row r="3853" spans="5:28">
      <c r="E3853" s="62"/>
      <c r="F3853" s="10" t="s">
        <v>30</v>
      </c>
      <c r="G3853" s="11" t="s">
        <v>31</v>
      </c>
      <c r="H3853" s="67" t="s">
        <v>31</v>
      </c>
      <c r="I3853" s="68"/>
      <c r="J3853" s="60"/>
      <c r="K3853" s="11" t="s">
        <v>31</v>
      </c>
      <c r="L3853" s="67" t="s">
        <v>31</v>
      </c>
      <c r="M3853" s="68"/>
      <c r="N3853" s="60"/>
      <c r="O3853" s="11" t="s">
        <v>31</v>
      </c>
      <c r="P3853" s="11" t="s">
        <v>31</v>
      </c>
      <c r="Q3853" s="11" t="s">
        <v>31</v>
      </c>
      <c r="R3853" s="10" t="s">
        <v>21</v>
      </c>
      <c r="T3853" t="s">
        <v>39</v>
      </c>
      <c r="U3853">
        <v>700</v>
      </c>
      <c r="V3853" s="17" t="str">
        <f t="shared" si="399"/>
        <v/>
      </c>
      <c r="W3853" s="17" t="str">
        <f t="shared" si="400"/>
        <v/>
      </c>
      <c r="X3853" s="17" t="str">
        <f t="shared" si="401"/>
        <v/>
      </c>
      <c r="Y3853" s="17" t="str">
        <f t="shared" si="402"/>
        <v/>
      </c>
      <c r="Z3853" s="17" t="str">
        <f t="shared" si="403"/>
        <v/>
      </c>
      <c r="AA3853" s="17" t="str">
        <f t="shared" si="404"/>
        <v/>
      </c>
      <c r="AB3853" s="17" t="str">
        <f t="shared" si="405"/>
        <v/>
      </c>
    </row>
    <row r="3854" spans="5:28">
      <c r="E3854" s="64"/>
      <c r="F3854" s="10" t="s">
        <v>32</v>
      </c>
      <c r="G3854" s="11" t="s">
        <v>21</v>
      </c>
      <c r="H3854" s="67" t="s">
        <v>21</v>
      </c>
      <c r="I3854" s="68"/>
      <c r="J3854" s="60"/>
      <c r="K3854" s="11" t="s">
        <v>21</v>
      </c>
      <c r="L3854" s="67" t="s">
        <v>21</v>
      </c>
      <c r="M3854" s="68"/>
      <c r="N3854" s="60"/>
      <c r="O3854" s="11" t="s">
        <v>21</v>
      </c>
      <c r="P3854" s="11" t="s">
        <v>21</v>
      </c>
      <c r="Q3854" s="11" t="s">
        <v>21</v>
      </c>
      <c r="R3854" s="10">
        <v>0</v>
      </c>
      <c r="T3854" t="s">
        <v>152</v>
      </c>
      <c r="U3854" t="s">
        <v>21</v>
      </c>
      <c r="V3854" s="17">
        <f t="shared" si="399"/>
        <v>0</v>
      </c>
      <c r="W3854" s="17">
        <f t="shared" si="400"/>
        <v>0</v>
      </c>
      <c r="X3854" s="17">
        <f t="shared" si="401"/>
        <v>0</v>
      </c>
      <c r="Y3854" s="17">
        <f t="shared" si="402"/>
        <v>0</v>
      </c>
      <c r="Z3854" s="17">
        <f t="shared" si="403"/>
        <v>0</v>
      </c>
      <c r="AA3854" s="17">
        <f t="shared" si="404"/>
        <v>0</v>
      </c>
      <c r="AB3854" s="17">
        <f t="shared" si="405"/>
        <v>0</v>
      </c>
    </row>
    <row r="3855" spans="5:28">
      <c r="E3855" s="66"/>
      <c r="F3855" s="10" t="s">
        <v>33</v>
      </c>
      <c r="G3855" s="11">
        <v>3</v>
      </c>
      <c r="H3855" s="67">
        <v>3</v>
      </c>
      <c r="I3855" s="68"/>
      <c r="J3855" s="60"/>
      <c r="K3855" s="11">
        <v>4</v>
      </c>
      <c r="L3855" s="67">
        <v>4</v>
      </c>
      <c r="M3855" s="68"/>
      <c r="N3855" s="60"/>
      <c r="O3855" s="11">
        <v>4</v>
      </c>
      <c r="P3855" s="11">
        <v>3</v>
      </c>
      <c r="Q3855" s="11">
        <v>3</v>
      </c>
      <c r="R3855" s="10">
        <v>24</v>
      </c>
      <c r="T3855" t="s">
        <v>45</v>
      </c>
      <c r="U3855" t="s">
        <v>21</v>
      </c>
      <c r="V3855" s="17">
        <f t="shared" si="399"/>
        <v>0</v>
      </c>
      <c r="W3855" s="17">
        <f t="shared" si="400"/>
        <v>0</v>
      </c>
      <c r="X3855" s="17">
        <f t="shared" si="401"/>
        <v>0</v>
      </c>
      <c r="Y3855" s="17">
        <f t="shared" si="402"/>
        <v>0</v>
      </c>
      <c r="Z3855" s="17">
        <f t="shared" si="403"/>
        <v>0</v>
      </c>
      <c r="AA3855" s="17">
        <f t="shared" si="404"/>
        <v>0</v>
      </c>
      <c r="AB3855" s="17">
        <f t="shared" si="405"/>
        <v>0</v>
      </c>
    </row>
    <row r="3856" spans="5:28">
      <c r="E3856" s="12">
        <v>7.96</v>
      </c>
      <c r="F3856" s="10" t="s">
        <v>35</v>
      </c>
      <c r="G3856" s="11">
        <v>7.5</v>
      </c>
      <c r="H3856" s="67">
        <v>9</v>
      </c>
      <c r="I3856" s="68"/>
      <c r="J3856" s="60"/>
      <c r="K3856" s="11">
        <v>8.5</v>
      </c>
      <c r="L3856" s="67">
        <v>8.5</v>
      </c>
      <c r="M3856" s="68"/>
      <c r="N3856" s="60"/>
      <c r="O3856" s="11">
        <v>7.5</v>
      </c>
      <c r="P3856" s="11">
        <v>7</v>
      </c>
      <c r="Q3856" s="11">
        <v>7.5</v>
      </c>
      <c r="R3856" s="10" t="s">
        <v>21</v>
      </c>
      <c r="T3856" t="s">
        <v>21</v>
      </c>
      <c r="U3856" t="s">
        <v>21</v>
      </c>
      <c r="V3856" s="17" t="str">
        <f t="shared" si="399"/>
        <v/>
      </c>
      <c r="W3856" s="17" t="str">
        <f t="shared" si="400"/>
        <v/>
      </c>
      <c r="X3856" s="17" t="str">
        <f t="shared" si="401"/>
        <v/>
      </c>
      <c r="Y3856" s="17" t="str">
        <f t="shared" si="402"/>
        <v/>
      </c>
      <c r="Z3856" s="17" t="str">
        <f t="shared" si="403"/>
        <v/>
      </c>
      <c r="AA3856" s="17" t="str">
        <f t="shared" si="404"/>
        <v/>
      </c>
      <c r="AB3856" s="17" t="str">
        <f t="shared" si="405"/>
        <v/>
      </c>
    </row>
    <row r="3857" spans="5:28">
      <c r="E3857" s="13">
        <v>7.77</v>
      </c>
      <c r="F3857" s="10" t="s">
        <v>37</v>
      </c>
      <c r="G3857" s="11">
        <v>22.5</v>
      </c>
      <c r="H3857" s="67">
        <v>27</v>
      </c>
      <c r="I3857" s="68"/>
      <c r="J3857" s="60"/>
      <c r="K3857" s="11">
        <v>34</v>
      </c>
      <c r="L3857" s="67">
        <v>34</v>
      </c>
      <c r="M3857" s="68"/>
      <c r="N3857" s="60"/>
      <c r="O3857" s="11">
        <v>30</v>
      </c>
      <c r="P3857" s="11">
        <v>21</v>
      </c>
      <c r="Q3857" s="11">
        <v>22.5</v>
      </c>
      <c r="R3857" s="10">
        <v>191</v>
      </c>
      <c r="T3857">
        <v>0</v>
      </c>
      <c r="U3857">
        <v>0</v>
      </c>
      <c r="V3857" s="17" t="str">
        <f t="shared" si="399"/>
        <v>BCMCCEN502</v>
      </c>
      <c r="W3857" s="17" t="str">
        <f t="shared" si="400"/>
        <v>BCMCCEN503</v>
      </c>
      <c r="X3857" s="17" t="str">
        <f t="shared" si="401"/>
        <v>BCMCMCN501</v>
      </c>
      <c r="Y3857" s="17" t="str">
        <f t="shared" si="402"/>
        <v>BCMCMCN502</v>
      </c>
      <c r="Z3857" s="17" t="str">
        <f t="shared" si="403"/>
        <v>BCMCMCN503</v>
      </c>
      <c r="AA3857" s="17" t="str">
        <f t="shared" si="404"/>
        <v>BCMCMVN501</v>
      </c>
      <c r="AB3857" s="17" t="str">
        <f t="shared" si="405"/>
        <v>COMESSN501</v>
      </c>
    </row>
    <row r="3858" spans="5:28" ht="15" customHeight="1">
      <c r="E3858" s="45"/>
      <c r="F3858" s="10" t="s">
        <v>24</v>
      </c>
      <c r="G3858" s="11">
        <v>70</v>
      </c>
      <c r="H3858" s="67">
        <v>88</v>
      </c>
      <c r="I3858" s="68"/>
      <c r="J3858" s="60"/>
      <c r="K3858" s="11">
        <v>84</v>
      </c>
      <c r="L3858" s="67">
        <v>80</v>
      </c>
      <c r="M3858" s="68"/>
      <c r="N3858" s="60"/>
      <c r="O3858" s="11">
        <v>74</v>
      </c>
      <c r="P3858" s="11">
        <v>67</v>
      </c>
      <c r="Q3858" s="11">
        <v>70</v>
      </c>
      <c r="R3858" s="10">
        <v>533</v>
      </c>
      <c r="T3858">
        <v>0</v>
      </c>
      <c r="U3858">
        <v>0</v>
      </c>
      <c r="V3858" s="17" t="str">
        <f t="shared" si="399"/>
        <v>45.00 + 36.00</v>
      </c>
      <c r="W3858" s="17" t="str">
        <f t="shared" si="400"/>
        <v>35.00 + 30.00</v>
      </c>
      <c r="X3858" s="17" t="str">
        <f t="shared" si="401"/>
        <v>58.00 + 31.00</v>
      </c>
      <c r="Y3858" s="17" t="str">
        <f t="shared" si="402"/>
        <v>48.00 + 39.00</v>
      </c>
      <c r="Z3858" s="17" t="str">
        <f t="shared" si="403"/>
        <v>46.00 + 28.00</v>
      </c>
      <c r="AA3858" s="17" t="str">
        <f t="shared" si="404"/>
        <v>41.00 + 30.00</v>
      </c>
      <c r="AB3858" s="17" t="str">
        <f t="shared" si="405"/>
        <v>47.00 + 34.00</v>
      </c>
    </row>
    <row r="3859" spans="5:28">
      <c r="E3859" s="12"/>
      <c r="F3859" s="10" t="s">
        <v>41</v>
      </c>
      <c r="G3859" s="11">
        <v>100</v>
      </c>
      <c r="H3859" s="67">
        <v>100</v>
      </c>
      <c r="I3859" s="68"/>
      <c r="J3859" s="60"/>
      <c r="K3859" s="11">
        <v>100</v>
      </c>
      <c r="L3859" s="67">
        <v>100</v>
      </c>
      <c r="M3859" s="68"/>
      <c r="N3859" s="60"/>
      <c r="O3859" s="11">
        <v>100</v>
      </c>
      <c r="P3859" s="11">
        <v>100</v>
      </c>
      <c r="Q3859" s="11">
        <v>100</v>
      </c>
      <c r="R3859" s="10">
        <v>700</v>
      </c>
      <c r="T3859" t="s">
        <v>19</v>
      </c>
      <c r="U3859" t="s">
        <v>21</v>
      </c>
      <c r="V3859" s="17" t="str">
        <f t="shared" si="399"/>
        <v xml:space="preserve"> - - + - - </v>
      </c>
      <c r="W3859" s="17" t="str">
        <f t="shared" si="400"/>
        <v xml:space="preserve"> - - + - - </v>
      </c>
      <c r="X3859" s="17" t="str">
        <f t="shared" si="401"/>
        <v xml:space="preserve"> - - + - - </v>
      </c>
      <c r="Y3859" s="17" t="str">
        <f t="shared" si="402"/>
        <v xml:space="preserve"> - - + - - </v>
      </c>
      <c r="Z3859" s="17" t="str">
        <f t="shared" si="403"/>
        <v xml:space="preserve"> - - + - - </v>
      </c>
      <c r="AA3859" s="17" t="str">
        <f t="shared" si="404"/>
        <v xml:space="preserve"> - - + - - </v>
      </c>
      <c r="AB3859" s="17" t="str">
        <f t="shared" si="405"/>
        <v xml:space="preserve"> - - + - - </v>
      </c>
    </row>
    <row r="3860" spans="5:28" ht="15" customHeight="1">
      <c r="E3860" s="45"/>
      <c r="F3860" s="10" t="s">
        <v>43</v>
      </c>
      <c r="G3860" s="11" t="s">
        <v>139</v>
      </c>
      <c r="H3860" s="67" t="s">
        <v>125</v>
      </c>
      <c r="I3860" s="68"/>
      <c r="J3860" s="60"/>
      <c r="K3860" s="11" t="s">
        <v>122</v>
      </c>
      <c r="L3860" s="67" t="s">
        <v>122</v>
      </c>
      <c r="M3860" s="68"/>
      <c r="N3860" s="60"/>
      <c r="O3860" s="11" t="s">
        <v>139</v>
      </c>
      <c r="P3860" s="11" t="s">
        <v>124</v>
      </c>
      <c r="Q3860" s="11" t="s">
        <v>139</v>
      </c>
      <c r="R3860" s="10" t="s">
        <v>21</v>
      </c>
      <c r="T3860" t="s">
        <v>1636</v>
      </c>
      <c r="U3860" t="s">
        <v>24</v>
      </c>
      <c r="V3860" s="17" t="str">
        <f t="shared" si="399"/>
        <v/>
      </c>
      <c r="W3860" s="17" t="str">
        <f t="shared" si="400"/>
        <v/>
      </c>
      <c r="X3860" s="17" t="str">
        <f t="shared" si="401"/>
        <v/>
      </c>
      <c r="Y3860" s="17" t="str">
        <f t="shared" si="402"/>
        <v/>
      </c>
      <c r="Z3860" s="17" t="str">
        <f t="shared" si="403"/>
        <v/>
      </c>
      <c r="AA3860" s="17" t="str">
        <f t="shared" si="404"/>
        <v/>
      </c>
      <c r="AB3860" s="17" t="str">
        <f t="shared" si="405"/>
        <v/>
      </c>
    </row>
    <row r="3861" spans="5:28">
      <c r="E3861" s="14" t="s">
        <v>1635</v>
      </c>
      <c r="F3861" s="10" t="s">
        <v>47</v>
      </c>
      <c r="G3861" s="11" t="s">
        <v>48</v>
      </c>
      <c r="H3861" s="67" t="s">
        <v>48</v>
      </c>
      <c r="I3861" s="68"/>
      <c r="J3861" s="60"/>
      <c r="K3861" s="11" t="s">
        <v>48</v>
      </c>
      <c r="L3861" s="67" t="s">
        <v>48</v>
      </c>
      <c r="M3861" s="68"/>
      <c r="N3861" s="60"/>
      <c r="O3861" s="11" t="s">
        <v>48</v>
      </c>
      <c r="P3861" s="11" t="s">
        <v>48</v>
      </c>
      <c r="Q3861" s="11" t="s">
        <v>48</v>
      </c>
      <c r="R3861" s="10" t="s">
        <v>21</v>
      </c>
      <c r="T3861" t="s">
        <v>25</v>
      </c>
      <c r="U3861" t="s">
        <v>21</v>
      </c>
      <c r="V3861" s="17">
        <f t="shared" si="399"/>
        <v>3</v>
      </c>
      <c r="W3861" s="17">
        <f t="shared" si="400"/>
        <v>3</v>
      </c>
      <c r="X3861" s="17">
        <f t="shared" si="401"/>
        <v>4</v>
      </c>
      <c r="Y3861" s="17">
        <f t="shared" si="402"/>
        <v>4</v>
      </c>
      <c r="Z3861" s="17">
        <f t="shared" si="403"/>
        <v>4</v>
      </c>
      <c r="AA3861" s="17">
        <f t="shared" si="404"/>
        <v>3</v>
      </c>
      <c r="AB3861" s="17">
        <f t="shared" si="405"/>
        <v>3</v>
      </c>
    </row>
    <row r="3862" spans="5:28">
      <c r="E3862" s="15" t="s">
        <v>21</v>
      </c>
      <c r="F3862" s="15" t="s">
        <v>21</v>
      </c>
      <c r="G3862" s="16" t="s">
        <v>21</v>
      </c>
      <c r="H3862" s="69" t="s">
        <v>21</v>
      </c>
      <c r="I3862" s="57"/>
      <c r="J3862" s="57"/>
      <c r="K3862" s="16" t="s">
        <v>21</v>
      </c>
      <c r="L3862" s="69" t="s">
        <v>21</v>
      </c>
      <c r="M3862" s="57"/>
      <c r="N3862" s="57"/>
      <c r="O3862" s="16" t="s">
        <v>21</v>
      </c>
      <c r="P3862" s="16" t="s">
        <v>21</v>
      </c>
      <c r="Q3862" s="16" t="s">
        <v>21</v>
      </c>
      <c r="R3862" s="16" t="s">
        <v>21</v>
      </c>
      <c r="T3862" t="s">
        <v>1393</v>
      </c>
      <c r="U3862" t="s">
        <v>21</v>
      </c>
      <c r="V3862" s="17">
        <f t="shared" si="399"/>
        <v>8.5</v>
      </c>
      <c r="W3862" s="17">
        <f t="shared" si="400"/>
        <v>7</v>
      </c>
      <c r="X3862" s="17">
        <f t="shared" si="401"/>
        <v>9</v>
      </c>
      <c r="Y3862" s="17">
        <f t="shared" si="402"/>
        <v>9</v>
      </c>
      <c r="Z3862" s="17">
        <f t="shared" si="403"/>
        <v>7.5</v>
      </c>
      <c r="AA3862" s="17">
        <f t="shared" si="404"/>
        <v>7.5</v>
      </c>
      <c r="AB3862" s="17">
        <f t="shared" si="405"/>
        <v>8.5</v>
      </c>
    </row>
    <row r="3863" spans="5:28" ht="0" hidden="1" customHeight="1">
      <c r="T3863">
        <v>0</v>
      </c>
      <c r="U3863">
        <v>0</v>
      </c>
      <c r="V3863" s="17">
        <f t="shared" si="399"/>
        <v>25.5</v>
      </c>
      <c r="W3863" s="17">
        <f t="shared" si="400"/>
        <v>21</v>
      </c>
      <c r="X3863" s="17">
        <f t="shared" si="401"/>
        <v>36</v>
      </c>
      <c r="Y3863" s="17">
        <f t="shared" si="402"/>
        <v>36</v>
      </c>
      <c r="Z3863" s="17">
        <f t="shared" si="403"/>
        <v>30</v>
      </c>
      <c r="AA3863" s="17">
        <f t="shared" si="404"/>
        <v>22.5</v>
      </c>
      <c r="AB3863" s="17">
        <f t="shared" si="405"/>
        <v>25.5</v>
      </c>
    </row>
    <row r="3864" spans="5:28" ht="0.6" customHeight="1">
      <c r="T3864">
        <v>0</v>
      </c>
      <c r="U3864">
        <v>24</v>
      </c>
      <c r="V3864" s="17">
        <f t="shared" si="399"/>
        <v>81</v>
      </c>
      <c r="W3864" s="17">
        <f t="shared" si="400"/>
        <v>65</v>
      </c>
      <c r="X3864" s="17">
        <f t="shared" si="401"/>
        <v>89</v>
      </c>
      <c r="Y3864" s="17">
        <f t="shared" si="402"/>
        <v>87</v>
      </c>
      <c r="Z3864" s="17">
        <f t="shared" si="403"/>
        <v>74</v>
      </c>
      <c r="AA3864" s="17">
        <f t="shared" si="404"/>
        <v>71</v>
      </c>
      <c r="AB3864" s="17">
        <f t="shared" si="405"/>
        <v>81</v>
      </c>
    </row>
    <row r="3865" spans="5:28" ht="15" customHeight="1">
      <c r="E3865" s="44"/>
      <c r="F3865" s="4" t="s">
        <v>20</v>
      </c>
      <c r="G3865" s="5" t="s">
        <v>21</v>
      </c>
      <c r="H3865" s="70" t="s">
        <v>21</v>
      </c>
      <c r="I3865" s="57"/>
      <c r="J3865" s="57"/>
      <c r="K3865" s="5" t="s">
        <v>21</v>
      </c>
      <c r="L3865" s="70" t="s">
        <v>21</v>
      </c>
      <c r="M3865" s="57"/>
      <c r="N3865" s="57"/>
      <c r="O3865" s="5" t="s">
        <v>21</v>
      </c>
      <c r="P3865" s="5" t="s">
        <v>21</v>
      </c>
      <c r="Q3865" s="5" t="s">
        <v>21</v>
      </c>
      <c r="R3865" s="5" t="s">
        <v>21</v>
      </c>
      <c r="T3865" t="s">
        <v>34</v>
      </c>
      <c r="U3865" t="s">
        <v>21</v>
      </c>
      <c r="V3865" s="17">
        <f t="shared" si="399"/>
        <v>100</v>
      </c>
      <c r="W3865" s="17">
        <f t="shared" si="400"/>
        <v>100</v>
      </c>
      <c r="X3865" s="17">
        <f t="shared" si="401"/>
        <v>100</v>
      </c>
      <c r="Y3865" s="17">
        <f t="shared" si="402"/>
        <v>100</v>
      </c>
      <c r="Z3865" s="17">
        <f t="shared" si="403"/>
        <v>100</v>
      </c>
      <c r="AA3865" s="17">
        <f t="shared" si="404"/>
        <v>100</v>
      </c>
      <c r="AB3865" s="17">
        <f t="shared" si="405"/>
        <v>100</v>
      </c>
    </row>
    <row r="3866" spans="5:28" ht="21">
      <c r="E3866" s="45"/>
      <c r="F3866" s="7" t="s">
        <v>23</v>
      </c>
      <c r="G3866" s="7" t="s">
        <v>5</v>
      </c>
      <c r="H3866" s="71" t="s">
        <v>7</v>
      </c>
      <c r="I3866" s="68"/>
      <c r="J3866" s="60"/>
      <c r="K3866" s="7" t="s">
        <v>9</v>
      </c>
      <c r="L3866" s="71" t="s">
        <v>11</v>
      </c>
      <c r="M3866" s="68"/>
      <c r="N3866" s="60"/>
      <c r="O3866" s="7" t="s">
        <v>13</v>
      </c>
      <c r="P3866" s="7" t="s">
        <v>15</v>
      </c>
      <c r="Q3866" s="7" t="s">
        <v>17</v>
      </c>
      <c r="R3866" s="7" t="s">
        <v>24</v>
      </c>
      <c r="T3866" t="s">
        <v>36</v>
      </c>
      <c r="U3866">
        <v>196.5</v>
      </c>
      <c r="V3866" s="17" t="str">
        <f t="shared" si="399"/>
        <v>OA</v>
      </c>
      <c r="W3866" s="17" t="str">
        <f t="shared" si="400"/>
        <v>AB+</v>
      </c>
      <c r="X3866" s="17" t="str">
        <f t="shared" si="401"/>
        <v>OA+</v>
      </c>
      <c r="Y3866" s="17" t="str">
        <f t="shared" si="402"/>
        <v>OA+</v>
      </c>
      <c r="Z3866" s="17" t="str">
        <f t="shared" si="403"/>
        <v>AA</v>
      </c>
      <c r="AA3866" s="17" t="str">
        <f t="shared" si="404"/>
        <v>AA</v>
      </c>
      <c r="AB3866" s="17" t="str">
        <f t="shared" si="405"/>
        <v>OA</v>
      </c>
    </row>
    <row r="3867" spans="5:28" ht="22.5">
      <c r="E3867" s="12" t="s">
        <v>1637</v>
      </c>
      <c r="F3867" s="10" t="s">
        <v>27</v>
      </c>
      <c r="G3867" s="11" t="s">
        <v>235</v>
      </c>
      <c r="H3867" s="67" t="s">
        <v>597</v>
      </c>
      <c r="I3867" s="68"/>
      <c r="J3867" s="60"/>
      <c r="K3867" s="11" t="s">
        <v>1226</v>
      </c>
      <c r="L3867" s="67" t="s">
        <v>417</v>
      </c>
      <c r="M3867" s="68"/>
      <c r="N3867" s="60"/>
      <c r="O3867" s="11" t="s">
        <v>457</v>
      </c>
      <c r="P3867" s="11" t="s">
        <v>182</v>
      </c>
      <c r="Q3867" s="11" t="s">
        <v>761</v>
      </c>
      <c r="R3867" s="10" t="s">
        <v>21</v>
      </c>
      <c r="T3867" t="s">
        <v>38</v>
      </c>
      <c r="U3867">
        <v>548</v>
      </c>
      <c r="V3867" s="17" t="str">
        <f t="shared" si="399"/>
        <v>Pass</v>
      </c>
      <c r="W3867" s="17" t="str">
        <f t="shared" si="400"/>
        <v>Pass</v>
      </c>
      <c r="X3867" s="17" t="str">
        <f t="shared" si="401"/>
        <v>Pass</v>
      </c>
      <c r="Y3867" s="17" t="str">
        <f t="shared" si="402"/>
        <v>Pass</v>
      </c>
      <c r="Z3867" s="17" t="str">
        <f t="shared" si="403"/>
        <v>Pass</v>
      </c>
      <c r="AA3867" s="17" t="str">
        <f t="shared" si="404"/>
        <v>Pass</v>
      </c>
      <c r="AB3867" s="17" t="str">
        <f t="shared" si="405"/>
        <v>Pass</v>
      </c>
    </row>
    <row r="3868" spans="5:28">
      <c r="E3868" s="62"/>
      <c r="F3868" s="10" t="s">
        <v>30</v>
      </c>
      <c r="G3868" s="11" t="s">
        <v>31</v>
      </c>
      <c r="H3868" s="67" t="s">
        <v>31</v>
      </c>
      <c r="I3868" s="68"/>
      <c r="J3868" s="60"/>
      <c r="K3868" s="11" t="s">
        <v>31</v>
      </c>
      <c r="L3868" s="67" t="s">
        <v>31</v>
      </c>
      <c r="M3868" s="68"/>
      <c r="N3868" s="60"/>
      <c r="O3868" s="11" t="s">
        <v>31</v>
      </c>
      <c r="P3868" s="11" t="s">
        <v>31</v>
      </c>
      <c r="Q3868" s="11" t="s">
        <v>31</v>
      </c>
      <c r="R3868" s="10" t="s">
        <v>21</v>
      </c>
      <c r="T3868" t="s">
        <v>39</v>
      </c>
      <c r="U3868">
        <v>700</v>
      </c>
      <c r="V3868" s="17" t="str">
        <f t="shared" si="399"/>
        <v/>
      </c>
      <c r="W3868" s="17" t="str">
        <f t="shared" si="400"/>
        <v/>
      </c>
      <c r="X3868" s="17" t="str">
        <f t="shared" si="401"/>
        <v/>
      </c>
      <c r="Y3868" s="17" t="str">
        <f t="shared" si="402"/>
        <v/>
      </c>
      <c r="Z3868" s="17" t="str">
        <f t="shared" si="403"/>
        <v/>
      </c>
      <c r="AA3868" s="17" t="str">
        <f t="shared" si="404"/>
        <v/>
      </c>
      <c r="AB3868" s="17" t="str">
        <f t="shared" si="405"/>
        <v/>
      </c>
    </row>
    <row r="3869" spans="5:28">
      <c r="E3869" s="64"/>
      <c r="F3869" s="10" t="s">
        <v>32</v>
      </c>
      <c r="G3869" s="11" t="s">
        <v>21</v>
      </c>
      <c r="H3869" s="67" t="s">
        <v>21</v>
      </c>
      <c r="I3869" s="68"/>
      <c r="J3869" s="60"/>
      <c r="K3869" s="11" t="s">
        <v>21</v>
      </c>
      <c r="L3869" s="67" t="s">
        <v>21</v>
      </c>
      <c r="M3869" s="68"/>
      <c r="N3869" s="60"/>
      <c r="O3869" s="11" t="s">
        <v>21</v>
      </c>
      <c r="P3869" s="11" t="s">
        <v>21</v>
      </c>
      <c r="Q3869" s="11" t="s">
        <v>21</v>
      </c>
      <c r="R3869" s="10">
        <v>0</v>
      </c>
      <c r="T3869" t="s">
        <v>238</v>
      </c>
      <c r="U3869" t="s">
        <v>21</v>
      </c>
      <c r="V3869" s="17">
        <f t="shared" si="399"/>
        <v>0</v>
      </c>
      <c r="W3869" s="17">
        <f t="shared" si="400"/>
        <v>0</v>
      </c>
      <c r="X3869" s="17">
        <f t="shared" si="401"/>
        <v>0</v>
      </c>
      <c r="Y3869" s="17">
        <f t="shared" si="402"/>
        <v>0</v>
      </c>
      <c r="Z3869" s="17">
        <f t="shared" si="403"/>
        <v>0</v>
      </c>
      <c r="AA3869" s="17">
        <f t="shared" si="404"/>
        <v>0</v>
      </c>
      <c r="AB3869" s="17">
        <f t="shared" si="405"/>
        <v>0</v>
      </c>
    </row>
    <row r="3870" spans="5:28">
      <c r="E3870" s="66"/>
      <c r="F3870" s="10" t="s">
        <v>33</v>
      </c>
      <c r="G3870" s="11">
        <v>3</v>
      </c>
      <c r="H3870" s="67">
        <v>3</v>
      </c>
      <c r="I3870" s="68"/>
      <c r="J3870" s="60"/>
      <c r="K3870" s="11">
        <v>4</v>
      </c>
      <c r="L3870" s="67">
        <v>4</v>
      </c>
      <c r="M3870" s="68"/>
      <c r="N3870" s="60"/>
      <c r="O3870" s="11">
        <v>4</v>
      </c>
      <c r="P3870" s="11">
        <v>3</v>
      </c>
      <c r="Q3870" s="11">
        <v>3</v>
      </c>
      <c r="R3870" s="10">
        <v>24</v>
      </c>
      <c r="T3870" t="s">
        <v>45</v>
      </c>
      <c r="U3870" t="s">
        <v>21</v>
      </c>
      <c r="V3870" s="17">
        <f t="shared" si="399"/>
        <v>0</v>
      </c>
      <c r="W3870" s="17">
        <f t="shared" si="400"/>
        <v>0</v>
      </c>
      <c r="X3870" s="17">
        <f t="shared" si="401"/>
        <v>0</v>
      </c>
      <c r="Y3870" s="17">
        <f t="shared" si="402"/>
        <v>0</v>
      </c>
      <c r="Z3870" s="17">
        <f t="shared" si="403"/>
        <v>0</v>
      </c>
      <c r="AA3870" s="17">
        <f t="shared" si="404"/>
        <v>0</v>
      </c>
      <c r="AB3870" s="17">
        <f t="shared" si="405"/>
        <v>0</v>
      </c>
    </row>
    <row r="3871" spans="5:28">
      <c r="E3871" s="12">
        <v>8.19</v>
      </c>
      <c r="F3871" s="10" t="s">
        <v>35</v>
      </c>
      <c r="G3871" s="11">
        <v>8.5</v>
      </c>
      <c r="H3871" s="67">
        <v>7</v>
      </c>
      <c r="I3871" s="68"/>
      <c r="J3871" s="60"/>
      <c r="K3871" s="11">
        <v>9</v>
      </c>
      <c r="L3871" s="67">
        <v>9</v>
      </c>
      <c r="M3871" s="68"/>
      <c r="N3871" s="60"/>
      <c r="O3871" s="11">
        <v>7.5</v>
      </c>
      <c r="P3871" s="11">
        <v>7.5</v>
      </c>
      <c r="Q3871" s="11">
        <v>8.5</v>
      </c>
      <c r="R3871" s="10" t="s">
        <v>21</v>
      </c>
      <c r="T3871" t="s">
        <v>21</v>
      </c>
      <c r="U3871" t="s">
        <v>21</v>
      </c>
      <c r="V3871" s="17" t="str">
        <f t="shared" si="399"/>
        <v/>
      </c>
      <c r="W3871" s="17" t="str">
        <f t="shared" si="400"/>
        <v/>
      </c>
      <c r="X3871" s="17" t="str">
        <f t="shared" si="401"/>
        <v/>
      </c>
      <c r="Y3871" s="17" t="str">
        <f t="shared" si="402"/>
        <v/>
      </c>
      <c r="Z3871" s="17" t="str">
        <f t="shared" si="403"/>
        <v/>
      </c>
      <c r="AA3871" s="17" t="str">
        <f t="shared" si="404"/>
        <v/>
      </c>
      <c r="AB3871" s="17" t="str">
        <f t="shared" si="405"/>
        <v/>
      </c>
    </row>
    <row r="3872" spans="5:28">
      <c r="E3872" s="13">
        <v>7.18</v>
      </c>
      <c r="F3872" s="10" t="s">
        <v>37</v>
      </c>
      <c r="G3872" s="11">
        <v>25.5</v>
      </c>
      <c r="H3872" s="67">
        <v>21</v>
      </c>
      <c r="I3872" s="68"/>
      <c r="J3872" s="60"/>
      <c r="K3872" s="11">
        <v>36</v>
      </c>
      <c r="L3872" s="67">
        <v>36</v>
      </c>
      <c r="M3872" s="68"/>
      <c r="N3872" s="60"/>
      <c r="O3872" s="11">
        <v>30</v>
      </c>
      <c r="P3872" s="11">
        <v>22.5</v>
      </c>
      <c r="Q3872" s="11">
        <v>25.5</v>
      </c>
      <c r="R3872" s="10">
        <v>196.5</v>
      </c>
      <c r="T3872">
        <v>0</v>
      </c>
      <c r="U3872">
        <v>0</v>
      </c>
      <c r="V3872" s="17" t="str">
        <f t="shared" si="399"/>
        <v>BCMCCEN502</v>
      </c>
      <c r="W3872" s="17" t="str">
        <f t="shared" si="400"/>
        <v>BCMCCEN503</v>
      </c>
      <c r="X3872" s="17" t="str">
        <f t="shared" si="401"/>
        <v>BCMCMCN501</v>
      </c>
      <c r="Y3872" s="17" t="str">
        <f t="shared" si="402"/>
        <v>BCMCMCN502</v>
      </c>
      <c r="Z3872" s="17" t="str">
        <f t="shared" si="403"/>
        <v>BCMCMCN503</v>
      </c>
      <c r="AA3872" s="17" t="str">
        <f t="shared" si="404"/>
        <v>BCMCMVN501</v>
      </c>
      <c r="AB3872" s="17" t="str">
        <f t="shared" si="405"/>
        <v>COMESSN501</v>
      </c>
    </row>
    <row r="3873" spans="5:28" ht="15" customHeight="1">
      <c r="E3873" s="45"/>
      <c r="F3873" s="10" t="s">
        <v>24</v>
      </c>
      <c r="G3873" s="11">
        <v>81</v>
      </c>
      <c r="H3873" s="67">
        <v>65</v>
      </c>
      <c r="I3873" s="68"/>
      <c r="J3873" s="60"/>
      <c r="K3873" s="11">
        <v>89</v>
      </c>
      <c r="L3873" s="67">
        <v>87</v>
      </c>
      <c r="M3873" s="68"/>
      <c r="N3873" s="60"/>
      <c r="O3873" s="11">
        <v>74</v>
      </c>
      <c r="P3873" s="11">
        <v>71</v>
      </c>
      <c r="Q3873" s="11">
        <v>81</v>
      </c>
      <c r="R3873" s="10">
        <v>548</v>
      </c>
      <c r="T3873">
        <v>0</v>
      </c>
      <c r="U3873">
        <v>0</v>
      </c>
      <c r="V3873" s="17" t="str">
        <f t="shared" si="399"/>
        <v>47.00 + 34.00</v>
      </c>
      <c r="W3873" s="17" t="str">
        <f t="shared" si="400"/>
        <v>51.00 + 35.00</v>
      </c>
      <c r="X3873" s="17" t="str">
        <f t="shared" si="401"/>
        <v>58.00 + 40.00</v>
      </c>
      <c r="Y3873" s="17" t="str">
        <f t="shared" si="402"/>
        <v>47.00 + 40.00</v>
      </c>
      <c r="Z3873" s="17" t="str">
        <f t="shared" si="403"/>
        <v>51.00 + 39.00</v>
      </c>
      <c r="AA3873" s="17" t="str">
        <f t="shared" si="404"/>
        <v>52.00 + 35.00</v>
      </c>
      <c r="AB3873" s="17" t="str">
        <f t="shared" si="405"/>
        <v>49.00 + 37.00</v>
      </c>
    </row>
    <row r="3874" spans="5:28">
      <c r="E3874" s="12"/>
      <c r="F3874" s="10" t="s">
        <v>41</v>
      </c>
      <c r="G3874" s="11">
        <v>100</v>
      </c>
      <c r="H3874" s="67">
        <v>100</v>
      </c>
      <c r="I3874" s="68"/>
      <c r="J3874" s="60"/>
      <c r="K3874" s="11">
        <v>100</v>
      </c>
      <c r="L3874" s="67">
        <v>100</v>
      </c>
      <c r="M3874" s="68"/>
      <c r="N3874" s="60"/>
      <c r="O3874" s="11">
        <v>100</v>
      </c>
      <c r="P3874" s="11">
        <v>100</v>
      </c>
      <c r="Q3874" s="11">
        <v>100</v>
      </c>
      <c r="R3874" s="10">
        <v>700</v>
      </c>
      <c r="T3874" t="s">
        <v>19</v>
      </c>
      <c r="U3874" t="s">
        <v>21</v>
      </c>
      <c r="V3874" s="17" t="str">
        <f t="shared" si="399"/>
        <v xml:space="preserve"> - - + - - </v>
      </c>
      <c r="W3874" s="17" t="str">
        <f t="shared" si="400"/>
        <v xml:space="preserve"> - - + - - </v>
      </c>
      <c r="X3874" s="17" t="str">
        <f t="shared" si="401"/>
        <v xml:space="preserve"> - - + - - </v>
      </c>
      <c r="Y3874" s="17" t="str">
        <f t="shared" si="402"/>
        <v xml:space="preserve"> - - + - - </v>
      </c>
      <c r="Z3874" s="17" t="str">
        <f t="shared" si="403"/>
        <v xml:space="preserve"> - - + - - </v>
      </c>
      <c r="AA3874" s="17" t="str">
        <f t="shared" si="404"/>
        <v xml:space="preserve"> - - + - - </v>
      </c>
      <c r="AB3874" s="17" t="str">
        <f t="shared" si="405"/>
        <v xml:space="preserve"> - - + - - </v>
      </c>
    </row>
    <row r="3875" spans="5:28" ht="15" customHeight="1">
      <c r="E3875" s="45"/>
      <c r="F3875" s="10" t="s">
        <v>43</v>
      </c>
      <c r="G3875" s="11" t="s">
        <v>122</v>
      </c>
      <c r="H3875" s="67" t="s">
        <v>124</v>
      </c>
      <c r="I3875" s="68"/>
      <c r="J3875" s="60"/>
      <c r="K3875" s="11" t="s">
        <v>125</v>
      </c>
      <c r="L3875" s="67" t="s">
        <v>125</v>
      </c>
      <c r="M3875" s="68"/>
      <c r="N3875" s="60"/>
      <c r="O3875" s="11" t="s">
        <v>139</v>
      </c>
      <c r="P3875" s="11" t="s">
        <v>139</v>
      </c>
      <c r="Q3875" s="11" t="s">
        <v>122</v>
      </c>
      <c r="R3875" s="10" t="s">
        <v>21</v>
      </c>
      <c r="T3875" t="s">
        <v>1639</v>
      </c>
      <c r="U3875" t="s">
        <v>24</v>
      </c>
      <c r="V3875" s="17" t="str">
        <f t="shared" si="399"/>
        <v/>
      </c>
      <c r="W3875" s="17" t="str">
        <f t="shared" si="400"/>
        <v/>
      </c>
      <c r="X3875" s="17" t="str">
        <f t="shared" si="401"/>
        <v/>
      </c>
      <c r="Y3875" s="17" t="str">
        <f t="shared" si="402"/>
        <v/>
      </c>
      <c r="Z3875" s="17" t="str">
        <f t="shared" si="403"/>
        <v/>
      </c>
      <c r="AA3875" s="17" t="str">
        <f t="shared" si="404"/>
        <v/>
      </c>
      <c r="AB3875" s="17" t="str">
        <f t="shared" si="405"/>
        <v/>
      </c>
    </row>
    <row r="3876" spans="5:28">
      <c r="E3876" s="14" t="s">
        <v>1638</v>
      </c>
      <c r="F3876" s="10" t="s">
        <v>47</v>
      </c>
      <c r="G3876" s="11" t="s">
        <v>48</v>
      </c>
      <c r="H3876" s="67" t="s">
        <v>48</v>
      </c>
      <c r="I3876" s="68"/>
      <c r="J3876" s="60"/>
      <c r="K3876" s="11" t="s">
        <v>48</v>
      </c>
      <c r="L3876" s="67" t="s">
        <v>48</v>
      </c>
      <c r="M3876" s="68"/>
      <c r="N3876" s="60"/>
      <c r="O3876" s="11" t="s">
        <v>48</v>
      </c>
      <c r="P3876" s="11" t="s">
        <v>48</v>
      </c>
      <c r="Q3876" s="11" t="s">
        <v>48</v>
      </c>
      <c r="R3876" s="10" t="s">
        <v>21</v>
      </c>
      <c r="T3876" t="s">
        <v>25</v>
      </c>
      <c r="U3876" t="s">
        <v>21</v>
      </c>
      <c r="V3876" s="17">
        <f t="shared" si="399"/>
        <v>3</v>
      </c>
      <c r="W3876" s="17">
        <f t="shared" si="400"/>
        <v>3</v>
      </c>
      <c r="X3876" s="17">
        <f t="shared" si="401"/>
        <v>4</v>
      </c>
      <c r="Y3876" s="17">
        <f t="shared" si="402"/>
        <v>4</v>
      </c>
      <c r="Z3876" s="17">
        <f t="shared" si="403"/>
        <v>4</v>
      </c>
      <c r="AA3876" s="17">
        <f t="shared" si="404"/>
        <v>3</v>
      </c>
      <c r="AB3876" s="17">
        <f t="shared" si="405"/>
        <v>3</v>
      </c>
    </row>
    <row r="3877" spans="5:28">
      <c r="E3877" s="15" t="s">
        <v>21</v>
      </c>
      <c r="F3877" s="15" t="s">
        <v>21</v>
      </c>
      <c r="G3877" s="16" t="s">
        <v>21</v>
      </c>
      <c r="H3877" s="69" t="s">
        <v>21</v>
      </c>
      <c r="I3877" s="57"/>
      <c r="J3877" s="57"/>
      <c r="K3877" s="16" t="s">
        <v>21</v>
      </c>
      <c r="L3877" s="69" t="s">
        <v>21</v>
      </c>
      <c r="M3877" s="57"/>
      <c r="N3877" s="57"/>
      <c r="O3877" s="16" t="s">
        <v>21</v>
      </c>
      <c r="P3877" s="16" t="s">
        <v>21</v>
      </c>
      <c r="Q3877" s="16" t="s">
        <v>21</v>
      </c>
      <c r="R3877" s="16" t="s">
        <v>21</v>
      </c>
      <c r="T3877" t="s">
        <v>1641</v>
      </c>
      <c r="U3877" t="s">
        <v>21</v>
      </c>
      <c r="V3877" s="17">
        <f t="shared" si="399"/>
        <v>8.5</v>
      </c>
      <c r="W3877" s="17">
        <f t="shared" si="400"/>
        <v>9</v>
      </c>
      <c r="X3877" s="17">
        <f t="shared" si="401"/>
        <v>10</v>
      </c>
      <c r="Y3877" s="17">
        <f t="shared" si="402"/>
        <v>9</v>
      </c>
      <c r="Z3877" s="17">
        <f t="shared" si="403"/>
        <v>9.5</v>
      </c>
      <c r="AA3877" s="17">
        <f t="shared" si="404"/>
        <v>9</v>
      </c>
      <c r="AB3877" s="17">
        <f t="shared" si="405"/>
        <v>9</v>
      </c>
    </row>
    <row r="3878" spans="5:28" ht="0" hidden="1" customHeight="1">
      <c r="T3878">
        <v>0</v>
      </c>
      <c r="U3878">
        <v>0</v>
      </c>
      <c r="V3878" s="17">
        <f t="shared" si="399"/>
        <v>25.5</v>
      </c>
      <c r="W3878" s="17">
        <f t="shared" si="400"/>
        <v>27</v>
      </c>
      <c r="X3878" s="17">
        <f t="shared" si="401"/>
        <v>40</v>
      </c>
      <c r="Y3878" s="17">
        <f t="shared" si="402"/>
        <v>36</v>
      </c>
      <c r="Z3878" s="17">
        <f t="shared" si="403"/>
        <v>38</v>
      </c>
      <c r="AA3878" s="17">
        <f t="shared" si="404"/>
        <v>27</v>
      </c>
      <c r="AB3878" s="17">
        <f t="shared" si="405"/>
        <v>27</v>
      </c>
    </row>
    <row r="3879" spans="5:28" ht="0.6" customHeight="1">
      <c r="T3879">
        <v>0</v>
      </c>
      <c r="U3879">
        <v>24</v>
      </c>
      <c r="V3879" s="17">
        <f t="shared" si="399"/>
        <v>81</v>
      </c>
      <c r="W3879" s="17">
        <f t="shared" si="400"/>
        <v>86</v>
      </c>
      <c r="X3879" s="17">
        <f t="shared" si="401"/>
        <v>98</v>
      </c>
      <c r="Y3879" s="17">
        <f t="shared" si="402"/>
        <v>87</v>
      </c>
      <c r="Z3879" s="17">
        <f t="shared" si="403"/>
        <v>90</v>
      </c>
      <c r="AA3879" s="17">
        <f t="shared" si="404"/>
        <v>87</v>
      </c>
      <c r="AB3879" s="17">
        <f t="shared" si="405"/>
        <v>86</v>
      </c>
    </row>
    <row r="3880" spans="5:28" ht="15" customHeight="1">
      <c r="E3880" s="44"/>
      <c r="F3880" s="4" t="s">
        <v>20</v>
      </c>
      <c r="G3880" s="5" t="s">
        <v>21</v>
      </c>
      <c r="H3880" s="70" t="s">
        <v>21</v>
      </c>
      <c r="I3880" s="57"/>
      <c r="J3880" s="57"/>
      <c r="K3880" s="5" t="s">
        <v>21</v>
      </c>
      <c r="L3880" s="70" t="s">
        <v>21</v>
      </c>
      <c r="M3880" s="57"/>
      <c r="N3880" s="57"/>
      <c r="O3880" s="5" t="s">
        <v>21</v>
      </c>
      <c r="P3880" s="5" t="s">
        <v>21</v>
      </c>
      <c r="Q3880" s="5" t="s">
        <v>21</v>
      </c>
      <c r="R3880" s="5" t="s">
        <v>21</v>
      </c>
      <c r="T3880" t="s">
        <v>34</v>
      </c>
      <c r="U3880" t="s">
        <v>21</v>
      </c>
      <c r="V3880" s="17">
        <f t="shared" si="399"/>
        <v>100</v>
      </c>
      <c r="W3880" s="17">
        <f t="shared" si="400"/>
        <v>100</v>
      </c>
      <c r="X3880" s="17">
        <f t="shared" si="401"/>
        <v>100</v>
      </c>
      <c r="Y3880" s="17">
        <f t="shared" si="402"/>
        <v>100</v>
      </c>
      <c r="Z3880" s="17">
        <f t="shared" si="403"/>
        <v>100</v>
      </c>
      <c r="AA3880" s="17">
        <f t="shared" si="404"/>
        <v>100</v>
      </c>
      <c r="AB3880" s="17">
        <f t="shared" si="405"/>
        <v>100</v>
      </c>
    </row>
    <row r="3881" spans="5:28" ht="21">
      <c r="E3881" s="45"/>
      <c r="F3881" s="7" t="s">
        <v>23</v>
      </c>
      <c r="G3881" s="7" t="s">
        <v>5</v>
      </c>
      <c r="H3881" s="71" t="s">
        <v>7</v>
      </c>
      <c r="I3881" s="68"/>
      <c r="J3881" s="60"/>
      <c r="K3881" s="7" t="s">
        <v>9</v>
      </c>
      <c r="L3881" s="71" t="s">
        <v>11</v>
      </c>
      <c r="M3881" s="68"/>
      <c r="N3881" s="60"/>
      <c r="O3881" s="7" t="s">
        <v>13</v>
      </c>
      <c r="P3881" s="7" t="s">
        <v>15</v>
      </c>
      <c r="Q3881" s="7" t="s">
        <v>17</v>
      </c>
      <c r="R3881" s="7" t="s">
        <v>24</v>
      </c>
      <c r="T3881" t="s">
        <v>36</v>
      </c>
      <c r="U3881">
        <v>220.5</v>
      </c>
      <c r="V3881" s="17" t="str">
        <f t="shared" si="399"/>
        <v>OA</v>
      </c>
      <c r="W3881" s="17" t="str">
        <f t="shared" si="400"/>
        <v>OA+</v>
      </c>
      <c r="X3881" s="17" t="str">
        <f t="shared" si="401"/>
        <v>OO+</v>
      </c>
      <c r="Y3881" s="17" t="str">
        <f t="shared" si="402"/>
        <v>OA+</v>
      </c>
      <c r="Z3881" s="17" t="str">
        <f t="shared" si="403"/>
        <v>OO</v>
      </c>
      <c r="AA3881" s="17" t="str">
        <f t="shared" si="404"/>
        <v>OA+</v>
      </c>
      <c r="AB3881" s="17" t="str">
        <f t="shared" si="405"/>
        <v>OA+</v>
      </c>
    </row>
    <row r="3882" spans="5:28" ht="22.5">
      <c r="E3882" s="12" t="s">
        <v>1640</v>
      </c>
      <c r="F3882" s="10" t="s">
        <v>27</v>
      </c>
      <c r="G3882" s="11" t="s">
        <v>761</v>
      </c>
      <c r="H3882" s="67" t="s">
        <v>868</v>
      </c>
      <c r="I3882" s="68"/>
      <c r="J3882" s="60"/>
      <c r="K3882" s="11" t="s">
        <v>512</v>
      </c>
      <c r="L3882" s="67" t="s">
        <v>359</v>
      </c>
      <c r="M3882" s="68"/>
      <c r="N3882" s="60"/>
      <c r="O3882" s="11" t="s">
        <v>544</v>
      </c>
      <c r="P3882" s="11" t="s">
        <v>391</v>
      </c>
      <c r="Q3882" s="11" t="s">
        <v>358</v>
      </c>
      <c r="R3882" s="10" t="s">
        <v>21</v>
      </c>
      <c r="T3882" t="s">
        <v>38</v>
      </c>
      <c r="U3882">
        <v>615</v>
      </c>
      <c r="V3882" s="17" t="str">
        <f t="shared" si="399"/>
        <v>Pass</v>
      </c>
      <c r="W3882" s="17" t="str">
        <f t="shared" si="400"/>
        <v>Pass</v>
      </c>
      <c r="X3882" s="17" t="str">
        <f t="shared" si="401"/>
        <v>Pass</v>
      </c>
      <c r="Y3882" s="17" t="str">
        <f t="shared" si="402"/>
        <v>Pass</v>
      </c>
      <c r="Z3882" s="17" t="str">
        <f t="shared" si="403"/>
        <v>Pass</v>
      </c>
      <c r="AA3882" s="17" t="str">
        <f t="shared" si="404"/>
        <v>Pass</v>
      </c>
      <c r="AB3882" s="17" t="str">
        <f t="shared" si="405"/>
        <v>Pass</v>
      </c>
    </row>
    <row r="3883" spans="5:28">
      <c r="E3883" s="62"/>
      <c r="F3883" s="10" t="s">
        <v>30</v>
      </c>
      <c r="G3883" s="11" t="s">
        <v>31</v>
      </c>
      <c r="H3883" s="67" t="s">
        <v>31</v>
      </c>
      <c r="I3883" s="68"/>
      <c r="J3883" s="60"/>
      <c r="K3883" s="11" t="s">
        <v>31</v>
      </c>
      <c r="L3883" s="67" t="s">
        <v>31</v>
      </c>
      <c r="M3883" s="68"/>
      <c r="N3883" s="60"/>
      <c r="O3883" s="11" t="s">
        <v>31</v>
      </c>
      <c r="P3883" s="11" t="s">
        <v>31</v>
      </c>
      <c r="Q3883" s="11" t="s">
        <v>31</v>
      </c>
      <c r="R3883" s="10" t="s">
        <v>21</v>
      </c>
      <c r="T3883" t="s">
        <v>39</v>
      </c>
      <c r="U3883">
        <v>700</v>
      </c>
      <c r="V3883" s="17" t="str">
        <f t="shared" si="399"/>
        <v/>
      </c>
      <c r="W3883" s="17" t="str">
        <f t="shared" si="400"/>
        <v/>
      </c>
      <c r="X3883" s="17" t="str">
        <f t="shared" si="401"/>
        <v/>
      </c>
      <c r="Y3883" s="17" t="str">
        <f t="shared" si="402"/>
        <v/>
      </c>
      <c r="Z3883" s="17" t="str">
        <f t="shared" si="403"/>
        <v/>
      </c>
      <c r="AA3883" s="17" t="str">
        <f t="shared" si="404"/>
        <v/>
      </c>
      <c r="AB3883" s="17" t="str">
        <f t="shared" si="405"/>
        <v/>
      </c>
    </row>
    <row r="3884" spans="5:28">
      <c r="E3884" s="64"/>
      <c r="F3884" s="10" t="s">
        <v>32</v>
      </c>
      <c r="G3884" s="11" t="s">
        <v>21</v>
      </c>
      <c r="H3884" s="67" t="s">
        <v>21</v>
      </c>
      <c r="I3884" s="68"/>
      <c r="J3884" s="60"/>
      <c r="K3884" s="11" t="s">
        <v>21</v>
      </c>
      <c r="L3884" s="67" t="s">
        <v>21</v>
      </c>
      <c r="M3884" s="68"/>
      <c r="N3884" s="60"/>
      <c r="O3884" s="11" t="s">
        <v>21</v>
      </c>
      <c r="P3884" s="11" t="s">
        <v>21</v>
      </c>
      <c r="Q3884" s="11" t="s">
        <v>21</v>
      </c>
      <c r="R3884" s="10">
        <v>0</v>
      </c>
      <c r="T3884" t="s">
        <v>344</v>
      </c>
      <c r="U3884" t="s">
        <v>21</v>
      </c>
      <c r="V3884" s="17">
        <f t="shared" si="399"/>
        <v>0</v>
      </c>
      <c r="W3884" s="17">
        <f t="shared" si="400"/>
        <v>0</v>
      </c>
      <c r="X3884" s="17">
        <f t="shared" si="401"/>
        <v>0</v>
      </c>
      <c r="Y3884" s="17">
        <f t="shared" si="402"/>
        <v>0</v>
      </c>
      <c r="Z3884" s="17">
        <f t="shared" si="403"/>
        <v>0</v>
      </c>
      <c r="AA3884" s="17">
        <f t="shared" si="404"/>
        <v>0</v>
      </c>
      <c r="AB3884" s="17">
        <f t="shared" si="405"/>
        <v>0</v>
      </c>
    </row>
    <row r="3885" spans="5:28">
      <c r="E3885" s="66"/>
      <c r="F3885" s="10" t="s">
        <v>33</v>
      </c>
      <c r="G3885" s="11">
        <v>3</v>
      </c>
      <c r="H3885" s="67">
        <v>3</v>
      </c>
      <c r="I3885" s="68"/>
      <c r="J3885" s="60"/>
      <c r="K3885" s="11">
        <v>4</v>
      </c>
      <c r="L3885" s="67">
        <v>4</v>
      </c>
      <c r="M3885" s="68"/>
      <c r="N3885" s="60"/>
      <c r="O3885" s="11">
        <v>4</v>
      </c>
      <c r="P3885" s="11">
        <v>3</v>
      </c>
      <c r="Q3885" s="11">
        <v>3</v>
      </c>
      <c r="R3885" s="10">
        <v>24</v>
      </c>
      <c r="T3885" t="s">
        <v>45</v>
      </c>
      <c r="U3885" t="s">
        <v>21</v>
      </c>
      <c r="V3885" s="17">
        <f t="shared" si="399"/>
        <v>0</v>
      </c>
      <c r="W3885" s="17">
        <f t="shared" si="400"/>
        <v>0</v>
      </c>
      <c r="X3885" s="17">
        <f t="shared" si="401"/>
        <v>0</v>
      </c>
      <c r="Y3885" s="17">
        <f t="shared" si="402"/>
        <v>0</v>
      </c>
      <c r="Z3885" s="17">
        <f t="shared" si="403"/>
        <v>0</v>
      </c>
      <c r="AA3885" s="17">
        <f t="shared" si="404"/>
        <v>0</v>
      </c>
      <c r="AB3885" s="17">
        <f t="shared" si="405"/>
        <v>0</v>
      </c>
    </row>
    <row r="3886" spans="5:28">
      <c r="E3886" s="12">
        <v>9.19</v>
      </c>
      <c r="F3886" s="10" t="s">
        <v>35</v>
      </c>
      <c r="G3886" s="11">
        <v>8.5</v>
      </c>
      <c r="H3886" s="67">
        <v>9</v>
      </c>
      <c r="I3886" s="68"/>
      <c r="J3886" s="60"/>
      <c r="K3886" s="11">
        <v>10</v>
      </c>
      <c r="L3886" s="67">
        <v>9</v>
      </c>
      <c r="M3886" s="68"/>
      <c r="N3886" s="60"/>
      <c r="O3886" s="11">
        <v>9.5</v>
      </c>
      <c r="P3886" s="11">
        <v>9</v>
      </c>
      <c r="Q3886" s="11">
        <v>9</v>
      </c>
      <c r="R3886" s="10" t="s">
        <v>21</v>
      </c>
      <c r="T3886" t="s">
        <v>21</v>
      </c>
      <c r="U3886" t="s">
        <v>21</v>
      </c>
      <c r="V3886" s="17" t="str">
        <f t="shared" si="399"/>
        <v/>
      </c>
      <c r="W3886" s="17" t="str">
        <f t="shared" si="400"/>
        <v/>
      </c>
      <c r="X3886" s="17" t="str">
        <f t="shared" si="401"/>
        <v/>
      </c>
      <c r="Y3886" s="17" t="str">
        <f t="shared" si="402"/>
        <v/>
      </c>
      <c r="Z3886" s="17" t="str">
        <f t="shared" si="403"/>
        <v/>
      </c>
      <c r="AA3886" s="17" t="str">
        <f t="shared" si="404"/>
        <v/>
      </c>
      <c r="AB3886" s="17" t="str">
        <f t="shared" si="405"/>
        <v/>
      </c>
    </row>
    <row r="3887" spans="5:28">
      <c r="E3887" s="13">
        <v>9.14</v>
      </c>
      <c r="F3887" s="10" t="s">
        <v>37</v>
      </c>
      <c r="G3887" s="11">
        <v>25.5</v>
      </c>
      <c r="H3887" s="67">
        <v>27</v>
      </c>
      <c r="I3887" s="68"/>
      <c r="J3887" s="60"/>
      <c r="K3887" s="11">
        <v>40</v>
      </c>
      <c r="L3887" s="67">
        <v>36</v>
      </c>
      <c r="M3887" s="68"/>
      <c r="N3887" s="60"/>
      <c r="O3887" s="11">
        <v>38</v>
      </c>
      <c r="P3887" s="11">
        <v>27</v>
      </c>
      <c r="Q3887" s="11">
        <v>27</v>
      </c>
      <c r="R3887" s="10">
        <v>220.5</v>
      </c>
      <c r="T3887">
        <v>0</v>
      </c>
      <c r="U3887">
        <v>0</v>
      </c>
      <c r="V3887" s="17" t="str">
        <f t="shared" si="399"/>
        <v>BCMCCEN502</v>
      </c>
      <c r="W3887" s="17" t="str">
        <f t="shared" si="400"/>
        <v>BCMCCEN503</v>
      </c>
      <c r="X3887" s="17" t="str">
        <f t="shared" si="401"/>
        <v>BCMCMCN501</v>
      </c>
      <c r="Y3887" s="17" t="str">
        <f t="shared" si="402"/>
        <v>BCMCMCN502</v>
      </c>
      <c r="Z3887" s="17" t="str">
        <f t="shared" si="403"/>
        <v>BCMCMCN503</v>
      </c>
      <c r="AA3887" s="17" t="str">
        <f t="shared" si="404"/>
        <v>BCMCMVN501</v>
      </c>
      <c r="AB3887" s="17" t="str">
        <f t="shared" si="405"/>
        <v>COMESSN501</v>
      </c>
    </row>
    <row r="3888" spans="5:28" ht="15" customHeight="1">
      <c r="E3888" s="45"/>
      <c r="F3888" s="10" t="s">
        <v>24</v>
      </c>
      <c r="G3888" s="11">
        <v>81</v>
      </c>
      <c r="H3888" s="67">
        <v>86</v>
      </c>
      <c r="I3888" s="68"/>
      <c r="J3888" s="60"/>
      <c r="K3888" s="11">
        <v>98</v>
      </c>
      <c r="L3888" s="67">
        <v>87</v>
      </c>
      <c r="M3888" s="68"/>
      <c r="N3888" s="60"/>
      <c r="O3888" s="11">
        <v>90</v>
      </c>
      <c r="P3888" s="11">
        <v>87</v>
      </c>
      <c r="Q3888" s="11">
        <v>86</v>
      </c>
      <c r="R3888" s="10">
        <v>615</v>
      </c>
      <c r="T3888">
        <v>0</v>
      </c>
      <c r="U3888">
        <v>0</v>
      </c>
      <c r="V3888" s="17" t="str">
        <f t="shared" ref="V3888:V3951" si="406">$G3897</f>
        <v>31.00 + 24.00</v>
      </c>
      <c r="W3888" s="17" t="str">
        <f t="shared" ref="W3888:W3951" si="407">$H3897</f>
        <v>38.00 + 28.00</v>
      </c>
      <c r="X3888" s="17" t="str">
        <f t="shared" ref="X3888:X3951" si="408">$K3897</f>
        <v>27.00 + 28.00</v>
      </c>
      <c r="Y3888" s="17" t="str">
        <f t="shared" ref="Y3888:Y3951" si="409">$L3897</f>
        <v>33.00 + 33.00</v>
      </c>
      <c r="Z3888" s="17" t="str">
        <f t="shared" ref="Z3888:Z3951" si="410">$O3897</f>
        <v>40.00 + 21.00</v>
      </c>
      <c r="AA3888" s="17" t="str">
        <f t="shared" ref="AA3888:AA3951" si="411">$P3897</f>
        <v>45.00 + 25.00</v>
      </c>
      <c r="AB3888" s="17" t="str">
        <f t="shared" ref="AB3888:AB3951" si="412">$Q3897</f>
        <v>39.00 + 30.00</v>
      </c>
    </row>
    <row r="3889" spans="5:28">
      <c r="E3889" s="12"/>
      <c r="F3889" s="10" t="s">
        <v>41</v>
      </c>
      <c r="G3889" s="11">
        <v>100</v>
      </c>
      <c r="H3889" s="67">
        <v>100</v>
      </c>
      <c r="I3889" s="68"/>
      <c r="J3889" s="60"/>
      <c r="K3889" s="11">
        <v>100</v>
      </c>
      <c r="L3889" s="67">
        <v>100</v>
      </c>
      <c r="M3889" s="68"/>
      <c r="N3889" s="60"/>
      <c r="O3889" s="11">
        <v>100</v>
      </c>
      <c r="P3889" s="11">
        <v>100</v>
      </c>
      <c r="Q3889" s="11">
        <v>100</v>
      </c>
      <c r="R3889" s="10">
        <v>700</v>
      </c>
      <c r="T3889" t="s">
        <v>19</v>
      </c>
      <c r="U3889" t="s">
        <v>21</v>
      </c>
      <c r="V3889" s="17" t="str">
        <f t="shared" si="406"/>
        <v xml:space="preserve"> - - + - - </v>
      </c>
      <c r="W3889" s="17" t="str">
        <f t="shared" si="407"/>
        <v xml:space="preserve"> - - + - - </v>
      </c>
      <c r="X3889" s="17" t="str">
        <f t="shared" si="408"/>
        <v xml:space="preserve"> - - + - - </v>
      </c>
      <c r="Y3889" s="17" t="str">
        <f t="shared" si="409"/>
        <v xml:space="preserve"> - - + - - </v>
      </c>
      <c r="Z3889" s="17" t="str">
        <f t="shared" si="410"/>
        <v xml:space="preserve"> - - + - - </v>
      </c>
      <c r="AA3889" s="17" t="str">
        <f t="shared" si="411"/>
        <v xml:space="preserve"> - - + - - </v>
      </c>
      <c r="AB3889" s="17" t="str">
        <f t="shared" si="412"/>
        <v xml:space="preserve"> - - + - - </v>
      </c>
    </row>
    <row r="3890" spans="5:28" ht="15" customHeight="1">
      <c r="E3890" s="45"/>
      <c r="F3890" s="10" t="s">
        <v>43</v>
      </c>
      <c r="G3890" s="11" t="s">
        <v>122</v>
      </c>
      <c r="H3890" s="67" t="s">
        <v>125</v>
      </c>
      <c r="I3890" s="68"/>
      <c r="J3890" s="60"/>
      <c r="K3890" s="11" t="s">
        <v>206</v>
      </c>
      <c r="L3890" s="67" t="s">
        <v>125</v>
      </c>
      <c r="M3890" s="68"/>
      <c r="N3890" s="60"/>
      <c r="O3890" s="11" t="s">
        <v>126</v>
      </c>
      <c r="P3890" s="11" t="s">
        <v>125</v>
      </c>
      <c r="Q3890" s="11" t="s">
        <v>125</v>
      </c>
      <c r="R3890" s="10" t="s">
        <v>21</v>
      </c>
      <c r="T3890" t="s">
        <v>1643</v>
      </c>
      <c r="U3890" t="s">
        <v>24</v>
      </c>
      <c r="V3890" s="17" t="str">
        <f t="shared" si="406"/>
        <v/>
      </c>
      <c r="W3890" s="17" t="str">
        <f t="shared" si="407"/>
        <v/>
      </c>
      <c r="X3890" s="17" t="str">
        <f t="shared" si="408"/>
        <v/>
      </c>
      <c r="Y3890" s="17" t="str">
        <f t="shared" si="409"/>
        <v/>
      </c>
      <c r="Z3890" s="17" t="str">
        <f t="shared" si="410"/>
        <v/>
      </c>
      <c r="AA3890" s="17" t="str">
        <f t="shared" si="411"/>
        <v/>
      </c>
      <c r="AB3890" s="17" t="str">
        <f t="shared" si="412"/>
        <v/>
      </c>
    </row>
    <row r="3891" spans="5:28">
      <c r="E3891" s="14" t="s">
        <v>1642</v>
      </c>
      <c r="F3891" s="10" t="s">
        <v>47</v>
      </c>
      <c r="G3891" s="11" t="s">
        <v>48</v>
      </c>
      <c r="H3891" s="67" t="s">
        <v>48</v>
      </c>
      <c r="I3891" s="68"/>
      <c r="J3891" s="60"/>
      <c r="K3891" s="11" t="s">
        <v>48</v>
      </c>
      <c r="L3891" s="67" t="s">
        <v>48</v>
      </c>
      <c r="M3891" s="68"/>
      <c r="N3891" s="60"/>
      <c r="O3891" s="11" t="s">
        <v>48</v>
      </c>
      <c r="P3891" s="11" t="s">
        <v>48</v>
      </c>
      <c r="Q3891" s="11" t="s">
        <v>48</v>
      </c>
      <c r="R3891" s="10" t="s">
        <v>21</v>
      </c>
      <c r="T3891" t="s">
        <v>25</v>
      </c>
      <c r="U3891" t="s">
        <v>21</v>
      </c>
      <c r="V3891" s="17">
        <f t="shared" si="406"/>
        <v>3</v>
      </c>
      <c r="W3891" s="17">
        <f t="shared" si="407"/>
        <v>3</v>
      </c>
      <c r="X3891" s="17">
        <f t="shared" si="408"/>
        <v>4</v>
      </c>
      <c r="Y3891" s="17">
        <f t="shared" si="409"/>
        <v>4</v>
      </c>
      <c r="Z3891" s="17">
        <f t="shared" si="410"/>
        <v>4</v>
      </c>
      <c r="AA3891" s="17">
        <f t="shared" si="411"/>
        <v>3</v>
      </c>
      <c r="AB3891" s="17">
        <f t="shared" si="412"/>
        <v>3</v>
      </c>
    </row>
    <row r="3892" spans="5:28">
      <c r="E3892" s="15" t="s">
        <v>21</v>
      </c>
      <c r="F3892" s="15" t="s">
        <v>21</v>
      </c>
      <c r="G3892" s="16" t="s">
        <v>21</v>
      </c>
      <c r="H3892" s="69" t="s">
        <v>21</v>
      </c>
      <c r="I3892" s="57"/>
      <c r="J3892" s="57"/>
      <c r="K3892" s="16" t="s">
        <v>21</v>
      </c>
      <c r="L3892" s="69" t="s">
        <v>21</v>
      </c>
      <c r="M3892" s="57"/>
      <c r="N3892" s="57"/>
      <c r="O3892" s="16" t="s">
        <v>21</v>
      </c>
      <c r="P3892" s="16" t="s">
        <v>21</v>
      </c>
      <c r="Q3892" s="16" t="s">
        <v>21</v>
      </c>
      <c r="R3892" s="16" t="s">
        <v>21</v>
      </c>
      <c r="T3892" t="s">
        <v>1647</v>
      </c>
      <c r="U3892" t="s">
        <v>21</v>
      </c>
      <c r="V3892" s="17">
        <f t="shared" si="406"/>
        <v>6</v>
      </c>
      <c r="W3892" s="17">
        <f t="shared" si="407"/>
        <v>7</v>
      </c>
      <c r="X3892" s="17">
        <f t="shared" si="408"/>
        <v>6</v>
      </c>
      <c r="Y3892" s="17">
        <f t="shared" si="409"/>
        <v>7</v>
      </c>
      <c r="Z3892" s="17">
        <f t="shared" si="410"/>
        <v>6.5</v>
      </c>
      <c r="AA3892" s="17">
        <f t="shared" si="411"/>
        <v>7.5</v>
      </c>
      <c r="AB3892" s="17">
        <f t="shared" si="412"/>
        <v>7</v>
      </c>
    </row>
    <row r="3893" spans="5:28" ht="0" hidden="1" customHeight="1">
      <c r="T3893">
        <v>0</v>
      </c>
      <c r="U3893">
        <v>0</v>
      </c>
      <c r="V3893" s="17">
        <f t="shared" si="406"/>
        <v>18</v>
      </c>
      <c r="W3893" s="17">
        <f t="shared" si="407"/>
        <v>21</v>
      </c>
      <c r="X3893" s="17">
        <f t="shared" si="408"/>
        <v>24</v>
      </c>
      <c r="Y3893" s="17">
        <f t="shared" si="409"/>
        <v>28</v>
      </c>
      <c r="Z3893" s="17">
        <f t="shared" si="410"/>
        <v>26</v>
      </c>
      <c r="AA3893" s="17">
        <f t="shared" si="411"/>
        <v>22.5</v>
      </c>
      <c r="AB3893" s="17">
        <f t="shared" si="412"/>
        <v>21</v>
      </c>
    </row>
    <row r="3894" spans="5:28" ht="0.6" customHeight="1">
      <c r="T3894">
        <v>0</v>
      </c>
      <c r="U3894">
        <v>24</v>
      </c>
      <c r="V3894" s="17">
        <f t="shared" si="406"/>
        <v>55</v>
      </c>
      <c r="W3894" s="17">
        <f t="shared" si="407"/>
        <v>66</v>
      </c>
      <c r="X3894" s="17">
        <f t="shared" si="408"/>
        <v>55</v>
      </c>
      <c r="Y3894" s="17">
        <f t="shared" si="409"/>
        <v>66</v>
      </c>
      <c r="Z3894" s="17">
        <f t="shared" si="410"/>
        <v>61</v>
      </c>
      <c r="AA3894" s="17">
        <f t="shared" si="411"/>
        <v>70</v>
      </c>
      <c r="AB3894" s="17">
        <f t="shared" si="412"/>
        <v>69</v>
      </c>
    </row>
    <row r="3895" spans="5:28" ht="15" customHeight="1">
      <c r="E3895" s="44"/>
      <c r="F3895" s="4" t="s">
        <v>20</v>
      </c>
      <c r="G3895" s="5" t="s">
        <v>21</v>
      </c>
      <c r="H3895" s="70" t="s">
        <v>21</v>
      </c>
      <c r="I3895" s="57"/>
      <c r="J3895" s="57"/>
      <c r="K3895" s="5" t="s">
        <v>21</v>
      </c>
      <c r="L3895" s="70" t="s">
        <v>21</v>
      </c>
      <c r="M3895" s="57"/>
      <c r="N3895" s="57"/>
      <c r="O3895" s="5" t="s">
        <v>21</v>
      </c>
      <c r="P3895" s="5" t="s">
        <v>21</v>
      </c>
      <c r="Q3895" s="5" t="s">
        <v>21</v>
      </c>
      <c r="R3895" s="5" t="s">
        <v>21</v>
      </c>
      <c r="T3895" t="s">
        <v>34</v>
      </c>
      <c r="U3895" t="s">
        <v>21</v>
      </c>
      <c r="V3895" s="17">
        <f t="shared" si="406"/>
        <v>100</v>
      </c>
      <c r="W3895" s="17">
        <f t="shared" si="407"/>
        <v>100</v>
      </c>
      <c r="X3895" s="17">
        <f t="shared" si="408"/>
        <v>100</v>
      </c>
      <c r="Y3895" s="17">
        <f t="shared" si="409"/>
        <v>100</v>
      </c>
      <c r="Z3895" s="17">
        <f t="shared" si="410"/>
        <v>100</v>
      </c>
      <c r="AA3895" s="17">
        <f t="shared" si="411"/>
        <v>100</v>
      </c>
      <c r="AB3895" s="17">
        <f t="shared" si="412"/>
        <v>100</v>
      </c>
    </row>
    <row r="3896" spans="5:28" ht="21">
      <c r="E3896" s="45"/>
      <c r="F3896" s="7" t="s">
        <v>23</v>
      </c>
      <c r="G3896" s="7" t="s">
        <v>5</v>
      </c>
      <c r="H3896" s="71" t="s">
        <v>7</v>
      </c>
      <c r="I3896" s="68"/>
      <c r="J3896" s="60"/>
      <c r="K3896" s="7" t="s">
        <v>9</v>
      </c>
      <c r="L3896" s="71" t="s">
        <v>11</v>
      </c>
      <c r="M3896" s="68"/>
      <c r="N3896" s="60"/>
      <c r="O3896" s="7" t="s">
        <v>13</v>
      </c>
      <c r="P3896" s="7" t="s">
        <v>15</v>
      </c>
      <c r="Q3896" s="7" t="s">
        <v>17</v>
      </c>
      <c r="R3896" s="7" t="s">
        <v>24</v>
      </c>
      <c r="T3896" t="s">
        <v>36</v>
      </c>
      <c r="U3896">
        <v>160.5</v>
      </c>
      <c r="V3896" s="17" t="str">
        <f t="shared" si="406"/>
        <v>BB+</v>
      </c>
      <c r="W3896" s="17" t="str">
        <f t="shared" si="407"/>
        <v>AB+</v>
      </c>
      <c r="X3896" s="17" t="str">
        <f t="shared" si="408"/>
        <v>BB+</v>
      </c>
      <c r="Y3896" s="17" t="str">
        <f t="shared" si="409"/>
        <v>AB+</v>
      </c>
      <c r="Z3896" s="17" t="str">
        <f t="shared" si="410"/>
        <v>AB</v>
      </c>
      <c r="AA3896" s="17" t="str">
        <f t="shared" si="411"/>
        <v>AA</v>
      </c>
      <c r="AB3896" s="17" t="str">
        <f t="shared" si="412"/>
        <v>AB+</v>
      </c>
    </row>
    <row r="3897" spans="5:28" ht="22.5">
      <c r="E3897" s="12" t="s">
        <v>1644</v>
      </c>
      <c r="F3897" s="10" t="s">
        <v>27</v>
      </c>
      <c r="G3897" s="11" t="s">
        <v>1281</v>
      </c>
      <c r="H3897" s="67" t="s">
        <v>1043</v>
      </c>
      <c r="I3897" s="68"/>
      <c r="J3897" s="60"/>
      <c r="K3897" s="11" t="s">
        <v>730</v>
      </c>
      <c r="L3897" s="67" t="s">
        <v>1645</v>
      </c>
      <c r="M3897" s="68"/>
      <c r="N3897" s="60"/>
      <c r="O3897" s="11" t="s">
        <v>1646</v>
      </c>
      <c r="P3897" s="11" t="s">
        <v>1479</v>
      </c>
      <c r="Q3897" s="11" t="s">
        <v>488</v>
      </c>
      <c r="R3897" s="10" t="s">
        <v>21</v>
      </c>
      <c r="T3897" t="s">
        <v>38</v>
      </c>
      <c r="U3897">
        <v>442</v>
      </c>
      <c r="V3897" s="17" t="str">
        <f t="shared" si="406"/>
        <v>Pass</v>
      </c>
      <c r="W3897" s="17" t="str">
        <f t="shared" si="407"/>
        <v>Pass</v>
      </c>
      <c r="X3897" s="17" t="str">
        <f t="shared" si="408"/>
        <v>Pass</v>
      </c>
      <c r="Y3897" s="17" t="str">
        <f t="shared" si="409"/>
        <v>Pass</v>
      </c>
      <c r="Z3897" s="17" t="str">
        <f t="shared" si="410"/>
        <v>Pass</v>
      </c>
      <c r="AA3897" s="17" t="str">
        <f t="shared" si="411"/>
        <v>Pass</v>
      </c>
      <c r="AB3897" s="17" t="str">
        <f t="shared" si="412"/>
        <v>Pass</v>
      </c>
    </row>
    <row r="3898" spans="5:28">
      <c r="E3898" s="62"/>
      <c r="F3898" s="10" t="s">
        <v>30</v>
      </c>
      <c r="G3898" s="11" t="s">
        <v>31</v>
      </c>
      <c r="H3898" s="67" t="s">
        <v>31</v>
      </c>
      <c r="I3898" s="68"/>
      <c r="J3898" s="60"/>
      <c r="K3898" s="11" t="s">
        <v>31</v>
      </c>
      <c r="L3898" s="67" t="s">
        <v>31</v>
      </c>
      <c r="M3898" s="68"/>
      <c r="N3898" s="60"/>
      <c r="O3898" s="11" t="s">
        <v>31</v>
      </c>
      <c r="P3898" s="11" t="s">
        <v>31</v>
      </c>
      <c r="Q3898" s="11" t="s">
        <v>31</v>
      </c>
      <c r="R3898" s="10" t="s">
        <v>21</v>
      </c>
      <c r="T3898" t="s">
        <v>39</v>
      </c>
      <c r="U3898">
        <v>700</v>
      </c>
      <c r="V3898" s="17" t="str">
        <f t="shared" si="406"/>
        <v/>
      </c>
      <c r="W3898" s="17" t="str">
        <f t="shared" si="407"/>
        <v/>
      </c>
      <c r="X3898" s="17" t="str">
        <f t="shared" si="408"/>
        <v/>
      </c>
      <c r="Y3898" s="17" t="str">
        <f t="shared" si="409"/>
        <v/>
      </c>
      <c r="Z3898" s="17" t="str">
        <f t="shared" si="410"/>
        <v/>
      </c>
      <c r="AA3898" s="17" t="str">
        <f t="shared" si="411"/>
        <v/>
      </c>
      <c r="AB3898" s="17" t="str">
        <f t="shared" si="412"/>
        <v/>
      </c>
    </row>
    <row r="3899" spans="5:28">
      <c r="E3899" s="64"/>
      <c r="F3899" s="10" t="s">
        <v>32</v>
      </c>
      <c r="G3899" s="11" t="s">
        <v>21</v>
      </c>
      <c r="H3899" s="67" t="s">
        <v>21</v>
      </c>
      <c r="I3899" s="68"/>
      <c r="J3899" s="60"/>
      <c r="K3899" s="11" t="s">
        <v>21</v>
      </c>
      <c r="L3899" s="67" t="s">
        <v>21</v>
      </c>
      <c r="M3899" s="68"/>
      <c r="N3899" s="60"/>
      <c r="O3899" s="11" t="s">
        <v>21</v>
      </c>
      <c r="P3899" s="11" t="s">
        <v>21</v>
      </c>
      <c r="Q3899" s="11" t="s">
        <v>21</v>
      </c>
      <c r="R3899" s="10">
        <v>0</v>
      </c>
      <c r="T3899" t="s">
        <v>42</v>
      </c>
      <c r="U3899" t="s">
        <v>21</v>
      </c>
      <c r="V3899" s="17">
        <f t="shared" si="406"/>
        <v>0</v>
      </c>
      <c r="W3899" s="17">
        <f t="shared" si="407"/>
        <v>0</v>
      </c>
      <c r="X3899" s="17">
        <f t="shared" si="408"/>
        <v>0</v>
      </c>
      <c r="Y3899" s="17">
        <f t="shared" si="409"/>
        <v>0</v>
      </c>
      <c r="Z3899" s="17">
        <f t="shared" si="410"/>
        <v>0</v>
      </c>
      <c r="AA3899" s="17">
        <f t="shared" si="411"/>
        <v>0</v>
      </c>
      <c r="AB3899" s="17">
        <f t="shared" si="412"/>
        <v>0</v>
      </c>
    </row>
    <row r="3900" spans="5:28">
      <c r="E3900" s="66"/>
      <c r="F3900" s="10" t="s">
        <v>33</v>
      </c>
      <c r="G3900" s="11">
        <v>3</v>
      </c>
      <c r="H3900" s="67">
        <v>3</v>
      </c>
      <c r="I3900" s="68"/>
      <c r="J3900" s="60"/>
      <c r="K3900" s="11">
        <v>4</v>
      </c>
      <c r="L3900" s="67">
        <v>4</v>
      </c>
      <c r="M3900" s="68"/>
      <c r="N3900" s="60"/>
      <c r="O3900" s="11">
        <v>4</v>
      </c>
      <c r="P3900" s="11">
        <v>3</v>
      </c>
      <c r="Q3900" s="11">
        <v>3</v>
      </c>
      <c r="R3900" s="10">
        <v>24</v>
      </c>
      <c r="T3900" t="s">
        <v>45</v>
      </c>
      <c r="U3900" t="s">
        <v>21</v>
      </c>
      <c r="V3900" s="17">
        <f t="shared" si="406"/>
        <v>0</v>
      </c>
      <c r="W3900" s="17">
        <f t="shared" si="407"/>
        <v>0</v>
      </c>
      <c r="X3900" s="17">
        <f t="shared" si="408"/>
        <v>0</v>
      </c>
      <c r="Y3900" s="17">
        <f t="shared" si="409"/>
        <v>0</v>
      </c>
      <c r="Z3900" s="17">
        <f t="shared" si="410"/>
        <v>0</v>
      </c>
      <c r="AA3900" s="17">
        <f t="shared" si="411"/>
        <v>0</v>
      </c>
      <c r="AB3900" s="17">
        <f t="shared" si="412"/>
        <v>0</v>
      </c>
    </row>
    <row r="3901" spans="5:28">
      <c r="E3901" s="12">
        <v>6.69</v>
      </c>
      <c r="F3901" s="10" t="s">
        <v>35</v>
      </c>
      <c r="G3901" s="11">
        <v>6</v>
      </c>
      <c r="H3901" s="67">
        <v>7</v>
      </c>
      <c r="I3901" s="68"/>
      <c r="J3901" s="60"/>
      <c r="K3901" s="11">
        <v>6</v>
      </c>
      <c r="L3901" s="67">
        <v>7</v>
      </c>
      <c r="M3901" s="68"/>
      <c r="N3901" s="60"/>
      <c r="O3901" s="11">
        <v>6.5</v>
      </c>
      <c r="P3901" s="11">
        <v>7.5</v>
      </c>
      <c r="Q3901" s="11">
        <v>7</v>
      </c>
      <c r="R3901" s="10" t="s">
        <v>21</v>
      </c>
      <c r="T3901" t="s">
        <v>21</v>
      </c>
      <c r="U3901" t="s">
        <v>21</v>
      </c>
      <c r="V3901" s="17" t="str">
        <f t="shared" si="406"/>
        <v/>
      </c>
      <c r="W3901" s="17" t="str">
        <f t="shared" si="407"/>
        <v/>
      </c>
      <c r="X3901" s="17" t="str">
        <f t="shared" si="408"/>
        <v/>
      </c>
      <c r="Y3901" s="17" t="str">
        <f t="shared" si="409"/>
        <v/>
      </c>
      <c r="Z3901" s="17" t="str">
        <f t="shared" si="410"/>
        <v/>
      </c>
      <c r="AA3901" s="17" t="str">
        <f t="shared" si="411"/>
        <v/>
      </c>
      <c r="AB3901" s="17" t="str">
        <f t="shared" si="412"/>
        <v/>
      </c>
    </row>
    <row r="3902" spans="5:28">
      <c r="E3902" s="13">
        <v>7.13</v>
      </c>
      <c r="F3902" s="10" t="s">
        <v>37</v>
      </c>
      <c r="G3902" s="11">
        <v>18</v>
      </c>
      <c r="H3902" s="67">
        <v>21</v>
      </c>
      <c r="I3902" s="68"/>
      <c r="J3902" s="60"/>
      <c r="K3902" s="11">
        <v>24</v>
      </c>
      <c r="L3902" s="67">
        <v>28</v>
      </c>
      <c r="M3902" s="68"/>
      <c r="N3902" s="60"/>
      <c r="O3902" s="11">
        <v>26</v>
      </c>
      <c r="P3902" s="11">
        <v>22.5</v>
      </c>
      <c r="Q3902" s="11">
        <v>21</v>
      </c>
      <c r="R3902" s="10">
        <v>160.5</v>
      </c>
      <c r="T3902">
        <v>0</v>
      </c>
      <c r="U3902">
        <v>0</v>
      </c>
      <c r="V3902" s="17" t="str">
        <f t="shared" si="406"/>
        <v>BCMCCEN502</v>
      </c>
      <c r="W3902" s="17" t="str">
        <f t="shared" si="407"/>
        <v>BCMCCEN503</v>
      </c>
      <c r="X3902" s="17" t="str">
        <f t="shared" si="408"/>
        <v>BCMCMCN501</v>
      </c>
      <c r="Y3902" s="17" t="str">
        <f t="shared" si="409"/>
        <v>BCMCMCN502</v>
      </c>
      <c r="Z3902" s="17" t="str">
        <f t="shared" si="410"/>
        <v>BCMCMCN503</v>
      </c>
      <c r="AA3902" s="17" t="str">
        <f t="shared" si="411"/>
        <v>BCMCMVN501</v>
      </c>
      <c r="AB3902" s="17" t="str">
        <f t="shared" si="412"/>
        <v>COMESSN501</v>
      </c>
    </row>
    <row r="3903" spans="5:28" ht="15" customHeight="1">
      <c r="E3903" s="45"/>
      <c r="F3903" s="10" t="s">
        <v>24</v>
      </c>
      <c r="G3903" s="11">
        <v>55</v>
      </c>
      <c r="H3903" s="67">
        <v>66</v>
      </c>
      <c r="I3903" s="68"/>
      <c r="J3903" s="60"/>
      <c r="K3903" s="11">
        <v>55</v>
      </c>
      <c r="L3903" s="67">
        <v>66</v>
      </c>
      <c r="M3903" s="68"/>
      <c r="N3903" s="60"/>
      <c r="O3903" s="11">
        <v>61</v>
      </c>
      <c r="P3903" s="11">
        <v>70</v>
      </c>
      <c r="Q3903" s="11">
        <v>69</v>
      </c>
      <c r="R3903" s="10">
        <v>442</v>
      </c>
      <c r="T3903">
        <v>0</v>
      </c>
      <c r="U3903">
        <v>0</v>
      </c>
      <c r="V3903" s="17" t="str">
        <f t="shared" si="406"/>
        <v>32.00 + 31.00</v>
      </c>
      <c r="W3903" s="17" t="str">
        <f t="shared" si="407"/>
        <v>44.00 + 32.00</v>
      </c>
      <c r="X3903" s="17" t="str">
        <f t="shared" si="408"/>
        <v>49.00 + 34.00</v>
      </c>
      <c r="Y3903" s="17" t="str">
        <f t="shared" si="409"/>
        <v>43.00 + 34.00</v>
      </c>
      <c r="Z3903" s="17" t="str">
        <f t="shared" si="410"/>
        <v>44.00 + 34.00</v>
      </c>
      <c r="AA3903" s="17" t="str">
        <f t="shared" si="411"/>
        <v>42.00 + 33.00</v>
      </c>
      <c r="AB3903" s="17" t="str">
        <f t="shared" si="412"/>
        <v>41.00 + 33.00</v>
      </c>
    </row>
    <row r="3904" spans="5:28">
      <c r="E3904" s="12"/>
      <c r="F3904" s="10" t="s">
        <v>41</v>
      </c>
      <c r="G3904" s="11">
        <v>100</v>
      </c>
      <c r="H3904" s="67">
        <v>100</v>
      </c>
      <c r="I3904" s="68"/>
      <c r="J3904" s="60"/>
      <c r="K3904" s="11">
        <v>100</v>
      </c>
      <c r="L3904" s="67">
        <v>100</v>
      </c>
      <c r="M3904" s="68"/>
      <c r="N3904" s="60"/>
      <c r="O3904" s="11">
        <v>100</v>
      </c>
      <c r="P3904" s="11">
        <v>100</v>
      </c>
      <c r="Q3904" s="11">
        <v>100</v>
      </c>
      <c r="R3904" s="10">
        <v>700</v>
      </c>
      <c r="T3904" t="s">
        <v>19</v>
      </c>
      <c r="U3904" t="s">
        <v>21</v>
      </c>
      <c r="V3904" s="17" t="str">
        <f t="shared" si="406"/>
        <v xml:space="preserve"> - - + - - </v>
      </c>
      <c r="W3904" s="17" t="str">
        <f t="shared" si="407"/>
        <v xml:space="preserve"> - - + - - </v>
      </c>
      <c r="X3904" s="17" t="str">
        <f t="shared" si="408"/>
        <v xml:space="preserve"> - - + - - </v>
      </c>
      <c r="Y3904" s="17" t="str">
        <f t="shared" si="409"/>
        <v xml:space="preserve"> - - + - - </v>
      </c>
      <c r="Z3904" s="17" t="str">
        <f t="shared" si="410"/>
        <v xml:space="preserve"> - - + - - </v>
      </c>
      <c r="AA3904" s="17" t="str">
        <f t="shared" si="411"/>
        <v xml:space="preserve"> - - + - - </v>
      </c>
      <c r="AB3904" s="17" t="str">
        <f t="shared" si="412"/>
        <v xml:space="preserve"> - - + - - </v>
      </c>
    </row>
    <row r="3905" spans="5:28" ht="15" customHeight="1">
      <c r="E3905" s="45"/>
      <c r="F3905" s="10" t="s">
        <v>43</v>
      </c>
      <c r="G3905" s="11" t="s">
        <v>140</v>
      </c>
      <c r="H3905" s="67" t="s">
        <v>124</v>
      </c>
      <c r="I3905" s="68"/>
      <c r="J3905" s="60"/>
      <c r="K3905" s="11" t="s">
        <v>140</v>
      </c>
      <c r="L3905" s="67" t="s">
        <v>124</v>
      </c>
      <c r="M3905" s="68"/>
      <c r="N3905" s="60"/>
      <c r="O3905" s="11" t="s">
        <v>81</v>
      </c>
      <c r="P3905" s="11" t="s">
        <v>139</v>
      </c>
      <c r="Q3905" s="11" t="s">
        <v>124</v>
      </c>
      <c r="R3905" s="10" t="s">
        <v>21</v>
      </c>
      <c r="T3905" t="s">
        <v>1649</v>
      </c>
      <c r="U3905" t="s">
        <v>24</v>
      </c>
      <c r="V3905" s="17" t="str">
        <f t="shared" si="406"/>
        <v/>
      </c>
      <c r="W3905" s="17" t="str">
        <f t="shared" si="407"/>
        <v/>
      </c>
      <c r="X3905" s="17" t="str">
        <f t="shared" si="408"/>
        <v/>
      </c>
      <c r="Y3905" s="17" t="str">
        <f t="shared" si="409"/>
        <v/>
      </c>
      <c r="Z3905" s="17" t="str">
        <f t="shared" si="410"/>
        <v/>
      </c>
      <c r="AA3905" s="17" t="str">
        <f t="shared" si="411"/>
        <v/>
      </c>
      <c r="AB3905" s="17" t="str">
        <f t="shared" si="412"/>
        <v/>
      </c>
    </row>
    <row r="3906" spans="5:28">
      <c r="E3906" s="14" t="s">
        <v>1648</v>
      </c>
      <c r="F3906" s="10" t="s">
        <v>47</v>
      </c>
      <c r="G3906" s="11" t="s">
        <v>48</v>
      </c>
      <c r="H3906" s="67" t="s">
        <v>48</v>
      </c>
      <c r="I3906" s="68"/>
      <c r="J3906" s="60"/>
      <c r="K3906" s="11" t="s">
        <v>48</v>
      </c>
      <c r="L3906" s="67" t="s">
        <v>48</v>
      </c>
      <c r="M3906" s="68"/>
      <c r="N3906" s="60"/>
      <c r="O3906" s="11" t="s">
        <v>48</v>
      </c>
      <c r="P3906" s="11" t="s">
        <v>48</v>
      </c>
      <c r="Q3906" s="11" t="s">
        <v>48</v>
      </c>
      <c r="R3906" s="10" t="s">
        <v>21</v>
      </c>
      <c r="T3906" t="s">
        <v>25</v>
      </c>
      <c r="U3906" t="s">
        <v>21</v>
      </c>
      <c r="V3906" s="17">
        <f t="shared" si="406"/>
        <v>3</v>
      </c>
      <c r="W3906" s="17">
        <f t="shared" si="407"/>
        <v>3</v>
      </c>
      <c r="X3906" s="17">
        <f t="shared" si="408"/>
        <v>4</v>
      </c>
      <c r="Y3906" s="17">
        <f t="shared" si="409"/>
        <v>4</v>
      </c>
      <c r="Z3906" s="17">
        <f t="shared" si="410"/>
        <v>4</v>
      </c>
      <c r="AA3906" s="17">
        <f t="shared" si="411"/>
        <v>3</v>
      </c>
      <c r="AB3906" s="17">
        <f t="shared" si="412"/>
        <v>3</v>
      </c>
    </row>
    <row r="3907" spans="5:28">
      <c r="E3907" s="15" t="s">
        <v>21</v>
      </c>
      <c r="F3907" s="15" t="s">
        <v>21</v>
      </c>
      <c r="G3907" s="16" t="s">
        <v>21</v>
      </c>
      <c r="H3907" s="69" t="s">
        <v>21</v>
      </c>
      <c r="I3907" s="57"/>
      <c r="J3907" s="57"/>
      <c r="K3907" s="16" t="s">
        <v>21</v>
      </c>
      <c r="L3907" s="69" t="s">
        <v>21</v>
      </c>
      <c r="M3907" s="57"/>
      <c r="N3907" s="57"/>
      <c r="O3907" s="16" t="s">
        <v>21</v>
      </c>
      <c r="P3907" s="16" t="s">
        <v>21</v>
      </c>
      <c r="Q3907" s="16" t="s">
        <v>21</v>
      </c>
      <c r="R3907" s="16" t="s">
        <v>21</v>
      </c>
      <c r="T3907" t="s">
        <v>1651</v>
      </c>
      <c r="U3907" t="s">
        <v>21</v>
      </c>
      <c r="V3907" s="17">
        <f t="shared" si="406"/>
        <v>6.5</v>
      </c>
      <c r="W3907" s="17">
        <f t="shared" si="407"/>
        <v>8</v>
      </c>
      <c r="X3907" s="17">
        <f t="shared" si="408"/>
        <v>8.5</v>
      </c>
      <c r="Y3907" s="17">
        <f t="shared" si="409"/>
        <v>8</v>
      </c>
      <c r="Z3907" s="17">
        <f t="shared" si="410"/>
        <v>8</v>
      </c>
      <c r="AA3907" s="17">
        <f t="shared" si="411"/>
        <v>8</v>
      </c>
      <c r="AB3907" s="17">
        <f t="shared" si="412"/>
        <v>7.5</v>
      </c>
    </row>
    <row r="3908" spans="5:28" ht="0" hidden="1" customHeight="1">
      <c r="T3908">
        <v>0</v>
      </c>
      <c r="U3908">
        <v>0</v>
      </c>
      <c r="V3908" s="17">
        <f t="shared" si="406"/>
        <v>19.5</v>
      </c>
      <c r="W3908" s="17">
        <f t="shared" si="407"/>
        <v>24</v>
      </c>
      <c r="X3908" s="17">
        <f t="shared" si="408"/>
        <v>34</v>
      </c>
      <c r="Y3908" s="17">
        <f t="shared" si="409"/>
        <v>32</v>
      </c>
      <c r="Z3908" s="17">
        <f t="shared" si="410"/>
        <v>32</v>
      </c>
      <c r="AA3908" s="17">
        <f t="shared" si="411"/>
        <v>24</v>
      </c>
      <c r="AB3908" s="17">
        <f t="shared" si="412"/>
        <v>22.5</v>
      </c>
    </row>
    <row r="3909" spans="5:28" ht="0.6" customHeight="1">
      <c r="T3909">
        <v>0</v>
      </c>
      <c r="U3909">
        <v>24</v>
      </c>
      <c r="V3909" s="17">
        <f t="shared" si="406"/>
        <v>63</v>
      </c>
      <c r="W3909" s="17">
        <f t="shared" si="407"/>
        <v>76</v>
      </c>
      <c r="X3909" s="17">
        <f t="shared" si="408"/>
        <v>83</v>
      </c>
      <c r="Y3909" s="17">
        <f t="shared" si="409"/>
        <v>77</v>
      </c>
      <c r="Z3909" s="17">
        <f t="shared" si="410"/>
        <v>78</v>
      </c>
      <c r="AA3909" s="17">
        <f t="shared" si="411"/>
        <v>75</v>
      </c>
      <c r="AB3909" s="17">
        <f t="shared" si="412"/>
        <v>74</v>
      </c>
    </row>
    <row r="3910" spans="5:28" ht="15" customHeight="1">
      <c r="E3910" s="44"/>
      <c r="F3910" s="4" t="s">
        <v>20</v>
      </c>
      <c r="G3910" s="5" t="s">
        <v>21</v>
      </c>
      <c r="H3910" s="70" t="s">
        <v>21</v>
      </c>
      <c r="I3910" s="57"/>
      <c r="J3910" s="57"/>
      <c r="K3910" s="5" t="s">
        <v>21</v>
      </c>
      <c r="L3910" s="70" t="s">
        <v>21</v>
      </c>
      <c r="M3910" s="57"/>
      <c r="N3910" s="57"/>
      <c r="O3910" s="5" t="s">
        <v>21</v>
      </c>
      <c r="P3910" s="5" t="s">
        <v>21</v>
      </c>
      <c r="Q3910" s="5" t="s">
        <v>21</v>
      </c>
      <c r="R3910" s="5" t="s">
        <v>21</v>
      </c>
      <c r="T3910" t="s">
        <v>34</v>
      </c>
      <c r="U3910" t="s">
        <v>21</v>
      </c>
      <c r="V3910" s="17">
        <f t="shared" si="406"/>
        <v>100</v>
      </c>
      <c r="W3910" s="17">
        <f t="shared" si="407"/>
        <v>100</v>
      </c>
      <c r="X3910" s="17">
        <f t="shared" si="408"/>
        <v>100</v>
      </c>
      <c r="Y3910" s="17">
        <f t="shared" si="409"/>
        <v>100</v>
      </c>
      <c r="Z3910" s="17">
        <f t="shared" si="410"/>
        <v>100</v>
      </c>
      <c r="AA3910" s="17">
        <f t="shared" si="411"/>
        <v>100</v>
      </c>
      <c r="AB3910" s="17">
        <f t="shared" si="412"/>
        <v>100</v>
      </c>
    </row>
    <row r="3911" spans="5:28" ht="21">
      <c r="E3911" s="45"/>
      <c r="F3911" s="7" t="s">
        <v>23</v>
      </c>
      <c r="G3911" s="7" t="s">
        <v>5</v>
      </c>
      <c r="H3911" s="71" t="s">
        <v>7</v>
      </c>
      <c r="I3911" s="68"/>
      <c r="J3911" s="60"/>
      <c r="K3911" s="7" t="s">
        <v>9</v>
      </c>
      <c r="L3911" s="71" t="s">
        <v>11</v>
      </c>
      <c r="M3911" s="68"/>
      <c r="N3911" s="60"/>
      <c r="O3911" s="7" t="s">
        <v>13</v>
      </c>
      <c r="P3911" s="7" t="s">
        <v>15</v>
      </c>
      <c r="Q3911" s="7" t="s">
        <v>17</v>
      </c>
      <c r="R3911" s="7" t="s">
        <v>24</v>
      </c>
      <c r="T3911" t="s">
        <v>36</v>
      </c>
      <c r="U3911">
        <v>188</v>
      </c>
      <c r="V3911" s="17" t="str">
        <f t="shared" si="406"/>
        <v>AB</v>
      </c>
      <c r="W3911" s="17" t="str">
        <f t="shared" si="407"/>
        <v>AA+</v>
      </c>
      <c r="X3911" s="17" t="str">
        <f t="shared" si="408"/>
        <v>OA</v>
      </c>
      <c r="Y3911" s="17" t="str">
        <f t="shared" si="409"/>
        <v>AA+</v>
      </c>
      <c r="Z3911" s="17" t="str">
        <f t="shared" si="410"/>
        <v>AA+</v>
      </c>
      <c r="AA3911" s="17" t="str">
        <f t="shared" si="411"/>
        <v>AA+</v>
      </c>
      <c r="AB3911" s="17" t="str">
        <f t="shared" si="412"/>
        <v>AA</v>
      </c>
    </row>
    <row r="3912" spans="5:28" ht="22.5">
      <c r="E3912" s="12" t="s">
        <v>1650</v>
      </c>
      <c r="F3912" s="10" t="s">
        <v>27</v>
      </c>
      <c r="G3912" s="11" t="s">
        <v>925</v>
      </c>
      <c r="H3912" s="67" t="s">
        <v>1434</v>
      </c>
      <c r="I3912" s="68"/>
      <c r="J3912" s="60"/>
      <c r="K3912" s="11" t="s">
        <v>517</v>
      </c>
      <c r="L3912" s="67" t="s">
        <v>448</v>
      </c>
      <c r="M3912" s="68"/>
      <c r="N3912" s="60"/>
      <c r="O3912" s="11" t="s">
        <v>801</v>
      </c>
      <c r="P3912" s="11" t="s">
        <v>449</v>
      </c>
      <c r="Q3912" s="11" t="s">
        <v>351</v>
      </c>
      <c r="R3912" s="10" t="s">
        <v>21</v>
      </c>
      <c r="T3912" t="s">
        <v>38</v>
      </c>
      <c r="U3912">
        <v>526</v>
      </c>
      <c r="V3912" s="17" t="str">
        <f t="shared" si="406"/>
        <v>Pass</v>
      </c>
      <c r="W3912" s="17" t="str">
        <f t="shared" si="407"/>
        <v>Pass</v>
      </c>
      <c r="X3912" s="17" t="str">
        <f t="shared" si="408"/>
        <v>Pass</v>
      </c>
      <c r="Y3912" s="17" t="str">
        <f t="shared" si="409"/>
        <v>Pass</v>
      </c>
      <c r="Z3912" s="17" t="str">
        <f t="shared" si="410"/>
        <v>Pass</v>
      </c>
      <c r="AA3912" s="17" t="str">
        <f t="shared" si="411"/>
        <v>Pass</v>
      </c>
      <c r="AB3912" s="17" t="str">
        <f t="shared" si="412"/>
        <v>Pass</v>
      </c>
    </row>
    <row r="3913" spans="5:28">
      <c r="E3913" s="62"/>
      <c r="F3913" s="10" t="s">
        <v>30</v>
      </c>
      <c r="G3913" s="11" t="s">
        <v>31</v>
      </c>
      <c r="H3913" s="67" t="s">
        <v>31</v>
      </c>
      <c r="I3913" s="68"/>
      <c r="J3913" s="60"/>
      <c r="K3913" s="11" t="s">
        <v>31</v>
      </c>
      <c r="L3913" s="67" t="s">
        <v>31</v>
      </c>
      <c r="M3913" s="68"/>
      <c r="N3913" s="60"/>
      <c r="O3913" s="11" t="s">
        <v>31</v>
      </c>
      <c r="P3913" s="11" t="s">
        <v>31</v>
      </c>
      <c r="Q3913" s="11" t="s">
        <v>31</v>
      </c>
      <c r="R3913" s="10" t="s">
        <v>21</v>
      </c>
      <c r="T3913" t="s">
        <v>39</v>
      </c>
      <c r="U3913">
        <v>700</v>
      </c>
      <c r="V3913" s="17" t="str">
        <f t="shared" si="406"/>
        <v/>
      </c>
      <c r="W3913" s="17" t="str">
        <f t="shared" si="407"/>
        <v/>
      </c>
      <c r="X3913" s="17" t="str">
        <f t="shared" si="408"/>
        <v/>
      </c>
      <c r="Y3913" s="17" t="str">
        <f t="shared" si="409"/>
        <v/>
      </c>
      <c r="Z3913" s="17" t="str">
        <f t="shared" si="410"/>
        <v/>
      </c>
      <c r="AA3913" s="17" t="str">
        <f t="shared" si="411"/>
        <v/>
      </c>
      <c r="AB3913" s="17" t="str">
        <f t="shared" si="412"/>
        <v/>
      </c>
    </row>
    <row r="3914" spans="5:28">
      <c r="E3914" s="64"/>
      <c r="F3914" s="10" t="s">
        <v>32</v>
      </c>
      <c r="G3914" s="11" t="s">
        <v>21</v>
      </c>
      <c r="H3914" s="67" t="s">
        <v>21</v>
      </c>
      <c r="I3914" s="68"/>
      <c r="J3914" s="60"/>
      <c r="K3914" s="11" t="s">
        <v>21</v>
      </c>
      <c r="L3914" s="67" t="s">
        <v>21</v>
      </c>
      <c r="M3914" s="68"/>
      <c r="N3914" s="60"/>
      <c r="O3914" s="11" t="s">
        <v>21</v>
      </c>
      <c r="P3914" s="11" t="s">
        <v>21</v>
      </c>
      <c r="Q3914" s="11" t="s">
        <v>21</v>
      </c>
      <c r="R3914" s="10">
        <v>0</v>
      </c>
      <c r="T3914" t="s">
        <v>152</v>
      </c>
      <c r="U3914" t="s">
        <v>21</v>
      </c>
      <c r="V3914" s="17">
        <f t="shared" si="406"/>
        <v>0</v>
      </c>
      <c r="W3914" s="17">
        <f t="shared" si="407"/>
        <v>0</v>
      </c>
      <c r="X3914" s="17">
        <f t="shared" si="408"/>
        <v>0</v>
      </c>
      <c r="Y3914" s="17">
        <f t="shared" si="409"/>
        <v>0</v>
      </c>
      <c r="Z3914" s="17">
        <f t="shared" si="410"/>
        <v>0</v>
      </c>
      <c r="AA3914" s="17">
        <f t="shared" si="411"/>
        <v>0</v>
      </c>
      <c r="AB3914" s="17">
        <f t="shared" si="412"/>
        <v>0</v>
      </c>
    </row>
    <row r="3915" spans="5:28">
      <c r="E3915" s="66"/>
      <c r="F3915" s="10" t="s">
        <v>33</v>
      </c>
      <c r="G3915" s="11">
        <v>3</v>
      </c>
      <c r="H3915" s="67">
        <v>3</v>
      </c>
      <c r="I3915" s="68"/>
      <c r="J3915" s="60"/>
      <c r="K3915" s="11">
        <v>4</v>
      </c>
      <c r="L3915" s="67">
        <v>4</v>
      </c>
      <c r="M3915" s="68"/>
      <c r="N3915" s="60"/>
      <c r="O3915" s="11">
        <v>4</v>
      </c>
      <c r="P3915" s="11">
        <v>3</v>
      </c>
      <c r="Q3915" s="11">
        <v>3</v>
      </c>
      <c r="R3915" s="10">
        <v>24</v>
      </c>
      <c r="T3915" t="s">
        <v>45</v>
      </c>
      <c r="U3915" t="s">
        <v>21</v>
      </c>
      <c r="V3915" s="17" t="str">
        <f t="shared" si="406"/>
        <v/>
      </c>
      <c r="W3915" s="17" t="str">
        <f t="shared" si="407"/>
        <v/>
      </c>
      <c r="X3915" s="17" t="str">
        <f t="shared" si="408"/>
        <v/>
      </c>
      <c r="Y3915" s="17" t="str">
        <f t="shared" si="409"/>
        <v/>
      </c>
      <c r="Z3915" s="17" t="str">
        <f t="shared" si="410"/>
        <v/>
      </c>
      <c r="AA3915" s="17" t="str">
        <f t="shared" si="411"/>
        <v/>
      </c>
      <c r="AB3915" s="17" t="str">
        <f t="shared" si="412"/>
        <v/>
      </c>
    </row>
    <row r="3916" spans="5:28">
      <c r="E3916" s="12">
        <v>7.83</v>
      </c>
      <c r="F3916" s="10" t="s">
        <v>35</v>
      </c>
      <c r="G3916" s="11">
        <v>6.5</v>
      </c>
      <c r="H3916" s="67">
        <v>8</v>
      </c>
      <c r="I3916" s="68"/>
      <c r="J3916" s="60"/>
      <c r="K3916" s="11">
        <v>8.5</v>
      </c>
      <c r="L3916" s="67">
        <v>8</v>
      </c>
      <c r="M3916" s="68"/>
      <c r="N3916" s="60"/>
      <c r="O3916" s="11">
        <v>8</v>
      </c>
      <c r="P3916" s="11">
        <v>8</v>
      </c>
      <c r="Q3916" s="11">
        <v>7.5</v>
      </c>
      <c r="R3916" s="10" t="s">
        <v>21</v>
      </c>
      <c r="T3916" t="s">
        <v>21</v>
      </c>
      <c r="U3916" t="s">
        <v>21</v>
      </c>
      <c r="V3916" s="17" t="str">
        <f t="shared" si="406"/>
        <v>BCMCCEN502</v>
      </c>
      <c r="W3916" s="17" t="str">
        <f t="shared" si="407"/>
        <v>BCMCCEN503</v>
      </c>
      <c r="X3916" s="17" t="str">
        <f t="shared" si="408"/>
        <v>BCMCMCN501</v>
      </c>
      <c r="Y3916" s="17" t="str">
        <f t="shared" si="409"/>
        <v>BCMCMCN502</v>
      </c>
      <c r="Z3916" s="17" t="str">
        <f t="shared" si="410"/>
        <v>BCMCMCN503</v>
      </c>
      <c r="AA3916" s="17" t="str">
        <f t="shared" si="411"/>
        <v>BCMCMVN501</v>
      </c>
      <c r="AB3916" s="17" t="str">
        <f t="shared" si="412"/>
        <v>COMESSN501</v>
      </c>
    </row>
    <row r="3917" spans="5:28">
      <c r="E3917" s="13">
        <v>7.79</v>
      </c>
      <c r="F3917" s="10" t="s">
        <v>37</v>
      </c>
      <c r="G3917" s="11">
        <v>19.5</v>
      </c>
      <c r="H3917" s="67">
        <v>24</v>
      </c>
      <c r="I3917" s="68"/>
      <c r="J3917" s="60"/>
      <c r="K3917" s="11">
        <v>34</v>
      </c>
      <c r="L3917" s="67">
        <v>32</v>
      </c>
      <c r="M3917" s="68"/>
      <c r="N3917" s="60"/>
      <c r="O3917" s="11">
        <v>32</v>
      </c>
      <c r="P3917" s="11">
        <v>24</v>
      </c>
      <c r="Q3917" s="11">
        <v>22.5</v>
      </c>
      <c r="R3917" s="10">
        <v>188</v>
      </c>
      <c r="T3917">
        <v>0</v>
      </c>
      <c r="U3917">
        <v>0</v>
      </c>
      <c r="V3917" s="17" t="str">
        <f t="shared" si="406"/>
        <v>27.00 + 30.00</v>
      </c>
      <c r="W3917" s="17" t="str">
        <f t="shared" si="407"/>
        <v>35.00 + 25.00</v>
      </c>
      <c r="X3917" s="17" t="str">
        <f t="shared" si="408"/>
        <v>53.00 + 30.00</v>
      </c>
      <c r="Y3917" s="17" t="str">
        <f t="shared" si="409"/>
        <v>28.00 + 27.00</v>
      </c>
      <c r="Z3917" s="17" t="str">
        <f t="shared" si="410"/>
        <v>26.00 + 32.00</v>
      </c>
      <c r="AA3917" s="17" t="str">
        <f t="shared" si="411"/>
        <v>39.00 + 33.00</v>
      </c>
      <c r="AB3917" s="17" t="str">
        <f t="shared" si="412"/>
        <v>53.00 + 39.00</v>
      </c>
    </row>
    <row r="3918" spans="5:28" ht="15" customHeight="1">
      <c r="E3918" s="45"/>
      <c r="F3918" s="10" t="s">
        <v>24</v>
      </c>
      <c r="G3918" s="11">
        <v>63</v>
      </c>
      <c r="H3918" s="67">
        <v>76</v>
      </c>
      <c r="I3918" s="68"/>
      <c r="J3918" s="60"/>
      <c r="K3918" s="11">
        <v>83</v>
      </c>
      <c r="L3918" s="67">
        <v>77</v>
      </c>
      <c r="M3918" s="68"/>
      <c r="N3918" s="60"/>
      <c r="O3918" s="11">
        <v>78</v>
      </c>
      <c r="P3918" s="11">
        <v>75</v>
      </c>
      <c r="Q3918" s="11">
        <v>74</v>
      </c>
      <c r="R3918" s="10">
        <v>526</v>
      </c>
      <c r="T3918" t="s">
        <v>19</v>
      </c>
      <c r="U3918" t="s">
        <v>21</v>
      </c>
      <c r="V3918" s="17" t="str">
        <f t="shared" si="406"/>
        <v xml:space="preserve"> - - + - - </v>
      </c>
      <c r="W3918" s="17" t="str">
        <f t="shared" si="407"/>
        <v xml:space="preserve"> - - + - - </v>
      </c>
      <c r="X3918" s="17" t="str">
        <f t="shared" si="408"/>
        <v xml:space="preserve"> - - + - - </v>
      </c>
      <c r="Y3918" s="17" t="str">
        <f t="shared" si="409"/>
        <v xml:space="preserve"> - - + - - </v>
      </c>
      <c r="Z3918" s="17" t="str">
        <f t="shared" si="410"/>
        <v xml:space="preserve"> - - + - - </v>
      </c>
      <c r="AA3918" s="17" t="str">
        <f t="shared" si="411"/>
        <v xml:space="preserve"> - - + - - </v>
      </c>
      <c r="AB3918" s="17" t="str">
        <f t="shared" si="412"/>
        <v xml:space="preserve"> - - + - - </v>
      </c>
    </row>
    <row r="3919" spans="5:28">
      <c r="E3919" s="12"/>
      <c r="F3919" s="10" t="s">
        <v>41</v>
      </c>
      <c r="G3919" s="11">
        <v>100</v>
      </c>
      <c r="H3919" s="67">
        <v>100</v>
      </c>
      <c r="I3919" s="68"/>
      <c r="J3919" s="60"/>
      <c r="K3919" s="11">
        <v>100</v>
      </c>
      <c r="L3919" s="67">
        <v>100</v>
      </c>
      <c r="M3919" s="68"/>
      <c r="N3919" s="60"/>
      <c r="O3919" s="11">
        <v>100</v>
      </c>
      <c r="P3919" s="11">
        <v>100</v>
      </c>
      <c r="Q3919" s="11">
        <v>100</v>
      </c>
      <c r="R3919" s="10">
        <v>700</v>
      </c>
      <c r="T3919" t="s">
        <v>1653</v>
      </c>
      <c r="U3919" t="s">
        <v>24</v>
      </c>
      <c r="V3919" s="17" t="str">
        <f t="shared" si="406"/>
        <v/>
      </c>
      <c r="W3919" s="17" t="str">
        <f t="shared" si="407"/>
        <v/>
      </c>
      <c r="X3919" s="17" t="str">
        <f t="shared" si="408"/>
        <v/>
      </c>
      <c r="Y3919" s="17" t="str">
        <f t="shared" si="409"/>
        <v/>
      </c>
      <c r="Z3919" s="17" t="str">
        <f t="shared" si="410"/>
        <v/>
      </c>
      <c r="AA3919" s="17" t="str">
        <f t="shared" si="411"/>
        <v/>
      </c>
      <c r="AB3919" s="17" t="str">
        <f t="shared" si="412"/>
        <v/>
      </c>
    </row>
    <row r="3920" spans="5:28" ht="15" customHeight="1">
      <c r="E3920" s="45"/>
      <c r="F3920" s="10" t="s">
        <v>43</v>
      </c>
      <c r="G3920" s="11" t="s">
        <v>81</v>
      </c>
      <c r="H3920" s="67" t="s">
        <v>123</v>
      </c>
      <c r="I3920" s="68"/>
      <c r="J3920" s="60"/>
      <c r="K3920" s="11" t="s">
        <v>122</v>
      </c>
      <c r="L3920" s="67" t="s">
        <v>123</v>
      </c>
      <c r="M3920" s="68"/>
      <c r="N3920" s="60"/>
      <c r="O3920" s="11" t="s">
        <v>123</v>
      </c>
      <c r="P3920" s="11" t="s">
        <v>123</v>
      </c>
      <c r="Q3920" s="11" t="s">
        <v>139</v>
      </c>
      <c r="R3920" s="10" t="s">
        <v>21</v>
      </c>
      <c r="T3920" t="s">
        <v>25</v>
      </c>
      <c r="U3920" t="s">
        <v>21</v>
      </c>
      <c r="V3920" s="17">
        <f t="shared" si="406"/>
        <v>3</v>
      </c>
      <c r="W3920" s="17">
        <f t="shared" si="407"/>
        <v>3</v>
      </c>
      <c r="X3920" s="17">
        <f t="shared" si="408"/>
        <v>4</v>
      </c>
      <c r="Y3920" s="17">
        <f t="shared" si="409"/>
        <v>4</v>
      </c>
      <c r="Z3920" s="17">
        <f t="shared" si="410"/>
        <v>4</v>
      </c>
      <c r="AA3920" s="17">
        <f t="shared" si="411"/>
        <v>3</v>
      </c>
      <c r="AB3920" s="17">
        <f t="shared" si="412"/>
        <v>3</v>
      </c>
    </row>
    <row r="3921" spans="5:28">
      <c r="E3921" s="14" t="s">
        <v>1652</v>
      </c>
      <c r="F3921" s="10" t="s">
        <v>47</v>
      </c>
      <c r="G3921" s="11" t="s">
        <v>48</v>
      </c>
      <c r="H3921" s="67" t="s">
        <v>48</v>
      </c>
      <c r="I3921" s="68"/>
      <c r="J3921" s="60"/>
      <c r="K3921" s="11" t="s">
        <v>48</v>
      </c>
      <c r="L3921" s="67" t="s">
        <v>48</v>
      </c>
      <c r="M3921" s="68"/>
      <c r="N3921" s="60"/>
      <c r="O3921" s="11" t="s">
        <v>48</v>
      </c>
      <c r="P3921" s="11" t="s">
        <v>48</v>
      </c>
      <c r="Q3921" s="11" t="s">
        <v>48</v>
      </c>
      <c r="R3921" s="10" t="s">
        <v>21</v>
      </c>
      <c r="T3921" t="s">
        <v>1658</v>
      </c>
      <c r="U3921" t="s">
        <v>21</v>
      </c>
      <c r="V3921" s="17">
        <f t="shared" si="406"/>
        <v>6</v>
      </c>
      <c r="W3921" s="17">
        <f t="shared" si="407"/>
        <v>6.5</v>
      </c>
      <c r="X3921" s="17">
        <f t="shared" si="408"/>
        <v>8.5</v>
      </c>
      <c r="Y3921" s="17">
        <f t="shared" si="409"/>
        <v>6</v>
      </c>
      <c r="Z3921" s="17">
        <f t="shared" si="410"/>
        <v>6</v>
      </c>
      <c r="AA3921" s="17">
        <f t="shared" si="411"/>
        <v>7.5</v>
      </c>
      <c r="AB3921" s="17">
        <f t="shared" si="412"/>
        <v>9.5</v>
      </c>
    </row>
    <row r="3922" spans="5:28">
      <c r="E3922" s="15" t="s">
        <v>21</v>
      </c>
      <c r="F3922" s="15" t="s">
        <v>21</v>
      </c>
      <c r="G3922" s="16" t="s">
        <v>21</v>
      </c>
      <c r="H3922" s="69" t="s">
        <v>21</v>
      </c>
      <c r="I3922" s="57"/>
      <c r="J3922" s="57"/>
      <c r="K3922" s="16" t="s">
        <v>21</v>
      </c>
      <c r="L3922" s="69" t="s">
        <v>21</v>
      </c>
      <c r="M3922" s="57"/>
      <c r="N3922" s="57"/>
      <c r="O3922" s="16" t="s">
        <v>21</v>
      </c>
      <c r="P3922" s="16" t="s">
        <v>21</v>
      </c>
      <c r="Q3922" s="16" t="s">
        <v>21</v>
      </c>
      <c r="R3922" s="16" t="s">
        <v>21</v>
      </c>
      <c r="T3922">
        <v>0</v>
      </c>
      <c r="U3922">
        <v>0</v>
      </c>
      <c r="V3922" s="17">
        <f t="shared" si="406"/>
        <v>18</v>
      </c>
      <c r="W3922" s="17">
        <f t="shared" si="407"/>
        <v>19.5</v>
      </c>
      <c r="X3922" s="17">
        <f t="shared" si="408"/>
        <v>34</v>
      </c>
      <c r="Y3922" s="17">
        <f t="shared" si="409"/>
        <v>24</v>
      </c>
      <c r="Z3922" s="17">
        <f t="shared" si="410"/>
        <v>24</v>
      </c>
      <c r="AA3922" s="17">
        <f t="shared" si="411"/>
        <v>22.5</v>
      </c>
      <c r="AB3922" s="17">
        <f t="shared" si="412"/>
        <v>28.5</v>
      </c>
    </row>
    <row r="3923" spans="5:28" ht="0.6" customHeight="1">
      <c r="T3923">
        <v>0</v>
      </c>
      <c r="U3923">
        <v>24</v>
      </c>
      <c r="V3923" s="17">
        <f t="shared" si="406"/>
        <v>57</v>
      </c>
      <c r="W3923" s="17">
        <f t="shared" si="407"/>
        <v>60</v>
      </c>
      <c r="X3923" s="17">
        <f t="shared" si="408"/>
        <v>83</v>
      </c>
      <c r="Y3923" s="17">
        <f t="shared" si="409"/>
        <v>55</v>
      </c>
      <c r="Z3923" s="17">
        <f t="shared" si="410"/>
        <v>58</v>
      </c>
      <c r="AA3923" s="17">
        <f t="shared" si="411"/>
        <v>72</v>
      </c>
      <c r="AB3923" s="17">
        <f t="shared" si="412"/>
        <v>92</v>
      </c>
    </row>
    <row r="3924" spans="5:28" ht="15" customHeight="1">
      <c r="E3924" s="44"/>
      <c r="F3924" s="4" t="s">
        <v>20</v>
      </c>
      <c r="G3924" s="5" t="s">
        <v>21</v>
      </c>
      <c r="H3924" s="70" t="s">
        <v>21</v>
      </c>
      <c r="I3924" s="57"/>
      <c r="J3924" s="57"/>
      <c r="K3924" s="5" t="s">
        <v>21</v>
      </c>
      <c r="L3924" s="70" t="s">
        <v>21</v>
      </c>
      <c r="M3924" s="57"/>
      <c r="N3924" s="57"/>
      <c r="O3924" s="5" t="s">
        <v>21</v>
      </c>
      <c r="P3924" s="5" t="s">
        <v>21</v>
      </c>
      <c r="Q3924" s="5" t="s">
        <v>21</v>
      </c>
      <c r="R3924" s="5" t="s">
        <v>21</v>
      </c>
      <c r="T3924" t="s">
        <v>34</v>
      </c>
      <c r="U3924" t="s">
        <v>21</v>
      </c>
      <c r="V3924" s="17">
        <f t="shared" si="406"/>
        <v>100</v>
      </c>
      <c r="W3924" s="17">
        <f t="shared" si="407"/>
        <v>100</v>
      </c>
      <c r="X3924" s="17">
        <f t="shared" si="408"/>
        <v>100</v>
      </c>
      <c r="Y3924" s="17">
        <f t="shared" si="409"/>
        <v>100</v>
      </c>
      <c r="Z3924" s="17">
        <f t="shared" si="410"/>
        <v>100</v>
      </c>
      <c r="AA3924" s="17">
        <f t="shared" si="411"/>
        <v>100</v>
      </c>
      <c r="AB3924" s="17">
        <f t="shared" si="412"/>
        <v>100</v>
      </c>
    </row>
    <row r="3925" spans="5:28" ht="21">
      <c r="E3925" s="45"/>
      <c r="F3925" s="7" t="s">
        <v>23</v>
      </c>
      <c r="G3925" s="7" t="s">
        <v>5</v>
      </c>
      <c r="H3925" s="71" t="s">
        <v>7</v>
      </c>
      <c r="I3925" s="68"/>
      <c r="J3925" s="60"/>
      <c r="K3925" s="7" t="s">
        <v>9</v>
      </c>
      <c r="L3925" s="71" t="s">
        <v>11</v>
      </c>
      <c r="M3925" s="68"/>
      <c r="N3925" s="60"/>
      <c r="O3925" s="7" t="s">
        <v>13</v>
      </c>
      <c r="P3925" s="7" t="s">
        <v>15</v>
      </c>
      <c r="Q3925" s="7" t="s">
        <v>17</v>
      </c>
      <c r="R3925" s="7" t="s">
        <v>24</v>
      </c>
      <c r="T3925" t="s">
        <v>36</v>
      </c>
      <c r="U3925">
        <v>170.5</v>
      </c>
      <c r="V3925" s="17" t="str">
        <f t="shared" si="406"/>
        <v>BB+</v>
      </c>
      <c r="W3925" s="17" t="str">
        <f t="shared" si="407"/>
        <v>AB</v>
      </c>
      <c r="X3925" s="17" t="str">
        <f t="shared" si="408"/>
        <v>OA</v>
      </c>
      <c r="Y3925" s="17" t="str">
        <f t="shared" si="409"/>
        <v>BB+</v>
      </c>
      <c r="Z3925" s="17" t="str">
        <f t="shared" si="410"/>
        <v>BB+</v>
      </c>
      <c r="AA3925" s="17" t="str">
        <f t="shared" si="411"/>
        <v>AA</v>
      </c>
      <c r="AB3925" s="17" t="str">
        <f t="shared" si="412"/>
        <v>OO</v>
      </c>
    </row>
    <row r="3926" spans="5:28" ht="22.5">
      <c r="E3926" s="12" t="s">
        <v>1654</v>
      </c>
      <c r="F3926" s="10" t="s">
        <v>27</v>
      </c>
      <c r="G3926" s="11" t="s">
        <v>1655</v>
      </c>
      <c r="H3926" s="67" t="s">
        <v>891</v>
      </c>
      <c r="I3926" s="68"/>
      <c r="J3926" s="60"/>
      <c r="K3926" s="11" t="s">
        <v>483</v>
      </c>
      <c r="L3926" s="67" t="s">
        <v>1656</v>
      </c>
      <c r="M3926" s="68"/>
      <c r="N3926" s="60"/>
      <c r="O3926" s="11" t="s">
        <v>1657</v>
      </c>
      <c r="P3926" s="11" t="s">
        <v>936</v>
      </c>
      <c r="Q3926" s="11" t="s">
        <v>504</v>
      </c>
      <c r="R3926" s="10" t="s">
        <v>21</v>
      </c>
      <c r="T3926" t="s">
        <v>38</v>
      </c>
      <c r="U3926">
        <v>477</v>
      </c>
      <c r="V3926" s="17" t="str">
        <f t="shared" si="406"/>
        <v>Pass</v>
      </c>
      <c r="W3926" s="17" t="str">
        <f t="shared" si="407"/>
        <v>Pass</v>
      </c>
      <c r="X3926" s="17" t="str">
        <f t="shared" si="408"/>
        <v>Pass</v>
      </c>
      <c r="Y3926" s="17" t="str">
        <f t="shared" si="409"/>
        <v>Pass</v>
      </c>
      <c r="Z3926" s="17" t="str">
        <f t="shared" si="410"/>
        <v>Pass</v>
      </c>
      <c r="AA3926" s="17" t="str">
        <f t="shared" si="411"/>
        <v>Pass</v>
      </c>
      <c r="AB3926" s="17" t="str">
        <f t="shared" si="412"/>
        <v>Pass</v>
      </c>
    </row>
    <row r="3927" spans="5:28">
      <c r="E3927" s="62"/>
      <c r="F3927" s="10" t="s">
        <v>30</v>
      </c>
      <c r="G3927" s="11" t="s">
        <v>31</v>
      </c>
      <c r="H3927" s="67" t="s">
        <v>31</v>
      </c>
      <c r="I3927" s="68"/>
      <c r="J3927" s="60"/>
      <c r="K3927" s="11" t="s">
        <v>31</v>
      </c>
      <c r="L3927" s="67" t="s">
        <v>31</v>
      </c>
      <c r="M3927" s="68"/>
      <c r="N3927" s="60"/>
      <c r="O3927" s="11" t="s">
        <v>31</v>
      </c>
      <c r="P3927" s="11" t="s">
        <v>31</v>
      </c>
      <c r="Q3927" s="11" t="s">
        <v>31</v>
      </c>
      <c r="R3927" s="10" t="s">
        <v>21</v>
      </c>
      <c r="T3927" t="s">
        <v>39</v>
      </c>
      <c r="U3927">
        <v>700</v>
      </c>
      <c r="V3927" s="17" t="str">
        <f t="shared" si="406"/>
        <v/>
      </c>
      <c r="W3927" s="17" t="str">
        <f t="shared" si="407"/>
        <v/>
      </c>
      <c r="X3927" s="17" t="str">
        <f t="shared" si="408"/>
        <v/>
      </c>
      <c r="Y3927" s="17" t="str">
        <f t="shared" si="409"/>
        <v/>
      </c>
      <c r="Z3927" s="17" t="str">
        <f t="shared" si="410"/>
        <v/>
      </c>
      <c r="AA3927" s="17" t="str">
        <f t="shared" si="411"/>
        <v/>
      </c>
      <c r="AB3927" s="17" t="str">
        <f t="shared" si="412"/>
        <v/>
      </c>
    </row>
    <row r="3928" spans="5:28">
      <c r="E3928" s="64"/>
      <c r="F3928" s="10" t="s">
        <v>32</v>
      </c>
      <c r="G3928" s="11" t="s">
        <v>21</v>
      </c>
      <c r="H3928" s="67" t="s">
        <v>21</v>
      </c>
      <c r="I3928" s="68"/>
      <c r="J3928" s="60"/>
      <c r="K3928" s="11" t="s">
        <v>21</v>
      </c>
      <c r="L3928" s="67" t="s">
        <v>21</v>
      </c>
      <c r="M3928" s="68"/>
      <c r="N3928" s="60"/>
      <c r="O3928" s="11" t="s">
        <v>21</v>
      </c>
      <c r="P3928" s="11" t="s">
        <v>21</v>
      </c>
      <c r="Q3928" s="11" t="s">
        <v>21</v>
      </c>
      <c r="R3928" s="10">
        <v>0</v>
      </c>
      <c r="T3928" t="s">
        <v>138</v>
      </c>
      <c r="U3928" t="s">
        <v>21</v>
      </c>
      <c r="V3928" s="17">
        <f t="shared" si="406"/>
        <v>0</v>
      </c>
      <c r="W3928" s="17">
        <f t="shared" si="407"/>
        <v>0</v>
      </c>
      <c r="X3928" s="17">
        <f t="shared" si="408"/>
        <v>0</v>
      </c>
      <c r="Y3928" s="17">
        <f t="shared" si="409"/>
        <v>0</v>
      </c>
      <c r="Z3928" s="17">
        <f t="shared" si="410"/>
        <v>0</v>
      </c>
      <c r="AA3928" s="17">
        <f t="shared" si="411"/>
        <v>0</v>
      </c>
      <c r="AB3928" s="17">
        <f t="shared" si="412"/>
        <v>0</v>
      </c>
    </row>
    <row r="3929" spans="5:28">
      <c r="E3929" s="66"/>
      <c r="F3929" s="10" t="s">
        <v>33</v>
      </c>
      <c r="G3929" s="11">
        <v>3</v>
      </c>
      <c r="H3929" s="67">
        <v>3</v>
      </c>
      <c r="I3929" s="68"/>
      <c r="J3929" s="60"/>
      <c r="K3929" s="11">
        <v>4</v>
      </c>
      <c r="L3929" s="67">
        <v>4</v>
      </c>
      <c r="M3929" s="68"/>
      <c r="N3929" s="60"/>
      <c r="O3929" s="11">
        <v>4</v>
      </c>
      <c r="P3929" s="11">
        <v>3</v>
      </c>
      <c r="Q3929" s="11">
        <v>3</v>
      </c>
      <c r="R3929" s="10">
        <v>24</v>
      </c>
      <c r="T3929" t="s">
        <v>45</v>
      </c>
      <c r="U3929" t="s">
        <v>21</v>
      </c>
      <c r="V3929" s="17">
        <f t="shared" si="406"/>
        <v>0</v>
      </c>
      <c r="W3929" s="17">
        <f t="shared" si="407"/>
        <v>0</v>
      </c>
      <c r="X3929" s="17">
        <f t="shared" si="408"/>
        <v>0</v>
      </c>
      <c r="Y3929" s="17">
        <f t="shared" si="409"/>
        <v>0</v>
      </c>
      <c r="Z3929" s="17">
        <f t="shared" si="410"/>
        <v>0</v>
      </c>
      <c r="AA3929" s="17">
        <f t="shared" si="411"/>
        <v>0</v>
      </c>
      <c r="AB3929" s="17">
        <f t="shared" si="412"/>
        <v>0</v>
      </c>
    </row>
    <row r="3930" spans="5:28">
      <c r="E3930" s="12">
        <v>7.1</v>
      </c>
      <c r="F3930" s="10" t="s">
        <v>35</v>
      </c>
      <c r="G3930" s="11">
        <v>6</v>
      </c>
      <c r="H3930" s="67">
        <v>6.5</v>
      </c>
      <c r="I3930" s="68"/>
      <c r="J3930" s="60"/>
      <c r="K3930" s="11">
        <v>8.5</v>
      </c>
      <c r="L3930" s="67">
        <v>6</v>
      </c>
      <c r="M3930" s="68"/>
      <c r="N3930" s="60"/>
      <c r="O3930" s="11">
        <v>6</v>
      </c>
      <c r="P3930" s="11">
        <v>7.5</v>
      </c>
      <c r="Q3930" s="11">
        <v>9.5</v>
      </c>
      <c r="R3930" s="10" t="s">
        <v>21</v>
      </c>
      <c r="T3930" t="s">
        <v>21</v>
      </c>
      <c r="U3930" t="s">
        <v>21</v>
      </c>
      <c r="V3930" s="17" t="str">
        <f t="shared" si="406"/>
        <v/>
      </c>
      <c r="W3930" s="17" t="str">
        <f t="shared" si="407"/>
        <v/>
      </c>
      <c r="X3930" s="17" t="str">
        <f t="shared" si="408"/>
        <v/>
      </c>
      <c r="Y3930" s="17" t="str">
        <f t="shared" si="409"/>
        <v/>
      </c>
      <c r="Z3930" s="17" t="str">
        <f t="shared" si="410"/>
        <v/>
      </c>
      <c r="AA3930" s="17" t="str">
        <f t="shared" si="411"/>
        <v/>
      </c>
      <c r="AB3930" s="17" t="str">
        <f t="shared" si="412"/>
        <v/>
      </c>
    </row>
    <row r="3931" spans="5:28">
      <c r="E3931" s="13">
        <v>6.98</v>
      </c>
      <c r="F3931" s="10" t="s">
        <v>37</v>
      </c>
      <c r="G3931" s="11">
        <v>18</v>
      </c>
      <c r="H3931" s="67">
        <v>19.5</v>
      </c>
      <c r="I3931" s="68"/>
      <c r="J3931" s="60"/>
      <c r="K3931" s="11">
        <v>34</v>
      </c>
      <c r="L3931" s="67">
        <v>24</v>
      </c>
      <c r="M3931" s="68"/>
      <c r="N3931" s="60"/>
      <c r="O3931" s="11">
        <v>24</v>
      </c>
      <c r="P3931" s="11">
        <v>22.5</v>
      </c>
      <c r="Q3931" s="11">
        <v>28.5</v>
      </c>
      <c r="R3931" s="10">
        <v>170.5</v>
      </c>
      <c r="T3931">
        <v>0</v>
      </c>
      <c r="U3931">
        <v>0</v>
      </c>
      <c r="V3931" s="17" t="str">
        <f t="shared" si="406"/>
        <v>BCMCCEN502</v>
      </c>
      <c r="W3931" s="17" t="str">
        <f t="shared" si="407"/>
        <v>BCMCCEN503</v>
      </c>
      <c r="X3931" s="17" t="str">
        <f t="shared" si="408"/>
        <v>BCMCMCN501</v>
      </c>
      <c r="Y3931" s="17" t="str">
        <f t="shared" si="409"/>
        <v>BCMCMCN502</v>
      </c>
      <c r="Z3931" s="17" t="str">
        <f t="shared" si="410"/>
        <v>BCMCMCN503</v>
      </c>
      <c r="AA3931" s="17" t="str">
        <f t="shared" si="411"/>
        <v>BCMCMVN501</v>
      </c>
      <c r="AB3931" s="17" t="str">
        <f t="shared" si="412"/>
        <v>COMESSN501</v>
      </c>
    </row>
    <row r="3932" spans="5:28" ht="15" customHeight="1">
      <c r="E3932" s="45"/>
      <c r="F3932" s="10" t="s">
        <v>24</v>
      </c>
      <c r="G3932" s="11">
        <v>57</v>
      </c>
      <c r="H3932" s="67">
        <v>60</v>
      </c>
      <c r="I3932" s="68"/>
      <c r="J3932" s="60"/>
      <c r="K3932" s="11">
        <v>83</v>
      </c>
      <c r="L3932" s="67">
        <v>55</v>
      </c>
      <c r="M3932" s="68"/>
      <c r="N3932" s="60"/>
      <c r="O3932" s="11">
        <v>58</v>
      </c>
      <c r="P3932" s="11">
        <v>72</v>
      </c>
      <c r="Q3932" s="11">
        <v>92</v>
      </c>
      <c r="R3932" s="10">
        <v>477</v>
      </c>
      <c r="T3932">
        <v>0</v>
      </c>
      <c r="U3932">
        <v>0</v>
      </c>
      <c r="V3932" s="17" t="str">
        <f t="shared" si="406"/>
        <v>26.00 + 36.00</v>
      </c>
      <c r="W3932" s="17" t="str">
        <f t="shared" si="407"/>
        <v>36.00 + 37.00</v>
      </c>
      <c r="X3932" s="17" t="str">
        <f t="shared" si="408"/>
        <v>43.00 + 32.00</v>
      </c>
      <c r="Y3932" s="17" t="str">
        <f t="shared" si="409"/>
        <v>33.00 + 36.00</v>
      </c>
      <c r="Z3932" s="17" t="str">
        <f t="shared" si="410"/>
        <v>35.00 + 29.00</v>
      </c>
      <c r="AA3932" s="17" t="str">
        <f t="shared" si="411"/>
        <v>44.00 + 34.00</v>
      </c>
      <c r="AB3932" s="17" t="str">
        <f t="shared" si="412"/>
        <v>40.00 + 33.00</v>
      </c>
    </row>
    <row r="3933" spans="5:28">
      <c r="E3933" s="12"/>
      <c r="F3933" s="10" t="s">
        <v>41</v>
      </c>
      <c r="G3933" s="11">
        <v>100</v>
      </c>
      <c r="H3933" s="67">
        <v>100</v>
      </c>
      <c r="I3933" s="68"/>
      <c r="J3933" s="60"/>
      <c r="K3933" s="11">
        <v>100</v>
      </c>
      <c r="L3933" s="67">
        <v>100</v>
      </c>
      <c r="M3933" s="68"/>
      <c r="N3933" s="60"/>
      <c r="O3933" s="11">
        <v>100</v>
      </c>
      <c r="P3933" s="11">
        <v>100</v>
      </c>
      <c r="Q3933" s="11">
        <v>100</v>
      </c>
      <c r="R3933" s="10">
        <v>700</v>
      </c>
      <c r="T3933" t="s">
        <v>19</v>
      </c>
      <c r="U3933" t="s">
        <v>21</v>
      </c>
      <c r="V3933" s="17" t="str">
        <f t="shared" si="406"/>
        <v xml:space="preserve"> - - + - - </v>
      </c>
      <c r="W3933" s="17" t="str">
        <f t="shared" si="407"/>
        <v xml:space="preserve"> - - + - - </v>
      </c>
      <c r="X3933" s="17" t="str">
        <f t="shared" si="408"/>
        <v xml:space="preserve"> - - + - - </v>
      </c>
      <c r="Y3933" s="17" t="str">
        <f t="shared" si="409"/>
        <v xml:space="preserve"> - - + - - </v>
      </c>
      <c r="Z3933" s="17" t="str">
        <f t="shared" si="410"/>
        <v xml:space="preserve"> - - + - - </v>
      </c>
      <c r="AA3933" s="17" t="str">
        <f t="shared" si="411"/>
        <v xml:space="preserve"> - - + - - </v>
      </c>
      <c r="AB3933" s="17" t="str">
        <f t="shared" si="412"/>
        <v xml:space="preserve"> - - + - - </v>
      </c>
    </row>
    <row r="3934" spans="5:28" ht="15" customHeight="1">
      <c r="E3934" s="45"/>
      <c r="F3934" s="10" t="s">
        <v>43</v>
      </c>
      <c r="G3934" s="11" t="s">
        <v>140</v>
      </c>
      <c r="H3934" s="67" t="s">
        <v>81</v>
      </c>
      <c r="I3934" s="68"/>
      <c r="J3934" s="60"/>
      <c r="K3934" s="11" t="s">
        <v>122</v>
      </c>
      <c r="L3934" s="67" t="s">
        <v>140</v>
      </c>
      <c r="M3934" s="68"/>
      <c r="N3934" s="60"/>
      <c r="O3934" s="11" t="s">
        <v>140</v>
      </c>
      <c r="P3934" s="11" t="s">
        <v>139</v>
      </c>
      <c r="Q3934" s="11" t="s">
        <v>126</v>
      </c>
      <c r="R3934" s="10" t="s">
        <v>21</v>
      </c>
      <c r="T3934" t="s">
        <v>1660</v>
      </c>
      <c r="U3934" t="s">
        <v>24</v>
      </c>
      <c r="V3934" s="17" t="str">
        <f t="shared" si="406"/>
        <v/>
      </c>
      <c r="W3934" s="17" t="str">
        <f t="shared" si="407"/>
        <v/>
      </c>
      <c r="X3934" s="17" t="str">
        <f t="shared" si="408"/>
        <v/>
      </c>
      <c r="Y3934" s="17" t="str">
        <f t="shared" si="409"/>
        <v/>
      </c>
      <c r="Z3934" s="17" t="str">
        <f t="shared" si="410"/>
        <v/>
      </c>
      <c r="AA3934" s="17" t="str">
        <f t="shared" si="411"/>
        <v/>
      </c>
      <c r="AB3934" s="17" t="str">
        <f t="shared" si="412"/>
        <v/>
      </c>
    </row>
    <row r="3935" spans="5:28">
      <c r="E3935" s="14" t="s">
        <v>1659</v>
      </c>
      <c r="F3935" s="10" t="s">
        <v>47</v>
      </c>
      <c r="G3935" s="11" t="s">
        <v>48</v>
      </c>
      <c r="H3935" s="67" t="s">
        <v>48</v>
      </c>
      <c r="I3935" s="68"/>
      <c r="J3935" s="60"/>
      <c r="K3935" s="11" t="s">
        <v>48</v>
      </c>
      <c r="L3935" s="67" t="s">
        <v>48</v>
      </c>
      <c r="M3935" s="68"/>
      <c r="N3935" s="60"/>
      <c r="O3935" s="11" t="s">
        <v>48</v>
      </c>
      <c r="P3935" s="11" t="s">
        <v>48</v>
      </c>
      <c r="Q3935" s="11" t="s">
        <v>48</v>
      </c>
      <c r="R3935" s="10" t="s">
        <v>21</v>
      </c>
      <c r="T3935" t="s">
        <v>25</v>
      </c>
      <c r="U3935" t="s">
        <v>21</v>
      </c>
      <c r="V3935" s="17">
        <f t="shared" si="406"/>
        <v>3</v>
      </c>
      <c r="W3935" s="17">
        <f t="shared" si="407"/>
        <v>3</v>
      </c>
      <c r="X3935" s="17">
        <f t="shared" si="408"/>
        <v>4</v>
      </c>
      <c r="Y3935" s="17">
        <f t="shared" si="409"/>
        <v>4</v>
      </c>
      <c r="Z3935" s="17">
        <f t="shared" si="410"/>
        <v>4</v>
      </c>
      <c r="AA3935" s="17">
        <f t="shared" si="411"/>
        <v>3</v>
      </c>
      <c r="AB3935" s="17">
        <f t="shared" si="412"/>
        <v>3</v>
      </c>
    </row>
    <row r="3936" spans="5:28">
      <c r="E3936" s="15" t="s">
        <v>21</v>
      </c>
      <c r="F3936" s="15" t="s">
        <v>21</v>
      </c>
      <c r="G3936" s="16" t="s">
        <v>21</v>
      </c>
      <c r="H3936" s="69" t="s">
        <v>21</v>
      </c>
      <c r="I3936" s="57"/>
      <c r="J3936" s="57"/>
      <c r="K3936" s="16" t="s">
        <v>21</v>
      </c>
      <c r="L3936" s="69" t="s">
        <v>21</v>
      </c>
      <c r="M3936" s="57"/>
      <c r="N3936" s="57"/>
      <c r="O3936" s="16" t="s">
        <v>21</v>
      </c>
      <c r="P3936" s="16" t="s">
        <v>21</v>
      </c>
      <c r="Q3936" s="16" t="s">
        <v>21</v>
      </c>
      <c r="R3936" s="16" t="s">
        <v>21</v>
      </c>
      <c r="T3936" t="s">
        <v>817</v>
      </c>
      <c r="U3936" t="s">
        <v>21</v>
      </c>
      <c r="V3936" s="17">
        <f t="shared" si="406"/>
        <v>6.5</v>
      </c>
      <c r="W3936" s="17">
        <f t="shared" si="407"/>
        <v>7.5</v>
      </c>
      <c r="X3936" s="17">
        <f t="shared" si="408"/>
        <v>8</v>
      </c>
      <c r="Y3936" s="17">
        <f t="shared" si="409"/>
        <v>7</v>
      </c>
      <c r="Z3936" s="17">
        <f t="shared" si="410"/>
        <v>6.5</v>
      </c>
      <c r="AA3936" s="17">
        <f t="shared" si="411"/>
        <v>8</v>
      </c>
      <c r="AB3936" s="17">
        <f t="shared" si="412"/>
        <v>7.5</v>
      </c>
    </row>
    <row r="3937" spans="5:28" ht="0" hidden="1" customHeight="1">
      <c r="T3937">
        <v>0</v>
      </c>
      <c r="U3937">
        <v>0</v>
      </c>
      <c r="V3937" s="17">
        <f t="shared" si="406"/>
        <v>19.5</v>
      </c>
      <c r="W3937" s="17">
        <f t="shared" si="407"/>
        <v>22.5</v>
      </c>
      <c r="X3937" s="17">
        <f t="shared" si="408"/>
        <v>32</v>
      </c>
      <c r="Y3937" s="17">
        <f t="shared" si="409"/>
        <v>28</v>
      </c>
      <c r="Z3937" s="17">
        <f t="shared" si="410"/>
        <v>26</v>
      </c>
      <c r="AA3937" s="17">
        <f t="shared" si="411"/>
        <v>24</v>
      </c>
      <c r="AB3937" s="17">
        <f t="shared" si="412"/>
        <v>22.5</v>
      </c>
    </row>
    <row r="3938" spans="5:28" ht="0.6" customHeight="1">
      <c r="T3938">
        <v>0</v>
      </c>
      <c r="U3938">
        <v>24</v>
      </c>
      <c r="V3938" s="17">
        <f t="shared" si="406"/>
        <v>62</v>
      </c>
      <c r="W3938" s="17">
        <f t="shared" si="407"/>
        <v>73</v>
      </c>
      <c r="X3938" s="17">
        <f t="shared" si="408"/>
        <v>75</v>
      </c>
      <c r="Y3938" s="17">
        <f t="shared" si="409"/>
        <v>69</v>
      </c>
      <c r="Z3938" s="17">
        <f t="shared" si="410"/>
        <v>64</v>
      </c>
      <c r="AA3938" s="17">
        <f t="shared" si="411"/>
        <v>78</v>
      </c>
      <c r="AB3938" s="17">
        <f t="shared" si="412"/>
        <v>73</v>
      </c>
    </row>
    <row r="3939" spans="5:28" ht="15" customHeight="1">
      <c r="E3939" s="44"/>
      <c r="F3939" s="4" t="s">
        <v>20</v>
      </c>
      <c r="G3939" s="5" t="s">
        <v>21</v>
      </c>
      <c r="H3939" s="70" t="s">
        <v>21</v>
      </c>
      <c r="I3939" s="57"/>
      <c r="J3939" s="57"/>
      <c r="K3939" s="5" t="s">
        <v>21</v>
      </c>
      <c r="L3939" s="70" t="s">
        <v>21</v>
      </c>
      <c r="M3939" s="57"/>
      <c r="N3939" s="57"/>
      <c r="O3939" s="5" t="s">
        <v>21</v>
      </c>
      <c r="P3939" s="5" t="s">
        <v>21</v>
      </c>
      <c r="Q3939" s="5" t="s">
        <v>21</v>
      </c>
      <c r="R3939" s="5" t="s">
        <v>21</v>
      </c>
      <c r="T3939" t="s">
        <v>34</v>
      </c>
      <c r="U3939" t="s">
        <v>21</v>
      </c>
      <c r="V3939" s="17">
        <f t="shared" si="406"/>
        <v>100</v>
      </c>
      <c r="W3939" s="17">
        <f t="shared" si="407"/>
        <v>100</v>
      </c>
      <c r="X3939" s="17">
        <f t="shared" si="408"/>
        <v>100</v>
      </c>
      <c r="Y3939" s="17">
        <f t="shared" si="409"/>
        <v>100</v>
      </c>
      <c r="Z3939" s="17">
        <f t="shared" si="410"/>
        <v>100</v>
      </c>
      <c r="AA3939" s="17">
        <f t="shared" si="411"/>
        <v>100</v>
      </c>
      <c r="AB3939" s="17">
        <f t="shared" si="412"/>
        <v>100</v>
      </c>
    </row>
    <row r="3940" spans="5:28" ht="21">
      <c r="E3940" s="45"/>
      <c r="F3940" s="7" t="s">
        <v>23</v>
      </c>
      <c r="G3940" s="7" t="s">
        <v>5</v>
      </c>
      <c r="H3940" s="71" t="s">
        <v>7</v>
      </c>
      <c r="I3940" s="68"/>
      <c r="J3940" s="60"/>
      <c r="K3940" s="7" t="s">
        <v>9</v>
      </c>
      <c r="L3940" s="71" t="s">
        <v>11</v>
      </c>
      <c r="M3940" s="68"/>
      <c r="N3940" s="60"/>
      <c r="O3940" s="7" t="s">
        <v>13</v>
      </c>
      <c r="P3940" s="7" t="s">
        <v>15</v>
      </c>
      <c r="Q3940" s="7" t="s">
        <v>17</v>
      </c>
      <c r="R3940" s="7" t="s">
        <v>24</v>
      </c>
      <c r="T3940" t="s">
        <v>36</v>
      </c>
      <c r="U3940">
        <v>174.5</v>
      </c>
      <c r="V3940" s="17" t="str">
        <f t="shared" si="406"/>
        <v>AB</v>
      </c>
      <c r="W3940" s="17" t="str">
        <f t="shared" si="407"/>
        <v>AA</v>
      </c>
      <c r="X3940" s="17" t="str">
        <f t="shared" si="408"/>
        <v>AA+</v>
      </c>
      <c r="Y3940" s="17" t="str">
        <f t="shared" si="409"/>
        <v>AB+</v>
      </c>
      <c r="Z3940" s="17" t="str">
        <f t="shared" si="410"/>
        <v>AB</v>
      </c>
      <c r="AA3940" s="17" t="str">
        <f t="shared" si="411"/>
        <v>AA+</v>
      </c>
      <c r="AB3940" s="17" t="str">
        <f t="shared" si="412"/>
        <v>AA</v>
      </c>
    </row>
    <row r="3941" spans="5:28" ht="22.5">
      <c r="E3941" s="12" t="s">
        <v>1661</v>
      </c>
      <c r="F3941" s="10" t="s">
        <v>27</v>
      </c>
      <c r="G3941" s="11" t="s">
        <v>1662</v>
      </c>
      <c r="H3941" s="67" t="s">
        <v>790</v>
      </c>
      <c r="I3941" s="68"/>
      <c r="J3941" s="60"/>
      <c r="K3941" s="11" t="s">
        <v>752</v>
      </c>
      <c r="L3941" s="67" t="s">
        <v>623</v>
      </c>
      <c r="M3941" s="68"/>
      <c r="N3941" s="60"/>
      <c r="O3941" s="11" t="s">
        <v>150</v>
      </c>
      <c r="P3941" s="11" t="s">
        <v>801</v>
      </c>
      <c r="Q3941" s="11" t="s">
        <v>226</v>
      </c>
      <c r="R3941" s="10" t="s">
        <v>21</v>
      </c>
      <c r="T3941" t="s">
        <v>38</v>
      </c>
      <c r="U3941">
        <v>494</v>
      </c>
      <c r="V3941" s="17" t="str">
        <f t="shared" si="406"/>
        <v>Pass</v>
      </c>
      <c r="W3941" s="17" t="str">
        <f t="shared" si="407"/>
        <v>Pass</v>
      </c>
      <c r="X3941" s="17" t="str">
        <f t="shared" si="408"/>
        <v>Pass</v>
      </c>
      <c r="Y3941" s="17" t="str">
        <f t="shared" si="409"/>
        <v>Pass</v>
      </c>
      <c r="Z3941" s="17" t="str">
        <f t="shared" si="410"/>
        <v>Pass</v>
      </c>
      <c r="AA3941" s="17" t="str">
        <f t="shared" si="411"/>
        <v>Pass</v>
      </c>
      <c r="AB3941" s="17" t="str">
        <f t="shared" si="412"/>
        <v>Pass</v>
      </c>
    </row>
    <row r="3942" spans="5:28">
      <c r="E3942" s="62"/>
      <c r="F3942" s="10" t="s">
        <v>30</v>
      </c>
      <c r="G3942" s="11" t="s">
        <v>31</v>
      </c>
      <c r="H3942" s="67" t="s">
        <v>31</v>
      </c>
      <c r="I3942" s="68"/>
      <c r="J3942" s="60"/>
      <c r="K3942" s="11" t="s">
        <v>31</v>
      </c>
      <c r="L3942" s="67" t="s">
        <v>31</v>
      </c>
      <c r="M3942" s="68"/>
      <c r="N3942" s="60"/>
      <c r="O3942" s="11" t="s">
        <v>31</v>
      </c>
      <c r="P3942" s="11" t="s">
        <v>31</v>
      </c>
      <c r="Q3942" s="11" t="s">
        <v>31</v>
      </c>
      <c r="R3942" s="10" t="s">
        <v>21</v>
      </c>
      <c r="T3942" t="s">
        <v>39</v>
      </c>
      <c r="U3942">
        <v>700</v>
      </c>
      <c r="V3942" s="17" t="str">
        <f t="shared" si="406"/>
        <v/>
      </c>
      <c r="W3942" s="17" t="str">
        <f t="shared" si="407"/>
        <v/>
      </c>
      <c r="X3942" s="17" t="str">
        <f t="shared" si="408"/>
        <v/>
      </c>
      <c r="Y3942" s="17" t="str">
        <f t="shared" si="409"/>
        <v/>
      </c>
      <c r="Z3942" s="17" t="str">
        <f t="shared" si="410"/>
        <v/>
      </c>
      <c r="AA3942" s="17" t="str">
        <f t="shared" si="411"/>
        <v/>
      </c>
      <c r="AB3942" s="17" t="str">
        <f t="shared" si="412"/>
        <v/>
      </c>
    </row>
    <row r="3943" spans="5:28">
      <c r="E3943" s="64"/>
      <c r="F3943" s="10" t="s">
        <v>32</v>
      </c>
      <c r="G3943" s="11" t="s">
        <v>21</v>
      </c>
      <c r="H3943" s="67" t="s">
        <v>21</v>
      </c>
      <c r="I3943" s="68"/>
      <c r="J3943" s="60"/>
      <c r="K3943" s="11" t="s">
        <v>21</v>
      </c>
      <c r="L3943" s="67" t="s">
        <v>21</v>
      </c>
      <c r="M3943" s="68"/>
      <c r="N3943" s="60"/>
      <c r="O3943" s="11" t="s">
        <v>21</v>
      </c>
      <c r="P3943" s="11" t="s">
        <v>21</v>
      </c>
      <c r="Q3943" s="11" t="s">
        <v>21</v>
      </c>
      <c r="R3943" s="10">
        <v>0</v>
      </c>
      <c r="T3943" t="s">
        <v>138</v>
      </c>
      <c r="U3943" t="s">
        <v>21</v>
      </c>
      <c r="V3943" s="17">
        <f t="shared" si="406"/>
        <v>0</v>
      </c>
      <c r="W3943" s="17">
        <f t="shared" si="407"/>
        <v>0</v>
      </c>
      <c r="X3943" s="17">
        <f t="shared" si="408"/>
        <v>0</v>
      </c>
      <c r="Y3943" s="17">
        <f t="shared" si="409"/>
        <v>0</v>
      </c>
      <c r="Z3943" s="17">
        <f t="shared" si="410"/>
        <v>0</v>
      </c>
      <c r="AA3943" s="17">
        <f t="shared" si="411"/>
        <v>0</v>
      </c>
      <c r="AB3943" s="17">
        <f t="shared" si="412"/>
        <v>0</v>
      </c>
    </row>
    <row r="3944" spans="5:28">
      <c r="E3944" s="66"/>
      <c r="F3944" s="10" t="s">
        <v>33</v>
      </c>
      <c r="G3944" s="11">
        <v>3</v>
      </c>
      <c r="H3944" s="67">
        <v>3</v>
      </c>
      <c r="I3944" s="68"/>
      <c r="J3944" s="60"/>
      <c r="K3944" s="11">
        <v>4</v>
      </c>
      <c r="L3944" s="67">
        <v>4</v>
      </c>
      <c r="M3944" s="68"/>
      <c r="N3944" s="60"/>
      <c r="O3944" s="11">
        <v>4</v>
      </c>
      <c r="P3944" s="11">
        <v>3</v>
      </c>
      <c r="Q3944" s="11">
        <v>3</v>
      </c>
      <c r="R3944" s="10">
        <v>24</v>
      </c>
      <c r="T3944" t="s">
        <v>45</v>
      </c>
      <c r="U3944" t="s">
        <v>21</v>
      </c>
      <c r="V3944" s="17">
        <f t="shared" si="406"/>
        <v>0</v>
      </c>
      <c r="W3944" s="17">
        <f t="shared" si="407"/>
        <v>0</v>
      </c>
      <c r="X3944" s="17">
        <f t="shared" si="408"/>
        <v>0</v>
      </c>
      <c r="Y3944" s="17">
        <f t="shared" si="409"/>
        <v>0</v>
      </c>
      <c r="Z3944" s="17">
        <f t="shared" si="410"/>
        <v>0</v>
      </c>
      <c r="AA3944" s="17">
        <f t="shared" si="411"/>
        <v>0</v>
      </c>
      <c r="AB3944" s="17">
        <f t="shared" si="412"/>
        <v>0</v>
      </c>
    </row>
    <row r="3945" spans="5:28">
      <c r="E3945" s="12">
        <v>7.27</v>
      </c>
      <c r="F3945" s="10" t="s">
        <v>35</v>
      </c>
      <c r="G3945" s="11">
        <v>6.5</v>
      </c>
      <c r="H3945" s="67">
        <v>7.5</v>
      </c>
      <c r="I3945" s="68"/>
      <c r="J3945" s="60"/>
      <c r="K3945" s="11">
        <v>8</v>
      </c>
      <c r="L3945" s="67">
        <v>7</v>
      </c>
      <c r="M3945" s="68"/>
      <c r="N3945" s="60"/>
      <c r="O3945" s="11">
        <v>6.5</v>
      </c>
      <c r="P3945" s="11">
        <v>8</v>
      </c>
      <c r="Q3945" s="11">
        <v>7.5</v>
      </c>
      <c r="R3945" s="10" t="s">
        <v>21</v>
      </c>
      <c r="T3945" t="s">
        <v>21</v>
      </c>
      <c r="U3945" t="s">
        <v>21</v>
      </c>
      <c r="V3945" s="17" t="str">
        <f t="shared" si="406"/>
        <v/>
      </c>
      <c r="W3945" s="17" t="str">
        <f t="shared" si="407"/>
        <v/>
      </c>
      <c r="X3945" s="17" t="str">
        <f t="shared" si="408"/>
        <v/>
      </c>
      <c r="Y3945" s="17" t="str">
        <f t="shared" si="409"/>
        <v/>
      </c>
      <c r="Z3945" s="17" t="str">
        <f t="shared" si="410"/>
        <v/>
      </c>
      <c r="AA3945" s="17" t="str">
        <f t="shared" si="411"/>
        <v/>
      </c>
      <c r="AB3945" s="17" t="str">
        <f t="shared" si="412"/>
        <v/>
      </c>
    </row>
    <row r="3946" spans="5:28">
      <c r="E3946" s="13">
        <v>7.18</v>
      </c>
      <c r="F3946" s="10" t="s">
        <v>37</v>
      </c>
      <c r="G3946" s="11">
        <v>19.5</v>
      </c>
      <c r="H3946" s="67">
        <v>22.5</v>
      </c>
      <c r="I3946" s="68"/>
      <c r="J3946" s="60"/>
      <c r="K3946" s="11">
        <v>32</v>
      </c>
      <c r="L3946" s="67">
        <v>28</v>
      </c>
      <c r="M3946" s="68"/>
      <c r="N3946" s="60"/>
      <c r="O3946" s="11">
        <v>26</v>
      </c>
      <c r="P3946" s="11">
        <v>24</v>
      </c>
      <c r="Q3946" s="11">
        <v>22.5</v>
      </c>
      <c r="R3946" s="10">
        <v>174.5</v>
      </c>
      <c r="T3946">
        <v>0</v>
      </c>
      <c r="U3946">
        <v>0</v>
      </c>
      <c r="V3946" s="17" t="str">
        <f t="shared" si="406"/>
        <v>BCMCCEN502</v>
      </c>
      <c r="W3946" s="17" t="str">
        <f t="shared" si="407"/>
        <v>BCMCCEN503</v>
      </c>
      <c r="X3946" s="17" t="str">
        <f t="shared" si="408"/>
        <v>BCMCMCN501</v>
      </c>
      <c r="Y3946" s="17" t="str">
        <f t="shared" si="409"/>
        <v>BCMCMCN502</v>
      </c>
      <c r="Z3946" s="17" t="str">
        <f t="shared" si="410"/>
        <v>BCMCMCN503</v>
      </c>
      <c r="AA3946" s="17" t="str">
        <f t="shared" si="411"/>
        <v>BCMCMVN501</v>
      </c>
      <c r="AB3946" s="17" t="str">
        <f t="shared" si="412"/>
        <v>COMESSN501</v>
      </c>
    </row>
    <row r="3947" spans="5:28" ht="15" customHeight="1">
      <c r="E3947" s="45"/>
      <c r="F3947" s="10" t="s">
        <v>24</v>
      </c>
      <c r="G3947" s="11">
        <v>62</v>
      </c>
      <c r="H3947" s="67">
        <v>73</v>
      </c>
      <c r="I3947" s="68"/>
      <c r="J3947" s="60"/>
      <c r="K3947" s="11">
        <v>75</v>
      </c>
      <c r="L3947" s="67">
        <v>69</v>
      </c>
      <c r="M3947" s="68"/>
      <c r="N3947" s="60"/>
      <c r="O3947" s="11">
        <v>64</v>
      </c>
      <c r="P3947" s="11">
        <v>78</v>
      </c>
      <c r="Q3947" s="11">
        <v>73</v>
      </c>
      <c r="R3947" s="10">
        <v>494</v>
      </c>
      <c r="T3947">
        <v>0</v>
      </c>
      <c r="U3947">
        <v>0</v>
      </c>
      <c r="V3947" s="17" t="str">
        <f t="shared" si="406"/>
        <v>33.00 + 26.00</v>
      </c>
      <c r="W3947" s="17" t="str">
        <f t="shared" si="407"/>
        <v>27.00 + 27.00</v>
      </c>
      <c r="X3947" s="17" t="str">
        <f t="shared" si="408"/>
        <v>34.00 + 31.00</v>
      </c>
      <c r="Y3947" s="17" t="str">
        <f t="shared" si="409"/>
        <v>31.00 + 33.00</v>
      </c>
      <c r="Z3947" s="17" t="str">
        <f t="shared" si="410"/>
        <v>39.00 + 32.00</v>
      </c>
      <c r="AA3947" s="17" t="str">
        <f t="shared" si="411"/>
        <v>46.00 + 30.00</v>
      </c>
      <c r="AB3947" s="17" t="str">
        <f t="shared" si="412"/>
        <v>49.00 + 36.00</v>
      </c>
    </row>
    <row r="3948" spans="5:28">
      <c r="E3948" s="12"/>
      <c r="F3948" s="10" t="s">
        <v>41</v>
      </c>
      <c r="G3948" s="11">
        <v>100</v>
      </c>
      <c r="H3948" s="67">
        <v>100</v>
      </c>
      <c r="I3948" s="68"/>
      <c r="J3948" s="60"/>
      <c r="K3948" s="11">
        <v>100</v>
      </c>
      <c r="L3948" s="67">
        <v>100</v>
      </c>
      <c r="M3948" s="68"/>
      <c r="N3948" s="60"/>
      <c r="O3948" s="11">
        <v>100</v>
      </c>
      <c r="P3948" s="11">
        <v>100</v>
      </c>
      <c r="Q3948" s="11">
        <v>100</v>
      </c>
      <c r="R3948" s="10">
        <v>700</v>
      </c>
      <c r="T3948" t="s">
        <v>19</v>
      </c>
      <c r="U3948" t="s">
        <v>21</v>
      </c>
      <c r="V3948" s="17" t="str">
        <f t="shared" si="406"/>
        <v xml:space="preserve"> - - + - - </v>
      </c>
      <c r="W3948" s="17" t="str">
        <f t="shared" si="407"/>
        <v xml:space="preserve"> - - + - - </v>
      </c>
      <c r="X3948" s="17" t="str">
        <f t="shared" si="408"/>
        <v xml:space="preserve"> - - + - - </v>
      </c>
      <c r="Y3948" s="17" t="str">
        <f t="shared" si="409"/>
        <v xml:space="preserve"> - - + - - </v>
      </c>
      <c r="Z3948" s="17" t="str">
        <f t="shared" si="410"/>
        <v xml:space="preserve"> - - + - - </v>
      </c>
      <c r="AA3948" s="17" t="str">
        <f t="shared" si="411"/>
        <v xml:space="preserve"> - - + - - </v>
      </c>
      <c r="AB3948" s="17" t="str">
        <f t="shared" si="412"/>
        <v xml:space="preserve"> - - + - - </v>
      </c>
    </row>
    <row r="3949" spans="5:28" ht="15" customHeight="1">
      <c r="E3949" s="45"/>
      <c r="F3949" s="10" t="s">
        <v>43</v>
      </c>
      <c r="G3949" s="11" t="s">
        <v>81</v>
      </c>
      <c r="H3949" s="67" t="s">
        <v>139</v>
      </c>
      <c r="I3949" s="68"/>
      <c r="J3949" s="60"/>
      <c r="K3949" s="11" t="s">
        <v>123</v>
      </c>
      <c r="L3949" s="67" t="s">
        <v>124</v>
      </c>
      <c r="M3949" s="68"/>
      <c r="N3949" s="60"/>
      <c r="O3949" s="11" t="s">
        <v>81</v>
      </c>
      <c r="P3949" s="11" t="s">
        <v>123</v>
      </c>
      <c r="Q3949" s="11" t="s">
        <v>139</v>
      </c>
      <c r="R3949" s="10" t="s">
        <v>21</v>
      </c>
      <c r="T3949" t="s">
        <v>1664</v>
      </c>
      <c r="U3949" t="s">
        <v>24</v>
      </c>
      <c r="V3949" s="17" t="str">
        <f t="shared" si="406"/>
        <v/>
      </c>
      <c r="W3949" s="17" t="str">
        <f t="shared" si="407"/>
        <v/>
      </c>
      <c r="X3949" s="17" t="str">
        <f t="shared" si="408"/>
        <v/>
      </c>
      <c r="Y3949" s="17" t="str">
        <f t="shared" si="409"/>
        <v/>
      </c>
      <c r="Z3949" s="17" t="str">
        <f t="shared" si="410"/>
        <v/>
      </c>
      <c r="AA3949" s="17" t="str">
        <f t="shared" si="411"/>
        <v/>
      </c>
      <c r="AB3949" s="17" t="str">
        <f t="shared" si="412"/>
        <v/>
      </c>
    </row>
    <row r="3950" spans="5:28">
      <c r="E3950" s="14" t="s">
        <v>1663</v>
      </c>
      <c r="F3950" s="10" t="s">
        <v>47</v>
      </c>
      <c r="G3950" s="11" t="s">
        <v>48</v>
      </c>
      <c r="H3950" s="67" t="s">
        <v>48</v>
      </c>
      <c r="I3950" s="68"/>
      <c r="J3950" s="60"/>
      <c r="K3950" s="11" t="s">
        <v>48</v>
      </c>
      <c r="L3950" s="67" t="s">
        <v>48</v>
      </c>
      <c r="M3950" s="68"/>
      <c r="N3950" s="60"/>
      <c r="O3950" s="11" t="s">
        <v>48</v>
      </c>
      <c r="P3950" s="11" t="s">
        <v>48</v>
      </c>
      <c r="Q3950" s="11" t="s">
        <v>48</v>
      </c>
      <c r="R3950" s="10" t="s">
        <v>21</v>
      </c>
      <c r="T3950" t="s">
        <v>25</v>
      </c>
      <c r="U3950" t="s">
        <v>21</v>
      </c>
      <c r="V3950" s="17">
        <f t="shared" si="406"/>
        <v>3</v>
      </c>
      <c r="W3950" s="17">
        <f t="shared" si="407"/>
        <v>3</v>
      </c>
      <c r="X3950" s="17">
        <f t="shared" si="408"/>
        <v>4</v>
      </c>
      <c r="Y3950" s="17">
        <f t="shared" si="409"/>
        <v>4</v>
      </c>
      <c r="Z3950" s="17">
        <f t="shared" si="410"/>
        <v>4</v>
      </c>
      <c r="AA3950" s="17">
        <f t="shared" si="411"/>
        <v>3</v>
      </c>
      <c r="AB3950" s="17">
        <f t="shared" si="412"/>
        <v>3</v>
      </c>
    </row>
    <row r="3951" spans="5:28">
      <c r="E3951" s="15" t="s">
        <v>21</v>
      </c>
      <c r="F3951" s="15" t="s">
        <v>21</v>
      </c>
      <c r="G3951" s="16" t="s">
        <v>21</v>
      </c>
      <c r="H3951" s="69" t="s">
        <v>21</v>
      </c>
      <c r="I3951" s="57"/>
      <c r="J3951" s="57"/>
      <c r="K3951" s="16" t="s">
        <v>21</v>
      </c>
      <c r="L3951" s="69" t="s">
        <v>21</v>
      </c>
      <c r="M3951" s="57"/>
      <c r="N3951" s="57"/>
      <c r="O3951" s="16" t="s">
        <v>21</v>
      </c>
      <c r="P3951" s="16" t="s">
        <v>21</v>
      </c>
      <c r="Q3951" s="16" t="s">
        <v>21</v>
      </c>
      <c r="R3951" s="16" t="s">
        <v>21</v>
      </c>
      <c r="T3951" t="s">
        <v>1667</v>
      </c>
      <c r="U3951" t="s">
        <v>21</v>
      </c>
      <c r="V3951" s="17">
        <f t="shared" si="406"/>
        <v>6</v>
      </c>
      <c r="W3951" s="17">
        <f t="shared" si="407"/>
        <v>5.5</v>
      </c>
      <c r="X3951" s="17">
        <f t="shared" si="408"/>
        <v>7</v>
      </c>
      <c r="Y3951" s="17">
        <f t="shared" si="409"/>
        <v>6.5</v>
      </c>
      <c r="Z3951" s="17">
        <f t="shared" si="410"/>
        <v>7.5</v>
      </c>
      <c r="AA3951" s="17">
        <f t="shared" si="411"/>
        <v>8</v>
      </c>
      <c r="AB3951" s="17">
        <f t="shared" si="412"/>
        <v>9</v>
      </c>
    </row>
    <row r="3952" spans="5:28" ht="0" hidden="1" customHeight="1">
      <c r="T3952">
        <v>0</v>
      </c>
      <c r="U3952">
        <v>0</v>
      </c>
      <c r="V3952" s="17">
        <f t="shared" ref="V3952:V4015" si="413">$G3961</f>
        <v>18</v>
      </c>
      <c r="W3952" s="17">
        <f t="shared" ref="W3952:W4015" si="414">$H3961</f>
        <v>16.5</v>
      </c>
      <c r="X3952" s="17">
        <f t="shared" ref="X3952:X4015" si="415">$K3961</f>
        <v>28</v>
      </c>
      <c r="Y3952" s="17">
        <f t="shared" ref="Y3952:Y4015" si="416">$L3961</f>
        <v>26</v>
      </c>
      <c r="Z3952" s="17">
        <f t="shared" ref="Z3952:Z4015" si="417">$O3961</f>
        <v>30</v>
      </c>
      <c r="AA3952" s="17">
        <f t="shared" ref="AA3952:AA4015" si="418">$P3961</f>
        <v>24</v>
      </c>
      <c r="AB3952" s="17">
        <f t="shared" ref="AB3952:AB4015" si="419">$Q3961</f>
        <v>27</v>
      </c>
    </row>
    <row r="3953" spans="5:28" ht="0.6" customHeight="1">
      <c r="T3953">
        <v>0</v>
      </c>
      <c r="U3953">
        <v>24</v>
      </c>
      <c r="V3953" s="17">
        <f t="shared" si="413"/>
        <v>59</v>
      </c>
      <c r="W3953" s="17">
        <f t="shared" si="414"/>
        <v>54</v>
      </c>
      <c r="X3953" s="17">
        <f t="shared" si="415"/>
        <v>65</v>
      </c>
      <c r="Y3953" s="17">
        <f t="shared" si="416"/>
        <v>64</v>
      </c>
      <c r="Z3953" s="17">
        <f t="shared" si="417"/>
        <v>71</v>
      </c>
      <c r="AA3953" s="17">
        <f t="shared" si="418"/>
        <v>76</v>
      </c>
      <c r="AB3953" s="17">
        <f t="shared" si="419"/>
        <v>85</v>
      </c>
    </row>
    <row r="3954" spans="5:28" ht="15" customHeight="1">
      <c r="E3954" s="44"/>
      <c r="F3954" s="4" t="s">
        <v>20</v>
      </c>
      <c r="G3954" s="5" t="s">
        <v>21</v>
      </c>
      <c r="H3954" s="70" t="s">
        <v>21</v>
      </c>
      <c r="I3954" s="57"/>
      <c r="J3954" s="57"/>
      <c r="K3954" s="5" t="s">
        <v>21</v>
      </c>
      <c r="L3954" s="70" t="s">
        <v>21</v>
      </c>
      <c r="M3954" s="57"/>
      <c r="N3954" s="57"/>
      <c r="O3954" s="5" t="s">
        <v>21</v>
      </c>
      <c r="P3954" s="5" t="s">
        <v>21</v>
      </c>
      <c r="Q3954" s="5" t="s">
        <v>21</v>
      </c>
      <c r="R3954" s="5" t="s">
        <v>21</v>
      </c>
      <c r="T3954" t="s">
        <v>34</v>
      </c>
      <c r="U3954" t="s">
        <v>21</v>
      </c>
      <c r="V3954" s="17">
        <f t="shared" si="413"/>
        <v>100</v>
      </c>
      <c r="W3954" s="17">
        <f t="shared" si="414"/>
        <v>100</v>
      </c>
      <c r="X3954" s="17">
        <f t="shared" si="415"/>
        <v>100</v>
      </c>
      <c r="Y3954" s="17">
        <f t="shared" si="416"/>
        <v>100</v>
      </c>
      <c r="Z3954" s="17">
        <f t="shared" si="417"/>
        <v>100</v>
      </c>
      <c r="AA3954" s="17">
        <f t="shared" si="418"/>
        <v>100</v>
      </c>
      <c r="AB3954" s="17">
        <f t="shared" si="419"/>
        <v>100</v>
      </c>
    </row>
    <row r="3955" spans="5:28" ht="21">
      <c r="E3955" s="45"/>
      <c r="F3955" s="7" t="s">
        <v>23</v>
      </c>
      <c r="G3955" s="7" t="s">
        <v>5</v>
      </c>
      <c r="H3955" s="71" t="s">
        <v>7</v>
      </c>
      <c r="I3955" s="68"/>
      <c r="J3955" s="60"/>
      <c r="K3955" s="7" t="s">
        <v>9</v>
      </c>
      <c r="L3955" s="71" t="s">
        <v>11</v>
      </c>
      <c r="M3955" s="68"/>
      <c r="N3955" s="60"/>
      <c r="O3955" s="7" t="s">
        <v>13</v>
      </c>
      <c r="P3955" s="7" t="s">
        <v>15</v>
      </c>
      <c r="Q3955" s="7" t="s">
        <v>17</v>
      </c>
      <c r="R3955" s="7" t="s">
        <v>24</v>
      </c>
      <c r="T3955" t="s">
        <v>36</v>
      </c>
      <c r="U3955">
        <v>169.5</v>
      </c>
      <c r="V3955" s="17" t="str">
        <f t="shared" si="413"/>
        <v>BB+</v>
      </c>
      <c r="W3955" s="17" t="str">
        <f t="shared" si="414"/>
        <v>BB</v>
      </c>
      <c r="X3955" s="17" t="str">
        <f t="shared" si="415"/>
        <v>AB+</v>
      </c>
      <c r="Y3955" s="17" t="str">
        <f t="shared" si="416"/>
        <v>AB</v>
      </c>
      <c r="Z3955" s="17" t="str">
        <f t="shared" si="417"/>
        <v>AA</v>
      </c>
      <c r="AA3955" s="17" t="str">
        <f t="shared" si="418"/>
        <v>AA+</v>
      </c>
      <c r="AB3955" s="17" t="str">
        <f t="shared" si="419"/>
        <v>OA+</v>
      </c>
    </row>
    <row r="3956" spans="5:28" ht="22.5">
      <c r="E3956" s="12" t="s">
        <v>1665</v>
      </c>
      <c r="F3956" s="10" t="s">
        <v>27</v>
      </c>
      <c r="G3956" s="11" t="s">
        <v>1457</v>
      </c>
      <c r="H3956" s="67" t="s">
        <v>1666</v>
      </c>
      <c r="I3956" s="68"/>
      <c r="J3956" s="60"/>
      <c r="K3956" s="11" t="s">
        <v>132</v>
      </c>
      <c r="L3956" s="67" t="s">
        <v>1184</v>
      </c>
      <c r="M3956" s="68"/>
      <c r="N3956" s="60"/>
      <c r="O3956" s="11" t="s">
        <v>558</v>
      </c>
      <c r="P3956" s="11" t="s">
        <v>253</v>
      </c>
      <c r="Q3956" s="11" t="s">
        <v>357</v>
      </c>
      <c r="R3956" s="10" t="s">
        <v>21</v>
      </c>
      <c r="T3956" t="s">
        <v>38</v>
      </c>
      <c r="U3956">
        <v>474</v>
      </c>
      <c r="V3956" s="17" t="str">
        <f t="shared" si="413"/>
        <v>Pass</v>
      </c>
      <c r="W3956" s="17" t="str">
        <f t="shared" si="414"/>
        <v>Pass</v>
      </c>
      <c r="X3956" s="17" t="str">
        <f t="shared" si="415"/>
        <v>Pass</v>
      </c>
      <c r="Y3956" s="17" t="str">
        <f t="shared" si="416"/>
        <v>Pass</v>
      </c>
      <c r="Z3956" s="17" t="str">
        <f t="shared" si="417"/>
        <v>Pass</v>
      </c>
      <c r="AA3956" s="17" t="str">
        <f t="shared" si="418"/>
        <v>Pass</v>
      </c>
      <c r="AB3956" s="17" t="str">
        <f t="shared" si="419"/>
        <v>Pass</v>
      </c>
    </row>
    <row r="3957" spans="5:28">
      <c r="E3957" s="62"/>
      <c r="F3957" s="10" t="s">
        <v>30</v>
      </c>
      <c r="G3957" s="11" t="s">
        <v>31</v>
      </c>
      <c r="H3957" s="67" t="s">
        <v>31</v>
      </c>
      <c r="I3957" s="68"/>
      <c r="J3957" s="60"/>
      <c r="K3957" s="11" t="s">
        <v>31</v>
      </c>
      <c r="L3957" s="67" t="s">
        <v>31</v>
      </c>
      <c r="M3957" s="68"/>
      <c r="N3957" s="60"/>
      <c r="O3957" s="11" t="s">
        <v>31</v>
      </c>
      <c r="P3957" s="11" t="s">
        <v>31</v>
      </c>
      <c r="Q3957" s="11" t="s">
        <v>31</v>
      </c>
      <c r="R3957" s="10" t="s">
        <v>21</v>
      </c>
      <c r="T3957" t="s">
        <v>39</v>
      </c>
      <c r="U3957">
        <v>700</v>
      </c>
      <c r="V3957" s="17" t="str">
        <f t="shared" si="413"/>
        <v/>
      </c>
      <c r="W3957" s="17" t="str">
        <f t="shared" si="414"/>
        <v/>
      </c>
      <c r="X3957" s="17" t="str">
        <f t="shared" si="415"/>
        <v/>
      </c>
      <c r="Y3957" s="17" t="str">
        <f t="shared" si="416"/>
        <v/>
      </c>
      <c r="Z3957" s="17" t="str">
        <f t="shared" si="417"/>
        <v/>
      </c>
      <c r="AA3957" s="17" t="str">
        <f t="shared" si="418"/>
        <v/>
      </c>
      <c r="AB3957" s="17" t="str">
        <f t="shared" si="419"/>
        <v/>
      </c>
    </row>
    <row r="3958" spans="5:28">
      <c r="E3958" s="64"/>
      <c r="F3958" s="10" t="s">
        <v>32</v>
      </c>
      <c r="G3958" s="11" t="s">
        <v>21</v>
      </c>
      <c r="H3958" s="67" t="s">
        <v>21</v>
      </c>
      <c r="I3958" s="68"/>
      <c r="J3958" s="60"/>
      <c r="K3958" s="11" t="s">
        <v>21</v>
      </c>
      <c r="L3958" s="67" t="s">
        <v>21</v>
      </c>
      <c r="M3958" s="68"/>
      <c r="N3958" s="60"/>
      <c r="O3958" s="11" t="s">
        <v>21</v>
      </c>
      <c r="P3958" s="11" t="s">
        <v>21</v>
      </c>
      <c r="Q3958" s="11" t="s">
        <v>21</v>
      </c>
      <c r="R3958" s="10">
        <v>0</v>
      </c>
      <c r="T3958" t="s">
        <v>138</v>
      </c>
      <c r="U3958" t="s">
        <v>21</v>
      </c>
      <c r="V3958" s="17">
        <f t="shared" si="413"/>
        <v>0</v>
      </c>
      <c r="W3958" s="17">
        <f t="shared" si="414"/>
        <v>0</v>
      </c>
      <c r="X3958" s="17">
        <f t="shared" si="415"/>
        <v>0</v>
      </c>
      <c r="Y3958" s="17">
        <f t="shared" si="416"/>
        <v>0</v>
      </c>
      <c r="Z3958" s="17">
        <f t="shared" si="417"/>
        <v>0</v>
      </c>
      <c r="AA3958" s="17">
        <f t="shared" si="418"/>
        <v>0</v>
      </c>
      <c r="AB3958" s="17">
        <f t="shared" si="419"/>
        <v>0</v>
      </c>
    </row>
    <row r="3959" spans="5:28">
      <c r="E3959" s="66"/>
      <c r="F3959" s="10" t="s">
        <v>33</v>
      </c>
      <c r="G3959" s="11">
        <v>3</v>
      </c>
      <c r="H3959" s="67">
        <v>3</v>
      </c>
      <c r="I3959" s="68"/>
      <c r="J3959" s="60"/>
      <c r="K3959" s="11">
        <v>4</v>
      </c>
      <c r="L3959" s="67">
        <v>4</v>
      </c>
      <c r="M3959" s="68"/>
      <c r="N3959" s="60"/>
      <c r="O3959" s="11">
        <v>4</v>
      </c>
      <c r="P3959" s="11">
        <v>3</v>
      </c>
      <c r="Q3959" s="11">
        <v>3</v>
      </c>
      <c r="R3959" s="10">
        <v>24</v>
      </c>
      <c r="T3959" t="s">
        <v>45</v>
      </c>
      <c r="U3959" t="s">
        <v>21</v>
      </c>
      <c r="V3959" s="17">
        <f t="shared" si="413"/>
        <v>0</v>
      </c>
      <c r="W3959" s="17">
        <f t="shared" si="414"/>
        <v>0</v>
      </c>
      <c r="X3959" s="17">
        <f t="shared" si="415"/>
        <v>0</v>
      </c>
      <c r="Y3959" s="17">
        <f t="shared" si="416"/>
        <v>0</v>
      </c>
      <c r="Z3959" s="17">
        <f t="shared" si="417"/>
        <v>0</v>
      </c>
      <c r="AA3959" s="17">
        <f t="shared" si="418"/>
        <v>0</v>
      </c>
      <c r="AB3959" s="17">
        <f t="shared" si="419"/>
        <v>0</v>
      </c>
    </row>
    <row r="3960" spans="5:28">
      <c r="E3960" s="12">
        <v>7.06</v>
      </c>
      <c r="F3960" s="10" t="s">
        <v>35</v>
      </c>
      <c r="G3960" s="11">
        <v>6</v>
      </c>
      <c r="H3960" s="67">
        <v>5.5</v>
      </c>
      <c r="I3960" s="68"/>
      <c r="J3960" s="60"/>
      <c r="K3960" s="11">
        <v>7</v>
      </c>
      <c r="L3960" s="67">
        <v>6.5</v>
      </c>
      <c r="M3960" s="68"/>
      <c r="N3960" s="60"/>
      <c r="O3960" s="11">
        <v>7.5</v>
      </c>
      <c r="P3960" s="11">
        <v>8</v>
      </c>
      <c r="Q3960" s="11">
        <v>9</v>
      </c>
      <c r="R3960" s="10" t="s">
        <v>21</v>
      </c>
      <c r="T3960" t="s">
        <v>21</v>
      </c>
      <c r="U3960" t="s">
        <v>21</v>
      </c>
      <c r="V3960" s="17" t="str">
        <f t="shared" si="413"/>
        <v/>
      </c>
      <c r="W3960" s="17" t="str">
        <f t="shared" si="414"/>
        <v/>
      </c>
      <c r="X3960" s="17" t="str">
        <f t="shared" si="415"/>
        <v/>
      </c>
      <c r="Y3960" s="17" t="str">
        <f t="shared" si="416"/>
        <v/>
      </c>
      <c r="Z3960" s="17" t="str">
        <f t="shared" si="417"/>
        <v/>
      </c>
      <c r="AA3960" s="17" t="str">
        <f t="shared" si="418"/>
        <v/>
      </c>
      <c r="AB3960" s="17" t="str">
        <f t="shared" si="419"/>
        <v/>
      </c>
    </row>
    <row r="3961" spans="5:28">
      <c r="E3961" s="13">
        <v>7.21</v>
      </c>
      <c r="F3961" s="10" t="s">
        <v>37</v>
      </c>
      <c r="G3961" s="11">
        <v>18</v>
      </c>
      <c r="H3961" s="67">
        <v>16.5</v>
      </c>
      <c r="I3961" s="68"/>
      <c r="J3961" s="60"/>
      <c r="K3961" s="11">
        <v>28</v>
      </c>
      <c r="L3961" s="67">
        <v>26</v>
      </c>
      <c r="M3961" s="68"/>
      <c r="N3961" s="60"/>
      <c r="O3961" s="11">
        <v>30</v>
      </c>
      <c r="P3961" s="11">
        <v>24</v>
      </c>
      <c r="Q3961" s="11">
        <v>27</v>
      </c>
      <c r="R3961" s="10">
        <v>169.5</v>
      </c>
      <c r="T3961">
        <v>0</v>
      </c>
      <c r="U3961">
        <v>0</v>
      </c>
      <c r="V3961" s="17" t="str">
        <f t="shared" si="413"/>
        <v>BCMCCEN502</v>
      </c>
      <c r="W3961" s="17" t="str">
        <f t="shared" si="414"/>
        <v>BCMCCEN503</v>
      </c>
      <c r="X3961" s="17" t="str">
        <f t="shared" si="415"/>
        <v>BCMCMCN501</v>
      </c>
      <c r="Y3961" s="17" t="str">
        <f t="shared" si="416"/>
        <v>BCMCMCN502</v>
      </c>
      <c r="Z3961" s="17" t="str">
        <f t="shared" si="417"/>
        <v>BCMCMCN503</v>
      </c>
      <c r="AA3961" s="17" t="str">
        <f t="shared" si="418"/>
        <v>BCMCMVN501</v>
      </c>
      <c r="AB3961" s="17" t="str">
        <f t="shared" si="419"/>
        <v>COMESSN501</v>
      </c>
    </row>
    <row r="3962" spans="5:28" ht="15" customHeight="1">
      <c r="E3962" s="45"/>
      <c r="F3962" s="10" t="s">
        <v>24</v>
      </c>
      <c r="G3962" s="11">
        <v>59</v>
      </c>
      <c r="H3962" s="67">
        <v>54</v>
      </c>
      <c r="I3962" s="68"/>
      <c r="J3962" s="60"/>
      <c r="K3962" s="11">
        <v>65</v>
      </c>
      <c r="L3962" s="67">
        <v>64</v>
      </c>
      <c r="M3962" s="68"/>
      <c r="N3962" s="60"/>
      <c r="O3962" s="11">
        <v>71</v>
      </c>
      <c r="P3962" s="11">
        <v>76</v>
      </c>
      <c r="Q3962" s="11">
        <v>85</v>
      </c>
      <c r="R3962" s="10">
        <v>474</v>
      </c>
      <c r="T3962">
        <v>0</v>
      </c>
      <c r="U3962">
        <v>0</v>
      </c>
      <c r="V3962" s="17" t="str">
        <f t="shared" si="413"/>
        <v>45.00 + 30.00</v>
      </c>
      <c r="W3962" s="17" t="str">
        <f t="shared" si="414"/>
        <v>25.00 + 30.00</v>
      </c>
      <c r="X3962" s="17" t="str">
        <f t="shared" si="415"/>
        <v>25.00 + 29.00</v>
      </c>
      <c r="Y3962" s="17" t="str">
        <f t="shared" si="416"/>
        <v>31.00 + 33.00</v>
      </c>
      <c r="Z3962" s="17" t="str">
        <f t="shared" si="417"/>
        <v>42.00 + 27.00</v>
      </c>
      <c r="AA3962" s="17" t="str">
        <f t="shared" si="418"/>
        <v>31.00 + 28.00</v>
      </c>
      <c r="AB3962" s="17" t="str">
        <f t="shared" si="419"/>
        <v>36.00 + 31.00</v>
      </c>
    </row>
    <row r="3963" spans="5:28">
      <c r="E3963" s="12"/>
      <c r="F3963" s="10" t="s">
        <v>41</v>
      </c>
      <c r="G3963" s="11">
        <v>100</v>
      </c>
      <c r="H3963" s="67">
        <v>100</v>
      </c>
      <c r="I3963" s="68"/>
      <c r="J3963" s="60"/>
      <c r="K3963" s="11">
        <v>100</v>
      </c>
      <c r="L3963" s="67">
        <v>100</v>
      </c>
      <c r="M3963" s="68"/>
      <c r="N3963" s="60"/>
      <c r="O3963" s="11">
        <v>100</v>
      </c>
      <c r="P3963" s="11">
        <v>100</v>
      </c>
      <c r="Q3963" s="11">
        <v>100</v>
      </c>
      <c r="R3963" s="10">
        <v>700</v>
      </c>
      <c r="T3963" t="s">
        <v>19</v>
      </c>
      <c r="U3963" t="s">
        <v>21</v>
      </c>
      <c r="V3963" s="17" t="str">
        <f t="shared" si="413"/>
        <v xml:space="preserve"> - - + - - </v>
      </c>
      <c r="W3963" s="17" t="str">
        <f t="shared" si="414"/>
        <v xml:space="preserve"> - - + - - </v>
      </c>
      <c r="X3963" s="17" t="str">
        <f t="shared" si="415"/>
        <v xml:space="preserve"> - - + - - </v>
      </c>
      <c r="Y3963" s="17" t="str">
        <f t="shared" si="416"/>
        <v xml:space="preserve"> - - + - - </v>
      </c>
      <c r="Z3963" s="17" t="str">
        <f t="shared" si="417"/>
        <v xml:space="preserve"> - - + - - </v>
      </c>
      <c r="AA3963" s="17" t="str">
        <f t="shared" si="418"/>
        <v xml:space="preserve"> - - + - - </v>
      </c>
      <c r="AB3963" s="17" t="str">
        <f t="shared" si="419"/>
        <v xml:space="preserve"> - - + - - </v>
      </c>
    </row>
    <row r="3964" spans="5:28" ht="15" customHeight="1">
      <c r="E3964" s="45"/>
      <c r="F3964" s="10" t="s">
        <v>43</v>
      </c>
      <c r="G3964" s="11" t="s">
        <v>140</v>
      </c>
      <c r="H3964" s="67" t="s">
        <v>68</v>
      </c>
      <c r="I3964" s="68"/>
      <c r="J3964" s="60"/>
      <c r="K3964" s="11" t="s">
        <v>124</v>
      </c>
      <c r="L3964" s="67" t="s">
        <v>81</v>
      </c>
      <c r="M3964" s="68"/>
      <c r="N3964" s="60"/>
      <c r="O3964" s="11" t="s">
        <v>139</v>
      </c>
      <c r="P3964" s="11" t="s">
        <v>123</v>
      </c>
      <c r="Q3964" s="11" t="s">
        <v>125</v>
      </c>
      <c r="R3964" s="10" t="s">
        <v>21</v>
      </c>
      <c r="T3964" t="s">
        <v>1669</v>
      </c>
      <c r="U3964" t="s">
        <v>24</v>
      </c>
      <c r="V3964" s="17" t="str">
        <f t="shared" si="413"/>
        <v/>
      </c>
      <c r="W3964" s="17" t="str">
        <f t="shared" si="414"/>
        <v/>
      </c>
      <c r="X3964" s="17" t="str">
        <f t="shared" si="415"/>
        <v/>
      </c>
      <c r="Y3964" s="17" t="str">
        <f t="shared" si="416"/>
        <v/>
      </c>
      <c r="Z3964" s="17" t="str">
        <f t="shared" si="417"/>
        <v/>
      </c>
      <c r="AA3964" s="17" t="str">
        <f t="shared" si="418"/>
        <v/>
      </c>
      <c r="AB3964" s="17" t="str">
        <f t="shared" si="419"/>
        <v/>
      </c>
    </row>
    <row r="3965" spans="5:28">
      <c r="E3965" s="14" t="s">
        <v>1668</v>
      </c>
      <c r="F3965" s="10" t="s">
        <v>47</v>
      </c>
      <c r="G3965" s="11" t="s">
        <v>48</v>
      </c>
      <c r="H3965" s="67" t="s">
        <v>48</v>
      </c>
      <c r="I3965" s="68"/>
      <c r="J3965" s="60"/>
      <c r="K3965" s="11" t="s">
        <v>48</v>
      </c>
      <c r="L3965" s="67" t="s">
        <v>48</v>
      </c>
      <c r="M3965" s="68"/>
      <c r="N3965" s="60"/>
      <c r="O3965" s="11" t="s">
        <v>48</v>
      </c>
      <c r="P3965" s="11" t="s">
        <v>48</v>
      </c>
      <c r="Q3965" s="11" t="s">
        <v>48</v>
      </c>
      <c r="R3965" s="10" t="s">
        <v>21</v>
      </c>
      <c r="T3965" t="s">
        <v>25</v>
      </c>
      <c r="U3965" t="s">
        <v>21</v>
      </c>
      <c r="V3965" s="17">
        <f t="shared" si="413"/>
        <v>3</v>
      </c>
      <c r="W3965" s="17">
        <f t="shared" si="414"/>
        <v>3</v>
      </c>
      <c r="X3965" s="17">
        <f t="shared" si="415"/>
        <v>4</v>
      </c>
      <c r="Y3965" s="17">
        <f t="shared" si="416"/>
        <v>4</v>
      </c>
      <c r="Z3965" s="17">
        <f t="shared" si="417"/>
        <v>4</v>
      </c>
      <c r="AA3965" s="17">
        <f t="shared" si="418"/>
        <v>3</v>
      </c>
      <c r="AB3965" s="17">
        <f t="shared" si="419"/>
        <v>3</v>
      </c>
    </row>
    <row r="3966" spans="5:28">
      <c r="E3966" s="15" t="s">
        <v>21</v>
      </c>
      <c r="F3966" s="15" t="s">
        <v>21</v>
      </c>
      <c r="G3966" s="16" t="s">
        <v>21</v>
      </c>
      <c r="H3966" s="69" t="s">
        <v>21</v>
      </c>
      <c r="I3966" s="57"/>
      <c r="J3966" s="57"/>
      <c r="K3966" s="16" t="s">
        <v>21</v>
      </c>
      <c r="L3966" s="69" t="s">
        <v>21</v>
      </c>
      <c r="M3966" s="57"/>
      <c r="N3966" s="57"/>
      <c r="O3966" s="16" t="s">
        <v>21</v>
      </c>
      <c r="P3966" s="16" t="s">
        <v>21</v>
      </c>
      <c r="Q3966" s="16" t="s">
        <v>21</v>
      </c>
      <c r="R3966" s="16" t="s">
        <v>21</v>
      </c>
      <c r="T3966" t="s">
        <v>1672</v>
      </c>
      <c r="U3966" t="s">
        <v>21</v>
      </c>
      <c r="V3966" s="17">
        <f t="shared" si="413"/>
        <v>8</v>
      </c>
      <c r="W3966" s="17">
        <f t="shared" si="414"/>
        <v>6</v>
      </c>
      <c r="X3966" s="17">
        <f t="shared" si="415"/>
        <v>5.5</v>
      </c>
      <c r="Y3966" s="17">
        <f t="shared" si="416"/>
        <v>6.5</v>
      </c>
      <c r="Z3966" s="17">
        <f t="shared" si="417"/>
        <v>7</v>
      </c>
      <c r="AA3966" s="17">
        <f t="shared" si="418"/>
        <v>6</v>
      </c>
      <c r="AB3966" s="17">
        <f t="shared" si="419"/>
        <v>7</v>
      </c>
    </row>
    <row r="3967" spans="5:28" ht="0" hidden="1" customHeight="1">
      <c r="T3967">
        <v>0</v>
      </c>
      <c r="U3967">
        <v>0</v>
      </c>
      <c r="V3967" s="17">
        <f t="shared" si="413"/>
        <v>24</v>
      </c>
      <c r="W3967" s="17">
        <f t="shared" si="414"/>
        <v>18</v>
      </c>
      <c r="X3967" s="17">
        <f t="shared" si="415"/>
        <v>22</v>
      </c>
      <c r="Y3967" s="17">
        <f t="shared" si="416"/>
        <v>26</v>
      </c>
      <c r="Z3967" s="17">
        <f t="shared" si="417"/>
        <v>28</v>
      </c>
      <c r="AA3967" s="17">
        <f t="shared" si="418"/>
        <v>18</v>
      </c>
      <c r="AB3967" s="17">
        <f t="shared" si="419"/>
        <v>21</v>
      </c>
    </row>
    <row r="3968" spans="5:28" ht="0.6" customHeight="1">
      <c r="T3968">
        <v>0</v>
      </c>
      <c r="U3968">
        <v>24</v>
      </c>
      <c r="V3968" s="17">
        <f t="shared" si="413"/>
        <v>75</v>
      </c>
      <c r="W3968" s="17">
        <f t="shared" si="414"/>
        <v>55</v>
      </c>
      <c r="X3968" s="17">
        <f t="shared" si="415"/>
        <v>54</v>
      </c>
      <c r="Y3968" s="17">
        <f t="shared" si="416"/>
        <v>64</v>
      </c>
      <c r="Z3968" s="17">
        <f t="shared" si="417"/>
        <v>69</v>
      </c>
      <c r="AA3968" s="17">
        <f t="shared" si="418"/>
        <v>59</v>
      </c>
      <c r="AB3968" s="17">
        <f t="shared" si="419"/>
        <v>67</v>
      </c>
    </row>
    <row r="3969" spans="5:28" ht="15" customHeight="1">
      <c r="E3969" s="44"/>
      <c r="F3969" s="4" t="s">
        <v>20</v>
      </c>
      <c r="G3969" s="5" t="s">
        <v>21</v>
      </c>
      <c r="H3969" s="70" t="s">
        <v>21</v>
      </c>
      <c r="I3969" s="57"/>
      <c r="J3969" s="57"/>
      <c r="K3969" s="5" t="s">
        <v>21</v>
      </c>
      <c r="L3969" s="70" t="s">
        <v>21</v>
      </c>
      <c r="M3969" s="57"/>
      <c r="N3969" s="57"/>
      <c r="O3969" s="5" t="s">
        <v>21</v>
      </c>
      <c r="P3969" s="5" t="s">
        <v>21</v>
      </c>
      <c r="Q3969" s="5" t="s">
        <v>21</v>
      </c>
      <c r="R3969" s="5" t="s">
        <v>21</v>
      </c>
      <c r="T3969" t="s">
        <v>34</v>
      </c>
      <c r="U3969" t="s">
        <v>21</v>
      </c>
      <c r="V3969" s="17">
        <f t="shared" si="413"/>
        <v>100</v>
      </c>
      <c r="W3969" s="17">
        <f t="shared" si="414"/>
        <v>100</v>
      </c>
      <c r="X3969" s="17">
        <f t="shared" si="415"/>
        <v>100</v>
      </c>
      <c r="Y3969" s="17">
        <f t="shared" si="416"/>
        <v>100</v>
      </c>
      <c r="Z3969" s="17">
        <f t="shared" si="417"/>
        <v>100</v>
      </c>
      <c r="AA3969" s="17">
        <f t="shared" si="418"/>
        <v>100</v>
      </c>
      <c r="AB3969" s="17">
        <f t="shared" si="419"/>
        <v>100</v>
      </c>
    </row>
    <row r="3970" spans="5:28" ht="21">
      <c r="E3970" s="45"/>
      <c r="F3970" s="7" t="s">
        <v>23</v>
      </c>
      <c r="G3970" s="7" t="s">
        <v>5</v>
      </c>
      <c r="H3970" s="71" t="s">
        <v>7</v>
      </c>
      <c r="I3970" s="68"/>
      <c r="J3970" s="60"/>
      <c r="K3970" s="7" t="s">
        <v>9</v>
      </c>
      <c r="L3970" s="71" t="s">
        <v>11</v>
      </c>
      <c r="M3970" s="68"/>
      <c r="N3970" s="60"/>
      <c r="O3970" s="7" t="s">
        <v>13</v>
      </c>
      <c r="P3970" s="7" t="s">
        <v>15</v>
      </c>
      <c r="Q3970" s="7" t="s">
        <v>17</v>
      </c>
      <c r="R3970" s="7" t="s">
        <v>24</v>
      </c>
      <c r="T3970" t="s">
        <v>36</v>
      </c>
      <c r="U3970">
        <v>157</v>
      </c>
      <c r="V3970" s="17" t="str">
        <f t="shared" si="413"/>
        <v>AA+</v>
      </c>
      <c r="W3970" s="17" t="str">
        <f t="shared" si="414"/>
        <v>BB+</v>
      </c>
      <c r="X3970" s="17" t="str">
        <f t="shared" si="415"/>
        <v>BB</v>
      </c>
      <c r="Y3970" s="17" t="str">
        <f t="shared" si="416"/>
        <v>AB</v>
      </c>
      <c r="Z3970" s="17" t="str">
        <f t="shared" si="417"/>
        <v>AB+</v>
      </c>
      <c r="AA3970" s="17" t="str">
        <f t="shared" si="418"/>
        <v>BB+</v>
      </c>
      <c r="AB3970" s="17" t="str">
        <f t="shared" si="419"/>
        <v>AB+</v>
      </c>
    </row>
    <row r="3971" spans="5:28" ht="22.5">
      <c r="E3971" s="12" t="s">
        <v>1670</v>
      </c>
      <c r="F3971" s="10" t="s">
        <v>27</v>
      </c>
      <c r="G3971" s="11" t="s">
        <v>1197</v>
      </c>
      <c r="H3971" s="67" t="s">
        <v>1491</v>
      </c>
      <c r="I3971" s="68"/>
      <c r="J3971" s="60"/>
      <c r="K3971" s="11" t="s">
        <v>1671</v>
      </c>
      <c r="L3971" s="67" t="s">
        <v>1184</v>
      </c>
      <c r="M3971" s="68"/>
      <c r="N3971" s="60"/>
      <c r="O3971" s="11" t="s">
        <v>302</v>
      </c>
      <c r="P3971" s="11" t="s">
        <v>1558</v>
      </c>
      <c r="Q3971" s="11" t="s">
        <v>283</v>
      </c>
      <c r="R3971" s="10" t="s">
        <v>21</v>
      </c>
      <c r="T3971" t="s">
        <v>38</v>
      </c>
      <c r="U3971">
        <v>443</v>
      </c>
      <c r="V3971" s="17" t="str">
        <f t="shared" si="413"/>
        <v>Pass</v>
      </c>
      <c r="W3971" s="17" t="str">
        <f t="shared" si="414"/>
        <v>Pass</v>
      </c>
      <c r="X3971" s="17" t="str">
        <f t="shared" si="415"/>
        <v>Pass</v>
      </c>
      <c r="Y3971" s="17" t="str">
        <f t="shared" si="416"/>
        <v>Pass</v>
      </c>
      <c r="Z3971" s="17" t="str">
        <f t="shared" si="417"/>
        <v>Pass</v>
      </c>
      <c r="AA3971" s="17" t="str">
        <f t="shared" si="418"/>
        <v>Pass</v>
      </c>
      <c r="AB3971" s="17" t="str">
        <f t="shared" si="419"/>
        <v>Pass</v>
      </c>
    </row>
    <row r="3972" spans="5:28">
      <c r="E3972" s="62"/>
      <c r="F3972" s="10" t="s">
        <v>30</v>
      </c>
      <c r="G3972" s="11" t="s">
        <v>31</v>
      </c>
      <c r="H3972" s="67" t="s">
        <v>31</v>
      </c>
      <c r="I3972" s="68"/>
      <c r="J3972" s="60"/>
      <c r="K3972" s="11" t="s">
        <v>31</v>
      </c>
      <c r="L3972" s="67" t="s">
        <v>31</v>
      </c>
      <c r="M3972" s="68"/>
      <c r="N3972" s="60"/>
      <c r="O3972" s="11" t="s">
        <v>31</v>
      </c>
      <c r="P3972" s="11" t="s">
        <v>31</v>
      </c>
      <c r="Q3972" s="11" t="s">
        <v>31</v>
      </c>
      <c r="R3972" s="10" t="s">
        <v>21</v>
      </c>
      <c r="T3972" t="s">
        <v>39</v>
      </c>
      <c r="U3972">
        <v>700</v>
      </c>
      <c r="V3972" s="17" t="str">
        <f t="shared" si="413"/>
        <v/>
      </c>
      <c r="W3972" s="17" t="str">
        <f t="shared" si="414"/>
        <v/>
      </c>
      <c r="X3972" s="17" t="str">
        <f t="shared" si="415"/>
        <v/>
      </c>
      <c r="Y3972" s="17" t="str">
        <f t="shared" si="416"/>
        <v/>
      </c>
      <c r="Z3972" s="17" t="str">
        <f t="shared" si="417"/>
        <v/>
      </c>
      <c r="AA3972" s="17" t="str">
        <f t="shared" si="418"/>
        <v/>
      </c>
      <c r="AB3972" s="17" t="str">
        <f t="shared" si="419"/>
        <v/>
      </c>
    </row>
    <row r="3973" spans="5:28">
      <c r="E3973" s="64"/>
      <c r="F3973" s="10" t="s">
        <v>32</v>
      </c>
      <c r="G3973" s="11" t="s">
        <v>21</v>
      </c>
      <c r="H3973" s="67" t="s">
        <v>21</v>
      </c>
      <c r="I3973" s="68"/>
      <c r="J3973" s="60"/>
      <c r="K3973" s="11" t="s">
        <v>21</v>
      </c>
      <c r="L3973" s="67" t="s">
        <v>21</v>
      </c>
      <c r="M3973" s="68"/>
      <c r="N3973" s="60"/>
      <c r="O3973" s="11" t="s">
        <v>21</v>
      </c>
      <c r="P3973" s="11" t="s">
        <v>21</v>
      </c>
      <c r="Q3973" s="11" t="s">
        <v>21</v>
      </c>
      <c r="R3973" s="10">
        <v>0</v>
      </c>
      <c r="T3973" t="s">
        <v>42</v>
      </c>
      <c r="U3973" t="s">
        <v>21</v>
      </c>
      <c r="V3973" s="17">
        <f t="shared" si="413"/>
        <v>0</v>
      </c>
      <c r="W3973" s="17">
        <f t="shared" si="414"/>
        <v>0</v>
      </c>
      <c r="X3973" s="17">
        <f t="shared" si="415"/>
        <v>0</v>
      </c>
      <c r="Y3973" s="17">
        <f t="shared" si="416"/>
        <v>0</v>
      </c>
      <c r="Z3973" s="17">
        <f t="shared" si="417"/>
        <v>0</v>
      </c>
      <c r="AA3973" s="17">
        <f t="shared" si="418"/>
        <v>0</v>
      </c>
      <c r="AB3973" s="17">
        <f t="shared" si="419"/>
        <v>0</v>
      </c>
    </row>
    <row r="3974" spans="5:28">
      <c r="E3974" s="66"/>
      <c r="F3974" s="10" t="s">
        <v>33</v>
      </c>
      <c r="G3974" s="11">
        <v>3</v>
      </c>
      <c r="H3974" s="67">
        <v>3</v>
      </c>
      <c r="I3974" s="68"/>
      <c r="J3974" s="60"/>
      <c r="K3974" s="11">
        <v>4</v>
      </c>
      <c r="L3974" s="67">
        <v>4</v>
      </c>
      <c r="M3974" s="68"/>
      <c r="N3974" s="60"/>
      <c r="O3974" s="11">
        <v>4</v>
      </c>
      <c r="P3974" s="11">
        <v>3</v>
      </c>
      <c r="Q3974" s="11">
        <v>3</v>
      </c>
      <c r="R3974" s="10">
        <v>24</v>
      </c>
      <c r="T3974" t="s">
        <v>45</v>
      </c>
      <c r="U3974" t="s">
        <v>21</v>
      </c>
      <c r="V3974" s="17">
        <f t="shared" si="413"/>
        <v>0</v>
      </c>
      <c r="W3974" s="17">
        <f t="shared" si="414"/>
        <v>0</v>
      </c>
      <c r="X3974" s="17">
        <f t="shared" si="415"/>
        <v>0</v>
      </c>
      <c r="Y3974" s="17">
        <f t="shared" si="416"/>
        <v>0</v>
      </c>
      <c r="Z3974" s="17">
        <f t="shared" si="417"/>
        <v>0</v>
      </c>
      <c r="AA3974" s="17">
        <f t="shared" si="418"/>
        <v>0</v>
      </c>
      <c r="AB3974" s="17">
        <f t="shared" si="419"/>
        <v>0</v>
      </c>
    </row>
    <row r="3975" spans="5:28">
      <c r="E3975" s="12">
        <v>6.54</v>
      </c>
      <c r="F3975" s="10" t="s">
        <v>35</v>
      </c>
      <c r="G3975" s="11">
        <v>8</v>
      </c>
      <c r="H3975" s="67">
        <v>6</v>
      </c>
      <c r="I3975" s="68"/>
      <c r="J3975" s="60"/>
      <c r="K3975" s="11">
        <v>5.5</v>
      </c>
      <c r="L3975" s="67">
        <v>6.5</v>
      </c>
      <c r="M3975" s="68"/>
      <c r="N3975" s="60"/>
      <c r="O3975" s="11">
        <v>7</v>
      </c>
      <c r="P3975" s="11">
        <v>6</v>
      </c>
      <c r="Q3975" s="11">
        <v>7</v>
      </c>
      <c r="R3975" s="10" t="s">
        <v>21</v>
      </c>
      <c r="T3975" t="s">
        <v>21</v>
      </c>
      <c r="U3975" t="s">
        <v>21</v>
      </c>
      <c r="V3975" s="17" t="str">
        <f t="shared" si="413"/>
        <v/>
      </c>
      <c r="W3975" s="17" t="str">
        <f t="shared" si="414"/>
        <v/>
      </c>
      <c r="X3975" s="17" t="str">
        <f t="shared" si="415"/>
        <v/>
      </c>
      <c r="Y3975" s="17" t="str">
        <f t="shared" si="416"/>
        <v/>
      </c>
      <c r="Z3975" s="17" t="str">
        <f t="shared" si="417"/>
        <v/>
      </c>
      <c r="AA3975" s="17" t="str">
        <f t="shared" si="418"/>
        <v/>
      </c>
      <c r="AB3975" s="17" t="str">
        <f t="shared" si="419"/>
        <v/>
      </c>
    </row>
    <row r="3976" spans="5:28">
      <c r="E3976" s="13">
        <v>6.88</v>
      </c>
      <c r="F3976" s="10" t="s">
        <v>37</v>
      </c>
      <c r="G3976" s="11">
        <v>24</v>
      </c>
      <c r="H3976" s="67">
        <v>18</v>
      </c>
      <c r="I3976" s="68"/>
      <c r="J3976" s="60"/>
      <c r="K3976" s="11">
        <v>22</v>
      </c>
      <c r="L3976" s="67">
        <v>26</v>
      </c>
      <c r="M3976" s="68"/>
      <c r="N3976" s="60"/>
      <c r="O3976" s="11">
        <v>28</v>
      </c>
      <c r="P3976" s="11">
        <v>18</v>
      </c>
      <c r="Q3976" s="11">
        <v>21</v>
      </c>
      <c r="R3976" s="10">
        <v>157</v>
      </c>
      <c r="T3976">
        <v>0</v>
      </c>
      <c r="U3976">
        <v>0</v>
      </c>
      <c r="V3976" s="17" t="str">
        <f t="shared" si="413"/>
        <v>BCMCCEN502</v>
      </c>
      <c r="W3976" s="17" t="str">
        <f t="shared" si="414"/>
        <v>BCMCCEN503</v>
      </c>
      <c r="X3976" s="17" t="str">
        <f t="shared" si="415"/>
        <v>BCMCMCN501</v>
      </c>
      <c r="Y3976" s="17" t="str">
        <f t="shared" si="416"/>
        <v>BCMCMCN502</v>
      </c>
      <c r="Z3976" s="17" t="str">
        <f t="shared" si="417"/>
        <v>BCMCMCN503</v>
      </c>
      <c r="AA3976" s="17" t="str">
        <f t="shared" si="418"/>
        <v>BCMCMVN501</v>
      </c>
      <c r="AB3976" s="17" t="str">
        <f t="shared" si="419"/>
        <v>COMESSN501</v>
      </c>
    </row>
    <row r="3977" spans="5:28" ht="15" customHeight="1">
      <c r="E3977" s="45"/>
      <c r="F3977" s="10" t="s">
        <v>24</v>
      </c>
      <c r="G3977" s="11">
        <v>75</v>
      </c>
      <c r="H3977" s="67">
        <v>55</v>
      </c>
      <c r="I3977" s="68"/>
      <c r="J3977" s="60"/>
      <c r="K3977" s="11">
        <v>54</v>
      </c>
      <c r="L3977" s="67">
        <v>64</v>
      </c>
      <c r="M3977" s="68"/>
      <c r="N3977" s="60"/>
      <c r="O3977" s="11">
        <v>69</v>
      </c>
      <c r="P3977" s="11">
        <v>59</v>
      </c>
      <c r="Q3977" s="11">
        <v>67</v>
      </c>
      <c r="R3977" s="10">
        <v>443</v>
      </c>
      <c r="T3977">
        <v>0</v>
      </c>
      <c r="U3977">
        <v>0</v>
      </c>
      <c r="V3977" s="17" t="str">
        <f t="shared" si="413"/>
        <v>37.00 + 34.00</v>
      </c>
      <c r="W3977" s="17" t="str">
        <f t="shared" si="414"/>
        <v>39.00 + 27.00</v>
      </c>
      <c r="X3977" s="17" t="str">
        <f t="shared" si="415"/>
        <v>41.00 + 30.00</v>
      </c>
      <c r="Y3977" s="17" t="str">
        <f t="shared" si="416"/>
        <v>33.00 + 31.00</v>
      </c>
      <c r="Z3977" s="17" t="str">
        <f t="shared" si="417"/>
        <v>44.00 + 32.00</v>
      </c>
      <c r="AA3977" s="17" t="str">
        <f t="shared" si="418"/>
        <v>37.00 + 30.00</v>
      </c>
      <c r="AB3977" s="17" t="str">
        <f t="shared" si="419"/>
        <v>52.00 + 34.00</v>
      </c>
    </row>
    <row r="3978" spans="5:28">
      <c r="E3978" s="12"/>
      <c r="F3978" s="10" t="s">
        <v>41</v>
      </c>
      <c r="G3978" s="11">
        <v>100</v>
      </c>
      <c r="H3978" s="67">
        <v>100</v>
      </c>
      <c r="I3978" s="68"/>
      <c r="J3978" s="60"/>
      <c r="K3978" s="11">
        <v>100</v>
      </c>
      <c r="L3978" s="67">
        <v>100</v>
      </c>
      <c r="M3978" s="68"/>
      <c r="N3978" s="60"/>
      <c r="O3978" s="11">
        <v>100</v>
      </c>
      <c r="P3978" s="11">
        <v>100</v>
      </c>
      <c r="Q3978" s="11">
        <v>100</v>
      </c>
      <c r="R3978" s="10">
        <v>700</v>
      </c>
      <c r="T3978" t="s">
        <v>19</v>
      </c>
      <c r="U3978" t="s">
        <v>21</v>
      </c>
      <c r="V3978" s="17" t="str">
        <f t="shared" si="413"/>
        <v xml:space="preserve"> - - + - - </v>
      </c>
      <c r="W3978" s="17" t="str">
        <f t="shared" si="414"/>
        <v xml:space="preserve"> - - + - - </v>
      </c>
      <c r="X3978" s="17" t="str">
        <f t="shared" si="415"/>
        <v xml:space="preserve"> - - + - - </v>
      </c>
      <c r="Y3978" s="17" t="str">
        <f t="shared" si="416"/>
        <v xml:space="preserve"> - - + - - </v>
      </c>
      <c r="Z3978" s="17" t="str">
        <f t="shared" si="417"/>
        <v xml:space="preserve"> - - + - - </v>
      </c>
      <c r="AA3978" s="17" t="str">
        <f t="shared" si="418"/>
        <v xml:space="preserve"> - - + - - </v>
      </c>
      <c r="AB3978" s="17" t="str">
        <f t="shared" si="419"/>
        <v xml:space="preserve"> - - + - - </v>
      </c>
    </row>
    <row r="3979" spans="5:28" ht="15" customHeight="1">
      <c r="E3979" s="45"/>
      <c r="F3979" s="10" t="s">
        <v>43</v>
      </c>
      <c r="G3979" s="11" t="s">
        <v>123</v>
      </c>
      <c r="H3979" s="67" t="s">
        <v>140</v>
      </c>
      <c r="I3979" s="68"/>
      <c r="J3979" s="60"/>
      <c r="K3979" s="11" t="s">
        <v>68</v>
      </c>
      <c r="L3979" s="67" t="s">
        <v>81</v>
      </c>
      <c r="M3979" s="68"/>
      <c r="N3979" s="60"/>
      <c r="O3979" s="11" t="s">
        <v>124</v>
      </c>
      <c r="P3979" s="11" t="s">
        <v>140</v>
      </c>
      <c r="Q3979" s="11" t="s">
        <v>124</v>
      </c>
      <c r="R3979" s="10" t="s">
        <v>21</v>
      </c>
      <c r="T3979" t="s">
        <v>1674</v>
      </c>
      <c r="U3979" t="s">
        <v>24</v>
      </c>
      <c r="V3979" s="17" t="str">
        <f t="shared" si="413"/>
        <v/>
      </c>
      <c r="W3979" s="17" t="str">
        <f t="shared" si="414"/>
        <v/>
      </c>
      <c r="X3979" s="17" t="str">
        <f t="shared" si="415"/>
        <v/>
      </c>
      <c r="Y3979" s="17" t="str">
        <f t="shared" si="416"/>
        <v/>
      </c>
      <c r="Z3979" s="17" t="str">
        <f t="shared" si="417"/>
        <v/>
      </c>
      <c r="AA3979" s="17" t="str">
        <f t="shared" si="418"/>
        <v/>
      </c>
      <c r="AB3979" s="17" t="str">
        <f t="shared" si="419"/>
        <v/>
      </c>
    </row>
    <row r="3980" spans="5:28">
      <c r="E3980" s="14" t="s">
        <v>1673</v>
      </c>
      <c r="F3980" s="10" t="s">
        <v>47</v>
      </c>
      <c r="G3980" s="11" t="s">
        <v>48</v>
      </c>
      <c r="H3980" s="67" t="s">
        <v>48</v>
      </c>
      <c r="I3980" s="68"/>
      <c r="J3980" s="60"/>
      <c r="K3980" s="11" t="s">
        <v>48</v>
      </c>
      <c r="L3980" s="67" t="s">
        <v>48</v>
      </c>
      <c r="M3980" s="68"/>
      <c r="N3980" s="60"/>
      <c r="O3980" s="11" t="s">
        <v>48</v>
      </c>
      <c r="P3980" s="11" t="s">
        <v>48</v>
      </c>
      <c r="Q3980" s="11" t="s">
        <v>48</v>
      </c>
      <c r="R3980" s="10" t="s">
        <v>21</v>
      </c>
      <c r="T3980" t="s">
        <v>25</v>
      </c>
      <c r="U3980" t="s">
        <v>21</v>
      </c>
      <c r="V3980" s="17">
        <f t="shared" si="413"/>
        <v>3</v>
      </c>
      <c r="W3980" s="17">
        <f t="shared" si="414"/>
        <v>3</v>
      </c>
      <c r="X3980" s="17">
        <f t="shared" si="415"/>
        <v>4</v>
      </c>
      <c r="Y3980" s="17">
        <f t="shared" si="416"/>
        <v>4</v>
      </c>
      <c r="Z3980" s="17">
        <f t="shared" si="417"/>
        <v>4</v>
      </c>
      <c r="AA3980" s="17">
        <f t="shared" si="418"/>
        <v>3</v>
      </c>
      <c r="AB3980" s="17">
        <f t="shared" si="419"/>
        <v>3</v>
      </c>
    </row>
    <row r="3981" spans="5:28">
      <c r="E3981" s="15" t="s">
        <v>21</v>
      </c>
      <c r="F3981" s="15" t="s">
        <v>21</v>
      </c>
      <c r="G3981" s="16" t="s">
        <v>21</v>
      </c>
      <c r="H3981" s="69" t="s">
        <v>21</v>
      </c>
      <c r="I3981" s="57"/>
      <c r="J3981" s="57"/>
      <c r="K3981" s="16" t="s">
        <v>21</v>
      </c>
      <c r="L3981" s="69" t="s">
        <v>21</v>
      </c>
      <c r="M3981" s="57"/>
      <c r="N3981" s="57"/>
      <c r="O3981" s="16" t="s">
        <v>21</v>
      </c>
      <c r="P3981" s="16" t="s">
        <v>21</v>
      </c>
      <c r="Q3981" s="16" t="s">
        <v>21</v>
      </c>
      <c r="R3981" s="16" t="s">
        <v>21</v>
      </c>
      <c r="T3981" t="s">
        <v>1676</v>
      </c>
      <c r="U3981" t="s">
        <v>21</v>
      </c>
      <c r="V3981" s="17">
        <f t="shared" si="413"/>
        <v>7.5</v>
      </c>
      <c r="W3981" s="17">
        <f t="shared" si="414"/>
        <v>7</v>
      </c>
      <c r="X3981" s="17">
        <f t="shared" si="415"/>
        <v>7.5</v>
      </c>
      <c r="Y3981" s="17">
        <f t="shared" si="416"/>
        <v>6.5</v>
      </c>
      <c r="Z3981" s="17">
        <f t="shared" si="417"/>
        <v>8</v>
      </c>
      <c r="AA3981" s="17">
        <f t="shared" si="418"/>
        <v>7</v>
      </c>
      <c r="AB3981" s="17">
        <f t="shared" si="419"/>
        <v>9</v>
      </c>
    </row>
    <row r="3982" spans="5:28" ht="0" hidden="1" customHeight="1">
      <c r="T3982">
        <v>0</v>
      </c>
      <c r="U3982">
        <v>0</v>
      </c>
      <c r="V3982" s="17">
        <f t="shared" si="413"/>
        <v>22.5</v>
      </c>
      <c r="W3982" s="17">
        <f t="shared" si="414"/>
        <v>21</v>
      </c>
      <c r="X3982" s="17">
        <f t="shared" si="415"/>
        <v>30</v>
      </c>
      <c r="Y3982" s="17">
        <f t="shared" si="416"/>
        <v>26</v>
      </c>
      <c r="Z3982" s="17">
        <f t="shared" si="417"/>
        <v>32</v>
      </c>
      <c r="AA3982" s="17">
        <f t="shared" si="418"/>
        <v>21</v>
      </c>
      <c r="AB3982" s="17">
        <f t="shared" si="419"/>
        <v>27</v>
      </c>
    </row>
    <row r="3983" spans="5:28" ht="0.6" customHeight="1">
      <c r="T3983">
        <v>0</v>
      </c>
      <c r="U3983">
        <v>24</v>
      </c>
      <c r="V3983" s="17">
        <f t="shared" si="413"/>
        <v>71</v>
      </c>
      <c r="W3983" s="17">
        <f t="shared" si="414"/>
        <v>66</v>
      </c>
      <c r="X3983" s="17">
        <f t="shared" si="415"/>
        <v>71</v>
      </c>
      <c r="Y3983" s="17">
        <f t="shared" si="416"/>
        <v>64</v>
      </c>
      <c r="Z3983" s="17">
        <f t="shared" si="417"/>
        <v>76</v>
      </c>
      <c r="AA3983" s="17">
        <f t="shared" si="418"/>
        <v>67</v>
      </c>
      <c r="AB3983" s="17">
        <f t="shared" si="419"/>
        <v>86</v>
      </c>
    </row>
    <row r="3984" spans="5:28" ht="15" customHeight="1">
      <c r="E3984" s="44"/>
      <c r="F3984" s="4" t="s">
        <v>20</v>
      </c>
      <c r="G3984" s="5" t="s">
        <v>21</v>
      </c>
      <c r="H3984" s="70" t="s">
        <v>21</v>
      </c>
      <c r="I3984" s="57"/>
      <c r="J3984" s="57"/>
      <c r="K3984" s="5" t="s">
        <v>21</v>
      </c>
      <c r="L3984" s="70" t="s">
        <v>21</v>
      </c>
      <c r="M3984" s="57"/>
      <c r="N3984" s="57"/>
      <c r="O3984" s="5" t="s">
        <v>21</v>
      </c>
      <c r="P3984" s="5" t="s">
        <v>21</v>
      </c>
      <c r="Q3984" s="5" t="s">
        <v>21</v>
      </c>
      <c r="R3984" s="5" t="s">
        <v>21</v>
      </c>
      <c r="T3984" t="s">
        <v>34</v>
      </c>
      <c r="U3984" t="s">
        <v>21</v>
      </c>
      <c r="V3984" s="17">
        <f t="shared" si="413"/>
        <v>100</v>
      </c>
      <c r="W3984" s="17">
        <f t="shared" si="414"/>
        <v>100</v>
      </c>
      <c r="X3984" s="17">
        <f t="shared" si="415"/>
        <v>100</v>
      </c>
      <c r="Y3984" s="17">
        <f t="shared" si="416"/>
        <v>100</v>
      </c>
      <c r="Z3984" s="17">
        <f t="shared" si="417"/>
        <v>100</v>
      </c>
      <c r="AA3984" s="17">
        <f t="shared" si="418"/>
        <v>100</v>
      </c>
      <c r="AB3984" s="17">
        <f t="shared" si="419"/>
        <v>100</v>
      </c>
    </row>
    <row r="3985" spans="5:28" ht="21">
      <c r="E3985" s="45"/>
      <c r="F3985" s="7" t="s">
        <v>23</v>
      </c>
      <c r="G3985" s="7" t="s">
        <v>5</v>
      </c>
      <c r="H3985" s="71" t="s">
        <v>7</v>
      </c>
      <c r="I3985" s="68"/>
      <c r="J3985" s="60"/>
      <c r="K3985" s="7" t="s">
        <v>9</v>
      </c>
      <c r="L3985" s="71" t="s">
        <v>11</v>
      </c>
      <c r="M3985" s="68"/>
      <c r="N3985" s="60"/>
      <c r="O3985" s="7" t="s">
        <v>13</v>
      </c>
      <c r="P3985" s="7" t="s">
        <v>15</v>
      </c>
      <c r="Q3985" s="7" t="s">
        <v>17</v>
      </c>
      <c r="R3985" s="7" t="s">
        <v>24</v>
      </c>
      <c r="T3985" t="s">
        <v>36</v>
      </c>
      <c r="U3985">
        <v>179.5</v>
      </c>
      <c r="V3985" s="17" t="str">
        <f t="shared" si="413"/>
        <v>AA</v>
      </c>
      <c r="W3985" s="17" t="str">
        <f t="shared" si="414"/>
        <v>AB+</v>
      </c>
      <c r="X3985" s="17" t="str">
        <f t="shared" si="415"/>
        <v>AA</v>
      </c>
      <c r="Y3985" s="17" t="str">
        <f t="shared" si="416"/>
        <v>AB</v>
      </c>
      <c r="Z3985" s="17" t="str">
        <f t="shared" si="417"/>
        <v>AA+</v>
      </c>
      <c r="AA3985" s="17" t="str">
        <f t="shared" si="418"/>
        <v>AB+</v>
      </c>
      <c r="AB3985" s="17" t="str">
        <f t="shared" si="419"/>
        <v>OA+</v>
      </c>
    </row>
    <row r="3986" spans="5:28" ht="22.5">
      <c r="E3986" s="12" t="s">
        <v>1675</v>
      </c>
      <c r="F3986" s="10" t="s">
        <v>27</v>
      </c>
      <c r="G3986" s="11" t="s">
        <v>1335</v>
      </c>
      <c r="H3986" s="67" t="s">
        <v>1267</v>
      </c>
      <c r="I3986" s="68"/>
      <c r="J3986" s="60"/>
      <c r="K3986" s="11" t="s">
        <v>182</v>
      </c>
      <c r="L3986" s="67" t="s">
        <v>167</v>
      </c>
      <c r="M3986" s="68"/>
      <c r="N3986" s="60"/>
      <c r="O3986" s="11" t="s">
        <v>1434</v>
      </c>
      <c r="P3986" s="11" t="s">
        <v>1038</v>
      </c>
      <c r="Q3986" s="11" t="s">
        <v>1141</v>
      </c>
      <c r="R3986" s="10" t="s">
        <v>21</v>
      </c>
      <c r="T3986" t="s">
        <v>38</v>
      </c>
      <c r="U3986">
        <v>501</v>
      </c>
      <c r="V3986" s="17" t="str">
        <f t="shared" si="413"/>
        <v>Pass</v>
      </c>
      <c r="W3986" s="17" t="str">
        <f t="shared" si="414"/>
        <v>Pass</v>
      </c>
      <c r="X3986" s="17" t="str">
        <f t="shared" si="415"/>
        <v>Pass</v>
      </c>
      <c r="Y3986" s="17" t="str">
        <f t="shared" si="416"/>
        <v>Pass</v>
      </c>
      <c r="Z3986" s="17" t="str">
        <f t="shared" si="417"/>
        <v>Pass</v>
      </c>
      <c r="AA3986" s="17" t="str">
        <f t="shared" si="418"/>
        <v>Pass</v>
      </c>
      <c r="AB3986" s="17" t="str">
        <f t="shared" si="419"/>
        <v>Pass</v>
      </c>
    </row>
    <row r="3987" spans="5:28">
      <c r="E3987" s="62"/>
      <c r="F3987" s="10" t="s">
        <v>30</v>
      </c>
      <c r="G3987" s="11" t="s">
        <v>31</v>
      </c>
      <c r="H3987" s="67" t="s">
        <v>31</v>
      </c>
      <c r="I3987" s="68"/>
      <c r="J3987" s="60"/>
      <c r="K3987" s="11" t="s">
        <v>31</v>
      </c>
      <c r="L3987" s="67" t="s">
        <v>31</v>
      </c>
      <c r="M3987" s="68"/>
      <c r="N3987" s="60"/>
      <c r="O3987" s="11" t="s">
        <v>31</v>
      </c>
      <c r="P3987" s="11" t="s">
        <v>31</v>
      </c>
      <c r="Q3987" s="11" t="s">
        <v>31</v>
      </c>
      <c r="R3987" s="10" t="s">
        <v>21</v>
      </c>
      <c r="T3987" t="s">
        <v>39</v>
      </c>
      <c r="U3987">
        <v>700</v>
      </c>
      <c r="V3987" s="17" t="str">
        <f t="shared" si="413"/>
        <v/>
      </c>
      <c r="W3987" s="17" t="str">
        <f t="shared" si="414"/>
        <v/>
      </c>
      <c r="X3987" s="17" t="str">
        <f t="shared" si="415"/>
        <v/>
      </c>
      <c r="Y3987" s="17" t="str">
        <f t="shared" si="416"/>
        <v/>
      </c>
      <c r="Z3987" s="17" t="str">
        <f t="shared" si="417"/>
        <v/>
      </c>
      <c r="AA3987" s="17" t="str">
        <f t="shared" si="418"/>
        <v/>
      </c>
      <c r="AB3987" s="17" t="str">
        <f t="shared" si="419"/>
        <v/>
      </c>
    </row>
    <row r="3988" spans="5:28">
      <c r="E3988" s="64"/>
      <c r="F3988" s="10" t="s">
        <v>32</v>
      </c>
      <c r="G3988" s="11" t="s">
        <v>21</v>
      </c>
      <c r="H3988" s="67" t="s">
        <v>21</v>
      </c>
      <c r="I3988" s="68"/>
      <c r="J3988" s="60"/>
      <c r="K3988" s="11" t="s">
        <v>21</v>
      </c>
      <c r="L3988" s="67" t="s">
        <v>21</v>
      </c>
      <c r="M3988" s="68"/>
      <c r="N3988" s="60"/>
      <c r="O3988" s="11" t="s">
        <v>21</v>
      </c>
      <c r="P3988" s="11" t="s">
        <v>21</v>
      </c>
      <c r="Q3988" s="11" t="s">
        <v>21</v>
      </c>
      <c r="R3988" s="10">
        <v>0</v>
      </c>
      <c r="T3988" t="s">
        <v>138</v>
      </c>
      <c r="U3988" t="s">
        <v>21</v>
      </c>
      <c r="V3988" s="17">
        <f t="shared" si="413"/>
        <v>0</v>
      </c>
      <c r="W3988" s="17">
        <f t="shared" si="414"/>
        <v>0</v>
      </c>
      <c r="X3988" s="17">
        <f t="shared" si="415"/>
        <v>0</v>
      </c>
      <c r="Y3988" s="17">
        <f t="shared" si="416"/>
        <v>0</v>
      </c>
      <c r="Z3988" s="17">
        <f t="shared" si="417"/>
        <v>0</v>
      </c>
      <c r="AA3988" s="17">
        <f t="shared" si="418"/>
        <v>0</v>
      </c>
      <c r="AB3988" s="17">
        <f t="shared" si="419"/>
        <v>0</v>
      </c>
    </row>
    <row r="3989" spans="5:28">
      <c r="E3989" s="66"/>
      <c r="F3989" s="10" t="s">
        <v>33</v>
      </c>
      <c r="G3989" s="11">
        <v>3</v>
      </c>
      <c r="H3989" s="67">
        <v>3</v>
      </c>
      <c r="I3989" s="68"/>
      <c r="J3989" s="60"/>
      <c r="K3989" s="11">
        <v>4</v>
      </c>
      <c r="L3989" s="67">
        <v>4</v>
      </c>
      <c r="M3989" s="68"/>
      <c r="N3989" s="60"/>
      <c r="O3989" s="11">
        <v>4</v>
      </c>
      <c r="P3989" s="11">
        <v>3</v>
      </c>
      <c r="Q3989" s="11">
        <v>3</v>
      </c>
      <c r="R3989" s="10">
        <v>24</v>
      </c>
      <c r="T3989" t="s">
        <v>45</v>
      </c>
      <c r="U3989" t="s">
        <v>21</v>
      </c>
      <c r="V3989" s="17">
        <f t="shared" si="413"/>
        <v>0</v>
      </c>
      <c r="W3989" s="17">
        <f t="shared" si="414"/>
        <v>0</v>
      </c>
      <c r="X3989" s="17">
        <f t="shared" si="415"/>
        <v>0</v>
      </c>
      <c r="Y3989" s="17">
        <f t="shared" si="416"/>
        <v>0</v>
      </c>
      <c r="Z3989" s="17">
        <f t="shared" si="417"/>
        <v>0</v>
      </c>
      <c r="AA3989" s="17">
        <f t="shared" si="418"/>
        <v>0</v>
      </c>
      <c r="AB3989" s="17">
        <f t="shared" si="419"/>
        <v>0</v>
      </c>
    </row>
    <row r="3990" spans="5:28">
      <c r="E3990" s="12">
        <v>7.48</v>
      </c>
      <c r="F3990" s="10" t="s">
        <v>35</v>
      </c>
      <c r="G3990" s="11">
        <v>7.5</v>
      </c>
      <c r="H3990" s="67">
        <v>7</v>
      </c>
      <c r="I3990" s="68"/>
      <c r="J3990" s="60"/>
      <c r="K3990" s="11">
        <v>7.5</v>
      </c>
      <c r="L3990" s="67">
        <v>6.5</v>
      </c>
      <c r="M3990" s="68"/>
      <c r="N3990" s="60"/>
      <c r="O3990" s="11">
        <v>8</v>
      </c>
      <c r="P3990" s="11">
        <v>7</v>
      </c>
      <c r="Q3990" s="11">
        <v>9</v>
      </c>
      <c r="R3990" s="10" t="s">
        <v>21</v>
      </c>
      <c r="T3990" t="s">
        <v>21</v>
      </c>
      <c r="U3990" t="s">
        <v>21</v>
      </c>
      <c r="V3990" s="17" t="str">
        <f t="shared" si="413"/>
        <v/>
      </c>
      <c r="W3990" s="17" t="str">
        <f t="shared" si="414"/>
        <v/>
      </c>
      <c r="X3990" s="17" t="str">
        <f t="shared" si="415"/>
        <v/>
      </c>
      <c r="Y3990" s="17" t="str">
        <f t="shared" si="416"/>
        <v/>
      </c>
      <c r="Z3990" s="17" t="str">
        <f t="shared" si="417"/>
        <v/>
      </c>
      <c r="AA3990" s="17" t="str">
        <f t="shared" si="418"/>
        <v/>
      </c>
      <c r="AB3990" s="17" t="str">
        <f t="shared" si="419"/>
        <v/>
      </c>
    </row>
    <row r="3991" spans="5:28">
      <c r="E3991" s="13">
        <v>7.38</v>
      </c>
      <c r="F3991" s="10" t="s">
        <v>37</v>
      </c>
      <c r="G3991" s="11">
        <v>22.5</v>
      </c>
      <c r="H3991" s="67">
        <v>21</v>
      </c>
      <c r="I3991" s="68"/>
      <c r="J3991" s="60"/>
      <c r="K3991" s="11">
        <v>30</v>
      </c>
      <c r="L3991" s="67">
        <v>26</v>
      </c>
      <c r="M3991" s="68"/>
      <c r="N3991" s="60"/>
      <c r="O3991" s="11">
        <v>32</v>
      </c>
      <c r="P3991" s="11">
        <v>21</v>
      </c>
      <c r="Q3991" s="11">
        <v>27</v>
      </c>
      <c r="R3991" s="10">
        <v>179.5</v>
      </c>
      <c r="T3991">
        <v>0</v>
      </c>
      <c r="U3991">
        <v>0</v>
      </c>
      <c r="V3991" s="17" t="str">
        <f t="shared" si="413"/>
        <v>BCMCCEN502</v>
      </c>
      <c r="W3991" s="17" t="str">
        <f t="shared" si="414"/>
        <v>BCMCCEN503</v>
      </c>
      <c r="X3991" s="17" t="str">
        <f t="shared" si="415"/>
        <v>BCMCMCN501</v>
      </c>
      <c r="Y3991" s="17" t="str">
        <f t="shared" si="416"/>
        <v>BCMCMCN502</v>
      </c>
      <c r="Z3991" s="17" t="str">
        <f t="shared" si="417"/>
        <v>BCMCMCN503</v>
      </c>
      <c r="AA3991" s="17" t="str">
        <f t="shared" si="418"/>
        <v>BCMCMVN501</v>
      </c>
      <c r="AB3991" s="17" t="str">
        <f t="shared" si="419"/>
        <v>COMESSN501</v>
      </c>
    </row>
    <row r="3992" spans="5:28" ht="15" customHeight="1">
      <c r="E3992" s="45"/>
      <c r="F3992" s="10" t="s">
        <v>24</v>
      </c>
      <c r="G3992" s="11">
        <v>71</v>
      </c>
      <c r="H3992" s="67">
        <v>66</v>
      </c>
      <c r="I3992" s="68"/>
      <c r="J3992" s="60"/>
      <c r="K3992" s="11">
        <v>71</v>
      </c>
      <c r="L3992" s="67">
        <v>64</v>
      </c>
      <c r="M3992" s="68"/>
      <c r="N3992" s="60"/>
      <c r="O3992" s="11">
        <v>76</v>
      </c>
      <c r="P3992" s="11">
        <v>67</v>
      </c>
      <c r="Q3992" s="11">
        <v>86</v>
      </c>
      <c r="R3992" s="10">
        <v>501</v>
      </c>
      <c r="T3992">
        <v>0</v>
      </c>
      <c r="U3992">
        <v>0</v>
      </c>
      <c r="V3992" s="17" t="str">
        <f t="shared" si="413"/>
        <v>34.00 + 27.00</v>
      </c>
      <c r="W3992" s="17" t="str">
        <f t="shared" si="414"/>
        <v>39.00 + 24.00</v>
      </c>
      <c r="X3992" s="17" t="str">
        <f t="shared" si="415"/>
        <v>54.00 + 25.00</v>
      </c>
      <c r="Y3992" s="17" t="str">
        <f t="shared" si="416"/>
        <v>34.00 + 25.00</v>
      </c>
      <c r="Z3992" s="17" t="str">
        <f t="shared" si="417"/>
        <v>33.00 + 23.00</v>
      </c>
      <c r="AA3992" s="17" t="str">
        <f t="shared" si="418"/>
        <v>48.00 + 30.00</v>
      </c>
      <c r="AB3992" s="17" t="str">
        <f t="shared" si="419"/>
        <v>36.00 + 20.00</v>
      </c>
    </row>
    <row r="3993" spans="5:28">
      <c r="E3993" s="12"/>
      <c r="F3993" s="10" t="s">
        <v>41</v>
      </c>
      <c r="G3993" s="11">
        <v>100</v>
      </c>
      <c r="H3993" s="67">
        <v>100</v>
      </c>
      <c r="I3993" s="68"/>
      <c r="J3993" s="60"/>
      <c r="K3993" s="11">
        <v>100</v>
      </c>
      <c r="L3993" s="67">
        <v>100</v>
      </c>
      <c r="M3993" s="68"/>
      <c r="N3993" s="60"/>
      <c r="O3993" s="11">
        <v>100</v>
      </c>
      <c r="P3993" s="11">
        <v>100</v>
      </c>
      <c r="Q3993" s="11">
        <v>100</v>
      </c>
      <c r="R3993" s="10">
        <v>700</v>
      </c>
      <c r="T3993" t="s">
        <v>19</v>
      </c>
      <c r="U3993" t="s">
        <v>21</v>
      </c>
      <c r="V3993" s="17" t="str">
        <f t="shared" si="413"/>
        <v xml:space="preserve"> - - + - - </v>
      </c>
      <c r="W3993" s="17" t="str">
        <f t="shared" si="414"/>
        <v xml:space="preserve"> - - + - - </v>
      </c>
      <c r="X3993" s="17" t="str">
        <f t="shared" si="415"/>
        <v xml:space="preserve"> - - + - - </v>
      </c>
      <c r="Y3993" s="17" t="str">
        <f t="shared" si="416"/>
        <v xml:space="preserve"> - - + - - </v>
      </c>
      <c r="Z3993" s="17" t="str">
        <f t="shared" si="417"/>
        <v xml:space="preserve"> - - + - - </v>
      </c>
      <c r="AA3993" s="17" t="str">
        <f t="shared" si="418"/>
        <v xml:space="preserve"> - - + - - </v>
      </c>
      <c r="AB3993" s="17" t="str">
        <f t="shared" si="419"/>
        <v xml:space="preserve"> - - + - - </v>
      </c>
    </row>
    <row r="3994" spans="5:28" ht="15" customHeight="1">
      <c r="E3994" s="45"/>
      <c r="F3994" s="10" t="s">
        <v>43</v>
      </c>
      <c r="G3994" s="11" t="s">
        <v>139</v>
      </c>
      <c r="H3994" s="67" t="s">
        <v>124</v>
      </c>
      <c r="I3994" s="68"/>
      <c r="J3994" s="60"/>
      <c r="K3994" s="11" t="s">
        <v>139</v>
      </c>
      <c r="L3994" s="67" t="s">
        <v>81</v>
      </c>
      <c r="M3994" s="68"/>
      <c r="N3994" s="60"/>
      <c r="O3994" s="11" t="s">
        <v>123</v>
      </c>
      <c r="P3994" s="11" t="s">
        <v>124</v>
      </c>
      <c r="Q3994" s="11" t="s">
        <v>125</v>
      </c>
      <c r="R3994" s="10" t="s">
        <v>21</v>
      </c>
      <c r="T3994" t="s">
        <v>1678</v>
      </c>
      <c r="U3994" t="s">
        <v>24</v>
      </c>
      <c r="V3994" s="17" t="str">
        <f t="shared" si="413"/>
        <v/>
      </c>
      <c r="W3994" s="17" t="str">
        <f t="shared" si="414"/>
        <v/>
      </c>
      <c r="X3994" s="17" t="str">
        <f t="shared" si="415"/>
        <v/>
      </c>
      <c r="Y3994" s="17" t="str">
        <f t="shared" si="416"/>
        <v/>
      </c>
      <c r="Z3994" s="17" t="str">
        <f t="shared" si="417"/>
        <v/>
      </c>
      <c r="AA3994" s="17" t="str">
        <f t="shared" si="418"/>
        <v/>
      </c>
      <c r="AB3994" s="17" t="str">
        <f t="shared" si="419"/>
        <v/>
      </c>
    </row>
    <row r="3995" spans="5:28">
      <c r="E3995" s="14" t="s">
        <v>1677</v>
      </c>
      <c r="F3995" s="10" t="s">
        <v>47</v>
      </c>
      <c r="G3995" s="11" t="s">
        <v>48</v>
      </c>
      <c r="H3995" s="67" t="s">
        <v>48</v>
      </c>
      <c r="I3995" s="68"/>
      <c r="J3995" s="60"/>
      <c r="K3995" s="11" t="s">
        <v>48</v>
      </c>
      <c r="L3995" s="67" t="s">
        <v>48</v>
      </c>
      <c r="M3995" s="68"/>
      <c r="N3995" s="60"/>
      <c r="O3995" s="11" t="s">
        <v>48</v>
      </c>
      <c r="P3995" s="11" t="s">
        <v>48</v>
      </c>
      <c r="Q3995" s="11" t="s">
        <v>48</v>
      </c>
      <c r="R3995" s="10" t="s">
        <v>21</v>
      </c>
      <c r="T3995" t="s">
        <v>25</v>
      </c>
      <c r="U3995" t="s">
        <v>21</v>
      </c>
      <c r="V3995" s="17">
        <f t="shared" si="413"/>
        <v>3</v>
      </c>
      <c r="W3995" s="17">
        <f t="shared" si="414"/>
        <v>3</v>
      </c>
      <c r="X3995" s="17">
        <f t="shared" si="415"/>
        <v>4</v>
      </c>
      <c r="Y3995" s="17">
        <f t="shared" si="416"/>
        <v>4</v>
      </c>
      <c r="Z3995" s="17">
        <f t="shared" si="417"/>
        <v>4</v>
      </c>
      <c r="AA3995" s="17">
        <f t="shared" si="418"/>
        <v>3</v>
      </c>
      <c r="AB3995" s="17">
        <f t="shared" si="419"/>
        <v>3</v>
      </c>
    </row>
    <row r="3996" spans="5:28">
      <c r="E3996" s="15" t="s">
        <v>21</v>
      </c>
      <c r="F3996" s="15" t="s">
        <v>21</v>
      </c>
      <c r="G3996" s="16" t="s">
        <v>21</v>
      </c>
      <c r="H3996" s="69" t="s">
        <v>21</v>
      </c>
      <c r="I3996" s="57"/>
      <c r="J3996" s="57"/>
      <c r="K3996" s="16" t="s">
        <v>21</v>
      </c>
      <c r="L3996" s="69" t="s">
        <v>21</v>
      </c>
      <c r="M3996" s="57"/>
      <c r="N3996" s="57"/>
      <c r="O3996" s="16" t="s">
        <v>21</v>
      </c>
      <c r="P3996" s="16" t="s">
        <v>21</v>
      </c>
      <c r="Q3996" s="16" t="s">
        <v>21</v>
      </c>
      <c r="R3996" s="16" t="s">
        <v>21</v>
      </c>
      <c r="T3996" t="s">
        <v>1626</v>
      </c>
      <c r="U3996" t="s">
        <v>21</v>
      </c>
      <c r="V3996" s="17">
        <f t="shared" si="413"/>
        <v>6.5</v>
      </c>
      <c r="W3996" s="17">
        <f t="shared" si="414"/>
        <v>6.5</v>
      </c>
      <c r="X3996" s="17">
        <f t="shared" si="415"/>
        <v>8</v>
      </c>
      <c r="Y3996" s="17">
        <f t="shared" si="416"/>
        <v>6</v>
      </c>
      <c r="Z3996" s="17">
        <f t="shared" si="417"/>
        <v>6</v>
      </c>
      <c r="AA3996" s="17">
        <f t="shared" si="418"/>
        <v>8</v>
      </c>
      <c r="AB3996" s="17">
        <f t="shared" si="419"/>
        <v>6</v>
      </c>
    </row>
    <row r="3997" spans="5:28" ht="0" hidden="1" customHeight="1">
      <c r="T3997">
        <v>0</v>
      </c>
      <c r="U3997">
        <v>0</v>
      </c>
      <c r="V3997" s="17">
        <f t="shared" si="413"/>
        <v>19.5</v>
      </c>
      <c r="W3997" s="17">
        <f t="shared" si="414"/>
        <v>19.5</v>
      </c>
      <c r="X3997" s="17">
        <f t="shared" si="415"/>
        <v>32</v>
      </c>
      <c r="Y3997" s="17">
        <f t="shared" si="416"/>
        <v>24</v>
      </c>
      <c r="Z3997" s="17">
        <f t="shared" si="417"/>
        <v>24</v>
      </c>
      <c r="AA3997" s="17">
        <f t="shared" si="418"/>
        <v>24</v>
      </c>
      <c r="AB3997" s="17">
        <f t="shared" si="419"/>
        <v>18</v>
      </c>
    </row>
    <row r="3998" spans="5:28" ht="0.6" customHeight="1">
      <c r="T3998">
        <v>0</v>
      </c>
      <c r="U3998">
        <v>24</v>
      </c>
      <c r="V3998" s="17">
        <f t="shared" si="413"/>
        <v>61</v>
      </c>
      <c r="W3998" s="17">
        <f t="shared" si="414"/>
        <v>63</v>
      </c>
      <c r="X3998" s="17">
        <f t="shared" si="415"/>
        <v>79</v>
      </c>
      <c r="Y3998" s="17">
        <f t="shared" si="416"/>
        <v>59</v>
      </c>
      <c r="Z3998" s="17">
        <f t="shared" si="417"/>
        <v>56</v>
      </c>
      <c r="AA3998" s="17">
        <f t="shared" si="418"/>
        <v>78</v>
      </c>
      <c r="AB3998" s="17">
        <f t="shared" si="419"/>
        <v>56</v>
      </c>
    </row>
    <row r="3999" spans="5:28" ht="15" customHeight="1">
      <c r="E3999" s="44"/>
      <c r="F3999" s="4" t="s">
        <v>20</v>
      </c>
      <c r="G3999" s="5" t="s">
        <v>21</v>
      </c>
      <c r="H3999" s="70" t="s">
        <v>21</v>
      </c>
      <c r="I3999" s="57"/>
      <c r="J3999" s="57"/>
      <c r="K3999" s="5" t="s">
        <v>21</v>
      </c>
      <c r="L3999" s="70" t="s">
        <v>21</v>
      </c>
      <c r="M3999" s="57"/>
      <c r="N3999" s="57"/>
      <c r="O3999" s="5" t="s">
        <v>21</v>
      </c>
      <c r="P3999" s="5" t="s">
        <v>21</v>
      </c>
      <c r="Q3999" s="5" t="s">
        <v>21</v>
      </c>
      <c r="R3999" s="5" t="s">
        <v>21</v>
      </c>
      <c r="T3999" t="s">
        <v>34</v>
      </c>
      <c r="U3999" t="s">
        <v>21</v>
      </c>
      <c r="V3999" s="17">
        <f t="shared" si="413"/>
        <v>100</v>
      </c>
      <c r="W3999" s="17">
        <f t="shared" si="414"/>
        <v>100</v>
      </c>
      <c r="X3999" s="17">
        <f t="shared" si="415"/>
        <v>100</v>
      </c>
      <c r="Y3999" s="17">
        <f t="shared" si="416"/>
        <v>100</v>
      </c>
      <c r="Z3999" s="17">
        <f t="shared" si="417"/>
        <v>100</v>
      </c>
      <c r="AA3999" s="17">
        <f t="shared" si="418"/>
        <v>100</v>
      </c>
      <c r="AB3999" s="17">
        <f t="shared" si="419"/>
        <v>100</v>
      </c>
    </row>
    <row r="4000" spans="5:28" ht="21">
      <c r="E4000" s="45"/>
      <c r="F4000" s="7" t="s">
        <v>23</v>
      </c>
      <c r="G4000" s="7" t="s">
        <v>5</v>
      </c>
      <c r="H4000" s="71" t="s">
        <v>7</v>
      </c>
      <c r="I4000" s="68"/>
      <c r="J4000" s="60"/>
      <c r="K4000" s="7" t="s">
        <v>9</v>
      </c>
      <c r="L4000" s="71" t="s">
        <v>11</v>
      </c>
      <c r="M4000" s="68"/>
      <c r="N4000" s="60"/>
      <c r="O4000" s="7" t="s">
        <v>13</v>
      </c>
      <c r="P4000" s="7" t="s">
        <v>15</v>
      </c>
      <c r="Q4000" s="7" t="s">
        <v>17</v>
      </c>
      <c r="R4000" s="7" t="s">
        <v>24</v>
      </c>
      <c r="T4000" t="s">
        <v>36</v>
      </c>
      <c r="U4000">
        <v>161</v>
      </c>
      <c r="V4000" s="17" t="str">
        <f t="shared" si="413"/>
        <v>AB</v>
      </c>
      <c r="W4000" s="17" t="str">
        <f t="shared" si="414"/>
        <v>AB</v>
      </c>
      <c r="X4000" s="17" t="str">
        <f t="shared" si="415"/>
        <v>AA+</v>
      </c>
      <c r="Y4000" s="17" t="str">
        <f t="shared" si="416"/>
        <v>BB+</v>
      </c>
      <c r="Z4000" s="17" t="str">
        <f t="shared" si="417"/>
        <v>BB+</v>
      </c>
      <c r="AA4000" s="17" t="str">
        <f t="shared" si="418"/>
        <v>AA+</v>
      </c>
      <c r="AB4000" s="17" t="str">
        <f t="shared" si="419"/>
        <v>BB+</v>
      </c>
    </row>
    <row r="4001" spans="5:28" ht="22.5">
      <c r="E4001" s="12" t="s">
        <v>1679</v>
      </c>
      <c r="F4001" s="10" t="s">
        <v>27</v>
      </c>
      <c r="G4001" s="11" t="s">
        <v>1324</v>
      </c>
      <c r="H4001" s="67" t="s">
        <v>1680</v>
      </c>
      <c r="I4001" s="68"/>
      <c r="J4001" s="60"/>
      <c r="K4001" s="11" t="s">
        <v>1510</v>
      </c>
      <c r="L4001" s="67" t="s">
        <v>1681</v>
      </c>
      <c r="M4001" s="68"/>
      <c r="N4001" s="60"/>
      <c r="O4001" s="11" t="s">
        <v>1682</v>
      </c>
      <c r="P4001" s="11" t="s">
        <v>432</v>
      </c>
      <c r="Q4001" s="11" t="s">
        <v>1683</v>
      </c>
      <c r="R4001" s="10" t="s">
        <v>21</v>
      </c>
      <c r="T4001" t="s">
        <v>38</v>
      </c>
      <c r="U4001">
        <v>452</v>
      </c>
      <c r="V4001" s="17" t="str">
        <f t="shared" si="413"/>
        <v>Pass</v>
      </c>
      <c r="W4001" s="17" t="str">
        <f t="shared" si="414"/>
        <v>Pass</v>
      </c>
      <c r="X4001" s="17" t="str">
        <f t="shared" si="415"/>
        <v>Pass</v>
      </c>
      <c r="Y4001" s="17" t="str">
        <f t="shared" si="416"/>
        <v>Pass</v>
      </c>
      <c r="Z4001" s="17" t="str">
        <f t="shared" si="417"/>
        <v>Pass</v>
      </c>
      <c r="AA4001" s="17" t="str">
        <f t="shared" si="418"/>
        <v>Pass</v>
      </c>
      <c r="AB4001" s="17" t="str">
        <f t="shared" si="419"/>
        <v>Pass</v>
      </c>
    </row>
    <row r="4002" spans="5:28">
      <c r="E4002" s="62"/>
      <c r="F4002" s="10" t="s">
        <v>30</v>
      </c>
      <c r="G4002" s="11" t="s">
        <v>31</v>
      </c>
      <c r="H4002" s="67" t="s">
        <v>31</v>
      </c>
      <c r="I4002" s="68"/>
      <c r="J4002" s="60"/>
      <c r="K4002" s="11" t="s">
        <v>31</v>
      </c>
      <c r="L4002" s="67" t="s">
        <v>31</v>
      </c>
      <c r="M4002" s="68"/>
      <c r="N4002" s="60"/>
      <c r="O4002" s="11" t="s">
        <v>31</v>
      </c>
      <c r="P4002" s="11" t="s">
        <v>31</v>
      </c>
      <c r="Q4002" s="11" t="s">
        <v>31</v>
      </c>
      <c r="R4002" s="10" t="s">
        <v>21</v>
      </c>
      <c r="T4002" t="s">
        <v>39</v>
      </c>
      <c r="U4002">
        <v>700</v>
      </c>
      <c r="V4002" s="17" t="str">
        <f t="shared" si="413"/>
        <v/>
      </c>
      <c r="W4002" s="17" t="str">
        <f t="shared" si="414"/>
        <v/>
      </c>
      <c r="X4002" s="17" t="str">
        <f t="shared" si="415"/>
        <v/>
      </c>
      <c r="Y4002" s="17" t="str">
        <f t="shared" si="416"/>
        <v/>
      </c>
      <c r="Z4002" s="17" t="str">
        <f t="shared" si="417"/>
        <v/>
      </c>
      <c r="AA4002" s="17" t="str">
        <f t="shared" si="418"/>
        <v/>
      </c>
      <c r="AB4002" s="17" t="str">
        <f t="shared" si="419"/>
        <v/>
      </c>
    </row>
    <row r="4003" spans="5:28">
      <c r="E4003" s="64"/>
      <c r="F4003" s="10" t="s">
        <v>32</v>
      </c>
      <c r="G4003" s="11" t="s">
        <v>21</v>
      </c>
      <c r="H4003" s="67" t="s">
        <v>21</v>
      </c>
      <c r="I4003" s="68"/>
      <c r="J4003" s="60"/>
      <c r="K4003" s="11" t="s">
        <v>21</v>
      </c>
      <c r="L4003" s="67" t="s">
        <v>21</v>
      </c>
      <c r="M4003" s="68"/>
      <c r="N4003" s="60"/>
      <c r="O4003" s="11" t="s">
        <v>21</v>
      </c>
      <c r="P4003" s="11" t="s">
        <v>21</v>
      </c>
      <c r="Q4003" s="11" t="s">
        <v>21</v>
      </c>
      <c r="R4003" s="10">
        <v>0</v>
      </c>
      <c r="T4003" t="s">
        <v>42</v>
      </c>
      <c r="U4003" t="s">
        <v>21</v>
      </c>
      <c r="V4003" s="17">
        <f t="shared" si="413"/>
        <v>0</v>
      </c>
      <c r="W4003" s="17">
        <f t="shared" si="414"/>
        <v>0</v>
      </c>
      <c r="X4003" s="17">
        <f t="shared" si="415"/>
        <v>0</v>
      </c>
      <c r="Y4003" s="17">
        <f t="shared" si="416"/>
        <v>0</v>
      </c>
      <c r="Z4003" s="17">
        <f t="shared" si="417"/>
        <v>0</v>
      </c>
      <c r="AA4003" s="17">
        <f t="shared" si="418"/>
        <v>0</v>
      </c>
      <c r="AB4003" s="17">
        <f t="shared" si="419"/>
        <v>0</v>
      </c>
    </row>
    <row r="4004" spans="5:28">
      <c r="E4004" s="66"/>
      <c r="F4004" s="10" t="s">
        <v>33</v>
      </c>
      <c r="G4004" s="11">
        <v>3</v>
      </c>
      <c r="H4004" s="67">
        <v>3</v>
      </c>
      <c r="I4004" s="68"/>
      <c r="J4004" s="60"/>
      <c r="K4004" s="11">
        <v>4</v>
      </c>
      <c r="L4004" s="67">
        <v>4</v>
      </c>
      <c r="M4004" s="68"/>
      <c r="N4004" s="60"/>
      <c r="O4004" s="11">
        <v>4</v>
      </c>
      <c r="P4004" s="11">
        <v>3</v>
      </c>
      <c r="Q4004" s="11">
        <v>3</v>
      </c>
      <c r="R4004" s="10">
        <v>24</v>
      </c>
      <c r="T4004" t="s">
        <v>45</v>
      </c>
      <c r="U4004" t="s">
        <v>21</v>
      </c>
      <c r="V4004" s="17">
        <f t="shared" si="413"/>
        <v>0</v>
      </c>
      <c r="W4004" s="17">
        <f t="shared" si="414"/>
        <v>0</v>
      </c>
      <c r="X4004" s="17">
        <f t="shared" si="415"/>
        <v>0</v>
      </c>
      <c r="Y4004" s="17">
        <f t="shared" si="416"/>
        <v>0</v>
      </c>
      <c r="Z4004" s="17">
        <f t="shared" si="417"/>
        <v>0</v>
      </c>
      <c r="AA4004" s="17">
        <f t="shared" si="418"/>
        <v>0</v>
      </c>
      <c r="AB4004" s="17">
        <f t="shared" si="419"/>
        <v>0</v>
      </c>
    </row>
    <row r="4005" spans="5:28">
      <c r="E4005" s="12">
        <v>6.71</v>
      </c>
      <c r="F4005" s="10" t="s">
        <v>35</v>
      </c>
      <c r="G4005" s="11">
        <v>6.5</v>
      </c>
      <c r="H4005" s="67">
        <v>6.5</v>
      </c>
      <c r="I4005" s="68"/>
      <c r="J4005" s="60"/>
      <c r="K4005" s="11">
        <v>8</v>
      </c>
      <c r="L4005" s="67">
        <v>6</v>
      </c>
      <c r="M4005" s="68"/>
      <c r="N4005" s="60"/>
      <c r="O4005" s="11">
        <v>6</v>
      </c>
      <c r="P4005" s="11">
        <v>8</v>
      </c>
      <c r="Q4005" s="11">
        <v>6</v>
      </c>
      <c r="R4005" s="10" t="s">
        <v>21</v>
      </c>
      <c r="T4005" t="s">
        <v>21</v>
      </c>
      <c r="U4005" t="s">
        <v>21</v>
      </c>
      <c r="V4005" s="17" t="str">
        <f t="shared" si="413"/>
        <v/>
      </c>
      <c r="W4005" s="17" t="str">
        <f t="shared" si="414"/>
        <v/>
      </c>
      <c r="X4005" s="17" t="str">
        <f t="shared" si="415"/>
        <v/>
      </c>
      <c r="Y4005" s="17" t="str">
        <f t="shared" si="416"/>
        <v/>
      </c>
      <c r="Z4005" s="17" t="str">
        <f t="shared" si="417"/>
        <v/>
      </c>
      <c r="AA4005" s="17" t="str">
        <f t="shared" si="418"/>
        <v/>
      </c>
      <c r="AB4005" s="17" t="str">
        <f t="shared" si="419"/>
        <v/>
      </c>
    </row>
    <row r="4006" spans="5:28">
      <c r="E4006" s="13">
        <v>6.65</v>
      </c>
      <c r="F4006" s="10" t="s">
        <v>37</v>
      </c>
      <c r="G4006" s="11">
        <v>19.5</v>
      </c>
      <c r="H4006" s="67">
        <v>19.5</v>
      </c>
      <c r="I4006" s="68"/>
      <c r="J4006" s="60"/>
      <c r="K4006" s="11">
        <v>32</v>
      </c>
      <c r="L4006" s="67">
        <v>24</v>
      </c>
      <c r="M4006" s="68"/>
      <c r="N4006" s="60"/>
      <c r="O4006" s="11">
        <v>24</v>
      </c>
      <c r="P4006" s="11">
        <v>24</v>
      </c>
      <c r="Q4006" s="11">
        <v>18</v>
      </c>
      <c r="R4006" s="10">
        <v>161</v>
      </c>
      <c r="T4006">
        <v>0</v>
      </c>
      <c r="U4006">
        <v>0</v>
      </c>
      <c r="V4006" s="17" t="str">
        <f t="shared" si="413"/>
        <v>BCMCCEN502</v>
      </c>
      <c r="W4006" s="17" t="str">
        <f t="shared" si="414"/>
        <v>BCMCCEN503</v>
      </c>
      <c r="X4006" s="17" t="str">
        <f t="shared" si="415"/>
        <v>BCMCMCN501</v>
      </c>
      <c r="Y4006" s="17" t="str">
        <f t="shared" si="416"/>
        <v>BCMCMCN502</v>
      </c>
      <c r="Z4006" s="17" t="str">
        <f t="shared" si="417"/>
        <v>BCMCMCN503</v>
      </c>
      <c r="AA4006" s="17" t="str">
        <f t="shared" si="418"/>
        <v>BCMCMVN501</v>
      </c>
      <c r="AB4006" s="17" t="str">
        <f t="shared" si="419"/>
        <v>COMESSN501</v>
      </c>
    </row>
    <row r="4007" spans="5:28" ht="15" customHeight="1">
      <c r="E4007" s="45"/>
      <c r="F4007" s="10" t="s">
        <v>24</v>
      </c>
      <c r="G4007" s="11">
        <v>61</v>
      </c>
      <c r="H4007" s="67">
        <v>63</v>
      </c>
      <c r="I4007" s="68"/>
      <c r="J4007" s="60"/>
      <c r="K4007" s="11">
        <v>79</v>
      </c>
      <c r="L4007" s="67">
        <v>59</v>
      </c>
      <c r="M4007" s="68"/>
      <c r="N4007" s="60"/>
      <c r="O4007" s="11">
        <v>56</v>
      </c>
      <c r="P4007" s="11">
        <v>78</v>
      </c>
      <c r="Q4007" s="11">
        <v>56</v>
      </c>
      <c r="R4007" s="10">
        <v>452</v>
      </c>
      <c r="T4007">
        <v>0</v>
      </c>
      <c r="U4007">
        <v>0</v>
      </c>
      <c r="V4007" s="17" t="str">
        <f t="shared" si="413"/>
        <v>58.00 + 38.00</v>
      </c>
      <c r="W4007" s="17" t="str">
        <f t="shared" si="414"/>
        <v>58.00 + 38.00</v>
      </c>
      <c r="X4007" s="17" t="str">
        <f t="shared" si="415"/>
        <v>56.00 + 40.00</v>
      </c>
      <c r="Y4007" s="17" t="str">
        <f t="shared" si="416"/>
        <v>55.00 + 40.00</v>
      </c>
      <c r="Z4007" s="17" t="str">
        <f t="shared" si="417"/>
        <v>54.00 + 38.00</v>
      </c>
      <c r="AA4007" s="17" t="str">
        <f t="shared" si="418"/>
        <v>58.00 + 40.00</v>
      </c>
      <c r="AB4007" s="17" t="str">
        <f t="shared" si="419"/>
        <v>59.00 + 40.00</v>
      </c>
    </row>
    <row r="4008" spans="5:28">
      <c r="E4008" s="12"/>
      <c r="F4008" s="10" t="s">
        <v>41</v>
      </c>
      <c r="G4008" s="11">
        <v>100</v>
      </c>
      <c r="H4008" s="67">
        <v>100</v>
      </c>
      <c r="I4008" s="68"/>
      <c r="J4008" s="60"/>
      <c r="K4008" s="11">
        <v>100</v>
      </c>
      <c r="L4008" s="67">
        <v>100</v>
      </c>
      <c r="M4008" s="68"/>
      <c r="N4008" s="60"/>
      <c r="O4008" s="11">
        <v>100</v>
      </c>
      <c r="P4008" s="11">
        <v>100</v>
      </c>
      <c r="Q4008" s="11">
        <v>100</v>
      </c>
      <c r="R4008" s="10">
        <v>700</v>
      </c>
      <c r="T4008" t="s">
        <v>19</v>
      </c>
      <c r="U4008" t="s">
        <v>21</v>
      </c>
      <c r="V4008" s="17" t="str">
        <f t="shared" si="413"/>
        <v xml:space="preserve"> - - + - - </v>
      </c>
      <c r="W4008" s="17" t="str">
        <f t="shared" si="414"/>
        <v xml:space="preserve"> - - + - - </v>
      </c>
      <c r="X4008" s="17" t="str">
        <f t="shared" si="415"/>
        <v xml:space="preserve"> - - + - - </v>
      </c>
      <c r="Y4008" s="17" t="str">
        <f t="shared" si="416"/>
        <v xml:space="preserve"> - - + - - </v>
      </c>
      <c r="Z4008" s="17" t="str">
        <f t="shared" si="417"/>
        <v xml:space="preserve"> - - + - - </v>
      </c>
      <c r="AA4008" s="17" t="str">
        <f t="shared" si="418"/>
        <v xml:space="preserve"> - - + - - </v>
      </c>
      <c r="AB4008" s="17" t="str">
        <f t="shared" si="419"/>
        <v xml:space="preserve"> - - + - - </v>
      </c>
    </row>
    <row r="4009" spans="5:28" ht="15" customHeight="1">
      <c r="E4009" s="45"/>
      <c r="F4009" s="10" t="s">
        <v>43</v>
      </c>
      <c r="G4009" s="11" t="s">
        <v>81</v>
      </c>
      <c r="H4009" s="67" t="s">
        <v>81</v>
      </c>
      <c r="I4009" s="68"/>
      <c r="J4009" s="60"/>
      <c r="K4009" s="11" t="s">
        <v>123</v>
      </c>
      <c r="L4009" s="67" t="s">
        <v>140</v>
      </c>
      <c r="M4009" s="68"/>
      <c r="N4009" s="60"/>
      <c r="O4009" s="11" t="s">
        <v>140</v>
      </c>
      <c r="P4009" s="11" t="s">
        <v>123</v>
      </c>
      <c r="Q4009" s="11" t="s">
        <v>140</v>
      </c>
      <c r="R4009" s="10" t="s">
        <v>21</v>
      </c>
      <c r="T4009" t="s">
        <v>1685</v>
      </c>
      <c r="U4009" t="s">
        <v>24</v>
      </c>
      <c r="V4009" s="17" t="str">
        <f t="shared" si="413"/>
        <v/>
      </c>
      <c r="W4009" s="17" t="str">
        <f t="shared" si="414"/>
        <v/>
      </c>
      <c r="X4009" s="17" t="str">
        <f t="shared" si="415"/>
        <v/>
      </c>
      <c r="Y4009" s="17" t="str">
        <f t="shared" si="416"/>
        <v/>
      </c>
      <c r="Z4009" s="17" t="str">
        <f t="shared" si="417"/>
        <v/>
      </c>
      <c r="AA4009" s="17" t="str">
        <f t="shared" si="418"/>
        <v/>
      </c>
      <c r="AB4009" s="17" t="str">
        <f t="shared" si="419"/>
        <v/>
      </c>
    </row>
    <row r="4010" spans="5:28">
      <c r="E4010" s="14" t="s">
        <v>1684</v>
      </c>
      <c r="F4010" s="10" t="s">
        <v>47</v>
      </c>
      <c r="G4010" s="11" t="s">
        <v>48</v>
      </c>
      <c r="H4010" s="67" t="s">
        <v>48</v>
      </c>
      <c r="I4010" s="68"/>
      <c r="J4010" s="60"/>
      <c r="K4010" s="11" t="s">
        <v>48</v>
      </c>
      <c r="L4010" s="67" t="s">
        <v>48</v>
      </c>
      <c r="M4010" s="68"/>
      <c r="N4010" s="60"/>
      <c r="O4010" s="11" t="s">
        <v>48</v>
      </c>
      <c r="P4010" s="11" t="s">
        <v>48</v>
      </c>
      <c r="Q4010" s="11" t="s">
        <v>48</v>
      </c>
      <c r="R4010" s="10" t="s">
        <v>21</v>
      </c>
      <c r="T4010" t="s">
        <v>25</v>
      </c>
      <c r="U4010" t="s">
        <v>21</v>
      </c>
      <c r="V4010" s="17">
        <f t="shared" si="413"/>
        <v>3</v>
      </c>
      <c r="W4010" s="17">
        <f t="shared" si="414"/>
        <v>3</v>
      </c>
      <c r="X4010" s="17">
        <f t="shared" si="415"/>
        <v>4</v>
      </c>
      <c r="Y4010" s="17">
        <f t="shared" si="416"/>
        <v>4</v>
      </c>
      <c r="Z4010" s="17">
        <f t="shared" si="417"/>
        <v>4</v>
      </c>
      <c r="AA4010" s="17">
        <f t="shared" si="418"/>
        <v>3</v>
      </c>
      <c r="AB4010" s="17">
        <f t="shared" si="419"/>
        <v>3</v>
      </c>
    </row>
    <row r="4011" spans="5:28">
      <c r="E4011" s="15" t="s">
        <v>21</v>
      </c>
      <c r="F4011" s="15" t="s">
        <v>21</v>
      </c>
      <c r="G4011" s="16" t="s">
        <v>21</v>
      </c>
      <c r="H4011" s="69" t="s">
        <v>21</v>
      </c>
      <c r="I4011" s="57"/>
      <c r="J4011" s="57"/>
      <c r="K4011" s="16" t="s">
        <v>21</v>
      </c>
      <c r="L4011" s="69" t="s">
        <v>21</v>
      </c>
      <c r="M4011" s="57"/>
      <c r="N4011" s="57"/>
      <c r="O4011" s="16" t="s">
        <v>21</v>
      </c>
      <c r="P4011" s="16" t="s">
        <v>21</v>
      </c>
      <c r="Q4011" s="16" t="s">
        <v>21</v>
      </c>
      <c r="R4011" s="16" t="s">
        <v>21</v>
      </c>
      <c r="T4011" t="s">
        <v>1687</v>
      </c>
      <c r="U4011" t="s">
        <v>21</v>
      </c>
      <c r="V4011" s="17">
        <f t="shared" si="413"/>
        <v>10</v>
      </c>
      <c r="W4011" s="17">
        <f t="shared" si="414"/>
        <v>10</v>
      </c>
      <c r="X4011" s="17">
        <f t="shared" si="415"/>
        <v>10</v>
      </c>
      <c r="Y4011" s="17">
        <f t="shared" si="416"/>
        <v>10</v>
      </c>
      <c r="Z4011" s="17">
        <f t="shared" si="417"/>
        <v>9.5</v>
      </c>
      <c r="AA4011" s="17">
        <f t="shared" si="418"/>
        <v>10</v>
      </c>
      <c r="AB4011" s="17">
        <f t="shared" si="419"/>
        <v>10</v>
      </c>
    </row>
    <row r="4012" spans="5:28" ht="0" hidden="1" customHeight="1">
      <c r="T4012">
        <v>0</v>
      </c>
      <c r="U4012">
        <v>0</v>
      </c>
      <c r="V4012" s="17">
        <f t="shared" si="413"/>
        <v>30</v>
      </c>
      <c r="W4012" s="17">
        <f t="shared" si="414"/>
        <v>30</v>
      </c>
      <c r="X4012" s="17">
        <f t="shared" si="415"/>
        <v>40</v>
      </c>
      <c r="Y4012" s="17">
        <f t="shared" si="416"/>
        <v>40</v>
      </c>
      <c r="Z4012" s="17">
        <f t="shared" si="417"/>
        <v>38</v>
      </c>
      <c r="AA4012" s="17">
        <f t="shared" si="418"/>
        <v>30</v>
      </c>
      <c r="AB4012" s="17">
        <f t="shared" si="419"/>
        <v>30</v>
      </c>
    </row>
    <row r="4013" spans="5:28" ht="0.6" customHeight="1">
      <c r="T4013">
        <v>0</v>
      </c>
      <c r="U4013">
        <v>24</v>
      </c>
      <c r="V4013" s="17">
        <f t="shared" si="413"/>
        <v>96</v>
      </c>
      <c r="W4013" s="17">
        <f t="shared" si="414"/>
        <v>96</v>
      </c>
      <c r="X4013" s="17">
        <f t="shared" si="415"/>
        <v>96</v>
      </c>
      <c r="Y4013" s="17">
        <f t="shared" si="416"/>
        <v>95</v>
      </c>
      <c r="Z4013" s="17">
        <f t="shared" si="417"/>
        <v>92</v>
      </c>
      <c r="AA4013" s="17">
        <f t="shared" si="418"/>
        <v>98</v>
      </c>
      <c r="AB4013" s="17">
        <f t="shared" si="419"/>
        <v>99</v>
      </c>
    </row>
    <row r="4014" spans="5:28" ht="15" customHeight="1">
      <c r="E4014" s="44"/>
      <c r="F4014" s="4" t="s">
        <v>20</v>
      </c>
      <c r="G4014" s="5" t="s">
        <v>21</v>
      </c>
      <c r="H4014" s="70" t="s">
        <v>21</v>
      </c>
      <c r="I4014" s="57"/>
      <c r="J4014" s="57"/>
      <c r="K4014" s="5" t="s">
        <v>21</v>
      </c>
      <c r="L4014" s="70" t="s">
        <v>21</v>
      </c>
      <c r="M4014" s="57"/>
      <c r="N4014" s="57"/>
      <c r="O4014" s="5" t="s">
        <v>21</v>
      </c>
      <c r="P4014" s="5" t="s">
        <v>21</v>
      </c>
      <c r="Q4014" s="5" t="s">
        <v>21</v>
      </c>
      <c r="R4014" s="5" t="s">
        <v>21</v>
      </c>
      <c r="T4014" t="s">
        <v>34</v>
      </c>
      <c r="U4014" t="s">
        <v>21</v>
      </c>
      <c r="V4014" s="17">
        <f t="shared" si="413"/>
        <v>100</v>
      </c>
      <c r="W4014" s="17">
        <f t="shared" si="414"/>
        <v>100</v>
      </c>
      <c r="X4014" s="17">
        <f t="shared" si="415"/>
        <v>100</v>
      </c>
      <c r="Y4014" s="17">
        <f t="shared" si="416"/>
        <v>100</v>
      </c>
      <c r="Z4014" s="17">
        <f t="shared" si="417"/>
        <v>100</v>
      </c>
      <c r="AA4014" s="17">
        <f t="shared" si="418"/>
        <v>100</v>
      </c>
      <c r="AB4014" s="17">
        <f t="shared" si="419"/>
        <v>100</v>
      </c>
    </row>
    <row r="4015" spans="5:28" ht="21">
      <c r="E4015" s="45"/>
      <c r="F4015" s="7" t="s">
        <v>23</v>
      </c>
      <c r="G4015" s="7" t="s">
        <v>5</v>
      </c>
      <c r="H4015" s="71" t="s">
        <v>7</v>
      </c>
      <c r="I4015" s="68"/>
      <c r="J4015" s="60"/>
      <c r="K4015" s="7" t="s">
        <v>9</v>
      </c>
      <c r="L4015" s="71" t="s">
        <v>11</v>
      </c>
      <c r="M4015" s="68"/>
      <c r="N4015" s="60"/>
      <c r="O4015" s="7" t="s">
        <v>13</v>
      </c>
      <c r="P4015" s="7" t="s">
        <v>15</v>
      </c>
      <c r="Q4015" s="7" t="s">
        <v>17</v>
      </c>
      <c r="R4015" s="7" t="s">
        <v>24</v>
      </c>
      <c r="T4015" t="s">
        <v>36</v>
      </c>
      <c r="U4015">
        <v>238</v>
      </c>
      <c r="V4015" s="17" t="str">
        <f t="shared" si="413"/>
        <v>OO+</v>
      </c>
      <c r="W4015" s="17" t="str">
        <f t="shared" si="414"/>
        <v>OO+</v>
      </c>
      <c r="X4015" s="17" t="str">
        <f t="shared" si="415"/>
        <v>OO+</v>
      </c>
      <c r="Y4015" s="17" t="str">
        <f t="shared" si="416"/>
        <v>OO+</v>
      </c>
      <c r="Z4015" s="17" t="str">
        <f t="shared" si="417"/>
        <v>OO</v>
      </c>
      <c r="AA4015" s="17" t="str">
        <f t="shared" si="418"/>
        <v>OO+</v>
      </c>
      <c r="AB4015" s="17" t="str">
        <f t="shared" si="419"/>
        <v>OO+</v>
      </c>
    </row>
    <row r="4016" spans="5:28" ht="22.5">
      <c r="E4016" s="12" t="s">
        <v>1686</v>
      </c>
      <c r="F4016" s="10" t="s">
        <v>27</v>
      </c>
      <c r="G4016" s="11" t="s">
        <v>246</v>
      </c>
      <c r="H4016" s="67" t="s">
        <v>246</v>
      </c>
      <c r="I4016" s="68"/>
      <c r="J4016" s="60"/>
      <c r="K4016" s="11" t="s">
        <v>505</v>
      </c>
      <c r="L4016" s="67" t="s">
        <v>267</v>
      </c>
      <c r="M4016" s="68"/>
      <c r="N4016" s="60"/>
      <c r="O4016" s="11" t="s">
        <v>120</v>
      </c>
      <c r="P4016" s="11" t="s">
        <v>512</v>
      </c>
      <c r="Q4016" s="11" t="s">
        <v>694</v>
      </c>
      <c r="R4016" s="10" t="s">
        <v>21</v>
      </c>
      <c r="T4016" t="s">
        <v>38</v>
      </c>
      <c r="U4016">
        <v>672</v>
      </c>
      <c r="V4016" s="17" t="str">
        <f t="shared" ref="V4016:V4079" si="420">$G4025</f>
        <v>Pass</v>
      </c>
      <c r="W4016" s="17" t="str">
        <f t="shared" ref="W4016:W4079" si="421">$H4025</f>
        <v>Pass</v>
      </c>
      <c r="X4016" s="17" t="str">
        <f t="shared" ref="X4016:X4079" si="422">$K4025</f>
        <v>Pass</v>
      </c>
      <c r="Y4016" s="17" t="str">
        <f t="shared" ref="Y4016:Y4079" si="423">$L4025</f>
        <v>Pass</v>
      </c>
      <c r="Z4016" s="17" t="str">
        <f t="shared" ref="Z4016:Z4079" si="424">$O4025</f>
        <v>Pass</v>
      </c>
      <c r="AA4016" s="17" t="str">
        <f t="shared" ref="AA4016:AA4079" si="425">$P4025</f>
        <v>Pass</v>
      </c>
      <c r="AB4016" s="17" t="str">
        <f t="shared" ref="AB4016:AB4079" si="426">$Q4025</f>
        <v>Pass</v>
      </c>
    </row>
    <row r="4017" spans="5:28">
      <c r="E4017" s="62"/>
      <c r="F4017" s="10" t="s">
        <v>30</v>
      </c>
      <c r="G4017" s="11" t="s">
        <v>31</v>
      </c>
      <c r="H4017" s="67" t="s">
        <v>31</v>
      </c>
      <c r="I4017" s="68"/>
      <c r="J4017" s="60"/>
      <c r="K4017" s="11" t="s">
        <v>31</v>
      </c>
      <c r="L4017" s="67" t="s">
        <v>31</v>
      </c>
      <c r="M4017" s="68"/>
      <c r="N4017" s="60"/>
      <c r="O4017" s="11" t="s">
        <v>31</v>
      </c>
      <c r="P4017" s="11" t="s">
        <v>31</v>
      </c>
      <c r="Q4017" s="11" t="s">
        <v>31</v>
      </c>
      <c r="R4017" s="10" t="s">
        <v>21</v>
      </c>
      <c r="T4017" t="s">
        <v>39</v>
      </c>
      <c r="U4017">
        <v>700</v>
      </c>
      <c r="V4017" s="17" t="str">
        <f t="shared" si="420"/>
        <v/>
      </c>
      <c r="W4017" s="17" t="str">
        <f t="shared" si="421"/>
        <v/>
      </c>
      <c r="X4017" s="17" t="str">
        <f t="shared" si="422"/>
        <v/>
      </c>
      <c r="Y4017" s="17" t="str">
        <f t="shared" si="423"/>
        <v/>
      </c>
      <c r="Z4017" s="17" t="str">
        <f t="shared" si="424"/>
        <v/>
      </c>
      <c r="AA4017" s="17" t="str">
        <f t="shared" si="425"/>
        <v/>
      </c>
      <c r="AB4017" s="17" t="str">
        <f t="shared" si="426"/>
        <v/>
      </c>
    </row>
    <row r="4018" spans="5:28">
      <c r="E4018" s="64"/>
      <c r="F4018" s="10" t="s">
        <v>32</v>
      </c>
      <c r="G4018" s="11" t="s">
        <v>21</v>
      </c>
      <c r="H4018" s="67" t="s">
        <v>21</v>
      </c>
      <c r="I4018" s="68"/>
      <c r="J4018" s="60"/>
      <c r="K4018" s="11" t="s">
        <v>21</v>
      </c>
      <c r="L4018" s="67" t="s">
        <v>21</v>
      </c>
      <c r="M4018" s="68"/>
      <c r="N4018" s="60"/>
      <c r="O4018" s="11" t="s">
        <v>21</v>
      </c>
      <c r="P4018" s="11" t="s">
        <v>21</v>
      </c>
      <c r="Q4018" s="11" t="s">
        <v>21</v>
      </c>
      <c r="R4018" s="10">
        <v>0</v>
      </c>
      <c r="T4018" t="s">
        <v>316</v>
      </c>
      <c r="U4018" t="s">
        <v>21</v>
      </c>
      <c r="V4018" s="17">
        <f t="shared" si="420"/>
        <v>0</v>
      </c>
      <c r="W4018" s="17">
        <f t="shared" si="421"/>
        <v>0</v>
      </c>
      <c r="X4018" s="17">
        <f t="shared" si="422"/>
        <v>0</v>
      </c>
      <c r="Y4018" s="17">
        <f t="shared" si="423"/>
        <v>0</v>
      </c>
      <c r="Z4018" s="17">
        <f t="shared" si="424"/>
        <v>0</v>
      </c>
      <c r="AA4018" s="17">
        <f t="shared" si="425"/>
        <v>0</v>
      </c>
      <c r="AB4018" s="17">
        <f t="shared" si="426"/>
        <v>0</v>
      </c>
    </row>
    <row r="4019" spans="5:28">
      <c r="E4019" s="66"/>
      <c r="F4019" s="10" t="s">
        <v>33</v>
      </c>
      <c r="G4019" s="11">
        <v>3</v>
      </c>
      <c r="H4019" s="67">
        <v>3</v>
      </c>
      <c r="I4019" s="68"/>
      <c r="J4019" s="60"/>
      <c r="K4019" s="11">
        <v>4</v>
      </c>
      <c r="L4019" s="67">
        <v>4</v>
      </c>
      <c r="M4019" s="68"/>
      <c r="N4019" s="60"/>
      <c r="O4019" s="11">
        <v>4</v>
      </c>
      <c r="P4019" s="11">
        <v>3</v>
      </c>
      <c r="Q4019" s="11">
        <v>3</v>
      </c>
      <c r="R4019" s="10">
        <v>24</v>
      </c>
      <c r="T4019" t="s">
        <v>45</v>
      </c>
      <c r="U4019" t="s">
        <v>21</v>
      </c>
      <c r="V4019" s="17">
        <f t="shared" si="420"/>
        <v>0</v>
      </c>
      <c r="W4019" s="17">
        <f t="shared" si="421"/>
        <v>0</v>
      </c>
      <c r="X4019" s="17">
        <f t="shared" si="422"/>
        <v>0</v>
      </c>
      <c r="Y4019" s="17">
        <f t="shared" si="423"/>
        <v>0</v>
      </c>
      <c r="Z4019" s="17">
        <f t="shared" si="424"/>
        <v>0</v>
      </c>
      <c r="AA4019" s="17">
        <f t="shared" si="425"/>
        <v>0</v>
      </c>
      <c r="AB4019" s="17">
        <f t="shared" si="426"/>
        <v>0</v>
      </c>
    </row>
    <row r="4020" spans="5:28">
      <c r="E4020" s="12">
        <v>9.92</v>
      </c>
      <c r="F4020" s="10" t="s">
        <v>35</v>
      </c>
      <c r="G4020" s="11">
        <v>10</v>
      </c>
      <c r="H4020" s="67">
        <v>10</v>
      </c>
      <c r="I4020" s="68"/>
      <c r="J4020" s="60"/>
      <c r="K4020" s="11">
        <v>10</v>
      </c>
      <c r="L4020" s="67">
        <v>10</v>
      </c>
      <c r="M4020" s="68"/>
      <c r="N4020" s="60"/>
      <c r="O4020" s="11">
        <v>9.5</v>
      </c>
      <c r="P4020" s="11">
        <v>10</v>
      </c>
      <c r="Q4020" s="11">
        <v>10</v>
      </c>
      <c r="R4020" s="10" t="s">
        <v>21</v>
      </c>
      <c r="T4020" t="s">
        <v>21</v>
      </c>
      <c r="U4020" t="s">
        <v>21</v>
      </c>
      <c r="V4020" s="17" t="str">
        <f t="shared" si="420"/>
        <v/>
      </c>
      <c r="W4020" s="17" t="str">
        <f t="shared" si="421"/>
        <v/>
      </c>
      <c r="X4020" s="17" t="str">
        <f t="shared" si="422"/>
        <v/>
      </c>
      <c r="Y4020" s="17" t="str">
        <f t="shared" si="423"/>
        <v/>
      </c>
      <c r="Z4020" s="17" t="str">
        <f t="shared" si="424"/>
        <v/>
      </c>
      <c r="AA4020" s="17" t="str">
        <f t="shared" si="425"/>
        <v/>
      </c>
      <c r="AB4020" s="17" t="str">
        <f t="shared" si="426"/>
        <v/>
      </c>
    </row>
    <row r="4021" spans="5:28">
      <c r="E4021" s="13">
        <v>9.61</v>
      </c>
      <c r="F4021" s="10" t="s">
        <v>37</v>
      </c>
      <c r="G4021" s="11">
        <v>30</v>
      </c>
      <c r="H4021" s="67">
        <v>30</v>
      </c>
      <c r="I4021" s="68"/>
      <c r="J4021" s="60"/>
      <c r="K4021" s="11">
        <v>40</v>
      </c>
      <c r="L4021" s="67">
        <v>40</v>
      </c>
      <c r="M4021" s="68"/>
      <c r="N4021" s="60"/>
      <c r="O4021" s="11">
        <v>38</v>
      </c>
      <c r="P4021" s="11">
        <v>30</v>
      </c>
      <c r="Q4021" s="11">
        <v>30</v>
      </c>
      <c r="R4021" s="10">
        <v>238</v>
      </c>
      <c r="T4021">
        <v>0</v>
      </c>
      <c r="U4021">
        <v>0</v>
      </c>
      <c r="V4021" s="17" t="str">
        <f t="shared" si="420"/>
        <v>BCMCCEN502</v>
      </c>
      <c r="W4021" s="17" t="str">
        <f t="shared" si="421"/>
        <v>BCMCCEN503</v>
      </c>
      <c r="X4021" s="17" t="str">
        <f t="shared" si="422"/>
        <v>BCMCMCN501</v>
      </c>
      <c r="Y4021" s="17" t="str">
        <f t="shared" si="423"/>
        <v>BCMCMCN502</v>
      </c>
      <c r="Z4021" s="17" t="str">
        <f t="shared" si="424"/>
        <v>BCMCMCN503</v>
      </c>
      <c r="AA4021" s="17" t="str">
        <f t="shared" si="425"/>
        <v>BCMCMVN501</v>
      </c>
      <c r="AB4021" s="17" t="str">
        <f t="shared" si="426"/>
        <v>COMESSN501</v>
      </c>
    </row>
    <row r="4022" spans="5:28" ht="15" customHeight="1">
      <c r="E4022" s="45"/>
      <c r="F4022" s="10" t="s">
        <v>24</v>
      </c>
      <c r="G4022" s="11">
        <v>96</v>
      </c>
      <c r="H4022" s="67">
        <v>96</v>
      </c>
      <c r="I4022" s="68"/>
      <c r="J4022" s="60"/>
      <c r="K4022" s="11">
        <v>96</v>
      </c>
      <c r="L4022" s="67">
        <v>95</v>
      </c>
      <c r="M4022" s="68"/>
      <c r="N4022" s="60"/>
      <c r="O4022" s="11">
        <v>92</v>
      </c>
      <c r="P4022" s="11">
        <v>98</v>
      </c>
      <c r="Q4022" s="11">
        <v>99</v>
      </c>
      <c r="R4022" s="10">
        <v>672</v>
      </c>
      <c r="T4022">
        <v>0</v>
      </c>
      <c r="U4022">
        <v>0</v>
      </c>
      <c r="V4022" s="17" t="str">
        <f t="shared" si="420"/>
        <v>25.00 + 28.00</v>
      </c>
      <c r="W4022" s="17" t="str">
        <f t="shared" si="421"/>
        <v>36.00 + 25.00</v>
      </c>
      <c r="X4022" s="17" t="str">
        <f t="shared" si="422"/>
        <v>36.00 + 29.00</v>
      </c>
      <c r="Y4022" s="17" t="str">
        <f t="shared" si="423"/>
        <v>44.00 + 31.00</v>
      </c>
      <c r="Z4022" s="17" t="str">
        <f t="shared" si="424"/>
        <v>44.00 + 27.00</v>
      </c>
      <c r="AA4022" s="17" t="str">
        <f t="shared" si="425"/>
        <v>46.00 + 31.00</v>
      </c>
      <c r="AB4022" s="17" t="str">
        <f t="shared" si="426"/>
        <v>56.00 + 32.00</v>
      </c>
    </row>
    <row r="4023" spans="5:28">
      <c r="E4023" s="12"/>
      <c r="F4023" s="10" t="s">
        <v>41</v>
      </c>
      <c r="G4023" s="11">
        <v>100</v>
      </c>
      <c r="H4023" s="67">
        <v>100</v>
      </c>
      <c r="I4023" s="68"/>
      <c r="J4023" s="60"/>
      <c r="K4023" s="11">
        <v>100</v>
      </c>
      <c r="L4023" s="67">
        <v>100</v>
      </c>
      <c r="M4023" s="68"/>
      <c r="N4023" s="60"/>
      <c r="O4023" s="11">
        <v>100</v>
      </c>
      <c r="P4023" s="11">
        <v>100</v>
      </c>
      <c r="Q4023" s="11">
        <v>100</v>
      </c>
      <c r="R4023" s="10">
        <v>700</v>
      </c>
      <c r="T4023" t="s">
        <v>19</v>
      </c>
      <c r="U4023" t="s">
        <v>21</v>
      </c>
      <c r="V4023" s="17" t="str">
        <f t="shared" si="420"/>
        <v xml:space="preserve"> - - + - - </v>
      </c>
      <c r="W4023" s="17" t="str">
        <f t="shared" si="421"/>
        <v xml:space="preserve"> - - + - - </v>
      </c>
      <c r="X4023" s="17" t="str">
        <f t="shared" si="422"/>
        <v xml:space="preserve"> - - + - - </v>
      </c>
      <c r="Y4023" s="17" t="str">
        <f t="shared" si="423"/>
        <v xml:space="preserve"> - - + - - </v>
      </c>
      <c r="Z4023" s="17" t="str">
        <f t="shared" si="424"/>
        <v xml:space="preserve"> - - + - - </v>
      </c>
      <c r="AA4023" s="17" t="str">
        <f t="shared" si="425"/>
        <v xml:space="preserve"> - - + - - </v>
      </c>
      <c r="AB4023" s="17" t="str">
        <f t="shared" si="426"/>
        <v xml:space="preserve"> - - + - - </v>
      </c>
    </row>
    <row r="4024" spans="5:28" ht="15" customHeight="1">
      <c r="E4024" s="45"/>
      <c r="F4024" s="10" t="s">
        <v>43</v>
      </c>
      <c r="G4024" s="11" t="s">
        <v>206</v>
      </c>
      <c r="H4024" s="67" t="s">
        <v>206</v>
      </c>
      <c r="I4024" s="68"/>
      <c r="J4024" s="60"/>
      <c r="K4024" s="11" t="s">
        <v>206</v>
      </c>
      <c r="L4024" s="67" t="s">
        <v>206</v>
      </c>
      <c r="M4024" s="68"/>
      <c r="N4024" s="60"/>
      <c r="O4024" s="11" t="s">
        <v>126</v>
      </c>
      <c r="P4024" s="11" t="s">
        <v>206</v>
      </c>
      <c r="Q4024" s="11" t="s">
        <v>206</v>
      </c>
      <c r="R4024" s="10" t="s">
        <v>21</v>
      </c>
      <c r="T4024" t="s">
        <v>1689</v>
      </c>
      <c r="U4024" t="s">
        <v>24</v>
      </c>
      <c r="V4024" s="17" t="str">
        <f t="shared" si="420"/>
        <v/>
      </c>
      <c r="W4024" s="17" t="str">
        <f t="shared" si="421"/>
        <v/>
      </c>
      <c r="X4024" s="17" t="str">
        <f t="shared" si="422"/>
        <v/>
      </c>
      <c r="Y4024" s="17" t="str">
        <f t="shared" si="423"/>
        <v/>
      </c>
      <c r="Z4024" s="17" t="str">
        <f t="shared" si="424"/>
        <v/>
      </c>
      <c r="AA4024" s="17" t="str">
        <f t="shared" si="425"/>
        <v/>
      </c>
      <c r="AB4024" s="17" t="str">
        <f t="shared" si="426"/>
        <v/>
      </c>
    </row>
    <row r="4025" spans="5:28">
      <c r="E4025" s="14" t="s">
        <v>1688</v>
      </c>
      <c r="F4025" s="10" t="s">
        <v>47</v>
      </c>
      <c r="G4025" s="11" t="s">
        <v>48</v>
      </c>
      <c r="H4025" s="67" t="s">
        <v>48</v>
      </c>
      <c r="I4025" s="68"/>
      <c r="J4025" s="60"/>
      <c r="K4025" s="11" t="s">
        <v>48</v>
      </c>
      <c r="L4025" s="67" t="s">
        <v>48</v>
      </c>
      <c r="M4025" s="68"/>
      <c r="N4025" s="60"/>
      <c r="O4025" s="11" t="s">
        <v>48</v>
      </c>
      <c r="P4025" s="11" t="s">
        <v>48</v>
      </c>
      <c r="Q4025" s="11" t="s">
        <v>48</v>
      </c>
      <c r="R4025" s="10" t="s">
        <v>21</v>
      </c>
      <c r="T4025" t="s">
        <v>25</v>
      </c>
      <c r="U4025" t="s">
        <v>21</v>
      </c>
      <c r="V4025" s="17">
        <f t="shared" si="420"/>
        <v>3</v>
      </c>
      <c r="W4025" s="17">
        <f t="shared" si="421"/>
        <v>3</v>
      </c>
      <c r="X4025" s="17">
        <f t="shared" si="422"/>
        <v>4</v>
      </c>
      <c r="Y4025" s="17">
        <f t="shared" si="423"/>
        <v>4</v>
      </c>
      <c r="Z4025" s="17">
        <f t="shared" si="424"/>
        <v>4</v>
      </c>
      <c r="AA4025" s="17">
        <f t="shared" si="425"/>
        <v>3</v>
      </c>
      <c r="AB4025" s="17">
        <f t="shared" si="426"/>
        <v>3</v>
      </c>
    </row>
    <row r="4026" spans="5:28">
      <c r="E4026" s="15" t="s">
        <v>21</v>
      </c>
      <c r="F4026" s="15" t="s">
        <v>21</v>
      </c>
      <c r="G4026" s="16" t="s">
        <v>21</v>
      </c>
      <c r="H4026" s="69" t="s">
        <v>21</v>
      </c>
      <c r="I4026" s="57"/>
      <c r="J4026" s="57"/>
      <c r="K4026" s="16" t="s">
        <v>21</v>
      </c>
      <c r="L4026" s="69" t="s">
        <v>21</v>
      </c>
      <c r="M4026" s="57"/>
      <c r="N4026" s="57"/>
      <c r="O4026" s="16" t="s">
        <v>21</v>
      </c>
      <c r="P4026" s="16" t="s">
        <v>21</v>
      </c>
      <c r="Q4026" s="16" t="s">
        <v>21</v>
      </c>
      <c r="R4026" s="16" t="s">
        <v>21</v>
      </c>
      <c r="T4026" t="s">
        <v>1691</v>
      </c>
      <c r="U4026" t="s">
        <v>21</v>
      </c>
      <c r="V4026" s="17">
        <f t="shared" si="420"/>
        <v>5.5</v>
      </c>
      <c r="W4026" s="17">
        <f t="shared" si="421"/>
        <v>6.5</v>
      </c>
      <c r="X4026" s="17">
        <f t="shared" si="422"/>
        <v>7</v>
      </c>
      <c r="Y4026" s="17">
        <f t="shared" si="423"/>
        <v>8</v>
      </c>
      <c r="Z4026" s="17">
        <f t="shared" si="424"/>
        <v>7.5</v>
      </c>
      <c r="AA4026" s="17">
        <f t="shared" si="425"/>
        <v>8</v>
      </c>
      <c r="AB4026" s="17">
        <f t="shared" si="426"/>
        <v>9</v>
      </c>
    </row>
    <row r="4027" spans="5:28" ht="0" hidden="1" customHeight="1">
      <c r="T4027">
        <v>0</v>
      </c>
      <c r="U4027">
        <v>0</v>
      </c>
      <c r="V4027" s="17">
        <f t="shared" si="420"/>
        <v>16.5</v>
      </c>
      <c r="W4027" s="17">
        <f t="shared" si="421"/>
        <v>19.5</v>
      </c>
      <c r="X4027" s="17">
        <f t="shared" si="422"/>
        <v>28</v>
      </c>
      <c r="Y4027" s="17">
        <f t="shared" si="423"/>
        <v>32</v>
      </c>
      <c r="Z4027" s="17">
        <f t="shared" si="424"/>
        <v>30</v>
      </c>
      <c r="AA4027" s="17">
        <f t="shared" si="425"/>
        <v>24</v>
      </c>
      <c r="AB4027" s="17">
        <f t="shared" si="426"/>
        <v>27</v>
      </c>
    </row>
    <row r="4028" spans="5:28" ht="0.6" customHeight="1">
      <c r="T4028">
        <v>0</v>
      </c>
      <c r="U4028">
        <v>24</v>
      </c>
      <c r="V4028" s="17">
        <f t="shared" si="420"/>
        <v>53</v>
      </c>
      <c r="W4028" s="17">
        <f t="shared" si="421"/>
        <v>61</v>
      </c>
      <c r="X4028" s="17">
        <f t="shared" si="422"/>
        <v>65</v>
      </c>
      <c r="Y4028" s="17">
        <f t="shared" si="423"/>
        <v>75</v>
      </c>
      <c r="Z4028" s="17">
        <f t="shared" si="424"/>
        <v>71</v>
      </c>
      <c r="AA4028" s="17">
        <f t="shared" si="425"/>
        <v>77</v>
      </c>
      <c r="AB4028" s="17">
        <f t="shared" si="426"/>
        <v>88</v>
      </c>
    </row>
    <row r="4029" spans="5:28" ht="15" customHeight="1">
      <c r="E4029" s="44"/>
      <c r="F4029" s="4" t="s">
        <v>20</v>
      </c>
      <c r="G4029" s="5" t="s">
        <v>21</v>
      </c>
      <c r="H4029" s="70" t="s">
        <v>21</v>
      </c>
      <c r="I4029" s="57"/>
      <c r="J4029" s="57"/>
      <c r="K4029" s="5" t="s">
        <v>21</v>
      </c>
      <c r="L4029" s="70" t="s">
        <v>21</v>
      </c>
      <c r="M4029" s="57"/>
      <c r="N4029" s="57"/>
      <c r="O4029" s="5" t="s">
        <v>21</v>
      </c>
      <c r="P4029" s="5" t="s">
        <v>21</v>
      </c>
      <c r="Q4029" s="5" t="s">
        <v>21</v>
      </c>
      <c r="R4029" s="5" t="s">
        <v>21</v>
      </c>
      <c r="T4029" t="s">
        <v>34</v>
      </c>
      <c r="U4029" t="s">
        <v>21</v>
      </c>
      <c r="V4029" s="17">
        <f t="shared" si="420"/>
        <v>100</v>
      </c>
      <c r="W4029" s="17">
        <f t="shared" si="421"/>
        <v>100</v>
      </c>
      <c r="X4029" s="17">
        <f t="shared" si="422"/>
        <v>100</v>
      </c>
      <c r="Y4029" s="17">
        <f t="shared" si="423"/>
        <v>100</v>
      </c>
      <c r="Z4029" s="17">
        <f t="shared" si="424"/>
        <v>100</v>
      </c>
      <c r="AA4029" s="17">
        <f t="shared" si="425"/>
        <v>100</v>
      </c>
      <c r="AB4029" s="17">
        <f t="shared" si="426"/>
        <v>100</v>
      </c>
    </row>
    <row r="4030" spans="5:28" ht="21">
      <c r="E4030" s="45"/>
      <c r="F4030" s="7" t="s">
        <v>23</v>
      </c>
      <c r="G4030" s="7" t="s">
        <v>5</v>
      </c>
      <c r="H4030" s="71" t="s">
        <v>7</v>
      </c>
      <c r="I4030" s="68"/>
      <c r="J4030" s="60"/>
      <c r="K4030" s="7" t="s">
        <v>9</v>
      </c>
      <c r="L4030" s="71" t="s">
        <v>11</v>
      </c>
      <c r="M4030" s="68"/>
      <c r="N4030" s="60"/>
      <c r="O4030" s="7" t="s">
        <v>13</v>
      </c>
      <c r="P4030" s="7" t="s">
        <v>15</v>
      </c>
      <c r="Q4030" s="7" t="s">
        <v>17</v>
      </c>
      <c r="R4030" s="7" t="s">
        <v>24</v>
      </c>
      <c r="T4030" t="s">
        <v>36</v>
      </c>
      <c r="U4030">
        <v>177</v>
      </c>
      <c r="V4030" s="17" t="str">
        <f t="shared" si="420"/>
        <v>BB</v>
      </c>
      <c r="W4030" s="17" t="str">
        <f t="shared" si="421"/>
        <v>AB</v>
      </c>
      <c r="X4030" s="17" t="str">
        <f t="shared" si="422"/>
        <v>AB+</v>
      </c>
      <c r="Y4030" s="17" t="str">
        <f t="shared" si="423"/>
        <v>AA+</v>
      </c>
      <c r="Z4030" s="17" t="str">
        <f t="shared" si="424"/>
        <v>AA</v>
      </c>
      <c r="AA4030" s="17" t="str">
        <f t="shared" si="425"/>
        <v>AA+</v>
      </c>
      <c r="AB4030" s="17" t="str">
        <f t="shared" si="426"/>
        <v>OA+</v>
      </c>
    </row>
    <row r="4031" spans="5:28" ht="22.5">
      <c r="E4031" s="12" t="s">
        <v>1690</v>
      </c>
      <c r="F4031" s="10" t="s">
        <v>27</v>
      </c>
      <c r="G4031" s="11" t="s">
        <v>1415</v>
      </c>
      <c r="H4031" s="67" t="s">
        <v>1329</v>
      </c>
      <c r="I4031" s="68"/>
      <c r="J4031" s="60"/>
      <c r="K4031" s="11" t="s">
        <v>332</v>
      </c>
      <c r="L4031" s="67" t="s">
        <v>837</v>
      </c>
      <c r="M4031" s="68"/>
      <c r="N4031" s="60"/>
      <c r="O4031" s="11" t="s">
        <v>433</v>
      </c>
      <c r="P4031" s="11" t="s">
        <v>580</v>
      </c>
      <c r="Q4031" s="11" t="s">
        <v>294</v>
      </c>
      <c r="R4031" s="10" t="s">
        <v>21</v>
      </c>
      <c r="T4031" t="s">
        <v>38</v>
      </c>
      <c r="U4031">
        <v>490</v>
      </c>
      <c r="V4031" s="17" t="str">
        <f t="shared" si="420"/>
        <v>Pass</v>
      </c>
      <c r="W4031" s="17" t="str">
        <f t="shared" si="421"/>
        <v>Pass</v>
      </c>
      <c r="X4031" s="17" t="str">
        <f t="shared" si="422"/>
        <v>Pass</v>
      </c>
      <c r="Y4031" s="17" t="str">
        <f t="shared" si="423"/>
        <v>Pass</v>
      </c>
      <c r="Z4031" s="17" t="str">
        <f t="shared" si="424"/>
        <v>Pass</v>
      </c>
      <c r="AA4031" s="17" t="str">
        <f t="shared" si="425"/>
        <v>Pass</v>
      </c>
      <c r="AB4031" s="17" t="str">
        <f t="shared" si="426"/>
        <v>Pass</v>
      </c>
    </row>
    <row r="4032" spans="5:28">
      <c r="E4032" s="62"/>
      <c r="F4032" s="10" t="s">
        <v>30</v>
      </c>
      <c r="G4032" s="11" t="s">
        <v>31</v>
      </c>
      <c r="H4032" s="67" t="s">
        <v>31</v>
      </c>
      <c r="I4032" s="68"/>
      <c r="J4032" s="60"/>
      <c r="K4032" s="11" t="s">
        <v>31</v>
      </c>
      <c r="L4032" s="67" t="s">
        <v>31</v>
      </c>
      <c r="M4032" s="68"/>
      <c r="N4032" s="60"/>
      <c r="O4032" s="11" t="s">
        <v>31</v>
      </c>
      <c r="P4032" s="11" t="s">
        <v>31</v>
      </c>
      <c r="Q4032" s="11" t="s">
        <v>31</v>
      </c>
      <c r="R4032" s="10" t="s">
        <v>21</v>
      </c>
      <c r="T4032" t="s">
        <v>39</v>
      </c>
      <c r="U4032">
        <v>700</v>
      </c>
      <c r="V4032" s="17" t="str">
        <f t="shared" si="420"/>
        <v/>
      </c>
      <c r="W4032" s="17" t="str">
        <f t="shared" si="421"/>
        <v/>
      </c>
      <c r="X4032" s="17" t="str">
        <f t="shared" si="422"/>
        <v/>
      </c>
      <c r="Y4032" s="17" t="str">
        <f t="shared" si="423"/>
        <v/>
      </c>
      <c r="Z4032" s="17" t="str">
        <f t="shared" si="424"/>
        <v/>
      </c>
      <c r="AA4032" s="17" t="str">
        <f t="shared" si="425"/>
        <v/>
      </c>
      <c r="AB4032" s="17" t="str">
        <f t="shared" si="426"/>
        <v/>
      </c>
    </row>
    <row r="4033" spans="5:28">
      <c r="E4033" s="64"/>
      <c r="F4033" s="10" t="s">
        <v>32</v>
      </c>
      <c r="G4033" s="11" t="s">
        <v>21</v>
      </c>
      <c r="H4033" s="67" t="s">
        <v>21</v>
      </c>
      <c r="I4033" s="68"/>
      <c r="J4033" s="60"/>
      <c r="K4033" s="11" t="s">
        <v>21</v>
      </c>
      <c r="L4033" s="67" t="s">
        <v>21</v>
      </c>
      <c r="M4033" s="68"/>
      <c r="N4033" s="60"/>
      <c r="O4033" s="11" t="s">
        <v>21</v>
      </c>
      <c r="P4033" s="11" t="s">
        <v>21</v>
      </c>
      <c r="Q4033" s="11" t="s">
        <v>21</v>
      </c>
      <c r="R4033" s="10">
        <v>0</v>
      </c>
      <c r="T4033" t="s">
        <v>138</v>
      </c>
      <c r="U4033" t="s">
        <v>21</v>
      </c>
      <c r="V4033" s="17">
        <f t="shared" si="420"/>
        <v>0</v>
      </c>
      <c r="W4033" s="17">
        <f t="shared" si="421"/>
        <v>0</v>
      </c>
      <c r="X4033" s="17">
        <f t="shared" si="422"/>
        <v>0</v>
      </c>
      <c r="Y4033" s="17">
        <f t="shared" si="423"/>
        <v>0</v>
      </c>
      <c r="Z4033" s="17">
        <f t="shared" si="424"/>
        <v>0</v>
      </c>
      <c r="AA4033" s="17">
        <f t="shared" si="425"/>
        <v>0</v>
      </c>
      <c r="AB4033" s="17">
        <f t="shared" si="426"/>
        <v>0</v>
      </c>
    </row>
    <row r="4034" spans="5:28">
      <c r="E4034" s="66"/>
      <c r="F4034" s="10" t="s">
        <v>33</v>
      </c>
      <c r="G4034" s="11">
        <v>3</v>
      </c>
      <c r="H4034" s="67">
        <v>3</v>
      </c>
      <c r="I4034" s="68"/>
      <c r="J4034" s="60"/>
      <c r="K4034" s="11">
        <v>4</v>
      </c>
      <c r="L4034" s="67">
        <v>4</v>
      </c>
      <c r="M4034" s="68"/>
      <c r="N4034" s="60"/>
      <c r="O4034" s="11">
        <v>4</v>
      </c>
      <c r="P4034" s="11">
        <v>3</v>
      </c>
      <c r="Q4034" s="11">
        <v>3</v>
      </c>
      <c r="R4034" s="10">
        <v>24</v>
      </c>
      <c r="T4034" t="s">
        <v>45</v>
      </c>
      <c r="U4034" t="s">
        <v>21</v>
      </c>
      <c r="V4034" s="17">
        <f t="shared" si="420"/>
        <v>0</v>
      </c>
      <c r="W4034" s="17">
        <f t="shared" si="421"/>
        <v>0</v>
      </c>
      <c r="X4034" s="17">
        <f t="shared" si="422"/>
        <v>0</v>
      </c>
      <c r="Y4034" s="17">
        <f t="shared" si="423"/>
        <v>0</v>
      </c>
      <c r="Z4034" s="17">
        <f t="shared" si="424"/>
        <v>0</v>
      </c>
      <c r="AA4034" s="17">
        <f t="shared" si="425"/>
        <v>0</v>
      </c>
      <c r="AB4034" s="17">
        <f t="shared" si="426"/>
        <v>0</v>
      </c>
    </row>
    <row r="4035" spans="5:28">
      <c r="E4035" s="12">
        <v>7.38</v>
      </c>
      <c r="F4035" s="10" t="s">
        <v>35</v>
      </c>
      <c r="G4035" s="11">
        <v>5.5</v>
      </c>
      <c r="H4035" s="67">
        <v>6.5</v>
      </c>
      <c r="I4035" s="68"/>
      <c r="J4035" s="60"/>
      <c r="K4035" s="11">
        <v>7</v>
      </c>
      <c r="L4035" s="67">
        <v>8</v>
      </c>
      <c r="M4035" s="68"/>
      <c r="N4035" s="60"/>
      <c r="O4035" s="11">
        <v>7.5</v>
      </c>
      <c r="P4035" s="11">
        <v>8</v>
      </c>
      <c r="Q4035" s="11">
        <v>9</v>
      </c>
      <c r="R4035" s="10" t="s">
        <v>21</v>
      </c>
      <c r="T4035" t="s">
        <v>21</v>
      </c>
      <c r="U4035" t="s">
        <v>21</v>
      </c>
      <c r="V4035" s="17" t="str">
        <f t="shared" si="420"/>
        <v/>
      </c>
      <c r="W4035" s="17" t="str">
        <f t="shared" si="421"/>
        <v/>
      </c>
      <c r="X4035" s="17" t="str">
        <f t="shared" si="422"/>
        <v/>
      </c>
      <c r="Y4035" s="17" t="str">
        <f t="shared" si="423"/>
        <v/>
      </c>
      <c r="Z4035" s="17" t="str">
        <f t="shared" si="424"/>
        <v/>
      </c>
      <c r="AA4035" s="17" t="str">
        <f t="shared" si="425"/>
        <v/>
      </c>
      <c r="AB4035" s="17" t="str">
        <f t="shared" si="426"/>
        <v/>
      </c>
    </row>
    <row r="4036" spans="5:28">
      <c r="E4036" s="13">
        <v>7.01</v>
      </c>
      <c r="F4036" s="10" t="s">
        <v>37</v>
      </c>
      <c r="G4036" s="11">
        <v>16.5</v>
      </c>
      <c r="H4036" s="67">
        <v>19.5</v>
      </c>
      <c r="I4036" s="68"/>
      <c r="J4036" s="60"/>
      <c r="K4036" s="11">
        <v>28</v>
      </c>
      <c r="L4036" s="67">
        <v>32</v>
      </c>
      <c r="M4036" s="68"/>
      <c r="N4036" s="60"/>
      <c r="O4036" s="11">
        <v>30</v>
      </c>
      <c r="P4036" s="11">
        <v>24</v>
      </c>
      <c r="Q4036" s="11">
        <v>27</v>
      </c>
      <c r="R4036" s="10">
        <v>177</v>
      </c>
      <c r="T4036">
        <v>0</v>
      </c>
      <c r="U4036">
        <v>0</v>
      </c>
      <c r="V4036" s="17" t="str">
        <f t="shared" si="420"/>
        <v>BCMCCEN502</v>
      </c>
      <c r="W4036" s="17" t="str">
        <f t="shared" si="421"/>
        <v>BCMCCEN503</v>
      </c>
      <c r="X4036" s="17" t="str">
        <f t="shared" si="422"/>
        <v>BCMCMCN501</v>
      </c>
      <c r="Y4036" s="17" t="str">
        <f t="shared" si="423"/>
        <v>BCMCMCN502</v>
      </c>
      <c r="Z4036" s="17" t="str">
        <f t="shared" si="424"/>
        <v>BCMCMCN503</v>
      </c>
      <c r="AA4036" s="17" t="str">
        <f t="shared" si="425"/>
        <v>BCMCMVN501</v>
      </c>
      <c r="AB4036" s="17" t="str">
        <f t="shared" si="426"/>
        <v>COMESSN501</v>
      </c>
    </row>
    <row r="4037" spans="5:28" ht="15" customHeight="1">
      <c r="E4037" s="45"/>
      <c r="F4037" s="10" t="s">
        <v>24</v>
      </c>
      <c r="G4037" s="11">
        <v>53</v>
      </c>
      <c r="H4037" s="67">
        <v>61</v>
      </c>
      <c r="I4037" s="68"/>
      <c r="J4037" s="60"/>
      <c r="K4037" s="11">
        <v>65</v>
      </c>
      <c r="L4037" s="67">
        <v>75</v>
      </c>
      <c r="M4037" s="68"/>
      <c r="N4037" s="60"/>
      <c r="O4037" s="11">
        <v>71</v>
      </c>
      <c r="P4037" s="11">
        <v>77</v>
      </c>
      <c r="Q4037" s="11">
        <v>88</v>
      </c>
      <c r="R4037" s="10">
        <v>490</v>
      </c>
      <c r="T4037">
        <v>0</v>
      </c>
      <c r="U4037">
        <v>0</v>
      </c>
      <c r="V4037" s="17" t="str">
        <f t="shared" si="420"/>
        <v>32.00 + 34.00</v>
      </c>
      <c r="W4037" s="17" t="str">
        <f t="shared" si="421"/>
        <v>50.00 + 30.00</v>
      </c>
      <c r="X4037" s="17" t="str">
        <f t="shared" si="422"/>
        <v>57.00 + 32.00</v>
      </c>
      <c r="Y4037" s="17" t="str">
        <f t="shared" si="423"/>
        <v>47.00 + 33.00</v>
      </c>
      <c r="Z4037" s="17" t="str">
        <f t="shared" si="424"/>
        <v>38.00 + 31.00</v>
      </c>
      <c r="AA4037" s="17" t="str">
        <f t="shared" si="425"/>
        <v>57.00 + 31.00</v>
      </c>
      <c r="AB4037" s="17" t="str">
        <f t="shared" si="426"/>
        <v>54.00 + 31.00</v>
      </c>
    </row>
    <row r="4038" spans="5:28">
      <c r="E4038" s="12"/>
      <c r="F4038" s="10" t="s">
        <v>41</v>
      </c>
      <c r="G4038" s="11">
        <v>100</v>
      </c>
      <c r="H4038" s="67">
        <v>100</v>
      </c>
      <c r="I4038" s="68"/>
      <c r="J4038" s="60"/>
      <c r="K4038" s="11">
        <v>100</v>
      </c>
      <c r="L4038" s="67">
        <v>100</v>
      </c>
      <c r="M4038" s="68"/>
      <c r="N4038" s="60"/>
      <c r="O4038" s="11">
        <v>100</v>
      </c>
      <c r="P4038" s="11">
        <v>100</v>
      </c>
      <c r="Q4038" s="11">
        <v>100</v>
      </c>
      <c r="R4038" s="10">
        <v>700</v>
      </c>
      <c r="T4038" t="s">
        <v>19</v>
      </c>
      <c r="U4038" t="s">
        <v>21</v>
      </c>
      <c r="V4038" s="17" t="str">
        <f t="shared" si="420"/>
        <v xml:space="preserve"> - - + - - </v>
      </c>
      <c r="W4038" s="17" t="str">
        <f t="shared" si="421"/>
        <v xml:space="preserve"> - - + - - </v>
      </c>
      <c r="X4038" s="17" t="str">
        <f t="shared" si="422"/>
        <v xml:space="preserve"> - - + - - </v>
      </c>
      <c r="Y4038" s="17" t="str">
        <f t="shared" si="423"/>
        <v xml:space="preserve"> - - + - - </v>
      </c>
      <c r="Z4038" s="17" t="str">
        <f t="shared" si="424"/>
        <v xml:space="preserve"> - - + - - </v>
      </c>
      <c r="AA4038" s="17" t="str">
        <f t="shared" si="425"/>
        <v xml:space="preserve"> - - + - - </v>
      </c>
      <c r="AB4038" s="17" t="str">
        <f t="shared" si="426"/>
        <v xml:space="preserve"> - - + - - </v>
      </c>
    </row>
    <row r="4039" spans="5:28" ht="15" customHeight="1">
      <c r="E4039" s="45"/>
      <c r="F4039" s="10" t="s">
        <v>43</v>
      </c>
      <c r="G4039" s="11" t="s">
        <v>68</v>
      </c>
      <c r="H4039" s="67" t="s">
        <v>81</v>
      </c>
      <c r="I4039" s="68"/>
      <c r="J4039" s="60"/>
      <c r="K4039" s="11" t="s">
        <v>124</v>
      </c>
      <c r="L4039" s="67" t="s">
        <v>123</v>
      </c>
      <c r="M4039" s="68"/>
      <c r="N4039" s="60"/>
      <c r="O4039" s="11" t="s">
        <v>139</v>
      </c>
      <c r="P4039" s="11" t="s">
        <v>123</v>
      </c>
      <c r="Q4039" s="11" t="s">
        <v>125</v>
      </c>
      <c r="R4039" s="10" t="s">
        <v>21</v>
      </c>
      <c r="T4039" t="s">
        <v>1693</v>
      </c>
      <c r="U4039" t="s">
        <v>24</v>
      </c>
      <c r="V4039" s="17" t="str">
        <f t="shared" si="420"/>
        <v/>
      </c>
      <c r="W4039" s="17" t="str">
        <f t="shared" si="421"/>
        <v/>
      </c>
      <c r="X4039" s="17" t="str">
        <f t="shared" si="422"/>
        <v/>
      </c>
      <c r="Y4039" s="17" t="str">
        <f t="shared" si="423"/>
        <v/>
      </c>
      <c r="Z4039" s="17" t="str">
        <f t="shared" si="424"/>
        <v/>
      </c>
      <c r="AA4039" s="17" t="str">
        <f t="shared" si="425"/>
        <v/>
      </c>
      <c r="AB4039" s="17" t="str">
        <f t="shared" si="426"/>
        <v/>
      </c>
    </row>
    <row r="4040" spans="5:28">
      <c r="E4040" s="14" t="s">
        <v>1692</v>
      </c>
      <c r="F4040" s="10" t="s">
        <v>47</v>
      </c>
      <c r="G4040" s="11" t="s">
        <v>48</v>
      </c>
      <c r="H4040" s="67" t="s">
        <v>48</v>
      </c>
      <c r="I4040" s="68"/>
      <c r="J4040" s="60"/>
      <c r="K4040" s="11" t="s">
        <v>48</v>
      </c>
      <c r="L4040" s="67" t="s">
        <v>48</v>
      </c>
      <c r="M4040" s="68"/>
      <c r="N4040" s="60"/>
      <c r="O4040" s="11" t="s">
        <v>48</v>
      </c>
      <c r="P4040" s="11" t="s">
        <v>48</v>
      </c>
      <c r="Q4040" s="11" t="s">
        <v>48</v>
      </c>
      <c r="R4040" s="10" t="s">
        <v>21</v>
      </c>
      <c r="T4040" t="s">
        <v>25</v>
      </c>
      <c r="U4040" t="s">
        <v>21</v>
      </c>
      <c r="V4040" s="17">
        <f t="shared" si="420"/>
        <v>3</v>
      </c>
      <c r="W4040" s="17">
        <f t="shared" si="421"/>
        <v>3</v>
      </c>
      <c r="X4040" s="17">
        <f t="shared" si="422"/>
        <v>4</v>
      </c>
      <c r="Y4040" s="17">
        <f t="shared" si="423"/>
        <v>4</v>
      </c>
      <c r="Z4040" s="17">
        <f t="shared" si="424"/>
        <v>4</v>
      </c>
      <c r="AA4040" s="17">
        <f t="shared" si="425"/>
        <v>3</v>
      </c>
      <c r="AB4040" s="17">
        <f t="shared" si="426"/>
        <v>3</v>
      </c>
    </row>
    <row r="4041" spans="5:28">
      <c r="E4041" s="15" t="s">
        <v>21</v>
      </c>
      <c r="F4041" s="15" t="s">
        <v>21</v>
      </c>
      <c r="G4041" s="16" t="s">
        <v>21</v>
      </c>
      <c r="H4041" s="69" t="s">
        <v>21</v>
      </c>
      <c r="I4041" s="57"/>
      <c r="J4041" s="57"/>
      <c r="K4041" s="16" t="s">
        <v>21</v>
      </c>
      <c r="L4041" s="69" t="s">
        <v>21</v>
      </c>
      <c r="M4041" s="57"/>
      <c r="N4041" s="57"/>
      <c r="O4041" s="16" t="s">
        <v>21</v>
      </c>
      <c r="P4041" s="16" t="s">
        <v>21</v>
      </c>
      <c r="Q4041" s="16" t="s">
        <v>21</v>
      </c>
      <c r="R4041" s="16" t="s">
        <v>21</v>
      </c>
      <c r="T4041" t="s">
        <v>592</v>
      </c>
      <c r="U4041" t="s">
        <v>21</v>
      </c>
      <c r="V4041" s="17">
        <f t="shared" si="420"/>
        <v>7</v>
      </c>
      <c r="W4041" s="17">
        <f t="shared" si="421"/>
        <v>8.5</v>
      </c>
      <c r="X4041" s="17">
        <f t="shared" si="422"/>
        <v>9</v>
      </c>
      <c r="Y4041" s="17">
        <f t="shared" si="423"/>
        <v>8.5</v>
      </c>
      <c r="Z4041" s="17">
        <f t="shared" si="424"/>
        <v>7</v>
      </c>
      <c r="AA4041" s="17">
        <f t="shared" si="425"/>
        <v>9</v>
      </c>
      <c r="AB4041" s="17">
        <f t="shared" si="426"/>
        <v>9</v>
      </c>
    </row>
    <row r="4042" spans="5:28" ht="0" hidden="1" customHeight="1">
      <c r="T4042">
        <v>0</v>
      </c>
      <c r="U4042">
        <v>0</v>
      </c>
      <c r="V4042" s="17">
        <f t="shared" si="420"/>
        <v>21</v>
      </c>
      <c r="W4042" s="17">
        <f t="shared" si="421"/>
        <v>25.5</v>
      </c>
      <c r="X4042" s="17">
        <f t="shared" si="422"/>
        <v>36</v>
      </c>
      <c r="Y4042" s="17">
        <f t="shared" si="423"/>
        <v>34</v>
      </c>
      <c r="Z4042" s="17">
        <f t="shared" si="424"/>
        <v>28</v>
      </c>
      <c r="AA4042" s="17">
        <f t="shared" si="425"/>
        <v>27</v>
      </c>
      <c r="AB4042" s="17">
        <f t="shared" si="426"/>
        <v>27</v>
      </c>
    </row>
    <row r="4043" spans="5:28" ht="0.6" customHeight="1">
      <c r="T4043">
        <v>0</v>
      </c>
      <c r="U4043">
        <v>24</v>
      </c>
      <c r="V4043" s="17">
        <f t="shared" si="420"/>
        <v>66</v>
      </c>
      <c r="W4043" s="17">
        <f t="shared" si="421"/>
        <v>80</v>
      </c>
      <c r="X4043" s="17">
        <f t="shared" si="422"/>
        <v>89</v>
      </c>
      <c r="Y4043" s="17">
        <f t="shared" si="423"/>
        <v>80</v>
      </c>
      <c r="Z4043" s="17">
        <f t="shared" si="424"/>
        <v>69</v>
      </c>
      <c r="AA4043" s="17">
        <f t="shared" si="425"/>
        <v>88</v>
      </c>
      <c r="AB4043" s="17">
        <f t="shared" si="426"/>
        <v>85</v>
      </c>
    </row>
    <row r="4044" spans="5:28" ht="15" customHeight="1">
      <c r="E4044" s="44"/>
      <c r="F4044" s="4" t="s">
        <v>20</v>
      </c>
      <c r="G4044" s="5" t="s">
        <v>21</v>
      </c>
      <c r="H4044" s="70" t="s">
        <v>21</v>
      </c>
      <c r="I4044" s="57"/>
      <c r="J4044" s="57"/>
      <c r="K4044" s="5" t="s">
        <v>21</v>
      </c>
      <c r="L4044" s="70" t="s">
        <v>21</v>
      </c>
      <c r="M4044" s="57"/>
      <c r="N4044" s="57"/>
      <c r="O4044" s="5" t="s">
        <v>21</v>
      </c>
      <c r="P4044" s="5" t="s">
        <v>21</v>
      </c>
      <c r="Q4044" s="5" t="s">
        <v>21</v>
      </c>
      <c r="R4044" s="5" t="s">
        <v>21</v>
      </c>
      <c r="T4044" t="s">
        <v>34</v>
      </c>
      <c r="U4044" t="s">
        <v>21</v>
      </c>
      <c r="V4044" s="17">
        <f t="shared" si="420"/>
        <v>100</v>
      </c>
      <c r="W4044" s="17">
        <f t="shared" si="421"/>
        <v>100</v>
      </c>
      <c r="X4044" s="17">
        <f t="shared" si="422"/>
        <v>100</v>
      </c>
      <c r="Y4044" s="17">
        <f t="shared" si="423"/>
        <v>100</v>
      </c>
      <c r="Z4044" s="17">
        <f t="shared" si="424"/>
        <v>100</v>
      </c>
      <c r="AA4044" s="17">
        <f t="shared" si="425"/>
        <v>100</v>
      </c>
      <c r="AB4044" s="17">
        <f t="shared" si="426"/>
        <v>100</v>
      </c>
    </row>
    <row r="4045" spans="5:28" ht="21">
      <c r="E4045" s="45"/>
      <c r="F4045" s="7" t="s">
        <v>23</v>
      </c>
      <c r="G4045" s="7" t="s">
        <v>5</v>
      </c>
      <c r="H4045" s="71" t="s">
        <v>7</v>
      </c>
      <c r="I4045" s="68"/>
      <c r="J4045" s="60"/>
      <c r="K4045" s="7" t="s">
        <v>9</v>
      </c>
      <c r="L4045" s="71" t="s">
        <v>11</v>
      </c>
      <c r="M4045" s="68"/>
      <c r="N4045" s="60"/>
      <c r="O4045" s="7" t="s">
        <v>13</v>
      </c>
      <c r="P4045" s="7" t="s">
        <v>15</v>
      </c>
      <c r="Q4045" s="7" t="s">
        <v>17</v>
      </c>
      <c r="R4045" s="7" t="s">
        <v>24</v>
      </c>
      <c r="T4045" t="s">
        <v>36</v>
      </c>
      <c r="U4045">
        <v>198.5</v>
      </c>
      <c r="V4045" s="17" t="str">
        <f t="shared" si="420"/>
        <v>AB+</v>
      </c>
      <c r="W4045" s="17" t="str">
        <f t="shared" si="421"/>
        <v>OA</v>
      </c>
      <c r="X4045" s="17" t="str">
        <f t="shared" si="422"/>
        <v>OA+</v>
      </c>
      <c r="Y4045" s="17" t="str">
        <f t="shared" si="423"/>
        <v>OA</v>
      </c>
      <c r="Z4045" s="17" t="str">
        <f t="shared" si="424"/>
        <v>AB+</v>
      </c>
      <c r="AA4045" s="17" t="str">
        <f t="shared" si="425"/>
        <v>OA+</v>
      </c>
      <c r="AB4045" s="17" t="str">
        <f t="shared" si="426"/>
        <v>OA+</v>
      </c>
    </row>
    <row r="4046" spans="5:28" ht="22.5">
      <c r="E4046" s="12" t="s">
        <v>1694</v>
      </c>
      <c r="F4046" s="10" t="s">
        <v>27</v>
      </c>
      <c r="G4046" s="11" t="s">
        <v>1272</v>
      </c>
      <c r="H4046" s="67" t="s">
        <v>285</v>
      </c>
      <c r="I4046" s="68"/>
      <c r="J4046" s="60"/>
      <c r="K4046" s="11" t="s">
        <v>705</v>
      </c>
      <c r="L4046" s="67" t="s">
        <v>222</v>
      </c>
      <c r="M4046" s="68"/>
      <c r="N4046" s="60"/>
      <c r="O4046" s="11" t="s">
        <v>574</v>
      </c>
      <c r="P4046" s="11" t="s">
        <v>1695</v>
      </c>
      <c r="Q4046" s="11" t="s">
        <v>519</v>
      </c>
      <c r="R4046" s="10" t="s">
        <v>21</v>
      </c>
      <c r="T4046" t="s">
        <v>38</v>
      </c>
      <c r="U4046">
        <v>557</v>
      </c>
      <c r="V4046" s="17" t="str">
        <f t="shared" si="420"/>
        <v>Pass</v>
      </c>
      <c r="W4046" s="17" t="str">
        <f t="shared" si="421"/>
        <v>Pass</v>
      </c>
      <c r="X4046" s="17" t="str">
        <f t="shared" si="422"/>
        <v>Pass</v>
      </c>
      <c r="Y4046" s="17" t="str">
        <f t="shared" si="423"/>
        <v>Pass</v>
      </c>
      <c r="Z4046" s="17" t="str">
        <f t="shared" si="424"/>
        <v>Pass</v>
      </c>
      <c r="AA4046" s="17" t="str">
        <f t="shared" si="425"/>
        <v>Pass</v>
      </c>
      <c r="AB4046" s="17" t="str">
        <f t="shared" si="426"/>
        <v>Pass</v>
      </c>
    </row>
    <row r="4047" spans="5:28">
      <c r="E4047" s="62"/>
      <c r="F4047" s="10" t="s">
        <v>30</v>
      </c>
      <c r="G4047" s="11" t="s">
        <v>31</v>
      </c>
      <c r="H4047" s="67" t="s">
        <v>31</v>
      </c>
      <c r="I4047" s="68"/>
      <c r="J4047" s="60"/>
      <c r="K4047" s="11" t="s">
        <v>31</v>
      </c>
      <c r="L4047" s="67" t="s">
        <v>31</v>
      </c>
      <c r="M4047" s="68"/>
      <c r="N4047" s="60"/>
      <c r="O4047" s="11" t="s">
        <v>31</v>
      </c>
      <c r="P4047" s="11" t="s">
        <v>31</v>
      </c>
      <c r="Q4047" s="11" t="s">
        <v>31</v>
      </c>
      <c r="R4047" s="10" t="s">
        <v>21</v>
      </c>
      <c r="T4047" t="s">
        <v>39</v>
      </c>
      <c r="U4047">
        <v>700</v>
      </c>
      <c r="V4047" s="17" t="str">
        <f t="shared" si="420"/>
        <v/>
      </c>
      <c r="W4047" s="17" t="str">
        <f t="shared" si="421"/>
        <v/>
      </c>
      <c r="X4047" s="17" t="str">
        <f t="shared" si="422"/>
        <v/>
      </c>
      <c r="Y4047" s="17" t="str">
        <f t="shared" si="423"/>
        <v/>
      </c>
      <c r="Z4047" s="17" t="str">
        <f t="shared" si="424"/>
        <v/>
      </c>
      <c r="AA4047" s="17" t="str">
        <f t="shared" si="425"/>
        <v/>
      </c>
      <c r="AB4047" s="17" t="str">
        <f t="shared" si="426"/>
        <v/>
      </c>
    </row>
    <row r="4048" spans="5:28">
      <c r="E4048" s="64"/>
      <c r="F4048" s="10" t="s">
        <v>32</v>
      </c>
      <c r="G4048" s="11" t="s">
        <v>21</v>
      </c>
      <c r="H4048" s="67" t="s">
        <v>21</v>
      </c>
      <c r="I4048" s="68"/>
      <c r="J4048" s="60"/>
      <c r="K4048" s="11" t="s">
        <v>21</v>
      </c>
      <c r="L4048" s="67" t="s">
        <v>21</v>
      </c>
      <c r="M4048" s="68"/>
      <c r="N4048" s="60"/>
      <c r="O4048" s="11" t="s">
        <v>21</v>
      </c>
      <c r="P4048" s="11" t="s">
        <v>21</v>
      </c>
      <c r="Q4048" s="11" t="s">
        <v>21</v>
      </c>
      <c r="R4048" s="10">
        <v>0</v>
      </c>
      <c r="T4048" t="s">
        <v>238</v>
      </c>
      <c r="U4048" t="s">
        <v>21</v>
      </c>
      <c r="V4048" s="17">
        <f t="shared" si="420"/>
        <v>0</v>
      </c>
      <c r="W4048" s="17">
        <f t="shared" si="421"/>
        <v>0</v>
      </c>
      <c r="X4048" s="17">
        <f t="shared" si="422"/>
        <v>0</v>
      </c>
      <c r="Y4048" s="17">
        <f t="shared" si="423"/>
        <v>0</v>
      </c>
      <c r="Z4048" s="17">
        <f t="shared" si="424"/>
        <v>0</v>
      </c>
      <c r="AA4048" s="17">
        <f t="shared" si="425"/>
        <v>0</v>
      </c>
      <c r="AB4048" s="17">
        <f t="shared" si="426"/>
        <v>0</v>
      </c>
    </row>
    <row r="4049" spans="5:28">
      <c r="E4049" s="66"/>
      <c r="F4049" s="10" t="s">
        <v>33</v>
      </c>
      <c r="G4049" s="11">
        <v>3</v>
      </c>
      <c r="H4049" s="67">
        <v>3</v>
      </c>
      <c r="I4049" s="68"/>
      <c r="J4049" s="60"/>
      <c r="K4049" s="11">
        <v>4</v>
      </c>
      <c r="L4049" s="67">
        <v>4</v>
      </c>
      <c r="M4049" s="68"/>
      <c r="N4049" s="60"/>
      <c r="O4049" s="11">
        <v>4</v>
      </c>
      <c r="P4049" s="11">
        <v>3</v>
      </c>
      <c r="Q4049" s="11">
        <v>3</v>
      </c>
      <c r="R4049" s="10">
        <v>24</v>
      </c>
      <c r="T4049" t="s">
        <v>45</v>
      </c>
      <c r="U4049" t="s">
        <v>21</v>
      </c>
      <c r="V4049" s="17" t="str">
        <f t="shared" si="420"/>
        <v/>
      </c>
      <c r="W4049" s="17" t="str">
        <f t="shared" si="421"/>
        <v/>
      </c>
      <c r="X4049" s="17" t="str">
        <f t="shared" si="422"/>
        <v/>
      </c>
      <c r="Y4049" s="17" t="str">
        <f t="shared" si="423"/>
        <v/>
      </c>
      <c r="Z4049" s="17" t="str">
        <f t="shared" si="424"/>
        <v/>
      </c>
      <c r="AA4049" s="17" t="str">
        <f t="shared" si="425"/>
        <v/>
      </c>
      <c r="AB4049" s="17" t="str">
        <f t="shared" si="426"/>
        <v/>
      </c>
    </row>
    <row r="4050" spans="5:28">
      <c r="E4050" s="12">
        <v>8.27</v>
      </c>
      <c r="F4050" s="10" t="s">
        <v>35</v>
      </c>
      <c r="G4050" s="11">
        <v>7</v>
      </c>
      <c r="H4050" s="67">
        <v>8.5</v>
      </c>
      <c r="I4050" s="68"/>
      <c r="J4050" s="60"/>
      <c r="K4050" s="11">
        <v>9</v>
      </c>
      <c r="L4050" s="67">
        <v>8.5</v>
      </c>
      <c r="M4050" s="68"/>
      <c r="N4050" s="60"/>
      <c r="O4050" s="11">
        <v>7</v>
      </c>
      <c r="P4050" s="11">
        <v>9</v>
      </c>
      <c r="Q4050" s="11">
        <v>9</v>
      </c>
      <c r="R4050" s="10" t="s">
        <v>21</v>
      </c>
      <c r="T4050" t="s">
        <v>21</v>
      </c>
      <c r="U4050" t="s">
        <v>21</v>
      </c>
      <c r="V4050" s="17" t="str">
        <f t="shared" si="420"/>
        <v>BCMCCEN502</v>
      </c>
      <c r="W4050" s="17" t="str">
        <f t="shared" si="421"/>
        <v>BCMCCEN503</v>
      </c>
      <c r="X4050" s="17" t="str">
        <f t="shared" si="422"/>
        <v>BCMCMCN501</v>
      </c>
      <c r="Y4050" s="17" t="str">
        <f t="shared" si="423"/>
        <v>BCMCMCN502</v>
      </c>
      <c r="Z4050" s="17" t="str">
        <f t="shared" si="424"/>
        <v>BCMCMCN503</v>
      </c>
      <c r="AA4050" s="17" t="str">
        <f t="shared" si="425"/>
        <v>BCMCMVN501</v>
      </c>
      <c r="AB4050" s="17" t="str">
        <f t="shared" si="426"/>
        <v>COMESSN501</v>
      </c>
    </row>
    <row r="4051" spans="5:28">
      <c r="E4051" s="13">
        <v>7.33</v>
      </c>
      <c r="F4051" s="10" t="s">
        <v>37</v>
      </c>
      <c r="G4051" s="11">
        <v>21</v>
      </c>
      <c r="H4051" s="67">
        <v>25.5</v>
      </c>
      <c r="I4051" s="68"/>
      <c r="J4051" s="60"/>
      <c r="K4051" s="11">
        <v>36</v>
      </c>
      <c r="L4051" s="67">
        <v>34</v>
      </c>
      <c r="M4051" s="68"/>
      <c r="N4051" s="60"/>
      <c r="O4051" s="11">
        <v>28</v>
      </c>
      <c r="P4051" s="11">
        <v>27</v>
      </c>
      <c r="Q4051" s="11">
        <v>27</v>
      </c>
      <c r="R4051" s="10">
        <v>198.5</v>
      </c>
      <c r="T4051">
        <v>0</v>
      </c>
      <c r="U4051">
        <v>0</v>
      </c>
      <c r="V4051" s="17" t="str">
        <f t="shared" si="420"/>
        <v>41.00 + 33.00</v>
      </c>
      <c r="W4051" s="17" t="str">
        <f t="shared" si="421"/>
        <v>45.00 + 35.00</v>
      </c>
      <c r="X4051" s="17" t="str">
        <f t="shared" si="422"/>
        <v>47.00 + 33.00</v>
      </c>
      <c r="Y4051" s="17" t="str">
        <f t="shared" si="423"/>
        <v>37.00 + 32.00</v>
      </c>
      <c r="Z4051" s="17" t="str">
        <f t="shared" si="424"/>
        <v>36.00 + 32.00</v>
      </c>
      <c r="AA4051" s="17" t="str">
        <f t="shared" si="425"/>
        <v>47.00 + 32.00</v>
      </c>
      <c r="AB4051" s="17" t="str">
        <f t="shared" si="426"/>
        <v>47.00 + 27.00</v>
      </c>
    </row>
    <row r="4052" spans="5:28" ht="15" customHeight="1">
      <c r="E4052" s="45"/>
      <c r="F4052" s="10" t="s">
        <v>24</v>
      </c>
      <c r="G4052" s="11">
        <v>66</v>
      </c>
      <c r="H4052" s="67">
        <v>80</v>
      </c>
      <c r="I4052" s="68"/>
      <c r="J4052" s="60"/>
      <c r="K4052" s="11">
        <v>89</v>
      </c>
      <c r="L4052" s="67">
        <v>80</v>
      </c>
      <c r="M4052" s="68"/>
      <c r="N4052" s="60"/>
      <c r="O4052" s="11">
        <v>69</v>
      </c>
      <c r="P4052" s="11">
        <v>88</v>
      </c>
      <c r="Q4052" s="11">
        <v>85</v>
      </c>
      <c r="R4052" s="10">
        <v>557</v>
      </c>
      <c r="T4052" t="s">
        <v>19</v>
      </c>
      <c r="U4052" t="s">
        <v>21</v>
      </c>
      <c r="V4052" s="17" t="str">
        <f t="shared" si="420"/>
        <v xml:space="preserve"> - - + - - </v>
      </c>
      <c r="W4052" s="17" t="str">
        <f t="shared" si="421"/>
        <v xml:space="preserve"> - - + - - </v>
      </c>
      <c r="X4052" s="17" t="str">
        <f t="shared" si="422"/>
        <v xml:space="preserve"> - - + - - </v>
      </c>
      <c r="Y4052" s="17" t="str">
        <f t="shared" si="423"/>
        <v xml:space="preserve"> - - + - - </v>
      </c>
      <c r="Z4052" s="17" t="str">
        <f t="shared" si="424"/>
        <v xml:space="preserve"> - - + - - </v>
      </c>
      <c r="AA4052" s="17" t="str">
        <f t="shared" si="425"/>
        <v xml:space="preserve"> - - + - - </v>
      </c>
      <c r="AB4052" s="17" t="str">
        <f t="shared" si="426"/>
        <v xml:space="preserve"> - - + - - </v>
      </c>
    </row>
    <row r="4053" spans="5:28">
      <c r="E4053" s="12"/>
      <c r="F4053" s="10" t="s">
        <v>41</v>
      </c>
      <c r="G4053" s="11">
        <v>100</v>
      </c>
      <c r="H4053" s="67">
        <v>100</v>
      </c>
      <c r="I4053" s="68"/>
      <c r="J4053" s="60"/>
      <c r="K4053" s="11">
        <v>100</v>
      </c>
      <c r="L4053" s="67">
        <v>100</v>
      </c>
      <c r="M4053" s="68"/>
      <c r="N4053" s="60"/>
      <c r="O4053" s="11">
        <v>100</v>
      </c>
      <c r="P4053" s="11">
        <v>100</v>
      </c>
      <c r="Q4053" s="11">
        <v>100</v>
      </c>
      <c r="R4053" s="10">
        <v>700</v>
      </c>
      <c r="T4053" t="s">
        <v>1697</v>
      </c>
      <c r="U4053" t="s">
        <v>24</v>
      </c>
      <c r="V4053" s="17" t="str">
        <f t="shared" si="420"/>
        <v/>
      </c>
      <c r="W4053" s="17" t="str">
        <f t="shared" si="421"/>
        <v/>
      </c>
      <c r="X4053" s="17" t="str">
        <f t="shared" si="422"/>
        <v/>
      </c>
      <c r="Y4053" s="17" t="str">
        <f t="shared" si="423"/>
        <v/>
      </c>
      <c r="Z4053" s="17" t="str">
        <f t="shared" si="424"/>
        <v/>
      </c>
      <c r="AA4053" s="17" t="str">
        <f t="shared" si="425"/>
        <v/>
      </c>
      <c r="AB4053" s="17" t="str">
        <f t="shared" si="426"/>
        <v/>
      </c>
    </row>
    <row r="4054" spans="5:28" ht="15" customHeight="1">
      <c r="E4054" s="45"/>
      <c r="F4054" s="10" t="s">
        <v>43</v>
      </c>
      <c r="G4054" s="11" t="s">
        <v>124</v>
      </c>
      <c r="H4054" s="67" t="s">
        <v>122</v>
      </c>
      <c r="I4054" s="68"/>
      <c r="J4054" s="60"/>
      <c r="K4054" s="11" t="s">
        <v>125</v>
      </c>
      <c r="L4054" s="67" t="s">
        <v>122</v>
      </c>
      <c r="M4054" s="68"/>
      <c r="N4054" s="60"/>
      <c r="O4054" s="11" t="s">
        <v>124</v>
      </c>
      <c r="P4054" s="11" t="s">
        <v>125</v>
      </c>
      <c r="Q4054" s="11" t="s">
        <v>125</v>
      </c>
      <c r="R4054" s="10" t="s">
        <v>21</v>
      </c>
      <c r="T4054" t="s">
        <v>25</v>
      </c>
      <c r="U4054" t="s">
        <v>21</v>
      </c>
      <c r="V4054" s="17">
        <f t="shared" si="420"/>
        <v>3</v>
      </c>
      <c r="W4054" s="17">
        <f t="shared" si="421"/>
        <v>3</v>
      </c>
      <c r="X4054" s="17">
        <f t="shared" si="422"/>
        <v>4</v>
      </c>
      <c r="Y4054" s="17">
        <f t="shared" si="423"/>
        <v>4</v>
      </c>
      <c r="Z4054" s="17">
        <f t="shared" si="424"/>
        <v>4</v>
      </c>
      <c r="AA4054" s="17">
        <f t="shared" si="425"/>
        <v>3</v>
      </c>
      <c r="AB4054" s="17">
        <f t="shared" si="426"/>
        <v>3</v>
      </c>
    </row>
    <row r="4055" spans="5:28">
      <c r="E4055" s="14" t="s">
        <v>1696</v>
      </c>
      <c r="F4055" s="10" t="s">
        <v>47</v>
      </c>
      <c r="G4055" s="11" t="s">
        <v>48</v>
      </c>
      <c r="H4055" s="67" t="s">
        <v>48</v>
      </c>
      <c r="I4055" s="68"/>
      <c r="J4055" s="60"/>
      <c r="K4055" s="11" t="s">
        <v>48</v>
      </c>
      <c r="L4055" s="67" t="s">
        <v>48</v>
      </c>
      <c r="M4055" s="68"/>
      <c r="N4055" s="60"/>
      <c r="O4055" s="11" t="s">
        <v>48</v>
      </c>
      <c r="P4055" s="11" t="s">
        <v>48</v>
      </c>
      <c r="Q4055" s="11" t="s">
        <v>48</v>
      </c>
      <c r="R4055" s="10" t="s">
        <v>21</v>
      </c>
      <c r="T4055" t="s">
        <v>1700</v>
      </c>
      <c r="U4055" t="s">
        <v>21</v>
      </c>
      <c r="V4055" s="17">
        <f t="shared" si="420"/>
        <v>7.5</v>
      </c>
      <c r="W4055" s="17">
        <f t="shared" si="421"/>
        <v>8.5</v>
      </c>
      <c r="X4055" s="17">
        <f t="shared" si="422"/>
        <v>8.5</v>
      </c>
      <c r="Y4055" s="17">
        <f t="shared" si="423"/>
        <v>7</v>
      </c>
      <c r="Z4055" s="17">
        <f t="shared" si="424"/>
        <v>7</v>
      </c>
      <c r="AA4055" s="17">
        <f t="shared" si="425"/>
        <v>8</v>
      </c>
      <c r="AB4055" s="17">
        <f t="shared" si="426"/>
        <v>7.5</v>
      </c>
    </row>
    <row r="4056" spans="5:28">
      <c r="E4056" s="15" t="s">
        <v>21</v>
      </c>
      <c r="F4056" s="15" t="s">
        <v>21</v>
      </c>
      <c r="G4056" s="16" t="s">
        <v>21</v>
      </c>
      <c r="H4056" s="69" t="s">
        <v>21</v>
      </c>
      <c r="I4056" s="57"/>
      <c r="J4056" s="57"/>
      <c r="K4056" s="16" t="s">
        <v>21</v>
      </c>
      <c r="L4056" s="69" t="s">
        <v>21</v>
      </c>
      <c r="M4056" s="57"/>
      <c r="N4056" s="57"/>
      <c r="O4056" s="16" t="s">
        <v>21</v>
      </c>
      <c r="P4056" s="16" t="s">
        <v>21</v>
      </c>
      <c r="Q4056" s="16" t="s">
        <v>21</v>
      </c>
      <c r="R4056" s="16" t="s">
        <v>21</v>
      </c>
      <c r="T4056">
        <v>0</v>
      </c>
      <c r="U4056">
        <v>0</v>
      </c>
      <c r="V4056" s="17">
        <f t="shared" si="420"/>
        <v>22.5</v>
      </c>
      <c r="W4056" s="17">
        <f t="shared" si="421"/>
        <v>25.5</v>
      </c>
      <c r="X4056" s="17">
        <f t="shared" si="422"/>
        <v>34</v>
      </c>
      <c r="Y4056" s="17">
        <f t="shared" si="423"/>
        <v>28</v>
      </c>
      <c r="Z4056" s="17">
        <f t="shared" si="424"/>
        <v>28</v>
      </c>
      <c r="AA4056" s="17">
        <f t="shared" si="425"/>
        <v>24</v>
      </c>
      <c r="AB4056" s="17">
        <f t="shared" si="426"/>
        <v>22.5</v>
      </c>
    </row>
    <row r="4057" spans="5:28" ht="0.6" customHeight="1">
      <c r="T4057">
        <v>0</v>
      </c>
      <c r="U4057">
        <v>24</v>
      </c>
      <c r="V4057" s="17">
        <f t="shared" si="420"/>
        <v>74</v>
      </c>
      <c r="W4057" s="17">
        <f t="shared" si="421"/>
        <v>80</v>
      </c>
      <c r="X4057" s="17">
        <f t="shared" si="422"/>
        <v>80</v>
      </c>
      <c r="Y4057" s="17">
        <f t="shared" si="423"/>
        <v>69</v>
      </c>
      <c r="Z4057" s="17">
        <f t="shared" si="424"/>
        <v>68</v>
      </c>
      <c r="AA4057" s="17">
        <f t="shared" si="425"/>
        <v>79</v>
      </c>
      <c r="AB4057" s="17">
        <f t="shared" si="426"/>
        <v>74</v>
      </c>
    </row>
    <row r="4058" spans="5:28" ht="15" customHeight="1">
      <c r="E4058" s="44"/>
      <c r="F4058" s="4" t="s">
        <v>20</v>
      </c>
      <c r="G4058" s="5" t="s">
        <v>21</v>
      </c>
      <c r="H4058" s="70" t="s">
        <v>21</v>
      </c>
      <c r="I4058" s="57"/>
      <c r="J4058" s="57"/>
      <c r="K4058" s="5" t="s">
        <v>21</v>
      </c>
      <c r="L4058" s="70" t="s">
        <v>21</v>
      </c>
      <c r="M4058" s="57"/>
      <c r="N4058" s="57"/>
      <c r="O4058" s="5" t="s">
        <v>21</v>
      </c>
      <c r="P4058" s="5" t="s">
        <v>21</v>
      </c>
      <c r="Q4058" s="5" t="s">
        <v>21</v>
      </c>
      <c r="R4058" s="5" t="s">
        <v>21</v>
      </c>
      <c r="T4058" t="s">
        <v>34</v>
      </c>
      <c r="U4058" t="s">
        <v>21</v>
      </c>
      <c r="V4058" s="17">
        <f t="shared" si="420"/>
        <v>100</v>
      </c>
      <c r="W4058" s="17">
        <f t="shared" si="421"/>
        <v>100</v>
      </c>
      <c r="X4058" s="17">
        <f t="shared" si="422"/>
        <v>100</v>
      </c>
      <c r="Y4058" s="17">
        <f t="shared" si="423"/>
        <v>100</v>
      </c>
      <c r="Z4058" s="17">
        <f t="shared" si="424"/>
        <v>100</v>
      </c>
      <c r="AA4058" s="17">
        <f t="shared" si="425"/>
        <v>100</v>
      </c>
      <c r="AB4058" s="17">
        <f t="shared" si="426"/>
        <v>100</v>
      </c>
    </row>
    <row r="4059" spans="5:28" ht="21">
      <c r="E4059" s="45"/>
      <c r="F4059" s="7" t="s">
        <v>23</v>
      </c>
      <c r="G4059" s="7" t="s">
        <v>5</v>
      </c>
      <c r="H4059" s="71" t="s">
        <v>7</v>
      </c>
      <c r="I4059" s="68"/>
      <c r="J4059" s="60"/>
      <c r="K4059" s="7" t="s">
        <v>9</v>
      </c>
      <c r="L4059" s="71" t="s">
        <v>11</v>
      </c>
      <c r="M4059" s="68"/>
      <c r="N4059" s="60"/>
      <c r="O4059" s="7" t="s">
        <v>13</v>
      </c>
      <c r="P4059" s="7" t="s">
        <v>15</v>
      </c>
      <c r="Q4059" s="7" t="s">
        <v>17</v>
      </c>
      <c r="R4059" s="7" t="s">
        <v>24</v>
      </c>
      <c r="T4059" t="s">
        <v>36</v>
      </c>
      <c r="U4059">
        <v>184.5</v>
      </c>
      <c r="V4059" s="17" t="str">
        <f t="shared" si="420"/>
        <v>AA</v>
      </c>
      <c r="W4059" s="17" t="str">
        <f t="shared" si="421"/>
        <v>OA</v>
      </c>
      <c r="X4059" s="17" t="str">
        <f t="shared" si="422"/>
        <v>OA</v>
      </c>
      <c r="Y4059" s="17" t="str">
        <f t="shared" si="423"/>
        <v>AB+</v>
      </c>
      <c r="Z4059" s="17" t="str">
        <f t="shared" si="424"/>
        <v>AB+</v>
      </c>
      <c r="AA4059" s="17" t="str">
        <f t="shared" si="425"/>
        <v>AA+</v>
      </c>
      <c r="AB4059" s="17" t="str">
        <f t="shared" si="426"/>
        <v>AA</v>
      </c>
    </row>
    <row r="4060" spans="5:28" ht="22.5">
      <c r="E4060" s="12" t="s">
        <v>1698</v>
      </c>
      <c r="F4060" s="10" t="s">
        <v>27</v>
      </c>
      <c r="G4060" s="11" t="s">
        <v>351</v>
      </c>
      <c r="H4060" s="67" t="s">
        <v>949</v>
      </c>
      <c r="I4060" s="68"/>
      <c r="J4060" s="60"/>
      <c r="K4060" s="11" t="s">
        <v>222</v>
      </c>
      <c r="L4060" s="67" t="s">
        <v>177</v>
      </c>
      <c r="M4060" s="68"/>
      <c r="N4060" s="60"/>
      <c r="O4060" s="11" t="s">
        <v>1308</v>
      </c>
      <c r="P4060" s="11" t="s">
        <v>146</v>
      </c>
      <c r="Q4060" s="11" t="s">
        <v>1699</v>
      </c>
      <c r="R4060" s="10" t="s">
        <v>21</v>
      </c>
      <c r="T4060" t="s">
        <v>38</v>
      </c>
      <c r="U4060">
        <v>524</v>
      </c>
      <c r="V4060" s="17" t="str">
        <f t="shared" si="420"/>
        <v>Pass</v>
      </c>
      <c r="W4060" s="17" t="str">
        <f t="shared" si="421"/>
        <v>Pass</v>
      </c>
      <c r="X4060" s="17" t="str">
        <f t="shared" si="422"/>
        <v>Pass</v>
      </c>
      <c r="Y4060" s="17" t="str">
        <f t="shared" si="423"/>
        <v>Pass</v>
      </c>
      <c r="Z4060" s="17" t="str">
        <f t="shared" si="424"/>
        <v>Pass</v>
      </c>
      <c r="AA4060" s="17" t="str">
        <f t="shared" si="425"/>
        <v>Pass</v>
      </c>
      <c r="AB4060" s="17" t="str">
        <f t="shared" si="426"/>
        <v>Pass</v>
      </c>
    </row>
    <row r="4061" spans="5:28">
      <c r="E4061" s="62"/>
      <c r="F4061" s="10" t="s">
        <v>30</v>
      </c>
      <c r="G4061" s="11" t="s">
        <v>31</v>
      </c>
      <c r="H4061" s="67" t="s">
        <v>31</v>
      </c>
      <c r="I4061" s="68"/>
      <c r="J4061" s="60"/>
      <c r="K4061" s="11" t="s">
        <v>31</v>
      </c>
      <c r="L4061" s="67" t="s">
        <v>31</v>
      </c>
      <c r="M4061" s="68"/>
      <c r="N4061" s="60"/>
      <c r="O4061" s="11" t="s">
        <v>31</v>
      </c>
      <c r="P4061" s="11" t="s">
        <v>31</v>
      </c>
      <c r="Q4061" s="11" t="s">
        <v>31</v>
      </c>
      <c r="R4061" s="10" t="s">
        <v>21</v>
      </c>
      <c r="T4061" t="s">
        <v>39</v>
      </c>
      <c r="U4061">
        <v>700</v>
      </c>
      <c r="V4061" s="17" t="str">
        <f t="shared" si="420"/>
        <v/>
      </c>
      <c r="W4061" s="17" t="str">
        <f t="shared" si="421"/>
        <v/>
      </c>
      <c r="X4061" s="17" t="str">
        <f t="shared" si="422"/>
        <v/>
      </c>
      <c r="Y4061" s="17" t="str">
        <f t="shared" si="423"/>
        <v/>
      </c>
      <c r="Z4061" s="17" t="str">
        <f t="shared" si="424"/>
        <v/>
      </c>
      <c r="AA4061" s="17" t="str">
        <f t="shared" si="425"/>
        <v/>
      </c>
      <c r="AB4061" s="17" t="str">
        <f t="shared" si="426"/>
        <v/>
      </c>
    </row>
    <row r="4062" spans="5:28">
      <c r="E4062" s="64"/>
      <c r="F4062" s="10" t="s">
        <v>32</v>
      </c>
      <c r="G4062" s="11" t="s">
        <v>21</v>
      </c>
      <c r="H4062" s="67" t="s">
        <v>21</v>
      </c>
      <c r="I4062" s="68"/>
      <c r="J4062" s="60"/>
      <c r="K4062" s="11" t="s">
        <v>21</v>
      </c>
      <c r="L4062" s="67" t="s">
        <v>21</v>
      </c>
      <c r="M4062" s="68"/>
      <c r="N4062" s="60"/>
      <c r="O4062" s="11" t="s">
        <v>21</v>
      </c>
      <c r="P4062" s="11" t="s">
        <v>21</v>
      </c>
      <c r="Q4062" s="11" t="s">
        <v>21</v>
      </c>
      <c r="R4062" s="10">
        <v>0</v>
      </c>
      <c r="T4062" t="s">
        <v>152</v>
      </c>
      <c r="U4062" t="s">
        <v>21</v>
      </c>
      <c r="V4062" s="17">
        <f t="shared" si="420"/>
        <v>0</v>
      </c>
      <c r="W4062" s="17">
        <f t="shared" si="421"/>
        <v>0</v>
      </c>
      <c r="X4062" s="17">
        <f t="shared" si="422"/>
        <v>0</v>
      </c>
      <c r="Y4062" s="17">
        <f t="shared" si="423"/>
        <v>0</v>
      </c>
      <c r="Z4062" s="17">
        <f t="shared" si="424"/>
        <v>0</v>
      </c>
      <c r="AA4062" s="17">
        <f t="shared" si="425"/>
        <v>0</v>
      </c>
      <c r="AB4062" s="17">
        <f t="shared" si="426"/>
        <v>0</v>
      </c>
    </row>
    <row r="4063" spans="5:28">
      <c r="E4063" s="66"/>
      <c r="F4063" s="10" t="s">
        <v>33</v>
      </c>
      <c r="G4063" s="11">
        <v>3</v>
      </c>
      <c r="H4063" s="67">
        <v>3</v>
      </c>
      <c r="I4063" s="68"/>
      <c r="J4063" s="60"/>
      <c r="K4063" s="11">
        <v>4</v>
      </c>
      <c r="L4063" s="67">
        <v>4</v>
      </c>
      <c r="M4063" s="68"/>
      <c r="N4063" s="60"/>
      <c r="O4063" s="11">
        <v>4</v>
      </c>
      <c r="P4063" s="11">
        <v>3</v>
      </c>
      <c r="Q4063" s="11">
        <v>3</v>
      </c>
      <c r="R4063" s="10">
        <v>24</v>
      </c>
      <c r="T4063" t="s">
        <v>45</v>
      </c>
      <c r="U4063" t="s">
        <v>21</v>
      </c>
      <c r="V4063" s="17">
        <f t="shared" si="420"/>
        <v>0</v>
      </c>
      <c r="W4063" s="17">
        <f t="shared" si="421"/>
        <v>0</v>
      </c>
      <c r="X4063" s="17">
        <f t="shared" si="422"/>
        <v>0</v>
      </c>
      <c r="Y4063" s="17">
        <f t="shared" si="423"/>
        <v>0</v>
      </c>
      <c r="Z4063" s="17">
        <f t="shared" si="424"/>
        <v>0</v>
      </c>
      <c r="AA4063" s="17">
        <f t="shared" si="425"/>
        <v>0</v>
      </c>
      <c r="AB4063" s="17">
        <f t="shared" si="426"/>
        <v>0</v>
      </c>
    </row>
    <row r="4064" spans="5:28">
      <c r="E4064" s="12">
        <v>7.69</v>
      </c>
      <c r="F4064" s="10" t="s">
        <v>35</v>
      </c>
      <c r="G4064" s="11">
        <v>7.5</v>
      </c>
      <c r="H4064" s="67">
        <v>8.5</v>
      </c>
      <c r="I4064" s="68"/>
      <c r="J4064" s="60"/>
      <c r="K4064" s="11">
        <v>8.5</v>
      </c>
      <c r="L4064" s="67">
        <v>7</v>
      </c>
      <c r="M4064" s="68"/>
      <c r="N4064" s="60"/>
      <c r="O4064" s="11">
        <v>7</v>
      </c>
      <c r="P4064" s="11">
        <v>8</v>
      </c>
      <c r="Q4064" s="11">
        <v>7.5</v>
      </c>
      <c r="R4064" s="10" t="s">
        <v>21</v>
      </c>
      <c r="T4064" t="s">
        <v>21</v>
      </c>
      <c r="U4064" t="s">
        <v>21</v>
      </c>
      <c r="V4064" s="17" t="str">
        <f t="shared" si="420"/>
        <v/>
      </c>
      <c r="W4064" s="17" t="str">
        <f t="shared" si="421"/>
        <v/>
      </c>
      <c r="X4064" s="17" t="str">
        <f t="shared" si="422"/>
        <v/>
      </c>
      <c r="Y4064" s="17" t="str">
        <f t="shared" si="423"/>
        <v/>
      </c>
      <c r="Z4064" s="17" t="str">
        <f t="shared" si="424"/>
        <v/>
      </c>
      <c r="AA4064" s="17" t="str">
        <f t="shared" si="425"/>
        <v/>
      </c>
      <c r="AB4064" s="17" t="str">
        <f t="shared" si="426"/>
        <v/>
      </c>
    </row>
    <row r="4065" spans="5:28">
      <c r="E4065" s="13">
        <v>7.57</v>
      </c>
      <c r="F4065" s="10" t="s">
        <v>37</v>
      </c>
      <c r="G4065" s="11">
        <v>22.5</v>
      </c>
      <c r="H4065" s="67">
        <v>25.5</v>
      </c>
      <c r="I4065" s="68"/>
      <c r="J4065" s="60"/>
      <c r="K4065" s="11">
        <v>34</v>
      </c>
      <c r="L4065" s="67">
        <v>28</v>
      </c>
      <c r="M4065" s="68"/>
      <c r="N4065" s="60"/>
      <c r="O4065" s="11">
        <v>28</v>
      </c>
      <c r="P4065" s="11">
        <v>24</v>
      </c>
      <c r="Q4065" s="11">
        <v>22.5</v>
      </c>
      <c r="R4065" s="10">
        <v>184.5</v>
      </c>
      <c r="T4065">
        <v>0</v>
      </c>
      <c r="U4065">
        <v>0</v>
      </c>
      <c r="V4065" s="17" t="str">
        <f t="shared" si="420"/>
        <v>BCMCCEN502</v>
      </c>
      <c r="W4065" s="17" t="str">
        <f t="shared" si="421"/>
        <v>BCMCCEN503</v>
      </c>
      <c r="X4065" s="17" t="str">
        <f t="shared" si="422"/>
        <v>BCMCMCN501</v>
      </c>
      <c r="Y4065" s="17" t="str">
        <f t="shared" si="423"/>
        <v>BCMCMCN502</v>
      </c>
      <c r="Z4065" s="17" t="str">
        <f t="shared" si="424"/>
        <v>BCMCMCN503</v>
      </c>
      <c r="AA4065" s="17" t="str">
        <f t="shared" si="425"/>
        <v>BCMCMVN501</v>
      </c>
      <c r="AB4065" s="17" t="str">
        <f t="shared" si="426"/>
        <v>COMESSN501</v>
      </c>
    </row>
    <row r="4066" spans="5:28" ht="15" customHeight="1">
      <c r="E4066" s="45"/>
      <c r="F4066" s="10" t="s">
        <v>24</v>
      </c>
      <c r="G4066" s="11">
        <v>74</v>
      </c>
      <c r="H4066" s="67">
        <v>80</v>
      </c>
      <c r="I4066" s="68"/>
      <c r="J4066" s="60"/>
      <c r="K4066" s="11">
        <v>80</v>
      </c>
      <c r="L4066" s="67">
        <v>69</v>
      </c>
      <c r="M4066" s="68"/>
      <c r="N4066" s="60"/>
      <c r="O4066" s="11">
        <v>68</v>
      </c>
      <c r="P4066" s="11">
        <v>79</v>
      </c>
      <c r="Q4066" s="11">
        <v>74</v>
      </c>
      <c r="R4066" s="10">
        <v>524</v>
      </c>
      <c r="T4066">
        <v>0</v>
      </c>
      <c r="U4066">
        <v>0</v>
      </c>
      <c r="V4066" s="17" t="str">
        <f t="shared" si="420"/>
        <v>45.00 + 29.00</v>
      </c>
      <c r="W4066" s="17" t="str">
        <f t="shared" si="421"/>
        <v>50.00 + 31.00</v>
      </c>
      <c r="X4066" s="17" t="str">
        <f t="shared" si="422"/>
        <v>49.00 + 32.00</v>
      </c>
      <c r="Y4066" s="17" t="str">
        <f t="shared" si="423"/>
        <v>51.00 + 35.00</v>
      </c>
      <c r="Z4066" s="17" t="str">
        <f t="shared" si="424"/>
        <v>44.00 + 33.00</v>
      </c>
      <c r="AA4066" s="17" t="str">
        <f t="shared" si="425"/>
        <v>52.00 + 36.00</v>
      </c>
      <c r="AB4066" s="17" t="str">
        <f t="shared" si="426"/>
        <v>45.00 + 31.00</v>
      </c>
    </row>
    <row r="4067" spans="5:28">
      <c r="E4067" s="12"/>
      <c r="F4067" s="10" t="s">
        <v>41</v>
      </c>
      <c r="G4067" s="11">
        <v>100</v>
      </c>
      <c r="H4067" s="67">
        <v>100</v>
      </c>
      <c r="I4067" s="68"/>
      <c r="J4067" s="60"/>
      <c r="K4067" s="11">
        <v>100</v>
      </c>
      <c r="L4067" s="67">
        <v>100</v>
      </c>
      <c r="M4067" s="68"/>
      <c r="N4067" s="60"/>
      <c r="O4067" s="11">
        <v>100</v>
      </c>
      <c r="P4067" s="11">
        <v>100</v>
      </c>
      <c r="Q4067" s="11">
        <v>100</v>
      </c>
      <c r="R4067" s="10">
        <v>700</v>
      </c>
      <c r="T4067" t="s">
        <v>19</v>
      </c>
      <c r="U4067" t="s">
        <v>21</v>
      </c>
      <c r="V4067" s="17" t="str">
        <f t="shared" si="420"/>
        <v xml:space="preserve"> - - + - - </v>
      </c>
      <c r="W4067" s="17" t="str">
        <f t="shared" si="421"/>
        <v xml:space="preserve"> - - + - - </v>
      </c>
      <c r="X4067" s="17" t="str">
        <f t="shared" si="422"/>
        <v xml:space="preserve"> - - + - - </v>
      </c>
      <c r="Y4067" s="17" t="str">
        <f t="shared" si="423"/>
        <v xml:space="preserve"> - - + - - </v>
      </c>
      <c r="Z4067" s="17" t="str">
        <f t="shared" si="424"/>
        <v xml:space="preserve"> - - + - - </v>
      </c>
      <c r="AA4067" s="17" t="str">
        <f t="shared" si="425"/>
        <v xml:space="preserve"> - - + - - </v>
      </c>
      <c r="AB4067" s="17" t="str">
        <f t="shared" si="426"/>
        <v xml:space="preserve"> - - + - - </v>
      </c>
    </row>
    <row r="4068" spans="5:28" ht="15" customHeight="1">
      <c r="E4068" s="45"/>
      <c r="F4068" s="10" t="s">
        <v>43</v>
      </c>
      <c r="G4068" s="11" t="s">
        <v>139</v>
      </c>
      <c r="H4068" s="67" t="s">
        <v>122</v>
      </c>
      <c r="I4068" s="68"/>
      <c r="J4068" s="60"/>
      <c r="K4068" s="11" t="s">
        <v>122</v>
      </c>
      <c r="L4068" s="67" t="s">
        <v>124</v>
      </c>
      <c r="M4068" s="68"/>
      <c r="N4068" s="60"/>
      <c r="O4068" s="11" t="s">
        <v>124</v>
      </c>
      <c r="P4068" s="11" t="s">
        <v>123</v>
      </c>
      <c r="Q4068" s="11" t="s">
        <v>139</v>
      </c>
      <c r="R4068" s="10" t="s">
        <v>21</v>
      </c>
      <c r="T4068" t="s">
        <v>1702</v>
      </c>
      <c r="U4068" t="s">
        <v>24</v>
      </c>
      <c r="V4068" s="17" t="str">
        <f t="shared" si="420"/>
        <v/>
      </c>
      <c r="W4068" s="17" t="str">
        <f t="shared" si="421"/>
        <v/>
      </c>
      <c r="X4068" s="17" t="str">
        <f t="shared" si="422"/>
        <v/>
      </c>
      <c r="Y4068" s="17" t="str">
        <f t="shared" si="423"/>
        <v/>
      </c>
      <c r="Z4068" s="17" t="str">
        <f t="shared" si="424"/>
        <v/>
      </c>
      <c r="AA4068" s="17" t="str">
        <f t="shared" si="425"/>
        <v/>
      </c>
      <c r="AB4068" s="17" t="str">
        <f t="shared" si="426"/>
        <v/>
      </c>
    </row>
    <row r="4069" spans="5:28">
      <c r="E4069" s="14" t="s">
        <v>1701</v>
      </c>
      <c r="F4069" s="10" t="s">
        <v>47</v>
      </c>
      <c r="G4069" s="11" t="s">
        <v>48</v>
      </c>
      <c r="H4069" s="67" t="s">
        <v>48</v>
      </c>
      <c r="I4069" s="68"/>
      <c r="J4069" s="60"/>
      <c r="K4069" s="11" t="s">
        <v>48</v>
      </c>
      <c r="L4069" s="67" t="s">
        <v>48</v>
      </c>
      <c r="M4069" s="68"/>
      <c r="N4069" s="60"/>
      <c r="O4069" s="11" t="s">
        <v>48</v>
      </c>
      <c r="P4069" s="11" t="s">
        <v>48</v>
      </c>
      <c r="Q4069" s="11" t="s">
        <v>48</v>
      </c>
      <c r="R4069" s="10" t="s">
        <v>21</v>
      </c>
      <c r="T4069" t="s">
        <v>25</v>
      </c>
      <c r="U4069" t="s">
        <v>21</v>
      </c>
      <c r="V4069" s="17">
        <f t="shared" si="420"/>
        <v>3</v>
      </c>
      <c r="W4069" s="17">
        <f t="shared" si="421"/>
        <v>3</v>
      </c>
      <c r="X4069" s="17">
        <f t="shared" si="422"/>
        <v>4</v>
      </c>
      <c r="Y4069" s="17">
        <f t="shared" si="423"/>
        <v>4</v>
      </c>
      <c r="Z4069" s="17">
        <f t="shared" si="424"/>
        <v>4</v>
      </c>
      <c r="AA4069" s="17">
        <f t="shared" si="425"/>
        <v>3</v>
      </c>
      <c r="AB4069" s="17">
        <f t="shared" si="426"/>
        <v>3</v>
      </c>
    </row>
    <row r="4070" spans="5:28">
      <c r="E4070" s="15" t="s">
        <v>21</v>
      </c>
      <c r="F4070" s="15" t="s">
        <v>21</v>
      </c>
      <c r="G4070" s="16" t="s">
        <v>21</v>
      </c>
      <c r="H4070" s="69" t="s">
        <v>21</v>
      </c>
      <c r="I4070" s="57"/>
      <c r="J4070" s="57"/>
      <c r="K4070" s="16" t="s">
        <v>21</v>
      </c>
      <c r="L4070" s="69" t="s">
        <v>21</v>
      </c>
      <c r="M4070" s="57"/>
      <c r="N4070" s="57"/>
      <c r="O4070" s="16" t="s">
        <v>21</v>
      </c>
      <c r="P4070" s="16" t="s">
        <v>21</v>
      </c>
      <c r="Q4070" s="16" t="s">
        <v>21</v>
      </c>
      <c r="R4070" s="16" t="s">
        <v>21</v>
      </c>
      <c r="T4070" t="s">
        <v>1704</v>
      </c>
      <c r="U4070" t="s">
        <v>21</v>
      </c>
      <c r="V4070" s="17">
        <f t="shared" si="420"/>
        <v>7.5</v>
      </c>
      <c r="W4070" s="17">
        <f t="shared" si="421"/>
        <v>8.5</v>
      </c>
      <c r="X4070" s="17">
        <f t="shared" si="422"/>
        <v>8.5</v>
      </c>
      <c r="Y4070" s="17">
        <f t="shared" si="423"/>
        <v>9</v>
      </c>
      <c r="Z4070" s="17">
        <f t="shared" si="424"/>
        <v>8</v>
      </c>
      <c r="AA4070" s="17">
        <f t="shared" si="425"/>
        <v>9</v>
      </c>
      <c r="AB4070" s="17">
        <f t="shared" si="426"/>
        <v>8</v>
      </c>
    </row>
    <row r="4071" spans="5:28" ht="0" hidden="1" customHeight="1">
      <c r="T4071">
        <v>0</v>
      </c>
      <c r="U4071">
        <v>0</v>
      </c>
      <c r="V4071" s="17">
        <f t="shared" si="420"/>
        <v>22.5</v>
      </c>
      <c r="W4071" s="17">
        <f t="shared" si="421"/>
        <v>25.5</v>
      </c>
      <c r="X4071" s="17">
        <f t="shared" si="422"/>
        <v>34</v>
      </c>
      <c r="Y4071" s="17">
        <f t="shared" si="423"/>
        <v>36</v>
      </c>
      <c r="Z4071" s="17">
        <f t="shared" si="424"/>
        <v>32</v>
      </c>
      <c r="AA4071" s="17">
        <f t="shared" si="425"/>
        <v>27</v>
      </c>
      <c r="AB4071" s="17">
        <f t="shared" si="426"/>
        <v>24</v>
      </c>
    </row>
    <row r="4072" spans="5:28" ht="0.6" customHeight="1">
      <c r="T4072">
        <v>0</v>
      </c>
      <c r="U4072">
        <v>24</v>
      </c>
      <c r="V4072" s="17">
        <f t="shared" si="420"/>
        <v>74</v>
      </c>
      <c r="W4072" s="17">
        <f t="shared" si="421"/>
        <v>81</v>
      </c>
      <c r="X4072" s="17">
        <f t="shared" si="422"/>
        <v>81</v>
      </c>
      <c r="Y4072" s="17">
        <f t="shared" si="423"/>
        <v>86</v>
      </c>
      <c r="Z4072" s="17">
        <f t="shared" si="424"/>
        <v>77</v>
      </c>
      <c r="AA4072" s="17">
        <f t="shared" si="425"/>
        <v>88</v>
      </c>
      <c r="AB4072" s="17">
        <f t="shared" si="426"/>
        <v>76</v>
      </c>
    </row>
    <row r="4073" spans="5:28" ht="15" customHeight="1">
      <c r="E4073" s="44"/>
      <c r="F4073" s="4" t="s">
        <v>20</v>
      </c>
      <c r="G4073" s="5" t="s">
        <v>21</v>
      </c>
      <c r="H4073" s="70" t="s">
        <v>21</v>
      </c>
      <c r="I4073" s="57"/>
      <c r="J4073" s="57"/>
      <c r="K4073" s="5" t="s">
        <v>21</v>
      </c>
      <c r="L4073" s="70" t="s">
        <v>21</v>
      </c>
      <c r="M4073" s="57"/>
      <c r="N4073" s="57"/>
      <c r="O4073" s="5" t="s">
        <v>21</v>
      </c>
      <c r="P4073" s="5" t="s">
        <v>21</v>
      </c>
      <c r="Q4073" s="5" t="s">
        <v>21</v>
      </c>
      <c r="R4073" s="5" t="s">
        <v>21</v>
      </c>
      <c r="T4073" t="s">
        <v>34</v>
      </c>
      <c r="U4073" t="s">
        <v>21</v>
      </c>
      <c r="V4073" s="17">
        <f t="shared" si="420"/>
        <v>100</v>
      </c>
      <c r="W4073" s="17">
        <f t="shared" si="421"/>
        <v>100</v>
      </c>
      <c r="X4073" s="17">
        <f t="shared" si="422"/>
        <v>100</v>
      </c>
      <c r="Y4073" s="17">
        <f t="shared" si="423"/>
        <v>100</v>
      </c>
      <c r="Z4073" s="17">
        <f t="shared" si="424"/>
        <v>100</v>
      </c>
      <c r="AA4073" s="17">
        <f t="shared" si="425"/>
        <v>100</v>
      </c>
      <c r="AB4073" s="17">
        <f t="shared" si="426"/>
        <v>100</v>
      </c>
    </row>
    <row r="4074" spans="5:28" ht="21">
      <c r="E4074" s="45"/>
      <c r="F4074" s="7" t="s">
        <v>23</v>
      </c>
      <c r="G4074" s="7" t="s">
        <v>5</v>
      </c>
      <c r="H4074" s="71" t="s">
        <v>7</v>
      </c>
      <c r="I4074" s="68"/>
      <c r="J4074" s="60"/>
      <c r="K4074" s="7" t="s">
        <v>9</v>
      </c>
      <c r="L4074" s="71" t="s">
        <v>11</v>
      </c>
      <c r="M4074" s="68"/>
      <c r="N4074" s="60"/>
      <c r="O4074" s="7" t="s">
        <v>13</v>
      </c>
      <c r="P4074" s="7" t="s">
        <v>15</v>
      </c>
      <c r="Q4074" s="7" t="s">
        <v>17</v>
      </c>
      <c r="R4074" s="7" t="s">
        <v>24</v>
      </c>
      <c r="T4074" t="s">
        <v>36</v>
      </c>
      <c r="U4074">
        <v>201</v>
      </c>
      <c r="V4074" s="17" t="str">
        <f t="shared" si="420"/>
        <v>AA</v>
      </c>
      <c r="W4074" s="17" t="str">
        <f t="shared" si="421"/>
        <v>OA</v>
      </c>
      <c r="X4074" s="17" t="str">
        <f t="shared" si="422"/>
        <v>OA</v>
      </c>
      <c r="Y4074" s="17" t="str">
        <f t="shared" si="423"/>
        <v>OA+</v>
      </c>
      <c r="Z4074" s="17" t="str">
        <f t="shared" si="424"/>
        <v>AA+</v>
      </c>
      <c r="AA4074" s="17" t="str">
        <f t="shared" si="425"/>
        <v>OA+</v>
      </c>
      <c r="AB4074" s="17" t="str">
        <f t="shared" si="426"/>
        <v>AA+</v>
      </c>
    </row>
    <row r="4075" spans="5:28" ht="22.5">
      <c r="E4075" s="12" t="s">
        <v>1703</v>
      </c>
      <c r="F4075" s="10" t="s">
        <v>27</v>
      </c>
      <c r="G4075" s="11" t="s">
        <v>422</v>
      </c>
      <c r="H4075" s="67" t="s">
        <v>252</v>
      </c>
      <c r="I4075" s="68"/>
      <c r="J4075" s="60"/>
      <c r="K4075" s="11" t="s">
        <v>789</v>
      </c>
      <c r="L4075" s="67" t="s">
        <v>868</v>
      </c>
      <c r="M4075" s="68"/>
      <c r="N4075" s="60"/>
      <c r="O4075" s="11" t="s">
        <v>435</v>
      </c>
      <c r="P4075" s="11" t="s">
        <v>408</v>
      </c>
      <c r="Q4075" s="11" t="s">
        <v>564</v>
      </c>
      <c r="R4075" s="10" t="s">
        <v>21</v>
      </c>
      <c r="T4075" t="s">
        <v>38</v>
      </c>
      <c r="U4075">
        <v>563</v>
      </c>
      <c r="V4075" s="17" t="str">
        <f t="shared" si="420"/>
        <v>Pass</v>
      </c>
      <c r="W4075" s="17" t="str">
        <f t="shared" si="421"/>
        <v>Pass</v>
      </c>
      <c r="X4075" s="17" t="str">
        <f t="shared" si="422"/>
        <v>Pass</v>
      </c>
      <c r="Y4075" s="17" t="str">
        <f t="shared" si="423"/>
        <v>Pass</v>
      </c>
      <c r="Z4075" s="17" t="str">
        <f t="shared" si="424"/>
        <v>Pass</v>
      </c>
      <c r="AA4075" s="17" t="str">
        <f t="shared" si="425"/>
        <v>Pass</v>
      </c>
      <c r="AB4075" s="17" t="str">
        <f t="shared" si="426"/>
        <v>Pass</v>
      </c>
    </row>
    <row r="4076" spans="5:28">
      <c r="E4076" s="62"/>
      <c r="F4076" s="10" t="s">
        <v>30</v>
      </c>
      <c r="G4076" s="11" t="s">
        <v>31</v>
      </c>
      <c r="H4076" s="67" t="s">
        <v>31</v>
      </c>
      <c r="I4076" s="68"/>
      <c r="J4076" s="60"/>
      <c r="K4076" s="11" t="s">
        <v>31</v>
      </c>
      <c r="L4076" s="67" t="s">
        <v>31</v>
      </c>
      <c r="M4076" s="68"/>
      <c r="N4076" s="60"/>
      <c r="O4076" s="11" t="s">
        <v>31</v>
      </c>
      <c r="P4076" s="11" t="s">
        <v>31</v>
      </c>
      <c r="Q4076" s="11" t="s">
        <v>31</v>
      </c>
      <c r="R4076" s="10" t="s">
        <v>21</v>
      </c>
      <c r="T4076" t="s">
        <v>39</v>
      </c>
      <c r="U4076">
        <v>700</v>
      </c>
      <c r="V4076" s="17" t="str">
        <f t="shared" si="420"/>
        <v/>
      </c>
      <c r="W4076" s="17" t="str">
        <f t="shared" si="421"/>
        <v/>
      </c>
      <c r="X4076" s="17" t="str">
        <f t="shared" si="422"/>
        <v/>
      </c>
      <c r="Y4076" s="17" t="str">
        <f t="shared" si="423"/>
        <v/>
      </c>
      <c r="Z4076" s="17" t="str">
        <f t="shared" si="424"/>
        <v/>
      </c>
      <c r="AA4076" s="17" t="str">
        <f t="shared" si="425"/>
        <v/>
      </c>
      <c r="AB4076" s="17" t="str">
        <f t="shared" si="426"/>
        <v/>
      </c>
    </row>
    <row r="4077" spans="5:28">
      <c r="E4077" s="64"/>
      <c r="F4077" s="10" t="s">
        <v>32</v>
      </c>
      <c r="G4077" s="11" t="s">
        <v>21</v>
      </c>
      <c r="H4077" s="67" t="s">
        <v>21</v>
      </c>
      <c r="I4077" s="68"/>
      <c r="J4077" s="60"/>
      <c r="K4077" s="11" t="s">
        <v>21</v>
      </c>
      <c r="L4077" s="67" t="s">
        <v>21</v>
      </c>
      <c r="M4077" s="68"/>
      <c r="N4077" s="60"/>
      <c r="O4077" s="11" t="s">
        <v>21</v>
      </c>
      <c r="P4077" s="11" t="s">
        <v>21</v>
      </c>
      <c r="Q4077" s="11" t="s">
        <v>21</v>
      </c>
      <c r="R4077" s="10">
        <v>0</v>
      </c>
      <c r="T4077" t="s">
        <v>238</v>
      </c>
      <c r="U4077" t="s">
        <v>21</v>
      </c>
      <c r="V4077" s="17">
        <f t="shared" si="420"/>
        <v>0</v>
      </c>
      <c r="W4077" s="17">
        <f t="shared" si="421"/>
        <v>0</v>
      </c>
      <c r="X4077" s="17">
        <f t="shared" si="422"/>
        <v>0</v>
      </c>
      <c r="Y4077" s="17">
        <f t="shared" si="423"/>
        <v>0</v>
      </c>
      <c r="Z4077" s="17">
        <f t="shared" si="424"/>
        <v>0</v>
      </c>
      <c r="AA4077" s="17">
        <f t="shared" si="425"/>
        <v>0</v>
      </c>
      <c r="AB4077" s="17">
        <f t="shared" si="426"/>
        <v>0</v>
      </c>
    </row>
    <row r="4078" spans="5:28">
      <c r="E4078" s="66"/>
      <c r="F4078" s="10" t="s">
        <v>33</v>
      </c>
      <c r="G4078" s="11">
        <v>3</v>
      </c>
      <c r="H4078" s="67">
        <v>3</v>
      </c>
      <c r="I4078" s="68"/>
      <c r="J4078" s="60"/>
      <c r="K4078" s="11">
        <v>4</v>
      </c>
      <c r="L4078" s="67">
        <v>4</v>
      </c>
      <c r="M4078" s="68"/>
      <c r="N4078" s="60"/>
      <c r="O4078" s="11">
        <v>4</v>
      </c>
      <c r="P4078" s="11">
        <v>3</v>
      </c>
      <c r="Q4078" s="11">
        <v>3</v>
      </c>
      <c r="R4078" s="10">
        <v>24</v>
      </c>
      <c r="T4078" t="s">
        <v>45</v>
      </c>
      <c r="U4078" t="s">
        <v>21</v>
      </c>
      <c r="V4078" s="17">
        <f t="shared" si="420"/>
        <v>0</v>
      </c>
      <c r="W4078" s="17">
        <f t="shared" si="421"/>
        <v>0</v>
      </c>
      <c r="X4078" s="17">
        <f t="shared" si="422"/>
        <v>0</v>
      </c>
      <c r="Y4078" s="17">
        <f t="shared" si="423"/>
        <v>0</v>
      </c>
      <c r="Z4078" s="17">
        <f t="shared" si="424"/>
        <v>0</v>
      </c>
      <c r="AA4078" s="17">
        <f t="shared" si="425"/>
        <v>0</v>
      </c>
      <c r="AB4078" s="17">
        <f t="shared" si="426"/>
        <v>0</v>
      </c>
    </row>
    <row r="4079" spans="5:28">
      <c r="E4079" s="12">
        <v>8.3800000000000008</v>
      </c>
      <c r="F4079" s="10" t="s">
        <v>35</v>
      </c>
      <c r="G4079" s="11">
        <v>7.5</v>
      </c>
      <c r="H4079" s="67">
        <v>8.5</v>
      </c>
      <c r="I4079" s="68"/>
      <c r="J4079" s="60"/>
      <c r="K4079" s="11">
        <v>8.5</v>
      </c>
      <c r="L4079" s="67">
        <v>9</v>
      </c>
      <c r="M4079" s="68"/>
      <c r="N4079" s="60"/>
      <c r="O4079" s="11">
        <v>8</v>
      </c>
      <c r="P4079" s="11">
        <v>9</v>
      </c>
      <c r="Q4079" s="11">
        <v>8</v>
      </c>
      <c r="R4079" s="10" t="s">
        <v>21</v>
      </c>
      <c r="T4079" t="s">
        <v>21</v>
      </c>
      <c r="U4079" t="s">
        <v>21</v>
      </c>
      <c r="V4079" s="17" t="str">
        <f t="shared" si="420"/>
        <v/>
      </c>
      <c r="W4079" s="17" t="str">
        <f t="shared" si="421"/>
        <v/>
      </c>
      <c r="X4079" s="17" t="str">
        <f t="shared" si="422"/>
        <v/>
      </c>
      <c r="Y4079" s="17" t="str">
        <f t="shared" si="423"/>
        <v/>
      </c>
      <c r="Z4079" s="17" t="str">
        <f t="shared" si="424"/>
        <v/>
      </c>
      <c r="AA4079" s="17" t="str">
        <f t="shared" si="425"/>
        <v/>
      </c>
      <c r="AB4079" s="17" t="str">
        <f t="shared" si="426"/>
        <v/>
      </c>
    </row>
    <row r="4080" spans="5:28">
      <c r="E4080" s="13">
        <v>8.2899999999999991</v>
      </c>
      <c r="F4080" s="10" t="s">
        <v>37</v>
      </c>
      <c r="G4080" s="11">
        <v>22.5</v>
      </c>
      <c r="H4080" s="67">
        <v>25.5</v>
      </c>
      <c r="I4080" s="68"/>
      <c r="J4080" s="60"/>
      <c r="K4080" s="11">
        <v>34</v>
      </c>
      <c r="L4080" s="67">
        <v>36</v>
      </c>
      <c r="M4080" s="68"/>
      <c r="N4080" s="60"/>
      <c r="O4080" s="11">
        <v>32</v>
      </c>
      <c r="P4080" s="11">
        <v>27</v>
      </c>
      <c r="Q4080" s="11">
        <v>24</v>
      </c>
      <c r="R4080" s="10">
        <v>201</v>
      </c>
      <c r="T4080">
        <v>0</v>
      </c>
      <c r="U4080">
        <v>0</v>
      </c>
      <c r="V4080" s="17" t="str">
        <f t="shared" ref="V4080:V4143" si="427">$G4089</f>
        <v>BCMCCEN502</v>
      </c>
      <c r="W4080" s="17" t="str">
        <f t="shared" ref="W4080:W4143" si="428">$H4089</f>
        <v>BCMCCEN503</v>
      </c>
      <c r="X4080" s="17" t="str">
        <f t="shared" ref="X4080:X4143" si="429">$K4089</f>
        <v>BCMCMCN501</v>
      </c>
      <c r="Y4080" s="17" t="str">
        <f t="shared" ref="Y4080:Y4143" si="430">$L4089</f>
        <v>BCMCMCN502</v>
      </c>
      <c r="Z4080" s="17" t="str">
        <f t="shared" ref="Z4080:Z4143" si="431">$O4089</f>
        <v>BCMCMCN503</v>
      </c>
      <c r="AA4080" s="17" t="str">
        <f t="shared" ref="AA4080:AA4143" si="432">$P4089</f>
        <v>BCMCMVN501</v>
      </c>
      <c r="AB4080" s="17" t="str">
        <f t="shared" ref="AB4080:AB4143" si="433">$Q4089</f>
        <v>COMESSN501</v>
      </c>
    </row>
    <row r="4081" spans="5:28" ht="15" customHeight="1">
      <c r="E4081" s="45"/>
      <c r="F4081" s="10" t="s">
        <v>24</v>
      </c>
      <c r="G4081" s="11">
        <v>74</v>
      </c>
      <c r="H4081" s="67">
        <v>81</v>
      </c>
      <c r="I4081" s="68"/>
      <c r="J4081" s="60"/>
      <c r="K4081" s="11">
        <v>81</v>
      </c>
      <c r="L4081" s="67">
        <v>86</v>
      </c>
      <c r="M4081" s="68"/>
      <c r="N4081" s="60"/>
      <c r="O4081" s="11">
        <v>77</v>
      </c>
      <c r="P4081" s="11">
        <v>88</v>
      </c>
      <c r="Q4081" s="11">
        <v>76</v>
      </c>
      <c r="R4081" s="10">
        <v>563</v>
      </c>
      <c r="T4081">
        <v>0</v>
      </c>
      <c r="U4081">
        <v>0</v>
      </c>
      <c r="V4081" s="17" t="str">
        <f t="shared" si="427"/>
        <v>49.00 + 39.00</v>
      </c>
      <c r="W4081" s="17" t="str">
        <f t="shared" si="428"/>
        <v>43.00 + 37.00</v>
      </c>
      <c r="X4081" s="17" t="str">
        <f t="shared" si="429"/>
        <v>60.00 + 36.00</v>
      </c>
      <c r="Y4081" s="17" t="str">
        <f t="shared" si="430"/>
        <v>41.00 + 39.00</v>
      </c>
      <c r="Z4081" s="17" t="str">
        <f t="shared" si="431"/>
        <v>45.00 + 40.00</v>
      </c>
      <c r="AA4081" s="17" t="str">
        <f t="shared" si="432"/>
        <v>55.00 + 40.00</v>
      </c>
      <c r="AB4081" s="17" t="str">
        <f t="shared" si="433"/>
        <v>46.00 + 34.00</v>
      </c>
    </row>
    <row r="4082" spans="5:28">
      <c r="E4082" s="12"/>
      <c r="F4082" s="10" t="s">
        <v>41</v>
      </c>
      <c r="G4082" s="11">
        <v>100</v>
      </c>
      <c r="H4082" s="67">
        <v>100</v>
      </c>
      <c r="I4082" s="68"/>
      <c r="J4082" s="60"/>
      <c r="K4082" s="11">
        <v>100</v>
      </c>
      <c r="L4082" s="67">
        <v>100</v>
      </c>
      <c r="M4082" s="68"/>
      <c r="N4082" s="60"/>
      <c r="O4082" s="11">
        <v>100</v>
      </c>
      <c r="P4082" s="11">
        <v>100</v>
      </c>
      <c r="Q4082" s="11">
        <v>100</v>
      </c>
      <c r="R4082" s="10">
        <v>700</v>
      </c>
      <c r="T4082" t="s">
        <v>19</v>
      </c>
      <c r="U4082" t="s">
        <v>21</v>
      </c>
      <c r="V4082" s="17" t="str">
        <f t="shared" si="427"/>
        <v xml:space="preserve"> - - + - - </v>
      </c>
      <c r="W4082" s="17" t="str">
        <f t="shared" si="428"/>
        <v xml:space="preserve"> - - + - - </v>
      </c>
      <c r="X4082" s="17" t="str">
        <f t="shared" si="429"/>
        <v xml:space="preserve"> - - + - - </v>
      </c>
      <c r="Y4082" s="17" t="str">
        <f t="shared" si="430"/>
        <v xml:space="preserve"> - - + - - </v>
      </c>
      <c r="Z4082" s="17" t="str">
        <f t="shared" si="431"/>
        <v xml:space="preserve"> - - + - - </v>
      </c>
      <c r="AA4082" s="17" t="str">
        <f t="shared" si="432"/>
        <v xml:space="preserve"> - - + - - </v>
      </c>
      <c r="AB4082" s="17" t="str">
        <f t="shared" si="433"/>
        <v xml:space="preserve"> - - + - - </v>
      </c>
    </row>
    <row r="4083" spans="5:28" ht="15" customHeight="1">
      <c r="E4083" s="45"/>
      <c r="F4083" s="10" t="s">
        <v>43</v>
      </c>
      <c r="G4083" s="11" t="s">
        <v>139</v>
      </c>
      <c r="H4083" s="67" t="s">
        <v>122</v>
      </c>
      <c r="I4083" s="68"/>
      <c r="J4083" s="60"/>
      <c r="K4083" s="11" t="s">
        <v>122</v>
      </c>
      <c r="L4083" s="67" t="s">
        <v>125</v>
      </c>
      <c r="M4083" s="68"/>
      <c r="N4083" s="60"/>
      <c r="O4083" s="11" t="s">
        <v>123</v>
      </c>
      <c r="P4083" s="11" t="s">
        <v>125</v>
      </c>
      <c r="Q4083" s="11" t="s">
        <v>123</v>
      </c>
      <c r="R4083" s="10" t="s">
        <v>21</v>
      </c>
      <c r="T4083" t="s">
        <v>1706</v>
      </c>
      <c r="U4083" t="s">
        <v>24</v>
      </c>
      <c r="V4083" s="17" t="str">
        <f t="shared" si="427"/>
        <v/>
      </c>
      <c r="W4083" s="17" t="str">
        <f t="shared" si="428"/>
        <v/>
      </c>
      <c r="X4083" s="17" t="str">
        <f t="shared" si="429"/>
        <v/>
      </c>
      <c r="Y4083" s="17" t="str">
        <f t="shared" si="430"/>
        <v/>
      </c>
      <c r="Z4083" s="17" t="str">
        <f t="shared" si="431"/>
        <v/>
      </c>
      <c r="AA4083" s="17" t="str">
        <f t="shared" si="432"/>
        <v/>
      </c>
      <c r="AB4083" s="17" t="str">
        <f t="shared" si="433"/>
        <v/>
      </c>
    </row>
    <row r="4084" spans="5:28">
      <c r="E4084" s="14" t="s">
        <v>1705</v>
      </c>
      <c r="F4084" s="10" t="s">
        <v>47</v>
      </c>
      <c r="G4084" s="11" t="s">
        <v>48</v>
      </c>
      <c r="H4084" s="67" t="s">
        <v>48</v>
      </c>
      <c r="I4084" s="68"/>
      <c r="J4084" s="60"/>
      <c r="K4084" s="11" t="s">
        <v>48</v>
      </c>
      <c r="L4084" s="67" t="s">
        <v>48</v>
      </c>
      <c r="M4084" s="68"/>
      <c r="N4084" s="60"/>
      <c r="O4084" s="11" t="s">
        <v>48</v>
      </c>
      <c r="P4084" s="11" t="s">
        <v>48</v>
      </c>
      <c r="Q4084" s="11" t="s">
        <v>48</v>
      </c>
      <c r="R4084" s="10" t="s">
        <v>21</v>
      </c>
      <c r="T4084" t="s">
        <v>25</v>
      </c>
      <c r="U4084" t="s">
        <v>21</v>
      </c>
      <c r="V4084" s="17">
        <f t="shared" si="427"/>
        <v>3</v>
      </c>
      <c r="W4084" s="17">
        <f t="shared" si="428"/>
        <v>3</v>
      </c>
      <c r="X4084" s="17">
        <f t="shared" si="429"/>
        <v>4</v>
      </c>
      <c r="Y4084" s="17">
        <f t="shared" si="430"/>
        <v>4</v>
      </c>
      <c r="Z4084" s="17">
        <f t="shared" si="431"/>
        <v>4</v>
      </c>
      <c r="AA4084" s="17">
        <f t="shared" si="432"/>
        <v>3</v>
      </c>
      <c r="AB4084" s="17">
        <f t="shared" si="433"/>
        <v>3</v>
      </c>
    </row>
    <row r="4085" spans="5:28">
      <c r="E4085" s="15" t="s">
        <v>21</v>
      </c>
      <c r="F4085" s="15" t="s">
        <v>21</v>
      </c>
      <c r="G4085" s="16" t="s">
        <v>21</v>
      </c>
      <c r="H4085" s="69" t="s">
        <v>21</v>
      </c>
      <c r="I4085" s="57"/>
      <c r="J4085" s="57"/>
      <c r="K4085" s="16" t="s">
        <v>21</v>
      </c>
      <c r="L4085" s="69" t="s">
        <v>21</v>
      </c>
      <c r="M4085" s="57"/>
      <c r="N4085" s="57"/>
      <c r="O4085" s="16" t="s">
        <v>21</v>
      </c>
      <c r="P4085" s="16" t="s">
        <v>21</v>
      </c>
      <c r="Q4085" s="16" t="s">
        <v>21</v>
      </c>
      <c r="R4085" s="16" t="s">
        <v>21</v>
      </c>
      <c r="T4085" t="s">
        <v>1709</v>
      </c>
      <c r="U4085" t="s">
        <v>21</v>
      </c>
      <c r="V4085" s="17">
        <f t="shared" si="427"/>
        <v>9</v>
      </c>
      <c r="W4085" s="17">
        <f t="shared" si="428"/>
        <v>8.5</v>
      </c>
      <c r="X4085" s="17">
        <f t="shared" si="429"/>
        <v>10</v>
      </c>
      <c r="Y4085" s="17">
        <f t="shared" si="430"/>
        <v>8.5</v>
      </c>
      <c r="Z4085" s="17">
        <f t="shared" si="431"/>
        <v>9</v>
      </c>
      <c r="AA4085" s="17">
        <f t="shared" si="432"/>
        <v>10</v>
      </c>
      <c r="AB4085" s="17">
        <f t="shared" si="433"/>
        <v>8.5</v>
      </c>
    </row>
    <row r="4086" spans="5:28" ht="0" hidden="1" customHeight="1">
      <c r="T4086">
        <v>0</v>
      </c>
      <c r="U4086">
        <v>0</v>
      </c>
      <c r="V4086" s="17">
        <f t="shared" si="427"/>
        <v>27</v>
      </c>
      <c r="W4086" s="17">
        <f t="shared" si="428"/>
        <v>25.5</v>
      </c>
      <c r="X4086" s="17">
        <f t="shared" si="429"/>
        <v>40</v>
      </c>
      <c r="Y4086" s="17">
        <f t="shared" si="430"/>
        <v>34</v>
      </c>
      <c r="Z4086" s="17">
        <f t="shared" si="431"/>
        <v>36</v>
      </c>
      <c r="AA4086" s="17">
        <f t="shared" si="432"/>
        <v>30</v>
      </c>
      <c r="AB4086" s="17">
        <f t="shared" si="433"/>
        <v>25.5</v>
      </c>
    </row>
    <row r="4087" spans="5:28" ht="0.6" customHeight="1">
      <c r="T4087">
        <v>0</v>
      </c>
      <c r="U4087">
        <v>24</v>
      </c>
      <c r="V4087" s="17">
        <f t="shared" si="427"/>
        <v>88</v>
      </c>
      <c r="W4087" s="17">
        <f t="shared" si="428"/>
        <v>80</v>
      </c>
      <c r="X4087" s="17">
        <f t="shared" si="429"/>
        <v>96</v>
      </c>
      <c r="Y4087" s="17">
        <f t="shared" si="430"/>
        <v>80</v>
      </c>
      <c r="Z4087" s="17">
        <f t="shared" si="431"/>
        <v>85</v>
      </c>
      <c r="AA4087" s="17">
        <f t="shared" si="432"/>
        <v>95</v>
      </c>
      <c r="AB4087" s="17">
        <f t="shared" si="433"/>
        <v>80</v>
      </c>
    </row>
    <row r="4088" spans="5:28" ht="15" customHeight="1">
      <c r="E4088" s="44"/>
      <c r="F4088" s="4" t="s">
        <v>20</v>
      </c>
      <c r="G4088" s="5" t="s">
        <v>21</v>
      </c>
      <c r="H4088" s="70" t="s">
        <v>21</v>
      </c>
      <c r="I4088" s="57"/>
      <c r="J4088" s="57"/>
      <c r="K4088" s="5" t="s">
        <v>21</v>
      </c>
      <c r="L4088" s="70" t="s">
        <v>21</v>
      </c>
      <c r="M4088" s="57"/>
      <c r="N4088" s="57"/>
      <c r="O4088" s="5" t="s">
        <v>21</v>
      </c>
      <c r="P4088" s="5" t="s">
        <v>21</v>
      </c>
      <c r="Q4088" s="5" t="s">
        <v>21</v>
      </c>
      <c r="R4088" s="5" t="s">
        <v>21</v>
      </c>
      <c r="T4088" t="s">
        <v>34</v>
      </c>
      <c r="U4088" t="s">
        <v>21</v>
      </c>
      <c r="V4088" s="17">
        <f t="shared" si="427"/>
        <v>100</v>
      </c>
      <c r="W4088" s="17">
        <f t="shared" si="428"/>
        <v>100</v>
      </c>
      <c r="X4088" s="17">
        <f t="shared" si="429"/>
        <v>100</v>
      </c>
      <c r="Y4088" s="17">
        <f t="shared" si="430"/>
        <v>100</v>
      </c>
      <c r="Z4088" s="17">
        <f t="shared" si="431"/>
        <v>100</v>
      </c>
      <c r="AA4088" s="17">
        <f t="shared" si="432"/>
        <v>100</v>
      </c>
      <c r="AB4088" s="17">
        <f t="shared" si="433"/>
        <v>100</v>
      </c>
    </row>
    <row r="4089" spans="5:28" ht="21">
      <c r="E4089" s="45"/>
      <c r="F4089" s="7" t="s">
        <v>23</v>
      </c>
      <c r="G4089" s="7" t="s">
        <v>5</v>
      </c>
      <c r="H4089" s="71" t="s">
        <v>7</v>
      </c>
      <c r="I4089" s="68"/>
      <c r="J4089" s="60"/>
      <c r="K4089" s="7" t="s">
        <v>9</v>
      </c>
      <c r="L4089" s="71" t="s">
        <v>11</v>
      </c>
      <c r="M4089" s="68"/>
      <c r="N4089" s="60"/>
      <c r="O4089" s="7" t="s">
        <v>13</v>
      </c>
      <c r="P4089" s="7" t="s">
        <v>15</v>
      </c>
      <c r="Q4089" s="7" t="s">
        <v>17</v>
      </c>
      <c r="R4089" s="7" t="s">
        <v>24</v>
      </c>
      <c r="T4089" t="s">
        <v>36</v>
      </c>
      <c r="U4089">
        <v>218</v>
      </c>
      <c r="V4089" s="17" t="str">
        <f t="shared" si="427"/>
        <v>OA+</v>
      </c>
      <c r="W4089" s="17" t="str">
        <f t="shared" si="428"/>
        <v>OA</v>
      </c>
      <c r="X4089" s="17" t="str">
        <f t="shared" si="429"/>
        <v>OO+</v>
      </c>
      <c r="Y4089" s="17" t="str">
        <f t="shared" si="430"/>
        <v>OA</v>
      </c>
      <c r="Z4089" s="17" t="str">
        <f t="shared" si="431"/>
        <v>OA+</v>
      </c>
      <c r="AA4089" s="17" t="str">
        <f t="shared" si="432"/>
        <v>OO+</v>
      </c>
      <c r="AB4089" s="17" t="str">
        <f t="shared" si="433"/>
        <v>OA</v>
      </c>
    </row>
    <row r="4090" spans="5:28" ht="22.5">
      <c r="E4090" s="12" t="s">
        <v>1707</v>
      </c>
      <c r="F4090" s="10" t="s">
        <v>27</v>
      </c>
      <c r="G4090" s="11" t="s">
        <v>443</v>
      </c>
      <c r="H4090" s="67" t="s">
        <v>200</v>
      </c>
      <c r="I4090" s="68"/>
      <c r="J4090" s="60"/>
      <c r="K4090" s="11" t="s">
        <v>585</v>
      </c>
      <c r="L4090" s="67" t="s">
        <v>1708</v>
      </c>
      <c r="M4090" s="68"/>
      <c r="N4090" s="60"/>
      <c r="O4090" s="11" t="s">
        <v>117</v>
      </c>
      <c r="P4090" s="11" t="s">
        <v>267</v>
      </c>
      <c r="Q4090" s="11" t="s">
        <v>450</v>
      </c>
      <c r="R4090" s="10" t="s">
        <v>21</v>
      </c>
      <c r="T4090" t="s">
        <v>38</v>
      </c>
      <c r="U4090">
        <v>604</v>
      </c>
      <c r="V4090" s="17" t="str">
        <f t="shared" si="427"/>
        <v>Pass</v>
      </c>
      <c r="W4090" s="17" t="str">
        <f t="shared" si="428"/>
        <v>Pass</v>
      </c>
      <c r="X4090" s="17" t="str">
        <f t="shared" si="429"/>
        <v>Pass</v>
      </c>
      <c r="Y4090" s="17" t="str">
        <f t="shared" si="430"/>
        <v>Pass</v>
      </c>
      <c r="Z4090" s="17" t="str">
        <f t="shared" si="431"/>
        <v>Pass</v>
      </c>
      <c r="AA4090" s="17" t="str">
        <f t="shared" si="432"/>
        <v>Pass</v>
      </c>
      <c r="AB4090" s="17" t="str">
        <f t="shared" si="433"/>
        <v>Pass</v>
      </c>
    </row>
    <row r="4091" spans="5:28">
      <c r="E4091" s="62"/>
      <c r="F4091" s="10" t="s">
        <v>30</v>
      </c>
      <c r="G4091" s="11" t="s">
        <v>31</v>
      </c>
      <c r="H4091" s="67" t="s">
        <v>31</v>
      </c>
      <c r="I4091" s="68"/>
      <c r="J4091" s="60"/>
      <c r="K4091" s="11" t="s">
        <v>31</v>
      </c>
      <c r="L4091" s="67" t="s">
        <v>31</v>
      </c>
      <c r="M4091" s="68"/>
      <c r="N4091" s="60"/>
      <c r="O4091" s="11" t="s">
        <v>31</v>
      </c>
      <c r="P4091" s="11" t="s">
        <v>31</v>
      </c>
      <c r="Q4091" s="11" t="s">
        <v>31</v>
      </c>
      <c r="R4091" s="10" t="s">
        <v>21</v>
      </c>
      <c r="T4091" t="s">
        <v>39</v>
      </c>
      <c r="U4091">
        <v>700</v>
      </c>
      <c r="V4091" s="17" t="str">
        <f t="shared" si="427"/>
        <v/>
      </c>
      <c r="W4091" s="17" t="str">
        <f t="shared" si="428"/>
        <v/>
      </c>
      <c r="X4091" s="17" t="str">
        <f t="shared" si="429"/>
        <v/>
      </c>
      <c r="Y4091" s="17" t="str">
        <f t="shared" si="430"/>
        <v/>
      </c>
      <c r="Z4091" s="17" t="str">
        <f t="shared" si="431"/>
        <v/>
      </c>
      <c r="AA4091" s="17" t="str">
        <f t="shared" si="432"/>
        <v/>
      </c>
      <c r="AB4091" s="17" t="str">
        <f t="shared" si="433"/>
        <v/>
      </c>
    </row>
    <row r="4092" spans="5:28">
      <c r="E4092" s="64"/>
      <c r="F4092" s="10" t="s">
        <v>32</v>
      </c>
      <c r="G4092" s="11" t="s">
        <v>21</v>
      </c>
      <c r="H4092" s="67" t="s">
        <v>21</v>
      </c>
      <c r="I4092" s="68"/>
      <c r="J4092" s="60"/>
      <c r="K4092" s="11" t="s">
        <v>21</v>
      </c>
      <c r="L4092" s="67" t="s">
        <v>21</v>
      </c>
      <c r="M4092" s="68"/>
      <c r="N4092" s="60"/>
      <c r="O4092" s="11" t="s">
        <v>21</v>
      </c>
      <c r="P4092" s="11" t="s">
        <v>21</v>
      </c>
      <c r="Q4092" s="11" t="s">
        <v>21</v>
      </c>
      <c r="R4092" s="10">
        <v>0</v>
      </c>
      <c r="T4092" t="s">
        <v>344</v>
      </c>
      <c r="U4092" t="s">
        <v>21</v>
      </c>
      <c r="V4092" s="17">
        <f t="shared" si="427"/>
        <v>0</v>
      </c>
      <c r="W4092" s="17">
        <f t="shared" si="428"/>
        <v>0</v>
      </c>
      <c r="X4092" s="17">
        <f t="shared" si="429"/>
        <v>0</v>
      </c>
      <c r="Y4092" s="17">
        <f t="shared" si="430"/>
        <v>0</v>
      </c>
      <c r="Z4092" s="17">
        <f t="shared" si="431"/>
        <v>0</v>
      </c>
      <c r="AA4092" s="17">
        <f t="shared" si="432"/>
        <v>0</v>
      </c>
      <c r="AB4092" s="17">
        <f t="shared" si="433"/>
        <v>0</v>
      </c>
    </row>
    <row r="4093" spans="5:28">
      <c r="E4093" s="66"/>
      <c r="F4093" s="10" t="s">
        <v>33</v>
      </c>
      <c r="G4093" s="11">
        <v>3</v>
      </c>
      <c r="H4093" s="67">
        <v>3</v>
      </c>
      <c r="I4093" s="68"/>
      <c r="J4093" s="60"/>
      <c r="K4093" s="11">
        <v>4</v>
      </c>
      <c r="L4093" s="67">
        <v>4</v>
      </c>
      <c r="M4093" s="68"/>
      <c r="N4093" s="60"/>
      <c r="O4093" s="11">
        <v>4</v>
      </c>
      <c r="P4093" s="11">
        <v>3</v>
      </c>
      <c r="Q4093" s="11">
        <v>3</v>
      </c>
      <c r="R4093" s="10">
        <v>24</v>
      </c>
      <c r="T4093" t="s">
        <v>45</v>
      </c>
      <c r="U4093" t="s">
        <v>21</v>
      </c>
      <c r="V4093" s="17">
        <f t="shared" si="427"/>
        <v>0</v>
      </c>
      <c r="W4093" s="17">
        <f t="shared" si="428"/>
        <v>0</v>
      </c>
      <c r="X4093" s="17">
        <f t="shared" si="429"/>
        <v>0</v>
      </c>
      <c r="Y4093" s="17">
        <f t="shared" si="430"/>
        <v>0</v>
      </c>
      <c r="Z4093" s="17">
        <f t="shared" si="431"/>
        <v>0</v>
      </c>
      <c r="AA4093" s="17">
        <f t="shared" si="432"/>
        <v>0</v>
      </c>
      <c r="AB4093" s="17">
        <f t="shared" si="433"/>
        <v>0</v>
      </c>
    </row>
    <row r="4094" spans="5:28">
      <c r="E4094" s="12">
        <v>9.08</v>
      </c>
      <c r="F4094" s="10" t="s">
        <v>35</v>
      </c>
      <c r="G4094" s="11">
        <v>9</v>
      </c>
      <c r="H4094" s="67">
        <v>8.5</v>
      </c>
      <c r="I4094" s="68"/>
      <c r="J4094" s="60"/>
      <c r="K4094" s="11">
        <v>10</v>
      </c>
      <c r="L4094" s="67">
        <v>8.5</v>
      </c>
      <c r="M4094" s="68"/>
      <c r="N4094" s="60"/>
      <c r="O4094" s="11">
        <v>9</v>
      </c>
      <c r="P4094" s="11">
        <v>10</v>
      </c>
      <c r="Q4094" s="11">
        <v>8.5</v>
      </c>
      <c r="R4094" s="10" t="s">
        <v>21</v>
      </c>
      <c r="T4094" t="s">
        <v>21</v>
      </c>
      <c r="U4094" t="s">
        <v>21</v>
      </c>
      <c r="V4094" s="17" t="str">
        <f t="shared" si="427"/>
        <v/>
      </c>
      <c r="W4094" s="17" t="str">
        <f t="shared" si="428"/>
        <v/>
      </c>
      <c r="X4094" s="17" t="str">
        <f t="shared" si="429"/>
        <v/>
      </c>
      <c r="Y4094" s="17" t="str">
        <f t="shared" si="430"/>
        <v/>
      </c>
      <c r="Z4094" s="17" t="str">
        <f t="shared" si="431"/>
        <v/>
      </c>
      <c r="AA4094" s="17" t="str">
        <f t="shared" si="432"/>
        <v/>
      </c>
      <c r="AB4094" s="17" t="str">
        <f t="shared" si="433"/>
        <v/>
      </c>
    </row>
    <row r="4095" spans="5:28">
      <c r="E4095" s="13">
        <v>8.9499999999999993</v>
      </c>
      <c r="F4095" s="10" t="s">
        <v>37</v>
      </c>
      <c r="G4095" s="11">
        <v>27</v>
      </c>
      <c r="H4095" s="67">
        <v>25.5</v>
      </c>
      <c r="I4095" s="68"/>
      <c r="J4095" s="60"/>
      <c r="K4095" s="11">
        <v>40</v>
      </c>
      <c r="L4095" s="67">
        <v>34</v>
      </c>
      <c r="M4095" s="68"/>
      <c r="N4095" s="60"/>
      <c r="O4095" s="11">
        <v>36</v>
      </c>
      <c r="P4095" s="11">
        <v>30</v>
      </c>
      <c r="Q4095" s="11">
        <v>25.5</v>
      </c>
      <c r="R4095" s="10">
        <v>218</v>
      </c>
      <c r="T4095">
        <v>0</v>
      </c>
      <c r="U4095">
        <v>0</v>
      </c>
      <c r="V4095" s="17" t="str">
        <f t="shared" si="427"/>
        <v>BCMCCEN502</v>
      </c>
      <c r="W4095" s="17" t="str">
        <f t="shared" si="428"/>
        <v>BCMCCEN503</v>
      </c>
      <c r="X4095" s="17" t="str">
        <f t="shared" si="429"/>
        <v>BCMCMCN501</v>
      </c>
      <c r="Y4095" s="17" t="str">
        <f t="shared" si="430"/>
        <v>BCMCMCN502</v>
      </c>
      <c r="Z4095" s="17" t="str">
        <f t="shared" si="431"/>
        <v>BCMCMCN503</v>
      </c>
      <c r="AA4095" s="17" t="str">
        <f t="shared" si="432"/>
        <v>BCMCMVN501</v>
      </c>
      <c r="AB4095" s="17" t="str">
        <f t="shared" si="433"/>
        <v>COMESSN501</v>
      </c>
    </row>
    <row r="4096" spans="5:28" ht="15" customHeight="1">
      <c r="E4096" s="45"/>
      <c r="F4096" s="10" t="s">
        <v>24</v>
      </c>
      <c r="G4096" s="11">
        <v>88</v>
      </c>
      <c r="H4096" s="67">
        <v>80</v>
      </c>
      <c r="I4096" s="68"/>
      <c r="J4096" s="60"/>
      <c r="K4096" s="11">
        <v>96</v>
      </c>
      <c r="L4096" s="67">
        <v>80</v>
      </c>
      <c r="M4096" s="68"/>
      <c r="N4096" s="60"/>
      <c r="O4096" s="11">
        <v>85</v>
      </c>
      <c r="P4096" s="11">
        <v>95</v>
      </c>
      <c r="Q4096" s="11">
        <v>80</v>
      </c>
      <c r="R4096" s="10">
        <v>604</v>
      </c>
      <c r="T4096">
        <v>0</v>
      </c>
      <c r="U4096">
        <v>0</v>
      </c>
      <c r="V4096" s="17" t="str">
        <f t="shared" si="427"/>
        <v>42.00 + 38.00</v>
      </c>
      <c r="W4096" s="17" t="str">
        <f t="shared" si="428"/>
        <v>52.00 + 32.00</v>
      </c>
      <c r="X4096" s="17" t="str">
        <f t="shared" si="429"/>
        <v>50.00 + 33.00</v>
      </c>
      <c r="Y4096" s="17" t="str">
        <f t="shared" si="430"/>
        <v>34.00 + 38.00</v>
      </c>
      <c r="Z4096" s="17" t="str">
        <f t="shared" si="431"/>
        <v>46.00 + 29.00</v>
      </c>
      <c r="AA4096" s="17" t="str">
        <f t="shared" si="432"/>
        <v>52.00 + 36.00</v>
      </c>
      <c r="AB4096" s="17" t="str">
        <f t="shared" si="433"/>
        <v>44.00 + 31.00</v>
      </c>
    </row>
    <row r="4097" spans="5:28">
      <c r="E4097" s="12"/>
      <c r="F4097" s="10" t="s">
        <v>41</v>
      </c>
      <c r="G4097" s="11">
        <v>100</v>
      </c>
      <c r="H4097" s="67">
        <v>100</v>
      </c>
      <c r="I4097" s="68"/>
      <c r="J4097" s="60"/>
      <c r="K4097" s="11">
        <v>100</v>
      </c>
      <c r="L4097" s="67">
        <v>100</v>
      </c>
      <c r="M4097" s="68"/>
      <c r="N4097" s="60"/>
      <c r="O4097" s="11">
        <v>100</v>
      </c>
      <c r="P4097" s="11">
        <v>100</v>
      </c>
      <c r="Q4097" s="11">
        <v>100</v>
      </c>
      <c r="R4097" s="10">
        <v>700</v>
      </c>
      <c r="T4097" t="s">
        <v>19</v>
      </c>
      <c r="U4097" t="s">
        <v>21</v>
      </c>
      <c r="V4097" s="17" t="str">
        <f t="shared" si="427"/>
        <v xml:space="preserve"> - - + - - </v>
      </c>
      <c r="W4097" s="17" t="str">
        <f t="shared" si="428"/>
        <v xml:space="preserve"> - - + - - </v>
      </c>
      <c r="X4097" s="17" t="str">
        <f t="shared" si="429"/>
        <v xml:space="preserve"> - - + - - </v>
      </c>
      <c r="Y4097" s="17" t="str">
        <f t="shared" si="430"/>
        <v xml:space="preserve"> - - + - - </v>
      </c>
      <c r="Z4097" s="17" t="str">
        <f t="shared" si="431"/>
        <v xml:space="preserve"> - - + - - </v>
      </c>
      <c r="AA4097" s="17" t="str">
        <f t="shared" si="432"/>
        <v xml:space="preserve"> - - + - - </v>
      </c>
      <c r="AB4097" s="17" t="str">
        <f t="shared" si="433"/>
        <v xml:space="preserve"> - - + - - </v>
      </c>
    </row>
    <row r="4098" spans="5:28" ht="15" customHeight="1">
      <c r="E4098" s="45"/>
      <c r="F4098" s="10" t="s">
        <v>43</v>
      </c>
      <c r="G4098" s="11" t="s">
        <v>125</v>
      </c>
      <c r="H4098" s="67" t="s">
        <v>122</v>
      </c>
      <c r="I4098" s="68"/>
      <c r="J4098" s="60"/>
      <c r="K4098" s="11" t="s">
        <v>206</v>
      </c>
      <c r="L4098" s="67" t="s">
        <v>122</v>
      </c>
      <c r="M4098" s="68"/>
      <c r="N4098" s="60"/>
      <c r="O4098" s="11" t="s">
        <v>125</v>
      </c>
      <c r="P4098" s="11" t="s">
        <v>206</v>
      </c>
      <c r="Q4098" s="11" t="s">
        <v>122</v>
      </c>
      <c r="R4098" s="10" t="s">
        <v>21</v>
      </c>
      <c r="T4098" t="s">
        <v>1711</v>
      </c>
      <c r="U4098" t="s">
        <v>24</v>
      </c>
      <c r="V4098" s="17" t="str">
        <f t="shared" si="427"/>
        <v/>
      </c>
      <c r="W4098" s="17" t="str">
        <f t="shared" si="428"/>
        <v/>
      </c>
      <c r="X4098" s="17" t="str">
        <f t="shared" si="429"/>
        <v/>
      </c>
      <c r="Y4098" s="17" t="str">
        <f t="shared" si="430"/>
        <v/>
      </c>
      <c r="Z4098" s="17" t="str">
        <f t="shared" si="431"/>
        <v/>
      </c>
      <c r="AA4098" s="17" t="str">
        <f t="shared" si="432"/>
        <v/>
      </c>
      <c r="AB4098" s="17" t="str">
        <f t="shared" si="433"/>
        <v/>
      </c>
    </row>
    <row r="4099" spans="5:28">
      <c r="E4099" s="14" t="s">
        <v>1710</v>
      </c>
      <c r="F4099" s="10" t="s">
        <v>47</v>
      </c>
      <c r="G4099" s="11" t="s">
        <v>48</v>
      </c>
      <c r="H4099" s="67" t="s">
        <v>48</v>
      </c>
      <c r="I4099" s="68"/>
      <c r="J4099" s="60"/>
      <c r="K4099" s="11" t="s">
        <v>48</v>
      </c>
      <c r="L4099" s="67" t="s">
        <v>48</v>
      </c>
      <c r="M4099" s="68"/>
      <c r="N4099" s="60"/>
      <c r="O4099" s="11" t="s">
        <v>48</v>
      </c>
      <c r="P4099" s="11" t="s">
        <v>48</v>
      </c>
      <c r="Q4099" s="11" t="s">
        <v>48</v>
      </c>
      <c r="R4099" s="10" t="s">
        <v>21</v>
      </c>
      <c r="T4099" t="s">
        <v>25</v>
      </c>
      <c r="U4099" t="s">
        <v>21</v>
      </c>
      <c r="V4099" s="17">
        <f t="shared" si="427"/>
        <v>3</v>
      </c>
      <c r="W4099" s="17">
        <f t="shared" si="428"/>
        <v>3</v>
      </c>
      <c r="X4099" s="17">
        <f t="shared" si="429"/>
        <v>4</v>
      </c>
      <c r="Y4099" s="17">
        <f t="shared" si="430"/>
        <v>4</v>
      </c>
      <c r="Z4099" s="17">
        <f t="shared" si="431"/>
        <v>4</v>
      </c>
      <c r="AA4099" s="17">
        <f t="shared" si="432"/>
        <v>3</v>
      </c>
      <c r="AB4099" s="17">
        <f t="shared" si="433"/>
        <v>3</v>
      </c>
    </row>
    <row r="4100" spans="5:28">
      <c r="E4100" s="15" t="s">
        <v>21</v>
      </c>
      <c r="F4100" s="15" t="s">
        <v>21</v>
      </c>
      <c r="G4100" s="16" t="s">
        <v>21</v>
      </c>
      <c r="H4100" s="69" t="s">
        <v>21</v>
      </c>
      <c r="I4100" s="57"/>
      <c r="J4100" s="57"/>
      <c r="K4100" s="16" t="s">
        <v>21</v>
      </c>
      <c r="L4100" s="69" t="s">
        <v>21</v>
      </c>
      <c r="M4100" s="57"/>
      <c r="N4100" s="57"/>
      <c r="O4100" s="16" t="s">
        <v>21</v>
      </c>
      <c r="P4100" s="16" t="s">
        <v>21</v>
      </c>
      <c r="Q4100" s="16" t="s">
        <v>21</v>
      </c>
      <c r="R4100" s="16" t="s">
        <v>21</v>
      </c>
      <c r="T4100" t="s">
        <v>817</v>
      </c>
      <c r="U4100" t="s">
        <v>21</v>
      </c>
      <c r="V4100" s="17">
        <f t="shared" si="427"/>
        <v>8.5</v>
      </c>
      <c r="W4100" s="17">
        <f t="shared" si="428"/>
        <v>8.5</v>
      </c>
      <c r="X4100" s="17">
        <f t="shared" si="429"/>
        <v>8.5</v>
      </c>
      <c r="Y4100" s="17">
        <f t="shared" si="430"/>
        <v>7.5</v>
      </c>
      <c r="Z4100" s="17">
        <f t="shared" si="431"/>
        <v>8</v>
      </c>
      <c r="AA4100" s="17">
        <f t="shared" si="432"/>
        <v>9</v>
      </c>
      <c r="AB4100" s="17">
        <f t="shared" si="433"/>
        <v>8</v>
      </c>
    </row>
    <row r="4101" spans="5:28" ht="0" hidden="1" customHeight="1">
      <c r="T4101">
        <v>0</v>
      </c>
      <c r="U4101">
        <v>0</v>
      </c>
      <c r="V4101" s="17">
        <f t="shared" si="427"/>
        <v>25.5</v>
      </c>
      <c r="W4101" s="17">
        <f t="shared" si="428"/>
        <v>25.5</v>
      </c>
      <c r="X4101" s="17">
        <f t="shared" si="429"/>
        <v>34</v>
      </c>
      <c r="Y4101" s="17">
        <f t="shared" si="430"/>
        <v>30</v>
      </c>
      <c r="Z4101" s="17">
        <f t="shared" si="431"/>
        <v>32</v>
      </c>
      <c r="AA4101" s="17">
        <f t="shared" si="432"/>
        <v>27</v>
      </c>
      <c r="AB4101" s="17">
        <f t="shared" si="433"/>
        <v>24</v>
      </c>
    </row>
    <row r="4102" spans="5:28" ht="0.6" customHeight="1">
      <c r="T4102">
        <v>0</v>
      </c>
      <c r="U4102">
        <v>24</v>
      </c>
      <c r="V4102" s="17">
        <f t="shared" si="427"/>
        <v>80</v>
      </c>
      <c r="W4102" s="17">
        <f t="shared" si="428"/>
        <v>84</v>
      </c>
      <c r="X4102" s="17">
        <f t="shared" si="429"/>
        <v>83</v>
      </c>
      <c r="Y4102" s="17">
        <f t="shared" si="430"/>
        <v>72</v>
      </c>
      <c r="Z4102" s="17">
        <f t="shared" si="431"/>
        <v>75</v>
      </c>
      <c r="AA4102" s="17">
        <f t="shared" si="432"/>
        <v>88</v>
      </c>
      <c r="AB4102" s="17">
        <f t="shared" si="433"/>
        <v>75</v>
      </c>
    </row>
    <row r="4103" spans="5:28" ht="15" customHeight="1">
      <c r="E4103" s="44"/>
      <c r="F4103" s="4" t="s">
        <v>20</v>
      </c>
      <c r="G4103" s="5" t="s">
        <v>21</v>
      </c>
      <c r="H4103" s="70" t="s">
        <v>21</v>
      </c>
      <c r="I4103" s="57"/>
      <c r="J4103" s="57"/>
      <c r="K4103" s="5" t="s">
        <v>21</v>
      </c>
      <c r="L4103" s="70" t="s">
        <v>21</v>
      </c>
      <c r="M4103" s="57"/>
      <c r="N4103" s="57"/>
      <c r="O4103" s="5" t="s">
        <v>21</v>
      </c>
      <c r="P4103" s="5" t="s">
        <v>21</v>
      </c>
      <c r="Q4103" s="5" t="s">
        <v>21</v>
      </c>
      <c r="R4103" s="5" t="s">
        <v>21</v>
      </c>
      <c r="T4103" t="s">
        <v>34</v>
      </c>
      <c r="U4103" t="s">
        <v>21</v>
      </c>
      <c r="V4103" s="17">
        <f t="shared" si="427"/>
        <v>100</v>
      </c>
      <c r="W4103" s="17">
        <f t="shared" si="428"/>
        <v>100</v>
      </c>
      <c r="X4103" s="17">
        <f t="shared" si="429"/>
        <v>100</v>
      </c>
      <c r="Y4103" s="17">
        <f t="shared" si="430"/>
        <v>100</v>
      </c>
      <c r="Z4103" s="17">
        <f t="shared" si="431"/>
        <v>100</v>
      </c>
      <c r="AA4103" s="17">
        <f t="shared" si="432"/>
        <v>100</v>
      </c>
      <c r="AB4103" s="17">
        <f t="shared" si="433"/>
        <v>100</v>
      </c>
    </row>
    <row r="4104" spans="5:28" ht="21">
      <c r="E4104" s="45"/>
      <c r="F4104" s="7" t="s">
        <v>23</v>
      </c>
      <c r="G4104" s="7" t="s">
        <v>5</v>
      </c>
      <c r="H4104" s="71" t="s">
        <v>7</v>
      </c>
      <c r="I4104" s="68"/>
      <c r="J4104" s="60"/>
      <c r="K4104" s="7" t="s">
        <v>9</v>
      </c>
      <c r="L4104" s="71" t="s">
        <v>11</v>
      </c>
      <c r="M4104" s="68"/>
      <c r="N4104" s="60"/>
      <c r="O4104" s="7" t="s">
        <v>13</v>
      </c>
      <c r="P4104" s="7" t="s">
        <v>15</v>
      </c>
      <c r="Q4104" s="7" t="s">
        <v>17</v>
      </c>
      <c r="R4104" s="7" t="s">
        <v>24</v>
      </c>
      <c r="T4104" t="s">
        <v>36</v>
      </c>
      <c r="U4104">
        <v>198</v>
      </c>
      <c r="V4104" s="17" t="str">
        <f t="shared" si="427"/>
        <v>OA</v>
      </c>
      <c r="W4104" s="17" t="str">
        <f t="shared" si="428"/>
        <v>OA</v>
      </c>
      <c r="X4104" s="17" t="str">
        <f t="shared" si="429"/>
        <v>OA</v>
      </c>
      <c r="Y4104" s="17" t="str">
        <f t="shared" si="430"/>
        <v>AA</v>
      </c>
      <c r="Z4104" s="17" t="str">
        <f t="shared" si="431"/>
        <v>AA+</v>
      </c>
      <c r="AA4104" s="17" t="str">
        <f t="shared" si="432"/>
        <v>OA+</v>
      </c>
      <c r="AB4104" s="17" t="str">
        <f t="shared" si="433"/>
        <v>AA+</v>
      </c>
    </row>
    <row r="4105" spans="5:28" ht="22.5">
      <c r="E4105" s="12" t="s">
        <v>1712</v>
      </c>
      <c r="F4105" s="10" t="s">
        <v>27</v>
      </c>
      <c r="G4105" s="11" t="s">
        <v>114</v>
      </c>
      <c r="H4105" s="67" t="s">
        <v>822</v>
      </c>
      <c r="I4105" s="68"/>
      <c r="J4105" s="60"/>
      <c r="K4105" s="11" t="s">
        <v>256</v>
      </c>
      <c r="L4105" s="67" t="s">
        <v>1713</v>
      </c>
      <c r="M4105" s="68"/>
      <c r="N4105" s="60"/>
      <c r="O4105" s="11" t="s">
        <v>642</v>
      </c>
      <c r="P4105" s="11" t="s">
        <v>408</v>
      </c>
      <c r="Q4105" s="11" t="s">
        <v>837</v>
      </c>
      <c r="R4105" s="10" t="s">
        <v>21</v>
      </c>
      <c r="T4105" t="s">
        <v>38</v>
      </c>
      <c r="U4105">
        <v>557</v>
      </c>
      <c r="V4105" s="17" t="str">
        <f t="shared" si="427"/>
        <v>Pass</v>
      </c>
      <c r="W4105" s="17" t="str">
        <f t="shared" si="428"/>
        <v>Pass</v>
      </c>
      <c r="X4105" s="17" t="str">
        <f t="shared" si="429"/>
        <v>Pass</v>
      </c>
      <c r="Y4105" s="17" t="str">
        <f t="shared" si="430"/>
        <v>Pass</v>
      </c>
      <c r="Z4105" s="17" t="str">
        <f t="shared" si="431"/>
        <v>Pass</v>
      </c>
      <c r="AA4105" s="17" t="str">
        <f t="shared" si="432"/>
        <v>Pass</v>
      </c>
      <c r="AB4105" s="17" t="str">
        <f t="shared" si="433"/>
        <v>Pass</v>
      </c>
    </row>
    <row r="4106" spans="5:28">
      <c r="E4106" s="62"/>
      <c r="F4106" s="10" t="s">
        <v>30</v>
      </c>
      <c r="G4106" s="11" t="s">
        <v>31</v>
      </c>
      <c r="H4106" s="67" t="s">
        <v>31</v>
      </c>
      <c r="I4106" s="68"/>
      <c r="J4106" s="60"/>
      <c r="K4106" s="11" t="s">
        <v>31</v>
      </c>
      <c r="L4106" s="67" t="s">
        <v>31</v>
      </c>
      <c r="M4106" s="68"/>
      <c r="N4106" s="60"/>
      <c r="O4106" s="11" t="s">
        <v>31</v>
      </c>
      <c r="P4106" s="11" t="s">
        <v>31</v>
      </c>
      <c r="Q4106" s="11" t="s">
        <v>31</v>
      </c>
      <c r="R4106" s="10" t="s">
        <v>21</v>
      </c>
      <c r="T4106" t="s">
        <v>39</v>
      </c>
      <c r="U4106">
        <v>700</v>
      </c>
      <c r="V4106" s="17" t="str">
        <f t="shared" si="427"/>
        <v/>
      </c>
      <c r="W4106" s="17" t="str">
        <f t="shared" si="428"/>
        <v/>
      </c>
      <c r="X4106" s="17" t="str">
        <f t="shared" si="429"/>
        <v/>
      </c>
      <c r="Y4106" s="17" t="str">
        <f t="shared" si="430"/>
        <v/>
      </c>
      <c r="Z4106" s="17" t="str">
        <f t="shared" si="431"/>
        <v/>
      </c>
      <c r="AA4106" s="17" t="str">
        <f t="shared" si="432"/>
        <v/>
      </c>
      <c r="AB4106" s="17" t="str">
        <f t="shared" si="433"/>
        <v/>
      </c>
    </row>
    <row r="4107" spans="5:28">
      <c r="E4107" s="64"/>
      <c r="F4107" s="10" t="s">
        <v>32</v>
      </c>
      <c r="G4107" s="11" t="s">
        <v>21</v>
      </c>
      <c r="H4107" s="67" t="s">
        <v>21</v>
      </c>
      <c r="I4107" s="68"/>
      <c r="J4107" s="60"/>
      <c r="K4107" s="11" t="s">
        <v>21</v>
      </c>
      <c r="L4107" s="67" t="s">
        <v>21</v>
      </c>
      <c r="M4107" s="68"/>
      <c r="N4107" s="60"/>
      <c r="O4107" s="11" t="s">
        <v>21</v>
      </c>
      <c r="P4107" s="11" t="s">
        <v>21</v>
      </c>
      <c r="Q4107" s="11" t="s">
        <v>21</v>
      </c>
      <c r="R4107" s="10">
        <v>0</v>
      </c>
      <c r="T4107" t="s">
        <v>238</v>
      </c>
      <c r="U4107" t="s">
        <v>21</v>
      </c>
      <c r="V4107" s="17">
        <f t="shared" si="427"/>
        <v>0</v>
      </c>
      <c r="W4107" s="17">
        <f t="shared" si="428"/>
        <v>0</v>
      </c>
      <c r="X4107" s="17">
        <f t="shared" si="429"/>
        <v>0</v>
      </c>
      <c r="Y4107" s="17">
        <f t="shared" si="430"/>
        <v>0</v>
      </c>
      <c r="Z4107" s="17">
        <f t="shared" si="431"/>
        <v>0</v>
      </c>
      <c r="AA4107" s="17">
        <f t="shared" si="432"/>
        <v>0</v>
      </c>
      <c r="AB4107" s="17">
        <f t="shared" si="433"/>
        <v>0</v>
      </c>
    </row>
    <row r="4108" spans="5:28">
      <c r="E4108" s="66"/>
      <c r="F4108" s="10" t="s">
        <v>33</v>
      </c>
      <c r="G4108" s="11">
        <v>3</v>
      </c>
      <c r="H4108" s="67">
        <v>3</v>
      </c>
      <c r="I4108" s="68"/>
      <c r="J4108" s="60"/>
      <c r="K4108" s="11">
        <v>4</v>
      </c>
      <c r="L4108" s="67">
        <v>4</v>
      </c>
      <c r="M4108" s="68"/>
      <c r="N4108" s="60"/>
      <c r="O4108" s="11">
        <v>4</v>
      </c>
      <c r="P4108" s="11">
        <v>3</v>
      </c>
      <c r="Q4108" s="11">
        <v>3</v>
      </c>
      <c r="R4108" s="10">
        <v>24</v>
      </c>
      <c r="T4108" t="s">
        <v>45</v>
      </c>
      <c r="U4108" t="s">
        <v>21</v>
      </c>
      <c r="V4108" s="17">
        <f t="shared" si="427"/>
        <v>0</v>
      </c>
      <c r="W4108" s="17">
        <f t="shared" si="428"/>
        <v>0</v>
      </c>
      <c r="X4108" s="17">
        <f t="shared" si="429"/>
        <v>0</v>
      </c>
      <c r="Y4108" s="17">
        <f t="shared" si="430"/>
        <v>0</v>
      </c>
      <c r="Z4108" s="17">
        <f t="shared" si="431"/>
        <v>0</v>
      </c>
      <c r="AA4108" s="17">
        <f t="shared" si="432"/>
        <v>0</v>
      </c>
      <c r="AB4108" s="17">
        <f t="shared" si="433"/>
        <v>0</v>
      </c>
    </row>
    <row r="4109" spans="5:28">
      <c r="E4109" s="12">
        <v>8.25</v>
      </c>
      <c r="F4109" s="10" t="s">
        <v>35</v>
      </c>
      <c r="G4109" s="11">
        <v>8.5</v>
      </c>
      <c r="H4109" s="67">
        <v>8.5</v>
      </c>
      <c r="I4109" s="68"/>
      <c r="J4109" s="60"/>
      <c r="K4109" s="11">
        <v>8.5</v>
      </c>
      <c r="L4109" s="67">
        <v>7.5</v>
      </c>
      <c r="M4109" s="68"/>
      <c r="N4109" s="60"/>
      <c r="O4109" s="11">
        <v>8</v>
      </c>
      <c r="P4109" s="11">
        <v>9</v>
      </c>
      <c r="Q4109" s="11">
        <v>8</v>
      </c>
      <c r="R4109" s="10" t="s">
        <v>21</v>
      </c>
      <c r="T4109" t="s">
        <v>21</v>
      </c>
      <c r="U4109" t="s">
        <v>21</v>
      </c>
      <c r="V4109" s="17" t="str">
        <f t="shared" si="427"/>
        <v/>
      </c>
      <c r="W4109" s="17" t="str">
        <f t="shared" si="428"/>
        <v/>
      </c>
      <c r="X4109" s="17" t="str">
        <f t="shared" si="429"/>
        <v/>
      </c>
      <c r="Y4109" s="17" t="str">
        <f t="shared" si="430"/>
        <v/>
      </c>
      <c r="Z4109" s="17" t="str">
        <f t="shared" si="431"/>
        <v/>
      </c>
      <c r="AA4109" s="17" t="str">
        <f t="shared" si="432"/>
        <v/>
      </c>
      <c r="AB4109" s="17" t="str">
        <f t="shared" si="433"/>
        <v/>
      </c>
    </row>
    <row r="4110" spans="5:28">
      <c r="E4110" s="13">
        <v>7.54</v>
      </c>
      <c r="F4110" s="10" t="s">
        <v>37</v>
      </c>
      <c r="G4110" s="11">
        <v>25.5</v>
      </c>
      <c r="H4110" s="67">
        <v>25.5</v>
      </c>
      <c r="I4110" s="68"/>
      <c r="J4110" s="60"/>
      <c r="K4110" s="11">
        <v>34</v>
      </c>
      <c r="L4110" s="67">
        <v>30</v>
      </c>
      <c r="M4110" s="68"/>
      <c r="N4110" s="60"/>
      <c r="O4110" s="11">
        <v>32</v>
      </c>
      <c r="P4110" s="11">
        <v>27</v>
      </c>
      <c r="Q4110" s="11">
        <v>24</v>
      </c>
      <c r="R4110" s="10">
        <v>198</v>
      </c>
      <c r="T4110">
        <v>0</v>
      </c>
      <c r="U4110">
        <v>0</v>
      </c>
      <c r="V4110" s="17" t="str">
        <f t="shared" si="427"/>
        <v>BCMCCEN502</v>
      </c>
      <c r="W4110" s="17" t="str">
        <f t="shared" si="428"/>
        <v>BCMCCEN503</v>
      </c>
      <c r="X4110" s="17" t="str">
        <f t="shared" si="429"/>
        <v>BCMCMCN501</v>
      </c>
      <c r="Y4110" s="17" t="str">
        <f t="shared" si="430"/>
        <v>BCMCMCN502</v>
      </c>
      <c r="Z4110" s="17" t="str">
        <f t="shared" si="431"/>
        <v>BCMCMCN503</v>
      </c>
      <c r="AA4110" s="17" t="str">
        <f t="shared" si="432"/>
        <v>BCMCMVN501</v>
      </c>
      <c r="AB4110" s="17" t="str">
        <f t="shared" si="433"/>
        <v>COMESSN501</v>
      </c>
    </row>
    <row r="4111" spans="5:28" ht="15" customHeight="1">
      <c r="E4111" s="45"/>
      <c r="F4111" s="10" t="s">
        <v>24</v>
      </c>
      <c r="G4111" s="11">
        <v>80</v>
      </c>
      <c r="H4111" s="67">
        <v>84</v>
      </c>
      <c r="I4111" s="68"/>
      <c r="J4111" s="60"/>
      <c r="K4111" s="11">
        <v>83</v>
      </c>
      <c r="L4111" s="67">
        <v>72</v>
      </c>
      <c r="M4111" s="68"/>
      <c r="N4111" s="60"/>
      <c r="O4111" s="11">
        <v>75</v>
      </c>
      <c r="P4111" s="11">
        <v>88</v>
      </c>
      <c r="Q4111" s="11">
        <v>75</v>
      </c>
      <c r="R4111" s="10">
        <v>557</v>
      </c>
      <c r="T4111">
        <v>0</v>
      </c>
      <c r="U4111">
        <v>0</v>
      </c>
      <c r="V4111" s="17" t="str">
        <f t="shared" si="427"/>
        <v>42.00 + 34.00</v>
      </c>
      <c r="W4111" s="17" t="str">
        <f t="shared" si="428"/>
        <v>52.00 + 32.00</v>
      </c>
      <c r="X4111" s="17" t="str">
        <f t="shared" si="429"/>
        <v>33.00 + 33.00</v>
      </c>
      <c r="Y4111" s="17" t="str">
        <f t="shared" si="430"/>
        <v>44.00 + 33.00</v>
      </c>
      <c r="Z4111" s="17" t="str">
        <f t="shared" si="431"/>
        <v>46.00 + 33.00</v>
      </c>
      <c r="AA4111" s="17" t="str">
        <f t="shared" si="432"/>
        <v>53.00 + 35.00</v>
      </c>
      <c r="AB4111" s="17" t="str">
        <f t="shared" si="433"/>
        <v>46.00 + 29.00</v>
      </c>
    </row>
    <row r="4112" spans="5:28">
      <c r="E4112" s="12"/>
      <c r="F4112" s="10" t="s">
        <v>41</v>
      </c>
      <c r="G4112" s="11">
        <v>100</v>
      </c>
      <c r="H4112" s="67">
        <v>100</v>
      </c>
      <c r="I4112" s="68"/>
      <c r="J4112" s="60"/>
      <c r="K4112" s="11">
        <v>100</v>
      </c>
      <c r="L4112" s="67">
        <v>100</v>
      </c>
      <c r="M4112" s="68"/>
      <c r="N4112" s="60"/>
      <c r="O4112" s="11">
        <v>100</v>
      </c>
      <c r="P4112" s="11">
        <v>100</v>
      </c>
      <c r="Q4112" s="11">
        <v>100</v>
      </c>
      <c r="R4112" s="10">
        <v>700</v>
      </c>
      <c r="T4112" t="s">
        <v>19</v>
      </c>
      <c r="U4112" t="s">
        <v>21</v>
      </c>
      <c r="V4112" s="17" t="str">
        <f t="shared" si="427"/>
        <v xml:space="preserve"> - - + - - </v>
      </c>
      <c r="W4112" s="17" t="str">
        <f t="shared" si="428"/>
        <v xml:space="preserve"> - - + - - </v>
      </c>
      <c r="X4112" s="17" t="str">
        <f t="shared" si="429"/>
        <v xml:space="preserve"> - - + - - </v>
      </c>
      <c r="Y4112" s="17" t="str">
        <f t="shared" si="430"/>
        <v xml:space="preserve"> - - + - - </v>
      </c>
      <c r="Z4112" s="17" t="str">
        <f t="shared" si="431"/>
        <v xml:space="preserve"> - - + - - </v>
      </c>
      <c r="AA4112" s="17" t="str">
        <f t="shared" si="432"/>
        <v xml:space="preserve"> - - + - - </v>
      </c>
      <c r="AB4112" s="17" t="str">
        <f t="shared" si="433"/>
        <v xml:space="preserve"> - - + - - </v>
      </c>
    </row>
    <row r="4113" spans="5:28" ht="15" customHeight="1">
      <c r="E4113" s="45"/>
      <c r="F4113" s="10" t="s">
        <v>43</v>
      </c>
      <c r="G4113" s="11" t="s">
        <v>122</v>
      </c>
      <c r="H4113" s="67" t="s">
        <v>122</v>
      </c>
      <c r="I4113" s="68"/>
      <c r="J4113" s="60"/>
      <c r="K4113" s="11" t="s">
        <v>122</v>
      </c>
      <c r="L4113" s="67" t="s">
        <v>139</v>
      </c>
      <c r="M4113" s="68"/>
      <c r="N4113" s="60"/>
      <c r="O4113" s="11" t="s">
        <v>123</v>
      </c>
      <c r="P4113" s="11" t="s">
        <v>125</v>
      </c>
      <c r="Q4113" s="11" t="s">
        <v>123</v>
      </c>
      <c r="R4113" s="10" t="s">
        <v>21</v>
      </c>
      <c r="T4113" t="s">
        <v>1715</v>
      </c>
      <c r="U4113" t="s">
        <v>24</v>
      </c>
      <c r="V4113" s="17" t="str">
        <f t="shared" si="427"/>
        <v/>
      </c>
      <c r="W4113" s="17" t="str">
        <f t="shared" si="428"/>
        <v/>
      </c>
      <c r="X4113" s="17" t="str">
        <f t="shared" si="429"/>
        <v/>
      </c>
      <c r="Y4113" s="17" t="str">
        <f t="shared" si="430"/>
        <v/>
      </c>
      <c r="Z4113" s="17" t="str">
        <f t="shared" si="431"/>
        <v/>
      </c>
      <c r="AA4113" s="17" t="str">
        <f t="shared" si="432"/>
        <v/>
      </c>
      <c r="AB4113" s="17" t="str">
        <f t="shared" si="433"/>
        <v/>
      </c>
    </row>
    <row r="4114" spans="5:28">
      <c r="E4114" s="14" t="s">
        <v>1714</v>
      </c>
      <c r="F4114" s="10" t="s">
        <v>47</v>
      </c>
      <c r="G4114" s="11" t="s">
        <v>48</v>
      </c>
      <c r="H4114" s="67" t="s">
        <v>48</v>
      </c>
      <c r="I4114" s="68"/>
      <c r="J4114" s="60"/>
      <c r="K4114" s="11" t="s">
        <v>48</v>
      </c>
      <c r="L4114" s="67" t="s">
        <v>48</v>
      </c>
      <c r="M4114" s="68"/>
      <c r="N4114" s="60"/>
      <c r="O4114" s="11" t="s">
        <v>48</v>
      </c>
      <c r="P4114" s="11" t="s">
        <v>48</v>
      </c>
      <c r="Q4114" s="11" t="s">
        <v>48</v>
      </c>
      <c r="R4114" s="10" t="s">
        <v>21</v>
      </c>
      <c r="T4114" t="s">
        <v>25</v>
      </c>
      <c r="U4114" t="s">
        <v>21</v>
      </c>
      <c r="V4114" s="17">
        <f t="shared" si="427"/>
        <v>3</v>
      </c>
      <c r="W4114" s="17">
        <f t="shared" si="428"/>
        <v>3</v>
      </c>
      <c r="X4114" s="17">
        <f t="shared" si="429"/>
        <v>4</v>
      </c>
      <c r="Y4114" s="17">
        <f t="shared" si="430"/>
        <v>4</v>
      </c>
      <c r="Z4114" s="17">
        <f t="shared" si="431"/>
        <v>4</v>
      </c>
      <c r="AA4114" s="17">
        <f t="shared" si="432"/>
        <v>3</v>
      </c>
      <c r="AB4114" s="17">
        <f t="shared" si="433"/>
        <v>3</v>
      </c>
    </row>
    <row r="4115" spans="5:28">
      <c r="E4115" s="15" t="s">
        <v>21</v>
      </c>
      <c r="F4115" s="15" t="s">
        <v>21</v>
      </c>
      <c r="G4115" s="16" t="s">
        <v>21</v>
      </c>
      <c r="H4115" s="69" t="s">
        <v>21</v>
      </c>
      <c r="I4115" s="57"/>
      <c r="J4115" s="57"/>
      <c r="K4115" s="16" t="s">
        <v>21</v>
      </c>
      <c r="L4115" s="69" t="s">
        <v>21</v>
      </c>
      <c r="M4115" s="57"/>
      <c r="N4115" s="57"/>
      <c r="O4115" s="16" t="s">
        <v>21</v>
      </c>
      <c r="P4115" s="16" t="s">
        <v>21</v>
      </c>
      <c r="Q4115" s="16" t="s">
        <v>21</v>
      </c>
      <c r="R4115" s="16" t="s">
        <v>21</v>
      </c>
      <c r="T4115" t="s">
        <v>1717</v>
      </c>
      <c r="U4115" t="s">
        <v>21</v>
      </c>
      <c r="V4115" s="17">
        <f t="shared" si="427"/>
        <v>8</v>
      </c>
      <c r="W4115" s="17">
        <f t="shared" si="428"/>
        <v>8.5</v>
      </c>
      <c r="X4115" s="17">
        <f t="shared" si="429"/>
        <v>7</v>
      </c>
      <c r="Y4115" s="17">
        <f t="shared" si="430"/>
        <v>8</v>
      </c>
      <c r="Z4115" s="17">
        <f t="shared" si="431"/>
        <v>8</v>
      </c>
      <c r="AA4115" s="17">
        <f t="shared" si="432"/>
        <v>9</v>
      </c>
      <c r="AB4115" s="17">
        <f t="shared" si="433"/>
        <v>8</v>
      </c>
    </row>
    <row r="4116" spans="5:28" ht="0" hidden="1" customHeight="1">
      <c r="T4116">
        <v>0</v>
      </c>
      <c r="U4116">
        <v>0</v>
      </c>
      <c r="V4116" s="17">
        <f t="shared" si="427"/>
        <v>24</v>
      </c>
      <c r="W4116" s="17">
        <f t="shared" si="428"/>
        <v>25.5</v>
      </c>
      <c r="X4116" s="17">
        <f t="shared" si="429"/>
        <v>28</v>
      </c>
      <c r="Y4116" s="17">
        <f t="shared" si="430"/>
        <v>32</v>
      </c>
      <c r="Z4116" s="17">
        <f t="shared" si="431"/>
        <v>32</v>
      </c>
      <c r="AA4116" s="17">
        <f t="shared" si="432"/>
        <v>27</v>
      </c>
      <c r="AB4116" s="17">
        <f t="shared" si="433"/>
        <v>24</v>
      </c>
    </row>
    <row r="4117" spans="5:28" ht="0.6" customHeight="1">
      <c r="T4117">
        <v>0</v>
      </c>
      <c r="U4117">
        <v>24</v>
      </c>
      <c r="V4117" s="17">
        <f t="shared" si="427"/>
        <v>76</v>
      </c>
      <c r="W4117" s="17">
        <f t="shared" si="428"/>
        <v>84</v>
      </c>
      <c r="X4117" s="17">
        <f t="shared" si="429"/>
        <v>66</v>
      </c>
      <c r="Y4117" s="17">
        <f t="shared" si="430"/>
        <v>77</v>
      </c>
      <c r="Z4117" s="17">
        <f t="shared" si="431"/>
        <v>79</v>
      </c>
      <c r="AA4117" s="17">
        <f t="shared" si="432"/>
        <v>88</v>
      </c>
      <c r="AB4117" s="17">
        <f t="shared" si="433"/>
        <v>75</v>
      </c>
    </row>
    <row r="4118" spans="5:28" ht="15" customHeight="1">
      <c r="E4118" s="44"/>
      <c r="F4118" s="4" t="s">
        <v>20</v>
      </c>
      <c r="G4118" s="5" t="s">
        <v>21</v>
      </c>
      <c r="H4118" s="70" t="s">
        <v>21</v>
      </c>
      <c r="I4118" s="57"/>
      <c r="J4118" s="57"/>
      <c r="K4118" s="5" t="s">
        <v>21</v>
      </c>
      <c r="L4118" s="70" t="s">
        <v>21</v>
      </c>
      <c r="M4118" s="57"/>
      <c r="N4118" s="57"/>
      <c r="O4118" s="5" t="s">
        <v>21</v>
      </c>
      <c r="P4118" s="5" t="s">
        <v>21</v>
      </c>
      <c r="Q4118" s="5" t="s">
        <v>21</v>
      </c>
      <c r="R4118" s="5" t="s">
        <v>21</v>
      </c>
      <c r="T4118" t="s">
        <v>34</v>
      </c>
      <c r="U4118" t="s">
        <v>21</v>
      </c>
      <c r="V4118" s="17">
        <f t="shared" si="427"/>
        <v>100</v>
      </c>
      <c r="W4118" s="17">
        <f t="shared" si="428"/>
        <v>100</v>
      </c>
      <c r="X4118" s="17">
        <f t="shared" si="429"/>
        <v>100</v>
      </c>
      <c r="Y4118" s="17">
        <f t="shared" si="430"/>
        <v>100</v>
      </c>
      <c r="Z4118" s="17">
        <f t="shared" si="431"/>
        <v>100</v>
      </c>
      <c r="AA4118" s="17">
        <f t="shared" si="432"/>
        <v>100</v>
      </c>
      <c r="AB4118" s="17">
        <f t="shared" si="433"/>
        <v>100</v>
      </c>
    </row>
    <row r="4119" spans="5:28" ht="21">
      <c r="E4119" s="45"/>
      <c r="F4119" s="7" t="s">
        <v>23</v>
      </c>
      <c r="G4119" s="7" t="s">
        <v>5</v>
      </c>
      <c r="H4119" s="71" t="s">
        <v>7</v>
      </c>
      <c r="I4119" s="68"/>
      <c r="J4119" s="60"/>
      <c r="K4119" s="7" t="s">
        <v>9</v>
      </c>
      <c r="L4119" s="71" t="s">
        <v>11</v>
      </c>
      <c r="M4119" s="68"/>
      <c r="N4119" s="60"/>
      <c r="O4119" s="7" t="s">
        <v>13</v>
      </c>
      <c r="P4119" s="7" t="s">
        <v>15</v>
      </c>
      <c r="Q4119" s="7" t="s">
        <v>17</v>
      </c>
      <c r="R4119" s="7" t="s">
        <v>24</v>
      </c>
      <c r="T4119" t="s">
        <v>36</v>
      </c>
      <c r="U4119">
        <v>192.5</v>
      </c>
      <c r="V4119" s="17" t="str">
        <f t="shared" si="427"/>
        <v>AA+</v>
      </c>
      <c r="W4119" s="17" t="str">
        <f t="shared" si="428"/>
        <v>OA</v>
      </c>
      <c r="X4119" s="17" t="str">
        <f t="shared" si="429"/>
        <v>AB+</v>
      </c>
      <c r="Y4119" s="17" t="str">
        <f t="shared" si="430"/>
        <v>AA+</v>
      </c>
      <c r="Z4119" s="17" t="str">
        <f t="shared" si="431"/>
        <v>AA+</v>
      </c>
      <c r="AA4119" s="17" t="str">
        <f t="shared" si="432"/>
        <v>OA+</v>
      </c>
      <c r="AB4119" s="17" t="str">
        <f t="shared" si="433"/>
        <v>AA+</v>
      </c>
    </row>
    <row r="4120" spans="5:28" ht="22.5">
      <c r="E4120" s="12" t="s">
        <v>1716</v>
      </c>
      <c r="F4120" s="10" t="s">
        <v>27</v>
      </c>
      <c r="G4120" s="11" t="s">
        <v>199</v>
      </c>
      <c r="H4120" s="67" t="s">
        <v>822</v>
      </c>
      <c r="I4120" s="68"/>
      <c r="J4120" s="60"/>
      <c r="K4120" s="11" t="s">
        <v>1645</v>
      </c>
      <c r="L4120" s="67" t="s">
        <v>435</v>
      </c>
      <c r="M4120" s="68"/>
      <c r="N4120" s="60"/>
      <c r="O4120" s="11" t="s">
        <v>931</v>
      </c>
      <c r="P4120" s="11" t="s">
        <v>668</v>
      </c>
      <c r="Q4120" s="11" t="s">
        <v>642</v>
      </c>
      <c r="R4120" s="10" t="s">
        <v>21</v>
      </c>
      <c r="T4120" t="s">
        <v>38</v>
      </c>
      <c r="U4120">
        <v>545</v>
      </c>
      <c r="V4120" s="17" t="str">
        <f t="shared" si="427"/>
        <v>Pass</v>
      </c>
      <c r="W4120" s="17" t="str">
        <f t="shared" si="428"/>
        <v>Pass</v>
      </c>
      <c r="X4120" s="17" t="str">
        <f t="shared" si="429"/>
        <v>Pass</v>
      </c>
      <c r="Y4120" s="17" t="str">
        <f t="shared" si="430"/>
        <v>Pass</v>
      </c>
      <c r="Z4120" s="17" t="str">
        <f t="shared" si="431"/>
        <v>Pass</v>
      </c>
      <c r="AA4120" s="17" t="str">
        <f t="shared" si="432"/>
        <v>Pass</v>
      </c>
      <c r="AB4120" s="17" t="str">
        <f t="shared" si="433"/>
        <v>Pass</v>
      </c>
    </row>
    <row r="4121" spans="5:28">
      <c r="E4121" s="62"/>
      <c r="F4121" s="10" t="s">
        <v>30</v>
      </c>
      <c r="G4121" s="11" t="s">
        <v>31</v>
      </c>
      <c r="H4121" s="67" t="s">
        <v>31</v>
      </c>
      <c r="I4121" s="68"/>
      <c r="J4121" s="60"/>
      <c r="K4121" s="11" t="s">
        <v>31</v>
      </c>
      <c r="L4121" s="67" t="s">
        <v>31</v>
      </c>
      <c r="M4121" s="68"/>
      <c r="N4121" s="60"/>
      <c r="O4121" s="11" t="s">
        <v>31</v>
      </c>
      <c r="P4121" s="11" t="s">
        <v>31</v>
      </c>
      <c r="Q4121" s="11" t="s">
        <v>31</v>
      </c>
      <c r="R4121" s="10" t="s">
        <v>21</v>
      </c>
      <c r="T4121" t="s">
        <v>39</v>
      </c>
      <c r="U4121">
        <v>700</v>
      </c>
      <c r="V4121" s="17" t="str">
        <f t="shared" si="427"/>
        <v/>
      </c>
      <c r="W4121" s="17" t="str">
        <f t="shared" si="428"/>
        <v/>
      </c>
      <c r="X4121" s="17" t="str">
        <f t="shared" si="429"/>
        <v/>
      </c>
      <c r="Y4121" s="17" t="str">
        <f t="shared" si="430"/>
        <v/>
      </c>
      <c r="Z4121" s="17" t="str">
        <f t="shared" si="431"/>
        <v/>
      </c>
      <c r="AA4121" s="17" t="str">
        <f t="shared" si="432"/>
        <v/>
      </c>
      <c r="AB4121" s="17" t="str">
        <f t="shared" si="433"/>
        <v/>
      </c>
    </row>
    <row r="4122" spans="5:28">
      <c r="E4122" s="64"/>
      <c r="F4122" s="10" t="s">
        <v>32</v>
      </c>
      <c r="G4122" s="11" t="s">
        <v>21</v>
      </c>
      <c r="H4122" s="67" t="s">
        <v>21</v>
      </c>
      <c r="I4122" s="68"/>
      <c r="J4122" s="60"/>
      <c r="K4122" s="11" t="s">
        <v>21</v>
      </c>
      <c r="L4122" s="67" t="s">
        <v>21</v>
      </c>
      <c r="M4122" s="68"/>
      <c r="N4122" s="60"/>
      <c r="O4122" s="11" t="s">
        <v>21</v>
      </c>
      <c r="P4122" s="11" t="s">
        <v>21</v>
      </c>
      <c r="Q4122" s="11" t="s">
        <v>21</v>
      </c>
      <c r="R4122" s="10">
        <v>0</v>
      </c>
      <c r="T4122" t="s">
        <v>238</v>
      </c>
      <c r="U4122" t="s">
        <v>21</v>
      </c>
      <c r="V4122" s="17">
        <f t="shared" si="427"/>
        <v>0</v>
      </c>
      <c r="W4122" s="17">
        <f t="shared" si="428"/>
        <v>0</v>
      </c>
      <c r="X4122" s="17">
        <f t="shared" si="429"/>
        <v>0</v>
      </c>
      <c r="Y4122" s="17">
        <f t="shared" si="430"/>
        <v>0</v>
      </c>
      <c r="Z4122" s="17">
        <f t="shared" si="431"/>
        <v>0</v>
      </c>
      <c r="AA4122" s="17">
        <f t="shared" si="432"/>
        <v>0</v>
      </c>
      <c r="AB4122" s="17">
        <f t="shared" si="433"/>
        <v>0</v>
      </c>
    </row>
    <row r="4123" spans="5:28">
      <c r="E4123" s="66"/>
      <c r="F4123" s="10" t="s">
        <v>33</v>
      </c>
      <c r="G4123" s="11">
        <v>3</v>
      </c>
      <c r="H4123" s="67">
        <v>3</v>
      </c>
      <c r="I4123" s="68"/>
      <c r="J4123" s="60"/>
      <c r="K4123" s="11">
        <v>4</v>
      </c>
      <c r="L4123" s="67">
        <v>4</v>
      </c>
      <c r="M4123" s="68"/>
      <c r="N4123" s="60"/>
      <c r="O4123" s="11">
        <v>4</v>
      </c>
      <c r="P4123" s="11">
        <v>3</v>
      </c>
      <c r="Q4123" s="11">
        <v>3</v>
      </c>
      <c r="R4123" s="10">
        <v>24</v>
      </c>
      <c r="T4123" t="s">
        <v>45</v>
      </c>
      <c r="U4123" t="s">
        <v>21</v>
      </c>
      <c r="V4123" s="17">
        <f t="shared" si="427"/>
        <v>0</v>
      </c>
      <c r="W4123" s="17">
        <f t="shared" si="428"/>
        <v>0</v>
      </c>
      <c r="X4123" s="17">
        <f t="shared" si="429"/>
        <v>0</v>
      </c>
      <c r="Y4123" s="17">
        <f t="shared" si="430"/>
        <v>0</v>
      </c>
      <c r="Z4123" s="17">
        <f t="shared" si="431"/>
        <v>0</v>
      </c>
      <c r="AA4123" s="17">
        <f t="shared" si="432"/>
        <v>0</v>
      </c>
      <c r="AB4123" s="17">
        <f t="shared" si="433"/>
        <v>0</v>
      </c>
    </row>
    <row r="4124" spans="5:28">
      <c r="E4124" s="12">
        <v>8.02</v>
      </c>
      <c r="F4124" s="10" t="s">
        <v>35</v>
      </c>
      <c r="G4124" s="11">
        <v>8</v>
      </c>
      <c r="H4124" s="67">
        <v>8.5</v>
      </c>
      <c r="I4124" s="68"/>
      <c r="J4124" s="60"/>
      <c r="K4124" s="11">
        <v>7</v>
      </c>
      <c r="L4124" s="67">
        <v>8</v>
      </c>
      <c r="M4124" s="68"/>
      <c r="N4124" s="60"/>
      <c r="O4124" s="11">
        <v>8</v>
      </c>
      <c r="P4124" s="11">
        <v>9</v>
      </c>
      <c r="Q4124" s="11">
        <v>8</v>
      </c>
      <c r="R4124" s="10" t="s">
        <v>21</v>
      </c>
      <c r="T4124" t="s">
        <v>21</v>
      </c>
      <c r="U4124" t="s">
        <v>21</v>
      </c>
      <c r="V4124" s="17" t="str">
        <f t="shared" si="427"/>
        <v/>
      </c>
      <c r="W4124" s="17" t="str">
        <f t="shared" si="428"/>
        <v/>
      </c>
      <c r="X4124" s="17" t="str">
        <f t="shared" si="429"/>
        <v/>
      </c>
      <c r="Y4124" s="17" t="str">
        <f t="shared" si="430"/>
        <v/>
      </c>
      <c r="Z4124" s="17" t="str">
        <f t="shared" si="431"/>
        <v/>
      </c>
      <c r="AA4124" s="17" t="str">
        <f t="shared" si="432"/>
        <v/>
      </c>
      <c r="AB4124" s="17" t="str">
        <f t="shared" si="433"/>
        <v/>
      </c>
    </row>
    <row r="4125" spans="5:28">
      <c r="E4125" s="13">
        <v>8</v>
      </c>
      <c r="F4125" s="10" t="s">
        <v>37</v>
      </c>
      <c r="G4125" s="11">
        <v>24</v>
      </c>
      <c r="H4125" s="67">
        <v>25.5</v>
      </c>
      <c r="I4125" s="68"/>
      <c r="J4125" s="60"/>
      <c r="K4125" s="11">
        <v>28</v>
      </c>
      <c r="L4125" s="67">
        <v>32</v>
      </c>
      <c r="M4125" s="68"/>
      <c r="N4125" s="60"/>
      <c r="O4125" s="11">
        <v>32</v>
      </c>
      <c r="P4125" s="11">
        <v>27</v>
      </c>
      <c r="Q4125" s="11">
        <v>24</v>
      </c>
      <c r="R4125" s="10">
        <v>192.5</v>
      </c>
      <c r="T4125">
        <v>0</v>
      </c>
      <c r="U4125">
        <v>0</v>
      </c>
      <c r="V4125" s="17" t="str">
        <f t="shared" si="427"/>
        <v>BCMCCEN502</v>
      </c>
      <c r="W4125" s="17" t="str">
        <f t="shared" si="428"/>
        <v>BCMCCEN503</v>
      </c>
      <c r="X4125" s="17" t="str">
        <f t="shared" si="429"/>
        <v>BCMCMCN501</v>
      </c>
      <c r="Y4125" s="17" t="str">
        <f t="shared" si="430"/>
        <v>BCMCMCN502</v>
      </c>
      <c r="Z4125" s="17" t="str">
        <f t="shared" si="431"/>
        <v>BCMCMCN503</v>
      </c>
      <c r="AA4125" s="17" t="str">
        <f t="shared" si="432"/>
        <v>BCMCMVN501</v>
      </c>
      <c r="AB4125" s="17" t="str">
        <f t="shared" si="433"/>
        <v>COMESSN501</v>
      </c>
    </row>
    <row r="4126" spans="5:28" ht="15" customHeight="1">
      <c r="E4126" s="45"/>
      <c r="F4126" s="10" t="s">
        <v>24</v>
      </c>
      <c r="G4126" s="11">
        <v>76</v>
      </c>
      <c r="H4126" s="67">
        <v>84</v>
      </c>
      <c r="I4126" s="68"/>
      <c r="J4126" s="60"/>
      <c r="K4126" s="11">
        <v>66</v>
      </c>
      <c r="L4126" s="67">
        <v>77</v>
      </c>
      <c r="M4126" s="68"/>
      <c r="N4126" s="60"/>
      <c r="O4126" s="11">
        <v>79</v>
      </c>
      <c r="P4126" s="11">
        <v>88</v>
      </c>
      <c r="Q4126" s="11">
        <v>75</v>
      </c>
      <c r="R4126" s="10">
        <v>545</v>
      </c>
      <c r="T4126">
        <v>0</v>
      </c>
      <c r="U4126">
        <v>0</v>
      </c>
      <c r="V4126" s="17" t="str">
        <f t="shared" si="427"/>
        <v>34.00 + 39.00</v>
      </c>
      <c r="W4126" s="17" t="str">
        <f t="shared" si="428"/>
        <v>50.00 + 34.00</v>
      </c>
      <c r="X4126" s="17" t="str">
        <f t="shared" si="429"/>
        <v>47.00 + 36.00</v>
      </c>
      <c r="Y4126" s="17" t="str">
        <f t="shared" si="430"/>
        <v>38.00 + 39.00</v>
      </c>
      <c r="Z4126" s="17" t="str">
        <f t="shared" si="431"/>
        <v>42.00 + 36.00</v>
      </c>
      <c r="AA4126" s="17" t="str">
        <f t="shared" si="432"/>
        <v>50.00 + 38.00</v>
      </c>
      <c r="AB4126" s="17" t="str">
        <f t="shared" si="433"/>
        <v>54.00 + 33.00</v>
      </c>
    </row>
    <row r="4127" spans="5:28">
      <c r="E4127" s="12"/>
      <c r="F4127" s="10" t="s">
        <v>41</v>
      </c>
      <c r="G4127" s="11">
        <v>100</v>
      </c>
      <c r="H4127" s="67">
        <v>100</v>
      </c>
      <c r="I4127" s="68"/>
      <c r="J4127" s="60"/>
      <c r="K4127" s="11">
        <v>100</v>
      </c>
      <c r="L4127" s="67">
        <v>100</v>
      </c>
      <c r="M4127" s="68"/>
      <c r="N4127" s="60"/>
      <c r="O4127" s="11">
        <v>100</v>
      </c>
      <c r="P4127" s="11">
        <v>100</v>
      </c>
      <c r="Q4127" s="11">
        <v>100</v>
      </c>
      <c r="R4127" s="10">
        <v>700</v>
      </c>
      <c r="T4127" t="s">
        <v>19</v>
      </c>
      <c r="U4127" t="s">
        <v>21</v>
      </c>
      <c r="V4127" s="17" t="str">
        <f t="shared" si="427"/>
        <v xml:space="preserve"> - - + - - </v>
      </c>
      <c r="W4127" s="17" t="str">
        <f t="shared" si="428"/>
        <v xml:space="preserve"> - - + - - </v>
      </c>
      <c r="X4127" s="17" t="str">
        <f t="shared" si="429"/>
        <v xml:space="preserve"> - - + - - </v>
      </c>
      <c r="Y4127" s="17" t="str">
        <f t="shared" si="430"/>
        <v xml:space="preserve"> - - + - - </v>
      </c>
      <c r="Z4127" s="17" t="str">
        <f t="shared" si="431"/>
        <v xml:space="preserve"> - - + - - </v>
      </c>
      <c r="AA4127" s="17" t="str">
        <f t="shared" si="432"/>
        <v xml:space="preserve"> - - + - - </v>
      </c>
      <c r="AB4127" s="17" t="str">
        <f t="shared" si="433"/>
        <v xml:space="preserve"> - - + - - </v>
      </c>
    </row>
    <row r="4128" spans="5:28" ht="15" customHeight="1">
      <c r="E4128" s="45"/>
      <c r="F4128" s="10" t="s">
        <v>43</v>
      </c>
      <c r="G4128" s="11" t="s">
        <v>123</v>
      </c>
      <c r="H4128" s="67" t="s">
        <v>122</v>
      </c>
      <c r="I4128" s="68"/>
      <c r="J4128" s="60"/>
      <c r="K4128" s="11" t="s">
        <v>124</v>
      </c>
      <c r="L4128" s="67" t="s">
        <v>123</v>
      </c>
      <c r="M4128" s="68"/>
      <c r="N4128" s="60"/>
      <c r="O4128" s="11" t="s">
        <v>123</v>
      </c>
      <c r="P4128" s="11" t="s">
        <v>125</v>
      </c>
      <c r="Q4128" s="11" t="s">
        <v>123</v>
      </c>
      <c r="R4128" s="10" t="s">
        <v>21</v>
      </c>
      <c r="T4128" t="s">
        <v>1719</v>
      </c>
      <c r="U4128" t="s">
        <v>24</v>
      </c>
      <c r="V4128" s="17" t="str">
        <f t="shared" si="427"/>
        <v/>
      </c>
      <c r="W4128" s="17" t="str">
        <f t="shared" si="428"/>
        <v/>
      </c>
      <c r="X4128" s="17" t="str">
        <f t="shared" si="429"/>
        <v/>
      </c>
      <c r="Y4128" s="17" t="str">
        <f t="shared" si="430"/>
        <v/>
      </c>
      <c r="Z4128" s="17" t="str">
        <f t="shared" si="431"/>
        <v/>
      </c>
      <c r="AA4128" s="17" t="str">
        <f t="shared" si="432"/>
        <v/>
      </c>
      <c r="AB4128" s="17" t="str">
        <f t="shared" si="433"/>
        <v/>
      </c>
    </row>
    <row r="4129" spans="5:28">
      <c r="E4129" s="14" t="s">
        <v>1718</v>
      </c>
      <c r="F4129" s="10" t="s">
        <v>47</v>
      </c>
      <c r="G4129" s="11" t="s">
        <v>48</v>
      </c>
      <c r="H4129" s="67" t="s">
        <v>48</v>
      </c>
      <c r="I4129" s="68"/>
      <c r="J4129" s="60"/>
      <c r="K4129" s="11" t="s">
        <v>48</v>
      </c>
      <c r="L4129" s="67" t="s">
        <v>48</v>
      </c>
      <c r="M4129" s="68"/>
      <c r="N4129" s="60"/>
      <c r="O4129" s="11" t="s">
        <v>48</v>
      </c>
      <c r="P4129" s="11" t="s">
        <v>48</v>
      </c>
      <c r="Q4129" s="11" t="s">
        <v>48</v>
      </c>
      <c r="R4129" s="10" t="s">
        <v>21</v>
      </c>
      <c r="T4129" t="s">
        <v>25</v>
      </c>
      <c r="U4129" t="s">
        <v>21</v>
      </c>
      <c r="V4129" s="17">
        <f t="shared" si="427"/>
        <v>3</v>
      </c>
      <c r="W4129" s="17">
        <f t="shared" si="428"/>
        <v>3</v>
      </c>
      <c r="X4129" s="17">
        <f t="shared" si="429"/>
        <v>4</v>
      </c>
      <c r="Y4129" s="17">
        <f t="shared" si="430"/>
        <v>4</v>
      </c>
      <c r="Z4129" s="17">
        <f t="shared" si="431"/>
        <v>4</v>
      </c>
      <c r="AA4129" s="17">
        <f t="shared" si="432"/>
        <v>3</v>
      </c>
      <c r="AB4129" s="17">
        <f t="shared" si="433"/>
        <v>3</v>
      </c>
    </row>
    <row r="4130" spans="5:28">
      <c r="E4130" s="15" t="s">
        <v>21</v>
      </c>
      <c r="F4130" s="15" t="s">
        <v>21</v>
      </c>
      <c r="G4130" s="16" t="s">
        <v>21</v>
      </c>
      <c r="H4130" s="69" t="s">
        <v>21</v>
      </c>
      <c r="I4130" s="57"/>
      <c r="J4130" s="57"/>
      <c r="K4130" s="16" t="s">
        <v>21</v>
      </c>
      <c r="L4130" s="69" t="s">
        <v>21</v>
      </c>
      <c r="M4130" s="57"/>
      <c r="N4130" s="57"/>
      <c r="O4130" s="16" t="s">
        <v>21</v>
      </c>
      <c r="P4130" s="16" t="s">
        <v>21</v>
      </c>
      <c r="Q4130" s="16" t="s">
        <v>21</v>
      </c>
      <c r="R4130" s="16" t="s">
        <v>21</v>
      </c>
      <c r="T4130" t="s">
        <v>1722</v>
      </c>
      <c r="U4130" t="s">
        <v>21</v>
      </c>
      <c r="V4130" s="17">
        <f t="shared" si="427"/>
        <v>7.5</v>
      </c>
      <c r="W4130" s="17">
        <f t="shared" si="428"/>
        <v>8.5</v>
      </c>
      <c r="X4130" s="17">
        <f t="shared" si="429"/>
        <v>8.5</v>
      </c>
      <c r="Y4130" s="17">
        <f t="shared" si="430"/>
        <v>8</v>
      </c>
      <c r="Z4130" s="17">
        <f t="shared" si="431"/>
        <v>8</v>
      </c>
      <c r="AA4130" s="17">
        <f t="shared" si="432"/>
        <v>9</v>
      </c>
      <c r="AB4130" s="17">
        <f t="shared" si="433"/>
        <v>9</v>
      </c>
    </row>
    <row r="4131" spans="5:28" ht="0" hidden="1" customHeight="1">
      <c r="T4131">
        <v>0</v>
      </c>
      <c r="U4131">
        <v>0</v>
      </c>
      <c r="V4131" s="17">
        <f t="shared" si="427"/>
        <v>22.5</v>
      </c>
      <c r="W4131" s="17">
        <f t="shared" si="428"/>
        <v>25.5</v>
      </c>
      <c r="X4131" s="17">
        <f t="shared" si="429"/>
        <v>34</v>
      </c>
      <c r="Y4131" s="17">
        <f t="shared" si="430"/>
        <v>32</v>
      </c>
      <c r="Z4131" s="17">
        <f t="shared" si="431"/>
        <v>32</v>
      </c>
      <c r="AA4131" s="17">
        <f t="shared" si="432"/>
        <v>27</v>
      </c>
      <c r="AB4131" s="17">
        <f t="shared" si="433"/>
        <v>27</v>
      </c>
    </row>
    <row r="4132" spans="5:28" ht="0.6" customHeight="1">
      <c r="T4132">
        <v>0</v>
      </c>
      <c r="U4132">
        <v>24</v>
      </c>
      <c r="V4132" s="17">
        <f t="shared" si="427"/>
        <v>73</v>
      </c>
      <c r="W4132" s="17">
        <f t="shared" si="428"/>
        <v>84</v>
      </c>
      <c r="X4132" s="17">
        <f t="shared" si="429"/>
        <v>83</v>
      </c>
      <c r="Y4132" s="17">
        <f t="shared" si="430"/>
        <v>77</v>
      </c>
      <c r="Z4132" s="17">
        <f t="shared" si="431"/>
        <v>78</v>
      </c>
      <c r="AA4132" s="17">
        <f t="shared" si="432"/>
        <v>88</v>
      </c>
      <c r="AB4132" s="17">
        <f t="shared" si="433"/>
        <v>87</v>
      </c>
    </row>
    <row r="4133" spans="5:28" ht="15" customHeight="1">
      <c r="E4133" s="44"/>
      <c r="F4133" s="4" t="s">
        <v>20</v>
      </c>
      <c r="G4133" s="5" t="s">
        <v>21</v>
      </c>
      <c r="H4133" s="70" t="s">
        <v>21</v>
      </c>
      <c r="I4133" s="57"/>
      <c r="J4133" s="57"/>
      <c r="K4133" s="5" t="s">
        <v>21</v>
      </c>
      <c r="L4133" s="70" t="s">
        <v>21</v>
      </c>
      <c r="M4133" s="57"/>
      <c r="N4133" s="57"/>
      <c r="O4133" s="5" t="s">
        <v>21</v>
      </c>
      <c r="P4133" s="5" t="s">
        <v>21</v>
      </c>
      <c r="Q4133" s="5" t="s">
        <v>21</v>
      </c>
      <c r="R4133" s="5" t="s">
        <v>21</v>
      </c>
      <c r="T4133" t="s">
        <v>34</v>
      </c>
      <c r="U4133" t="s">
        <v>21</v>
      </c>
      <c r="V4133" s="17">
        <f t="shared" si="427"/>
        <v>100</v>
      </c>
      <c r="W4133" s="17">
        <f t="shared" si="428"/>
        <v>100</v>
      </c>
      <c r="X4133" s="17">
        <f t="shared" si="429"/>
        <v>100</v>
      </c>
      <c r="Y4133" s="17">
        <f t="shared" si="430"/>
        <v>100</v>
      </c>
      <c r="Z4133" s="17">
        <f t="shared" si="431"/>
        <v>100</v>
      </c>
      <c r="AA4133" s="17">
        <f t="shared" si="432"/>
        <v>100</v>
      </c>
      <c r="AB4133" s="17">
        <f t="shared" si="433"/>
        <v>100</v>
      </c>
    </row>
    <row r="4134" spans="5:28" ht="21">
      <c r="E4134" s="45"/>
      <c r="F4134" s="7" t="s">
        <v>23</v>
      </c>
      <c r="G4134" s="7" t="s">
        <v>5</v>
      </c>
      <c r="H4134" s="71" t="s">
        <v>7</v>
      </c>
      <c r="I4134" s="68"/>
      <c r="J4134" s="60"/>
      <c r="K4134" s="7" t="s">
        <v>9</v>
      </c>
      <c r="L4134" s="71" t="s">
        <v>11</v>
      </c>
      <c r="M4134" s="68"/>
      <c r="N4134" s="60"/>
      <c r="O4134" s="7" t="s">
        <v>13</v>
      </c>
      <c r="P4134" s="7" t="s">
        <v>15</v>
      </c>
      <c r="Q4134" s="7" t="s">
        <v>17</v>
      </c>
      <c r="R4134" s="7" t="s">
        <v>24</v>
      </c>
      <c r="T4134" t="s">
        <v>36</v>
      </c>
      <c r="U4134">
        <v>200</v>
      </c>
      <c r="V4134" s="17" t="str">
        <f t="shared" si="427"/>
        <v>AA</v>
      </c>
      <c r="W4134" s="17" t="str">
        <f t="shared" si="428"/>
        <v>OA</v>
      </c>
      <c r="X4134" s="17" t="str">
        <f t="shared" si="429"/>
        <v>OA</v>
      </c>
      <c r="Y4134" s="17" t="str">
        <f t="shared" si="430"/>
        <v>AA+</v>
      </c>
      <c r="Z4134" s="17" t="str">
        <f t="shared" si="431"/>
        <v>AA+</v>
      </c>
      <c r="AA4134" s="17" t="str">
        <f t="shared" si="432"/>
        <v>OA+</v>
      </c>
      <c r="AB4134" s="17" t="str">
        <f t="shared" si="433"/>
        <v>OA+</v>
      </c>
    </row>
    <row r="4135" spans="5:28" ht="22.5">
      <c r="E4135" s="12" t="s">
        <v>1720</v>
      </c>
      <c r="F4135" s="10" t="s">
        <v>27</v>
      </c>
      <c r="G4135" s="11" t="s">
        <v>1721</v>
      </c>
      <c r="H4135" s="67" t="s">
        <v>1215</v>
      </c>
      <c r="I4135" s="68"/>
      <c r="J4135" s="60"/>
      <c r="K4135" s="11" t="s">
        <v>320</v>
      </c>
      <c r="L4135" s="67" t="s">
        <v>481</v>
      </c>
      <c r="M4135" s="68"/>
      <c r="N4135" s="60"/>
      <c r="O4135" s="11" t="s">
        <v>441</v>
      </c>
      <c r="P4135" s="11" t="s">
        <v>532</v>
      </c>
      <c r="Q4135" s="11" t="s">
        <v>201</v>
      </c>
      <c r="R4135" s="10" t="s">
        <v>21</v>
      </c>
      <c r="T4135" t="s">
        <v>38</v>
      </c>
      <c r="U4135">
        <v>570</v>
      </c>
      <c r="V4135" s="17" t="str">
        <f t="shared" si="427"/>
        <v>Pass</v>
      </c>
      <c r="W4135" s="17" t="str">
        <f t="shared" si="428"/>
        <v>Pass</v>
      </c>
      <c r="X4135" s="17" t="str">
        <f t="shared" si="429"/>
        <v>Pass</v>
      </c>
      <c r="Y4135" s="17" t="str">
        <f t="shared" si="430"/>
        <v>Pass</v>
      </c>
      <c r="Z4135" s="17" t="str">
        <f t="shared" si="431"/>
        <v>Pass</v>
      </c>
      <c r="AA4135" s="17" t="str">
        <f t="shared" si="432"/>
        <v>Pass</v>
      </c>
      <c r="AB4135" s="17" t="str">
        <f t="shared" si="433"/>
        <v>Pass</v>
      </c>
    </row>
    <row r="4136" spans="5:28">
      <c r="E4136" s="62"/>
      <c r="F4136" s="10" t="s">
        <v>30</v>
      </c>
      <c r="G4136" s="11" t="s">
        <v>31</v>
      </c>
      <c r="H4136" s="67" t="s">
        <v>31</v>
      </c>
      <c r="I4136" s="68"/>
      <c r="J4136" s="60"/>
      <c r="K4136" s="11" t="s">
        <v>31</v>
      </c>
      <c r="L4136" s="67" t="s">
        <v>31</v>
      </c>
      <c r="M4136" s="68"/>
      <c r="N4136" s="60"/>
      <c r="O4136" s="11" t="s">
        <v>31</v>
      </c>
      <c r="P4136" s="11" t="s">
        <v>31</v>
      </c>
      <c r="Q4136" s="11" t="s">
        <v>31</v>
      </c>
      <c r="R4136" s="10" t="s">
        <v>21</v>
      </c>
      <c r="T4136" t="s">
        <v>39</v>
      </c>
      <c r="U4136">
        <v>700</v>
      </c>
      <c r="V4136" s="17" t="str">
        <f t="shared" si="427"/>
        <v/>
      </c>
      <c r="W4136" s="17" t="str">
        <f t="shared" si="428"/>
        <v/>
      </c>
      <c r="X4136" s="17" t="str">
        <f t="shared" si="429"/>
        <v/>
      </c>
      <c r="Y4136" s="17" t="str">
        <f t="shared" si="430"/>
        <v/>
      </c>
      <c r="Z4136" s="17" t="str">
        <f t="shared" si="431"/>
        <v/>
      </c>
      <c r="AA4136" s="17" t="str">
        <f t="shared" si="432"/>
        <v/>
      </c>
      <c r="AB4136" s="17" t="str">
        <f t="shared" si="433"/>
        <v/>
      </c>
    </row>
    <row r="4137" spans="5:28">
      <c r="E4137" s="64"/>
      <c r="F4137" s="10" t="s">
        <v>32</v>
      </c>
      <c r="G4137" s="11" t="s">
        <v>21</v>
      </c>
      <c r="H4137" s="67" t="s">
        <v>21</v>
      </c>
      <c r="I4137" s="68"/>
      <c r="J4137" s="60"/>
      <c r="K4137" s="11" t="s">
        <v>21</v>
      </c>
      <c r="L4137" s="67" t="s">
        <v>21</v>
      </c>
      <c r="M4137" s="68"/>
      <c r="N4137" s="60"/>
      <c r="O4137" s="11" t="s">
        <v>21</v>
      </c>
      <c r="P4137" s="11" t="s">
        <v>21</v>
      </c>
      <c r="Q4137" s="11" t="s">
        <v>21</v>
      </c>
      <c r="R4137" s="10">
        <v>0</v>
      </c>
      <c r="T4137" t="s">
        <v>238</v>
      </c>
      <c r="U4137" t="s">
        <v>21</v>
      </c>
      <c r="V4137" s="17">
        <f t="shared" si="427"/>
        <v>0</v>
      </c>
      <c r="W4137" s="17">
        <f t="shared" si="428"/>
        <v>0</v>
      </c>
      <c r="X4137" s="17">
        <f t="shared" si="429"/>
        <v>0</v>
      </c>
      <c r="Y4137" s="17">
        <f t="shared" si="430"/>
        <v>0</v>
      </c>
      <c r="Z4137" s="17">
        <f t="shared" si="431"/>
        <v>0</v>
      </c>
      <c r="AA4137" s="17">
        <f t="shared" si="432"/>
        <v>0</v>
      </c>
      <c r="AB4137" s="17">
        <f t="shared" si="433"/>
        <v>0</v>
      </c>
    </row>
    <row r="4138" spans="5:28">
      <c r="E4138" s="66"/>
      <c r="F4138" s="10" t="s">
        <v>33</v>
      </c>
      <c r="G4138" s="11">
        <v>3</v>
      </c>
      <c r="H4138" s="67">
        <v>3</v>
      </c>
      <c r="I4138" s="68"/>
      <c r="J4138" s="60"/>
      <c r="K4138" s="11">
        <v>4</v>
      </c>
      <c r="L4138" s="67">
        <v>4</v>
      </c>
      <c r="M4138" s="68"/>
      <c r="N4138" s="60"/>
      <c r="O4138" s="11">
        <v>4</v>
      </c>
      <c r="P4138" s="11">
        <v>3</v>
      </c>
      <c r="Q4138" s="11">
        <v>3</v>
      </c>
      <c r="R4138" s="10">
        <v>24</v>
      </c>
      <c r="T4138" t="s">
        <v>45</v>
      </c>
      <c r="U4138" t="s">
        <v>21</v>
      </c>
      <c r="V4138" s="17">
        <f t="shared" si="427"/>
        <v>0</v>
      </c>
      <c r="W4138" s="17">
        <f t="shared" si="428"/>
        <v>0</v>
      </c>
      <c r="X4138" s="17">
        <f t="shared" si="429"/>
        <v>0</v>
      </c>
      <c r="Y4138" s="17">
        <f t="shared" si="430"/>
        <v>0</v>
      </c>
      <c r="Z4138" s="17">
        <f t="shared" si="431"/>
        <v>0</v>
      </c>
      <c r="AA4138" s="17">
        <f t="shared" si="432"/>
        <v>0</v>
      </c>
      <c r="AB4138" s="17">
        <f t="shared" si="433"/>
        <v>0</v>
      </c>
    </row>
    <row r="4139" spans="5:28">
      <c r="E4139" s="12">
        <v>8.33</v>
      </c>
      <c r="F4139" s="10" t="s">
        <v>35</v>
      </c>
      <c r="G4139" s="11">
        <v>7.5</v>
      </c>
      <c r="H4139" s="67">
        <v>8.5</v>
      </c>
      <c r="I4139" s="68"/>
      <c r="J4139" s="60"/>
      <c r="K4139" s="11">
        <v>8.5</v>
      </c>
      <c r="L4139" s="67">
        <v>8</v>
      </c>
      <c r="M4139" s="68"/>
      <c r="N4139" s="60"/>
      <c r="O4139" s="11">
        <v>8</v>
      </c>
      <c r="P4139" s="11">
        <v>9</v>
      </c>
      <c r="Q4139" s="11">
        <v>9</v>
      </c>
      <c r="R4139" s="10" t="s">
        <v>21</v>
      </c>
      <c r="T4139" t="s">
        <v>21</v>
      </c>
      <c r="U4139" t="s">
        <v>21</v>
      </c>
      <c r="V4139" s="17" t="str">
        <f t="shared" si="427"/>
        <v/>
      </c>
      <c r="W4139" s="17" t="str">
        <f t="shared" si="428"/>
        <v/>
      </c>
      <c r="X4139" s="17" t="str">
        <f t="shared" si="429"/>
        <v/>
      </c>
      <c r="Y4139" s="17" t="str">
        <f t="shared" si="430"/>
        <v/>
      </c>
      <c r="Z4139" s="17" t="str">
        <f t="shared" si="431"/>
        <v/>
      </c>
      <c r="AA4139" s="17" t="str">
        <f t="shared" si="432"/>
        <v/>
      </c>
      <c r="AB4139" s="17" t="str">
        <f t="shared" si="433"/>
        <v/>
      </c>
    </row>
    <row r="4140" spans="5:28">
      <c r="E4140" s="13">
        <v>8.3800000000000008</v>
      </c>
      <c r="F4140" s="10" t="s">
        <v>37</v>
      </c>
      <c r="G4140" s="11">
        <v>22.5</v>
      </c>
      <c r="H4140" s="67">
        <v>25.5</v>
      </c>
      <c r="I4140" s="68"/>
      <c r="J4140" s="60"/>
      <c r="K4140" s="11">
        <v>34</v>
      </c>
      <c r="L4140" s="67">
        <v>32</v>
      </c>
      <c r="M4140" s="68"/>
      <c r="N4140" s="60"/>
      <c r="O4140" s="11">
        <v>32</v>
      </c>
      <c r="P4140" s="11">
        <v>27</v>
      </c>
      <c r="Q4140" s="11">
        <v>27</v>
      </c>
      <c r="R4140" s="10">
        <v>200</v>
      </c>
      <c r="T4140">
        <v>0</v>
      </c>
      <c r="U4140">
        <v>0</v>
      </c>
      <c r="V4140" s="17" t="str">
        <f t="shared" si="427"/>
        <v>BCMCCEN502</v>
      </c>
      <c r="W4140" s="17" t="str">
        <f t="shared" si="428"/>
        <v>BCMCCEN503</v>
      </c>
      <c r="X4140" s="17" t="str">
        <f t="shared" si="429"/>
        <v>BCMCMCN501</v>
      </c>
      <c r="Y4140" s="17" t="str">
        <f t="shared" si="430"/>
        <v>BCMCMCN502</v>
      </c>
      <c r="Z4140" s="17" t="str">
        <f t="shared" si="431"/>
        <v>BCMCMCN503</v>
      </c>
      <c r="AA4140" s="17" t="str">
        <f t="shared" si="432"/>
        <v>BCMCMVN501</v>
      </c>
      <c r="AB4140" s="17" t="str">
        <f t="shared" si="433"/>
        <v>COMESSN501</v>
      </c>
    </row>
    <row r="4141" spans="5:28" ht="15" customHeight="1">
      <c r="E4141" s="45"/>
      <c r="F4141" s="10" t="s">
        <v>24</v>
      </c>
      <c r="G4141" s="11">
        <v>73</v>
      </c>
      <c r="H4141" s="67">
        <v>84</v>
      </c>
      <c r="I4141" s="68"/>
      <c r="J4141" s="60"/>
      <c r="K4141" s="11">
        <v>83</v>
      </c>
      <c r="L4141" s="67">
        <v>77</v>
      </c>
      <c r="M4141" s="68"/>
      <c r="N4141" s="60"/>
      <c r="O4141" s="11">
        <v>78</v>
      </c>
      <c r="P4141" s="11">
        <v>88</v>
      </c>
      <c r="Q4141" s="11">
        <v>87</v>
      </c>
      <c r="R4141" s="10">
        <v>570</v>
      </c>
      <c r="T4141">
        <v>0</v>
      </c>
      <c r="U4141">
        <v>0</v>
      </c>
      <c r="V4141" s="17" t="str">
        <f t="shared" si="427"/>
        <v>16.00 + 32.00</v>
      </c>
      <c r="W4141" s="17" t="str">
        <f t="shared" si="428"/>
        <v>33.00 + 16.00</v>
      </c>
      <c r="X4141" s="17" t="str">
        <f t="shared" si="429"/>
        <v>11.00 + 22.00</v>
      </c>
      <c r="Y4141" s="17" t="str">
        <f t="shared" si="430"/>
        <v>16.00 + 33.00</v>
      </c>
      <c r="Z4141" s="17" t="str">
        <f t="shared" si="431"/>
        <v>26.00 + 20.00</v>
      </c>
      <c r="AA4141" s="17" t="str">
        <f t="shared" si="432"/>
        <v>28.00 + 23.00</v>
      </c>
      <c r="AB4141" s="17" t="str">
        <f t="shared" si="433"/>
        <v>41.00 + 32.00</v>
      </c>
    </row>
    <row r="4142" spans="5:28">
      <c r="E4142" s="12"/>
      <c r="F4142" s="10" t="s">
        <v>41</v>
      </c>
      <c r="G4142" s="11">
        <v>100</v>
      </c>
      <c r="H4142" s="67">
        <v>100</v>
      </c>
      <c r="I4142" s="68"/>
      <c r="J4142" s="60"/>
      <c r="K4142" s="11">
        <v>100</v>
      </c>
      <c r="L4142" s="67">
        <v>100</v>
      </c>
      <c r="M4142" s="68"/>
      <c r="N4142" s="60"/>
      <c r="O4142" s="11">
        <v>100</v>
      </c>
      <c r="P4142" s="11">
        <v>100</v>
      </c>
      <c r="Q4142" s="11">
        <v>100</v>
      </c>
      <c r="R4142" s="10">
        <v>700</v>
      </c>
      <c r="T4142" t="s">
        <v>19</v>
      </c>
      <c r="U4142" t="s">
        <v>21</v>
      </c>
      <c r="V4142" s="17" t="str">
        <f t="shared" si="427"/>
        <v xml:space="preserve"> - - + - - </v>
      </c>
      <c r="W4142" s="17" t="str">
        <f t="shared" si="428"/>
        <v xml:space="preserve"> - - + - - </v>
      </c>
      <c r="X4142" s="17" t="str">
        <f t="shared" si="429"/>
        <v xml:space="preserve"> - - + - - </v>
      </c>
      <c r="Y4142" s="17" t="str">
        <f t="shared" si="430"/>
        <v xml:space="preserve"> - - + - - </v>
      </c>
      <c r="Z4142" s="17" t="str">
        <f t="shared" si="431"/>
        <v xml:space="preserve"> - - + - - </v>
      </c>
      <c r="AA4142" s="17" t="str">
        <f t="shared" si="432"/>
        <v xml:space="preserve"> - - + - - </v>
      </c>
      <c r="AB4142" s="17" t="str">
        <f t="shared" si="433"/>
        <v xml:space="preserve"> - - + - - </v>
      </c>
    </row>
    <row r="4143" spans="5:28" ht="15" customHeight="1">
      <c r="E4143" s="45"/>
      <c r="F4143" s="10" t="s">
        <v>43</v>
      </c>
      <c r="G4143" s="11" t="s">
        <v>139</v>
      </c>
      <c r="H4143" s="67" t="s">
        <v>122</v>
      </c>
      <c r="I4143" s="68"/>
      <c r="J4143" s="60"/>
      <c r="K4143" s="11" t="s">
        <v>122</v>
      </c>
      <c r="L4143" s="67" t="s">
        <v>123</v>
      </c>
      <c r="M4143" s="68"/>
      <c r="N4143" s="60"/>
      <c r="O4143" s="11" t="s">
        <v>123</v>
      </c>
      <c r="P4143" s="11" t="s">
        <v>125</v>
      </c>
      <c r="Q4143" s="11" t="s">
        <v>125</v>
      </c>
      <c r="R4143" s="10" t="s">
        <v>21</v>
      </c>
      <c r="T4143" t="s">
        <v>1724</v>
      </c>
      <c r="U4143" t="s">
        <v>24</v>
      </c>
      <c r="V4143" s="17" t="str">
        <f t="shared" si="427"/>
        <v/>
      </c>
      <c r="W4143" s="17" t="str">
        <f t="shared" si="428"/>
        <v/>
      </c>
      <c r="X4143" s="17" t="str">
        <f t="shared" si="429"/>
        <v/>
      </c>
      <c r="Y4143" s="17" t="str">
        <f t="shared" si="430"/>
        <v/>
      </c>
      <c r="Z4143" s="17" t="str">
        <f t="shared" si="431"/>
        <v/>
      </c>
      <c r="AA4143" s="17" t="str">
        <f t="shared" si="432"/>
        <v/>
      </c>
      <c r="AB4143" s="17" t="str">
        <f t="shared" si="433"/>
        <v/>
      </c>
    </row>
    <row r="4144" spans="5:28">
      <c r="E4144" s="14" t="s">
        <v>1723</v>
      </c>
      <c r="F4144" s="10" t="s">
        <v>47</v>
      </c>
      <c r="G4144" s="11" t="s">
        <v>48</v>
      </c>
      <c r="H4144" s="67" t="s">
        <v>48</v>
      </c>
      <c r="I4144" s="68"/>
      <c r="J4144" s="60"/>
      <c r="K4144" s="11" t="s">
        <v>48</v>
      </c>
      <c r="L4144" s="67" t="s">
        <v>48</v>
      </c>
      <c r="M4144" s="68"/>
      <c r="N4144" s="60"/>
      <c r="O4144" s="11" t="s">
        <v>48</v>
      </c>
      <c r="P4144" s="11" t="s">
        <v>48</v>
      </c>
      <c r="Q4144" s="11" t="s">
        <v>48</v>
      </c>
      <c r="R4144" s="10" t="s">
        <v>21</v>
      </c>
      <c r="T4144" t="s">
        <v>25</v>
      </c>
      <c r="U4144" t="s">
        <v>21</v>
      </c>
      <c r="V4144" s="17">
        <f t="shared" ref="V4144:V4207" si="434">$G4153</f>
        <v>3</v>
      </c>
      <c r="W4144" s="17">
        <f t="shared" ref="W4144:W4207" si="435">$H4153</f>
        <v>3</v>
      </c>
      <c r="X4144" s="17">
        <f t="shared" ref="X4144:X4207" si="436">$K4153</f>
        <v>4</v>
      </c>
      <c r="Y4144" s="17">
        <f t="shared" ref="Y4144:Y4207" si="437">$L4153</f>
        <v>4</v>
      </c>
      <c r="Z4144" s="17">
        <f t="shared" ref="Z4144:Z4207" si="438">$O4153</f>
        <v>4</v>
      </c>
      <c r="AA4144" s="17">
        <f t="shared" ref="AA4144:AA4207" si="439">$P4153</f>
        <v>3</v>
      </c>
      <c r="AB4144" s="17">
        <f t="shared" ref="AB4144:AB4207" si="440">$Q4153</f>
        <v>3</v>
      </c>
    </row>
    <row r="4145" spans="5:28">
      <c r="E4145" s="15" t="s">
        <v>21</v>
      </c>
      <c r="F4145" s="15" t="s">
        <v>21</v>
      </c>
      <c r="G4145" s="16" t="s">
        <v>21</v>
      </c>
      <c r="H4145" s="69" t="s">
        <v>21</v>
      </c>
      <c r="I4145" s="57"/>
      <c r="J4145" s="57"/>
      <c r="K4145" s="16" t="s">
        <v>21</v>
      </c>
      <c r="L4145" s="69" t="s">
        <v>21</v>
      </c>
      <c r="M4145" s="57"/>
      <c r="N4145" s="57"/>
      <c r="O4145" s="16" t="s">
        <v>21</v>
      </c>
      <c r="P4145" s="16" t="s">
        <v>21</v>
      </c>
      <c r="Q4145" s="16" t="s">
        <v>21</v>
      </c>
      <c r="R4145" s="16" t="s">
        <v>21</v>
      </c>
      <c r="T4145" t="s">
        <v>1731</v>
      </c>
      <c r="U4145" t="s">
        <v>21</v>
      </c>
      <c r="V4145" s="17">
        <f t="shared" si="434"/>
        <v>0</v>
      </c>
      <c r="W4145" s="17">
        <f t="shared" si="435"/>
        <v>5</v>
      </c>
      <c r="X4145" s="17">
        <f t="shared" si="436"/>
        <v>0</v>
      </c>
      <c r="Y4145" s="17">
        <f t="shared" si="437"/>
        <v>0</v>
      </c>
      <c r="Z4145" s="17">
        <f t="shared" si="438"/>
        <v>5</v>
      </c>
      <c r="AA4145" s="17">
        <f t="shared" si="439"/>
        <v>5.5</v>
      </c>
      <c r="AB4145" s="17">
        <f t="shared" si="440"/>
        <v>7.5</v>
      </c>
    </row>
    <row r="4146" spans="5:28" ht="0" hidden="1" customHeight="1">
      <c r="T4146">
        <v>0</v>
      </c>
      <c r="U4146">
        <v>0</v>
      </c>
      <c r="V4146" s="17">
        <f t="shared" si="434"/>
        <v>0</v>
      </c>
      <c r="W4146" s="17">
        <f t="shared" si="435"/>
        <v>15</v>
      </c>
      <c r="X4146" s="17">
        <f t="shared" si="436"/>
        <v>0</v>
      </c>
      <c r="Y4146" s="17">
        <f t="shared" si="437"/>
        <v>0</v>
      </c>
      <c r="Z4146" s="17">
        <f t="shared" si="438"/>
        <v>20</v>
      </c>
      <c r="AA4146" s="17">
        <f t="shared" si="439"/>
        <v>16.5</v>
      </c>
      <c r="AB4146" s="17">
        <f t="shared" si="440"/>
        <v>22.5</v>
      </c>
    </row>
    <row r="4147" spans="5:28" ht="0.6" customHeight="1">
      <c r="T4147">
        <v>0</v>
      </c>
      <c r="U4147">
        <v>13</v>
      </c>
      <c r="V4147" s="17">
        <f t="shared" si="434"/>
        <v>48</v>
      </c>
      <c r="W4147" s="17">
        <f t="shared" si="435"/>
        <v>49</v>
      </c>
      <c r="X4147" s="17">
        <f t="shared" si="436"/>
        <v>33</v>
      </c>
      <c r="Y4147" s="17">
        <f t="shared" si="437"/>
        <v>49</v>
      </c>
      <c r="Z4147" s="17">
        <f t="shared" si="438"/>
        <v>46</v>
      </c>
      <c r="AA4147" s="17">
        <f t="shared" si="439"/>
        <v>51</v>
      </c>
      <c r="AB4147" s="17">
        <f t="shared" si="440"/>
        <v>73</v>
      </c>
    </row>
    <row r="4148" spans="5:28" ht="15" customHeight="1">
      <c r="E4148" s="44"/>
      <c r="F4148" s="4" t="s">
        <v>20</v>
      </c>
      <c r="G4148" s="5" t="s">
        <v>21</v>
      </c>
      <c r="H4148" s="70" t="s">
        <v>21</v>
      </c>
      <c r="I4148" s="57"/>
      <c r="J4148" s="57"/>
      <c r="K4148" s="5" t="s">
        <v>21</v>
      </c>
      <c r="L4148" s="70" t="s">
        <v>21</v>
      </c>
      <c r="M4148" s="57"/>
      <c r="N4148" s="57"/>
      <c r="O4148" s="5" t="s">
        <v>21</v>
      </c>
      <c r="P4148" s="5" t="s">
        <v>21</v>
      </c>
      <c r="Q4148" s="5" t="s">
        <v>21</v>
      </c>
      <c r="R4148" s="5" t="s">
        <v>21</v>
      </c>
      <c r="T4148" t="s">
        <v>34</v>
      </c>
      <c r="U4148" t="s">
        <v>21</v>
      </c>
      <c r="V4148" s="17">
        <f t="shared" si="434"/>
        <v>100</v>
      </c>
      <c r="W4148" s="17">
        <f t="shared" si="435"/>
        <v>100</v>
      </c>
      <c r="X4148" s="17">
        <f t="shared" si="436"/>
        <v>100</v>
      </c>
      <c r="Y4148" s="17">
        <f t="shared" si="437"/>
        <v>100</v>
      </c>
      <c r="Z4148" s="17">
        <f t="shared" si="438"/>
        <v>100</v>
      </c>
      <c r="AA4148" s="17">
        <f t="shared" si="439"/>
        <v>100</v>
      </c>
      <c r="AB4148" s="17">
        <f t="shared" si="440"/>
        <v>100</v>
      </c>
    </row>
    <row r="4149" spans="5:28" ht="21">
      <c r="E4149" s="45"/>
      <c r="F4149" s="7" t="s">
        <v>23</v>
      </c>
      <c r="G4149" s="7" t="s">
        <v>5</v>
      </c>
      <c r="H4149" s="71" t="s">
        <v>7</v>
      </c>
      <c r="I4149" s="68"/>
      <c r="J4149" s="60"/>
      <c r="K4149" s="7" t="s">
        <v>9</v>
      </c>
      <c r="L4149" s="71" t="s">
        <v>11</v>
      </c>
      <c r="M4149" s="68"/>
      <c r="N4149" s="60"/>
      <c r="O4149" s="7" t="s">
        <v>13</v>
      </c>
      <c r="P4149" s="7" t="s">
        <v>15</v>
      </c>
      <c r="Q4149" s="7" t="s">
        <v>17</v>
      </c>
      <c r="R4149" s="7" t="s">
        <v>24</v>
      </c>
      <c r="T4149" t="s">
        <v>36</v>
      </c>
      <c r="U4149">
        <v>74</v>
      </c>
      <c r="V4149" s="17">
        <f t="shared" si="434"/>
        <v>0</v>
      </c>
      <c r="W4149" s="17" t="str">
        <f t="shared" si="435"/>
        <v>BC</v>
      </c>
      <c r="X4149" s="17">
        <f t="shared" si="436"/>
        <v>0</v>
      </c>
      <c r="Y4149" s="17">
        <f t="shared" si="437"/>
        <v>0</v>
      </c>
      <c r="Z4149" s="17" t="str">
        <f t="shared" si="438"/>
        <v>BC</v>
      </c>
      <c r="AA4149" s="17" t="str">
        <f t="shared" si="439"/>
        <v>BB</v>
      </c>
      <c r="AB4149" s="17" t="str">
        <f t="shared" si="440"/>
        <v>AA</v>
      </c>
    </row>
    <row r="4150" spans="5:28" ht="22.5">
      <c r="E4150" s="12" t="s">
        <v>1725</v>
      </c>
      <c r="F4150" s="10" t="s">
        <v>27</v>
      </c>
      <c r="G4150" s="11" t="s">
        <v>1726</v>
      </c>
      <c r="H4150" s="67" t="s">
        <v>1727</v>
      </c>
      <c r="I4150" s="68"/>
      <c r="J4150" s="60"/>
      <c r="K4150" s="11" t="s">
        <v>1299</v>
      </c>
      <c r="L4150" s="67" t="s">
        <v>1728</v>
      </c>
      <c r="M4150" s="68"/>
      <c r="N4150" s="60"/>
      <c r="O4150" s="11" t="s">
        <v>1729</v>
      </c>
      <c r="P4150" s="11" t="s">
        <v>1730</v>
      </c>
      <c r="Q4150" s="11" t="s">
        <v>365</v>
      </c>
      <c r="R4150" s="10" t="s">
        <v>21</v>
      </c>
      <c r="T4150" t="s">
        <v>53</v>
      </c>
      <c r="U4150">
        <v>349</v>
      </c>
      <c r="V4150" s="17" t="str">
        <f t="shared" si="434"/>
        <v>Fail</v>
      </c>
      <c r="W4150" s="17" t="str">
        <f t="shared" si="435"/>
        <v>Pass</v>
      </c>
      <c r="X4150" s="17" t="str">
        <f t="shared" si="436"/>
        <v>Fail</v>
      </c>
      <c r="Y4150" s="17" t="str">
        <f t="shared" si="437"/>
        <v>Fail</v>
      </c>
      <c r="Z4150" s="17" t="str">
        <f t="shared" si="438"/>
        <v>Pass</v>
      </c>
      <c r="AA4150" s="17" t="str">
        <f t="shared" si="439"/>
        <v>Pass</v>
      </c>
      <c r="AB4150" s="17" t="str">
        <f t="shared" si="440"/>
        <v>Pass</v>
      </c>
    </row>
    <row r="4151" spans="5:28">
      <c r="E4151" s="62"/>
      <c r="F4151" s="10" t="s">
        <v>30</v>
      </c>
      <c r="G4151" s="11" t="s">
        <v>31</v>
      </c>
      <c r="H4151" s="67" t="s">
        <v>31</v>
      </c>
      <c r="I4151" s="68"/>
      <c r="J4151" s="60"/>
      <c r="K4151" s="11" t="s">
        <v>31</v>
      </c>
      <c r="L4151" s="67" t="s">
        <v>31</v>
      </c>
      <c r="M4151" s="68"/>
      <c r="N4151" s="60"/>
      <c r="O4151" s="11" t="s">
        <v>31</v>
      </c>
      <c r="P4151" s="11" t="s">
        <v>31</v>
      </c>
      <c r="Q4151" s="11" t="s">
        <v>31</v>
      </c>
      <c r="R4151" s="10" t="s">
        <v>21</v>
      </c>
      <c r="T4151" t="s">
        <v>39</v>
      </c>
      <c r="U4151">
        <v>700</v>
      </c>
      <c r="V4151" s="17" t="str">
        <f t="shared" si="434"/>
        <v/>
      </c>
      <c r="W4151" s="17" t="str">
        <f t="shared" si="435"/>
        <v/>
      </c>
      <c r="X4151" s="17" t="str">
        <f t="shared" si="436"/>
        <v/>
      </c>
      <c r="Y4151" s="17" t="str">
        <f t="shared" si="437"/>
        <v/>
      </c>
      <c r="Z4151" s="17" t="str">
        <f t="shared" si="438"/>
        <v/>
      </c>
      <c r="AA4151" s="17" t="str">
        <f t="shared" si="439"/>
        <v/>
      </c>
      <c r="AB4151" s="17" t="str">
        <f t="shared" si="440"/>
        <v/>
      </c>
    </row>
    <row r="4152" spans="5:28">
      <c r="E4152" s="64"/>
      <c r="F4152" s="10" t="s">
        <v>32</v>
      </c>
      <c r="G4152" s="11" t="s">
        <v>21</v>
      </c>
      <c r="H4152" s="67" t="s">
        <v>21</v>
      </c>
      <c r="I4152" s="68"/>
      <c r="J4152" s="60"/>
      <c r="K4152" s="11" t="s">
        <v>21</v>
      </c>
      <c r="L4152" s="67" t="s">
        <v>21</v>
      </c>
      <c r="M4152" s="68"/>
      <c r="N4152" s="60"/>
      <c r="O4152" s="11" t="s">
        <v>21</v>
      </c>
      <c r="P4152" s="11" t="s">
        <v>21</v>
      </c>
      <c r="Q4152" s="11" t="s">
        <v>21</v>
      </c>
      <c r="R4152" s="10">
        <v>0</v>
      </c>
      <c r="T4152" t="s">
        <v>54</v>
      </c>
      <c r="U4152" t="s">
        <v>21</v>
      </c>
      <c r="V4152" s="17">
        <f t="shared" si="434"/>
        <v>0</v>
      </c>
      <c r="W4152" s="17">
        <f t="shared" si="435"/>
        <v>0</v>
      </c>
      <c r="X4152" s="17">
        <f t="shared" si="436"/>
        <v>0</v>
      </c>
      <c r="Y4152" s="17">
        <f t="shared" si="437"/>
        <v>0</v>
      </c>
      <c r="Z4152" s="17">
        <f t="shared" si="438"/>
        <v>0</v>
      </c>
      <c r="AA4152" s="17">
        <f t="shared" si="439"/>
        <v>0</v>
      </c>
      <c r="AB4152" s="17">
        <f t="shared" si="440"/>
        <v>0</v>
      </c>
    </row>
    <row r="4153" spans="5:28">
      <c r="E4153" s="66"/>
      <c r="F4153" s="10" t="s">
        <v>33</v>
      </c>
      <c r="G4153" s="11">
        <v>3</v>
      </c>
      <c r="H4153" s="67">
        <v>3</v>
      </c>
      <c r="I4153" s="68"/>
      <c r="J4153" s="60"/>
      <c r="K4153" s="11">
        <v>4</v>
      </c>
      <c r="L4153" s="67">
        <v>4</v>
      </c>
      <c r="M4153" s="68"/>
      <c r="N4153" s="60"/>
      <c r="O4153" s="11">
        <v>4</v>
      </c>
      <c r="P4153" s="11">
        <v>3</v>
      </c>
      <c r="Q4153" s="11">
        <v>3</v>
      </c>
      <c r="R4153" s="10">
        <v>13</v>
      </c>
      <c r="T4153" t="s">
        <v>45</v>
      </c>
      <c r="U4153" t="s">
        <v>21</v>
      </c>
      <c r="V4153" s="17">
        <f t="shared" si="434"/>
        <v>0</v>
      </c>
      <c r="W4153" s="17">
        <f t="shared" si="435"/>
        <v>0</v>
      </c>
      <c r="X4153" s="17">
        <f t="shared" si="436"/>
        <v>0</v>
      </c>
      <c r="Y4153" s="17">
        <f t="shared" si="437"/>
        <v>0</v>
      </c>
      <c r="Z4153" s="17">
        <f t="shared" si="438"/>
        <v>0</v>
      </c>
      <c r="AA4153" s="17">
        <f t="shared" si="439"/>
        <v>0</v>
      </c>
      <c r="AB4153" s="17">
        <f t="shared" si="440"/>
        <v>0</v>
      </c>
    </row>
    <row r="4154" spans="5:28">
      <c r="E4154" s="12"/>
      <c r="F4154" s="10" t="s">
        <v>35</v>
      </c>
      <c r="G4154" s="11"/>
      <c r="H4154" s="67">
        <v>5</v>
      </c>
      <c r="I4154" s="68"/>
      <c r="J4154" s="60"/>
      <c r="K4154" s="11"/>
      <c r="L4154" s="67"/>
      <c r="M4154" s="68"/>
      <c r="N4154" s="60"/>
      <c r="O4154" s="11">
        <v>5</v>
      </c>
      <c r="P4154" s="11">
        <v>5.5</v>
      </c>
      <c r="Q4154" s="11">
        <v>7.5</v>
      </c>
      <c r="R4154" s="10" t="s">
        <v>21</v>
      </c>
      <c r="T4154" t="s">
        <v>21</v>
      </c>
      <c r="U4154" t="s">
        <v>21</v>
      </c>
      <c r="V4154" s="17" t="str">
        <f t="shared" si="434"/>
        <v/>
      </c>
      <c r="W4154" s="17" t="str">
        <f t="shared" si="435"/>
        <v/>
      </c>
      <c r="X4154" s="17" t="str">
        <f t="shared" si="436"/>
        <v/>
      </c>
      <c r="Y4154" s="17" t="str">
        <f t="shared" si="437"/>
        <v/>
      </c>
      <c r="Z4154" s="17" t="str">
        <f t="shared" si="438"/>
        <v/>
      </c>
      <c r="AA4154" s="17" t="str">
        <f t="shared" si="439"/>
        <v/>
      </c>
      <c r="AB4154" s="17" t="str">
        <f t="shared" si="440"/>
        <v/>
      </c>
    </row>
    <row r="4155" spans="5:28">
      <c r="E4155" s="12"/>
      <c r="F4155" s="10" t="s">
        <v>37</v>
      </c>
      <c r="G4155" s="11"/>
      <c r="H4155" s="67">
        <v>15</v>
      </c>
      <c r="I4155" s="68"/>
      <c r="J4155" s="60"/>
      <c r="K4155" s="11"/>
      <c r="L4155" s="67"/>
      <c r="M4155" s="68"/>
      <c r="N4155" s="60"/>
      <c r="O4155" s="11">
        <v>20</v>
      </c>
      <c r="P4155" s="11">
        <v>16.5</v>
      </c>
      <c r="Q4155" s="11">
        <v>22.5</v>
      </c>
      <c r="R4155" s="10">
        <v>74</v>
      </c>
      <c r="T4155">
        <v>0</v>
      </c>
      <c r="U4155">
        <v>0</v>
      </c>
      <c r="V4155" s="17" t="str">
        <f t="shared" si="434"/>
        <v>BCMCCEN502</v>
      </c>
      <c r="W4155" s="17" t="str">
        <f t="shared" si="435"/>
        <v>BCMCCEN503</v>
      </c>
      <c r="X4155" s="17" t="str">
        <f t="shared" si="436"/>
        <v>BCMCMCN501</v>
      </c>
      <c r="Y4155" s="17" t="str">
        <f t="shared" si="437"/>
        <v>BCMCMCN502</v>
      </c>
      <c r="Z4155" s="17" t="str">
        <f t="shared" si="438"/>
        <v>BCMCMCN503</v>
      </c>
      <c r="AA4155" s="17" t="str">
        <f t="shared" si="439"/>
        <v>BCMCMVN501</v>
      </c>
      <c r="AB4155" s="17" t="str">
        <f t="shared" si="440"/>
        <v>COMESSN501</v>
      </c>
    </row>
    <row r="4156" spans="5:28" ht="15" customHeight="1">
      <c r="E4156" s="45"/>
      <c r="F4156" s="10" t="s">
        <v>24</v>
      </c>
      <c r="G4156" s="11">
        <v>48</v>
      </c>
      <c r="H4156" s="67">
        <v>49</v>
      </c>
      <c r="I4156" s="68"/>
      <c r="J4156" s="60"/>
      <c r="K4156" s="11">
        <v>33</v>
      </c>
      <c r="L4156" s="67">
        <v>49</v>
      </c>
      <c r="M4156" s="68"/>
      <c r="N4156" s="60"/>
      <c r="O4156" s="11">
        <v>46</v>
      </c>
      <c r="P4156" s="11">
        <v>51</v>
      </c>
      <c r="Q4156" s="11">
        <v>73</v>
      </c>
      <c r="R4156" s="10">
        <v>349</v>
      </c>
      <c r="T4156">
        <v>0</v>
      </c>
      <c r="U4156">
        <v>0</v>
      </c>
      <c r="V4156" s="17" t="str">
        <f t="shared" si="434"/>
        <v>36.00 + 26.00</v>
      </c>
      <c r="W4156" s="17" t="str">
        <f t="shared" si="435"/>
        <v>53.00 + 33.00</v>
      </c>
      <c r="X4156" s="17" t="str">
        <f t="shared" si="436"/>
        <v>35.00 + 30.00</v>
      </c>
      <c r="Y4156" s="17" t="str">
        <f t="shared" si="437"/>
        <v>34.00 + 32.00</v>
      </c>
      <c r="Z4156" s="17" t="str">
        <f t="shared" si="438"/>
        <v>35.00 + 35.00</v>
      </c>
      <c r="AA4156" s="17" t="str">
        <f t="shared" si="439"/>
        <v>46.00 + 33.00</v>
      </c>
      <c r="AB4156" s="17" t="str">
        <f t="shared" si="440"/>
        <v>41.00 + 29.00</v>
      </c>
    </row>
    <row r="4157" spans="5:28">
      <c r="E4157" s="12"/>
      <c r="F4157" s="10" t="s">
        <v>41</v>
      </c>
      <c r="G4157" s="11">
        <v>100</v>
      </c>
      <c r="H4157" s="67">
        <v>100</v>
      </c>
      <c r="I4157" s="68"/>
      <c r="J4157" s="60"/>
      <c r="K4157" s="11">
        <v>100</v>
      </c>
      <c r="L4157" s="67">
        <v>100</v>
      </c>
      <c r="M4157" s="68"/>
      <c r="N4157" s="60"/>
      <c r="O4157" s="11">
        <v>100</v>
      </c>
      <c r="P4157" s="11">
        <v>100</v>
      </c>
      <c r="Q4157" s="11">
        <v>100</v>
      </c>
      <c r="R4157" s="10">
        <v>700</v>
      </c>
      <c r="T4157" t="s">
        <v>19</v>
      </c>
      <c r="U4157" t="s">
        <v>21</v>
      </c>
      <c r="V4157" s="17" t="str">
        <f t="shared" si="434"/>
        <v xml:space="preserve"> - - + - - </v>
      </c>
      <c r="W4157" s="17" t="str">
        <f t="shared" si="435"/>
        <v xml:space="preserve"> - - + - - </v>
      </c>
      <c r="X4157" s="17" t="str">
        <f t="shared" si="436"/>
        <v xml:space="preserve"> - - + - - </v>
      </c>
      <c r="Y4157" s="17" t="str">
        <f t="shared" si="437"/>
        <v xml:space="preserve"> - - + - - </v>
      </c>
      <c r="Z4157" s="17" t="str">
        <f t="shared" si="438"/>
        <v xml:space="preserve"> - - + - - </v>
      </c>
      <c r="AA4157" s="17" t="str">
        <f t="shared" si="439"/>
        <v xml:space="preserve"> - - + - - </v>
      </c>
      <c r="AB4157" s="17" t="str">
        <f t="shared" si="440"/>
        <v xml:space="preserve"> - - + - - </v>
      </c>
    </row>
    <row r="4158" spans="5:28" ht="15" customHeight="1">
      <c r="E4158" s="45"/>
      <c r="F4158" s="10" t="s">
        <v>43</v>
      </c>
      <c r="G4158" s="11"/>
      <c r="H4158" s="67" t="s">
        <v>44</v>
      </c>
      <c r="I4158" s="68"/>
      <c r="J4158" s="60"/>
      <c r="K4158" s="11"/>
      <c r="L4158" s="67"/>
      <c r="M4158" s="68"/>
      <c r="N4158" s="60"/>
      <c r="O4158" s="11" t="s">
        <v>44</v>
      </c>
      <c r="P4158" s="11" t="s">
        <v>68</v>
      </c>
      <c r="Q4158" s="11" t="s">
        <v>139</v>
      </c>
      <c r="R4158" s="10" t="s">
        <v>21</v>
      </c>
      <c r="T4158" t="s">
        <v>1733</v>
      </c>
      <c r="U4158" t="s">
        <v>24</v>
      </c>
      <c r="V4158" s="17" t="str">
        <f t="shared" si="434"/>
        <v/>
      </c>
      <c r="W4158" s="17" t="str">
        <f t="shared" si="435"/>
        <v/>
      </c>
      <c r="X4158" s="17" t="str">
        <f t="shared" si="436"/>
        <v/>
      </c>
      <c r="Y4158" s="17" t="str">
        <f t="shared" si="437"/>
        <v/>
      </c>
      <c r="Z4158" s="17" t="str">
        <f t="shared" si="438"/>
        <v/>
      </c>
      <c r="AA4158" s="17" t="str">
        <f t="shared" si="439"/>
        <v/>
      </c>
      <c r="AB4158" s="17" t="str">
        <f t="shared" si="440"/>
        <v/>
      </c>
    </row>
    <row r="4159" spans="5:28">
      <c r="E4159" s="14" t="s">
        <v>1732</v>
      </c>
      <c r="F4159" s="10" t="s">
        <v>47</v>
      </c>
      <c r="G4159" s="11" t="s">
        <v>75</v>
      </c>
      <c r="H4159" s="67" t="s">
        <v>48</v>
      </c>
      <c r="I4159" s="68"/>
      <c r="J4159" s="60"/>
      <c r="K4159" s="11" t="s">
        <v>75</v>
      </c>
      <c r="L4159" s="67" t="s">
        <v>75</v>
      </c>
      <c r="M4159" s="68"/>
      <c r="N4159" s="60"/>
      <c r="O4159" s="11" t="s">
        <v>48</v>
      </c>
      <c r="P4159" s="11" t="s">
        <v>48</v>
      </c>
      <c r="Q4159" s="11" t="s">
        <v>48</v>
      </c>
      <c r="R4159" s="10" t="s">
        <v>21</v>
      </c>
      <c r="T4159" t="s">
        <v>25</v>
      </c>
      <c r="U4159" t="s">
        <v>21</v>
      </c>
      <c r="V4159" s="17">
        <f t="shared" si="434"/>
        <v>3</v>
      </c>
      <c r="W4159" s="17">
        <f t="shared" si="435"/>
        <v>3</v>
      </c>
      <c r="X4159" s="17">
        <f t="shared" si="436"/>
        <v>4</v>
      </c>
      <c r="Y4159" s="17">
        <f t="shared" si="437"/>
        <v>4</v>
      </c>
      <c r="Z4159" s="17">
        <f t="shared" si="438"/>
        <v>4</v>
      </c>
      <c r="AA4159" s="17">
        <f t="shared" si="439"/>
        <v>3</v>
      </c>
      <c r="AB4159" s="17">
        <f t="shared" si="440"/>
        <v>3</v>
      </c>
    </row>
    <row r="4160" spans="5:28">
      <c r="E4160" s="15" t="s">
        <v>21</v>
      </c>
      <c r="F4160" s="15" t="s">
        <v>21</v>
      </c>
      <c r="G4160" s="16" t="s">
        <v>21</v>
      </c>
      <c r="H4160" s="69" t="s">
        <v>21</v>
      </c>
      <c r="I4160" s="57"/>
      <c r="J4160" s="57"/>
      <c r="K4160" s="16" t="s">
        <v>21</v>
      </c>
      <c r="L4160" s="69" t="s">
        <v>21</v>
      </c>
      <c r="M4160" s="57"/>
      <c r="N4160" s="57"/>
      <c r="O4160" s="16" t="s">
        <v>21</v>
      </c>
      <c r="P4160" s="16" t="s">
        <v>21</v>
      </c>
      <c r="Q4160" s="16" t="s">
        <v>21</v>
      </c>
      <c r="R4160" s="16" t="s">
        <v>21</v>
      </c>
      <c r="T4160" t="s">
        <v>1735</v>
      </c>
      <c r="U4160" t="s">
        <v>21</v>
      </c>
      <c r="V4160" s="17">
        <f t="shared" si="434"/>
        <v>6.5</v>
      </c>
      <c r="W4160" s="17">
        <f t="shared" si="435"/>
        <v>9</v>
      </c>
      <c r="X4160" s="17">
        <f t="shared" si="436"/>
        <v>7</v>
      </c>
      <c r="Y4160" s="17">
        <f t="shared" si="437"/>
        <v>7</v>
      </c>
      <c r="Z4160" s="17">
        <f t="shared" si="438"/>
        <v>7.5</v>
      </c>
      <c r="AA4160" s="17">
        <f t="shared" si="439"/>
        <v>8</v>
      </c>
      <c r="AB4160" s="17">
        <f t="shared" si="440"/>
        <v>7.5</v>
      </c>
    </row>
    <row r="4161" spans="5:28" ht="0" hidden="1" customHeight="1">
      <c r="T4161">
        <v>0</v>
      </c>
      <c r="U4161">
        <v>0</v>
      </c>
      <c r="V4161" s="17">
        <f t="shared" si="434"/>
        <v>19.5</v>
      </c>
      <c r="W4161" s="17">
        <f t="shared" si="435"/>
        <v>27</v>
      </c>
      <c r="X4161" s="17">
        <f t="shared" si="436"/>
        <v>28</v>
      </c>
      <c r="Y4161" s="17">
        <f t="shared" si="437"/>
        <v>28</v>
      </c>
      <c r="Z4161" s="17">
        <f t="shared" si="438"/>
        <v>30</v>
      </c>
      <c r="AA4161" s="17">
        <f t="shared" si="439"/>
        <v>24</v>
      </c>
      <c r="AB4161" s="17">
        <f t="shared" si="440"/>
        <v>22.5</v>
      </c>
    </row>
    <row r="4162" spans="5:28" ht="0.6" customHeight="1">
      <c r="T4162">
        <v>0</v>
      </c>
      <c r="U4162">
        <v>24</v>
      </c>
      <c r="V4162" s="17">
        <f t="shared" si="434"/>
        <v>62</v>
      </c>
      <c r="W4162" s="17">
        <f t="shared" si="435"/>
        <v>86</v>
      </c>
      <c r="X4162" s="17">
        <f t="shared" si="436"/>
        <v>65</v>
      </c>
      <c r="Y4162" s="17">
        <f t="shared" si="437"/>
        <v>66</v>
      </c>
      <c r="Z4162" s="17">
        <f t="shared" si="438"/>
        <v>70</v>
      </c>
      <c r="AA4162" s="17">
        <f t="shared" si="439"/>
        <v>79</v>
      </c>
      <c r="AB4162" s="17">
        <f t="shared" si="440"/>
        <v>70</v>
      </c>
    </row>
    <row r="4163" spans="5:28" ht="15" customHeight="1">
      <c r="E4163" s="44"/>
      <c r="F4163" s="4" t="s">
        <v>20</v>
      </c>
      <c r="G4163" s="5" t="s">
        <v>21</v>
      </c>
      <c r="H4163" s="70" t="s">
        <v>21</v>
      </c>
      <c r="I4163" s="57"/>
      <c r="J4163" s="57"/>
      <c r="K4163" s="5" t="s">
        <v>21</v>
      </c>
      <c r="L4163" s="70" t="s">
        <v>21</v>
      </c>
      <c r="M4163" s="57"/>
      <c r="N4163" s="57"/>
      <c r="O4163" s="5" t="s">
        <v>21</v>
      </c>
      <c r="P4163" s="5" t="s">
        <v>21</v>
      </c>
      <c r="Q4163" s="5" t="s">
        <v>21</v>
      </c>
      <c r="R4163" s="5" t="s">
        <v>21</v>
      </c>
      <c r="T4163" t="s">
        <v>34</v>
      </c>
      <c r="U4163" t="s">
        <v>21</v>
      </c>
      <c r="V4163" s="17">
        <f t="shared" si="434"/>
        <v>100</v>
      </c>
      <c r="W4163" s="17">
        <f t="shared" si="435"/>
        <v>100</v>
      </c>
      <c r="X4163" s="17">
        <f t="shared" si="436"/>
        <v>100</v>
      </c>
      <c r="Y4163" s="17">
        <f t="shared" si="437"/>
        <v>100</v>
      </c>
      <c r="Z4163" s="17">
        <f t="shared" si="438"/>
        <v>100</v>
      </c>
      <c r="AA4163" s="17">
        <f t="shared" si="439"/>
        <v>100</v>
      </c>
      <c r="AB4163" s="17">
        <f t="shared" si="440"/>
        <v>100</v>
      </c>
    </row>
    <row r="4164" spans="5:28" ht="21">
      <c r="E4164" s="45"/>
      <c r="F4164" s="7" t="s">
        <v>23</v>
      </c>
      <c r="G4164" s="7" t="s">
        <v>5</v>
      </c>
      <c r="H4164" s="71" t="s">
        <v>7</v>
      </c>
      <c r="I4164" s="68"/>
      <c r="J4164" s="60"/>
      <c r="K4164" s="7" t="s">
        <v>9</v>
      </c>
      <c r="L4164" s="71" t="s">
        <v>11</v>
      </c>
      <c r="M4164" s="68"/>
      <c r="N4164" s="60"/>
      <c r="O4164" s="7" t="s">
        <v>13</v>
      </c>
      <c r="P4164" s="7" t="s">
        <v>15</v>
      </c>
      <c r="Q4164" s="7" t="s">
        <v>17</v>
      </c>
      <c r="R4164" s="7" t="s">
        <v>24</v>
      </c>
      <c r="T4164" t="s">
        <v>36</v>
      </c>
      <c r="U4164">
        <v>179</v>
      </c>
      <c r="V4164" s="17" t="str">
        <f t="shared" si="434"/>
        <v>AB</v>
      </c>
      <c r="W4164" s="17" t="str">
        <f t="shared" si="435"/>
        <v>OA+</v>
      </c>
      <c r="X4164" s="17" t="str">
        <f t="shared" si="436"/>
        <v>AB+</v>
      </c>
      <c r="Y4164" s="17" t="str">
        <f t="shared" si="437"/>
        <v>AB+</v>
      </c>
      <c r="Z4164" s="17" t="str">
        <f t="shared" si="438"/>
        <v>AA</v>
      </c>
      <c r="AA4164" s="17" t="str">
        <f t="shared" si="439"/>
        <v>AA+</v>
      </c>
      <c r="AB4164" s="17" t="str">
        <f t="shared" si="440"/>
        <v>AA</v>
      </c>
    </row>
    <row r="4165" spans="5:28" ht="22.5">
      <c r="E4165" s="12" t="s">
        <v>1734</v>
      </c>
      <c r="F4165" s="10" t="s">
        <v>27</v>
      </c>
      <c r="G4165" s="11" t="s">
        <v>1293</v>
      </c>
      <c r="H4165" s="67" t="s">
        <v>331</v>
      </c>
      <c r="I4165" s="68"/>
      <c r="J4165" s="60"/>
      <c r="K4165" s="11" t="s">
        <v>597</v>
      </c>
      <c r="L4165" s="67" t="s">
        <v>459</v>
      </c>
      <c r="M4165" s="68"/>
      <c r="N4165" s="60"/>
      <c r="O4165" s="11" t="s">
        <v>718</v>
      </c>
      <c r="P4165" s="11" t="s">
        <v>931</v>
      </c>
      <c r="Q4165" s="11" t="s">
        <v>1183</v>
      </c>
      <c r="R4165" s="10" t="s">
        <v>21</v>
      </c>
      <c r="T4165" t="s">
        <v>38</v>
      </c>
      <c r="U4165">
        <v>498</v>
      </c>
      <c r="V4165" s="17" t="str">
        <f t="shared" si="434"/>
        <v>Pass</v>
      </c>
      <c r="W4165" s="17" t="str">
        <f t="shared" si="435"/>
        <v>Pass</v>
      </c>
      <c r="X4165" s="17" t="str">
        <f t="shared" si="436"/>
        <v>Pass</v>
      </c>
      <c r="Y4165" s="17" t="str">
        <f t="shared" si="437"/>
        <v>Pass</v>
      </c>
      <c r="Z4165" s="17" t="str">
        <f t="shared" si="438"/>
        <v>Pass</v>
      </c>
      <c r="AA4165" s="17" t="str">
        <f t="shared" si="439"/>
        <v>Pass</v>
      </c>
      <c r="AB4165" s="17" t="str">
        <f t="shared" si="440"/>
        <v>Pass</v>
      </c>
    </row>
    <row r="4166" spans="5:28">
      <c r="E4166" s="62"/>
      <c r="F4166" s="10" t="s">
        <v>30</v>
      </c>
      <c r="G4166" s="11" t="s">
        <v>31</v>
      </c>
      <c r="H4166" s="67" t="s">
        <v>31</v>
      </c>
      <c r="I4166" s="68"/>
      <c r="J4166" s="60"/>
      <c r="K4166" s="11" t="s">
        <v>31</v>
      </c>
      <c r="L4166" s="67" t="s">
        <v>31</v>
      </c>
      <c r="M4166" s="68"/>
      <c r="N4166" s="60"/>
      <c r="O4166" s="11" t="s">
        <v>31</v>
      </c>
      <c r="P4166" s="11" t="s">
        <v>31</v>
      </c>
      <c r="Q4166" s="11" t="s">
        <v>31</v>
      </c>
      <c r="R4166" s="10" t="s">
        <v>21</v>
      </c>
      <c r="T4166" t="s">
        <v>39</v>
      </c>
      <c r="U4166">
        <v>700</v>
      </c>
      <c r="V4166" s="17" t="str">
        <f t="shared" si="434"/>
        <v/>
      </c>
      <c r="W4166" s="17" t="str">
        <f t="shared" si="435"/>
        <v/>
      </c>
      <c r="X4166" s="17" t="str">
        <f t="shared" si="436"/>
        <v/>
      </c>
      <c r="Y4166" s="17" t="str">
        <f t="shared" si="437"/>
        <v/>
      </c>
      <c r="Z4166" s="17" t="str">
        <f t="shared" si="438"/>
        <v/>
      </c>
      <c r="AA4166" s="17" t="str">
        <f t="shared" si="439"/>
        <v/>
      </c>
      <c r="AB4166" s="17" t="str">
        <f t="shared" si="440"/>
        <v/>
      </c>
    </row>
    <row r="4167" spans="5:28">
      <c r="E4167" s="64"/>
      <c r="F4167" s="10" t="s">
        <v>32</v>
      </c>
      <c r="G4167" s="11" t="s">
        <v>21</v>
      </c>
      <c r="H4167" s="67" t="s">
        <v>21</v>
      </c>
      <c r="I4167" s="68"/>
      <c r="J4167" s="60"/>
      <c r="K4167" s="11" t="s">
        <v>21</v>
      </c>
      <c r="L4167" s="67" t="s">
        <v>21</v>
      </c>
      <c r="M4167" s="68"/>
      <c r="N4167" s="60"/>
      <c r="O4167" s="11" t="s">
        <v>21</v>
      </c>
      <c r="P4167" s="11" t="s">
        <v>21</v>
      </c>
      <c r="Q4167" s="11" t="s">
        <v>21</v>
      </c>
      <c r="R4167" s="10">
        <v>0</v>
      </c>
      <c r="T4167" t="s">
        <v>138</v>
      </c>
      <c r="U4167" t="s">
        <v>21</v>
      </c>
      <c r="V4167" s="17">
        <f t="shared" si="434"/>
        <v>0</v>
      </c>
      <c r="W4167" s="17">
        <f t="shared" si="435"/>
        <v>0</v>
      </c>
      <c r="X4167" s="17">
        <f t="shared" si="436"/>
        <v>0</v>
      </c>
      <c r="Y4167" s="17">
        <f t="shared" si="437"/>
        <v>0</v>
      </c>
      <c r="Z4167" s="17">
        <f t="shared" si="438"/>
        <v>0</v>
      </c>
      <c r="AA4167" s="17">
        <f t="shared" si="439"/>
        <v>0</v>
      </c>
      <c r="AB4167" s="17">
        <f t="shared" si="440"/>
        <v>0</v>
      </c>
    </row>
    <row r="4168" spans="5:28">
      <c r="E4168" s="66"/>
      <c r="F4168" s="10" t="s">
        <v>33</v>
      </c>
      <c r="G4168" s="11">
        <v>3</v>
      </c>
      <c r="H4168" s="67">
        <v>3</v>
      </c>
      <c r="I4168" s="68"/>
      <c r="J4168" s="60"/>
      <c r="K4168" s="11">
        <v>4</v>
      </c>
      <c r="L4168" s="67">
        <v>4</v>
      </c>
      <c r="M4168" s="68"/>
      <c r="N4168" s="60"/>
      <c r="O4168" s="11">
        <v>4</v>
      </c>
      <c r="P4168" s="11">
        <v>3</v>
      </c>
      <c r="Q4168" s="11">
        <v>3</v>
      </c>
      <c r="R4168" s="10">
        <v>24</v>
      </c>
      <c r="T4168" t="s">
        <v>45</v>
      </c>
      <c r="U4168" t="s">
        <v>21</v>
      </c>
      <c r="V4168" s="17">
        <f t="shared" si="434"/>
        <v>0</v>
      </c>
      <c r="W4168" s="17">
        <f t="shared" si="435"/>
        <v>0</v>
      </c>
      <c r="X4168" s="17">
        <f t="shared" si="436"/>
        <v>0</v>
      </c>
      <c r="Y4168" s="17">
        <f t="shared" si="437"/>
        <v>0</v>
      </c>
      <c r="Z4168" s="17">
        <f t="shared" si="438"/>
        <v>0</v>
      </c>
      <c r="AA4168" s="17">
        <f t="shared" si="439"/>
        <v>0</v>
      </c>
      <c r="AB4168" s="17">
        <f t="shared" si="440"/>
        <v>0</v>
      </c>
    </row>
    <row r="4169" spans="5:28">
      <c r="E4169" s="12">
        <v>7.46</v>
      </c>
      <c r="F4169" s="10" t="s">
        <v>35</v>
      </c>
      <c r="G4169" s="11">
        <v>6.5</v>
      </c>
      <c r="H4169" s="67">
        <v>9</v>
      </c>
      <c r="I4169" s="68"/>
      <c r="J4169" s="60"/>
      <c r="K4169" s="11">
        <v>7</v>
      </c>
      <c r="L4169" s="67">
        <v>7</v>
      </c>
      <c r="M4169" s="68"/>
      <c r="N4169" s="60"/>
      <c r="O4169" s="11">
        <v>7.5</v>
      </c>
      <c r="P4169" s="11">
        <v>8</v>
      </c>
      <c r="Q4169" s="11">
        <v>7.5</v>
      </c>
      <c r="R4169" s="10" t="s">
        <v>21</v>
      </c>
      <c r="T4169" t="s">
        <v>21</v>
      </c>
      <c r="U4169" t="s">
        <v>21</v>
      </c>
      <c r="V4169" s="17" t="str">
        <f t="shared" si="434"/>
        <v/>
      </c>
      <c r="W4169" s="17" t="str">
        <f t="shared" si="435"/>
        <v/>
      </c>
      <c r="X4169" s="17" t="str">
        <f t="shared" si="436"/>
        <v/>
      </c>
      <c r="Y4169" s="17" t="str">
        <f t="shared" si="437"/>
        <v/>
      </c>
      <c r="Z4169" s="17" t="str">
        <f t="shared" si="438"/>
        <v/>
      </c>
      <c r="AA4169" s="17" t="str">
        <f t="shared" si="439"/>
        <v/>
      </c>
      <c r="AB4169" s="17" t="str">
        <f t="shared" si="440"/>
        <v/>
      </c>
    </row>
    <row r="4170" spans="5:28">
      <c r="E4170" s="13">
        <v>7.17</v>
      </c>
      <c r="F4170" s="10" t="s">
        <v>37</v>
      </c>
      <c r="G4170" s="11">
        <v>19.5</v>
      </c>
      <c r="H4170" s="67">
        <v>27</v>
      </c>
      <c r="I4170" s="68"/>
      <c r="J4170" s="60"/>
      <c r="K4170" s="11">
        <v>28</v>
      </c>
      <c r="L4170" s="67">
        <v>28</v>
      </c>
      <c r="M4170" s="68"/>
      <c r="N4170" s="60"/>
      <c r="O4170" s="11">
        <v>30</v>
      </c>
      <c r="P4170" s="11">
        <v>24</v>
      </c>
      <c r="Q4170" s="11">
        <v>22.5</v>
      </c>
      <c r="R4170" s="10">
        <v>179</v>
      </c>
      <c r="T4170">
        <v>0</v>
      </c>
      <c r="U4170">
        <v>0</v>
      </c>
      <c r="V4170" s="17" t="str">
        <f t="shared" si="434"/>
        <v>BCMCCEN502</v>
      </c>
      <c r="W4170" s="17" t="str">
        <f t="shared" si="435"/>
        <v>BCMCCEN503</v>
      </c>
      <c r="X4170" s="17" t="str">
        <f t="shared" si="436"/>
        <v>BCMCMCN501</v>
      </c>
      <c r="Y4170" s="17" t="str">
        <f t="shared" si="437"/>
        <v>BCMCMCN502</v>
      </c>
      <c r="Z4170" s="17" t="str">
        <f t="shared" si="438"/>
        <v>BCMCMCN503</v>
      </c>
      <c r="AA4170" s="17" t="str">
        <f t="shared" si="439"/>
        <v>BCMCMVN501</v>
      </c>
      <c r="AB4170" s="17" t="str">
        <f t="shared" si="440"/>
        <v>COMESSN501</v>
      </c>
    </row>
    <row r="4171" spans="5:28" ht="15" customHeight="1">
      <c r="E4171" s="45"/>
      <c r="F4171" s="10" t="s">
        <v>24</v>
      </c>
      <c r="G4171" s="11">
        <v>62</v>
      </c>
      <c r="H4171" s="67">
        <v>86</v>
      </c>
      <c r="I4171" s="68"/>
      <c r="J4171" s="60"/>
      <c r="K4171" s="11">
        <v>65</v>
      </c>
      <c r="L4171" s="67">
        <v>66</v>
      </c>
      <c r="M4171" s="68"/>
      <c r="N4171" s="60"/>
      <c r="O4171" s="11">
        <v>70</v>
      </c>
      <c r="P4171" s="11">
        <v>79</v>
      </c>
      <c r="Q4171" s="11">
        <v>70</v>
      </c>
      <c r="R4171" s="10">
        <v>498</v>
      </c>
      <c r="T4171">
        <v>0</v>
      </c>
      <c r="U4171">
        <v>0</v>
      </c>
      <c r="V4171" s="17" t="str">
        <f t="shared" si="434"/>
        <v>48.00 + 33.00</v>
      </c>
      <c r="W4171" s="17" t="str">
        <f t="shared" si="435"/>
        <v>50.00 + 30.00</v>
      </c>
      <c r="X4171" s="17" t="str">
        <f t="shared" si="436"/>
        <v>52.00 + 32.00</v>
      </c>
      <c r="Y4171" s="17" t="str">
        <f t="shared" si="437"/>
        <v>49.00 + 40.00</v>
      </c>
      <c r="Z4171" s="17" t="str">
        <f t="shared" si="438"/>
        <v>47.00 + 31.00</v>
      </c>
      <c r="AA4171" s="17" t="str">
        <f t="shared" si="439"/>
        <v>54.00 + 31.00</v>
      </c>
      <c r="AB4171" s="17" t="str">
        <f t="shared" si="440"/>
        <v>55.00 + 37.00</v>
      </c>
    </row>
    <row r="4172" spans="5:28">
      <c r="E4172" s="12"/>
      <c r="F4172" s="10" t="s">
        <v>41</v>
      </c>
      <c r="G4172" s="11">
        <v>100</v>
      </c>
      <c r="H4172" s="67">
        <v>100</v>
      </c>
      <c r="I4172" s="68"/>
      <c r="J4172" s="60"/>
      <c r="K4172" s="11">
        <v>100</v>
      </c>
      <c r="L4172" s="67">
        <v>100</v>
      </c>
      <c r="M4172" s="68"/>
      <c r="N4172" s="60"/>
      <c r="O4172" s="11">
        <v>100</v>
      </c>
      <c r="P4172" s="11">
        <v>100</v>
      </c>
      <c r="Q4172" s="11">
        <v>100</v>
      </c>
      <c r="R4172" s="10">
        <v>700</v>
      </c>
      <c r="T4172" t="s">
        <v>19</v>
      </c>
      <c r="U4172" t="s">
        <v>21</v>
      </c>
      <c r="V4172" s="17" t="str">
        <f t="shared" si="434"/>
        <v xml:space="preserve"> - - + - - </v>
      </c>
      <c r="W4172" s="17" t="str">
        <f t="shared" si="435"/>
        <v xml:space="preserve"> - - + - - </v>
      </c>
      <c r="X4172" s="17" t="str">
        <f t="shared" si="436"/>
        <v xml:space="preserve"> - - + - - </v>
      </c>
      <c r="Y4172" s="17" t="str">
        <f t="shared" si="437"/>
        <v xml:space="preserve"> - - + - - </v>
      </c>
      <c r="Z4172" s="17" t="str">
        <f t="shared" si="438"/>
        <v xml:space="preserve"> - - + - - </v>
      </c>
      <c r="AA4172" s="17" t="str">
        <f t="shared" si="439"/>
        <v xml:space="preserve"> - - + - - </v>
      </c>
      <c r="AB4172" s="17" t="str">
        <f t="shared" si="440"/>
        <v xml:space="preserve"> - - + - - </v>
      </c>
    </row>
    <row r="4173" spans="5:28" ht="15" customHeight="1">
      <c r="E4173" s="45"/>
      <c r="F4173" s="10" t="s">
        <v>43</v>
      </c>
      <c r="G4173" s="11" t="s">
        <v>81</v>
      </c>
      <c r="H4173" s="67" t="s">
        <v>125</v>
      </c>
      <c r="I4173" s="68"/>
      <c r="J4173" s="60"/>
      <c r="K4173" s="11" t="s">
        <v>124</v>
      </c>
      <c r="L4173" s="67" t="s">
        <v>124</v>
      </c>
      <c r="M4173" s="68"/>
      <c r="N4173" s="60"/>
      <c r="O4173" s="11" t="s">
        <v>139</v>
      </c>
      <c r="P4173" s="11" t="s">
        <v>123</v>
      </c>
      <c r="Q4173" s="11" t="s">
        <v>139</v>
      </c>
      <c r="R4173" s="10" t="s">
        <v>21</v>
      </c>
      <c r="T4173" t="s">
        <v>1737</v>
      </c>
      <c r="U4173" t="s">
        <v>24</v>
      </c>
      <c r="V4173" s="17" t="str">
        <f t="shared" si="434"/>
        <v/>
      </c>
      <c r="W4173" s="17" t="str">
        <f t="shared" si="435"/>
        <v/>
      </c>
      <c r="X4173" s="17" t="str">
        <f t="shared" si="436"/>
        <v/>
      </c>
      <c r="Y4173" s="17" t="str">
        <f t="shared" si="437"/>
        <v/>
      </c>
      <c r="Z4173" s="17" t="str">
        <f t="shared" si="438"/>
        <v/>
      </c>
      <c r="AA4173" s="17" t="str">
        <f t="shared" si="439"/>
        <v/>
      </c>
      <c r="AB4173" s="17" t="str">
        <f t="shared" si="440"/>
        <v/>
      </c>
    </row>
    <row r="4174" spans="5:28">
      <c r="E4174" s="14" t="s">
        <v>1736</v>
      </c>
      <c r="F4174" s="10" t="s">
        <v>47</v>
      </c>
      <c r="G4174" s="11" t="s">
        <v>48</v>
      </c>
      <c r="H4174" s="67" t="s">
        <v>48</v>
      </c>
      <c r="I4174" s="68"/>
      <c r="J4174" s="60"/>
      <c r="K4174" s="11" t="s">
        <v>48</v>
      </c>
      <c r="L4174" s="67" t="s">
        <v>48</v>
      </c>
      <c r="M4174" s="68"/>
      <c r="N4174" s="60"/>
      <c r="O4174" s="11" t="s">
        <v>48</v>
      </c>
      <c r="P4174" s="11" t="s">
        <v>48</v>
      </c>
      <c r="Q4174" s="11" t="s">
        <v>48</v>
      </c>
      <c r="R4174" s="10" t="s">
        <v>21</v>
      </c>
      <c r="T4174" t="s">
        <v>25</v>
      </c>
      <c r="U4174" t="s">
        <v>21</v>
      </c>
      <c r="V4174" s="17">
        <f t="shared" si="434"/>
        <v>3</v>
      </c>
      <c r="W4174" s="17">
        <f t="shared" si="435"/>
        <v>3</v>
      </c>
      <c r="X4174" s="17">
        <f t="shared" si="436"/>
        <v>4</v>
      </c>
      <c r="Y4174" s="17">
        <f t="shared" si="437"/>
        <v>4</v>
      </c>
      <c r="Z4174" s="17">
        <f t="shared" si="438"/>
        <v>4</v>
      </c>
      <c r="AA4174" s="17">
        <f t="shared" si="439"/>
        <v>3</v>
      </c>
      <c r="AB4174" s="17">
        <f t="shared" si="440"/>
        <v>3</v>
      </c>
    </row>
    <row r="4175" spans="5:28">
      <c r="E4175" s="15" t="s">
        <v>21</v>
      </c>
      <c r="F4175" s="15" t="s">
        <v>21</v>
      </c>
      <c r="G4175" s="16" t="s">
        <v>21</v>
      </c>
      <c r="H4175" s="69" t="s">
        <v>21</v>
      </c>
      <c r="I4175" s="57"/>
      <c r="J4175" s="57"/>
      <c r="K4175" s="16" t="s">
        <v>21</v>
      </c>
      <c r="L4175" s="69" t="s">
        <v>21</v>
      </c>
      <c r="M4175" s="57"/>
      <c r="N4175" s="57"/>
      <c r="O4175" s="16" t="s">
        <v>21</v>
      </c>
      <c r="P4175" s="16" t="s">
        <v>21</v>
      </c>
      <c r="Q4175" s="16" t="s">
        <v>21</v>
      </c>
      <c r="R4175" s="16" t="s">
        <v>21</v>
      </c>
      <c r="T4175" t="s">
        <v>1263</v>
      </c>
      <c r="U4175" t="s">
        <v>21</v>
      </c>
      <c r="V4175" s="17">
        <f t="shared" si="434"/>
        <v>8.5</v>
      </c>
      <c r="W4175" s="17">
        <f t="shared" si="435"/>
        <v>8.5</v>
      </c>
      <c r="X4175" s="17">
        <f t="shared" si="436"/>
        <v>8.5</v>
      </c>
      <c r="Y4175" s="17">
        <f t="shared" si="437"/>
        <v>9</v>
      </c>
      <c r="Z4175" s="17">
        <f t="shared" si="438"/>
        <v>8</v>
      </c>
      <c r="AA4175" s="17">
        <f t="shared" si="439"/>
        <v>9</v>
      </c>
      <c r="AB4175" s="17">
        <f t="shared" si="440"/>
        <v>9.5</v>
      </c>
    </row>
    <row r="4176" spans="5:28" ht="0" hidden="1" customHeight="1">
      <c r="T4176">
        <v>0</v>
      </c>
      <c r="U4176">
        <v>0</v>
      </c>
      <c r="V4176" s="17">
        <f t="shared" si="434"/>
        <v>25.5</v>
      </c>
      <c r="W4176" s="17">
        <f t="shared" si="435"/>
        <v>25.5</v>
      </c>
      <c r="X4176" s="17">
        <f t="shared" si="436"/>
        <v>34</v>
      </c>
      <c r="Y4176" s="17">
        <f t="shared" si="437"/>
        <v>36</v>
      </c>
      <c r="Z4176" s="17">
        <f t="shared" si="438"/>
        <v>32</v>
      </c>
      <c r="AA4176" s="17">
        <f t="shared" si="439"/>
        <v>27</v>
      </c>
      <c r="AB4176" s="17">
        <f t="shared" si="440"/>
        <v>28.5</v>
      </c>
    </row>
    <row r="4177" spans="5:28" ht="0.6" customHeight="1">
      <c r="T4177">
        <v>0</v>
      </c>
      <c r="U4177">
        <v>24</v>
      </c>
      <c r="V4177" s="17">
        <f t="shared" si="434"/>
        <v>81</v>
      </c>
      <c r="W4177" s="17">
        <f t="shared" si="435"/>
        <v>80</v>
      </c>
      <c r="X4177" s="17">
        <f t="shared" si="436"/>
        <v>84</v>
      </c>
      <c r="Y4177" s="17">
        <f t="shared" si="437"/>
        <v>89</v>
      </c>
      <c r="Z4177" s="17">
        <f t="shared" si="438"/>
        <v>78</v>
      </c>
      <c r="AA4177" s="17">
        <f t="shared" si="439"/>
        <v>85</v>
      </c>
      <c r="AB4177" s="17">
        <f t="shared" si="440"/>
        <v>92</v>
      </c>
    </row>
    <row r="4178" spans="5:28" ht="15" customHeight="1">
      <c r="E4178" s="44"/>
      <c r="F4178" s="4" t="s">
        <v>20</v>
      </c>
      <c r="G4178" s="5" t="s">
        <v>21</v>
      </c>
      <c r="H4178" s="70" t="s">
        <v>21</v>
      </c>
      <c r="I4178" s="57"/>
      <c r="J4178" s="57"/>
      <c r="K4178" s="5" t="s">
        <v>21</v>
      </c>
      <c r="L4178" s="70" t="s">
        <v>21</v>
      </c>
      <c r="M4178" s="57"/>
      <c r="N4178" s="57"/>
      <c r="O4178" s="5" t="s">
        <v>21</v>
      </c>
      <c r="P4178" s="5" t="s">
        <v>21</v>
      </c>
      <c r="Q4178" s="5" t="s">
        <v>21</v>
      </c>
      <c r="R4178" s="5" t="s">
        <v>21</v>
      </c>
      <c r="T4178" t="s">
        <v>34</v>
      </c>
      <c r="U4178" t="s">
        <v>21</v>
      </c>
      <c r="V4178" s="17">
        <f t="shared" si="434"/>
        <v>100</v>
      </c>
      <c r="W4178" s="17">
        <f t="shared" si="435"/>
        <v>100</v>
      </c>
      <c r="X4178" s="17">
        <f t="shared" si="436"/>
        <v>100</v>
      </c>
      <c r="Y4178" s="17">
        <f t="shared" si="437"/>
        <v>100</v>
      </c>
      <c r="Z4178" s="17">
        <f t="shared" si="438"/>
        <v>100</v>
      </c>
      <c r="AA4178" s="17">
        <f t="shared" si="439"/>
        <v>100</v>
      </c>
      <c r="AB4178" s="17">
        <f t="shared" si="440"/>
        <v>100</v>
      </c>
    </row>
    <row r="4179" spans="5:28" ht="21">
      <c r="E4179" s="45"/>
      <c r="F4179" s="7" t="s">
        <v>23</v>
      </c>
      <c r="G4179" s="7" t="s">
        <v>5</v>
      </c>
      <c r="H4179" s="71" t="s">
        <v>7</v>
      </c>
      <c r="I4179" s="68"/>
      <c r="J4179" s="60"/>
      <c r="K4179" s="7" t="s">
        <v>9</v>
      </c>
      <c r="L4179" s="71" t="s">
        <v>11</v>
      </c>
      <c r="M4179" s="68"/>
      <c r="N4179" s="60"/>
      <c r="O4179" s="7" t="s">
        <v>13</v>
      </c>
      <c r="P4179" s="7" t="s">
        <v>15</v>
      </c>
      <c r="Q4179" s="7" t="s">
        <v>17</v>
      </c>
      <c r="R4179" s="7" t="s">
        <v>24</v>
      </c>
      <c r="T4179" t="s">
        <v>36</v>
      </c>
      <c r="U4179">
        <v>208.5</v>
      </c>
      <c r="V4179" s="17" t="str">
        <f t="shared" si="434"/>
        <v>OA</v>
      </c>
      <c r="W4179" s="17" t="str">
        <f t="shared" si="435"/>
        <v>OA</v>
      </c>
      <c r="X4179" s="17" t="str">
        <f t="shared" si="436"/>
        <v>OA</v>
      </c>
      <c r="Y4179" s="17" t="str">
        <f t="shared" si="437"/>
        <v>OA+</v>
      </c>
      <c r="Z4179" s="17" t="str">
        <f t="shared" si="438"/>
        <v>AA+</v>
      </c>
      <c r="AA4179" s="17" t="str">
        <f t="shared" si="439"/>
        <v>OA+</v>
      </c>
      <c r="AB4179" s="17" t="str">
        <f t="shared" si="440"/>
        <v>OO</v>
      </c>
    </row>
    <row r="4180" spans="5:28" ht="22.5">
      <c r="E4180" s="12" t="s">
        <v>1738</v>
      </c>
      <c r="F4180" s="10" t="s">
        <v>27</v>
      </c>
      <c r="G4180" s="11" t="s">
        <v>181</v>
      </c>
      <c r="H4180" s="67" t="s">
        <v>285</v>
      </c>
      <c r="I4180" s="68"/>
      <c r="J4180" s="60"/>
      <c r="K4180" s="11" t="s">
        <v>822</v>
      </c>
      <c r="L4180" s="67" t="s">
        <v>1086</v>
      </c>
      <c r="M4180" s="68"/>
      <c r="N4180" s="60"/>
      <c r="O4180" s="11" t="s">
        <v>566</v>
      </c>
      <c r="P4180" s="11" t="s">
        <v>519</v>
      </c>
      <c r="Q4180" s="11" t="s">
        <v>193</v>
      </c>
      <c r="R4180" s="10" t="s">
        <v>21</v>
      </c>
      <c r="T4180" t="s">
        <v>38</v>
      </c>
      <c r="U4180">
        <v>589</v>
      </c>
      <c r="V4180" s="17" t="str">
        <f t="shared" si="434"/>
        <v>Pass</v>
      </c>
      <c r="W4180" s="17" t="str">
        <f t="shared" si="435"/>
        <v>Pass</v>
      </c>
      <c r="X4180" s="17" t="str">
        <f t="shared" si="436"/>
        <v>Pass</v>
      </c>
      <c r="Y4180" s="17" t="str">
        <f t="shared" si="437"/>
        <v>Pass</v>
      </c>
      <c r="Z4180" s="17" t="str">
        <f t="shared" si="438"/>
        <v>Pass</v>
      </c>
      <c r="AA4180" s="17" t="str">
        <f t="shared" si="439"/>
        <v>Pass</v>
      </c>
      <c r="AB4180" s="17" t="str">
        <f t="shared" si="440"/>
        <v>Pass</v>
      </c>
    </row>
    <row r="4181" spans="5:28">
      <c r="E4181" s="62"/>
      <c r="F4181" s="10" t="s">
        <v>30</v>
      </c>
      <c r="G4181" s="11" t="s">
        <v>31</v>
      </c>
      <c r="H4181" s="67" t="s">
        <v>31</v>
      </c>
      <c r="I4181" s="68"/>
      <c r="J4181" s="60"/>
      <c r="K4181" s="11" t="s">
        <v>31</v>
      </c>
      <c r="L4181" s="67" t="s">
        <v>31</v>
      </c>
      <c r="M4181" s="68"/>
      <c r="N4181" s="60"/>
      <c r="O4181" s="11" t="s">
        <v>31</v>
      </c>
      <c r="P4181" s="11" t="s">
        <v>31</v>
      </c>
      <c r="Q4181" s="11" t="s">
        <v>31</v>
      </c>
      <c r="R4181" s="10" t="s">
        <v>21</v>
      </c>
      <c r="T4181" t="s">
        <v>39</v>
      </c>
      <c r="U4181">
        <v>700</v>
      </c>
      <c r="V4181" s="17" t="str">
        <f t="shared" si="434"/>
        <v/>
      </c>
      <c r="W4181" s="17" t="str">
        <f t="shared" si="435"/>
        <v/>
      </c>
      <c r="X4181" s="17" t="str">
        <f t="shared" si="436"/>
        <v/>
      </c>
      <c r="Y4181" s="17" t="str">
        <f t="shared" si="437"/>
        <v/>
      </c>
      <c r="Z4181" s="17" t="str">
        <f t="shared" si="438"/>
        <v/>
      </c>
      <c r="AA4181" s="17" t="str">
        <f t="shared" si="439"/>
        <v/>
      </c>
      <c r="AB4181" s="17" t="str">
        <f t="shared" si="440"/>
        <v/>
      </c>
    </row>
    <row r="4182" spans="5:28">
      <c r="E4182" s="64"/>
      <c r="F4182" s="10" t="s">
        <v>32</v>
      </c>
      <c r="G4182" s="11" t="s">
        <v>21</v>
      </c>
      <c r="H4182" s="67" t="s">
        <v>21</v>
      </c>
      <c r="I4182" s="68"/>
      <c r="J4182" s="60"/>
      <c r="K4182" s="11" t="s">
        <v>21</v>
      </c>
      <c r="L4182" s="67" t="s">
        <v>21</v>
      </c>
      <c r="M4182" s="68"/>
      <c r="N4182" s="60"/>
      <c r="O4182" s="11" t="s">
        <v>21</v>
      </c>
      <c r="P4182" s="11" t="s">
        <v>21</v>
      </c>
      <c r="Q4182" s="11" t="s">
        <v>21</v>
      </c>
      <c r="R4182" s="10">
        <v>0</v>
      </c>
      <c r="T4182" t="s">
        <v>195</v>
      </c>
      <c r="U4182" t="s">
        <v>21</v>
      </c>
      <c r="V4182" s="17">
        <f t="shared" si="434"/>
        <v>0</v>
      </c>
      <c r="W4182" s="17">
        <f t="shared" si="435"/>
        <v>0</v>
      </c>
      <c r="X4182" s="17">
        <f t="shared" si="436"/>
        <v>0</v>
      </c>
      <c r="Y4182" s="17">
        <f t="shared" si="437"/>
        <v>0</v>
      </c>
      <c r="Z4182" s="17">
        <f t="shared" si="438"/>
        <v>0</v>
      </c>
      <c r="AA4182" s="17">
        <f t="shared" si="439"/>
        <v>0</v>
      </c>
      <c r="AB4182" s="17">
        <f t="shared" si="440"/>
        <v>0</v>
      </c>
    </row>
    <row r="4183" spans="5:28">
      <c r="E4183" s="66"/>
      <c r="F4183" s="10" t="s">
        <v>33</v>
      </c>
      <c r="G4183" s="11">
        <v>3</v>
      </c>
      <c r="H4183" s="67">
        <v>3</v>
      </c>
      <c r="I4183" s="68"/>
      <c r="J4183" s="60"/>
      <c r="K4183" s="11">
        <v>4</v>
      </c>
      <c r="L4183" s="67">
        <v>4</v>
      </c>
      <c r="M4183" s="68"/>
      <c r="N4183" s="60"/>
      <c r="O4183" s="11">
        <v>4</v>
      </c>
      <c r="P4183" s="11">
        <v>3</v>
      </c>
      <c r="Q4183" s="11">
        <v>3</v>
      </c>
      <c r="R4183" s="10">
        <v>24</v>
      </c>
      <c r="T4183" t="s">
        <v>45</v>
      </c>
      <c r="U4183" t="s">
        <v>21</v>
      </c>
      <c r="V4183" s="17" t="str">
        <f t="shared" si="434"/>
        <v/>
      </c>
      <c r="W4183" s="17" t="str">
        <f t="shared" si="435"/>
        <v/>
      </c>
      <c r="X4183" s="17" t="str">
        <f t="shared" si="436"/>
        <v/>
      </c>
      <c r="Y4183" s="17" t="str">
        <f t="shared" si="437"/>
        <v/>
      </c>
      <c r="Z4183" s="17" t="str">
        <f t="shared" si="438"/>
        <v/>
      </c>
      <c r="AA4183" s="17" t="str">
        <f t="shared" si="439"/>
        <v/>
      </c>
      <c r="AB4183" s="17" t="str">
        <f t="shared" si="440"/>
        <v/>
      </c>
    </row>
    <row r="4184" spans="5:28">
      <c r="E4184" s="12">
        <v>8.69</v>
      </c>
      <c r="F4184" s="10" t="s">
        <v>35</v>
      </c>
      <c r="G4184" s="11">
        <v>8.5</v>
      </c>
      <c r="H4184" s="67">
        <v>8.5</v>
      </c>
      <c r="I4184" s="68"/>
      <c r="J4184" s="60"/>
      <c r="K4184" s="11">
        <v>8.5</v>
      </c>
      <c r="L4184" s="67">
        <v>9</v>
      </c>
      <c r="M4184" s="68"/>
      <c r="N4184" s="60"/>
      <c r="O4184" s="11">
        <v>8</v>
      </c>
      <c r="P4184" s="11">
        <v>9</v>
      </c>
      <c r="Q4184" s="11">
        <v>9.5</v>
      </c>
      <c r="R4184" s="10" t="s">
        <v>21</v>
      </c>
      <c r="T4184" t="s">
        <v>21</v>
      </c>
      <c r="U4184" t="s">
        <v>21</v>
      </c>
      <c r="V4184" s="17" t="str">
        <f t="shared" si="434"/>
        <v>BCMCCEN502</v>
      </c>
      <c r="W4184" s="17" t="str">
        <f t="shared" si="435"/>
        <v>BCMCCEN503</v>
      </c>
      <c r="X4184" s="17" t="str">
        <f t="shared" si="436"/>
        <v>BCMCMCN501</v>
      </c>
      <c r="Y4184" s="17" t="str">
        <f t="shared" si="437"/>
        <v>BCMCMCN502</v>
      </c>
      <c r="Z4184" s="17" t="str">
        <f t="shared" si="438"/>
        <v>BCMCMCN503</v>
      </c>
      <c r="AA4184" s="17" t="str">
        <f t="shared" si="439"/>
        <v>BCMCMVN501</v>
      </c>
      <c r="AB4184" s="17" t="str">
        <f t="shared" si="440"/>
        <v>COMESSN501</v>
      </c>
    </row>
    <row r="4185" spans="5:28">
      <c r="E4185" s="13">
        <v>8.23</v>
      </c>
      <c r="F4185" s="10" t="s">
        <v>37</v>
      </c>
      <c r="G4185" s="11">
        <v>25.5</v>
      </c>
      <c r="H4185" s="67">
        <v>25.5</v>
      </c>
      <c r="I4185" s="68"/>
      <c r="J4185" s="60"/>
      <c r="K4185" s="11">
        <v>34</v>
      </c>
      <c r="L4185" s="67">
        <v>36</v>
      </c>
      <c r="M4185" s="68"/>
      <c r="N4185" s="60"/>
      <c r="O4185" s="11">
        <v>32</v>
      </c>
      <c r="P4185" s="11">
        <v>27</v>
      </c>
      <c r="Q4185" s="11">
        <v>28.5</v>
      </c>
      <c r="R4185" s="10">
        <v>208.5</v>
      </c>
      <c r="T4185">
        <v>0</v>
      </c>
      <c r="U4185">
        <v>0</v>
      </c>
      <c r="V4185" s="17" t="str">
        <f t="shared" si="434"/>
        <v>38.00 + 25.00</v>
      </c>
      <c r="W4185" s="17" t="str">
        <f t="shared" si="435"/>
        <v>48.00 + 29.00</v>
      </c>
      <c r="X4185" s="17" t="str">
        <f t="shared" si="436"/>
        <v>43.00 + 25.00</v>
      </c>
      <c r="Y4185" s="17" t="str">
        <f t="shared" si="437"/>
        <v>24.00 + 26.00</v>
      </c>
      <c r="Z4185" s="17" t="str">
        <f t="shared" si="438"/>
        <v>25.00 + 25.00</v>
      </c>
      <c r="AA4185" s="17" t="str">
        <f t="shared" si="439"/>
        <v>32.00 + 29.00</v>
      </c>
      <c r="AB4185" s="17" t="str">
        <f t="shared" si="440"/>
        <v>44.00 + 22.00</v>
      </c>
    </row>
    <row r="4186" spans="5:28" ht="15" customHeight="1">
      <c r="E4186" s="45"/>
      <c r="F4186" s="10" t="s">
        <v>24</v>
      </c>
      <c r="G4186" s="11">
        <v>81</v>
      </c>
      <c r="H4186" s="67">
        <v>80</v>
      </c>
      <c r="I4186" s="68"/>
      <c r="J4186" s="60"/>
      <c r="K4186" s="11">
        <v>84</v>
      </c>
      <c r="L4186" s="67">
        <v>89</v>
      </c>
      <c r="M4186" s="68"/>
      <c r="N4186" s="60"/>
      <c r="O4186" s="11">
        <v>78</v>
      </c>
      <c r="P4186" s="11">
        <v>85</v>
      </c>
      <c r="Q4186" s="11">
        <v>92</v>
      </c>
      <c r="R4186" s="10">
        <v>589</v>
      </c>
      <c r="T4186" t="s">
        <v>19</v>
      </c>
      <c r="U4186" t="s">
        <v>21</v>
      </c>
      <c r="V4186" s="17" t="str">
        <f t="shared" si="434"/>
        <v xml:space="preserve"> - - + - - </v>
      </c>
      <c r="W4186" s="17" t="str">
        <f t="shared" si="435"/>
        <v xml:space="preserve"> - - + - - </v>
      </c>
      <c r="X4186" s="17" t="str">
        <f t="shared" si="436"/>
        <v xml:space="preserve"> - - + - - </v>
      </c>
      <c r="Y4186" s="17" t="str">
        <f t="shared" si="437"/>
        <v xml:space="preserve"> - - + - - </v>
      </c>
      <c r="Z4186" s="17" t="str">
        <f t="shared" si="438"/>
        <v xml:space="preserve"> - - + - - </v>
      </c>
      <c r="AA4186" s="17" t="str">
        <f t="shared" si="439"/>
        <v xml:space="preserve"> - - + - - </v>
      </c>
      <c r="AB4186" s="17" t="str">
        <f t="shared" si="440"/>
        <v xml:space="preserve"> - - + - - </v>
      </c>
    </row>
    <row r="4187" spans="5:28">
      <c r="E4187" s="12"/>
      <c r="F4187" s="10" t="s">
        <v>41</v>
      </c>
      <c r="G4187" s="11">
        <v>100</v>
      </c>
      <c r="H4187" s="67">
        <v>100</v>
      </c>
      <c r="I4187" s="68"/>
      <c r="J4187" s="60"/>
      <c r="K4187" s="11">
        <v>100</v>
      </c>
      <c r="L4187" s="67">
        <v>100</v>
      </c>
      <c r="M4187" s="68"/>
      <c r="N4187" s="60"/>
      <c r="O4187" s="11">
        <v>100</v>
      </c>
      <c r="P4187" s="11">
        <v>100</v>
      </c>
      <c r="Q4187" s="11">
        <v>100</v>
      </c>
      <c r="R4187" s="10">
        <v>700</v>
      </c>
      <c r="T4187" t="s">
        <v>1740</v>
      </c>
      <c r="U4187" t="s">
        <v>24</v>
      </c>
      <c r="V4187" s="17" t="str">
        <f t="shared" si="434"/>
        <v/>
      </c>
      <c r="W4187" s="17" t="str">
        <f t="shared" si="435"/>
        <v/>
      </c>
      <c r="X4187" s="17" t="str">
        <f t="shared" si="436"/>
        <v/>
      </c>
      <c r="Y4187" s="17" t="str">
        <f t="shared" si="437"/>
        <v/>
      </c>
      <c r="Z4187" s="17" t="str">
        <f t="shared" si="438"/>
        <v/>
      </c>
      <c r="AA4187" s="17" t="str">
        <f t="shared" si="439"/>
        <v/>
      </c>
      <c r="AB4187" s="17" t="str">
        <f t="shared" si="440"/>
        <v/>
      </c>
    </row>
    <row r="4188" spans="5:28" ht="15" customHeight="1">
      <c r="E4188" s="45"/>
      <c r="F4188" s="10" t="s">
        <v>43</v>
      </c>
      <c r="G4188" s="11" t="s">
        <v>122</v>
      </c>
      <c r="H4188" s="67" t="s">
        <v>122</v>
      </c>
      <c r="I4188" s="68"/>
      <c r="J4188" s="60"/>
      <c r="K4188" s="11" t="s">
        <v>122</v>
      </c>
      <c r="L4188" s="67" t="s">
        <v>125</v>
      </c>
      <c r="M4188" s="68"/>
      <c r="N4188" s="60"/>
      <c r="O4188" s="11" t="s">
        <v>123</v>
      </c>
      <c r="P4188" s="11" t="s">
        <v>125</v>
      </c>
      <c r="Q4188" s="11" t="s">
        <v>126</v>
      </c>
      <c r="R4188" s="10" t="s">
        <v>21</v>
      </c>
      <c r="T4188" t="s">
        <v>25</v>
      </c>
      <c r="U4188" t="s">
        <v>21</v>
      </c>
      <c r="V4188" s="17">
        <f t="shared" si="434"/>
        <v>3</v>
      </c>
      <c r="W4188" s="17">
        <f t="shared" si="435"/>
        <v>3</v>
      </c>
      <c r="X4188" s="17">
        <f t="shared" si="436"/>
        <v>4</v>
      </c>
      <c r="Y4188" s="17">
        <f t="shared" si="437"/>
        <v>4</v>
      </c>
      <c r="Z4188" s="17">
        <f t="shared" si="438"/>
        <v>4</v>
      </c>
      <c r="AA4188" s="17">
        <f t="shared" si="439"/>
        <v>3</v>
      </c>
      <c r="AB4188" s="17">
        <f t="shared" si="440"/>
        <v>3</v>
      </c>
    </row>
    <row r="4189" spans="5:28">
      <c r="E4189" s="14" t="s">
        <v>1739</v>
      </c>
      <c r="F4189" s="10" t="s">
        <v>47</v>
      </c>
      <c r="G4189" s="11" t="s">
        <v>48</v>
      </c>
      <c r="H4189" s="67" t="s">
        <v>48</v>
      </c>
      <c r="I4189" s="68"/>
      <c r="J4189" s="60"/>
      <c r="K4189" s="11" t="s">
        <v>48</v>
      </c>
      <c r="L4189" s="67" t="s">
        <v>48</v>
      </c>
      <c r="M4189" s="68"/>
      <c r="N4189" s="60"/>
      <c r="O4189" s="11" t="s">
        <v>48</v>
      </c>
      <c r="P4189" s="11" t="s">
        <v>48</v>
      </c>
      <c r="Q4189" s="11" t="s">
        <v>48</v>
      </c>
      <c r="R4189" s="10" t="s">
        <v>21</v>
      </c>
      <c r="T4189" t="s">
        <v>1743</v>
      </c>
      <c r="U4189" t="s">
        <v>21</v>
      </c>
      <c r="V4189" s="17">
        <f t="shared" si="434"/>
        <v>6.5</v>
      </c>
      <c r="W4189" s="17">
        <f t="shared" si="435"/>
        <v>8</v>
      </c>
      <c r="X4189" s="17">
        <f t="shared" si="436"/>
        <v>7</v>
      </c>
      <c r="Y4189" s="17">
        <f t="shared" si="437"/>
        <v>5.5</v>
      </c>
      <c r="Z4189" s="17">
        <f t="shared" si="438"/>
        <v>5.5</v>
      </c>
      <c r="AA4189" s="17">
        <f t="shared" si="439"/>
        <v>6.5</v>
      </c>
      <c r="AB4189" s="17">
        <f t="shared" si="440"/>
        <v>7</v>
      </c>
    </row>
    <row r="4190" spans="5:28">
      <c r="E4190" s="15" t="s">
        <v>21</v>
      </c>
      <c r="F4190" s="15" t="s">
        <v>21</v>
      </c>
      <c r="G4190" s="16" t="s">
        <v>21</v>
      </c>
      <c r="H4190" s="69" t="s">
        <v>21</v>
      </c>
      <c r="I4190" s="57"/>
      <c r="J4190" s="57"/>
      <c r="K4190" s="16" t="s">
        <v>21</v>
      </c>
      <c r="L4190" s="69" t="s">
        <v>21</v>
      </c>
      <c r="M4190" s="57"/>
      <c r="N4190" s="57"/>
      <c r="O4190" s="16" t="s">
        <v>21</v>
      </c>
      <c r="P4190" s="16" t="s">
        <v>21</v>
      </c>
      <c r="Q4190" s="16" t="s">
        <v>21</v>
      </c>
      <c r="R4190" s="16" t="s">
        <v>21</v>
      </c>
      <c r="T4190">
        <v>0</v>
      </c>
      <c r="U4190">
        <v>0</v>
      </c>
      <c r="V4190" s="17">
        <f t="shared" si="434"/>
        <v>19.5</v>
      </c>
      <c r="W4190" s="17">
        <f t="shared" si="435"/>
        <v>24</v>
      </c>
      <c r="X4190" s="17">
        <f t="shared" si="436"/>
        <v>28</v>
      </c>
      <c r="Y4190" s="17">
        <f t="shared" si="437"/>
        <v>22</v>
      </c>
      <c r="Z4190" s="17">
        <f t="shared" si="438"/>
        <v>22</v>
      </c>
      <c r="AA4190" s="17">
        <f t="shared" si="439"/>
        <v>19.5</v>
      </c>
      <c r="AB4190" s="17">
        <f t="shared" si="440"/>
        <v>21</v>
      </c>
    </row>
    <row r="4191" spans="5:28" ht="0.6" customHeight="1">
      <c r="T4191">
        <v>0</v>
      </c>
      <c r="U4191">
        <v>24</v>
      </c>
      <c r="V4191" s="17">
        <f t="shared" si="434"/>
        <v>63</v>
      </c>
      <c r="W4191" s="17">
        <f t="shared" si="435"/>
        <v>77</v>
      </c>
      <c r="X4191" s="17">
        <f t="shared" si="436"/>
        <v>68</v>
      </c>
      <c r="Y4191" s="17">
        <f t="shared" si="437"/>
        <v>50</v>
      </c>
      <c r="Z4191" s="17">
        <f t="shared" si="438"/>
        <v>50</v>
      </c>
      <c r="AA4191" s="17">
        <f t="shared" si="439"/>
        <v>61</v>
      </c>
      <c r="AB4191" s="17">
        <f t="shared" si="440"/>
        <v>66</v>
      </c>
    </row>
    <row r="4192" spans="5:28" ht="15" customHeight="1">
      <c r="E4192" s="44"/>
      <c r="F4192" s="4" t="s">
        <v>20</v>
      </c>
      <c r="G4192" s="5" t="s">
        <v>21</v>
      </c>
      <c r="H4192" s="70" t="s">
        <v>21</v>
      </c>
      <c r="I4192" s="57"/>
      <c r="J4192" s="57"/>
      <c r="K4192" s="5" t="s">
        <v>21</v>
      </c>
      <c r="L4192" s="70" t="s">
        <v>21</v>
      </c>
      <c r="M4192" s="57"/>
      <c r="N4192" s="57"/>
      <c r="O4192" s="5" t="s">
        <v>21</v>
      </c>
      <c r="P4192" s="5" t="s">
        <v>21</v>
      </c>
      <c r="Q4192" s="5" t="s">
        <v>21</v>
      </c>
      <c r="R4192" s="5" t="s">
        <v>21</v>
      </c>
      <c r="T4192" t="s">
        <v>34</v>
      </c>
      <c r="U4192" t="s">
        <v>21</v>
      </c>
      <c r="V4192" s="17">
        <f t="shared" si="434"/>
        <v>100</v>
      </c>
      <c r="W4192" s="17">
        <f t="shared" si="435"/>
        <v>100</v>
      </c>
      <c r="X4192" s="17">
        <f t="shared" si="436"/>
        <v>100</v>
      </c>
      <c r="Y4192" s="17">
        <f t="shared" si="437"/>
        <v>100</v>
      </c>
      <c r="Z4192" s="17">
        <f t="shared" si="438"/>
        <v>100</v>
      </c>
      <c r="AA4192" s="17">
        <f t="shared" si="439"/>
        <v>100</v>
      </c>
      <c r="AB4192" s="17">
        <f t="shared" si="440"/>
        <v>100</v>
      </c>
    </row>
    <row r="4193" spans="5:28" ht="21">
      <c r="E4193" s="45"/>
      <c r="F4193" s="7" t="s">
        <v>23</v>
      </c>
      <c r="G4193" s="7" t="s">
        <v>5</v>
      </c>
      <c r="H4193" s="71" t="s">
        <v>7</v>
      </c>
      <c r="I4193" s="68"/>
      <c r="J4193" s="60"/>
      <c r="K4193" s="7" t="s">
        <v>9</v>
      </c>
      <c r="L4193" s="71" t="s">
        <v>11</v>
      </c>
      <c r="M4193" s="68"/>
      <c r="N4193" s="60"/>
      <c r="O4193" s="7" t="s">
        <v>13</v>
      </c>
      <c r="P4193" s="7" t="s">
        <v>15</v>
      </c>
      <c r="Q4193" s="7" t="s">
        <v>17</v>
      </c>
      <c r="R4193" s="7" t="s">
        <v>24</v>
      </c>
      <c r="T4193" t="s">
        <v>36</v>
      </c>
      <c r="U4193">
        <v>156</v>
      </c>
      <c r="V4193" s="17" t="str">
        <f t="shared" si="434"/>
        <v>AB</v>
      </c>
      <c r="W4193" s="17" t="str">
        <f t="shared" si="435"/>
        <v>AA+</v>
      </c>
      <c r="X4193" s="17" t="str">
        <f t="shared" si="436"/>
        <v>AB+</v>
      </c>
      <c r="Y4193" s="17" t="str">
        <f t="shared" si="437"/>
        <v>BB</v>
      </c>
      <c r="Z4193" s="17" t="str">
        <f t="shared" si="438"/>
        <v>BB</v>
      </c>
      <c r="AA4193" s="17" t="str">
        <f t="shared" si="439"/>
        <v>AB</v>
      </c>
      <c r="AB4193" s="17" t="str">
        <f t="shared" si="440"/>
        <v>AB+</v>
      </c>
    </row>
    <row r="4194" spans="5:28" ht="22.5">
      <c r="E4194" s="12" t="s">
        <v>1741</v>
      </c>
      <c r="F4194" s="10" t="s">
        <v>27</v>
      </c>
      <c r="G4194" s="11" t="s">
        <v>1136</v>
      </c>
      <c r="H4194" s="67" t="s">
        <v>402</v>
      </c>
      <c r="I4194" s="68"/>
      <c r="J4194" s="60"/>
      <c r="K4194" s="11" t="s">
        <v>465</v>
      </c>
      <c r="L4194" s="67" t="s">
        <v>1152</v>
      </c>
      <c r="M4194" s="68"/>
      <c r="N4194" s="60"/>
      <c r="O4194" s="11" t="s">
        <v>1742</v>
      </c>
      <c r="P4194" s="11" t="s">
        <v>1207</v>
      </c>
      <c r="Q4194" s="11" t="s">
        <v>1279</v>
      </c>
      <c r="R4194" s="10" t="s">
        <v>21</v>
      </c>
      <c r="T4194" t="s">
        <v>38</v>
      </c>
      <c r="U4194">
        <v>435</v>
      </c>
      <c r="V4194" s="17" t="str">
        <f t="shared" si="434"/>
        <v>Pass</v>
      </c>
      <c r="W4194" s="17" t="str">
        <f t="shared" si="435"/>
        <v>Pass</v>
      </c>
      <c r="X4194" s="17" t="str">
        <f t="shared" si="436"/>
        <v>Pass</v>
      </c>
      <c r="Y4194" s="17" t="str">
        <f t="shared" si="437"/>
        <v>Pass</v>
      </c>
      <c r="Z4194" s="17" t="str">
        <f t="shared" si="438"/>
        <v>Pass</v>
      </c>
      <c r="AA4194" s="17" t="str">
        <f t="shared" si="439"/>
        <v>Pass</v>
      </c>
      <c r="AB4194" s="17" t="str">
        <f t="shared" si="440"/>
        <v>Pass</v>
      </c>
    </row>
    <row r="4195" spans="5:28">
      <c r="E4195" s="62"/>
      <c r="F4195" s="10" t="s">
        <v>30</v>
      </c>
      <c r="G4195" s="11" t="s">
        <v>31</v>
      </c>
      <c r="H4195" s="67" t="s">
        <v>31</v>
      </c>
      <c r="I4195" s="68"/>
      <c r="J4195" s="60"/>
      <c r="K4195" s="11" t="s">
        <v>31</v>
      </c>
      <c r="L4195" s="67" t="s">
        <v>31</v>
      </c>
      <c r="M4195" s="68"/>
      <c r="N4195" s="60"/>
      <c r="O4195" s="11" t="s">
        <v>31</v>
      </c>
      <c r="P4195" s="11" t="s">
        <v>31</v>
      </c>
      <c r="Q4195" s="11" t="s">
        <v>31</v>
      </c>
      <c r="R4195" s="10" t="s">
        <v>21</v>
      </c>
      <c r="T4195" t="s">
        <v>39</v>
      </c>
      <c r="U4195">
        <v>700</v>
      </c>
      <c r="V4195" s="17" t="str">
        <f t="shared" si="434"/>
        <v/>
      </c>
      <c r="W4195" s="17" t="str">
        <f t="shared" si="435"/>
        <v/>
      </c>
      <c r="X4195" s="17" t="str">
        <f t="shared" si="436"/>
        <v/>
      </c>
      <c r="Y4195" s="17" t="str">
        <f t="shared" si="437"/>
        <v/>
      </c>
      <c r="Z4195" s="17" t="str">
        <f t="shared" si="438"/>
        <v/>
      </c>
      <c r="AA4195" s="17" t="str">
        <f t="shared" si="439"/>
        <v/>
      </c>
      <c r="AB4195" s="17" t="str">
        <f t="shared" si="440"/>
        <v/>
      </c>
    </row>
    <row r="4196" spans="5:28">
      <c r="E4196" s="64"/>
      <c r="F4196" s="10" t="s">
        <v>32</v>
      </c>
      <c r="G4196" s="11" t="s">
        <v>21</v>
      </c>
      <c r="H4196" s="67" t="s">
        <v>21</v>
      </c>
      <c r="I4196" s="68"/>
      <c r="J4196" s="60"/>
      <c r="K4196" s="11" t="s">
        <v>21</v>
      </c>
      <c r="L4196" s="67" t="s">
        <v>21</v>
      </c>
      <c r="M4196" s="68"/>
      <c r="N4196" s="60"/>
      <c r="O4196" s="11" t="s">
        <v>21</v>
      </c>
      <c r="P4196" s="11" t="s">
        <v>21</v>
      </c>
      <c r="Q4196" s="11" t="s">
        <v>21</v>
      </c>
      <c r="R4196" s="10">
        <v>0</v>
      </c>
      <c r="T4196" t="s">
        <v>42</v>
      </c>
      <c r="U4196" t="s">
        <v>21</v>
      </c>
      <c r="V4196" s="17">
        <f t="shared" si="434"/>
        <v>0</v>
      </c>
      <c r="W4196" s="17">
        <f t="shared" si="435"/>
        <v>0</v>
      </c>
      <c r="X4196" s="17">
        <f t="shared" si="436"/>
        <v>0</v>
      </c>
      <c r="Y4196" s="17">
        <f t="shared" si="437"/>
        <v>0</v>
      </c>
      <c r="Z4196" s="17">
        <f t="shared" si="438"/>
        <v>0</v>
      </c>
      <c r="AA4196" s="17">
        <f t="shared" si="439"/>
        <v>0</v>
      </c>
      <c r="AB4196" s="17">
        <f t="shared" si="440"/>
        <v>0</v>
      </c>
    </row>
    <row r="4197" spans="5:28">
      <c r="E4197" s="66"/>
      <c r="F4197" s="10" t="s">
        <v>33</v>
      </c>
      <c r="G4197" s="11">
        <v>3</v>
      </c>
      <c r="H4197" s="67">
        <v>3</v>
      </c>
      <c r="I4197" s="68"/>
      <c r="J4197" s="60"/>
      <c r="K4197" s="11">
        <v>4</v>
      </c>
      <c r="L4197" s="67">
        <v>4</v>
      </c>
      <c r="M4197" s="68"/>
      <c r="N4197" s="60"/>
      <c r="O4197" s="11">
        <v>4</v>
      </c>
      <c r="P4197" s="11">
        <v>3</v>
      </c>
      <c r="Q4197" s="11">
        <v>3</v>
      </c>
      <c r="R4197" s="10">
        <v>24</v>
      </c>
      <c r="T4197" t="s">
        <v>45</v>
      </c>
      <c r="U4197" t="s">
        <v>21</v>
      </c>
      <c r="V4197" s="17">
        <f t="shared" si="434"/>
        <v>0</v>
      </c>
      <c r="W4197" s="17">
        <f t="shared" si="435"/>
        <v>0</v>
      </c>
      <c r="X4197" s="17">
        <f t="shared" si="436"/>
        <v>0</v>
      </c>
      <c r="Y4197" s="17">
        <f t="shared" si="437"/>
        <v>0</v>
      </c>
      <c r="Z4197" s="17">
        <f t="shared" si="438"/>
        <v>0</v>
      </c>
      <c r="AA4197" s="17">
        <f t="shared" si="439"/>
        <v>0</v>
      </c>
      <c r="AB4197" s="17">
        <f t="shared" si="440"/>
        <v>0</v>
      </c>
    </row>
    <row r="4198" spans="5:28">
      <c r="E4198" s="12">
        <v>6.5</v>
      </c>
      <c r="F4198" s="10" t="s">
        <v>35</v>
      </c>
      <c r="G4198" s="11">
        <v>6.5</v>
      </c>
      <c r="H4198" s="67">
        <v>8</v>
      </c>
      <c r="I4198" s="68"/>
      <c r="J4198" s="60"/>
      <c r="K4198" s="11">
        <v>7</v>
      </c>
      <c r="L4198" s="67">
        <v>5.5</v>
      </c>
      <c r="M4198" s="68"/>
      <c r="N4198" s="60"/>
      <c r="O4198" s="11">
        <v>5.5</v>
      </c>
      <c r="P4198" s="11">
        <v>6.5</v>
      </c>
      <c r="Q4198" s="11">
        <v>7</v>
      </c>
      <c r="R4198" s="10" t="s">
        <v>21</v>
      </c>
      <c r="T4198" t="s">
        <v>21</v>
      </c>
      <c r="U4198" t="s">
        <v>21</v>
      </c>
      <c r="V4198" s="17" t="str">
        <f t="shared" si="434"/>
        <v/>
      </c>
      <c r="W4198" s="17" t="str">
        <f t="shared" si="435"/>
        <v/>
      </c>
      <c r="X4198" s="17" t="str">
        <f t="shared" si="436"/>
        <v/>
      </c>
      <c r="Y4198" s="17" t="str">
        <f t="shared" si="437"/>
        <v/>
      </c>
      <c r="Z4198" s="17" t="str">
        <f t="shared" si="438"/>
        <v/>
      </c>
      <c r="AA4198" s="17" t="str">
        <f t="shared" si="439"/>
        <v/>
      </c>
      <c r="AB4198" s="17" t="str">
        <f t="shared" si="440"/>
        <v/>
      </c>
    </row>
    <row r="4199" spans="5:28">
      <c r="E4199" s="13">
        <v>6.29</v>
      </c>
      <c r="F4199" s="10" t="s">
        <v>37</v>
      </c>
      <c r="G4199" s="11">
        <v>19.5</v>
      </c>
      <c r="H4199" s="67">
        <v>24</v>
      </c>
      <c r="I4199" s="68"/>
      <c r="J4199" s="60"/>
      <c r="K4199" s="11">
        <v>28</v>
      </c>
      <c r="L4199" s="67">
        <v>22</v>
      </c>
      <c r="M4199" s="68"/>
      <c r="N4199" s="60"/>
      <c r="O4199" s="11">
        <v>22</v>
      </c>
      <c r="P4199" s="11">
        <v>19.5</v>
      </c>
      <c r="Q4199" s="11">
        <v>21</v>
      </c>
      <c r="R4199" s="10">
        <v>156</v>
      </c>
      <c r="T4199">
        <v>0</v>
      </c>
      <c r="U4199">
        <v>0</v>
      </c>
      <c r="V4199" s="17" t="str">
        <f t="shared" si="434"/>
        <v>BCMCCEN502</v>
      </c>
      <c r="W4199" s="17" t="str">
        <f t="shared" si="435"/>
        <v>BCMCCEN503</v>
      </c>
      <c r="X4199" s="17" t="str">
        <f t="shared" si="436"/>
        <v>BCMCMCN501</v>
      </c>
      <c r="Y4199" s="17" t="str">
        <f t="shared" si="437"/>
        <v>BCMCMCN502</v>
      </c>
      <c r="Z4199" s="17" t="str">
        <f t="shared" si="438"/>
        <v>BCMCMCN503</v>
      </c>
      <c r="AA4199" s="17" t="str">
        <f t="shared" si="439"/>
        <v>BCMCMVN501</v>
      </c>
      <c r="AB4199" s="17" t="str">
        <f t="shared" si="440"/>
        <v>COMESSN501</v>
      </c>
    </row>
    <row r="4200" spans="5:28" ht="15" customHeight="1">
      <c r="E4200" s="45"/>
      <c r="F4200" s="10" t="s">
        <v>24</v>
      </c>
      <c r="G4200" s="11">
        <v>63</v>
      </c>
      <c r="H4200" s="67">
        <v>77</v>
      </c>
      <c r="I4200" s="68"/>
      <c r="J4200" s="60"/>
      <c r="K4200" s="11">
        <v>68</v>
      </c>
      <c r="L4200" s="67">
        <v>50</v>
      </c>
      <c r="M4200" s="68"/>
      <c r="N4200" s="60"/>
      <c r="O4200" s="11">
        <v>50</v>
      </c>
      <c r="P4200" s="11">
        <v>61</v>
      </c>
      <c r="Q4200" s="11">
        <v>66</v>
      </c>
      <c r="R4200" s="10">
        <v>435</v>
      </c>
      <c r="T4200">
        <v>0</v>
      </c>
      <c r="U4200">
        <v>0</v>
      </c>
      <c r="V4200" s="17" t="str">
        <f t="shared" si="434"/>
        <v>29.00 + 31.00</v>
      </c>
      <c r="W4200" s="17" t="str">
        <f t="shared" si="435"/>
        <v>40.00 + 33.00</v>
      </c>
      <c r="X4200" s="17" t="str">
        <f t="shared" si="436"/>
        <v>35.00 + 27.00</v>
      </c>
      <c r="Y4200" s="17" t="str">
        <f t="shared" si="437"/>
        <v>36.00 + 30.00</v>
      </c>
      <c r="Z4200" s="17" t="str">
        <f t="shared" si="438"/>
        <v>28.00 + 27.00</v>
      </c>
      <c r="AA4200" s="17" t="str">
        <f t="shared" si="439"/>
        <v>39.00 + 28.00</v>
      </c>
      <c r="AB4200" s="17" t="str">
        <f t="shared" si="440"/>
        <v>40.00 + 34.00</v>
      </c>
    </row>
    <row r="4201" spans="5:28">
      <c r="E4201" s="12"/>
      <c r="F4201" s="10" t="s">
        <v>41</v>
      </c>
      <c r="G4201" s="11">
        <v>100</v>
      </c>
      <c r="H4201" s="67">
        <v>100</v>
      </c>
      <c r="I4201" s="68"/>
      <c r="J4201" s="60"/>
      <c r="K4201" s="11">
        <v>100</v>
      </c>
      <c r="L4201" s="67">
        <v>100</v>
      </c>
      <c r="M4201" s="68"/>
      <c r="N4201" s="60"/>
      <c r="O4201" s="11">
        <v>100</v>
      </c>
      <c r="P4201" s="11">
        <v>100</v>
      </c>
      <c r="Q4201" s="11">
        <v>100</v>
      </c>
      <c r="R4201" s="10">
        <v>700</v>
      </c>
      <c r="T4201" t="s">
        <v>19</v>
      </c>
      <c r="U4201" t="s">
        <v>21</v>
      </c>
      <c r="V4201" s="17" t="str">
        <f t="shared" si="434"/>
        <v xml:space="preserve"> - - + - - </v>
      </c>
      <c r="W4201" s="17" t="str">
        <f t="shared" si="435"/>
        <v xml:space="preserve"> - - + - - </v>
      </c>
      <c r="X4201" s="17" t="str">
        <f t="shared" si="436"/>
        <v xml:space="preserve"> - - + - - </v>
      </c>
      <c r="Y4201" s="17" t="str">
        <f t="shared" si="437"/>
        <v xml:space="preserve"> - - + - - </v>
      </c>
      <c r="Z4201" s="17" t="str">
        <f t="shared" si="438"/>
        <v xml:space="preserve"> - - + - - </v>
      </c>
      <c r="AA4201" s="17" t="str">
        <f t="shared" si="439"/>
        <v xml:space="preserve"> - - + - - </v>
      </c>
      <c r="AB4201" s="17" t="str">
        <f t="shared" si="440"/>
        <v xml:space="preserve"> - - + - - </v>
      </c>
    </row>
    <row r="4202" spans="5:28" ht="15" customHeight="1">
      <c r="E4202" s="45"/>
      <c r="F4202" s="10" t="s">
        <v>43</v>
      </c>
      <c r="G4202" s="11" t="s">
        <v>81</v>
      </c>
      <c r="H4202" s="67" t="s">
        <v>123</v>
      </c>
      <c r="I4202" s="68"/>
      <c r="J4202" s="60"/>
      <c r="K4202" s="11" t="s">
        <v>124</v>
      </c>
      <c r="L4202" s="67" t="s">
        <v>68</v>
      </c>
      <c r="M4202" s="68"/>
      <c r="N4202" s="60"/>
      <c r="O4202" s="11" t="s">
        <v>68</v>
      </c>
      <c r="P4202" s="11" t="s">
        <v>81</v>
      </c>
      <c r="Q4202" s="11" t="s">
        <v>124</v>
      </c>
      <c r="R4202" s="10" t="s">
        <v>21</v>
      </c>
      <c r="T4202" t="s">
        <v>1745</v>
      </c>
      <c r="U4202" t="s">
        <v>24</v>
      </c>
      <c r="V4202" s="17" t="str">
        <f t="shared" si="434"/>
        <v/>
      </c>
      <c r="W4202" s="17" t="str">
        <f t="shared" si="435"/>
        <v/>
      </c>
      <c r="X4202" s="17" t="str">
        <f t="shared" si="436"/>
        <v/>
      </c>
      <c r="Y4202" s="17" t="str">
        <f t="shared" si="437"/>
        <v/>
      </c>
      <c r="Z4202" s="17" t="str">
        <f t="shared" si="438"/>
        <v/>
      </c>
      <c r="AA4202" s="17" t="str">
        <f t="shared" si="439"/>
        <v/>
      </c>
      <c r="AB4202" s="17" t="str">
        <f t="shared" si="440"/>
        <v/>
      </c>
    </row>
    <row r="4203" spans="5:28">
      <c r="E4203" s="14" t="s">
        <v>1744</v>
      </c>
      <c r="F4203" s="10" t="s">
        <v>47</v>
      </c>
      <c r="G4203" s="11" t="s">
        <v>48</v>
      </c>
      <c r="H4203" s="67" t="s">
        <v>48</v>
      </c>
      <c r="I4203" s="68"/>
      <c r="J4203" s="60"/>
      <c r="K4203" s="11" t="s">
        <v>48</v>
      </c>
      <c r="L4203" s="67" t="s">
        <v>48</v>
      </c>
      <c r="M4203" s="68"/>
      <c r="N4203" s="60"/>
      <c r="O4203" s="11" t="s">
        <v>48</v>
      </c>
      <c r="P4203" s="11" t="s">
        <v>48</v>
      </c>
      <c r="Q4203" s="11" t="s">
        <v>48</v>
      </c>
      <c r="R4203" s="10" t="s">
        <v>21</v>
      </c>
      <c r="T4203" t="s">
        <v>25</v>
      </c>
      <c r="U4203" t="s">
        <v>21</v>
      </c>
      <c r="V4203" s="17">
        <f t="shared" si="434"/>
        <v>3</v>
      </c>
      <c r="W4203" s="17">
        <f t="shared" si="435"/>
        <v>3</v>
      </c>
      <c r="X4203" s="17">
        <f t="shared" si="436"/>
        <v>4</v>
      </c>
      <c r="Y4203" s="17">
        <f t="shared" si="437"/>
        <v>4</v>
      </c>
      <c r="Z4203" s="17">
        <f t="shared" si="438"/>
        <v>4</v>
      </c>
      <c r="AA4203" s="17">
        <f t="shared" si="439"/>
        <v>3</v>
      </c>
      <c r="AB4203" s="17">
        <f t="shared" si="440"/>
        <v>3</v>
      </c>
    </row>
    <row r="4204" spans="5:28">
      <c r="E4204" s="15" t="s">
        <v>21</v>
      </c>
      <c r="F4204" s="15" t="s">
        <v>21</v>
      </c>
      <c r="G4204" s="16" t="s">
        <v>21</v>
      </c>
      <c r="H4204" s="69" t="s">
        <v>21</v>
      </c>
      <c r="I4204" s="57"/>
      <c r="J4204" s="57"/>
      <c r="K4204" s="16" t="s">
        <v>21</v>
      </c>
      <c r="L4204" s="69" t="s">
        <v>21</v>
      </c>
      <c r="M4204" s="57"/>
      <c r="N4204" s="57"/>
      <c r="O4204" s="16" t="s">
        <v>21</v>
      </c>
      <c r="P4204" s="16" t="s">
        <v>21</v>
      </c>
      <c r="Q4204" s="16" t="s">
        <v>21</v>
      </c>
      <c r="R4204" s="16" t="s">
        <v>21</v>
      </c>
      <c r="T4204" t="s">
        <v>1748</v>
      </c>
      <c r="U4204" t="s">
        <v>21</v>
      </c>
      <c r="V4204" s="17">
        <f t="shared" si="434"/>
        <v>6.5</v>
      </c>
      <c r="W4204" s="17">
        <f t="shared" si="435"/>
        <v>7.5</v>
      </c>
      <c r="X4204" s="17">
        <f t="shared" si="436"/>
        <v>6.5</v>
      </c>
      <c r="Y4204" s="17">
        <f t="shared" si="437"/>
        <v>7</v>
      </c>
      <c r="Z4204" s="17">
        <f t="shared" si="438"/>
        <v>6</v>
      </c>
      <c r="AA4204" s="17">
        <f t="shared" si="439"/>
        <v>7</v>
      </c>
      <c r="AB4204" s="17">
        <f t="shared" si="440"/>
        <v>7.5</v>
      </c>
    </row>
    <row r="4205" spans="5:28" ht="0" hidden="1" customHeight="1">
      <c r="T4205">
        <v>0</v>
      </c>
      <c r="U4205">
        <v>0</v>
      </c>
      <c r="V4205" s="17">
        <f t="shared" si="434"/>
        <v>19.5</v>
      </c>
      <c r="W4205" s="17">
        <f t="shared" si="435"/>
        <v>22.5</v>
      </c>
      <c r="X4205" s="17">
        <f t="shared" si="436"/>
        <v>26</v>
      </c>
      <c r="Y4205" s="17">
        <f t="shared" si="437"/>
        <v>28</v>
      </c>
      <c r="Z4205" s="17">
        <f t="shared" si="438"/>
        <v>24</v>
      </c>
      <c r="AA4205" s="17">
        <f t="shared" si="439"/>
        <v>21</v>
      </c>
      <c r="AB4205" s="17">
        <f t="shared" si="440"/>
        <v>22.5</v>
      </c>
    </row>
    <row r="4206" spans="5:28" ht="0.6" customHeight="1">
      <c r="T4206">
        <v>0</v>
      </c>
      <c r="U4206">
        <v>24</v>
      </c>
      <c r="V4206" s="17">
        <f t="shared" si="434"/>
        <v>60</v>
      </c>
      <c r="W4206" s="17">
        <f t="shared" si="435"/>
        <v>73</v>
      </c>
      <c r="X4206" s="17">
        <f t="shared" si="436"/>
        <v>62</v>
      </c>
      <c r="Y4206" s="17">
        <f t="shared" si="437"/>
        <v>66</v>
      </c>
      <c r="Z4206" s="17">
        <f t="shared" si="438"/>
        <v>55</v>
      </c>
      <c r="AA4206" s="17">
        <f t="shared" si="439"/>
        <v>67</v>
      </c>
      <c r="AB4206" s="17">
        <f t="shared" si="440"/>
        <v>74</v>
      </c>
    </row>
    <row r="4207" spans="5:28" ht="15" customHeight="1">
      <c r="E4207" s="44"/>
      <c r="F4207" s="4" t="s">
        <v>20</v>
      </c>
      <c r="G4207" s="5" t="s">
        <v>21</v>
      </c>
      <c r="H4207" s="70" t="s">
        <v>21</v>
      </c>
      <c r="I4207" s="57"/>
      <c r="J4207" s="57"/>
      <c r="K4207" s="5" t="s">
        <v>21</v>
      </c>
      <c r="L4207" s="70" t="s">
        <v>21</v>
      </c>
      <c r="M4207" s="57"/>
      <c r="N4207" s="57"/>
      <c r="O4207" s="5" t="s">
        <v>21</v>
      </c>
      <c r="P4207" s="5" t="s">
        <v>21</v>
      </c>
      <c r="Q4207" s="5" t="s">
        <v>21</v>
      </c>
      <c r="R4207" s="5" t="s">
        <v>21</v>
      </c>
      <c r="T4207" t="s">
        <v>34</v>
      </c>
      <c r="U4207" t="s">
        <v>21</v>
      </c>
      <c r="V4207" s="17">
        <f t="shared" si="434"/>
        <v>100</v>
      </c>
      <c r="W4207" s="17">
        <f t="shared" si="435"/>
        <v>100</v>
      </c>
      <c r="X4207" s="17">
        <f t="shared" si="436"/>
        <v>100</v>
      </c>
      <c r="Y4207" s="17">
        <f t="shared" si="437"/>
        <v>100</v>
      </c>
      <c r="Z4207" s="17">
        <f t="shared" si="438"/>
        <v>100</v>
      </c>
      <c r="AA4207" s="17">
        <f t="shared" si="439"/>
        <v>100</v>
      </c>
      <c r="AB4207" s="17">
        <f t="shared" si="440"/>
        <v>100</v>
      </c>
    </row>
    <row r="4208" spans="5:28" ht="21">
      <c r="E4208" s="45"/>
      <c r="F4208" s="7" t="s">
        <v>23</v>
      </c>
      <c r="G4208" s="7" t="s">
        <v>5</v>
      </c>
      <c r="H4208" s="71" t="s">
        <v>7</v>
      </c>
      <c r="I4208" s="68"/>
      <c r="J4208" s="60"/>
      <c r="K4208" s="7" t="s">
        <v>9</v>
      </c>
      <c r="L4208" s="71" t="s">
        <v>11</v>
      </c>
      <c r="M4208" s="68"/>
      <c r="N4208" s="60"/>
      <c r="O4208" s="7" t="s">
        <v>13</v>
      </c>
      <c r="P4208" s="7" t="s">
        <v>15</v>
      </c>
      <c r="Q4208" s="7" t="s">
        <v>17</v>
      </c>
      <c r="R4208" s="7" t="s">
        <v>24</v>
      </c>
      <c r="T4208" t="s">
        <v>36</v>
      </c>
      <c r="U4208">
        <v>163.5</v>
      </c>
      <c r="V4208" s="17" t="str">
        <f t="shared" ref="V4208:V4271" si="441">$G4217</f>
        <v>AB</v>
      </c>
      <c r="W4208" s="17" t="str">
        <f t="shared" ref="W4208:W4271" si="442">$H4217</f>
        <v>AA</v>
      </c>
      <c r="X4208" s="17" t="str">
        <f t="shared" ref="X4208:X4271" si="443">$K4217</f>
        <v>AB</v>
      </c>
      <c r="Y4208" s="17" t="str">
        <f t="shared" ref="Y4208:Y4271" si="444">$L4217</f>
        <v>AB+</v>
      </c>
      <c r="Z4208" s="17" t="str">
        <f t="shared" ref="Z4208:Z4271" si="445">$O4217</f>
        <v>BB+</v>
      </c>
      <c r="AA4208" s="17" t="str">
        <f t="shared" ref="AA4208:AA4271" si="446">$P4217</f>
        <v>AB+</v>
      </c>
      <c r="AB4208" s="17" t="str">
        <f t="shared" ref="AB4208:AB4271" si="447">$Q4217</f>
        <v>AA</v>
      </c>
    </row>
    <row r="4209" spans="5:28" ht="22.5">
      <c r="E4209" s="12" t="s">
        <v>1746</v>
      </c>
      <c r="F4209" s="10" t="s">
        <v>27</v>
      </c>
      <c r="G4209" s="11" t="s">
        <v>1747</v>
      </c>
      <c r="H4209" s="67" t="s">
        <v>226</v>
      </c>
      <c r="I4209" s="68"/>
      <c r="J4209" s="60"/>
      <c r="K4209" s="11" t="s">
        <v>1182</v>
      </c>
      <c r="L4209" s="67" t="s">
        <v>211</v>
      </c>
      <c r="M4209" s="68"/>
      <c r="N4209" s="60"/>
      <c r="O4209" s="11" t="s">
        <v>1656</v>
      </c>
      <c r="P4209" s="11" t="s">
        <v>551</v>
      </c>
      <c r="Q4209" s="11" t="s">
        <v>263</v>
      </c>
      <c r="R4209" s="10" t="s">
        <v>21</v>
      </c>
      <c r="T4209" t="s">
        <v>38</v>
      </c>
      <c r="U4209">
        <v>457</v>
      </c>
      <c r="V4209" s="17" t="str">
        <f t="shared" si="441"/>
        <v>Pass</v>
      </c>
      <c r="W4209" s="17" t="str">
        <f t="shared" si="442"/>
        <v>Pass</v>
      </c>
      <c r="X4209" s="17" t="str">
        <f t="shared" si="443"/>
        <v>Pass</v>
      </c>
      <c r="Y4209" s="17" t="str">
        <f t="shared" si="444"/>
        <v>Pass</v>
      </c>
      <c r="Z4209" s="17" t="str">
        <f t="shared" si="445"/>
        <v>Pass</v>
      </c>
      <c r="AA4209" s="17" t="str">
        <f t="shared" si="446"/>
        <v>Pass</v>
      </c>
      <c r="AB4209" s="17" t="str">
        <f t="shared" si="447"/>
        <v>Pass</v>
      </c>
    </row>
    <row r="4210" spans="5:28">
      <c r="E4210" s="62"/>
      <c r="F4210" s="10" t="s">
        <v>30</v>
      </c>
      <c r="G4210" s="11" t="s">
        <v>31</v>
      </c>
      <c r="H4210" s="67" t="s">
        <v>31</v>
      </c>
      <c r="I4210" s="68"/>
      <c r="J4210" s="60"/>
      <c r="K4210" s="11" t="s">
        <v>31</v>
      </c>
      <c r="L4210" s="67" t="s">
        <v>31</v>
      </c>
      <c r="M4210" s="68"/>
      <c r="N4210" s="60"/>
      <c r="O4210" s="11" t="s">
        <v>31</v>
      </c>
      <c r="P4210" s="11" t="s">
        <v>31</v>
      </c>
      <c r="Q4210" s="11" t="s">
        <v>31</v>
      </c>
      <c r="R4210" s="10" t="s">
        <v>21</v>
      </c>
      <c r="T4210" t="s">
        <v>39</v>
      </c>
      <c r="U4210">
        <v>700</v>
      </c>
      <c r="V4210" s="17" t="str">
        <f t="shared" si="441"/>
        <v/>
      </c>
      <c r="W4210" s="17" t="str">
        <f t="shared" si="442"/>
        <v/>
      </c>
      <c r="X4210" s="17" t="str">
        <f t="shared" si="443"/>
        <v/>
      </c>
      <c r="Y4210" s="17" t="str">
        <f t="shared" si="444"/>
        <v/>
      </c>
      <c r="Z4210" s="17" t="str">
        <f t="shared" si="445"/>
        <v/>
      </c>
      <c r="AA4210" s="17" t="str">
        <f t="shared" si="446"/>
        <v/>
      </c>
      <c r="AB4210" s="17" t="str">
        <f t="shared" si="447"/>
        <v/>
      </c>
    </row>
    <row r="4211" spans="5:28">
      <c r="E4211" s="64"/>
      <c r="F4211" s="10" t="s">
        <v>32</v>
      </c>
      <c r="G4211" s="11" t="s">
        <v>21</v>
      </c>
      <c r="H4211" s="67" t="s">
        <v>21</v>
      </c>
      <c r="I4211" s="68"/>
      <c r="J4211" s="60"/>
      <c r="K4211" s="11" t="s">
        <v>21</v>
      </c>
      <c r="L4211" s="67" t="s">
        <v>21</v>
      </c>
      <c r="M4211" s="68"/>
      <c r="N4211" s="60"/>
      <c r="O4211" s="11" t="s">
        <v>21</v>
      </c>
      <c r="P4211" s="11" t="s">
        <v>21</v>
      </c>
      <c r="Q4211" s="11" t="s">
        <v>21</v>
      </c>
      <c r="R4211" s="10">
        <v>0</v>
      </c>
      <c r="T4211" t="s">
        <v>42</v>
      </c>
      <c r="U4211" t="s">
        <v>21</v>
      </c>
      <c r="V4211" s="17">
        <f t="shared" si="441"/>
        <v>0</v>
      </c>
      <c r="W4211" s="17">
        <f t="shared" si="442"/>
        <v>0</v>
      </c>
      <c r="X4211" s="17">
        <f t="shared" si="443"/>
        <v>0</v>
      </c>
      <c r="Y4211" s="17">
        <f t="shared" si="444"/>
        <v>0</v>
      </c>
      <c r="Z4211" s="17">
        <f t="shared" si="445"/>
        <v>0</v>
      </c>
      <c r="AA4211" s="17">
        <f t="shared" si="446"/>
        <v>0</v>
      </c>
      <c r="AB4211" s="17">
        <f t="shared" si="447"/>
        <v>0</v>
      </c>
    </row>
    <row r="4212" spans="5:28">
      <c r="E4212" s="66"/>
      <c r="F4212" s="10" t="s">
        <v>33</v>
      </c>
      <c r="G4212" s="11">
        <v>3</v>
      </c>
      <c r="H4212" s="67">
        <v>3</v>
      </c>
      <c r="I4212" s="68"/>
      <c r="J4212" s="60"/>
      <c r="K4212" s="11">
        <v>4</v>
      </c>
      <c r="L4212" s="67">
        <v>4</v>
      </c>
      <c r="M4212" s="68"/>
      <c r="N4212" s="60"/>
      <c r="O4212" s="11">
        <v>4</v>
      </c>
      <c r="P4212" s="11">
        <v>3</v>
      </c>
      <c r="Q4212" s="11">
        <v>3</v>
      </c>
      <c r="R4212" s="10">
        <v>24</v>
      </c>
      <c r="T4212" t="s">
        <v>45</v>
      </c>
      <c r="U4212" t="s">
        <v>21</v>
      </c>
      <c r="V4212" s="17">
        <f t="shared" si="441"/>
        <v>0</v>
      </c>
      <c r="W4212" s="17">
        <f t="shared" si="442"/>
        <v>0</v>
      </c>
      <c r="X4212" s="17">
        <f t="shared" si="443"/>
        <v>0</v>
      </c>
      <c r="Y4212" s="17">
        <f t="shared" si="444"/>
        <v>0</v>
      </c>
      <c r="Z4212" s="17">
        <f t="shared" si="445"/>
        <v>0</v>
      </c>
      <c r="AA4212" s="17">
        <f t="shared" si="446"/>
        <v>0</v>
      </c>
      <c r="AB4212" s="17">
        <f t="shared" si="447"/>
        <v>0</v>
      </c>
    </row>
    <row r="4213" spans="5:28">
      <c r="E4213" s="12">
        <v>6.81</v>
      </c>
      <c r="F4213" s="10" t="s">
        <v>35</v>
      </c>
      <c r="G4213" s="11">
        <v>6.5</v>
      </c>
      <c r="H4213" s="67">
        <v>7.5</v>
      </c>
      <c r="I4213" s="68"/>
      <c r="J4213" s="60"/>
      <c r="K4213" s="11">
        <v>6.5</v>
      </c>
      <c r="L4213" s="67">
        <v>7</v>
      </c>
      <c r="M4213" s="68"/>
      <c r="N4213" s="60"/>
      <c r="O4213" s="11">
        <v>6</v>
      </c>
      <c r="P4213" s="11">
        <v>7</v>
      </c>
      <c r="Q4213" s="11">
        <v>7.5</v>
      </c>
      <c r="R4213" s="10" t="s">
        <v>21</v>
      </c>
      <c r="T4213" t="s">
        <v>21</v>
      </c>
      <c r="U4213" t="s">
        <v>21</v>
      </c>
      <c r="V4213" s="17" t="str">
        <f t="shared" si="441"/>
        <v/>
      </c>
      <c r="W4213" s="17" t="str">
        <f t="shared" si="442"/>
        <v/>
      </c>
      <c r="X4213" s="17" t="str">
        <f t="shared" si="443"/>
        <v/>
      </c>
      <c r="Y4213" s="17" t="str">
        <f t="shared" si="444"/>
        <v/>
      </c>
      <c r="Z4213" s="17" t="str">
        <f t="shared" si="445"/>
        <v/>
      </c>
      <c r="AA4213" s="17" t="str">
        <f t="shared" si="446"/>
        <v/>
      </c>
      <c r="AB4213" s="17" t="str">
        <f t="shared" si="447"/>
        <v/>
      </c>
    </row>
    <row r="4214" spans="5:28">
      <c r="E4214" s="13">
        <v>6.87</v>
      </c>
      <c r="F4214" s="10" t="s">
        <v>37</v>
      </c>
      <c r="G4214" s="11">
        <v>19.5</v>
      </c>
      <c r="H4214" s="67">
        <v>22.5</v>
      </c>
      <c r="I4214" s="68"/>
      <c r="J4214" s="60"/>
      <c r="K4214" s="11">
        <v>26</v>
      </c>
      <c r="L4214" s="67">
        <v>28</v>
      </c>
      <c r="M4214" s="68"/>
      <c r="N4214" s="60"/>
      <c r="O4214" s="11">
        <v>24</v>
      </c>
      <c r="P4214" s="11">
        <v>21</v>
      </c>
      <c r="Q4214" s="11">
        <v>22.5</v>
      </c>
      <c r="R4214" s="10">
        <v>163.5</v>
      </c>
      <c r="T4214">
        <v>0</v>
      </c>
      <c r="U4214">
        <v>0</v>
      </c>
      <c r="V4214" s="17" t="str">
        <f t="shared" si="441"/>
        <v>BCMCCEN502</v>
      </c>
      <c r="W4214" s="17" t="str">
        <f t="shared" si="442"/>
        <v>BCMCCEN503</v>
      </c>
      <c r="X4214" s="17" t="str">
        <f t="shared" si="443"/>
        <v>BCMCMCN501</v>
      </c>
      <c r="Y4214" s="17" t="str">
        <f t="shared" si="444"/>
        <v>BCMCMCN502</v>
      </c>
      <c r="Z4214" s="17" t="str">
        <f t="shared" si="445"/>
        <v>BCMCMCN503</v>
      </c>
      <c r="AA4214" s="17" t="str">
        <f t="shared" si="446"/>
        <v>BCMCMVN501</v>
      </c>
      <c r="AB4214" s="17" t="str">
        <f t="shared" si="447"/>
        <v>COMESSN501</v>
      </c>
    </row>
    <row r="4215" spans="5:28" ht="15" customHeight="1">
      <c r="E4215" s="45"/>
      <c r="F4215" s="10" t="s">
        <v>24</v>
      </c>
      <c r="G4215" s="11">
        <v>60</v>
      </c>
      <c r="H4215" s="67">
        <v>73</v>
      </c>
      <c r="I4215" s="68"/>
      <c r="J4215" s="60"/>
      <c r="K4215" s="11">
        <v>62</v>
      </c>
      <c r="L4215" s="67">
        <v>66</v>
      </c>
      <c r="M4215" s="68"/>
      <c r="N4215" s="60"/>
      <c r="O4215" s="11">
        <v>55</v>
      </c>
      <c r="P4215" s="11">
        <v>67</v>
      </c>
      <c r="Q4215" s="11">
        <v>74</v>
      </c>
      <c r="R4215" s="10">
        <v>457</v>
      </c>
      <c r="T4215">
        <v>0</v>
      </c>
      <c r="U4215">
        <v>0</v>
      </c>
      <c r="V4215" s="17" t="str">
        <f t="shared" si="441"/>
        <v>14.00 + 22.00</v>
      </c>
      <c r="W4215" s="17" t="str">
        <f t="shared" si="442"/>
        <v>24.00 + 23.00</v>
      </c>
      <c r="X4215" s="17" t="str">
        <f t="shared" si="443"/>
        <v>13.00 + 25.00</v>
      </c>
      <c r="Y4215" s="17" t="str">
        <f t="shared" si="444"/>
        <v>16.00 + 26.00</v>
      </c>
      <c r="Z4215" s="17" t="str">
        <f t="shared" si="445"/>
        <v>21.00 + 19.00</v>
      </c>
      <c r="AA4215" s="17" t="str">
        <f t="shared" si="446"/>
        <v>10.00 + 24.00</v>
      </c>
      <c r="AB4215" s="17" t="str">
        <f t="shared" si="447"/>
        <v>28.00 + 27.00</v>
      </c>
    </row>
    <row r="4216" spans="5:28">
      <c r="E4216" s="12"/>
      <c r="F4216" s="10" t="s">
        <v>41</v>
      </c>
      <c r="G4216" s="11">
        <v>100</v>
      </c>
      <c r="H4216" s="67">
        <v>100</v>
      </c>
      <c r="I4216" s="68"/>
      <c r="J4216" s="60"/>
      <c r="K4216" s="11">
        <v>100</v>
      </c>
      <c r="L4216" s="67">
        <v>100</v>
      </c>
      <c r="M4216" s="68"/>
      <c r="N4216" s="60"/>
      <c r="O4216" s="11">
        <v>100</v>
      </c>
      <c r="P4216" s="11">
        <v>100</v>
      </c>
      <c r="Q4216" s="11">
        <v>100</v>
      </c>
      <c r="R4216" s="10">
        <v>700</v>
      </c>
      <c r="T4216" t="s">
        <v>19</v>
      </c>
      <c r="U4216" t="s">
        <v>21</v>
      </c>
      <c r="V4216" s="17" t="str">
        <f t="shared" si="441"/>
        <v xml:space="preserve"> - - + - - </v>
      </c>
      <c r="W4216" s="17" t="str">
        <f t="shared" si="442"/>
        <v xml:space="preserve"> - - + - - </v>
      </c>
      <c r="X4216" s="17" t="str">
        <f t="shared" si="443"/>
        <v xml:space="preserve"> - - + - - </v>
      </c>
      <c r="Y4216" s="17" t="str">
        <f t="shared" si="444"/>
        <v xml:space="preserve"> - - + - - </v>
      </c>
      <c r="Z4216" s="17" t="str">
        <f t="shared" si="445"/>
        <v xml:space="preserve"> - - + - - </v>
      </c>
      <c r="AA4216" s="17" t="str">
        <f t="shared" si="446"/>
        <v xml:space="preserve"> - - + - - </v>
      </c>
      <c r="AB4216" s="17" t="str">
        <f t="shared" si="447"/>
        <v xml:space="preserve"> - - + - - </v>
      </c>
    </row>
    <row r="4217" spans="5:28" ht="15" customHeight="1">
      <c r="E4217" s="45"/>
      <c r="F4217" s="10" t="s">
        <v>43</v>
      </c>
      <c r="G4217" s="11" t="s">
        <v>81</v>
      </c>
      <c r="H4217" s="67" t="s">
        <v>139</v>
      </c>
      <c r="I4217" s="68"/>
      <c r="J4217" s="60"/>
      <c r="K4217" s="11" t="s">
        <v>81</v>
      </c>
      <c r="L4217" s="67" t="s">
        <v>124</v>
      </c>
      <c r="M4217" s="68"/>
      <c r="N4217" s="60"/>
      <c r="O4217" s="11" t="s">
        <v>140</v>
      </c>
      <c r="P4217" s="11" t="s">
        <v>124</v>
      </c>
      <c r="Q4217" s="11" t="s">
        <v>139</v>
      </c>
      <c r="R4217" s="10" t="s">
        <v>21</v>
      </c>
      <c r="T4217" t="s">
        <v>1750</v>
      </c>
      <c r="U4217" t="s">
        <v>24</v>
      </c>
      <c r="V4217" s="17" t="str">
        <f t="shared" si="441"/>
        <v/>
      </c>
      <c r="W4217" s="17" t="str">
        <f t="shared" si="442"/>
        <v/>
      </c>
      <c r="X4217" s="17" t="str">
        <f t="shared" si="443"/>
        <v/>
      </c>
      <c r="Y4217" s="17" t="str">
        <f t="shared" si="444"/>
        <v/>
      </c>
      <c r="Z4217" s="17" t="str">
        <f t="shared" si="445"/>
        <v/>
      </c>
      <c r="AA4217" s="17" t="str">
        <f t="shared" si="446"/>
        <v/>
      </c>
      <c r="AB4217" s="17" t="str">
        <f t="shared" si="447"/>
        <v/>
      </c>
    </row>
    <row r="4218" spans="5:28">
      <c r="E4218" s="14" t="s">
        <v>1749</v>
      </c>
      <c r="F4218" s="10" t="s">
        <v>47</v>
      </c>
      <c r="G4218" s="11" t="s">
        <v>48</v>
      </c>
      <c r="H4218" s="67" t="s">
        <v>48</v>
      </c>
      <c r="I4218" s="68"/>
      <c r="J4218" s="60"/>
      <c r="K4218" s="11" t="s">
        <v>48</v>
      </c>
      <c r="L4218" s="67" t="s">
        <v>48</v>
      </c>
      <c r="M4218" s="68"/>
      <c r="N4218" s="60"/>
      <c r="O4218" s="11" t="s">
        <v>48</v>
      </c>
      <c r="P4218" s="11" t="s">
        <v>48</v>
      </c>
      <c r="Q4218" s="11" t="s">
        <v>48</v>
      </c>
      <c r="R4218" s="10" t="s">
        <v>21</v>
      </c>
      <c r="T4218" t="s">
        <v>25</v>
      </c>
      <c r="U4218" t="s">
        <v>21</v>
      </c>
      <c r="V4218" s="17">
        <f t="shared" si="441"/>
        <v>3</v>
      </c>
      <c r="W4218" s="17">
        <f t="shared" si="442"/>
        <v>3</v>
      </c>
      <c r="X4218" s="17">
        <f t="shared" si="443"/>
        <v>4</v>
      </c>
      <c r="Y4218" s="17">
        <f t="shared" si="444"/>
        <v>4</v>
      </c>
      <c r="Z4218" s="17">
        <f t="shared" si="445"/>
        <v>4</v>
      </c>
      <c r="AA4218" s="17">
        <f t="shared" si="446"/>
        <v>3</v>
      </c>
      <c r="AB4218" s="17">
        <f t="shared" si="447"/>
        <v>3</v>
      </c>
    </row>
    <row r="4219" spans="5:28">
      <c r="E4219" s="15" t="s">
        <v>21</v>
      </c>
      <c r="F4219" s="15" t="s">
        <v>21</v>
      </c>
      <c r="G4219" s="16" t="s">
        <v>21</v>
      </c>
      <c r="H4219" s="69" t="s">
        <v>21</v>
      </c>
      <c r="I4219" s="57"/>
      <c r="J4219" s="57"/>
      <c r="K4219" s="16" t="s">
        <v>21</v>
      </c>
      <c r="L4219" s="69" t="s">
        <v>21</v>
      </c>
      <c r="M4219" s="57"/>
      <c r="N4219" s="57"/>
      <c r="O4219" s="16" t="s">
        <v>21</v>
      </c>
      <c r="P4219" s="16" t="s">
        <v>21</v>
      </c>
      <c r="Q4219" s="16" t="s">
        <v>21</v>
      </c>
      <c r="R4219" s="16" t="s">
        <v>21</v>
      </c>
      <c r="T4219" t="s">
        <v>926</v>
      </c>
      <c r="U4219" t="s">
        <v>21</v>
      </c>
      <c r="V4219" s="17">
        <f t="shared" si="441"/>
        <v>0</v>
      </c>
      <c r="W4219" s="17">
        <f t="shared" si="442"/>
        <v>5</v>
      </c>
      <c r="X4219" s="17">
        <f t="shared" si="443"/>
        <v>0</v>
      </c>
      <c r="Y4219" s="17">
        <f t="shared" si="444"/>
        <v>0</v>
      </c>
      <c r="Z4219" s="17">
        <f t="shared" si="445"/>
        <v>4.5</v>
      </c>
      <c r="AA4219" s="17">
        <f t="shared" si="446"/>
        <v>0</v>
      </c>
      <c r="AB4219" s="17">
        <f t="shared" si="447"/>
        <v>6</v>
      </c>
    </row>
    <row r="4220" spans="5:28" ht="0" hidden="1" customHeight="1">
      <c r="T4220">
        <v>0</v>
      </c>
      <c r="U4220">
        <v>0</v>
      </c>
      <c r="V4220" s="17">
        <f t="shared" si="441"/>
        <v>0</v>
      </c>
      <c r="W4220" s="17">
        <f t="shared" si="442"/>
        <v>15</v>
      </c>
      <c r="X4220" s="17">
        <f t="shared" si="443"/>
        <v>0</v>
      </c>
      <c r="Y4220" s="17">
        <f t="shared" si="444"/>
        <v>0</v>
      </c>
      <c r="Z4220" s="17">
        <f t="shared" si="445"/>
        <v>18</v>
      </c>
      <c r="AA4220" s="17">
        <f t="shared" si="446"/>
        <v>0</v>
      </c>
      <c r="AB4220" s="17">
        <f t="shared" si="447"/>
        <v>18</v>
      </c>
    </row>
    <row r="4221" spans="5:28" ht="0.6" customHeight="1">
      <c r="T4221">
        <v>0</v>
      </c>
      <c r="U4221">
        <v>10</v>
      </c>
      <c r="V4221" s="17">
        <f t="shared" si="441"/>
        <v>36</v>
      </c>
      <c r="W4221" s="17">
        <f t="shared" si="442"/>
        <v>47</v>
      </c>
      <c r="X4221" s="17">
        <f t="shared" si="443"/>
        <v>38</v>
      </c>
      <c r="Y4221" s="17">
        <f t="shared" si="444"/>
        <v>42</v>
      </c>
      <c r="Z4221" s="17">
        <f t="shared" si="445"/>
        <v>40</v>
      </c>
      <c r="AA4221" s="17">
        <f t="shared" si="446"/>
        <v>34</v>
      </c>
      <c r="AB4221" s="17">
        <f t="shared" si="447"/>
        <v>55</v>
      </c>
    </row>
    <row r="4222" spans="5:28" ht="15" customHeight="1">
      <c r="E4222" s="44"/>
      <c r="F4222" s="4" t="s">
        <v>20</v>
      </c>
      <c r="G4222" s="5" t="s">
        <v>21</v>
      </c>
      <c r="H4222" s="70" t="s">
        <v>21</v>
      </c>
      <c r="I4222" s="57"/>
      <c r="J4222" s="57"/>
      <c r="K4222" s="5" t="s">
        <v>21</v>
      </c>
      <c r="L4222" s="70" t="s">
        <v>21</v>
      </c>
      <c r="M4222" s="57"/>
      <c r="N4222" s="57"/>
      <c r="O4222" s="5" t="s">
        <v>21</v>
      </c>
      <c r="P4222" s="5" t="s">
        <v>21</v>
      </c>
      <c r="Q4222" s="5" t="s">
        <v>21</v>
      </c>
      <c r="R4222" s="5" t="s">
        <v>21</v>
      </c>
      <c r="T4222" t="s">
        <v>34</v>
      </c>
      <c r="U4222" t="s">
        <v>21</v>
      </c>
      <c r="V4222" s="17">
        <f t="shared" si="441"/>
        <v>100</v>
      </c>
      <c r="W4222" s="17">
        <f t="shared" si="442"/>
        <v>100</v>
      </c>
      <c r="X4222" s="17">
        <f t="shared" si="443"/>
        <v>100</v>
      </c>
      <c r="Y4222" s="17">
        <f t="shared" si="444"/>
        <v>100</v>
      </c>
      <c r="Z4222" s="17">
        <f t="shared" si="445"/>
        <v>100</v>
      </c>
      <c r="AA4222" s="17">
        <f t="shared" si="446"/>
        <v>100</v>
      </c>
      <c r="AB4222" s="17">
        <f t="shared" si="447"/>
        <v>100</v>
      </c>
    </row>
    <row r="4223" spans="5:28" ht="21">
      <c r="E4223" s="45"/>
      <c r="F4223" s="7" t="s">
        <v>23</v>
      </c>
      <c r="G4223" s="7" t="s">
        <v>5</v>
      </c>
      <c r="H4223" s="71" t="s">
        <v>7</v>
      </c>
      <c r="I4223" s="68"/>
      <c r="J4223" s="60"/>
      <c r="K4223" s="7" t="s">
        <v>9</v>
      </c>
      <c r="L4223" s="71" t="s">
        <v>11</v>
      </c>
      <c r="M4223" s="68"/>
      <c r="N4223" s="60"/>
      <c r="O4223" s="7" t="s">
        <v>13</v>
      </c>
      <c r="P4223" s="7" t="s">
        <v>15</v>
      </c>
      <c r="Q4223" s="7" t="s">
        <v>17</v>
      </c>
      <c r="R4223" s="7" t="s">
        <v>24</v>
      </c>
      <c r="T4223" t="s">
        <v>36</v>
      </c>
      <c r="U4223">
        <v>51</v>
      </c>
      <c r="V4223" s="17">
        <f t="shared" si="441"/>
        <v>0</v>
      </c>
      <c r="W4223" s="17" t="str">
        <f t="shared" si="442"/>
        <v>BC</v>
      </c>
      <c r="X4223" s="17">
        <f t="shared" si="443"/>
        <v>0</v>
      </c>
      <c r="Y4223" s="17">
        <f t="shared" si="444"/>
        <v>0</v>
      </c>
      <c r="Z4223" s="17" t="str">
        <f t="shared" si="445"/>
        <v>PP</v>
      </c>
      <c r="AA4223" s="17">
        <f t="shared" si="446"/>
        <v>0</v>
      </c>
      <c r="AB4223" s="17" t="str">
        <f t="shared" si="447"/>
        <v>BB+</v>
      </c>
    </row>
    <row r="4224" spans="5:28" ht="22.5">
      <c r="E4224" s="12" t="s">
        <v>1751</v>
      </c>
      <c r="F4224" s="10" t="s">
        <v>27</v>
      </c>
      <c r="G4224" s="11" t="s">
        <v>1752</v>
      </c>
      <c r="H4224" s="67" t="s">
        <v>1195</v>
      </c>
      <c r="I4224" s="68"/>
      <c r="J4224" s="60"/>
      <c r="K4224" s="11" t="s">
        <v>1753</v>
      </c>
      <c r="L4224" s="67" t="s">
        <v>1754</v>
      </c>
      <c r="M4224" s="68"/>
      <c r="N4224" s="60"/>
      <c r="O4224" s="11" t="s">
        <v>1755</v>
      </c>
      <c r="P4224" s="11" t="s">
        <v>1756</v>
      </c>
      <c r="Q4224" s="11" t="s">
        <v>1656</v>
      </c>
      <c r="R4224" s="10" t="s">
        <v>21</v>
      </c>
      <c r="T4224" t="s">
        <v>53</v>
      </c>
      <c r="U4224">
        <v>292</v>
      </c>
      <c r="V4224" s="17" t="str">
        <f t="shared" si="441"/>
        <v>Fail</v>
      </c>
      <c r="W4224" s="17" t="str">
        <f t="shared" si="442"/>
        <v>Pass</v>
      </c>
      <c r="X4224" s="17" t="str">
        <f t="shared" si="443"/>
        <v>Fail</v>
      </c>
      <c r="Y4224" s="17" t="str">
        <f t="shared" si="444"/>
        <v>Fail</v>
      </c>
      <c r="Z4224" s="17" t="str">
        <f t="shared" si="445"/>
        <v>Pass</v>
      </c>
      <c r="AA4224" s="17" t="str">
        <f t="shared" si="446"/>
        <v>Fail</v>
      </c>
      <c r="AB4224" s="17" t="str">
        <f t="shared" si="447"/>
        <v>Pass</v>
      </c>
    </row>
    <row r="4225" spans="5:28">
      <c r="E4225" s="62"/>
      <c r="F4225" s="10" t="s">
        <v>30</v>
      </c>
      <c r="G4225" s="11" t="s">
        <v>31</v>
      </c>
      <c r="H4225" s="67" t="s">
        <v>31</v>
      </c>
      <c r="I4225" s="68"/>
      <c r="J4225" s="60"/>
      <c r="K4225" s="11" t="s">
        <v>31</v>
      </c>
      <c r="L4225" s="67" t="s">
        <v>31</v>
      </c>
      <c r="M4225" s="68"/>
      <c r="N4225" s="60"/>
      <c r="O4225" s="11" t="s">
        <v>31</v>
      </c>
      <c r="P4225" s="11" t="s">
        <v>31</v>
      </c>
      <c r="Q4225" s="11" t="s">
        <v>31</v>
      </c>
      <c r="R4225" s="10" t="s">
        <v>21</v>
      </c>
      <c r="T4225" t="s">
        <v>39</v>
      </c>
      <c r="U4225">
        <v>700</v>
      </c>
      <c r="V4225" s="17" t="str">
        <f t="shared" si="441"/>
        <v/>
      </c>
      <c r="W4225" s="17" t="str">
        <f t="shared" si="442"/>
        <v/>
      </c>
      <c r="X4225" s="17" t="str">
        <f t="shared" si="443"/>
        <v/>
      </c>
      <c r="Y4225" s="17" t="str">
        <f t="shared" si="444"/>
        <v/>
      </c>
      <c r="Z4225" s="17" t="str">
        <f t="shared" si="445"/>
        <v/>
      </c>
      <c r="AA4225" s="17" t="str">
        <f t="shared" si="446"/>
        <v/>
      </c>
      <c r="AB4225" s="17" t="str">
        <f t="shared" si="447"/>
        <v/>
      </c>
    </row>
    <row r="4226" spans="5:28">
      <c r="E4226" s="64"/>
      <c r="F4226" s="10" t="s">
        <v>32</v>
      </c>
      <c r="G4226" s="11" t="s">
        <v>21</v>
      </c>
      <c r="H4226" s="67" t="s">
        <v>21</v>
      </c>
      <c r="I4226" s="68"/>
      <c r="J4226" s="60"/>
      <c r="K4226" s="11" t="s">
        <v>21</v>
      </c>
      <c r="L4226" s="67" t="s">
        <v>21</v>
      </c>
      <c r="M4226" s="68"/>
      <c r="N4226" s="60"/>
      <c r="O4226" s="11" t="s">
        <v>21</v>
      </c>
      <c r="P4226" s="11" t="s">
        <v>21</v>
      </c>
      <c r="Q4226" s="11" t="s">
        <v>21</v>
      </c>
      <c r="R4226" s="10">
        <v>0</v>
      </c>
      <c r="T4226" t="s">
        <v>54</v>
      </c>
      <c r="U4226" t="s">
        <v>21</v>
      </c>
      <c r="V4226" s="17">
        <f t="shared" si="441"/>
        <v>0</v>
      </c>
      <c r="W4226" s="17">
        <f t="shared" si="442"/>
        <v>0</v>
      </c>
      <c r="X4226" s="17">
        <f t="shared" si="443"/>
        <v>0</v>
      </c>
      <c r="Y4226" s="17">
        <f t="shared" si="444"/>
        <v>0</v>
      </c>
      <c r="Z4226" s="17">
        <f t="shared" si="445"/>
        <v>0</v>
      </c>
      <c r="AA4226" s="17">
        <f t="shared" si="446"/>
        <v>0</v>
      </c>
      <c r="AB4226" s="17">
        <f t="shared" si="447"/>
        <v>0</v>
      </c>
    </row>
    <row r="4227" spans="5:28">
      <c r="E4227" s="66"/>
      <c r="F4227" s="10" t="s">
        <v>33</v>
      </c>
      <c r="G4227" s="11">
        <v>3</v>
      </c>
      <c r="H4227" s="67">
        <v>3</v>
      </c>
      <c r="I4227" s="68"/>
      <c r="J4227" s="60"/>
      <c r="K4227" s="11">
        <v>4</v>
      </c>
      <c r="L4227" s="67">
        <v>4</v>
      </c>
      <c r="M4227" s="68"/>
      <c r="N4227" s="60"/>
      <c r="O4227" s="11">
        <v>4</v>
      </c>
      <c r="P4227" s="11">
        <v>3</v>
      </c>
      <c r="Q4227" s="11">
        <v>3</v>
      </c>
      <c r="R4227" s="10">
        <v>10</v>
      </c>
      <c r="T4227" t="s">
        <v>45</v>
      </c>
      <c r="U4227" t="s">
        <v>21</v>
      </c>
      <c r="V4227" s="17">
        <f t="shared" si="441"/>
        <v>0</v>
      </c>
      <c r="W4227" s="17">
        <f t="shared" si="442"/>
        <v>0</v>
      </c>
      <c r="X4227" s="17">
        <f t="shared" si="443"/>
        <v>0</v>
      </c>
      <c r="Y4227" s="17">
        <f t="shared" si="444"/>
        <v>0</v>
      </c>
      <c r="Z4227" s="17">
        <f t="shared" si="445"/>
        <v>0</v>
      </c>
      <c r="AA4227" s="17">
        <f t="shared" si="446"/>
        <v>0</v>
      </c>
      <c r="AB4227" s="17">
        <f t="shared" si="447"/>
        <v>0</v>
      </c>
    </row>
    <row r="4228" spans="5:28">
      <c r="E4228" s="12"/>
      <c r="F4228" s="10" t="s">
        <v>35</v>
      </c>
      <c r="G4228" s="11"/>
      <c r="H4228" s="67">
        <v>5</v>
      </c>
      <c r="I4228" s="68"/>
      <c r="J4228" s="60"/>
      <c r="K4228" s="11"/>
      <c r="L4228" s="67"/>
      <c r="M4228" s="68"/>
      <c r="N4228" s="60"/>
      <c r="O4228" s="11">
        <v>4.5</v>
      </c>
      <c r="P4228" s="11"/>
      <c r="Q4228" s="11">
        <v>6</v>
      </c>
      <c r="R4228" s="10" t="s">
        <v>21</v>
      </c>
      <c r="T4228" t="s">
        <v>21</v>
      </c>
      <c r="U4228" t="s">
        <v>21</v>
      </c>
      <c r="V4228" s="17" t="str">
        <f t="shared" si="441"/>
        <v/>
      </c>
      <c r="W4228" s="17" t="str">
        <f t="shared" si="442"/>
        <v/>
      </c>
      <c r="X4228" s="17" t="str">
        <f t="shared" si="443"/>
        <v/>
      </c>
      <c r="Y4228" s="17" t="str">
        <f t="shared" si="444"/>
        <v/>
      </c>
      <c r="Z4228" s="17" t="str">
        <f t="shared" si="445"/>
        <v/>
      </c>
      <c r="AA4228" s="17" t="str">
        <f t="shared" si="446"/>
        <v/>
      </c>
      <c r="AB4228" s="17" t="str">
        <f t="shared" si="447"/>
        <v/>
      </c>
    </row>
    <row r="4229" spans="5:28">
      <c r="E4229" s="12"/>
      <c r="F4229" s="10" t="s">
        <v>37</v>
      </c>
      <c r="G4229" s="11"/>
      <c r="H4229" s="67">
        <v>15</v>
      </c>
      <c r="I4229" s="68"/>
      <c r="J4229" s="60"/>
      <c r="K4229" s="11"/>
      <c r="L4229" s="67"/>
      <c r="M4229" s="68"/>
      <c r="N4229" s="60"/>
      <c r="O4229" s="11">
        <v>18</v>
      </c>
      <c r="P4229" s="11"/>
      <c r="Q4229" s="11">
        <v>18</v>
      </c>
      <c r="R4229" s="10">
        <v>51</v>
      </c>
      <c r="T4229">
        <v>0</v>
      </c>
      <c r="U4229">
        <v>0</v>
      </c>
      <c r="V4229" s="17" t="str">
        <f t="shared" si="441"/>
        <v>BCMCCEN502</v>
      </c>
      <c r="W4229" s="17" t="str">
        <f t="shared" si="442"/>
        <v>BCMCCEN503</v>
      </c>
      <c r="X4229" s="17" t="str">
        <f t="shared" si="443"/>
        <v>BCMCMCN501</v>
      </c>
      <c r="Y4229" s="17" t="str">
        <f t="shared" si="444"/>
        <v>BCMCMCN502</v>
      </c>
      <c r="Z4229" s="17" t="str">
        <f t="shared" si="445"/>
        <v>BCMCMCN503</v>
      </c>
      <c r="AA4229" s="17" t="str">
        <f t="shared" si="446"/>
        <v>BCMCMVN501</v>
      </c>
      <c r="AB4229" s="17" t="str">
        <f t="shared" si="447"/>
        <v>COMESSN501</v>
      </c>
    </row>
    <row r="4230" spans="5:28" ht="15" customHeight="1">
      <c r="E4230" s="45"/>
      <c r="F4230" s="10" t="s">
        <v>24</v>
      </c>
      <c r="G4230" s="11">
        <v>36</v>
      </c>
      <c r="H4230" s="67">
        <v>47</v>
      </c>
      <c r="I4230" s="68"/>
      <c r="J4230" s="60"/>
      <c r="K4230" s="11">
        <v>38</v>
      </c>
      <c r="L4230" s="67">
        <v>42</v>
      </c>
      <c r="M4230" s="68"/>
      <c r="N4230" s="60"/>
      <c r="O4230" s="11">
        <v>40</v>
      </c>
      <c r="P4230" s="11">
        <v>34</v>
      </c>
      <c r="Q4230" s="11">
        <v>55</v>
      </c>
      <c r="R4230" s="10">
        <v>292</v>
      </c>
      <c r="T4230">
        <v>0</v>
      </c>
      <c r="U4230">
        <v>0</v>
      </c>
      <c r="V4230" s="17" t="str">
        <f t="shared" si="441"/>
        <v>42.00 + 36.00</v>
      </c>
      <c r="W4230" s="17" t="str">
        <f t="shared" si="442"/>
        <v>50.00 + 28.00</v>
      </c>
      <c r="X4230" s="17" t="str">
        <f t="shared" si="443"/>
        <v>44.00 + 31.00</v>
      </c>
      <c r="Y4230" s="17" t="str">
        <f t="shared" si="444"/>
        <v>44.00 + 35.00</v>
      </c>
      <c r="Z4230" s="17" t="str">
        <f t="shared" si="445"/>
        <v>39.00 + 28.00</v>
      </c>
      <c r="AA4230" s="17" t="str">
        <f t="shared" si="446"/>
        <v>36.00 + 31.00</v>
      </c>
      <c r="AB4230" s="17" t="str">
        <f t="shared" si="447"/>
        <v>41.00 + 29.00</v>
      </c>
    </row>
    <row r="4231" spans="5:28">
      <c r="E4231" s="12"/>
      <c r="F4231" s="10" t="s">
        <v>41</v>
      </c>
      <c r="G4231" s="11">
        <v>100</v>
      </c>
      <c r="H4231" s="67">
        <v>100</v>
      </c>
      <c r="I4231" s="68"/>
      <c r="J4231" s="60"/>
      <c r="K4231" s="11">
        <v>100</v>
      </c>
      <c r="L4231" s="67">
        <v>100</v>
      </c>
      <c r="M4231" s="68"/>
      <c r="N4231" s="60"/>
      <c r="O4231" s="11">
        <v>100</v>
      </c>
      <c r="P4231" s="11">
        <v>100</v>
      </c>
      <c r="Q4231" s="11">
        <v>100</v>
      </c>
      <c r="R4231" s="10">
        <v>700</v>
      </c>
      <c r="T4231" t="s">
        <v>19</v>
      </c>
      <c r="U4231" t="s">
        <v>21</v>
      </c>
      <c r="V4231" s="17" t="str">
        <f t="shared" si="441"/>
        <v xml:space="preserve"> - - + - - </v>
      </c>
      <c r="W4231" s="17" t="str">
        <f t="shared" si="442"/>
        <v xml:space="preserve"> - - + - - </v>
      </c>
      <c r="X4231" s="17" t="str">
        <f t="shared" si="443"/>
        <v xml:space="preserve"> - - + - - </v>
      </c>
      <c r="Y4231" s="17" t="str">
        <f t="shared" si="444"/>
        <v xml:space="preserve"> - - + - - </v>
      </c>
      <c r="Z4231" s="17" t="str">
        <f t="shared" si="445"/>
        <v xml:space="preserve"> - - + - - </v>
      </c>
      <c r="AA4231" s="17" t="str">
        <f t="shared" si="446"/>
        <v xml:space="preserve"> - - + - - </v>
      </c>
      <c r="AB4231" s="17" t="str">
        <f t="shared" si="447"/>
        <v xml:space="preserve"> - - + - - </v>
      </c>
    </row>
    <row r="4232" spans="5:28" ht="15" customHeight="1">
      <c r="E4232" s="45"/>
      <c r="F4232" s="10" t="s">
        <v>43</v>
      </c>
      <c r="G4232" s="11"/>
      <c r="H4232" s="67" t="s">
        <v>44</v>
      </c>
      <c r="I4232" s="68"/>
      <c r="J4232" s="60"/>
      <c r="K4232" s="11"/>
      <c r="L4232" s="67"/>
      <c r="M4232" s="68"/>
      <c r="N4232" s="60"/>
      <c r="O4232" s="11" t="s">
        <v>86</v>
      </c>
      <c r="P4232" s="11"/>
      <c r="Q4232" s="11" t="s">
        <v>140</v>
      </c>
      <c r="R4232" s="10" t="s">
        <v>21</v>
      </c>
      <c r="T4232" t="s">
        <v>1758</v>
      </c>
      <c r="U4232" t="s">
        <v>24</v>
      </c>
      <c r="V4232" s="17" t="str">
        <f t="shared" si="441"/>
        <v/>
      </c>
      <c r="W4232" s="17" t="str">
        <f t="shared" si="442"/>
        <v/>
      </c>
      <c r="X4232" s="17" t="str">
        <f t="shared" si="443"/>
        <v/>
      </c>
      <c r="Y4232" s="17" t="str">
        <f t="shared" si="444"/>
        <v/>
      </c>
      <c r="Z4232" s="17" t="str">
        <f t="shared" si="445"/>
        <v/>
      </c>
      <c r="AA4232" s="17" t="str">
        <f t="shared" si="446"/>
        <v/>
      </c>
      <c r="AB4232" s="17" t="str">
        <f t="shared" si="447"/>
        <v/>
      </c>
    </row>
    <row r="4233" spans="5:28">
      <c r="E4233" s="14" t="s">
        <v>1757</v>
      </c>
      <c r="F4233" s="10" t="s">
        <v>47</v>
      </c>
      <c r="G4233" s="11" t="s">
        <v>75</v>
      </c>
      <c r="H4233" s="67" t="s">
        <v>48</v>
      </c>
      <c r="I4233" s="68"/>
      <c r="J4233" s="60"/>
      <c r="K4233" s="11" t="s">
        <v>75</v>
      </c>
      <c r="L4233" s="67" t="s">
        <v>75</v>
      </c>
      <c r="M4233" s="68"/>
      <c r="N4233" s="60"/>
      <c r="O4233" s="11" t="s">
        <v>48</v>
      </c>
      <c r="P4233" s="11" t="s">
        <v>75</v>
      </c>
      <c r="Q4233" s="11" t="s">
        <v>48</v>
      </c>
      <c r="R4233" s="10" t="s">
        <v>21</v>
      </c>
      <c r="T4233" t="s">
        <v>25</v>
      </c>
      <c r="U4233" t="s">
        <v>21</v>
      </c>
      <c r="V4233" s="17">
        <f t="shared" si="441"/>
        <v>3</v>
      </c>
      <c r="W4233" s="17">
        <f t="shared" si="442"/>
        <v>3</v>
      </c>
      <c r="X4233" s="17">
        <f t="shared" si="443"/>
        <v>4</v>
      </c>
      <c r="Y4233" s="17">
        <f t="shared" si="444"/>
        <v>4</v>
      </c>
      <c r="Z4233" s="17">
        <f t="shared" si="445"/>
        <v>4</v>
      </c>
      <c r="AA4233" s="17">
        <f t="shared" si="446"/>
        <v>3</v>
      </c>
      <c r="AB4233" s="17">
        <f t="shared" si="447"/>
        <v>3</v>
      </c>
    </row>
    <row r="4234" spans="5:28">
      <c r="E4234" s="15" t="s">
        <v>21</v>
      </c>
      <c r="F4234" s="15" t="s">
        <v>21</v>
      </c>
      <c r="G4234" s="16" t="s">
        <v>21</v>
      </c>
      <c r="H4234" s="69" t="s">
        <v>21</v>
      </c>
      <c r="I4234" s="57"/>
      <c r="J4234" s="57"/>
      <c r="K4234" s="16" t="s">
        <v>21</v>
      </c>
      <c r="L4234" s="69" t="s">
        <v>21</v>
      </c>
      <c r="M4234" s="57"/>
      <c r="N4234" s="57"/>
      <c r="O4234" s="16" t="s">
        <v>21</v>
      </c>
      <c r="P4234" s="16" t="s">
        <v>21</v>
      </c>
      <c r="Q4234" s="16" t="s">
        <v>21</v>
      </c>
      <c r="R4234" s="16" t="s">
        <v>21</v>
      </c>
      <c r="T4234" t="s">
        <v>1760</v>
      </c>
      <c r="U4234" t="s">
        <v>21</v>
      </c>
      <c r="V4234" s="17">
        <f t="shared" si="441"/>
        <v>8</v>
      </c>
      <c r="W4234" s="17">
        <f t="shared" si="442"/>
        <v>8</v>
      </c>
      <c r="X4234" s="17">
        <f t="shared" si="443"/>
        <v>8</v>
      </c>
      <c r="Y4234" s="17">
        <f t="shared" si="444"/>
        <v>8</v>
      </c>
      <c r="Z4234" s="17">
        <f t="shared" si="445"/>
        <v>7</v>
      </c>
      <c r="AA4234" s="17">
        <f t="shared" si="446"/>
        <v>7</v>
      </c>
      <c r="AB4234" s="17">
        <f t="shared" si="447"/>
        <v>7.5</v>
      </c>
    </row>
    <row r="4235" spans="5:28" ht="0" hidden="1" customHeight="1">
      <c r="T4235">
        <v>0</v>
      </c>
      <c r="U4235">
        <v>0</v>
      </c>
      <c r="V4235" s="17">
        <f t="shared" si="441"/>
        <v>24</v>
      </c>
      <c r="W4235" s="17">
        <f t="shared" si="442"/>
        <v>24</v>
      </c>
      <c r="X4235" s="17">
        <f t="shared" si="443"/>
        <v>32</v>
      </c>
      <c r="Y4235" s="17">
        <f t="shared" si="444"/>
        <v>32</v>
      </c>
      <c r="Z4235" s="17">
        <f t="shared" si="445"/>
        <v>28</v>
      </c>
      <c r="AA4235" s="17">
        <f t="shared" si="446"/>
        <v>21</v>
      </c>
      <c r="AB4235" s="17">
        <f t="shared" si="447"/>
        <v>22.5</v>
      </c>
    </row>
    <row r="4236" spans="5:28" ht="0.6" customHeight="1">
      <c r="T4236">
        <v>0</v>
      </c>
      <c r="U4236">
        <v>24</v>
      </c>
      <c r="V4236" s="17">
        <f t="shared" si="441"/>
        <v>78</v>
      </c>
      <c r="W4236" s="17">
        <f t="shared" si="442"/>
        <v>78</v>
      </c>
      <c r="X4236" s="17">
        <f t="shared" si="443"/>
        <v>75</v>
      </c>
      <c r="Y4236" s="17">
        <f t="shared" si="444"/>
        <v>79</v>
      </c>
      <c r="Z4236" s="17">
        <f t="shared" si="445"/>
        <v>67</v>
      </c>
      <c r="AA4236" s="17">
        <f t="shared" si="446"/>
        <v>67</v>
      </c>
      <c r="AB4236" s="17">
        <f t="shared" si="447"/>
        <v>70</v>
      </c>
    </row>
    <row r="4237" spans="5:28" ht="15" customHeight="1">
      <c r="E4237" s="44"/>
      <c r="F4237" s="4" t="s">
        <v>20</v>
      </c>
      <c r="G4237" s="5" t="s">
        <v>21</v>
      </c>
      <c r="H4237" s="70" t="s">
        <v>21</v>
      </c>
      <c r="I4237" s="57"/>
      <c r="J4237" s="57"/>
      <c r="K4237" s="5" t="s">
        <v>21</v>
      </c>
      <c r="L4237" s="70" t="s">
        <v>21</v>
      </c>
      <c r="M4237" s="57"/>
      <c r="N4237" s="57"/>
      <c r="O4237" s="5" t="s">
        <v>21</v>
      </c>
      <c r="P4237" s="5" t="s">
        <v>21</v>
      </c>
      <c r="Q4237" s="5" t="s">
        <v>21</v>
      </c>
      <c r="R4237" s="5" t="s">
        <v>21</v>
      </c>
      <c r="T4237" t="s">
        <v>34</v>
      </c>
      <c r="U4237" t="s">
        <v>21</v>
      </c>
      <c r="V4237" s="17">
        <f t="shared" si="441"/>
        <v>100</v>
      </c>
      <c r="W4237" s="17">
        <f t="shared" si="442"/>
        <v>100</v>
      </c>
      <c r="X4237" s="17">
        <f t="shared" si="443"/>
        <v>100</v>
      </c>
      <c r="Y4237" s="17">
        <f t="shared" si="444"/>
        <v>100</v>
      </c>
      <c r="Z4237" s="17">
        <f t="shared" si="445"/>
        <v>100</v>
      </c>
      <c r="AA4237" s="17">
        <f t="shared" si="446"/>
        <v>100</v>
      </c>
      <c r="AB4237" s="17">
        <f t="shared" si="447"/>
        <v>100</v>
      </c>
    </row>
    <row r="4238" spans="5:28" ht="21">
      <c r="E4238" s="45"/>
      <c r="F4238" s="7" t="s">
        <v>23</v>
      </c>
      <c r="G4238" s="7" t="s">
        <v>5</v>
      </c>
      <c r="H4238" s="71" t="s">
        <v>7</v>
      </c>
      <c r="I4238" s="68"/>
      <c r="J4238" s="60"/>
      <c r="K4238" s="7" t="s">
        <v>9</v>
      </c>
      <c r="L4238" s="71" t="s">
        <v>11</v>
      </c>
      <c r="M4238" s="68"/>
      <c r="N4238" s="60"/>
      <c r="O4238" s="7" t="s">
        <v>13</v>
      </c>
      <c r="P4238" s="7" t="s">
        <v>15</v>
      </c>
      <c r="Q4238" s="7" t="s">
        <v>17</v>
      </c>
      <c r="R4238" s="7" t="s">
        <v>24</v>
      </c>
      <c r="T4238" t="s">
        <v>36</v>
      </c>
      <c r="U4238">
        <v>183.5</v>
      </c>
      <c r="V4238" s="17" t="str">
        <f t="shared" si="441"/>
        <v>AA+</v>
      </c>
      <c r="W4238" s="17" t="str">
        <f t="shared" si="442"/>
        <v>AA+</v>
      </c>
      <c r="X4238" s="17" t="str">
        <f t="shared" si="443"/>
        <v>AA+</v>
      </c>
      <c r="Y4238" s="17" t="str">
        <f t="shared" si="444"/>
        <v>AA+</v>
      </c>
      <c r="Z4238" s="17" t="str">
        <f t="shared" si="445"/>
        <v>AB+</v>
      </c>
      <c r="AA4238" s="17" t="str">
        <f t="shared" si="446"/>
        <v>AB+</v>
      </c>
      <c r="AB4238" s="17" t="str">
        <f t="shared" si="447"/>
        <v>AA</v>
      </c>
    </row>
    <row r="4239" spans="5:28" ht="22.5">
      <c r="E4239" s="12" t="s">
        <v>1759</v>
      </c>
      <c r="F4239" s="10" t="s">
        <v>27</v>
      </c>
      <c r="G4239" s="11" t="s">
        <v>441</v>
      </c>
      <c r="H4239" s="67" t="s">
        <v>352</v>
      </c>
      <c r="I4239" s="68"/>
      <c r="J4239" s="60"/>
      <c r="K4239" s="11" t="s">
        <v>837</v>
      </c>
      <c r="L4239" s="67" t="s">
        <v>115</v>
      </c>
      <c r="M4239" s="68"/>
      <c r="N4239" s="60"/>
      <c r="O4239" s="11" t="s">
        <v>551</v>
      </c>
      <c r="P4239" s="11" t="s">
        <v>283</v>
      </c>
      <c r="Q4239" s="11" t="s">
        <v>1183</v>
      </c>
      <c r="R4239" s="10" t="s">
        <v>21</v>
      </c>
      <c r="T4239" t="s">
        <v>38</v>
      </c>
      <c r="U4239">
        <v>514</v>
      </c>
      <c r="V4239" s="17" t="str">
        <f t="shared" si="441"/>
        <v>Pass</v>
      </c>
      <c r="W4239" s="17" t="str">
        <f t="shared" si="442"/>
        <v>Pass</v>
      </c>
      <c r="X4239" s="17" t="str">
        <f t="shared" si="443"/>
        <v>Pass</v>
      </c>
      <c r="Y4239" s="17" t="str">
        <f t="shared" si="444"/>
        <v>Pass</v>
      </c>
      <c r="Z4239" s="17" t="str">
        <f t="shared" si="445"/>
        <v>Pass</v>
      </c>
      <c r="AA4239" s="17" t="str">
        <f t="shared" si="446"/>
        <v>Pass</v>
      </c>
      <c r="AB4239" s="17" t="str">
        <f t="shared" si="447"/>
        <v>Pass</v>
      </c>
    </row>
    <row r="4240" spans="5:28">
      <c r="E4240" s="62"/>
      <c r="F4240" s="10" t="s">
        <v>30</v>
      </c>
      <c r="G4240" s="11" t="s">
        <v>31</v>
      </c>
      <c r="H4240" s="67" t="s">
        <v>31</v>
      </c>
      <c r="I4240" s="68"/>
      <c r="J4240" s="60"/>
      <c r="K4240" s="11" t="s">
        <v>31</v>
      </c>
      <c r="L4240" s="67" t="s">
        <v>31</v>
      </c>
      <c r="M4240" s="68"/>
      <c r="N4240" s="60"/>
      <c r="O4240" s="11" t="s">
        <v>31</v>
      </c>
      <c r="P4240" s="11" t="s">
        <v>31</v>
      </c>
      <c r="Q4240" s="11" t="s">
        <v>31</v>
      </c>
      <c r="R4240" s="10" t="s">
        <v>21</v>
      </c>
      <c r="T4240" t="s">
        <v>39</v>
      </c>
      <c r="U4240">
        <v>700</v>
      </c>
      <c r="V4240" s="17" t="str">
        <f t="shared" si="441"/>
        <v/>
      </c>
      <c r="W4240" s="17" t="str">
        <f t="shared" si="442"/>
        <v/>
      </c>
      <c r="X4240" s="17" t="str">
        <f t="shared" si="443"/>
        <v/>
      </c>
      <c r="Y4240" s="17" t="str">
        <f t="shared" si="444"/>
        <v/>
      </c>
      <c r="Z4240" s="17" t="str">
        <f t="shared" si="445"/>
        <v/>
      </c>
      <c r="AA4240" s="17" t="str">
        <f t="shared" si="446"/>
        <v/>
      </c>
      <c r="AB4240" s="17" t="str">
        <f t="shared" si="447"/>
        <v/>
      </c>
    </row>
    <row r="4241" spans="5:28">
      <c r="E4241" s="64"/>
      <c r="F4241" s="10" t="s">
        <v>32</v>
      </c>
      <c r="G4241" s="11" t="s">
        <v>21</v>
      </c>
      <c r="H4241" s="67" t="s">
        <v>21</v>
      </c>
      <c r="I4241" s="68"/>
      <c r="J4241" s="60"/>
      <c r="K4241" s="11" t="s">
        <v>21</v>
      </c>
      <c r="L4241" s="67" t="s">
        <v>21</v>
      </c>
      <c r="M4241" s="68"/>
      <c r="N4241" s="60"/>
      <c r="O4241" s="11" t="s">
        <v>21</v>
      </c>
      <c r="P4241" s="11" t="s">
        <v>21</v>
      </c>
      <c r="Q4241" s="11" t="s">
        <v>21</v>
      </c>
      <c r="R4241" s="10">
        <v>0</v>
      </c>
      <c r="T4241" t="s">
        <v>152</v>
      </c>
      <c r="U4241" t="s">
        <v>21</v>
      </c>
      <c r="V4241" s="17">
        <f t="shared" si="441"/>
        <v>0</v>
      </c>
      <c r="W4241" s="17">
        <f t="shared" si="442"/>
        <v>0</v>
      </c>
      <c r="X4241" s="17">
        <f t="shared" si="443"/>
        <v>0</v>
      </c>
      <c r="Y4241" s="17">
        <f t="shared" si="444"/>
        <v>0</v>
      </c>
      <c r="Z4241" s="17">
        <f t="shared" si="445"/>
        <v>0</v>
      </c>
      <c r="AA4241" s="17">
        <f t="shared" si="446"/>
        <v>0</v>
      </c>
      <c r="AB4241" s="17">
        <f t="shared" si="447"/>
        <v>0</v>
      </c>
    </row>
    <row r="4242" spans="5:28">
      <c r="E4242" s="66"/>
      <c r="F4242" s="10" t="s">
        <v>33</v>
      </c>
      <c r="G4242" s="11">
        <v>3</v>
      </c>
      <c r="H4242" s="67">
        <v>3</v>
      </c>
      <c r="I4242" s="68"/>
      <c r="J4242" s="60"/>
      <c r="K4242" s="11">
        <v>4</v>
      </c>
      <c r="L4242" s="67">
        <v>4</v>
      </c>
      <c r="M4242" s="68"/>
      <c r="N4242" s="60"/>
      <c r="O4242" s="11">
        <v>4</v>
      </c>
      <c r="P4242" s="11">
        <v>3</v>
      </c>
      <c r="Q4242" s="11">
        <v>3</v>
      </c>
      <c r="R4242" s="10">
        <v>24</v>
      </c>
      <c r="T4242" t="s">
        <v>45</v>
      </c>
      <c r="U4242" t="s">
        <v>21</v>
      </c>
      <c r="V4242" s="17">
        <f t="shared" si="441"/>
        <v>0</v>
      </c>
      <c r="W4242" s="17">
        <f t="shared" si="442"/>
        <v>0</v>
      </c>
      <c r="X4242" s="17">
        <f t="shared" si="443"/>
        <v>0</v>
      </c>
      <c r="Y4242" s="17">
        <f t="shared" si="444"/>
        <v>0</v>
      </c>
      <c r="Z4242" s="17">
        <f t="shared" si="445"/>
        <v>0</v>
      </c>
      <c r="AA4242" s="17">
        <f t="shared" si="446"/>
        <v>0</v>
      </c>
      <c r="AB4242" s="17">
        <f t="shared" si="447"/>
        <v>0</v>
      </c>
    </row>
    <row r="4243" spans="5:28">
      <c r="E4243" s="12">
        <v>7.65</v>
      </c>
      <c r="F4243" s="10" t="s">
        <v>35</v>
      </c>
      <c r="G4243" s="11">
        <v>8</v>
      </c>
      <c r="H4243" s="67">
        <v>8</v>
      </c>
      <c r="I4243" s="68"/>
      <c r="J4243" s="60"/>
      <c r="K4243" s="11">
        <v>8</v>
      </c>
      <c r="L4243" s="67">
        <v>8</v>
      </c>
      <c r="M4243" s="68"/>
      <c r="N4243" s="60"/>
      <c r="O4243" s="11">
        <v>7</v>
      </c>
      <c r="P4243" s="11">
        <v>7</v>
      </c>
      <c r="Q4243" s="11">
        <v>7.5</v>
      </c>
      <c r="R4243" s="10" t="s">
        <v>21</v>
      </c>
      <c r="T4243" t="s">
        <v>21</v>
      </c>
      <c r="U4243" t="s">
        <v>21</v>
      </c>
      <c r="V4243" s="17" t="str">
        <f t="shared" si="441"/>
        <v/>
      </c>
      <c r="W4243" s="17" t="str">
        <f t="shared" si="442"/>
        <v/>
      </c>
      <c r="X4243" s="17" t="str">
        <f t="shared" si="443"/>
        <v/>
      </c>
      <c r="Y4243" s="17" t="str">
        <f t="shared" si="444"/>
        <v/>
      </c>
      <c r="Z4243" s="17" t="str">
        <f t="shared" si="445"/>
        <v/>
      </c>
      <c r="AA4243" s="17" t="str">
        <f t="shared" si="446"/>
        <v/>
      </c>
      <c r="AB4243" s="17" t="str">
        <f t="shared" si="447"/>
        <v/>
      </c>
    </row>
    <row r="4244" spans="5:28">
      <c r="E4244" s="13">
        <v>6.95</v>
      </c>
      <c r="F4244" s="10" t="s">
        <v>37</v>
      </c>
      <c r="G4244" s="11">
        <v>24</v>
      </c>
      <c r="H4244" s="67">
        <v>24</v>
      </c>
      <c r="I4244" s="68"/>
      <c r="J4244" s="60"/>
      <c r="K4244" s="11">
        <v>32</v>
      </c>
      <c r="L4244" s="67">
        <v>32</v>
      </c>
      <c r="M4244" s="68"/>
      <c r="N4244" s="60"/>
      <c r="O4244" s="11">
        <v>28</v>
      </c>
      <c r="P4244" s="11">
        <v>21</v>
      </c>
      <c r="Q4244" s="11">
        <v>22.5</v>
      </c>
      <c r="R4244" s="10">
        <v>183.5</v>
      </c>
      <c r="T4244">
        <v>0</v>
      </c>
      <c r="U4244">
        <v>0</v>
      </c>
      <c r="V4244" s="17" t="str">
        <f t="shared" si="441"/>
        <v>BCMCCEN502</v>
      </c>
      <c r="W4244" s="17" t="str">
        <f t="shared" si="442"/>
        <v>BCMCCEN503</v>
      </c>
      <c r="X4244" s="17" t="str">
        <f t="shared" si="443"/>
        <v>BCMCMCN501</v>
      </c>
      <c r="Y4244" s="17" t="str">
        <f t="shared" si="444"/>
        <v>BCMCMCN502</v>
      </c>
      <c r="Z4244" s="17" t="str">
        <f t="shared" si="445"/>
        <v>BCMCMCN503</v>
      </c>
      <c r="AA4244" s="17" t="str">
        <f t="shared" si="446"/>
        <v>BCMCMVN501</v>
      </c>
      <c r="AB4244" s="17" t="str">
        <f t="shared" si="447"/>
        <v>COMESSN501</v>
      </c>
    </row>
    <row r="4245" spans="5:28" ht="15" customHeight="1">
      <c r="E4245" s="45"/>
      <c r="F4245" s="10" t="s">
        <v>24</v>
      </c>
      <c r="G4245" s="11">
        <v>78</v>
      </c>
      <c r="H4245" s="67">
        <v>78</v>
      </c>
      <c r="I4245" s="68"/>
      <c r="J4245" s="60"/>
      <c r="K4245" s="11">
        <v>75</v>
      </c>
      <c r="L4245" s="67">
        <v>79</v>
      </c>
      <c r="M4245" s="68"/>
      <c r="N4245" s="60"/>
      <c r="O4245" s="11">
        <v>67</v>
      </c>
      <c r="P4245" s="11">
        <v>67</v>
      </c>
      <c r="Q4245" s="11">
        <v>70</v>
      </c>
      <c r="R4245" s="10">
        <v>514</v>
      </c>
      <c r="T4245">
        <v>0</v>
      </c>
      <c r="U4245">
        <v>0</v>
      </c>
      <c r="V4245" s="17" t="str">
        <f t="shared" si="441"/>
        <v>43.00 + 25.00</v>
      </c>
      <c r="W4245" s="17" t="str">
        <f t="shared" si="442"/>
        <v>50.00 + 29.00</v>
      </c>
      <c r="X4245" s="17" t="str">
        <f t="shared" si="443"/>
        <v>41.00 + 31.00</v>
      </c>
      <c r="Y4245" s="17" t="str">
        <f t="shared" si="444"/>
        <v>34.00 + 32.00</v>
      </c>
      <c r="Z4245" s="17" t="str">
        <f t="shared" si="445"/>
        <v>46.00 + 31.00</v>
      </c>
      <c r="AA4245" s="17" t="str">
        <f t="shared" si="446"/>
        <v>41.00 + 34.00</v>
      </c>
      <c r="AB4245" s="17" t="str">
        <f t="shared" si="447"/>
        <v>48.00 + 31.00</v>
      </c>
    </row>
    <row r="4246" spans="5:28">
      <c r="E4246" s="12"/>
      <c r="F4246" s="10" t="s">
        <v>41</v>
      </c>
      <c r="G4246" s="11">
        <v>100</v>
      </c>
      <c r="H4246" s="67">
        <v>100</v>
      </c>
      <c r="I4246" s="68"/>
      <c r="J4246" s="60"/>
      <c r="K4246" s="11">
        <v>100</v>
      </c>
      <c r="L4246" s="67">
        <v>100</v>
      </c>
      <c r="M4246" s="68"/>
      <c r="N4246" s="60"/>
      <c r="O4246" s="11">
        <v>100</v>
      </c>
      <c r="P4246" s="11">
        <v>100</v>
      </c>
      <c r="Q4246" s="11">
        <v>100</v>
      </c>
      <c r="R4246" s="10">
        <v>700</v>
      </c>
      <c r="T4246" t="s">
        <v>19</v>
      </c>
      <c r="U4246" t="s">
        <v>21</v>
      </c>
      <c r="V4246" s="17" t="str">
        <f t="shared" si="441"/>
        <v xml:space="preserve"> - - + - - </v>
      </c>
      <c r="W4246" s="17" t="str">
        <f t="shared" si="442"/>
        <v xml:space="preserve"> - - + - - </v>
      </c>
      <c r="X4246" s="17" t="str">
        <f t="shared" si="443"/>
        <v xml:space="preserve"> - - + - - </v>
      </c>
      <c r="Y4246" s="17" t="str">
        <f t="shared" si="444"/>
        <v xml:space="preserve"> - - + - - </v>
      </c>
      <c r="Z4246" s="17" t="str">
        <f t="shared" si="445"/>
        <v xml:space="preserve"> - - + - - </v>
      </c>
      <c r="AA4246" s="17" t="str">
        <f t="shared" si="446"/>
        <v xml:space="preserve"> - - + - - </v>
      </c>
      <c r="AB4246" s="17" t="str">
        <f t="shared" si="447"/>
        <v xml:space="preserve"> - - + - - </v>
      </c>
    </row>
    <row r="4247" spans="5:28" ht="15" customHeight="1">
      <c r="E4247" s="45"/>
      <c r="F4247" s="10" t="s">
        <v>43</v>
      </c>
      <c r="G4247" s="11" t="s">
        <v>123</v>
      </c>
      <c r="H4247" s="67" t="s">
        <v>123</v>
      </c>
      <c r="I4247" s="68"/>
      <c r="J4247" s="60"/>
      <c r="K4247" s="11" t="s">
        <v>123</v>
      </c>
      <c r="L4247" s="67" t="s">
        <v>123</v>
      </c>
      <c r="M4247" s="68"/>
      <c r="N4247" s="60"/>
      <c r="O4247" s="11" t="s">
        <v>124</v>
      </c>
      <c r="P4247" s="11" t="s">
        <v>124</v>
      </c>
      <c r="Q4247" s="11" t="s">
        <v>139</v>
      </c>
      <c r="R4247" s="10" t="s">
        <v>21</v>
      </c>
      <c r="T4247" t="s">
        <v>1762</v>
      </c>
      <c r="U4247" t="s">
        <v>24</v>
      </c>
      <c r="V4247" s="17" t="str">
        <f t="shared" si="441"/>
        <v/>
      </c>
      <c r="W4247" s="17" t="str">
        <f t="shared" si="442"/>
        <v/>
      </c>
      <c r="X4247" s="17" t="str">
        <f t="shared" si="443"/>
        <v/>
      </c>
      <c r="Y4247" s="17" t="str">
        <f t="shared" si="444"/>
        <v/>
      </c>
      <c r="Z4247" s="17" t="str">
        <f t="shared" si="445"/>
        <v/>
      </c>
      <c r="AA4247" s="17" t="str">
        <f t="shared" si="446"/>
        <v/>
      </c>
      <c r="AB4247" s="17" t="str">
        <f t="shared" si="447"/>
        <v/>
      </c>
    </row>
    <row r="4248" spans="5:28">
      <c r="E4248" s="14" t="s">
        <v>1761</v>
      </c>
      <c r="F4248" s="10" t="s">
        <v>47</v>
      </c>
      <c r="G4248" s="11" t="s">
        <v>48</v>
      </c>
      <c r="H4248" s="67" t="s">
        <v>48</v>
      </c>
      <c r="I4248" s="68"/>
      <c r="J4248" s="60"/>
      <c r="K4248" s="11" t="s">
        <v>48</v>
      </c>
      <c r="L4248" s="67" t="s">
        <v>48</v>
      </c>
      <c r="M4248" s="68"/>
      <c r="N4248" s="60"/>
      <c r="O4248" s="11" t="s">
        <v>48</v>
      </c>
      <c r="P4248" s="11" t="s">
        <v>48</v>
      </c>
      <c r="Q4248" s="11" t="s">
        <v>48</v>
      </c>
      <c r="R4248" s="10" t="s">
        <v>21</v>
      </c>
      <c r="T4248" t="s">
        <v>25</v>
      </c>
      <c r="U4248" t="s">
        <v>21</v>
      </c>
      <c r="V4248" s="17">
        <f t="shared" si="441"/>
        <v>3</v>
      </c>
      <c r="W4248" s="17">
        <f t="shared" si="442"/>
        <v>3</v>
      </c>
      <c r="X4248" s="17">
        <f t="shared" si="443"/>
        <v>4</v>
      </c>
      <c r="Y4248" s="17">
        <f t="shared" si="444"/>
        <v>4</v>
      </c>
      <c r="Z4248" s="17">
        <f t="shared" si="445"/>
        <v>4</v>
      </c>
      <c r="AA4248" s="17">
        <f t="shared" si="446"/>
        <v>3</v>
      </c>
      <c r="AB4248" s="17">
        <f t="shared" si="447"/>
        <v>3</v>
      </c>
    </row>
    <row r="4249" spans="5:28">
      <c r="E4249" s="15" t="s">
        <v>21</v>
      </c>
      <c r="F4249" s="15" t="s">
        <v>21</v>
      </c>
      <c r="G4249" s="16" t="s">
        <v>21</v>
      </c>
      <c r="H4249" s="69" t="s">
        <v>21</v>
      </c>
      <c r="I4249" s="57"/>
      <c r="J4249" s="57"/>
      <c r="K4249" s="16" t="s">
        <v>21</v>
      </c>
      <c r="L4249" s="69" t="s">
        <v>21</v>
      </c>
      <c r="M4249" s="57"/>
      <c r="N4249" s="57"/>
      <c r="O4249" s="16" t="s">
        <v>21</v>
      </c>
      <c r="P4249" s="16" t="s">
        <v>21</v>
      </c>
      <c r="Q4249" s="16" t="s">
        <v>21</v>
      </c>
      <c r="R4249" s="16" t="s">
        <v>21</v>
      </c>
      <c r="T4249" t="s">
        <v>1764</v>
      </c>
      <c r="U4249" t="s">
        <v>21</v>
      </c>
      <c r="V4249" s="17">
        <f t="shared" si="441"/>
        <v>7</v>
      </c>
      <c r="W4249" s="17">
        <f t="shared" si="442"/>
        <v>8</v>
      </c>
      <c r="X4249" s="17">
        <f t="shared" si="443"/>
        <v>7.5</v>
      </c>
      <c r="Y4249" s="17">
        <f t="shared" si="444"/>
        <v>7</v>
      </c>
      <c r="Z4249" s="17">
        <f t="shared" si="445"/>
        <v>8</v>
      </c>
      <c r="AA4249" s="17">
        <f t="shared" si="446"/>
        <v>8</v>
      </c>
      <c r="AB4249" s="17">
        <f t="shared" si="447"/>
        <v>8</v>
      </c>
    </row>
    <row r="4250" spans="5:28" ht="0" hidden="1" customHeight="1">
      <c r="T4250">
        <v>0</v>
      </c>
      <c r="U4250">
        <v>0</v>
      </c>
      <c r="V4250" s="17">
        <f t="shared" si="441"/>
        <v>21</v>
      </c>
      <c r="W4250" s="17">
        <f t="shared" si="442"/>
        <v>24</v>
      </c>
      <c r="X4250" s="17">
        <f t="shared" si="443"/>
        <v>30</v>
      </c>
      <c r="Y4250" s="17">
        <f t="shared" si="444"/>
        <v>28</v>
      </c>
      <c r="Z4250" s="17">
        <f t="shared" si="445"/>
        <v>32</v>
      </c>
      <c r="AA4250" s="17">
        <f t="shared" si="446"/>
        <v>24</v>
      </c>
      <c r="AB4250" s="17">
        <f t="shared" si="447"/>
        <v>24</v>
      </c>
    </row>
    <row r="4251" spans="5:28" ht="0.6" customHeight="1">
      <c r="T4251">
        <v>0</v>
      </c>
      <c r="U4251">
        <v>24</v>
      </c>
      <c r="V4251" s="17">
        <f t="shared" si="441"/>
        <v>68</v>
      </c>
      <c r="W4251" s="17">
        <f t="shared" si="442"/>
        <v>79</v>
      </c>
      <c r="X4251" s="17">
        <f t="shared" si="443"/>
        <v>72</v>
      </c>
      <c r="Y4251" s="17">
        <f t="shared" si="444"/>
        <v>66</v>
      </c>
      <c r="Z4251" s="17">
        <f t="shared" si="445"/>
        <v>77</v>
      </c>
      <c r="AA4251" s="17">
        <f t="shared" si="446"/>
        <v>75</v>
      </c>
      <c r="AB4251" s="17">
        <f t="shared" si="447"/>
        <v>79</v>
      </c>
    </row>
    <row r="4252" spans="5:28" ht="15" customHeight="1">
      <c r="E4252" s="44"/>
      <c r="F4252" s="4" t="s">
        <v>20</v>
      </c>
      <c r="G4252" s="5" t="s">
        <v>21</v>
      </c>
      <c r="H4252" s="70" t="s">
        <v>21</v>
      </c>
      <c r="I4252" s="57"/>
      <c r="J4252" s="57"/>
      <c r="K4252" s="5" t="s">
        <v>21</v>
      </c>
      <c r="L4252" s="70" t="s">
        <v>21</v>
      </c>
      <c r="M4252" s="57"/>
      <c r="N4252" s="57"/>
      <c r="O4252" s="5" t="s">
        <v>21</v>
      </c>
      <c r="P4252" s="5" t="s">
        <v>21</v>
      </c>
      <c r="Q4252" s="5" t="s">
        <v>21</v>
      </c>
      <c r="R4252" s="5" t="s">
        <v>21</v>
      </c>
      <c r="T4252" t="s">
        <v>34</v>
      </c>
      <c r="U4252" t="s">
        <v>21</v>
      </c>
      <c r="V4252" s="17">
        <f t="shared" si="441"/>
        <v>100</v>
      </c>
      <c r="W4252" s="17">
        <f t="shared" si="442"/>
        <v>100</v>
      </c>
      <c r="X4252" s="17">
        <f t="shared" si="443"/>
        <v>100</v>
      </c>
      <c r="Y4252" s="17">
        <f t="shared" si="444"/>
        <v>100</v>
      </c>
      <c r="Z4252" s="17">
        <f t="shared" si="445"/>
        <v>100</v>
      </c>
      <c r="AA4252" s="17">
        <f t="shared" si="446"/>
        <v>100</v>
      </c>
      <c r="AB4252" s="17">
        <f t="shared" si="447"/>
        <v>100</v>
      </c>
    </row>
    <row r="4253" spans="5:28" ht="21">
      <c r="E4253" s="45"/>
      <c r="F4253" s="7" t="s">
        <v>23</v>
      </c>
      <c r="G4253" s="7" t="s">
        <v>5</v>
      </c>
      <c r="H4253" s="71" t="s">
        <v>7</v>
      </c>
      <c r="I4253" s="68"/>
      <c r="J4253" s="60"/>
      <c r="K4253" s="7" t="s">
        <v>9</v>
      </c>
      <c r="L4253" s="71" t="s">
        <v>11</v>
      </c>
      <c r="M4253" s="68"/>
      <c r="N4253" s="60"/>
      <c r="O4253" s="7" t="s">
        <v>13</v>
      </c>
      <c r="P4253" s="7" t="s">
        <v>15</v>
      </c>
      <c r="Q4253" s="7" t="s">
        <v>17</v>
      </c>
      <c r="R4253" s="7" t="s">
        <v>24</v>
      </c>
      <c r="T4253" t="s">
        <v>36</v>
      </c>
      <c r="U4253">
        <v>183</v>
      </c>
      <c r="V4253" s="17" t="str">
        <f t="shared" si="441"/>
        <v>AB+</v>
      </c>
      <c r="W4253" s="17" t="str">
        <f t="shared" si="442"/>
        <v>AA+</v>
      </c>
      <c r="X4253" s="17" t="str">
        <f t="shared" si="443"/>
        <v>AA</v>
      </c>
      <c r="Y4253" s="17" t="str">
        <f t="shared" si="444"/>
        <v>AB+</v>
      </c>
      <c r="Z4253" s="17" t="str">
        <f t="shared" si="445"/>
        <v>AA+</v>
      </c>
      <c r="AA4253" s="17" t="str">
        <f t="shared" si="446"/>
        <v>AA+</v>
      </c>
      <c r="AB4253" s="17" t="str">
        <f t="shared" si="447"/>
        <v>AA+</v>
      </c>
    </row>
    <row r="4254" spans="5:28" ht="22.5">
      <c r="E4254" s="12" t="s">
        <v>1763</v>
      </c>
      <c r="F4254" s="10" t="s">
        <v>27</v>
      </c>
      <c r="G4254" s="11" t="s">
        <v>465</v>
      </c>
      <c r="H4254" s="67" t="s">
        <v>679</v>
      </c>
      <c r="I4254" s="68"/>
      <c r="J4254" s="60"/>
      <c r="K4254" s="11" t="s">
        <v>549</v>
      </c>
      <c r="L4254" s="67" t="s">
        <v>459</v>
      </c>
      <c r="M4254" s="68"/>
      <c r="N4254" s="60"/>
      <c r="O4254" s="11" t="s">
        <v>580</v>
      </c>
      <c r="P4254" s="11" t="s">
        <v>823</v>
      </c>
      <c r="Q4254" s="11" t="s">
        <v>467</v>
      </c>
      <c r="R4254" s="10" t="s">
        <v>21</v>
      </c>
      <c r="T4254" t="s">
        <v>38</v>
      </c>
      <c r="U4254">
        <v>516</v>
      </c>
      <c r="V4254" s="17" t="str">
        <f t="shared" si="441"/>
        <v>Pass</v>
      </c>
      <c r="W4254" s="17" t="str">
        <f t="shared" si="442"/>
        <v>Pass</v>
      </c>
      <c r="X4254" s="17" t="str">
        <f t="shared" si="443"/>
        <v>Pass</v>
      </c>
      <c r="Y4254" s="17" t="str">
        <f t="shared" si="444"/>
        <v>Pass</v>
      </c>
      <c r="Z4254" s="17" t="str">
        <f t="shared" si="445"/>
        <v>Pass</v>
      </c>
      <c r="AA4254" s="17" t="str">
        <f t="shared" si="446"/>
        <v>Pass</v>
      </c>
      <c r="AB4254" s="17" t="str">
        <f t="shared" si="447"/>
        <v>Pass</v>
      </c>
    </row>
    <row r="4255" spans="5:28">
      <c r="E4255" s="62"/>
      <c r="F4255" s="10" t="s">
        <v>30</v>
      </c>
      <c r="G4255" s="11" t="s">
        <v>31</v>
      </c>
      <c r="H4255" s="67" t="s">
        <v>31</v>
      </c>
      <c r="I4255" s="68"/>
      <c r="J4255" s="60"/>
      <c r="K4255" s="11" t="s">
        <v>31</v>
      </c>
      <c r="L4255" s="67" t="s">
        <v>31</v>
      </c>
      <c r="M4255" s="68"/>
      <c r="N4255" s="60"/>
      <c r="O4255" s="11" t="s">
        <v>31</v>
      </c>
      <c r="P4255" s="11" t="s">
        <v>31</v>
      </c>
      <c r="Q4255" s="11" t="s">
        <v>31</v>
      </c>
      <c r="R4255" s="10" t="s">
        <v>21</v>
      </c>
      <c r="T4255" t="s">
        <v>39</v>
      </c>
      <c r="U4255">
        <v>700</v>
      </c>
      <c r="V4255" s="17" t="str">
        <f t="shared" si="441"/>
        <v/>
      </c>
      <c r="W4255" s="17" t="str">
        <f t="shared" si="442"/>
        <v/>
      </c>
      <c r="X4255" s="17" t="str">
        <f t="shared" si="443"/>
        <v/>
      </c>
      <c r="Y4255" s="17" t="str">
        <f t="shared" si="444"/>
        <v/>
      </c>
      <c r="Z4255" s="17" t="str">
        <f t="shared" si="445"/>
        <v/>
      </c>
      <c r="AA4255" s="17" t="str">
        <f t="shared" si="446"/>
        <v/>
      </c>
      <c r="AB4255" s="17" t="str">
        <f t="shared" si="447"/>
        <v/>
      </c>
    </row>
    <row r="4256" spans="5:28">
      <c r="E4256" s="64"/>
      <c r="F4256" s="10" t="s">
        <v>32</v>
      </c>
      <c r="G4256" s="11" t="s">
        <v>21</v>
      </c>
      <c r="H4256" s="67" t="s">
        <v>21</v>
      </c>
      <c r="I4256" s="68"/>
      <c r="J4256" s="60"/>
      <c r="K4256" s="11" t="s">
        <v>21</v>
      </c>
      <c r="L4256" s="67" t="s">
        <v>21</v>
      </c>
      <c r="M4256" s="68"/>
      <c r="N4256" s="60"/>
      <c r="O4256" s="11" t="s">
        <v>21</v>
      </c>
      <c r="P4256" s="11" t="s">
        <v>21</v>
      </c>
      <c r="Q4256" s="11" t="s">
        <v>21</v>
      </c>
      <c r="R4256" s="10">
        <v>0</v>
      </c>
      <c r="T4256" t="s">
        <v>152</v>
      </c>
      <c r="U4256" t="s">
        <v>21</v>
      </c>
      <c r="V4256" s="17">
        <f t="shared" si="441"/>
        <v>0</v>
      </c>
      <c r="W4256" s="17">
        <f t="shared" si="442"/>
        <v>0</v>
      </c>
      <c r="X4256" s="17">
        <f t="shared" si="443"/>
        <v>0</v>
      </c>
      <c r="Y4256" s="17">
        <f t="shared" si="444"/>
        <v>0</v>
      </c>
      <c r="Z4256" s="17">
        <f t="shared" si="445"/>
        <v>0</v>
      </c>
      <c r="AA4256" s="17">
        <f t="shared" si="446"/>
        <v>0</v>
      </c>
      <c r="AB4256" s="17">
        <f t="shared" si="447"/>
        <v>0</v>
      </c>
    </row>
    <row r="4257" spans="5:28">
      <c r="E4257" s="66"/>
      <c r="F4257" s="10" t="s">
        <v>33</v>
      </c>
      <c r="G4257" s="11">
        <v>3</v>
      </c>
      <c r="H4257" s="67">
        <v>3</v>
      </c>
      <c r="I4257" s="68"/>
      <c r="J4257" s="60"/>
      <c r="K4257" s="11">
        <v>4</v>
      </c>
      <c r="L4257" s="67">
        <v>4</v>
      </c>
      <c r="M4257" s="68"/>
      <c r="N4257" s="60"/>
      <c r="O4257" s="11">
        <v>4</v>
      </c>
      <c r="P4257" s="11">
        <v>3</v>
      </c>
      <c r="Q4257" s="11">
        <v>3</v>
      </c>
      <c r="R4257" s="10">
        <v>24</v>
      </c>
      <c r="T4257" t="s">
        <v>45</v>
      </c>
      <c r="U4257" t="s">
        <v>21</v>
      </c>
      <c r="V4257" s="17">
        <f t="shared" si="441"/>
        <v>0</v>
      </c>
      <c r="W4257" s="17">
        <f t="shared" si="442"/>
        <v>0</v>
      </c>
      <c r="X4257" s="17">
        <f t="shared" si="443"/>
        <v>0</v>
      </c>
      <c r="Y4257" s="17">
        <f t="shared" si="444"/>
        <v>0</v>
      </c>
      <c r="Z4257" s="17">
        <f t="shared" si="445"/>
        <v>0</v>
      </c>
      <c r="AA4257" s="17">
        <f t="shared" si="446"/>
        <v>0</v>
      </c>
      <c r="AB4257" s="17">
        <f t="shared" si="447"/>
        <v>0</v>
      </c>
    </row>
    <row r="4258" spans="5:28">
      <c r="E4258" s="12">
        <v>7.63</v>
      </c>
      <c r="F4258" s="10" t="s">
        <v>35</v>
      </c>
      <c r="G4258" s="11">
        <v>7</v>
      </c>
      <c r="H4258" s="67">
        <v>8</v>
      </c>
      <c r="I4258" s="68"/>
      <c r="J4258" s="60"/>
      <c r="K4258" s="11">
        <v>7.5</v>
      </c>
      <c r="L4258" s="67">
        <v>7</v>
      </c>
      <c r="M4258" s="68"/>
      <c r="N4258" s="60"/>
      <c r="O4258" s="11">
        <v>8</v>
      </c>
      <c r="P4258" s="11">
        <v>8</v>
      </c>
      <c r="Q4258" s="11">
        <v>8</v>
      </c>
      <c r="R4258" s="10" t="s">
        <v>21</v>
      </c>
      <c r="T4258" t="s">
        <v>21</v>
      </c>
      <c r="U4258" t="s">
        <v>21</v>
      </c>
      <c r="V4258" s="17" t="str">
        <f t="shared" si="441"/>
        <v/>
      </c>
      <c r="W4258" s="17" t="str">
        <f t="shared" si="442"/>
        <v/>
      </c>
      <c r="X4258" s="17" t="str">
        <f t="shared" si="443"/>
        <v/>
      </c>
      <c r="Y4258" s="17" t="str">
        <f t="shared" si="444"/>
        <v/>
      </c>
      <c r="Z4258" s="17" t="str">
        <f t="shared" si="445"/>
        <v/>
      </c>
      <c r="AA4258" s="17" t="str">
        <f t="shared" si="446"/>
        <v/>
      </c>
      <c r="AB4258" s="17" t="str">
        <f t="shared" si="447"/>
        <v/>
      </c>
    </row>
    <row r="4259" spans="5:28">
      <c r="E4259" s="13">
        <v>7.57</v>
      </c>
      <c r="F4259" s="10" t="s">
        <v>37</v>
      </c>
      <c r="G4259" s="11">
        <v>21</v>
      </c>
      <c r="H4259" s="67">
        <v>24</v>
      </c>
      <c r="I4259" s="68"/>
      <c r="J4259" s="60"/>
      <c r="K4259" s="11">
        <v>30</v>
      </c>
      <c r="L4259" s="67">
        <v>28</v>
      </c>
      <c r="M4259" s="68"/>
      <c r="N4259" s="60"/>
      <c r="O4259" s="11">
        <v>32</v>
      </c>
      <c r="P4259" s="11">
        <v>24</v>
      </c>
      <c r="Q4259" s="11">
        <v>24</v>
      </c>
      <c r="R4259" s="10">
        <v>183</v>
      </c>
      <c r="T4259">
        <v>0</v>
      </c>
      <c r="U4259">
        <v>0</v>
      </c>
      <c r="V4259" s="17" t="str">
        <f t="shared" si="441"/>
        <v>BCMCCEN502</v>
      </c>
      <c r="W4259" s="17" t="str">
        <f t="shared" si="442"/>
        <v>BCMCCEN503</v>
      </c>
      <c r="X4259" s="17" t="str">
        <f t="shared" si="443"/>
        <v>BCMCMCN501</v>
      </c>
      <c r="Y4259" s="17" t="str">
        <f t="shared" si="444"/>
        <v>BCMCMCN502</v>
      </c>
      <c r="Z4259" s="17" t="str">
        <f t="shared" si="445"/>
        <v>BCMCMCN503</v>
      </c>
      <c r="AA4259" s="17" t="str">
        <f t="shared" si="446"/>
        <v>BCMCMVN501</v>
      </c>
      <c r="AB4259" s="17" t="str">
        <f t="shared" si="447"/>
        <v>COMESSN501</v>
      </c>
    </row>
    <row r="4260" spans="5:28" ht="15" customHeight="1">
      <c r="E4260" s="45"/>
      <c r="F4260" s="10" t="s">
        <v>24</v>
      </c>
      <c r="G4260" s="11">
        <v>68</v>
      </c>
      <c r="H4260" s="67">
        <v>79</v>
      </c>
      <c r="I4260" s="68"/>
      <c r="J4260" s="60"/>
      <c r="K4260" s="11">
        <v>72</v>
      </c>
      <c r="L4260" s="67">
        <v>66</v>
      </c>
      <c r="M4260" s="68"/>
      <c r="N4260" s="60"/>
      <c r="O4260" s="11">
        <v>77</v>
      </c>
      <c r="P4260" s="11">
        <v>75</v>
      </c>
      <c r="Q4260" s="11">
        <v>79</v>
      </c>
      <c r="R4260" s="10">
        <v>516</v>
      </c>
      <c r="T4260">
        <v>0</v>
      </c>
      <c r="U4260">
        <v>0</v>
      </c>
      <c r="V4260" s="17" t="str">
        <f t="shared" si="441"/>
        <v>11.00 + 23.00</v>
      </c>
      <c r="W4260" s="17" t="str">
        <f t="shared" si="442"/>
        <v>27.00 + 20.00</v>
      </c>
      <c r="X4260" s="17" t="str">
        <f t="shared" si="443"/>
        <v>9.00 + 29.00</v>
      </c>
      <c r="Y4260" s="17" t="str">
        <f t="shared" si="444"/>
        <v>25.00 + 28.00</v>
      </c>
      <c r="Z4260" s="17" t="str">
        <f t="shared" si="445"/>
        <v>24.00 + 18.00</v>
      </c>
      <c r="AA4260" s="17" t="str">
        <f t="shared" si="446"/>
        <v>32.00 + 28.00</v>
      </c>
      <c r="AB4260" s="17" t="str">
        <f t="shared" si="447"/>
        <v>30.00 + 19.00</v>
      </c>
    </row>
    <row r="4261" spans="5:28">
      <c r="E4261" s="12"/>
      <c r="F4261" s="10" t="s">
        <v>41</v>
      </c>
      <c r="G4261" s="11">
        <v>100</v>
      </c>
      <c r="H4261" s="67">
        <v>100</v>
      </c>
      <c r="I4261" s="68"/>
      <c r="J4261" s="60"/>
      <c r="K4261" s="11">
        <v>100</v>
      </c>
      <c r="L4261" s="67">
        <v>100</v>
      </c>
      <c r="M4261" s="68"/>
      <c r="N4261" s="60"/>
      <c r="O4261" s="11">
        <v>100</v>
      </c>
      <c r="P4261" s="11">
        <v>100</v>
      </c>
      <c r="Q4261" s="11">
        <v>100</v>
      </c>
      <c r="R4261" s="10">
        <v>700</v>
      </c>
      <c r="T4261" t="s">
        <v>19</v>
      </c>
      <c r="U4261" t="s">
        <v>21</v>
      </c>
      <c r="V4261" s="17" t="str">
        <f t="shared" si="441"/>
        <v xml:space="preserve"> - - + - - </v>
      </c>
      <c r="W4261" s="17" t="str">
        <f t="shared" si="442"/>
        <v xml:space="preserve"> - - + - - </v>
      </c>
      <c r="X4261" s="17" t="str">
        <f t="shared" si="443"/>
        <v xml:space="preserve"> - - + - - </v>
      </c>
      <c r="Y4261" s="17" t="str">
        <f t="shared" si="444"/>
        <v xml:space="preserve"> - - + - - </v>
      </c>
      <c r="Z4261" s="17" t="str">
        <f t="shared" si="445"/>
        <v xml:space="preserve"> - - + - - </v>
      </c>
      <c r="AA4261" s="17" t="str">
        <f t="shared" si="446"/>
        <v xml:space="preserve"> - - + - - </v>
      </c>
      <c r="AB4261" s="17" t="str">
        <f t="shared" si="447"/>
        <v xml:space="preserve"> - - + - - </v>
      </c>
    </row>
    <row r="4262" spans="5:28" ht="15" customHeight="1">
      <c r="E4262" s="45"/>
      <c r="F4262" s="10" t="s">
        <v>43</v>
      </c>
      <c r="G4262" s="11" t="s">
        <v>124</v>
      </c>
      <c r="H4262" s="67" t="s">
        <v>123</v>
      </c>
      <c r="I4262" s="68"/>
      <c r="J4262" s="60"/>
      <c r="K4262" s="11" t="s">
        <v>139</v>
      </c>
      <c r="L4262" s="67" t="s">
        <v>124</v>
      </c>
      <c r="M4262" s="68"/>
      <c r="N4262" s="60"/>
      <c r="O4262" s="11" t="s">
        <v>123</v>
      </c>
      <c r="P4262" s="11" t="s">
        <v>123</v>
      </c>
      <c r="Q4262" s="11" t="s">
        <v>123</v>
      </c>
      <c r="R4262" s="10" t="s">
        <v>21</v>
      </c>
      <c r="T4262" t="s">
        <v>1766</v>
      </c>
      <c r="U4262" t="s">
        <v>24</v>
      </c>
      <c r="V4262" s="17" t="str">
        <f t="shared" si="441"/>
        <v/>
      </c>
      <c r="W4262" s="17" t="str">
        <f t="shared" si="442"/>
        <v/>
      </c>
      <c r="X4262" s="17" t="str">
        <f t="shared" si="443"/>
        <v/>
      </c>
      <c r="Y4262" s="17" t="str">
        <f t="shared" si="444"/>
        <v/>
      </c>
      <c r="Z4262" s="17" t="str">
        <f t="shared" si="445"/>
        <v/>
      </c>
      <c r="AA4262" s="17" t="str">
        <f t="shared" si="446"/>
        <v/>
      </c>
      <c r="AB4262" s="17" t="str">
        <f t="shared" si="447"/>
        <v/>
      </c>
    </row>
    <row r="4263" spans="5:28">
      <c r="E4263" s="14" t="s">
        <v>1765</v>
      </c>
      <c r="F4263" s="10" t="s">
        <v>47</v>
      </c>
      <c r="G4263" s="11" t="s">
        <v>48</v>
      </c>
      <c r="H4263" s="67" t="s">
        <v>48</v>
      </c>
      <c r="I4263" s="68"/>
      <c r="J4263" s="60"/>
      <c r="K4263" s="11" t="s">
        <v>48</v>
      </c>
      <c r="L4263" s="67" t="s">
        <v>48</v>
      </c>
      <c r="M4263" s="68"/>
      <c r="N4263" s="60"/>
      <c r="O4263" s="11" t="s">
        <v>48</v>
      </c>
      <c r="P4263" s="11" t="s">
        <v>48</v>
      </c>
      <c r="Q4263" s="11" t="s">
        <v>48</v>
      </c>
      <c r="R4263" s="10" t="s">
        <v>21</v>
      </c>
      <c r="T4263" t="s">
        <v>25</v>
      </c>
      <c r="U4263" t="s">
        <v>21</v>
      </c>
      <c r="V4263" s="17">
        <f t="shared" si="441"/>
        <v>3</v>
      </c>
      <c r="W4263" s="17">
        <f t="shared" si="442"/>
        <v>3</v>
      </c>
      <c r="X4263" s="17">
        <f t="shared" si="443"/>
        <v>4</v>
      </c>
      <c r="Y4263" s="17">
        <f t="shared" si="444"/>
        <v>4</v>
      </c>
      <c r="Z4263" s="17">
        <f t="shared" si="445"/>
        <v>4</v>
      </c>
      <c r="AA4263" s="17">
        <f t="shared" si="446"/>
        <v>3</v>
      </c>
      <c r="AB4263" s="17">
        <f t="shared" si="447"/>
        <v>3</v>
      </c>
    </row>
    <row r="4264" spans="5:28">
      <c r="E4264" s="15" t="s">
        <v>21</v>
      </c>
      <c r="F4264" s="15" t="s">
        <v>21</v>
      </c>
      <c r="G4264" s="16" t="s">
        <v>21</v>
      </c>
      <c r="H4264" s="69" t="s">
        <v>21</v>
      </c>
      <c r="I4264" s="57"/>
      <c r="J4264" s="57"/>
      <c r="K4264" s="16" t="s">
        <v>21</v>
      </c>
      <c r="L4264" s="69" t="s">
        <v>21</v>
      </c>
      <c r="M4264" s="57"/>
      <c r="N4264" s="57"/>
      <c r="O4264" s="16" t="s">
        <v>21</v>
      </c>
      <c r="P4264" s="16" t="s">
        <v>21</v>
      </c>
      <c r="Q4264" s="16" t="s">
        <v>21</v>
      </c>
      <c r="R4264" s="16" t="s">
        <v>21</v>
      </c>
      <c r="T4264" t="s">
        <v>1771</v>
      </c>
      <c r="U4264" t="s">
        <v>21</v>
      </c>
      <c r="V4264" s="17">
        <f t="shared" si="441"/>
        <v>0</v>
      </c>
      <c r="W4264" s="17">
        <f t="shared" si="442"/>
        <v>5</v>
      </c>
      <c r="X4264" s="17">
        <f t="shared" si="443"/>
        <v>0</v>
      </c>
      <c r="Y4264" s="17">
        <f t="shared" si="444"/>
        <v>5.5</v>
      </c>
      <c r="Z4264" s="17">
        <f t="shared" si="445"/>
        <v>4.5</v>
      </c>
      <c r="AA4264" s="17">
        <f t="shared" si="446"/>
        <v>6.5</v>
      </c>
      <c r="AB4264" s="17">
        <f t="shared" si="447"/>
        <v>5</v>
      </c>
    </row>
    <row r="4265" spans="5:28" ht="0" hidden="1" customHeight="1">
      <c r="T4265">
        <v>0</v>
      </c>
      <c r="U4265">
        <v>0</v>
      </c>
      <c r="V4265" s="17">
        <f t="shared" si="441"/>
        <v>0</v>
      </c>
      <c r="W4265" s="17">
        <f t="shared" si="442"/>
        <v>15</v>
      </c>
      <c r="X4265" s="17">
        <f t="shared" si="443"/>
        <v>0</v>
      </c>
      <c r="Y4265" s="17">
        <f t="shared" si="444"/>
        <v>22</v>
      </c>
      <c r="Z4265" s="17">
        <f t="shared" si="445"/>
        <v>18</v>
      </c>
      <c r="AA4265" s="17">
        <f t="shared" si="446"/>
        <v>19.5</v>
      </c>
      <c r="AB4265" s="17">
        <f t="shared" si="447"/>
        <v>15</v>
      </c>
    </row>
    <row r="4266" spans="5:28" ht="0.6" customHeight="1">
      <c r="T4266">
        <v>0</v>
      </c>
      <c r="U4266">
        <v>17</v>
      </c>
      <c r="V4266" s="17">
        <f t="shared" si="441"/>
        <v>34</v>
      </c>
      <c r="W4266" s="17">
        <f t="shared" si="442"/>
        <v>47</v>
      </c>
      <c r="X4266" s="17">
        <f t="shared" si="443"/>
        <v>38</v>
      </c>
      <c r="Y4266" s="17">
        <f t="shared" si="444"/>
        <v>53</v>
      </c>
      <c r="Z4266" s="17">
        <f t="shared" si="445"/>
        <v>42</v>
      </c>
      <c r="AA4266" s="17">
        <f t="shared" si="446"/>
        <v>60</v>
      </c>
      <c r="AB4266" s="17">
        <f t="shared" si="447"/>
        <v>49</v>
      </c>
    </row>
    <row r="4267" spans="5:28" ht="15" customHeight="1">
      <c r="E4267" s="44"/>
      <c r="F4267" s="4" t="s">
        <v>20</v>
      </c>
      <c r="G4267" s="5" t="s">
        <v>21</v>
      </c>
      <c r="H4267" s="70" t="s">
        <v>21</v>
      </c>
      <c r="I4267" s="57"/>
      <c r="J4267" s="57"/>
      <c r="K4267" s="5" t="s">
        <v>21</v>
      </c>
      <c r="L4267" s="70" t="s">
        <v>21</v>
      </c>
      <c r="M4267" s="57"/>
      <c r="N4267" s="57"/>
      <c r="O4267" s="5" t="s">
        <v>21</v>
      </c>
      <c r="P4267" s="5" t="s">
        <v>21</v>
      </c>
      <c r="Q4267" s="5" t="s">
        <v>21</v>
      </c>
      <c r="R4267" s="5" t="s">
        <v>21</v>
      </c>
      <c r="T4267" t="s">
        <v>34</v>
      </c>
      <c r="U4267" t="s">
        <v>21</v>
      </c>
      <c r="V4267" s="17">
        <f t="shared" si="441"/>
        <v>100</v>
      </c>
      <c r="W4267" s="17">
        <f t="shared" si="442"/>
        <v>100</v>
      </c>
      <c r="X4267" s="17">
        <f t="shared" si="443"/>
        <v>100</v>
      </c>
      <c r="Y4267" s="17">
        <f t="shared" si="444"/>
        <v>100</v>
      </c>
      <c r="Z4267" s="17">
        <f t="shared" si="445"/>
        <v>100</v>
      </c>
      <c r="AA4267" s="17">
        <f t="shared" si="446"/>
        <v>100</v>
      </c>
      <c r="AB4267" s="17">
        <f t="shared" si="447"/>
        <v>100</v>
      </c>
    </row>
    <row r="4268" spans="5:28" ht="21">
      <c r="E4268" s="45"/>
      <c r="F4268" s="7" t="s">
        <v>23</v>
      </c>
      <c r="G4268" s="7" t="s">
        <v>5</v>
      </c>
      <c r="H4268" s="71" t="s">
        <v>7</v>
      </c>
      <c r="I4268" s="68"/>
      <c r="J4268" s="60"/>
      <c r="K4268" s="7" t="s">
        <v>9</v>
      </c>
      <c r="L4268" s="71" t="s">
        <v>11</v>
      </c>
      <c r="M4268" s="68"/>
      <c r="N4268" s="60"/>
      <c r="O4268" s="7" t="s">
        <v>13</v>
      </c>
      <c r="P4268" s="7" t="s">
        <v>15</v>
      </c>
      <c r="Q4268" s="7" t="s">
        <v>17</v>
      </c>
      <c r="R4268" s="7" t="s">
        <v>24</v>
      </c>
      <c r="T4268" t="s">
        <v>36</v>
      </c>
      <c r="U4268">
        <v>89.5</v>
      </c>
      <c r="V4268" s="17">
        <f t="shared" si="441"/>
        <v>0</v>
      </c>
      <c r="W4268" s="17" t="str">
        <f t="shared" si="442"/>
        <v>BC</v>
      </c>
      <c r="X4268" s="17">
        <f t="shared" si="443"/>
        <v>0</v>
      </c>
      <c r="Y4268" s="17" t="str">
        <f t="shared" si="444"/>
        <v>BB</v>
      </c>
      <c r="Z4268" s="17" t="str">
        <f t="shared" si="445"/>
        <v>PP</v>
      </c>
      <c r="AA4268" s="17" t="str">
        <f t="shared" si="446"/>
        <v>AB</v>
      </c>
      <c r="AB4268" s="17" t="str">
        <f t="shared" si="447"/>
        <v>BC</v>
      </c>
    </row>
    <row r="4269" spans="5:28" ht="22.5">
      <c r="E4269" s="12" t="s">
        <v>1767</v>
      </c>
      <c r="F4269" s="10" t="s">
        <v>27</v>
      </c>
      <c r="G4269" s="11" t="s">
        <v>1768</v>
      </c>
      <c r="H4269" s="67" t="s">
        <v>1280</v>
      </c>
      <c r="I4269" s="68"/>
      <c r="J4269" s="60"/>
      <c r="K4269" s="11" t="s">
        <v>1769</v>
      </c>
      <c r="L4269" s="67" t="s">
        <v>1415</v>
      </c>
      <c r="M4269" s="68"/>
      <c r="N4269" s="60"/>
      <c r="O4269" s="11" t="s">
        <v>160</v>
      </c>
      <c r="P4269" s="11" t="s">
        <v>945</v>
      </c>
      <c r="Q4269" s="11" t="s">
        <v>1770</v>
      </c>
      <c r="R4269" s="10" t="s">
        <v>21</v>
      </c>
      <c r="T4269" t="s">
        <v>53</v>
      </c>
      <c r="U4269">
        <v>323</v>
      </c>
      <c r="V4269" s="17" t="str">
        <f t="shared" si="441"/>
        <v>Fail</v>
      </c>
      <c r="W4269" s="17" t="str">
        <f t="shared" si="442"/>
        <v>Pass</v>
      </c>
      <c r="X4269" s="17" t="str">
        <f t="shared" si="443"/>
        <v>Fail</v>
      </c>
      <c r="Y4269" s="17" t="str">
        <f t="shared" si="444"/>
        <v>Pass</v>
      </c>
      <c r="Z4269" s="17" t="str">
        <f t="shared" si="445"/>
        <v>Pass</v>
      </c>
      <c r="AA4269" s="17" t="str">
        <f t="shared" si="446"/>
        <v>Pass</v>
      </c>
      <c r="AB4269" s="17" t="str">
        <f t="shared" si="447"/>
        <v>Pass</v>
      </c>
    </row>
    <row r="4270" spans="5:28">
      <c r="E4270" s="62"/>
      <c r="F4270" s="10" t="s">
        <v>30</v>
      </c>
      <c r="G4270" s="11" t="s">
        <v>31</v>
      </c>
      <c r="H4270" s="67" t="s">
        <v>31</v>
      </c>
      <c r="I4270" s="68"/>
      <c r="J4270" s="60"/>
      <c r="K4270" s="11" t="s">
        <v>31</v>
      </c>
      <c r="L4270" s="67" t="s">
        <v>31</v>
      </c>
      <c r="M4270" s="68"/>
      <c r="N4270" s="60"/>
      <c r="O4270" s="11" t="s">
        <v>31</v>
      </c>
      <c r="P4270" s="11" t="s">
        <v>31</v>
      </c>
      <c r="Q4270" s="11" t="s">
        <v>31</v>
      </c>
      <c r="R4270" s="10" t="s">
        <v>21</v>
      </c>
      <c r="T4270" t="s">
        <v>39</v>
      </c>
      <c r="U4270">
        <v>700</v>
      </c>
      <c r="V4270" s="17" t="str">
        <f t="shared" si="441"/>
        <v/>
      </c>
      <c r="W4270" s="17" t="str">
        <f t="shared" si="442"/>
        <v/>
      </c>
      <c r="X4270" s="17" t="str">
        <f t="shared" si="443"/>
        <v/>
      </c>
      <c r="Y4270" s="17" t="str">
        <f t="shared" si="444"/>
        <v/>
      </c>
      <c r="Z4270" s="17" t="str">
        <f t="shared" si="445"/>
        <v/>
      </c>
      <c r="AA4270" s="17" t="str">
        <f t="shared" si="446"/>
        <v/>
      </c>
      <c r="AB4270" s="17" t="str">
        <f t="shared" si="447"/>
        <v/>
      </c>
    </row>
    <row r="4271" spans="5:28">
      <c r="E4271" s="64"/>
      <c r="F4271" s="10" t="s">
        <v>32</v>
      </c>
      <c r="G4271" s="11" t="s">
        <v>21</v>
      </c>
      <c r="H4271" s="67" t="s">
        <v>21</v>
      </c>
      <c r="I4271" s="68"/>
      <c r="J4271" s="60"/>
      <c r="K4271" s="11" t="s">
        <v>21</v>
      </c>
      <c r="L4271" s="67" t="s">
        <v>21</v>
      </c>
      <c r="M4271" s="68"/>
      <c r="N4271" s="60"/>
      <c r="O4271" s="11" t="s">
        <v>21</v>
      </c>
      <c r="P4271" s="11" t="s">
        <v>21</v>
      </c>
      <c r="Q4271" s="11" t="s">
        <v>21</v>
      </c>
      <c r="R4271" s="10">
        <v>0</v>
      </c>
      <c r="T4271" t="s">
        <v>54</v>
      </c>
      <c r="U4271" t="s">
        <v>21</v>
      </c>
      <c r="V4271" s="17">
        <f t="shared" si="441"/>
        <v>0</v>
      </c>
      <c r="W4271" s="17">
        <f t="shared" si="442"/>
        <v>0</v>
      </c>
      <c r="X4271" s="17">
        <f t="shared" si="443"/>
        <v>0</v>
      </c>
      <c r="Y4271" s="17">
        <f t="shared" si="444"/>
        <v>0</v>
      </c>
      <c r="Z4271" s="17">
        <f t="shared" si="445"/>
        <v>0</v>
      </c>
      <c r="AA4271" s="17">
        <f t="shared" si="446"/>
        <v>0</v>
      </c>
      <c r="AB4271" s="17">
        <f t="shared" si="447"/>
        <v>0</v>
      </c>
    </row>
    <row r="4272" spans="5:28">
      <c r="E4272" s="66"/>
      <c r="F4272" s="10" t="s">
        <v>33</v>
      </c>
      <c r="G4272" s="11">
        <v>3</v>
      </c>
      <c r="H4272" s="67">
        <v>3</v>
      </c>
      <c r="I4272" s="68"/>
      <c r="J4272" s="60"/>
      <c r="K4272" s="11">
        <v>4</v>
      </c>
      <c r="L4272" s="67">
        <v>4</v>
      </c>
      <c r="M4272" s="68"/>
      <c r="N4272" s="60"/>
      <c r="O4272" s="11">
        <v>4</v>
      </c>
      <c r="P4272" s="11">
        <v>3</v>
      </c>
      <c r="Q4272" s="11">
        <v>3</v>
      </c>
      <c r="R4272" s="10">
        <v>17</v>
      </c>
      <c r="T4272" t="s">
        <v>45</v>
      </c>
      <c r="U4272" t="s">
        <v>21</v>
      </c>
      <c r="V4272" s="17">
        <f t="shared" ref="V4272:V4335" si="448">$G4281</f>
        <v>0</v>
      </c>
      <c r="W4272" s="17">
        <f t="shared" ref="W4272:W4335" si="449">$H4281</f>
        <v>0</v>
      </c>
      <c r="X4272" s="17">
        <f t="shared" ref="X4272:X4335" si="450">$K4281</f>
        <v>0</v>
      </c>
      <c r="Y4272" s="17">
        <f t="shared" ref="Y4272:Y4335" si="451">$L4281</f>
        <v>0</v>
      </c>
      <c r="Z4272" s="17">
        <f t="shared" ref="Z4272:Z4335" si="452">$O4281</f>
        <v>0</v>
      </c>
      <c r="AA4272" s="17">
        <f t="shared" ref="AA4272:AA4335" si="453">$P4281</f>
        <v>0</v>
      </c>
      <c r="AB4272" s="17">
        <f t="shared" ref="AB4272:AB4335" si="454">$Q4281</f>
        <v>0</v>
      </c>
    </row>
    <row r="4273" spans="5:28">
      <c r="E4273" s="12"/>
      <c r="F4273" s="10" t="s">
        <v>35</v>
      </c>
      <c r="G4273" s="11"/>
      <c r="H4273" s="67">
        <v>5</v>
      </c>
      <c r="I4273" s="68"/>
      <c r="J4273" s="60"/>
      <c r="K4273" s="11"/>
      <c r="L4273" s="67">
        <v>5.5</v>
      </c>
      <c r="M4273" s="68"/>
      <c r="N4273" s="60"/>
      <c r="O4273" s="11">
        <v>4.5</v>
      </c>
      <c r="P4273" s="11">
        <v>6.5</v>
      </c>
      <c r="Q4273" s="11">
        <v>5</v>
      </c>
      <c r="R4273" s="10" t="s">
        <v>21</v>
      </c>
      <c r="T4273" t="s">
        <v>21</v>
      </c>
      <c r="U4273" t="s">
        <v>21</v>
      </c>
      <c r="V4273" s="17" t="str">
        <f t="shared" si="448"/>
        <v/>
      </c>
      <c r="W4273" s="17" t="str">
        <f t="shared" si="449"/>
        <v/>
      </c>
      <c r="X4273" s="17" t="str">
        <f t="shared" si="450"/>
        <v/>
      </c>
      <c r="Y4273" s="17" t="str">
        <f t="shared" si="451"/>
        <v/>
      </c>
      <c r="Z4273" s="17" t="str">
        <f t="shared" si="452"/>
        <v/>
      </c>
      <c r="AA4273" s="17" t="str">
        <f t="shared" si="453"/>
        <v/>
      </c>
      <c r="AB4273" s="17" t="str">
        <f t="shared" si="454"/>
        <v/>
      </c>
    </row>
    <row r="4274" spans="5:28">
      <c r="E4274" s="12"/>
      <c r="F4274" s="10" t="s">
        <v>37</v>
      </c>
      <c r="G4274" s="11"/>
      <c r="H4274" s="67">
        <v>15</v>
      </c>
      <c r="I4274" s="68"/>
      <c r="J4274" s="60"/>
      <c r="K4274" s="11"/>
      <c r="L4274" s="67">
        <v>22</v>
      </c>
      <c r="M4274" s="68"/>
      <c r="N4274" s="60"/>
      <c r="O4274" s="11">
        <v>18</v>
      </c>
      <c r="P4274" s="11">
        <v>19.5</v>
      </c>
      <c r="Q4274" s="11">
        <v>15</v>
      </c>
      <c r="R4274" s="10">
        <v>89.5</v>
      </c>
      <c r="T4274">
        <v>0</v>
      </c>
      <c r="U4274">
        <v>0</v>
      </c>
      <c r="V4274" s="17" t="str">
        <f t="shared" si="448"/>
        <v>BCMCCEN502</v>
      </c>
      <c r="W4274" s="17" t="str">
        <f t="shared" si="449"/>
        <v>BCMCCEN503</v>
      </c>
      <c r="X4274" s="17" t="str">
        <f t="shared" si="450"/>
        <v>BCMCMCN501</v>
      </c>
      <c r="Y4274" s="17" t="str">
        <f t="shared" si="451"/>
        <v>BCMCMCN502</v>
      </c>
      <c r="Z4274" s="17" t="str">
        <f t="shared" si="452"/>
        <v>BCMCMCN503</v>
      </c>
      <c r="AA4274" s="17" t="str">
        <f t="shared" si="453"/>
        <v>BCMCMVN501</v>
      </c>
      <c r="AB4274" s="17" t="str">
        <f t="shared" si="454"/>
        <v>COMESSN501</v>
      </c>
    </row>
    <row r="4275" spans="5:28" ht="15" customHeight="1">
      <c r="E4275" s="45"/>
      <c r="F4275" s="10" t="s">
        <v>24</v>
      </c>
      <c r="G4275" s="11">
        <v>34</v>
      </c>
      <c r="H4275" s="67">
        <v>47</v>
      </c>
      <c r="I4275" s="68"/>
      <c r="J4275" s="60"/>
      <c r="K4275" s="11">
        <v>38</v>
      </c>
      <c r="L4275" s="67">
        <v>53</v>
      </c>
      <c r="M4275" s="68"/>
      <c r="N4275" s="60"/>
      <c r="O4275" s="11">
        <v>42</v>
      </c>
      <c r="P4275" s="11">
        <v>60</v>
      </c>
      <c r="Q4275" s="11">
        <v>49</v>
      </c>
      <c r="R4275" s="10">
        <v>323</v>
      </c>
      <c r="T4275">
        <v>0</v>
      </c>
      <c r="U4275">
        <v>0</v>
      </c>
      <c r="V4275" s="17" t="str">
        <f t="shared" si="448"/>
        <v>49.00 + 40.00</v>
      </c>
      <c r="W4275" s="17" t="str">
        <f t="shared" si="449"/>
        <v>53.00 + 39.00</v>
      </c>
      <c r="X4275" s="17" t="str">
        <f t="shared" si="450"/>
        <v>58.00 + 38.00</v>
      </c>
      <c r="Y4275" s="17" t="str">
        <f t="shared" si="451"/>
        <v>55.00 + 40.00</v>
      </c>
      <c r="Z4275" s="17" t="str">
        <f t="shared" si="452"/>
        <v>43.00 + 38.00</v>
      </c>
      <c r="AA4275" s="17" t="str">
        <f t="shared" si="453"/>
        <v>56.00 + 40.00</v>
      </c>
      <c r="AB4275" s="17" t="str">
        <f t="shared" si="454"/>
        <v>57.00 + 37.00</v>
      </c>
    </row>
    <row r="4276" spans="5:28">
      <c r="E4276" s="12"/>
      <c r="F4276" s="10" t="s">
        <v>41</v>
      </c>
      <c r="G4276" s="11">
        <v>100</v>
      </c>
      <c r="H4276" s="67">
        <v>100</v>
      </c>
      <c r="I4276" s="68"/>
      <c r="J4276" s="60"/>
      <c r="K4276" s="11">
        <v>100</v>
      </c>
      <c r="L4276" s="67">
        <v>100</v>
      </c>
      <c r="M4276" s="68"/>
      <c r="N4276" s="60"/>
      <c r="O4276" s="11">
        <v>100</v>
      </c>
      <c r="P4276" s="11">
        <v>100</v>
      </c>
      <c r="Q4276" s="11">
        <v>100</v>
      </c>
      <c r="R4276" s="10">
        <v>700</v>
      </c>
      <c r="T4276" t="s">
        <v>19</v>
      </c>
      <c r="U4276" t="s">
        <v>21</v>
      </c>
      <c r="V4276" s="17" t="str">
        <f t="shared" si="448"/>
        <v xml:space="preserve"> - - + - - </v>
      </c>
      <c r="W4276" s="17" t="str">
        <f t="shared" si="449"/>
        <v xml:space="preserve"> - - + - - </v>
      </c>
      <c r="X4276" s="17" t="str">
        <f t="shared" si="450"/>
        <v xml:space="preserve"> - - + - - </v>
      </c>
      <c r="Y4276" s="17" t="str">
        <f t="shared" si="451"/>
        <v xml:space="preserve"> - - + - - </v>
      </c>
      <c r="Z4276" s="17" t="str">
        <f t="shared" si="452"/>
        <v xml:space="preserve"> - - + - - </v>
      </c>
      <c r="AA4276" s="17" t="str">
        <f t="shared" si="453"/>
        <v xml:space="preserve"> - - + - - </v>
      </c>
      <c r="AB4276" s="17" t="str">
        <f t="shared" si="454"/>
        <v xml:space="preserve"> - - + - - </v>
      </c>
    </row>
    <row r="4277" spans="5:28" ht="15" customHeight="1">
      <c r="E4277" s="45"/>
      <c r="F4277" s="10" t="s">
        <v>43</v>
      </c>
      <c r="G4277" s="11"/>
      <c r="H4277" s="67" t="s">
        <v>44</v>
      </c>
      <c r="I4277" s="68"/>
      <c r="J4277" s="60"/>
      <c r="K4277" s="11"/>
      <c r="L4277" s="67" t="s">
        <v>68</v>
      </c>
      <c r="M4277" s="68"/>
      <c r="N4277" s="60"/>
      <c r="O4277" s="11" t="s">
        <v>86</v>
      </c>
      <c r="P4277" s="11" t="s">
        <v>81</v>
      </c>
      <c r="Q4277" s="11" t="s">
        <v>44</v>
      </c>
      <c r="R4277" s="10" t="s">
        <v>21</v>
      </c>
      <c r="T4277" t="s">
        <v>1773</v>
      </c>
      <c r="U4277" t="s">
        <v>24</v>
      </c>
      <c r="V4277" s="17" t="str">
        <f t="shared" si="448"/>
        <v/>
      </c>
      <c r="W4277" s="17" t="str">
        <f t="shared" si="449"/>
        <v/>
      </c>
      <c r="X4277" s="17" t="str">
        <f t="shared" si="450"/>
        <v/>
      </c>
      <c r="Y4277" s="17" t="str">
        <f t="shared" si="451"/>
        <v/>
      </c>
      <c r="Z4277" s="17" t="str">
        <f t="shared" si="452"/>
        <v/>
      </c>
      <c r="AA4277" s="17" t="str">
        <f t="shared" si="453"/>
        <v/>
      </c>
      <c r="AB4277" s="17" t="str">
        <f t="shared" si="454"/>
        <v/>
      </c>
    </row>
    <row r="4278" spans="5:28">
      <c r="E4278" s="14" t="s">
        <v>1772</v>
      </c>
      <c r="F4278" s="10" t="s">
        <v>47</v>
      </c>
      <c r="G4278" s="11" t="s">
        <v>75</v>
      </c>
      <c r="H4278" s="67" t="s">
        <v>48</v>
      </c>
      <c r="I4278" s="68"/>
      <c r="J4278" s="60"/>
      <c r="K4278" s="11" t="s">
        <v>75</v>
      </c>
      <c r="L4278" s="67" t="s">
        <v>48</v>
      </c>
      <c r="M4278" s="68"/>
      <c r="N4278" s="60"/>
      <c r="O4278" s="11" t="s">
        <v>48</v>
      </c>
      <c r="P4278" s="11" t="s">
        <v>48</v>
      </c>
      <c r="Q4278" s="11" t="s">
        <v>48</v>
      </c>
      <c r="R4278" s="10" t="s">
        <v>21</v>
      </c>
      <c r="T4278" t="s">
        <v>25</v>
      </c>
      <c r="U4278" t="s">
        <v>21</v>
      </c>
      <c r="V4278" s="17">
        <f t="shared" si="448"/>
        <v>3</v>
      </c>
      <c r="W4278" s="17">
        <f t="shared" si="449"/>
        <v>3</v>
      </c>
      <c r="X4278" s="17">
        <f t="shared" si="450"/>
        <v>4</v>
      </c>
      <c r="Y4278" s="17">
        <f t="shared" si="451"/>
        <v>4</v>
      </c>
      <c r="Z4278" s="17">
        <f t="shared" si="452"/>
        <v>4</v>
      </c>
      <c r="AA4278" s="17">
        <f t="shared" si="453"/>
        <v>3</v>
      </c>
      <c r="AB4278" s="17">
        <f t="shared" si="454"/>
        <v>3</v>
      </c>
    </row>
    <row r="4279" spans="5:28">
      <c r="E4279" s="15" t="s">
        <v>21</v>
      </c>
      <c r="F4279" s="15" t="s">
        <v>21</v>
      </c>
      <c r="G4279" s="16" t="s">
        <v>21</v>
      </c>
      <c r="H4279" s="69" t="s">
        <v>21</v>
      </c>
      <c r="I4279" s="57"/>
      <c r="J4279" s="57"/>
      <c r="K4279" s="16" t="s">
        <v>21</v>
      </c>
      <c r="L4279" s="69" t="s">
        <v>21</v>
      </c>
      <c r="M4279" s="57"/>
      <c r="N4279" s="57"/>
      <c r="O4279" s="16" t="s">
        <v>21</v>
      </c>
      <c r="P4279" s="16" t="s">
        <v>21</v>
      </c>
      <c r="Q4279" s="16" t="s">
        <v>21</v>
      </c>
      <c r="R4279" s="16" t="s">
        <v>21</v>
      </c>
      <c r="T4279" t="s">
        <v>1775</v>
      </c>
      <c r="U4279" t="s">
        <v>21</v>
      </c>
      <c r="V4279" s="17">
        <f t="shared" si="448"/>
        <v>9</v>
      </c>
      <c r="W4279" s="17">
        <f t="shared" si="449"/>
        <v>9.5</v>
      </c>
      <c r="X4279" s="17">
        <f t="shared" si="450"/>
        <v>10</v>
      </c>
      <c r="Y4279" s="17">
        <f t="shared" si="451"/>
        <v>10</v>
      </c>
      <c r="Z4279" s="17">
        <f t="shared" si="452"/>
        <v>8.5</v>
      </c>
      <c r="AA4279" s="17">
        <f t="shared" si="453"/>
        <v>10</v>
      </c>
      <c r="AB4279" s="17">
        <f t="shared" si="454"/>
        <v>9.5</v>
      </c>
    </row>
    <row r="4280" spans="5:28" ht="0" hidden="1" customHeight="1">
      <c r="T4280">
        <v>0</v>
      </c>
      <c r="U4280">
        <v>0</v>
      </c>
      <c r="V4280" s="17">
        <f t="shared" si="448"/>
        <v>27</v>
      </c>
      <c r="W4280" s="17">
        <f t="shared" si="449"/>
        <v>28.5</v>
      </c>
      <c r="X4280" s="17">
        <f t="shared" si="450"/>
        <v>40</v>
      </c>
      <c r="Y4280" s="17">
        <f t="shared" si="451"/>
        <v>40</v>
      </c>
      <c r="Z4280" s="17">
        <f t="shared" si="452"/>
        <v>34</v>
      </c>
      <c r="AA4280" s="17">
        <f t="shared" si="453"/>
        <v>30</v>
      </c>
      <c r="AB4280" s="17">
        <f t="shared" si="454"/>
        <v>28.5</v>
      </c>
    </row>
    <row r="4281" spans="5:28" ht="0.6" customHeight="1">
      <c r="T4281">
        <v>0</v>
      </c>
      <c r="U4281">
        <v>24</v>
      </c>
      <c r="V4281" s="17">
        <f t="shared" si="448"/>
        <v>89</v>
      </c>
      <c r="W4281" s="17">
        <f t="shared" si="449"/>
        <v>92</v>
      </c>
      <c r="X4281" s="17">
        <f t="shared" si="450"/>
        <v>96</v>
      </c>
      <c r="Y4281" s="17">
        <f t="shared" si="451"/>
        <v>95</v>
      </c>
      <c r="Z4281" s="17">
        <f t="shared" si="452"/>
        <v>81</v>
      </c>
      <c r="AA4281" s="17">
        <f t="shared" si="453"/>
        <v>96</v>
      </c>
      <c r="AB4281" s="17">
        <f t="shared" si="454"/>
        <v>94</v>
      </c>
    </row>
    <row r="4282" spans="5:28" ht="15" customHeight="1">
      <c r="E4282" s="44"/>
      <c r="F4282" s="4" t="s">
        <v>20</v>
      </c>
      <c r="G4282" s="5" t="s">
        <v>21</v>
      </c>
      <c r="H4282" s="70" t="s">
        <v>21</v>
      </c>
      <c r="I4282" s="57"/>
      <c r="J4282" s="57"/>
      <c r="K4282" s="5" t="s">
        <v>21</v>
      </c>
      <c r="L4282" s="70" t="s">
        <v>21</v>
      </c>
      <c r="M4282" s="57"/>
      <c r="N4282" s="57"/>
      <c r="O4282" s="5" t="s">
        <v>21</v>
      </c>
      <c r="P4282" s="5" t="s">
        <v>21</v>
      </c>
      <c r="Q4282" s="5" t="s">
        <v>21</v>
      </c>
      <c r="R4282" s="5" t="s">
        <v>21</v>
      </c>
      <c r="T4282" t="s">
        <v>34</v>
      </c>
      <c r="U4282" t="s">
        <v>21</v>
      </c>
      <c r="V4282" s="17">
        <f t="shared" si="448"/>
        <v>100</v>
      </c>
      <c r="W4282" s="17">
        <f t="shared" si="449"/>
        <v>100</v>
      </c>
      <c r="X4282" s="17">
        <f t="shared" si="450"/>
        <v>100</v>
      </c>
      <c r="Y4282" s="17">
        <f t="shared" si="451"/>
        <v>100</v>
      </c>
      <c r="Z4282" s="17">
        <f t="shared" si="452"/>
        <v>100</v>
      </c>
      <c r="AA4282" s="17">
        <f t="shared" si="453"/>
        <v>100</v>
      </c>
      <c r="AB4282" s="17">
        <f t="shared" si="454"/>
        <v>100</v>
      </c>
    </row>
    <row r="4283" spans="5:28" ht="21">
      <c r="E4283" s="45"/>
      <c r="F4283" s="7" t="s">
        <v>23</v>
      </c>
      <c r="G4283" s="7" t="s">
        <v>5</v>
      </c>
      <c r="H4283" s="71" t="s">
        <v>7</v>
      </c>
      <c r="I4283" s="68"/>
      <c r="J4283" s="60"/>
      <c r="K4283" s="7" t="s">
        <v>9</v>
      </c>
      <c r="L4283" s="71" t="s">
        <v>11</v>
      </c>
      <c r="M4283" s="68"/>
      <c r="N4283" s="60"/>
      <c r="O4283" s="7" t="s">
        <v>13</v>
      </c>
      <c r="P4283" s="7" t="s">
        <v>15</v>
      </c>
      <c r="Q4283" s="7" t="s">
        <v>17</v>
      </c>
      <c r="R4283" s="7" t="s">
        <v>24</v>
      </c>
      <c r="T4283" t="s">
        <v>36</v>
      </c>
      <c r="U4283">
        <v>228</v>
      </c>
      <c r="V4283" s="17" t="str">
        <f t="shared" si="448"/>
        <v>OA+</v>
      </c>
      <c r="W4283" s="17" t="str">
        <f t="shared" si="449"/>
        <v>OO</v>
      </c>
      <c r="X4283" s="17" t="str">
        <f t="shared" si="450"/>
        <v>OO+</v>
      </c>
      <c r="Y4283" s="17" t="str">
        <f t="shared" si="451"/>
        <v>OO+</v>
      </c>
      <c r="Z4283" s="17" t="str">
        <f t="shared" si="452"/>
        <v>OA</v>
      </c>
      <c r="AA4283" s="17" t="str">
        <f t="shared" si="453"/>
        <v>OO+</v>
      </c>
      <c r="AB4283" s="17" t="str">
        <f t="shared" si="454"/>
        <v>OO</v>
      </c>
    </row>
    <row r="4284" spans="5:28" ht="22.5">
      <c r="E4284" s="12" t="s">
        <v>1774</v>
      </c>
      <c r="F4284" s="10" t="s">
        <v>27</v>
      </c>
      <c r="G4284" s="11" t="s">
        <v>1086</v>
      </c>
      <c r="H4284" s="67" t="s">
        <v>504</v>
      </c>
      <c r="I4284" s="68"/>
      <c r="J4284" s="60"/>
      <c r="K4284" s="11" t="s">
        <v>246</v>
      </c>
      <c r="L4284" s="67" t="s">
        <v>267</v>
      </c>
      <c r="M4284" s="68"/>
      <c r="N4284" s="60"/>
      <c r="O4284" s="11" t="s">
        <v>190</v>
      </c>
      <c r="P4284" s="11" t="s">
        <v>505</v>
      </c>
      <c r="Q4284" s="11" t="s">
        <v>374</v>
      </c>
      <c r="R4284" s="10" t="s">
        <v>21</v>
      </c>
      <c r="T4284" t="s">
        <v>38</v>
      </c>
      <c r="U4284">
        <v>643</v>
      </c>
      <c r="V4284" s="17" t="str">
        <f t="shared" si="448"/>
        <v>Pass</v>
      </c>
      <c r="W4284" s="17" t="str">
        <f t="shared" si="449"/>
        <v>Pass</v>
      </c>
      <c r="X4284" s="17" t="str">
        <f t="shared" si="450"/>
        <v>Pass</v>
      </c>
      <c r="Y4284" s="17" t="str">
        <f t="shared" si="451"/>
        <v>Pass</v>
      </c>
      <c r="Z4284" s="17" t="str">
        <f t="shared" si="452"/>
        <v>Pass</v>
      </c>
      <c r="AA4284" s="17" t="str">
        <f t="shared" si="453"/>
        <v>Pass</v>
      </c>
      <c r="AB4284" s="17" t="str">
        <f t="shared" si="454"/>
        <v>Pass</v>
      </c>
    </row>
    <row r="4285" spans="5:28">
      <c r="E4285" s="62"/>
      <c r="F4285" s="10" t="s">
        <v>30</v>
      </c>
      <c r="G4285" s="11" t="s">
        <v>31</v>
      </c>
      <c r="H4285" s="67" t="s">
        <v>31</v>
      </c>
      <c r="I4285" s="68"/>
      <c r="J4285" s="60"/>
      <c r="K4285" s="11" t="s">
        <v>31</v>
      </c>
      <c r="L4285" s="67" t="s">
        <v>31</v>
      </c>
      <c r="M4285" s="68"/>
      <c r="N4285" s="60"/>
      <c r="O4285" s="11" t="s">
        <v>31</v>
      </c>
      <c r="P4285" s="11" t="s">
        <v>31</v>
      </c>
      <c r="Q4285" s="11" t="s">
        <v>31</v>
      </c>
      <c r="R4285" s="10" t="s">
        <v>21</v>
      </c>
      <c r="T4285" t="s">
        <v>39</v>
      </c>
      <c r="U4285">
        <v>700</v>
      </c>
      <c r="V4285" s="17" t="str">
        <f t="shared" si="448"/>
        <v/>
      </c>
      <c r="W4285" s="17" t="str">
        <f t="shared" si="449"/>
        <v/>
      </c>
      <c r="X4285" s="17" t="str">
        <f t="shared" si="450"/>
        <v/>
      </c>
      <c r="Y4285" s="17" t="str">
        <f t="shared" si="451"/>
        <v/>
      </c>
      <c r="Z4285" s="17" t="str">
        <f t="shared" si="452"/>
        <v/>
      </c>
      <c r="AA4285" s="17" t="str">
        <f t="shared" si="453"/>
        <v/>
      </c>
      <c r="AB4285" s="17" t="str">
        <f t="shared" si="454"/>
        <v/>
      </c>
    </row>
    <row r="4286" spans="5:28">
      <c r="E4286" s="64"/>
      <c r="F4286" s="10" t="s">
        <v>32</v>
      </c>
      <c r="G4286" s="11" t="s">
        <v>21</v>
      </c>
      <c r="H4286" s="67" t="s">
        <v>21</v>
      </c>
      <c r="I4286" s="68"/>
      <c r="J4286" s="60"/>
      <c r="K4286" s="11" t="s">
        <v>21</v>
      </c>
      <c r="L4286" s="67" t="s">
        <v>21</v>
      </c>
      <c r="M4286" s="68"/>
      <c r="N4286" s="60"/>
      <c r="O4286" s="11" t="s">
        <v>21</v>
      </c>
      <c r="P4286" s="11" t="s">
        <v>21</v>
      </c>
      <c r="Q4286" s="11" t="s">
        <v>21</v>
      </c>
      <c r="R4286" s="10">
        <v>0</v>
      </c>
      <c r="T4286" t="s">
        <v>316</v>
      </c>
      <c r="U4286" t="s">
        <v>21</v>
      </c>
      <c r="V4286" s="17">
        <f t="shared" si="448"/>
        <v>0</v>
      </c>
      <c r="W4286" s="17">
        <f t="shared" si="449"/>
        <v>0</v>
      </c>
      <c r="X4286" s="17">
        <f t="shared" si="450"/>
        <v>0</v>
      </c>
      <c r="Y4286" s="17">
        <f t="shared" si="451"/>
        <v>0</v>
      </c>
      <c r="Z4286" s="17">
        <f t="shared" si="452"/>
        <v>0</v>
      </c>
      <c r="AA4286" s="17">
        <f t="shared" si="453"/>
        <v>0</v>
      </c>
      <c r="AB4286" s="17">
        <f t="shared" si="454"/>
        <v>0</v>
      </c>
    </row>
    <row r="4287" spans="5:28">
      <c r="E4287" s="66"/>
      <c r="F4287" s="10" t="s">
        <v>33</v>
      </c>
      <c r="G4287" s="11">
        <v>3</v>
      </c>
      <c r="H4287" s="67">
        <v>3</v>
      </c>
      <c r="I4287" s="68"/>
      <c r="J4287" s="60"/>
      <c r="K4287" s="11">
        <v>4</v>
      </c>
      <c r="L4287" s="67">
        <v>4</v>
      </c>
      <c r="M4287" s="68"/>
      <c r="N4287" s="60"/>
      <c r="O4287" s="11">
        <v>4</v>
      </c>
      <c r="P4287" s="11">
        <v>3</v>
      </c>
      <c r="Q4287" s="11">
        <v>3</v>
      </c>
      <c r="R4287" s="10">
        <v>24</v>
      </c>
      <c r="T4287" t="s">
        <v>45</v>
      </c>
      <c r="U4287" t="s">
        <v>21</v>
      </c>
      <c r="V4287" s="17">
        <f t="shared" si="448"/>
        <v>0</v>
      </c>
      <c r="W4287" s="17">
        <f t="shared" si="449"/>
        <v>0</v>
      </c>
      <c r="X4287" s="17">
        <f t="shared" si="450"/>
        <v>0</v>
      </c>
      <c r="Y4287" s="17">
        <f t="shared" si="451"/>
        <v>0</v>
      </c>
      <c r="Z4287" s="17">
        <f t="shared" si="452"/>
        <v>0</v>
      </c>
      <c r="AA4287" s="17">
        <f t="shared" si="453"/>
        <v>0</v>
      </c>
      <c r="AB4287" s="17">
        <f t="shared" si="454"/>
        <v>0</v>
      </c>
    </row>
    <row r="4288" spans="5:28">
      <c r="E4288" s="12">
        <v>9.5</v>
      </c>
      <c r="F4288" s="10" t="s">
        <v>35</v>
      </c>
      <c r="G4288" s="11">
        <v>9</v>
      </c>
      <c r="H4288" s="67">
        <v>9.5</v>
      </c>
      <c r="I4288" s="68"/>
      <c r="J4288" s="60"/>
      <c r="K4288" s="11">
        <v>10</v>
      </c>
      <c r="L4288" s="67">
        <v>10</v>
      </c>
      <c r="M4288" s="68"/>
      <c r="N4288" s="60"/>
      <c r="O4288" s="11">
        <v>8.5</v>
      </c>
      <c r="P4288" s="11">
        <v>10</v>
      </c>
      <c r="Q4288" s="11">
        <v>9.5</v>
      </c>
      <c r="R4288" s="10" t="s">
        <v>21</v>
      </c>
      <c r="T4288" t="s">
        <v>21</v>
      </c>
      <c r="U4288" t="s">
        <v>21</v>
      </c>
      <c r="V4288" s="17" t="str">
        <f t="shared" si="448"/>
        <v/>
      </c>
      <c r="W4288" s="17" t="str">
        <f t="shared" si="449"/>
        <v/>
      </c>
      <c r="X4288" s="17" t="str">
        <f t="shared" si="450"/>
        <v/>
      </c>
      <c r="Y4288" s="17" t="str">
        <f t="shared" si="451"/>
        <v/>
      </c>
      <c r="Z4288" s="17" t="str">
        <f t="shared" si="452"/>
        <v/>
      </c>
      <c r="AA4288" s="17" t="str">
        <f t="shared" si="453"/>
        <v/>
      </c>
      <c r="AB4288" s="17" t="str">
        <f t="shared" si="454"/>
        <v/>
      </c>
    </row>
    <row r="4289" spans="5:28">
      <c r="E4289" s="13">
        <v>9.2200000000000006</v>
      </c>
      <c r="F4289" s="10" t="s">
        <v>37</v>
      </c>
      <c r="G4289" s="11">
        <v>27</v>
      </c>
      <c r="H4289" s="67">
        <v>28.5</v>
      </c>
      <c r="I4289" s="68"/>
      <c r="J4289" s="60"/>
      <c r="K4289" s="11">
        <v>40</v>
      </c>
      <c r="L4289" s="67">
        <v>40</v>
      </c>
      <c r="M4289" s="68"/>
      <c r="N4289" s="60"/>
      <c r="O4289" s="11">
        <v>34</v>
      </c>
      <c r="P4289" s="11">
        <v>30</v>
      </c>
      <c r="Q4289" s="11">
        <v>28.5</v>
      </c>
      <c r="R4289" s="10">
        <v>228</v>
      </c>
      <c r="T4289">
        <v>0</v>
      </c>
      <c r="U4289">
        <v>0</v>
      </c>
      <c r="V4289" s="17" t="str">
        <f t="shared" si="448"/>
        <v>BCMCCEN502</v>
      </c>
      <c r="W4289" s="17" t="str">
        <f t="shared" si="449"/>
        <v>BCMCCEN503</v>
      </c>
      <c r="X4289" s="17" t="str">
        <f t="shared" si="450"/>
        <v>BCMCMCN501</v>
      </c>
      <c r="Y4289" s="17" t="str">
        <f t="shared" si="451"/>
        <v>BCMCMCN502</v>
      </c>
      <c r="Z4289" s="17" t="str">
        <f t="shared" si="452"/>
        <v>BCMCMCN503</v>
      </c>
      <c r="AA4289" s="17" t="str">
        <f t="shared" si="453"/>
        <v>BCMCMVN501</v>
      </c>
      <c r="AB4289" s="17" t="str">
        <f t="shared" si="454"/>
        <v>COMESSN501</v>
      </c>
    </row>
    <row r="4290" spans="5:28" ht="15" customHeight="1">
      <c r="E4290" s="45"/>
      <c r="F4290" s="10" t="s">
        <v>24</v>
      </c>
      <c r="G4290" s="11">
        <v>89</v>
      </c>
      <c r="H4290" s="67">
        <v>92</v>
      </c>
      <c r="I4290" s="68"/>
      <c r="J4290" s="60"/>
      <c r="K4290" s="11">
        <v>96</v>
      </c>
      <c r="L4290" s="67">
        <v>95</v>
      </c>
      <c r="M4290" s="68"/>
      <c r="N4290" s="60"/>
      <c r="O4290" s="11">
        <v>81</v>
      </c>
      <c r="P4290" s="11">
        <v>96</v>
      </c>
      <c r="Q4290" s="11">
        <v>94</v>
      </c>
      <c r="R4290" s="10">
        <v>643</v>
      </c>
      <c r="T4290">
        <v>0</v>
      </c>
      <c r="U4290">
        <v>0</v>
      </c>
      <c r="V4290" s="17" t="str">
        <f t="shared" si="448"/>
        <v>32.00 + 31.00</v>
      </c>
      <c r="W4290" s="17" t="str">
        <f t="shared" si="449"/>
        <v>50.00 + 28.00</v>
      </c>
      <c r="X4290" s="17" t="str">
        <f t="shared" si="450"/>
        <v>43.00 + 32.00</v>
      </c>
      <c r="Y4290" s="17" t="str">
        <f t="shared" si="451"/>
        <v>42.00 + 33.00</v>
      </c>
      <c r="Z4290" s="17" t="str">
        <f t="shared" si="452"/>
        <v>26.00 + 33.00</v>
      </c>
      <c r="AA4290" s="17" t="str">
        <f t="shared" si="453"/>
        <v>49.00 + 36.00</v>
      </c>
      <c r="AB4290" s="17" t="str">
        <f t="shared" si="454"/>
        <v>46.00 + 35.00</v>
      </c>
    </row>
    <row r="4291" spans="5:28">
      <c r="E4291" s="12"/>
      <c r="F4291" s="10" t="s">
        <v>41</v>
      </c>
      <c r="G4291" s="11">
        <v>100</v>
      </c>
      <c r="H4291" s="67">
        <v>100</v>
      </c>
      <c r="I4291" s="68"/>
      <c r="J4291" s="60"/>
      <c r="K4291" s="11">
        <v>100</v>
      </c>
      <c r="L4291" s="67">
        <v>100</v>
      </c>
      <c r="M4291" s="68"/>
      <c r="N4291" s="60"/>
      <c r="O4291" s="11">
        <v>100</v>
      </c>
      <c r="P4291" s="11">
        <v>100</v>
      </c>
      <c r="Q4291" s="11">
        <v>100</v>
      </c>
      <c r="R4291" s="10">
        <v>700</v>
      </c>
      <c r="T4291" t="s">
        <v>19</v>
      </c>
      <c r="U4291" t="s">
        <v>21</v>
      </c>
      <c r="V4291" s="17" t="str">
        <f t="shared" si="448"/>
        <v xml:space="preserve"> - - + - - </v>
      </c>
      <c r="W4291" s="17" t="str">
        <f t="shared" si="449"/>
        <v xml:space="preserve"> - - + - - </v>
      </c>
      <c r="X4291" s="17" t="str">
        <f t="shared" si="450"/>
        <v xml:space="preserve"> - - + - - </v>
      </c>
      <c r="Y4291" s="17" t="str">
        <f t="shared" si="451"/>
        <v xml:space="preserve"> - - + - - </v>
      </c>
      <c r="Z4291" s="17" t="str">
        <f t="shared" si="452"/>
        <v xml:space="preserve"> - - + - - </v>
      </c>
      <c r="AA4291" s="17" t="str">
        <f t="shared" si="453"/>
        <v xml:space="preserve"> - - + - - </v>
      </c>
      <c r="AB4291" s="17" t="str">
        <f t="shared" si="454"/>
        <v xml:space="preserve"> - - + - - </v>
      </c>
    </row>
    <row r="4292" spans="5:28" ht="15" customHeight="1">
      <c r="E4292" s="45"/>
      <c r="F4292" s="10" t="s">
        <v>43</v>
      </c>
      <c r="G4292" s="11" t="s">
        <v>125</v>
      </c>
      <c r="H4292" s="67" t="s">
        <v>126</v>
      </c>
      <c r="I4292" s="68"/>
      <c r="J4292" s="60"/>
      <c r="K4292" s="11" t="s">
        <v>206</v>
      </c>
      <c r="L4292" s="67" t="s">
        <v>206</v>
      </c>
      <c r="M4292" s="68"/>
      <c r="N4292" s="60"/>
      <c r="O4292" s="11" t="s">
        <v>122</v>
      </c>
      <c r="P4292" s="11" t="s">
        <v>206</v>
      </c>
      <c r="Q4292" s="11" t="s">
        <v>126</v>
      </c>
      <c r="R4292" s="10" t="s">
        <v>21</v>
      </c>
      <c r="T4292" t="s">
        <v>1777</v>
      </c>
      <c r="U4292" t="s">
        <v>24</v>
      </c>
      <c r="V4292" s="17" t="str">
        <f t="shared" si="448"/>
        <v/>
      </c>
      <c r="W4292" s="17" t="str">
        <f t="shared" si="449"/>
        <v/>
      </c>
      <c r="X4292" s="17" t="str">
        <f t="shared" si="450"/>
        <v/>
      </c>
      <c r="Y4292" s="17" t="str">
        <f t="shared" si="451"/>
        <v/>
      </c>
      <c r="Z4292" s="17" t="str">
        <f t="shared" si="452"/>
        <v/>
      </c>
      <c r="AA4292" s="17" t="str">
        <f t="shared" si="453"/>
        <v/>
      </c>
      <c r="AB4292" s="17" t="str">
        <f t="shared" si="454"/>
        <v/>
      </c>
    </row>
    <row r="4293" spans="5:28">
      <c r="E4293" s="14" t="s">
        <v>1776</v>
      </c>
      <c r="F4293" s="10" t="s">
        <v>47</v>
      </c>
      <c r="G4293" s="11" t="s">
        <v>48</v>
      </c>
      <c r="H4293" s="67" t="s">
        <v>48</v>
      </c>
      <c r="I4293" s="68"/>
      <c r="J4293" s="60"/>
      <c r="K4293" s="11" t="s">
        <v>48</v>
      </c>
      <c r="L4293" s="67" t="s">
        <v>48</v>
      </c>
      <c r="M4293" s="68"/>
      <c r="N4293" s="60"/>
      <c r="O4293" s="11" t="s">
        <v>48</v>
      </c>
      <c r="P4293" s="11" t="s">
        <v>48</v>
      </c>
      <c r="Q4293" s="11" t="s">
        <v>48</v>
      </c>
      <c r="R4293" s="10" t="s">
        <v>21</v>
      </c>
      <c r="T4293" t="s">
        <v>25</v>
      </c>
      <c r="U4293" t="s">
        <v>21</v>
      </c>
      <c r="V4293" s="17">
        <f t="shared" si="448"/>
        <v>3</v>
      </c>
      <c r="W4293" s="17">
        <f t="shared" si="449"/>
        <v>3</v>
      </c>
      <c r="X4293" s="17">
        <f t="shared" si="450"/>
        <v>4</v>
      </c>
      <c r="Y4293" s="17">
        <f t="shared" si="451"/>
        <v>4</v>
      </c>
      <c r="Z4293" s="17">
        <f t="shared" si="452"/>
        <v>4</v>
      </c>
      <c r="AA4293" s="17">
        <f t="shared" si="453"/>
        <v>3</v>
      </c>
      <c r="AB4293" s="17">
        <f t="shared" si="454"/>
        <v>3</v>
      </c>
    </row>
    <row r="4294" spans="5:28">
      <c r="E4294" s="15" t="s">
        <v>21</v>
      </c>
      <c r="F4294" s="15" t="s">
        <v>21</v>
      </c>
      <c r="G4294" s="16" t="s">
        <v>21</v>
      </c>
      <c r="H4294" s="69" t="s">
        <v>21</v>
      </c>
      <c r="I4294" s="57"/>
      <c r="J4294" s="57"/>
      <c r="K4294" s="16" t="s">
        <v>21</v>
      </c>
      <c r="L4294" s="69" t="s">
        <v>21</v>
      </c>
      <c r="M4294" s="57"/>
      <c r="N4294" s="57"/>
      <c r="O4294" s="16" t="s">
        <v>21</v>
      </c>
      <c r="P4294" s="16" t="s">
        <v>21</v>
      </c>
      <c r="Q4294" s="16" t="s">
        <v>21</v>
      </c>
      <c r="R4294" s="16" t="s">
        <v>21</v>
      </c>
      <c r="T4294" t="s">
        <v>1780</v>
      </c>
      <c r="U4294" t="s">
        <v>21</v>
      </c>
      <c r="V4294" s="17">
        <f t="shared" si="448"/>
        <v>6.5</v>
      </c>
      <c r="W4294" s="17">
        <f t="shared" si="449"/>
        <v>8</v>
      </c>
      <c r="X4294" s="17">
        <f t="shared" si="450"/>
        <v>8</v>
      </c>
      <c r="Y4294" s="17">
        <f t="shared" si="451"/>
        <v>8</v>
      </c>
      <c r="Z4294" s="17">
        <f t="shared" si="452"/>
        <v>6</v>
      </c>
      <c r="AA4294" s="17">
        <f t="shared" si="453"/>
        <v>9</v>
      </c>
      <c r="AB4294" s="17">
        <f t="shared" si="454"/>
        <v>8.5</v>
      </c>
    </row>
    <row r="4295" spans="5:28" ht="0" hidden="1" customHeight="1">
      <c r="T4295">
        <v>0</v>
      </c>
      <c r="U4295">
        <v>0</v>
      </c>
      <c r="V4295" s="17">
        <f t="shared" si="448"/>
        <v>19.5</v>
      </c>
      <c r="W4295" s="17">
        <f t="shared" si="449"/>
        <v>24</v>
      </c>
      <c r="X4295" s="17">
        <f t="shared" si="450"/>
        <v>32</v>
      </c>
      <c r="Y4295" s="17">
        <f t="shared" si="451"/>
        <v>32</v>
      </c>
      <c r="Z4295" s="17">
        <f t="shared" si="452"/>
        <v>24</v>
      </c>
      <c r="AA4295" s="17">
        <f t="shared" si="453"/>
        <v>27</v>
      </c>
      <c r="AB4295" s="17">
        <f t="shared" si="454"/>
        <v>25.5</v>
      </c>
    </row>
    <row r="4296" spans="5:28" ht="0.6" customHeight="1">
      <c r="T4296">
        <v>0</v>
      </c>
      <c r="U4296">
        <v>24</v>
      </c>
      <c r="V4296" s="17">
        <f t="shared" si="448"/>
        <v>63</v>
      </c>
      <c r="W4296" s="17">
        <f t="shared" si="449"/>
        <v>78</v>
      </c>
      <c r="X4296" s="17">
        <f t="shared" si="450"/>
        <v>75</v>
      </c>
      <c r="Y4296" s="17">
        <f t="shared" si="451"/>
        <v>75</v>
      </c>
      <c r="Z4296" s="17">
        <f t="shared" si="452"/>
        <v>59</v>
      </c>
      <c r="AA4296" s="17">
        <f t="shared" si="453"/>
        <v>85</v>
      </c>
      <c r="AB4296" s="17">
        <f t="shared" si="454"/>
        <v>81</v>
      </c>
    </row>
    <row r="4297" spans="5:28" ht="15" customHeight="1">
      <c r="E4297" s="44"/>
      <c r="F4297" s="4" t="s">
        <v>20</v>
      </c>
      <c r="G4297" s="5" t="s">
        <v>21</v>
      </c>
      <c r="H4297" s="70" t="s">
        <v>21</v>
      </c>
      <c r="I4297" s="57"/>
      <c r="J4297" s="57"/>
      <c r="K4297" s="5" t="s">
        <v>21</v>
      </c>
      <c r="L4297" s="70" t="s">
        <v>21</v>
      </c>
      <c r="M4297" s="57"/>
      <c r="N4297" s="57"/>
      <c r="O4297" s="5" t="s">
        <v>21</v>
      </c>
      <c r="P4297" s="5" t="s">
        <v>21</v>
      </c>
      <c r="Q4297" s="5" t="s">
        <v>21</v>
      </c>
      <c r="R4297" s="5" t="s">
        <v>21</v>
      </c>
      <c r="T4297" t="s">
        <v>34</v>
      </c>
      <c r="U4297" t="s">
        <v>21</v>
      </c>
      <c r="V4297" s="17">
        <f t="shared" si="448"/>
        <v>100</v>
      </c>
      <c r="W4297" s="17">
        <f t="shared" si="449"/>
        <v>100</v>
      </c>
      <c r="X4297" s="17">
        <f t="shared" si="450"/>
        <v>100</v>
      </c>
      <c r="Y4297" s="17">
        <f t="shared" si="451"/>
        <v>100</v>
      </c>
      <c r="Z4297" s="17">
        <f t="shared" si="452"/>
        <v>100</v>
      </c>
      <c r="AA4297" s="17">
        <f t="shared" si="453"/>
        <v>100</v>
      </c>
      <c r="AB4297" s="17">
        <f t="shared" si="454"/>
        <v>100</v>
      </c>
    </row>
    <row r="4298" spans="5:28" ht="21">
      <c r="E4298" s="45"/>
      <c r="F4298" s="7" t="s">
        <v>23</v>
      </c>
      <c r="G4298" s="7" t="s">
        <v>5</v>
      </c>
      <c r="H4298" s="71" t="s">
        <v>7</v>
      </c>
      <c r="I4298" s="68"/>
      <c r="J4298" s="60"/>
      <c r="K4298" s="7" t="s">
        <v>9</v>
      </c>
      <c r="L4298" s="71" t="s">
        <v>11</v>
      </c>
      <c r="M4298" s="68"/>
      <c r="N4298" s="60"/>
      <c r="O4298" s="7" t="s">
        <v>13</v>
      </c>
      <c r="P4298" s="7" t="s">
        <v>15</v>
      </c>
      <c r="Q4298" s="7" t="s">
        <v>17</v>
      </c>
      <c r="R4298" s="7" t="s">
        <v>24</v>
      </c>
      <c r="T4298" t="s">
        <v>36</v>
      </c>
      <c r="U4298">
        <v>184</v>
      </c>
      <c r="V4298" s="17" t="str">
        <f t="shared" si="448"/>
        <v>AB</v>
      </c>
      <c r="W4298" s="17" t="str">
        <f t="shared" si="449"/>
        <v>AA+</v>
      </c>
      <c r="X4298" s="17" t="str">
        <f t="shared" si="450"/>
        <v>AA+</v>
      </c>
      <c r="Y4298" s="17" t="str">
        <f t="shared" si="451"/>
        <v>AA+</v>
      </c>
      <c r="Z4298" s="17" t="str">
        <f t="shared" si="452"/>
        <v>BB+</v>
      </c>
      <c r="AA4298" s="17" t="str">
        <f t="shared" si="453"/>
        <v>OA+</v>
      </c>
      <c r="AB4298" s="17" t="str">
        <f t="shared" si="454"/>
        <v>OA</v>
      </c>
    </row>
    <row r="4299" spans="5:28" ht="22.5">
      <c r="E4299" s="12" t="s">
        <v>1778</v>
      </c>
      <c r="F4299" s="10" t="s">
        <v>27</v>
      </c>
      <c r="G4299" s="11" t="s">
        <v>925</v>
      </c>
      <c r="H4299" s="67" t="s">
        <v>352</v>
      </c>
      <c r="I4299" s="68"/>
      <c r="J4299" s="60"/>
      <c r="K4299" s="11" t="s">
        <v>752</v>
      </c>
      <c r="L4299" s="67" t="s">
        <v>449</v>
      </c>
      <c r="M4299" s="68"/>
      <c r="N4299" s="60"/>
      <c r="O4299" s="11" t="s">
        <v>1779</v>
      </c>
      <c r="P4299" s="11" t="s">
        <v>357</v>
      </c>
      <c r="Q4299" s="11" t="s">
        <v>473</v>
      </c>
      <c r="R4299" s="10" t="s">
        <v>21</v>
      </c>
      <c r="T4299" t="s">
        <v>38</v>
      </c>
      <c r="U4299">
        <v>516</v>
      </c>
      <c r="V4299" s="17" t="str">
        <f t="shared" si="448"/>
        <v>Pass</v>
      </c>
      <c r="W4299" s="17" t="str">
        <f t="shared" si="449"/>
        <v>Pass</v>
      </c>
      <c r="X4299" s="17" t="str">
        <f t="shared" si="450"/>
        <v>Pass</v>
      </c>
      <c r="Y4299" s="17" t="str">
        <f t="shared" si="451"/>
        <v>Pass</v>
      </c>
      <c r="Z4299" s="17" t="str">
        <f t="shared" si="452"/>
        <v>Pass</v>
      </c>
      <c r="AA4299" s="17" t="str">
        <f t="shared" si="453"/>
        <v>Pass</v>
      </c>
      <c r="AB4299" s="17" t="str">
        <f t="shared" si="454"/>
        <v>Pass</v>
      </c>
    </row>
    <row r="4300" spans="5:28">
      <c r="E4300" s="62"/>
      <c r="F4300" s="10" t="s">
        <v>30</v>
      </c>
      <c r="G4300" s="11" t="s">
        <v>31</v>
      </c>
      <c r="H4300" s="67" t="s">
        <v>31</v>
      </c>
      <c r="I4300" s="68"/>
      <c r="J4300" s="60"/>
      <c r="K4300" s="11" t="s">
        <v>31</v>
      </c>
      <c r="L4300" s="67" t="s">
        <v>31</v>
      </c>
      <c r="M4300" s="68"/>
      <c r="N4300" s="60"/>
      <c r="O4300" s="11" t="s">
        <v>31</v>
      </c>
      <c r="P4300" s="11" t="s">
        <v>31</v>
      </c>
      <c r="Q4300" s="11" t="s">
        <v>31</v>
      </c>
      <c r="R4300" s="10" t="s">
        <v>21</v>
      </c>
      <c r="T4300" t="s">
        <v>39</v>
      </c>
      <c r="U4300">
        <v>700</v>
      </c>
      <c r="V4300" s="17" t="str">
        <f t="shared" si="448"/>
        <v/>
      </c>
      <c r="W4300" s="17" t="str">
        <f t="shared" si="449"/>
        <v/>
      </c>
      <c r="X4300" s="17" t="str">
        <f t="shared" si="450"/>
        <v/>
      </c>
      <c r="Y4300" s="17" t="str">
        <f t="shared" si="451"/>
        <v/>
      </c>
      <c r="Z4300" s="17" t="str">
        <f t="shared" si="452"/>
        <v/>
      </c>
      <c r="AA4300" s="17" t="str">
        <f t="shared" si="453"/>
        <v/>
      </c>
      <c r="AB4300" s="17" t="str">
        <f t="shared" si="454"/>
        <v/>
      </c>
    </row>
    <row r="4301" spans="5:28">
      <c r="E4301" s="64"/>
      <c r="F4301" s="10" t="s">
        <v>32</v>
      </c>
      <c r="G4301" s="11" t="s">
        <v>21</v>
      </c>
      <c r="H4301" s="67" t="s">
        <v>21</v>
      </c>
      <c r="I4301" s="68"/>
      <c r="J4301" s="60"/>
      <c r="K4301" s="11" t="s">
        <v>21</v>
      </c>
      <c r="L4301" s="67" t="s">
        <v>21</v>
      </c>
      <c r="M4301" s="68"/>
      <c r="N4301" s="60"/>
      <c r="O4301" s="11" t="s">
        <v>21</v>
      </c>
      <c r="P4301" s="11" t="s">
        <v>21</v>
      </c>
      <c r="Q4301" s="11" t="s">
        <v>21</v>
      </c>
      <c r="R4301" s="10">
        <v>0</v>
      </c>
      <c r="T4301" t="s">
        <v>152</v>
      </c>
      <c r="U4301" t="s">
        <v>21</v>
      </c>
      <c r="V4301" s="17">
        <f t="shared" si="448"/>
        <v>0</v>
      </c>
      <c r="W4301" s="17">
        <f t="shared" si="449"/>
        <v>0</v>
      </c>
      <c r="X4301" s="17">
        <f t="shared" si="450"/>
        <v>0</v>
      </c>
      <c r="Y4301" s="17">
        <f t="shared" si="451"/>
        <v>0</v>
      </c>
      <c r="Z4301" s="17">
        <f t="shared" si="452"/>
        <v>0</v>
      </c>
      <c r="AA4301" s="17">
        <f t="shared" si="453"/>
        <v>0</v>
      </c>
      <c r="AB4301" s="17">
        <f t="shared" si="454"/>
        <v>0</v>
      </c>
    </row>
    <row r="4302" spans="5:28">
      <c r="E4302" s="66"/>
      <c r="F4302" s="10" t="s">
        <v>33</v>
      </c>
      <c r="G4302" s="11">
        <v>3</v>
      </c>
      <c r="H4302" s="67">
        <v>3</v>
      </c>
      <c r="I4302" s="68"/>
      <c r="J4302" s="60"/>
      <c r="K4302" s="11">
        <v>4</v>
      </c>
      <c r="L4302" s="67">
        <v>4</v>
      </c>
      <c r="M4302" s="68"/>
      <c r="N4302" s="60"/>
      <c r="O4302" s="11">
        <v>4</v>
      </c>
      <c r="P4302" s="11">
        <v>3</v>
      </c>
      <c r="Q4302" s="11">
        <v>3</v>
      </c>
      <c r="R4302" s="10">
        <v>24</v>
      </c>
      <c r="T4302" t="s">
        <v>45</v>
      </c>
      <c r="U4302" t="s">
        <v>21</v>
      </c>
      <c r="V4302" s="17">
        <f t="shared" si="448"/>
        <v>0</v>
      </c>
      <c r="W4302" s="17">
        <f t="shared" si="449"/>
        <v>0</v>
      </c>
      <c r="X4302" s="17">
        <f t="shared" si="450"/>
        <v>0</v>
      </c>
      <c r="Y4302" s="17">
        <f t="shared" si="451"/>
        <v>0</v>
      </c>
      <c r="Z4302" s="17">
        <f t="shared" si="452"/>
        <v>0</v>
      </c>
      <c r="AA4302" s="17">
        <f t="shared" si="453"/>
        <v>0</v>
      </c>
      <c r="AB4302" s="17">
        <f t="shared" si="454"/>
        <v>0</v>
      </c>
    </row>
    <row r="4303" spans="5:28">
      <c r="E4303" s="12">
        <v>7.67</v>
      </c>
      <c r="F4303" s="10" t="s">
        <v>35</v>
      </c>
      <c r="G4303" s="11">
        <v>6.5</v>
      </c>
      <c r="H4303" s="67">
        <v>8</v>
      </c>
      <c r="I4303" s="68"/>
      <c r="J4303" s="60"/>
      <c r="K4303" s="11">
        <v>8</v>
      </c>
      <c r="L4303" s="67">
        <v>8</v>
      </c>
      <c r="M4303" s="68"/>
      <c r="N4303" s="60"/>
      <c r="O4303" s="11">
        <v>6</v>
      </c>
      <c r="P4303" s="11">
        <v>9</v>
      </c>
      <c r="Q4303" s="11">
        <v>8.5</v>
      </c>
      <c r="R4303" s="10" t="s">
        <v>21</v>
      </c>
      <c r="T4303" t="s">
        <v>21</v>
      </c>
      <c r="U4303" t="s">
        <v>21</v>
      </c>
      <c r="V4303" s="17" t="str">
        <f t="shared" si="448"/>
        <v/>
      </c>
      <c r="W4303" s="17" t="str">
        <f t="shared" si="449"/>
        <v/>
      </c>
      <c r="X4303" s="17" t="str">
        <f t="shared" si="450"/>
        <v/>
      </c>
      <c r="Y4303" s="17" t="str">
        <f t="shared" si="451"/>
        <v/>
      </c>
      <c r="Z4303" s="17" t="str">
        <f t="shared" si="452"/>
        <v/>
      </c>
      <c r="AA4303" s="17" t="str">
        <f t="shared" si="453"/>
        <v/>
      </c>
      <c r="AB4303" s="17" t="str">
        <f t="shared" si="454"/>
        <v/>
      </c>
    </row>
    <row r="4304" spans="5:28">
      <c r="E4304" s="13">
        <v>8.02</v>
      </c>
      <c r="F4304" s="10" t="s">
        <v>37</v>
      </c>
      <c r="G4304" s="11">
        <v>19.5</v>
      </c>
      <c r="H4304" s="67">
        <v>24</v>
      </c>
      <c r="I4304" s="68"/>
      <c r="J4304" s="60"/>
      <c r="K4304" s="11">
        <v>32</v>
      </c>
      <c r="L4304" s="67">
        <v>32</v>
      </c>
      <c r="M4304" s="68"/>
      <c r="N4304" s="60"/>
      <c r="O4304" s="11">
        <v>24</v>
      </c>
      <c r="P4304" s="11">
        <v>27</v>
      </c>
      <c r="Q4304" s="11">
        <v>25.5</v>
      </c>
      <c r="R4304" s="10">
        <v>184</v>
      </c>
      <c r="T4304">
        <v>0</v>
      </c>
      <c r="U4304">
        <v>0</v>
      </c>
      <c r="V4304" s="17" t="str">
        <f t="shared" si="448"/>
        <v>BCMCCEN502</v>
      </c>
      <c r="W4304" s="17" t="str">
        <f t="shared" si="449"/>
        <v>BCMCCEN503</v>
      </c>
      <c r="X4304" s="17" t="str">
        <f t="shared" si="450"/>
        <v>BCMCMCN501</v>
      </c>
      <c r="Y4304" s="17" t="str">
        <f t="shared" si="451"/>
        <v>BCMCMCN502</v>
      </c>
      <c r="Z4304" s="17" t="str">
        <f t="shared" si="452"/>
        <v>BCMCMCN503</v>
      </c>
      <c r="AA4304" s="17" t="str">
        <f t="shared" si="453"/>
        <v>BCMCMVN501</v>
      </c>
      <c r="AB4304" s="17" t="str">
        <f t="shared" si="454"/>
        <v>COMESSN501</v>
      </c>
    </row>
    <row r="4305" spans="5:28" ht="15" customHeight="1">
      <c r="E4305" s="45"/>
      <c r="F4305" s="10" t="s">
        <v>24</v>
      </c>
      <c r="G4305" s="11">
        <v>63</v>
      </c>
      <c r="H4305" s="67">
        <v>78</v>
      </c>
      <c r="I4305" s="68"/>
      <c r="J4305" s="60"/>
      <c r="K4305" s="11">
        <v>75</v>
      </c>
      <c r="L4305" s="67">
        <v>75</v>
      </c>
      <c r="M4305" s="68"/>
      <c r="N4305" s="60"/>
      <c r="O4305" s="11">
        <v>59</v>
      </c>
      <c r="P4305" s="11">
        <v>85</v>
      </c>
      <c r="Q4305" s="11">
        <v>81</v>
      </c>
      <c r="R4305" s="10">
        <v>516</v>
      </c>
      <c r="T4305">
        <v>0</v>
      </c>
      <c r="U4305">
        <v>0</v>
      </c>
      <c r="V4305" s="17" t="str">
        <f t="shared" si="448"/>
        <v>34.00 + 36.00</v>
      </c>
      <c r="W4305" s="17" t="str">
        <f t="shared" si="449"/>
        <v>53.00 + 35.00</v>
      </c>
      <c r="X4305" s="17" t="str">
        <f t="shared" si="450"/>
        <v>47.00 + 35.00</v>
      </c>
      <c r="Y4305" s="17" t="str">
        <f t="shared" si="451"/>
        <v>50.00 + 38.00</v>
      </c>
      <c r="Z4305" s="17" t="str">
        <f t="shared" si="452"/>
        <v>42.00 + 37.00</v>
      </c>
      <c r="AA4305" s="17" t="str">
        <f t="shared" si="453"/>
        <v>44.00 + 36.00</v>
      </c>
      <c r="AB4305" s="17" t="str">
        <f t="shared" si="454"/>
        <v>47.00 + 32.00</v>
      </c>
    </row>
    <row r="4306" spans="5:28">
      <c r="E4306" s="12"/>
      <c r="F4306" s="10" t="s">
        <v>41</v>
      </c>
      <c r="G4306" s="11">
        <v>100</v>
      </c>
      <c r="H4306" s="67">
        <v>100</v>
      </c>
      <c r="I4306" s="68"/>
      <c r="J4306" s="60"/>
      <c r="K4306" s="11">
        <v>100</v>
      </c>
      <c r="L4306" s="67">
        <v>100</v>
      </c>
      <c r="M4306" s="68"/>
      <c r="N4306" s="60"/>
      <c r="O4306" s="11">
        <v>100</v>
      </c>
      <c r="P4306" s="11">
        <v>100</v>
      </c>
      <c r="Q4306" s="11">
        <v>100</v>
      </c>
      <c r="R4306" s="10">
        <v>700</v>
      </c>
      <c r="T4306" t="s">
        <v>19</v>
      </c>
      <c r="U4306" t="s">
        <v>21</v>
      </c>
      <c r="V4306" s="17" t="str">
        <f t="shared" si="448"/>
        <v xml:space="preserve"> - - + - - </v>
      </c>
      <c r="W4306" s="17" t="str">
        <f t="shared" si="449"/>
        <v xml:space="preserve"> - - + - - </v>
      </c>
      <c r="X4306" s="17" t="str">
        <f t="shared" si="450"/>
        <v xml:space="preserve"> - - + - - </v>
      </c>
      <c r="Y4306" s="17" t="str">
        <f t="shared" si="451"/>
        <v xml:space="preserve"> - - + - - </v>
      </c>
      <c r="Z4306" s="17" t="str">
        <f t="shared" si="452"/>
        <v xml:space="preserve"> - - + - - </v>
      </c>
      <c r="AA4306" s="17" t="str">
        <f t="shared" si="453"/>
        <v xml:space="preserve"> - - + - - </v>
      </c>
      <c r="AB4306" s="17" t="str">
        <f t="shared" si="454"/>
        <v xml:space="preserve"> - - + - - </v>
      </c>
    </row>
    <row r="4307" spans="5:28" ht="15" customHeight="1">
      <c r="E4307" s="45"/>
      <c r="F4307" s="10" t="s">
        <v>43</v>
      </c>
      <c r="G4307" s="11" t="s">
        <v>81</v>
      </c>
      <c r="H4307" s="67" t="s">
        <v>123</v>
      </c>
      <c r="I4307" s="68"/>
      <c r="J4307" s="60"/>
      <c r="K4307" s="11" t="s">
        <v>123</v>
      </c>
      <c r="L4307" s="67" t="s">
        <v>123</v>
      </c>
      <c r="M4307" s="68"/>
      <c r="N4307" s="60"/>
      <c r="O4307" s="11" t="s">
        <v>140</v>
      </c>
      <c r="P4307" s="11" t="s">
        <v>125</v>
      </c>
      <c r="Q4307" s="11" t="s">
        <v>122</v>
      </c>
      <c r="R4307" s="10" t="s">
        <v>21</v>
      </c>
      <c r="T4307" t="s">
        <v>1782</v>
      </c>
      <c r="U4307" t="s">
        <v>24</v>
      </c>
      <c r="V4307" s="17" t="str">
        <f t="shared" si="448"/>
        <v/>
      </c>
      <c r="W4307" s="17" t="str">
        <f t="shared" si="449"/>
        <v/>
      </c>
      <c r="X4307" s="17" t="str">
        <f t="shared" si="450"/>
        <v/>
      </c>
      <c r="Y4307" s="17" t="str">
        <f t="shared" si="451"/>
        <v/>
      </c>
      <c r="Z4307" s="17" t="str">
        <f t="shared" si="452"/>
        <v/>
      </c>
      <c r="AA4307" s="17" t="str">
        <f t="shared" si="453"/>
        <v/>
      </c>
      <c r="AB4307" s="17" t="str">
        <f t="shared" si="454"/>
        <v/>
      </c>
    </row>
    <row r="4308" spans="5:28">
      <c r="E4308" s="14" t="s">
        <v>1781</v>
      </c>
      <c r="F4308" s="10" t="s">
        <v>47</v>
      </c>
      <c r="G4308" s="11" t="s">
        <v>48</v>
      </c>
      <c r="H4308" s="67" t="s">
        <v>48</v>
      </c>
      <c r="I4308" s="68"/>
      <c r="J4308" s="60"/>
      <c r="K4308" s="11" t="s">
        <v>48</v>
      </c>
      <c r="L4308" s="67" t="s">
        <v>48</v>
      </c>
      <c r="M4308" s="68"/>
      <c r="N4308" s="60"/>
      <c r="O4308" s="11" t="s">
        <v>48</v>
      </c>
      <c r="P4308" s="11" t="s">
        <v>48</v>
      </c>
      <c r="Q4308" s="11" t="s">
        <v>48</v>
      </c>
      <c r="R4308" s="10" t="s">
        <v>21</v>
      </c>
      <c r="T4308" t="s">
        <v>25</v>
      </c>
      <c r="U4308" t="s">
        <v>21</v>
      </c>
      <c r="V4308" s="17">
        <f t="shared" si="448"/>
        <v>3</v>
      </c>
      <c r="W4308" s="17">
        <f t="shared" si="449"/>
        <v>3</v>
      </c>
      <c r="X4308" s="17">
        <f t="shared" si="450"/>
        <v>4</v>
      </c>
      <c r="Y4308" s="17">
        <f t="shared" si="451"/>
        <v>4</v>
      </c>
      <c r="Z4308" s="17">
        <f t="shared" si="452"/>
        <v>4</v>
      </c>
      <c r="AA4308" s="17">
        <f t="shared" si="453"/>
        <v>3</v>
      </c>
      <c r="AB4308" s="17">
        <f t="shared" si="454"/>
        <v>3</v>
      </c>
    </row>
    <row r="4309" spans="5:28">
      <c r="E4309" s="15" t="s">
        <v>21</v>
      </c>
      <c r="F4309" s="15" t="s">
        <v>21</v>
      </c>
      <c r="G4309" s="16" t="s">
        <v>21</v>
      </c>
      <c r="H4309" s="69" t="s">
        <v>21</v>
      </c>
      <c r="I4309" s="57"/>
      <c r="J4309" s="57"/>
      <c r="K4309" s="16" t="s">
        <v>21</v>
      </c>
      <c r="L4309" s="69" t="s">
        <v>21</v>
      </c>
      <c r="M4309" s="57"/>
      <c r="N4309" s="57"/>
      <c r="O4309" s="16" t="s">
        <v>21</v>
      </c>
      <c r="P4309" s="16" t="s">
        <v>21</v>
      </c>
      <c r="Q4309" s="16" t="s">
        <v>21</v>
      </c>
      <c r="R4309" s="16" t="s">
        <v>21</v>
      </c>
      <c r="T4309" t="s">
        <v>1784</v>
      </c>
      <c r="U4309" t="s">
        <v>21</v>
      </c>
      <c r="V4309" s="17">
        <f t="shared" si="448"/>
        <v>7.5</v>
      </c>
      <c r="W4309" s="17">
        <f t="shared" si="449"/>
        <v>9</v>
      </c>
      <c r="X4309" s="17">
        <f t="shared" si="450"/>
        <v>8.5</v>
      </c>
      <c r="Y4309" s="17">
        <f t="shared" si="451"/>
        <v>9</v>
      </c>
      <c r="Z4309" s="17">
        <f t="shared" si="452"/>
        <v>8</v>
      </c>
      <c r="AA4309" s="17">
        <f t="shared" si="453"/>
        <v>8.5</v>
      </c>
      <c r="AB4309" s="17">
        <f t="shared" si="454"/>
        <v>8</v>
      </c>
    </row>
    <row r="4310" spans="5:28" ht="0" hidden="1" customHeight="1">
      <c r="T4310">
        <v>0</v>
      </c>
      <c r="U4310">
        <v>0</v>
      </c>
      <c r="V4310" s="17">
        <f t="shared" si="448"/>
        <v>22.5</v>
      </c>
      <c r="W4310" s="17">
        <f t="shared" si="449"/>
        <v>27</v>
      </c>
      <c r="X4310" s="17">
        <f t="shared" si="450"/>
        <v>34</v>
      </c>
      <c r="Y4310" s="17">
        <f t="shared" si="451"/>
        <v>36</v>
      </c>
      <c r="Z4310" s="17">
        <f t="shared" si="452"/>
        <v>32</v>
      </c>
      <c r="AA4310" s="17">
        <f t="shared" si="453"/>
        <v>25.5</v>
      </c>
      <c r="AB4310" s="17">
        <f t="shared" si="454"/>
        <v>24</v>
      </c>
    </row>
    <row r="4311" spans="5:28" ht="0.6" customHeight="1">
      <c r="T4311">
        <v>0</v>
      </c>
      <c r="U4311">
        <v>24</v>
      </c>
      <c r="V4311" s="17">
        <f t="shared" si="448"/>
        <v>70</v>
      </c>
      <c r="W4311" s="17">
        <f t="shared" si="449"/>
        <v>88</v>
      </c>
      <c r="X4311" s="17">
        <f t="shared" si="450"/>
        <v>82</v>
      </c>
      <c r="Y4311" s="17">
        <f t="shared" si="451"/>
        <v>88</v>
      </c>
      <c r="Z4311" s="17">
        <f t="shared" si="452"/>
        <v>79</v>
      </c>
      <c r="AA4311" s="17">
        <f t="shared" si="453"/>
        <v>80</v>
      </c>
      <c r="AB4311" s="17">
        <f t="shared" si="454"/>
        <v>79</v>
      </c>
    </row>
    <row r="4312" spans="5:28" ht="15" customHeight="1">
      <c r="E4312" s="44"/>
      <c r="F4312" s="4" t="s">
        <v>20</v>
      </c>
      <c r="G4312" s="5" t="s">
        <v>21</v>
      </c>
      <c r="H4312" s="70" t="s">
        <v>21</v>
      </c>
      <c r="I4312" s="57"/>
      <c r="J4312" s="57"/>
      <c r="K4312" s="5" t="s">
        <v>21</v>
      </c>
      <c r="L4312" s="70" t="s">
        <v>21</v>
      </c>
      <c r="M4312" s="57"/>
      <c r="N4312" s="57"/>
      <c r="O4312" s="5" t="s">
        <v>21</v>
      </c>
      <c r="P4312" s="5" t="s">
        <v>21</v>
      </c>
      <c r="Q4312" s="5" t="s">
        <v>21</v>
      </c>
      <c r="R4312" s="5" t="s">
        <v>21</v>
      </c>
      <c r="T4312" t="s">
        <v>34</v>
      </c>
      <c r="U4312" t="s">
        <v>21</v>
      </c>
      <c r="V4312" s="17">
        <f t="shared" si="448"/>
        <v>100</v>
      </c>
      <c r="W4312" s="17">
        <f t="shared" si="449"/>
        <v>100</v>
      </c>
      <c r="X4312" s="17">
        <f t="shared" si="450"/>
        <v>100</v>
      </c>
      <c r="Y4312" s="17">
        <f t="shared" si="451"/>
        <v>100</v>
      </c>
      <c r="Z4312" s="17">
        <f t="shared" si="452"/>
        <v>100</v>
      </c>
      <c r="AA4312" s="17">
        <f t="shared" si="453"/>
        <v>100</v>
      </c>
      <c r="AB4312" s="17">
        <f t="shared" si="454"/>
        <v>100</v>
      </c>
    </row>
    <row r="4313" spans="5:28" ht="21">
      <c r="E4313" s="45"/>
      <c r="F4313" s="7" t="s">
        <v>23</v>
      </c>
      <c r="G4313" s="7" t="s">
        <v>5</v>
      </c>
      <c r="H4313" s="71" t="s">
        <v>7</v>
      </c>
      <c r="I4313" s="68"/>
      <c r="J4313" s="60"/>
      <c r="K4313" s="7" t="s">
        <v>9</v>
      </c>
      <c r="L4313" s="71" t="s">
        <v>11</v>
      </c>
      <c r="M4313" s="68"/>
      <c r="N4313" s="60"/>
      <c r="O4313" s="7" t="s">
        <v>13</v>
      </c>
      <c r="P4313" s="7" t="s">
        <v>15</v>
      </c>
      <c r="Q4313" s="7" t="s">
        <v>17</v>
      </c>
      <c r="R4313" s="7" t="s">
        <v>24</v>
      </c>
      <c r="T4313" t="s">
        <v>36</v>
      </c>
      <c r="U4313">
        <v>201</v>
      </c>
      <c r="V4313" s="17" t="str">
        <f t="shared" si="448"/>
        <v>AA</v>
      </c>
      <c r="W4313" s="17" t="str">
        <f t="shared" si="449"/>
        <v>OA+</v>
      </c>
      <c r="X4313" s="17" t="str">
        <f t="shared" si="450"/>
        <v>OA</v>
      </c>
      <c r="Y4313" s="17" t="str">
        <f t="shared" si="451"/>
        <v>OA+</v>
      </c>
      <c r="Z4313" s="17" t="str">
        <f t="shared" si="452"/>
        <v>AA+</v>
      </c>
      <c r="AA4313" s="17" t="str">
        <f t="shared" si="453"/>
        <v>OA</v>
      </c>
      <c r="AB4313" s="17" t="str">
        <f t="shared" si="454"/>
        <v>AA+</v>
      </c>
    </row>
    <row r="4314" spans="5:28" ht="22.5">
      <c r="E4314" s="12" t="s">
        <v>1783</v>
      </c>
      <c r="F4314" s="10" t="s">
        <v>27</v>
      </c>
      <c r="G4314" s="11" t="s">
        <v>133</v>
      </c>
      <c r="H4314" s="67" t="s">
        <v>668</v>
      </c>
      <c r="I4314" s="68"/>
      <c r="J4314" s="60"/>
      <c r="K4314" s="11" t="s">
        <v>232</v>
      </c>
      <c r="L4314" s="67" t="s">
        <v>532</v>
      </c>
      <c r="M4314" s="68"/>
      <c r="N4314" s="60"/>
      <c r="O4314" s="11" t="s">
        <v>276</v>
      </c>
      <c r="P4314" s="11" t="s">
        <v>337</v>
      </c>
      <c r="Q4314" s="11" t="s">
        <v>146</v>
      </c>
      <c r="R4314" s="10" t="s">
        <v>21</v>
      </c>
      <c r="T4314" t="s">
        <v>38</v>
      </c>
      <c r="U4314">
        <v>566</v>
      </c>
      <c r="V4314" s="17" t="str">
        <f t="shared" si="448"/>
        <v>Pass</v>
      </c>
      <c r="W4314" s="17" t="str">
        <f t="shared" si="449"/>
        <v>Pass</v>
      </c>
      <c r="X4314" s="17" t="str">
        <f t="shared" si="450"/>
        <v>Pass</v>
      </c>
      <c r="Y4314" s="17" t="str">
        <f t="shared" si="451"/>
        <v>Pass</v>
      </c>
      <c r="Z4314" s="17" t="str">
        <f t="shared" si="452"/>
        <v>Pass</v>
      </c>
      <c r="AA4314" s="17" t="str">
        <f t="shared" si="453"/>
        <v>Pass</v>
      </c>
      <c r="AB4314" s="17" t="str">
        <f t="shared" si="454"/>
        <v>Pass</v>
      </c>
    </row>
    <row r="4315" spans="5:28">
      <c r="E4315" s="62"/>
      <c r="F4315" s="10" t="s">
        <v>30</v>
      </c>
      <c r="G4315" s="11" t="s">
        <v>31</v>
      </c>
      <c r="H4315" s="67" t="s">
        <v>31</v>
      </c>
      <c r="I4315" s="68"/>
      <c r="J4315" s="60"/>
      <c r="K4315" s="11" t="s">
        <v>31</v>
      </c>
      <c r="L4315" s="67" t="s">
        <v>31</v>
      </c>
      <c r="M4315" s="68"/>
      <c r="N4315" s="60"/>
      <c r="O4315" s="11" t="s">
        <v>31</v>
      </c>
      <c r="P4315" s="11" t="s">
        <v>31</v>
      </c>
      <c r="Q4315" s="11" t="s">
        <v>31</v>
      </c>
      <c r="R4315" s="10" t="s">
        <v>21</v>
      </c>
      <c r="T4315" t="s">
        <v>39</v>
      </c>
      <c r="U4315">
        <v>700</v>
      </c>
      <c r="V4315" s="17" t="str">
        <f t="shared" si="448"/>
        <v/>
      </c>
      <c r="W4315" s="17" t="str">
        <f t="shared" si="449"/>
        <v/>
      </c>
      <c r="X4315" s="17" t="str">
        <f t="shared" si="450"/>
        <v/>
      </c>
      <c r="Y4315" s="17" t="str">
        <f t="shared" si="451"/>
        <v/>
      </c>
      <c r="Z4315" s="17" t="str">
        <f t="shared" si="452"/>
        <v/>
      </c>
      <c r="AA4315" s="17" t="str">
        <f t="shared" si="453"/>
        <v/>
      </c>
      <c r="AB4315" s="17" t="str">
        <f t="shared" si="454"/>
        <v/>
      </c>
    </row>
    <row r="4316" spans="5:28">
      <c r="E4316" s="64"/>
      <c r="F4316" s="10" t="s">
        <v>32</v>
      </c>
      <c r="G4316" s="11" t="s">
        <v>21</v>
      </c>
      <c r="H4316" s="67" t="s">
        <v>21</v>
      </c>
      <c r="I4316" s="68"/>
      <c r="J4316" s="60"/>
      <c r="K4316" s="11" t="s">
        <v>21</v>
      </c>
      <c r="L4316" s="67" t="s">
        <v>21</v>
      </c>
      <c r="M4316" s="68"/>
      <c r="N4316" s="60"/>
      <c r="O4316" s="11" t="s">
        <v>21</v>
      </c>
      <c r="P4316" s="11" t="s">
        <v>21</v>
      </c>
      <c r="Q4316" s="11" t="s">
        <v>21</v>
      </c>
      <c r="R4316" s="10">
        <v>0</v>
      </c>
      <c r="T4316" t="s">
        <v>238</v>
      </c>
      <c r="U4316" t="s">
        <v>21</v>
      </c>
      <c r="V4316" s="17">
        <f t="shared" si="448"/>
        <v>0</v>
      </c>
      <c r="W4316" s="17">
        <f t="shared" si="449"/>
        <v>0</v>
      </c>
      <c r="X4316" s="17">
        <f t="shared" si="450"/>
        <v>0</v>
      </c>
      <c r="Y4316" s="17">
        <f t="shared" si="451"/>
        <v>0</v>
      </c>
      <c r="Z4316" s="17">
        <f t="shared" si="452"/>
        <v>0</v>
      </c>
      <c r="AA4316" s="17">
        <f t="shared" si="453"/>
        <v>0</v>
      </c>
      <c r="AB4316" s="17">
        <f t="shared" si="454"/>
        <v>0</v>
      </c>
    </row>
    <row r="4317" spans="5:28">
      <c r="E4317" s="66"/>
      <c r="F4317" s="10" t="s">
        <v>33</v>
      </c>
      <c r="G4317" s="11">
        <v>3</v>
      </c>
      <c r="H4317" s="67">
        <v>3</v>
      </c>
      <c r="I4317" s="68"/>
      <c r="J4317" s="60"/>
      <c r="K4317" s="11">
        <v>4</v>
      </c>
      <c r="L4317" s="67">
        <v>4</v>
      </c>
      <c r="M4317" s="68"/>
      <c r="N4317" s="60"/>
      <c r="O4317" s="11">
        <v>4</v>
      </c>
      <c r="P4317" s="11">
        <v>3</v>
      </c>
      <c r="Q4317" s="11">
        <v>3</v>
      </c>
      <c r="R4317" s="10">
        <v>24</v>
      </c>
      <c r="T4317" t="s">
        <v>45</v>
      </c>
      <c r="U4317" t="s">
        <v>21</v>
      </c>
      <c r="V4317" s="17" t="str">
        <f t="shared" si="448"/>
        <v/>
      </c>
      <c r="W4317" s="17" t="str">
        <f t="shared" si="449"/>
        <v/>
      </c>
      <c r="X4317" s="17" t="str">
        <f t="shared" si="450"/>
        <v/>
      </c>
      <c r="Y4317" s="17" t="str">
        <f t="shared" si="451"/>
        <v/>
      </c>
      <c r="Z4317" s="17" t="str">
        <f t="shared" si="452"/>
        <v/>
      </c>
      <c r="AA4317" s="17" t="str">
        <f t="shared" si="453"/>
        <v/>
      </c>
      <c r="AB4317" s="17" t="str">
        <f t="shared" si="454"/>
        <v/>
      </c>
    </row>
    <row r="4318" spans="5:28">
      <c r="E4318" s="12">
        <v>8.3800000000000008</v>
      </c>
      <c r="F4318" s="10" t="s">
        <v>35</v>
      </c>
      <c r="G4318" s="11">
        <v>7.5</v>
      </c>
      <c r="H4318" s="67">
        <v>9</v>
      </c>
      <c r="I4318" s="68"/>
      <c r="J4318" s="60"/>
      <c r="K4318" s="11">
        <v>8.5</v>
      </c>
      <c r="L4318" s="67">
        <v>9</v>
      </c>
      <c r="M4318" s="68"/>
      <c r="N4318" s="60"/>
      <c r="O4318" s="11">
        <v>8</v>
      </c>
      <c r="P4318" s="11">
        <v>8.5</v>
      </c>
      <c r="Q4318" s="11">
        <v>8</v>
      </c>
      <c r="R4318" s="10" t="s">
        <v>21</v>
      </c>
      <c r="T4318" t="s">
        <v>21</v>
      </c>
      <c r="U4318" t="s">
        <v>21</v>
      </c>
      <c r="V4318" s="17" t="str">
        <f t="shared" si="448"/>
        <v>BCMCCEN502</v>
      </c>
      <c r="W4318" s="17" t="str">
        <f t="shared" si="449"/>
        <v>BCMCCEN503</v>
      </c>
      <c r="X4318" s="17" t="str">
        <f t="shared" si="450"/>
        <v>BCMCMCN501</v>
      </c>
      <c r="Y4318" s="17" t="str">
        <f t="shared" si="451"/>
        <v>BCMCMCN502</v>
      </c>
      <c r="Z4318" s="17" t="str">
        <f t="shared" si="452"/>
        <v>BCMCMCN503</v>
      </c>
      <c r="AA4318" s="17" t="str">
        <f t="shared" si="453"/>
        <v>BCMCMVN501</v>
      </c>
      <c r="AB4318" s="17" t="str">
        <f t="shared" si="454"/>
        <v>COMESSN501</v>
      </c>
    </row>
    <row r="4319" spans="5:28">
      <c r="E4319" s="13">
        <v>8.75</v>
      </c>
      <c r="F4319" s="10" t="s">
        <v>37</v>
      </c>
      <c r="G4319" s="11">
        <v>22.5</v>
      </c>
      <c r="H4319" s="67">
        <v>27</v>
      </c>
      <c r="I4319" s="68"/>
      <c r="J4319" s="60"/>
      <c r="K4319" s="11">
        <v>34</v>
      </c>
      <c r="L4319" s="67">
        <v>36</v>
      </c>
      <c r="M4319" s="68"/>
      <c r="N4319" s="60"/>
      <c r="O4319" s="11">
        <v>32</v>
      </c>
      <c r="P4319" s="11">
        <v>25.5</v>
      </c>
      <c r="Q4319" s="11">
        <v>24</v>
      </c>
      <c r="R4319" s="10">
        <v>201</v>
      </c>
      <c r="T4319">
        <v>0</v>
      </c>
      <c r="U4319">
        <v>0</v>
      </c>
      <c r="V4319" s="17" t="str">
        <f t="shared" si="448"/>
        <v>39.00 + 33.00</v>
      </c>
      <c r="W4319" s="17" t="str">
        <f t="shared" si="449"/>
        <v>55.00 + 29.00</v>
      </c>
      <c r="X4319" s="17" t="str">
        <f t="shared" si="450"/>
        <v>56.00 + 32.00</v>
      </c>
      <c r="Y4319" s="17" t="str">
        <f t="shared" si="451"/>
        <v>43.00 + 38.00</v>
      </c>
      <c r="Z4319" s="17" t="str">
        <f t="shared" si="452"/>
        <v>45.00 + 37.00</v>
      </c>
      <c r="AA4319" s="17" t="str">
        <f t="shared" si="453"/>
        <v>54.00 + 34.00</v>
      </c>
      <c r="AB4319" s="17" t="str">
        <f t="shared" si="454"/>
        <v>55.00 + 37.00</v>
      </c>
    </row>
    <row r="4320" spans="5:28" ht="15" customHeight="1">
      <c r="E4320" s="45"/>
      <c r="F4320" s="10" t="s">
        <v>24</v>
      </c>
      <c r="G4320" s="11">
        <v>70</v>
      </c>
      <c r="H4320" s="67">
        <v>88</v>
      </c>
      <c r="I4320" s="68"/>
      <c r="J4320" s="60"/>
      <c r="K4320" s="11">
        <v>82</v>
      </c>
      <c r="L4320" s="67">
        <v>88</v>
      </c>
      <c r="M4320" s="68"/>
      <c r="N4320" s="60"/>
      <c r="O4320" s="11">
        <v>79</v>
      </c>
      <c r="P4320" s="11">
        <v>80</v>
      </c>
      <c r="Q4320" s="11">
        <v>79</v>
      </c>
      <c r="R4320" s="10">
        <v>566</v>
      </c>
      <c r="T4320" t="s">
        <v>19</v>
      </c>
      <c r="U4320" t="s">
        <v>21</v>
      </c>
      <c r="V4320" s="17" t="str">
        <f t="shared" si="448"/>
        <v xml:space="preserve"> - - + - - </v>
      </c>
      <c r="W4320" s="17" t="str">
        <f t="shared" si="449"/>
        <v xml:space="preserve"> - - + - - </v>
      </c>
      <c r="X4320" s="17" t="str">
        <f t="shared" si="450"/>
        <v xml:space="preserve"> - - + - - </v>
      </c>
      <c r="Y4320" s="17" t="str">
        <f t="shared" si="451"/>
        <v xml:space="preserve"> - - + - - </v>
      </c>
      <c r="Z4320" s="17" t="str">
        <f t="shared" si="452"/>
        <v xml:space="preserve"> - - + - - </v>
      </c>
      <c r="AA4320" s="17" t="str">
        <f t="shared" si="453"/>
        <v xml:space="preserve"> - - + - - </v>
      </c>
      <c r="AB4320" s="17" t="str">
        <f t="shared" si="454"/>
        <v xml:space="preserve"> - - + - - </v>
      </c>
    </row>
    <row r="4321" spans="5:28">
      <c r="E4321" s="12"/>
      <c r="F4321" s="10" t="s">
        <v>41</v>
      </c>
      <c r="G4321" s="11">
        <v>100</v>
      </c>
      <c r="H4321" s="67">
        <v>100</v>
      </c>
      <c r="I4321" s="68"/>
      <c r="J4321" s="60"/>
      <c r="K4321" s="11">
        <v>100</v>
      </c>
      <c r="L4321" s="67">
        <v>100</v>
      </c>
      <c r="M4321" s="68"/>
      <c r="N4321" s="60"/>
      <c r="O4321" s="11">
        <v>100</v>
      </c>
      <c r="P4321" s="11">
        <v>100</v>
      </c>
      <c r="Q4321" s="11">
        <v>100</v>
      </c>
      <c r="R4321" s="10">
        <v>700</v>
      </c>
      <c r="T4321" t="s">
        <v>1786</v>
      </c>
      <c r="U4321" t="s">
        <v>24</v>
      </c>
      <c r="V4321" s="17" t="str">
        <f t="shared" si="448"/>
        <v/>
      </c>
      <c r="W4321" s="17" t="str">
        <f t="shared" si="449"/>
        <v/>
      </c>
      <c r="X4321" s="17" t="str">
        <f t="shared" si="450"/>
        <v/>
      </c>
      <c r="Y4321" s="17" t="str">
        <f t="shared" si="451"/>
        <v/>
      </c>
      <c r="Z4321" s="17" t="str">
        <f t="shared" si="452"/>
        <v/>
      </c>
      <c r="AA4321" s="17" t="str">
        <f t="shared" si="453"/>
        <v/>
      </c>
      <c r="AB4321" s="17" t="str">
        <f t="shared" si="454"/>
        <v/>
      </c>
    </row>
    <row r="4322" spans="5:28" ht="15" customHeight="1">
      <c r="E4322" s="45"/>
      <c r="F4322" s="10" t="s">
        <v>43</v>
      </c>
      <c r="G4322" s="11" t="s">
        <v>139</v>
      </c>
      <c r="H4322" s="67" t="s">
        <v>125</v>
      </c>
      <c r="I4322" s="68"/>
      <c r="J4322" s="60"/>
      <c r="K4322" s="11" t="s">
        <v>122</v>
      </c>
      <c r="L4322" s="67" t="s">
        <v>125</v>
      </c>
      <c r="M4322" s="68"/>
      <c r="N4322" s="60"/>
      <c r="O4322" s="11" t="s">
        <v>123</v>
      </c>
      <c r="P4322" s="11" t="s">
        <v>122</v>
      </c>
      <c r="Q4322" s="11" t="s">
        <v>123</v>
      </c>
      <c r="R4322" s="10" t="s">
        <v>21</v>
      </c>
      <c r="T4322" t="s">
        <v>25</v>
      </c>
      <c r="U4322" t="s">
        <v>21</v>
      </c>
      <c r="V4322" s="17">
        <f t="shared" si="448"/>
        <v>3</v>
      </c>
      <c r="W4322" s="17">
        <f t="shared" si="449"/>
        <v>3</v>
      </c>
      <c r="X4322" s="17">
        <f t="shared" si="450"/>
        <v>4</v>
      </c>
      <c r="Y4322" s="17">
        <f t="shared" si="451"/>
        <v>4</v>
      </c>
      <c r="Z4322" s="17">
        <f t="shared" si="452"/>
        <v>4</v>
      </c>
      <c r="AA4322" s="17">
        <f t="shared" si="453"/>
        <v>3</v>
      </c>
      <c r="AB4322" s="17">
        <f t="shared" si="454"/>
        <v>3</v>
      </c>
    </row>
    <row r="4323" spans="5:28">
      <c r="E4323" s="14" t="s">
        <v>1785</v>
      </c>
      <c r="F4323" s="10" t="s">
        <v>47</v>
      </c>
      <c r="G4323" s="11" t="s">
        <v>48</v>
      </c>
      <c r="H4323" s="67" t="s">
        <v>48</v>
      </c>
      <c r="I4323" s="68"/>
      <c r="J4323" s="60"/>
      <c r="K4323" s="11" t="s">
        <v>48</v>
      </c>
      <c r="L4323" s="67" t="s">
        <v>48</v>
      </c>
      <c r="M4323" s="68"/>
      <c r="N4323" s="60"/>
      <c r="O4323" s="11" t="s">
        <v>48</v>
      </c>
      <c r="P4323" s="11" t="s">
        <v>48</v>
      </c>
      <c r="Q4323" s="11" t="s">
        <v>48</v>
      </c>
      <c r="R4323" s="10" t="s">
        <v>21</v>
      </c>
      <c r="T4323" t="s">
        <v>1789</v>
      </c>
      <c r="U4323" t="s">
        <v>21</v>
      </c>
      <c r="V4323" s="17">
        <f t="shared" si="448"/>
        <v>7.5</v>
      </c>
      <c r="W4323" s="17">
        <f t="shared" si="449"/>
        <v>8.5</v>
      </c>
      <c r="X4323" s="17">
        <f t="shared" si="450"/>
        <v>9</v>
      </c>
      <c r="Y4323" s="17">
        <f t="shared" si="451"/>
        <v>8.5</v>
      </c>
      <c r="Z4323" s="17">
        <f t="shared" si="452"/>
        <v>8.5</v>
      </c>
      <c r="AA4323" s="17">
        <f t="shared" si="453"/>
        <v>9</v>
      </c>
      <c r="AB4323" s="17">
        <f t="shared" si="454"/>
        <v>9.5</v>
      </c>
    </row>
    <row r="4324" spans="5:28">
      <c r="E4324" s="15" t="s">
        <v>21</v>
      </c>
      <c r="F4324" s="15" t="s">
        <v>21</v>
      </c>
      <c r="G4324" s="16" t="s">
        <v>21</v>
      </c>
      <c r="H4324" s="69" t="s">
        <v>21</v>
      </c>
      <c r="I4324" s="57"/>
      <c r="J4324" s="57"/>
      <c r="K4324" s="16" t="s">
        <v>21</v>
      </c>
      <c r="L4324" s="69" t="s">
        <v>21</v>
      </c>
      <c r="M4324" s="57"/>
      <c r="N4324" s="57"/>
      <c r="O4324" s="16" t="s">
        <v>21</v>
      </c>
      <c r="P4324" s="16" t="s">
        <v>21</v>
      </c>
      <c r="Q4324" s="16" t="s">
        <v>21</v>
      </c>
      <c r="R4324" s="16" t="s">
        <v>21</v>
      </c>
      <c r="T4324">
        <v>0</v>
      </c>
      <c r="U4324">
        <v>0</v>
      </c>
      <c r="V4324" s="17">
        <f t="shared" si="448"/>
        <v>22.5</v>
      </c>
      <c r="W4324" s="17">
        <f t="shared" si="449"/>
        <v>25.5</v>
      </c>
      <c r="X4324" s="17">
        <f t="shared" si="450"/>
        <v>36</v>
      </c>
      <c r="Y4324" s="17">
        <f t="shared" si="451"/>
        <v>34</v>
      </c>
      <c r="Z4324" s="17">
        <f t="shared" si="452"/>
        <v>34</v>
      </c>
      <c r="AA4324" s="17">
        <f t="shared" si="453"/>
        <v>27</v>
      </c>
      <c r="AB4324" s="17">
        <f t="shared" si="454"/>
        <v>28.5</v>
      </c>
    </row>
    <row r="4325" spans="5:28" ht="0.6" customHeight="1">
      <c r="T4325">
        <v>0</v>
      </c>
      <c r="U4325">
        <v>24</v>
      </c>
      <c r="V4325" s="17">
        <f t="shared" si="448"/>
        <v>72</v>
      </c>
      <c r="W4325" s="17">
        <f t="shared" si="449"/>
        <v>84</v>
      </c>
      <c r="X4325" s="17">
        <f t="shared" si="450"/>
        <v>88</v>
      </c>
      <c r="Y4325" s="17">
        <f t="shared" si="451"/>
        <v>81</v>
      </c>
      <c r="Z4325" s="17">
        <f t="shared" si="452"/>
        <v>82</v>
      </c>
      <c r="AA4325" s="17">
        <f t="shared" si="453"/>
        <v>88</v>
      </c>
      <c r="AB4325" s="17">
        <f t="shared" si="454"/>
        <v>92</v>
      </c>
    </row>
    <row r="4326" spans="5:28" ht="15" customHeight="1">
      <c r="E4326" s="44"/>
      <c r="F4326" s="4" t="s">
        <v>20</v>
      </c>
      <c r="G4326" s="5" t="s">
        <v>21</v>
      </c>
      <c r="H4326" s="70" t="s">
        <v>21</v>
      </c>
      <c r="I4326" s="57"/>
      <c r="J4326" s="57"/>
      <c r="K4326" s="5" t="s">
        <v>21</v>
      </c>
      <c r="L4326" s="70" t="s">
        <v>21</v>
      </c>
      <c r="M4326" s="57"/>
      <c r="N4326" s="57"/>
      <c r="O4326" s="5" t="s">
        <v>21</v>
      </c>
      <c r="P4326" s="5" t="s">
        <v>21</v>
      </c>
      <c r="Q4326" s="5" t="s">
        <v>21</v>
      </c>
      <c r="R4326" s="5" t="s">
        <v>21</v>
      </c>
      <c r="T4326" t="s">
        <v>34</v>
      </c>
      <c r="U4326" t="s">
        <v>21</v>
      </c>
      <c r="V4326" s="17">
        <f t="shared" si="448"/>
        <v>100</v>
      </c>
      <c r="W4326" s="17">
        <f t="shared" si="449"/>
        <v>100</v>
      </c>
      <c r="X4326" s="17">
        <f t="shared" si="450"/>
        <v>100</v>
      </c>
      <c r="Y4326" s="17">
        <f t="shared" si="451"/>
        <v>100</v>
      </c>
      <c r="Z4326" s="17">
        <f t="shared" si="452"/>
        <v>100</v>
      </c>
      <c r="AA4326" s="17">
        <f t="shared" si="453"/>
        <v>100</v>
      </c>
      <c r="AB4326" s="17">
        <f t="shared" si="454"/>
        <v>100</v>
      </c>
    </row>
    <row r="4327" spans="5:28" ht="21">
      <c r="E4327" s="45"/>
      <c r="F4327" s="7" t="s">
        <v>23</v>
      </c>
      <c r="G4327" s="7" t="s">
        <v>5</v>
      </c>
      <c r="H4327" s="71" t="s">
        <v>7</v>
      </c>
      <c r="I4327" s="68"/>
      <c r="J4327" s="60"/>
      <c r="K4327" s="7" t="s">
        <v>9</v>
      </c>
      <c r="L4327" s="71" t="s">
        <v>11</v>
      </c>
      <c r="M4327" s="68"/>
      <c r="N4327" s="60"/>
      <c r="O4327" s="7" t="s">
        <v>13</v>
      </c>
      <c r="P4327" s="7" t="s">
        <v>15</v>
      </c>
      <c r="Q4327" s="7" t="s">
        <v>17</v>
      </c>
      <c r="R4327" s="7" t="s">
        <v>24</v>
      </c>
      <c r="T4327" t="s">
        <v>36</v>
      </c>
      <c r="U4327">
        <v>207.5</v>
      </c>
      <c r="V4327" s="17" t="str">
        <f t="shared" si="448"/>
        <v>AA</v>
      </c>
      <c r="W4327" s="17" t="str">
        <f t="shared" si="449"/>
        <v>OA</v>
      </c>
      <c r="X4327" s="17" t="str">
        <f t="shared" si="450"/>
        <v>OA+</v>
      </c>
      <c r="Y4327" s="17" t="str">
        <f t="shared" si="451"/>
        <v>OA</v>
      </c>
      <c r="Z4327" s="17" t="str">
        <f t="shared" si="452"/>
        <v>OA</v>
      </c>
      <c r="AA4327" s="17" t="str">
        <f t="shared" si="453"/>
        <v>OA+</v>
      </c>
      <c r="AB4327" s="17" t="str">
        <f t="shared" si="454"/>
        <v>OO</v>
      </c>
    </row>
    <row r="4328" spans="5:28" ht="22.5">
      <c r="E4328" s="12" t="s">
        <v>1787</v>
      </c>
      <c r="F4328" s="10" t="s">
        <v>27</v>
      </c>
      <c r="G4328" s="11" t="s">
        <v>936</v>
      </c>
      <c r="H4328" s="67" t="s">
        <v>1788</v>
      </c>
      <c r="I4328" s="68"/>
      <c r="J4328" s="60"/>
      <c r="K4328" s="11" t="s">
        <v>294</v>
      </c>
      <c r="L4328" s="67" t="s">
        <v>190</v>
      </c>
      <c r="M4328" s="68"/>
      <c r="N4328" s="60"/>
      <c r="O4328" s="11" t="s">
        <v>1225</v>
      </c>
      <c r="P4328" s="11" t="s">
        <v>415</v>
      </c>
      <c r="Q4328" s="11" t="s">
        <v>193</v>
      </c>
      <c r="R4328" s="10" t="s">
        <v>21</v>
      </c>
      <c r="T4328" t="s">
        <v>38</v>
      </c>
      <c r="U4328">
        <v>587</v>
      </c>
      <c r="V4328" s="17" t="str">
        <f t="shared" si="448"/>
        <v>Pass</v>
      </c>
      <c r="W4328" s="17" t="str">
        <f t="shared" si="449"/>
        <v>Pass</v>
      </c>
      <c r="X4328" s="17" t="str">
        <f t="shared" si="450"/>
        <v>Pass</v>
      </c>
      <c r="Y4328" s="17" t="str">
        <f t="shared" si="451"/>
        <v>Pass</v>
      </c>
      <c r="Z4328" s="17" t="str">
        <f t="shared" si="452"/>
        <v>Pass</v>
      </c>
      <c r="AA4328" s="17" t="str">
        <f t="shared" si="453"/>
        <v>Pass</v>
      </c>
      <c r="AB4328" s="17" t="str">
        <f t="shared" si="454"/>
        <v>Pass</v>
      </c>
    </row>
    <row r="4329" spans="5:28">
      <c r="E4329" s="62"/>
      <c r="F4329" s="10" t="s">
        <v>30</v>
      </c>
      <c r="G4329" s="11" t="s">
        <v>31</v>
      </c>
      <c r="H4329" s="67" t="s">
        <v>31</v>
      </c>
      <c r="I4329" s="68"/>
      <c r="J4329" s="60"/>
      <c r="K4329" s="11" t="s">
        <v>31</v>
      </c>
      <c r="L4329" s="67" t="s">
        <v>31</v>
      </c>
      <c r="M4329" s="68"/>
      <c r="N4329" s="60"/>
      <c r="O4329" s="11" t="s">
        <v>31</v>
      </c>
      <c r="P4329" s="11" t="s">
        <v>31</v>
      </c>
      <c r="Q4329" s="11" t="s">
        <v>31</v>
      </c>
      <c r="R4329" s="10" t="s">
        <v>21</v>
      </c>
      <c r="T4329" t="s">
        <v>39</v>
      </c>
      <c r="U4329">
        <v>700</v>
      </c>
      <c r="V4329" s="17" t="str">
        <f t="shared" si="448"/>
        <v/>
      </c>
      <c r="W4329" s="17" t="str">
        <f t="shared" si="449"/>
        <v/>
      </c>
      <c r="X4329" s="17" t="str">
        <f t="shared" si="450"/>
        <v/>
      </c>
      <c r="Y4329" s="17" t="str">
        <f t="shared" si="451"/>
        <v/>
      </c>
      <c r="Z4329" s="17" t="str">
        <f t="shared" si="452"/>
        <v/>
      </c>
      <c r="AA4329" s="17" t="str">
        <f t="shared" si="453"/>
        <v/>
      </c>
      <c r="AB4329" s="17" t="str">
        <f t="shared" si="454"/>
        <v/>
      </c>
    </row>
    <row r="4330" spans="5:28">
      <c r="E4330" s="64"/>
      <c r="F4330" s="10" t="s">
        <v>32</v>
      </c>
      <c r="G4330" s="11" t="s">
        <v>21</v>
      </c>
      <c r="H4330" s="67" t="s">
        <v>21</v>
      </c>
      <c r="I4330" s="68"/>
      <c r="J4330" s="60"/>
      <c r="K4330" s="11" t="s">
        <v>21</v>
      </c>
      <c r="L4330" s="67" t="s">
        <v>21</v>
      </c>
      <c r="M4330" s="68"/>
      <c r="N4330" s="60"/>
      <c r="O4330" s="11" t="s">
        <v>21</v>
      </c>
      <c r="P4330" s="11" t="s">
        <v>21</v>
      </c>
      <c r="Q4330" s="11" t="s">
        <v>21</v>
      </c>
      <c r="R4330" s="10">
        <v>0</v>
      </c>
      <c r="T4330" t="s">
        <v>195</v>
      </c>
      <c r="U4330" t="s">
        <v>21</v>
      </c>
      <c r="V4330" s="17">
        <f t="shared" si="448"/>
        <v>0</v>
      </c>
      <c r="W4330" s="17">
        <f t="shared" si="449"/>
        <v>0</v>
      </c>
      <c r="X4330" s="17">
        <f t="shared" si="450"/>
        <v>0</v>
      </c>
      <c r="Y4330" s="17">
        <f t="shared" si="451"/>
        <v>0</v>
      </c>
      <c r="Z4330" s="17">
        <f t="shared" si="452"/>
        <v>0</v>
      </c>
      <c r="AA4330" s="17">
        <f t="shared" si="453"/>
        <v>0</v>
      </c>
      <c r="AB4330" s="17">
        <f t="shared" si="454"/>
        <v>0</v>
      </c>
    </row>
    <row r="4331" spans="5:28">
      <c r="E4331" s="66"/>
      <c r="F4331" s="10" t="s">
        <v>33</v>
      </c>
      <c r="G4331" s="11">
        <v>3</v>
      </c>
      <c r="H4331" s="67">
        <v>3</v>
      </c>
      <c r="I4331" s="68"/>
      <c r="J4331" s="60"/>
      <c r="K4331" s="11">
        <v>4</v>
      </c>
      <c r="L4331" s="67">
        <v>4</v>
      </c>
      <c r="M4331" s="68"/>
      <c r="N4331" s="60"/>
      <c r="O4331" s="11">
        <v>4</v>
      </c>
      <c r="P4331" s="11">
        <v>3</v>
      </c>
      <c r="Q4331" s="11">
        <v>3</v>
      </c>
      <c r="R4331" s="10">
        <v>24</v>
      </c>
      <c r="T4331" t="s">
        <v>45</v>
      </c>
      <c r="U4331" t="s">
        <v>21</v>
      </c>
      <c r="V4331" s="17">
        <f t="shared" si="448"/>
        <v>0</v>
      </c>
      <c r="W4331" s="17">
        <f t="shared" si="449"/>
        <v>0</v>
      </c>
      <c r="X4331" s="17">
        <f t="shared" si="450"/>
        <v>0</v>
      </c>
      <c r="Y4331" s="17">
        <f t="shared" si="451"/>
        <v>0</v>
      </c>
      <c r="Z4331" s="17">
        <f t="shared" si="452"/>
        <v>0</v>
      </c>
      <c r="AA4331" s="17">
        <f t="shared" si="453"/>
        <v>0</v>
      </c>
      <c r="AB4331" s="17">
        <f t="shared" si="454"/>
        <v>0</v>
      </c>
    </row>
    <row r="4332" spans="5:28">
      <c r="E4332" s="12">
        <v>8.65</v>
      </c>
      <c r="F4332" s="10" t="s">
        <v>35</v>
      </c>
      <c r="G4332" s="11">
        <v>7.5</v>
      </c>
      <c r="H4332" s="67">
        <v>8.5</v>
      </c>
      <c r="I4332" s="68"/>
      <c r="J4332" s="60"/>
      <c r="K4332" s="11">
        <v>9</v>
      </c>
      <c r="L4332" s="67">
        <v>8.5</v>
      </c>
      <c r="M4332" s="68"/>
      <c r="N4332" s="60"/>
      <c r="O4332" s="11">
        <v>8.5</v>
      </c>
      <c r="P4332" s="11">
        <v>9</v>
      </c>
      <c r="Q4332" s="11">
        <v>9.5</v>
      </c>
      <c r="R4332" s="10" t="s">
        <v>21</v>
      </c>
      <c r="T4332" t="s">
        <v>21</v>
      </c>
      <c r="U4332" t="s">
        <v>21</v>
      </c>
      <c r="V4332" s="17" t="str">
        <f t="shared" si="448"/>
        <v/>
      </c>
      <c r="W4332" s="17" t="str">
        <f t="shared" si="449"/>
        <v/>
      </c>
      <c r="X4332" s="17" t="str">
        <f t="shared" si="450"/>
        <v/>
      </c>
      <c r="Y4332" s="17" t="str">
        <f t="shared" si="451"/>
        <v/>
      </c>
      <c r="Z4332" s="17" t="str">
        <f t="shared" si="452"/>
        <v/>
      </c>
      <c r="AA4332" s="17" t="str">
        <f t="shared" si="453"/>
        <v/>
      </c>
      <c r="AB4332" s="17" t="str">
        <f t="shared" si="454"/>
        <v/>
      </c>
    </row>
    <row r="4333" spans="5:28">
      <c r="E4333" s="13">
        <v>8.81</v>
      </c>
      <c r="F4333" s="10" t="s">
        <v>37</v>
      </c>
      <c r="G4333" s="11">
        <v>22.5</v>
      </c>
      <c r="H4333" s="67">
        <v>25.5</v>
      </c>
      <c r="I4333" s="68"/>
      <c r="J4333" s="60"/>
      <c r="K4333" s="11">
        <v>36</v>
      </c>
      <c r="L4333" s="67">
        <v>34</v>
      </c>
      <c r="M4333" s="68"/>
      <c r="N4333" s="60"/>
      <c r="O4333" s="11">
        <v>34</v>
      </c>
      <c r="P4333" s="11">
        <v>27</v>
      </c>
      <c r="Q4333" s="11">
        <v>28.5</v>
      </c>
      <c r="R4333" s="10">
        <v>207.5</v>
      </c>
      <c r="T4333">
        <v>0</v>
      </c>
      <c r="U4333">
        <v>0</v>
      </c>
      <c r="V4333" s="17" t="str">
        <f t="shared" si="448"/>
        <v>BCMCCEN502</v>
      </c>
      <c r="W4333" s="17" t="str">
        <f t="shared" si="449"/>
        <v>BCMCCEN503</v>
      </c>
      <c r="X4333" s="17" t="str">
        <f t="shared" si="450"/>
        <v>BCMCMCN501</v>
      </c>
      <c r="Y4333" s="17" t="str">
        <f t="shared" si="451"/>
        <v>BCMCMCN502</v>
      </c>
      <c r="Z4333" s="17" t="str">
        <f t="shared" si="452"/>
        <v>BCMCMCN503</v>
      </c>
      <c r="AA4333" s="17" t="str">
        <f t="shared" si="453"/>
        <v>BCMCMVN501</v>
      </c>
      <c r="AB4333" s="17" t="str">
        <f t="shared" si="454"/>
        <v>COMESSN501</v>
      </c>
    </row>
    <row r="4334" spans="5:28" ht="15" customHeight="1">
      <c r="E4334" s="45"/>
      <c r="F4334" s="10" t="s">
        <v>24</v>
      </c>
      <c r="G4334" s="11">
        <v>72</v>
      </c>
      <c r="H4334" s="67">
        <v>84</v>
      </c>
      <c r="I4334" s="68"/>
      <c r="J4334" s="60"/>
      <c r="K4334" s="11">
        <v>88</v>
      </c>
      <c r="L4334" s="67">
        <v>81</v>
      </c>
      <c r="M4334" s="68"/>
      <c r="N4334" s="60"/>
      <c r="O4334" s="11">
        <v>82</v>
      </c>
      <c r="P4334" s="11">
        <v>88</v>
      </c>
      <c r="Q4334" s="11">
        <v>92</v>
      </c>
      <c r="R4334" s="10">
        <v>587</v>
      </c>
      <c r="T4334">
        <v>0</v>
      </c>
      <c r="U4334">
        <v>0</v>
      </c>
      <c r="V4334" s="17" t="str">
        <f t="shared" si="448"/>
        <v>43.00 + 34.00</v>
      </c>
      <c r="W4334" s="17" t="str">
        <f t="shared" si="449"/>
        <v>47.00 + 35.00</v>
      </c>
      <c r="X4334" s="17" t="str">
        <f t="shared" si="450"/>
        <v>47.00 + 32.00</v>
      </c>
      <c r="Y4334" s="17" t="str">
        <f t="shared" si="451"/>
        <v>38.00 + 39.00</v>
      </c>
      <c r="Z4334" s="17" t="str">
        <f t="shared" si="452"/>
        <v>33.00 + 35.00</v>
      </c>
      <c r="AA4334" s="17" t="str">
        <f t="shared" si="453"/>
        <v>47.00 + 34.00</v>
      </c>
      <c r="AB4334" s="17" t="str">
        <f t="shared" si="454"/>
        <v>35.00 + 29.00</v>
      </c>
    </row>
    <row r="4335" spans="5:28">
      <c r="E4335" s="12"/>
      <c r="F4335" s="10" t="s">
        <v>41</v>
      </c>
      <c r="G4335" s="11">
        <v>100</v>
      </c>
      <c r="H4335" s="67">
        <v>100</v>
      </c>
      <c r="I4335" s="68"/>
      <c r="J4335" s="60"/>
      <c r="K4335" s="11">
        <v>100</v>
      </c>
      <c r="L4335" s="67">
        <v>100</v>
      </c>
      <c r="M4335" s="68"/>
      <c r="N4335" s="60"/>
      <c r="O4335" s="11">
        <v>100</v>
      </c>
      <c r="P4335" s="11">
        <v>100</v>
      </c>
      <c r="Q4335" s="11">
        <v>100</v>
      </c>
      <c r="R4335" s="10">
        <v>700</v>
      </c>
      <c r="T4335" t="s">
        <v>19</v>
      </c>
      <c r="U4335" t="s">
        <v>21</v>
      </c>
      <c r="V4335" s="17" t="str">
        <f t="shared" si="448"/>
        <v xml:space="preserve"> - - + - - </v>
      </c>
      <c r="W4335" s="17" t="str">
        <f t="shared" si="449"/>
        <v xml:space="preserve"> - - + - - </v>
      </c>
      <c r="X4335" s="17" t="str">
        <f t="shared" si="450"/>
        <v xml:space="preserve"> - - + - - </v>
      </c>
      <c r="Y4335" s="17" t="str">
        <f t="shared" si="451"/>
        <v xml:space="preserve"> - - + - - </v>
      </c>
      <c r="Z4335" s="17" t="str">
        <f t="shared" si="452"/>
        <v xml:space="preserve"> - - + - - </v>
      </c>
      <c r="AA4335" s="17" t="str">
        <f t="shared" si="453"/>
        <v xml:space="preserve"> - - + - - </v>
      </c>
      <c r="AB4335" s="17" t="str">
        <f t="shared" si="454"/>
        <v xml:space="preserve"> - - + - - </v>
      </c>
    </row>
    <row r="4336" spans="5:28" ht="15" customHeight="1">
      <c r="E4336" s="45"/>
      <c r="F4336" s="10" t="s">
        <v>43</v>
      </c>
      <c r="G4336" s="11" t="s">
        <v>139</v>
      </c>
      <c r="H4336" s="67" t="s">
        <v>122</v>
      </c>
      <c r="I4336" s="68"/>
      <c r="J4336" s="60"/>
      <c r="K4336" s="11" t="s">
        <v>125</v>
      </c>
      <c r="L4336" s="67" t="s">
        <v>122</v>
      </c>
      <c r="M4336" s="68"/>
      <c r="N4336" s="60"/>
      <c r="O4336" s="11" t="s">
        <v>122</v>
      </c>
      <c r="P4336" s="11" t="s">
        <v>125</v>
      </c>
      <c r="Q4336" s="11" t="s">
        <v>126</v>
      </c>
      <c r="R4336" s="10" t="s">
        <v>21</v>
      </c>
      <c r="T4336" t="s">
        <v>1791</v>
      </c>
      <c r="U4336" t="s">
        <v>24</v>
      </c>
      <c r="V4336" s="17" t="str">
        <f t="shared" ref="V4336:V4399" si="455">$G4345</f>
        <v/>
      </c>
      <c r="W4336" s="17" t="str">
        <f t="shared" ref="W4336:W4399" si="456">$H4345</f>
        <v/>
      </c>
      <c r="X4336" s="17" t="str">
        <f t="shared" ref="X4336:X4399" si="457">$K4345</f>
        <v/>
      </c>
      <c r="Y4336" s="17" t="str">
        <f t="shared" ref="Y4336:Y4399" si="458">$L4345</f>
        <v/>
      </c>
      <c r="Z4336" s="17" t="str">
        <f t="shared" ref="Z4336:Z4399" si="459">$O4345</f>
        <v/>
      </c>
      <c r="AA4336" s="17" t="str">
        <f t="shared" ref="AA4336:AA4399" si="460">$P4345</f>
        <v/>
      </c>
      <c r="AB4336" s="17" t="str">
        <f t="shared" ref="AB4336:AB4399" si="461">$Q4345</f>
        <v/>
      </c>
    </row>
    <row r="4337" spans="5:28">
      <c r="E4337" s="14" t="s">
        <v>1790</v>
      </c>
      <c r="F4337" s="10" t="s">
        <v>47</v>
      </c>
      <c r="G4337" s="11" t="s">
        <v>48</v>
      </c>
      <c r="H4337" s="67" t="s">
        <v>48</v>
      </c>
      <c r="I4337" s="68"/>
      <c r="J4337" s="60"/>
      <c r="K4337" s="11" t="s">
        <v>48</v>
      </c>
      <c r="L4337" s="67" t="s">
        <v>48</v>
      </c>
      <c r="M4337" s="68"/>
      <c r="N4337" s="60"/>
      <c r="O4337" s="11" t="s">
        <v>48</v>
      </c>
      <c r="P4337" s="11" t="s">
        <v>48</v>
      </c>
      <c r="Q4337" s="11" t="s">
        <v>48</v>
      </c>
      <c r="R4337" s="10" t="s">
        <v>21</v>
      </c>
      <c r="T4337" t="s">
        <v>25</v>
      </c>
      <c r="U4337" t="s">
        <v>21</v>
      </c>
      <c r="V4337" s="17">
        <f t="shared" si="455"/>
        <v>3</v>
      </c>
      <c r="W4337" s="17">
        <f t="shared" si="456"/>
        <v>3</v>
      </c>
      <c r="X4337" s="17">
        <f t="shared" si="457"/>
        <v>4</v>
      </c>
      <c r="Y4337" s="17">
        <f t="shared" si="458"/>
        <v>4</v>
      </c>
      <c r="Z4337" s="17">
        <f t="shared" si="459"/>
        <v>4</v>
      </c>
      <c r="AA4337" s="17">
        <f t="shared" si="460"/>
        <v>3</v>
      </c>
      <c r="AB4337" s="17">
        <f t="shared" si="461"/>
        <v>3</v>
      </c>
    </row>
    <row r="4338" spans="5:28">
      <c r="E4338" s="15" t="s">
        <v>21</v>
      </c>
      <c r="F4338" s="15" t="s">
        <v>21</v>
      </c>
      <c r="G4338" s="16" t="s">
        <v>21</v>
      </c>
      <c r="H4338" s="69" t="s">
        <v>21</v>
      </c>
      <c r="I4338" s="57"/>
      <c r="J4338" s="57"/>
      <c r="K4338" s="16" t="s">
        <v>21</v>
      </c>
      <c r="L4338" s="69" t="s">
        <v>21</v>
      </c>
      <c r="M4338" s="57"/>
      <c r="N4338" s="57"/>
      <c r="O4338" s="16" t="s">
        <v>21</v>
      </c>
      <c r="P4338" s="16" t="s">
        <v>21</v>
      </c>
      <c r="Q4338" s="16" t="s">
        <v>21</v>
      </c>
      <c r="R4338" s="16" t="s">
        <v>21</v>
      </c>
      <c r="T4338" t="s">
        <v>1794</v>
      </c>
      <c r="U4338" t="s">
        <v>21</v>
      </c>
      <c r="V4338" s="17">
        <f t="shared" si="455"/>
        <v>8</v>
      </c>
      <c r="W4338" s="17">
        <f t="shared" si="456"/>
        <v>8.5</v>
      </c>
      <c r="X4338" s="17">
        <f t="shared" si="457"/>
        <v>8</v>
      </c>
      <c r="Y4338" s="17">
        <f t="shared" si="458"/>
        <v>8</v>
      </c>
      <c r="Z4338" s="17">
        <f t="shared" si="459"/>
        <v>7</v>
      </c>
      <c r="AA4338" s="17">
        <f t="shared" si="460"/>
        <v>8.5</v>
      </c>
      <c r="AB4338" s="17">
        <f t="shared" si="461"/>
        <v>6.5</v>
      </c>
    </row>
    <row r="4339" spans="5:28" ht="0" hidden="1" customHeight="1">
      <c r="T4339">
        <v>0</v>
      </c>
      <c r="U4339">
        <v>0</v>
      </c>
      <c r="V4339" s="17">
        <f t="shared" si="455"/>
        <v>24</v>
      </c>
      <c r="W4339" s="17">
        <f t="shared" si="456"/>
        <v>25.5</v>
      </c>
      <c r="X4339" s="17">
        <f t="shared" si="457"/>
        <v>32</v>
      </c>
      <c r="Y4339" s="17">
        <f t="shared" si="458"/>
        <v>32</v>
      </c>
      <c r="Z4339" s="17">
        <f t="shared" si="459"/>
        <v>28</v>
      </c>
      <c r="AA4339" s="17">
        <f t="shared" si="460"/>
        <v>25.5</v>
      </c>
      <c r="AB4339" s="17">
        <f t="shared" si="461"/>
        <v>19.5</v>
      </c>
    </row>
    <row r="4340" spans="5:28" ht="0.6" customHeight="1">
      <c r="T4340">
        <v>0</v>
      </c>
      <c r="U4340">
        <v>24</v>
      </c>
      <c r="V4340" s="17">
        <f t="shared" si="455"/>
        <v>77</v>
      </c>
      <c r="W4340" s="17">
        <f t="shared" si="456"/>
        <v>82</v>
      </c>
      <c r="X4340" s="17">
        <f t="shared" si="457"/>
        <v>79</v>
      </c>
      <c r="Y4340" s="17">
        <f t="shared" si="458"/>
        <v>77</v>
      </c>
      <c r="Z4340" s="17">
        <f t="shared" si="459"/>
        <v>68</v>
      </c>
      <c r="AA4340" s="17">
        <f t="shared" si="460"/>
        <v>81</v>
      </c>
      <c r="AB4340" s="17">
        <f t="shared" si="461"/>
        <v>64</v>
      </c>
    </row>
    <row r="4341" spans="5:28" ht="15" customHeight="1">
      <c r="E4341" s="44"/>
      <c r="F4341" s="4" t="s">
        <v>20</v>
      </c>
      <c r="G4341" s="5" t="s">
        <v>21</v>
      </c>
      <c r="H4341" s="70" t="s">
        <v>21</v>
      </c>
      <c r="I4341" s="57"/>
      <c r="J4341" s="57"/>
      <c r="K4341" s="5" t="s">
        <v>21</v>
      </c>
      <c r="L4341" s="70" t="s">
        <v>21</v>
      </c>
      <c r="M4341" s="57"/>
      <c r="N4341" s="57"/>
      <c r="O4341" s="5" t="s">
        <v>21</v>
      </c>
      <c r="P4341" s="5" t="s">
        <v>21</v>
      </c>
      <c r="Q4341" s="5" t="s">
        <v>21</v>
      </c>
      <c r="R4341" s="5" t="s">
        <v>21</v>
      </c>
      <c r="T4341" t="s">
        <v>34</v>
      </c>
      <c r="U4341" t="s">
        <v>21</v>
      </c>
      <c r="V4341" s="17">
        <f t="shared" si="455"/>
        <v>100</v>
      </c>
      <c r="W4341" s="17">
        <f t="shared" si="456"/>
        <v>100</v>
      </c>
      <c r="X4341" s="17">
        <f t="shared" si="457"/>
        <v>100</v>
      </c>
      <c r="Y4341" s="17">
        <f t="shared" si="458"/>
        <v>100</v>
      </c>
      <c r="Z4341" s="17">
        <f t="shared" si="459"/>
        <v>100</v>
      </c>
      <c r="AA4341" s="17">
        <f t="shared" si="460"/>
        <v>100</v>
      </c>
      <c r="AB4341" s="17">
        <f t="shared" si="461"/>
        <v>100</v>
      </c>
    </row>
    <row r="4342" spans="5:28" ht="21">
      <c r="E4342" s="45"/>
      <c r="F4342" s="7" t="s">
        <v>23</v>
      </c>
      <c r="G4342" s="7" t="s">
        <v>5</v>
      </c>
      <c r="H4342" s="71" t="s">
        <v>7</v>
      </c>
      <c r="I4342" s="68"/>
      <c r="J4342" s="60"/>
      <c r="K4342" s="7" t="s">
        <v>9</v>
      </c>
      <c r="L4342" s="71" t="s">
        <v>11</v>
      </c>
      <c r="M4342" s="68"/>
      <c r="N4342" s="60"/>
      <c r="O4342" s="7" t="s">
        <v>13</v>
      </c>
      <c r="P4342" s="7" t="s">
        <v>15</v>
      </c>
      <c r="Q4342" s="7" t="s">
        <v>17</v>
      </c>
      <c r="R4342" s="7" t="s">
        <v>24</v>
      </c>
      <c r="T4342" t="s">
        <v>36</v>
      </c>
      <c r="U4342">
        <v>186.5</v>
      </c>
      <c r="V4342" s="17" t="str">
        <f t="shared" si="455"/>
        <v>AA+</v>
      </c>
      <c r="W4342" s="17" t="str">
        <f t="shared" si="456"/>
        <v>OA</v>
      </c>
      <c r="X4342" s="17" t="str">
        <f t="shared" si="457"/>
        <v>AA+</v>
      </c>
      <c r="Y4342" s="17" t="str">
        <f t="shared" si="458"/>
        <v>AA+</v>
      </c>
      <c r="Z4342" s="17" t="str">
        <f t="shared" si="459"/>
        <v>AB+</v>
      </c>
      <c r="AA4342" s="17" t="str">
        <f t="shared" si="460"/>
        <v>OA</v>
      </c>
      <c r="AB4342" s="17" t="str">
        <f t="shared" si="461"/>
        <v>AB</v>
      </c>
    </row>
    <row r="4343" spans="5:28" ht="22.5">
      <c r="E4343" s="12" t="s">
        <v>1792</v>
      </c>
      <c r="F4343" s="10" t="s">
        <v>27</v>
      </c>
      <c r="G4343" s="11" t="s">
        <v>448</v>
      </c>
      <c r="H4343" s="67" t="s">
        <v>232</v>
      </c>
      <c r="I4343" s="68"/>
      <c r="J4343" s="60"/>
      <c r="K4343" s="11" t="s">
        <v>146</v>
      </c>
      <c r="L4343" s="67" t="s">
        <v>481</v>
      </c>
      <c r="M4343" s="68"/>
      <c r="N4343" s="60"/>
      <c r="O4343" s="11" t="s">
        <v>1793</v>
      </c>
      <c r="P4343" s="11" t="s">
        <v>761</v>
      </c>
      <c r="Q4343" s="11" t="s">
        <v>150</v>
      </c>
      <c r="R4343" s="10" t="s">
        <v>21</v>
      </c>
      <c r="T4343" t="s">
        <v>38</v>
      </c>
      <c r="U4343">
        <v>528</v>
      </c>
      <c r="V4343" s="17" t="str">
        <f t="shared" si="455"/>
        <v>Pass</v>
      </c>
      <c r="W4343" s="17" t="str">
        <f t="shared" si="456"/>
        <v>Pass</v>
      </c>
      <c r="X4343" s="17" t="str">
        <f t="shared" si="457"/>
        <v>Pass</v>
      </c>
      <c r="Y4343" s="17" t="str">
        <f t="shared" si="458"/>
        <v>Pass</v>
      </c>
      <c r="Z4343" s="17" t="str">
        <f t="shared" si="459"/>
        <v>Pass</v>
      </c>
      <c r="AA4343" s="17" t="str">
        <f t="shared" si="460"/>
        <v>Pass</v>
      </c>
      <c r="AB4343" s="17" t="str">
        <f t="shared" si="461"/>
        <v>Pass</v>
      </c>
    </row>
    <row r="4344" spans="5:28">
      <c r="E4344" s="62"/>
      <c r="F4344" s="10" t="s">
        <v>30</v>
      </c>
      <c r="G4344" s="11" t="s">
        <v>31</v>
      </c>
      <c r="H4344" s="67" t="s">
        <v>31</v>
      </c>
      <c r="I4344" s="68"/>
      <c r="J4344" s="60"/>
      <c r="K4344" s="11" t="s">
        <v>31</v>
      </c>
      <c r="L4344" s="67" t="s">
        <v>31</v>
      </c>
      <c r="M4344" s="68"/>
      <c r="N4344" s="60"/>
      <c r="O4344" s="11" t="s">
        <v>31</v>
      </c>
      <c r="P4344" s="11" t="s">
        <v>31</v>
      </c>
      <c r="Q4344" s="11" t="s">
        <v>31</v>
      </c>
      <c r="R4344" s="10" t="s">
        <v>21</v>
      </c>
      <c r="T4344" t="s">
        <v>39</v>
      </c>
      <c r="U4344">
        <v>700</v>
      </c>
      <c r="V4344" s="17" t="str">
        <f t="shared" si="455"/>
        <v/>
      </c>
      <c r="W4344" s="17" t="str">
        <f t="shared" si="456"/>
        <v/>
      </c>
      <c r="X4344" s="17" t="str">
        <f t="shared" si="457"/>
        <v/>
      </c>
      <c r="Y4344" s="17" t="str">
        <f t="shared" si="458"/>
        <v/>
      </c>
      <c r="Z4344" s="17" t="str">
        <f t="shared" si="459"/>
        <v/>
      </c>
      <c r="AA4344" s="17" t="str">
        <f t="shared" si="460"/>
        <v/>
      </c>
      <c r="AB4344" s="17" t="str">
        <f t="shared" si="461"/>
        <v/>
      </c>
    </row>
    <row r="4345" spans="5:28">
      <c r="E4345" s="64"/>
      <c r="F4345" s="10" t="s">
        <v>32</v>
      </c>
      <c r="G4345" s="11" t="s">
        <v>21</v>
      </c>
      <c r="H4345" s="67" t="s">
        <v>21</v>
      </c>
      <c r="I4345" s="68"/>
      <c r="J4345" s="60"/>
      <c r="K4345" s="11" t="s">
        <v>21</v>
      </c>
      <c r="L4345" s="67" t="s">
        <v>21</v>
      </c>
      <c r="M4345" s="68"/>
      <c r="N4345" s="60"/>
      <c r="O4345" s="11" t="s">
        <v>21</v>
      </c>
      <c r="P4345" s="11" t="s">
        <v>21</v>
      </c>
      <c r="Q4345" s="11" t="s">
        <v>21</v>
      </c>
      <c r="R4345" s="10">
        <v>0</v>
      </c>
      <c r="T4345" t="s">
        <v>152</v>
      </c>
      <c r="U4345" t="s">
        <v>21</v>
      </c>
      <c r="V4345" s="17">
        <f t="shared" si="455"/>
        <v>0</v>
      </c>
      <c r="W4345" s="17">
        <f t="shared" si="456"/>
        <v>0</v>
      </c>
      <c r="X4345" s="17">
        <f t="shared" si="457"/>
        <v>0</v>
      </c>
      <c r="Y4345" s="17">
        <f t="shared" si="458"/>
        <v>0</v>
      </c>
      <c r="Z4345" s="17">
        <f t="shared" si="459"/>
        <v>0</v>
      </c>
      <c r="AA4345" s="17">
        <f t="shared" si="460"/>
        <v>0</v>
      </c>
      <c r="AB4345" s="17">
        <f t="shared" si="461"/>
        <v>0</v>
      </c>
    </row>
    <row r="4346" spans="5:28">
      <c r="E4346" s="66"/>
      <c r="F4346" s="10" t="s">
        <v>33</v>
      </c>
      <c r="G4346" s="11">
        <v>3</v>
      </c>
      <c r="H4346" s="67">
        <v>3</v>
      </c>
      <c r="I4346" s="68"/>
      <c r="J4346" s="60"/>
      <c r="K4346" s="11">
        <v>4</v>
      </c>
      <c r="L4346" s="67">
        <v>4</v>
      </c>
      <c r="M4346" s="68"/>
      <c r="N4346" s="60"/>
      <c r="O4346" s="11">
        <v>4</v>
      </c>
      <c r="P4346" s="11">
        <v>3</v>
      </c>
      <c r="Q4346" s="11">
        <v>3</v>
      </c>
      <c r="R4346" s="10">
        <v>24</v>
      </c>
      <c r="T4346" t="s">
        <v>45</v>
      </c>
      <c r="U4346" t="s">
        <v>21</v>
      </c>
      <c r="V4346" s="17">
        <f t="shared" si="455"/>
        <v>0</v>
      </c>
      <c r="W4346" s="17">
        <f t="shared" si="456"/>
        <v>0</v>
      </c>
      <c r="X4346" s="17">
        <f t="shared" si="457"/>
        <v>0</v>
      </c>
      <c r="Y4346" s="17">
        <f t="shared" si="458"/>
        <v>0</v>
      </c>
      <c r="Z4346" s="17">
        <f t="shared" si="459"/>
        <v>0</v>
      </c>
      <c r="AA4346" s="17">
        <f t="shared" si="460"/>
        <v>0</v>
      </c>
      <c r="AB4346" s="17">
        <f t="shared" si="461"/>
        <v>0</v>
      </c>
    </row>
    <row r="4347" spans="5:28">
      <c r="E4347" s="12">
        <v>7.77</v>
      </c>
      <c r="F4347" s="10" t="s">
        <v>35</v>
      </c>
      <c r="G4347" s="11">
        <v>8</v>
      </c>
      <c r="H4347" s="67">
        <v>8.5</v>
      </c>
      <c r="I4347" s="68"/>
      <c r="J4347" s="60"/>
      <c r="K4347" s="11">
        <v>8</v>
      </c>
      <c r="L4347" s="67">
        <v>8</v>
      </c>
      <c r="M4347" s="68"/>
      <c r="N4347" s="60"/>
      <c r="O4347" s="11">
        <v>7</v>
      </c>
      <c r="P4347" s="11">
        <v>8.5</v>
      </c>
      <c r="Q4347" s="11">
        <v>6.5</v>
      </c>
      <c r="R4347" s="10" t="s">
        <v>21</v>
      </c>
      <c r="T4347" t="s">
        <v>21</v>
      </c>
      <c r="U4347" t="s">
        <v>21</v>
      </c>
      <c r="V4347" s="17" t="str">
        <f t="shared" si="455"/>
        <v/>
      </c>
      <c r="W4347" s="17" t="str">
        <f t="shared" si="456"/>
        <v/>
      </c>
      <c r="X4347" s="17" t="str">
        <f t="shared" si="457"/>
        <v/>
      </c>
      <c r="Y4347" s="17" t="str">
        <f t="shared" si="458"/>
        <v/>
      </c>
      <c r="Z4347" s="17" t="str">
        <f t="shared" si="459"/>
        <v/>
      </c>
      <c r="AA4347" s="17" t="str">
        <f t="shared" si="460"/>
        <v/>
      </c>
      <c r="AB4347" s="17" t="str">
        <f t="shared" si="461"/>
        <v/>
      </c>
    </row>
    <row r="4348" spans="5:28">
      <c r="E4348" s="13">
        <v>7.73</v>
      </c>
      <c r="F4348" s="10" t="s">
        <v>37</v>
      </c>
      <c r="G4348" s="11">
        <v>24</v>
      </c>
      <c r="H4348" s="67">
        <v>25.5</v>
      </c>
      <c r="I4348" s="68"/>
      <c r="J4348" s="60"/>
      <c r="K4348" s="11">
        <v>32</v>
      </c>
      <c r="L4348" s="67">
        <v>32</v>
      </c>
      <c r="M4348" s="68"/>
      <c r="N4348" s="60"/>
      <c r="O4348" s="11">
        <v>28</v>
      </c>
      <c r="P4348" s="11">
        <v>25.5</v>
      </c>
      <c r="Q4348" s="11">
        <v>19.5</v>
      </c>
      <c r="R4348" s="10">
        <v>186.5</v>
      </c>
      <c r="T4348">
        <v>0</v>
      </c>
      <c r="U4348">
        <v>0</v>
      </c>
      <c r="V4348" s="17" t="str">
        <f t="shared" si="455"/>
        <v>BCMCCEN502</v>
      </c>
      <c r="W4348" s="17" t="str">
        <f t="shared" si="456"/>
        <v>BCMCCEN503</v>
      </c>
      <c r="X4348" s="17" t="str">
        <f t="shared" si="457"/>
        <v>BCMCMCN501</v>
      </c>
      <c r="Y4348" s="17" t="str">
        <f t="shared" si="458"/>
        <v>BCMCMCN502</v>
      </c>
      <c r="Z4348" s="17" t="str">
        <f t="shared" si="459"/>
        <v>BCMCMCN503</v>
      </c>
      <c r="AA4348" s="17" t="str">
        <f t="shared" si="460"/>
        <v>BCMCMVN501</v>
      </c>
      <c r="AB4348" s="17" t="str">
        <f t="shared" si="461"/>
        <v>COMESSN501</v>
      </c>
    </row>
    <row r="4349" spans="5:28" ht="15" customHeight="1">
      <c r="E4349" s="45"/>
      <c r="F4349" s="10" t="s">
        <v>24</v>
      </c>
      <c r="G4349" s="11">
        <v>77</v>
      </c>
      <c r="H4349" s="67">
        <v>82</v>
      </c>
      <c r="I4349" s="68"/>
      <c r="J4349" s="60"/>
      <c r="K4349" s="11">
        <v>79</v>
      </c>
      <c r="L4349" s="67">
        <v>77</v>
      </c>
      <c r="M4349" s="68"/>
      <c r="N4349" s="60"/>
      <c r="O4349" s="11">
        <v>68</v>
      </c>
      <c r="P4349" s="11">
        <v>81</v>
      </c>
      <c r="Q4349" s="11">
        <v>64</v>
      </c>
      <c r="R4349" s="10">
        <v>528</v>
      </c>
      <c r="T4349">
        <v>0</v>
      </c>
      <c r="U4349">
        <v>0</v>
      </c>
      <c r="V4349" s="17" t="str">
        <f t="shared" si="455"/>
        <v>43.00 + 31.00</v>
      </c>
      <c r="W4349" s="17" t="str">
        <f t="shared" si="456"/>
        <v>46.00 + 27.00</v>
      </c>
      <c r="X4349" s="17" t="str">
        <f t="shared" si="457"/>
        <v>36.00 + 29.00</v>
      </c>
      <c r="Y4349" s="17" t="str">
        <f t="shared" si="458"/>
        <v>36.00 + 26.00</v>
      </c>
      <c r="Z4349" s="17" t="str">
        <f t="shared" si="459"/>
        <v>28.00 + 27.00</v>
      </c>
      <c r="AA4349" s="17" t="str">
        <f t="shared" si="460"/>
        <v>43.00 + 26.00</v>
      </c>
      <c r="AB4349" s="17" t="str">
        <f t="shared" si="461"/>
        <v>37.00 + 28.00</v>
      </c>
    </row>
    <row r="4350" spans="5:28">
      <c r="E4350" s="12"/>
      <c r="F4350" s="10" t="s">
        <v>41</v>
      </c>
      <c r="G4350" s="11">
        <v>100</v>
      </c>
      <c r="H4350" s="67">
        <v>100</v>
      </c>
      <c r="I4350" s="68"/>
      <c r="J4350" s="60"/>
      <c r="K4350" s="11">
        <v>100</v>
      </c>
      <c r="L4350" s="67">
        <v>100</v>
      </c>
      <c r="M4350" s="68"/>
      <c r="N4350" s="60"/>
      <c r="O4350" s="11">
        <v>100</v>
      </c>
      <c r="P4350" s="11">
        <v>100</v>
      </c>
      <c r="Q4350" s="11">
        <v>100</v>
      </c>
      <c r="R4350" s="10">
        <v>700</v>
      </c>
      <c r="T4350" t="s">
        <v>19</v>
      </c>
      <c r="U4350" t="s">
        <v>21</v>
      </c>
      <c r="V4350" s="17" t="str">
        <f t="shared" si="455"/>
        <v xml:space="preserve"> - - + - - </v>
      </c>
      <c r="W4350" s="17" t="str">
        <f t="shared" si="456"/>
        <v xml:space="preserve"> - - + - - </v>
      </c>
      <c r="X4350" s="17" t="str">
        <f t="shared" si="457"/>
        <v xml:space="preserve"> - - + - - </v>
      </c>
      <c r="Y4350" s="17" t="str">
        <f t="shared" si="458"/>
        <v xml:space="preserve"> - - + - - </v>
      </c>
      <c r="Z4350" s="17" t="str">
        <f t="shared" si="459"/>
        <v xml:space="preserve"> - - + - - </v>
      </c>
      <c r="AA4350" s="17" t="str">
        <f t="shared" si="460"/>
        <v xml:space="preserve"> - - + - - </v>
      </c>
      <c r="AB4350" s="17" t="str">
        <f t="shared" si="461"/>
        <v xml:space="preserve"> - - + - - </v>
      </c>
    </row>
    <row r="4351" spans="5:28" ht="15" customHeight="1">
      <c r="E4351" s="45"/>
      <c r="F4351" s="10" t="s">
        <v>43</v>
      </c>
      <c r="G4351" s="11" t="s">
        <v>123</v>
      </c>
      <c r="H4351" s="67" t="s">
        <v>122</v>
      </c>
      <c r="I4351" s="68"/>
      <c r="J4351" s="60"/>
      <c r="K4351" s="11" t="s">
        <v>123</v>
      </c>
      <c r="L4351" s="67" t="s">
        <v>123</v>
      </c>
      <c r="M4351" s="68"/>
      <c r="N4351" s="60"/>
      <c r="O4351" s="11" t="s">
        <v>124</v>
      </c>
      <c r="P4351" s="11" t="s">
        <v>122</v>
      </c>
      <c r="Q4351" s="11" t="s">
        <v>81</v>
      </c>
      <c r="R4351" s="10" t="s">
        <v>21</v>
      </c>
      <c r="T4351" t="s">
        <v>1796</v>
      </c>
      <c r="U4351" t="s">
        <v>24</v>
      </c>
      <c r="V4351" s="17" t="str">
        <f t="shared" si="455"/>
        <v/>
      </c>
      <c r="W4351" s="17" t="str">
        <f t="shared" si="456"/>
        <v/>
      </c>
      <c r="X4351" s="17" t="str">
        <f t="shared" si="457"/>
        <v/>
      </c>
      <c r="Y4351" s="17" t="str">
        <f t="shared" si="458"/>
        <v/>
      </c>
      <c r="Z4351" s="17" t="str">
        <f t="shared" si="459"/>
        <v/>
      </c>
      <c r="AA4351" s="17" t="str">
        <f t="shared" si="460"/>
        <v/>
      </c>
      <c r="AB4351" s="17" t="str">
        <f t="shared" si="461"/>
        <v/>
      </c>
    </row>
    <row r="4352" spans="5:28">
      <c r="E4352" s="14" t="s">
        <v>1795</v>
      </c>
      <c r="F4352" s="10" t="s">
        <v>47</v>
      </c>
      <c r="G4352" s="11" t="s">
        <v>48</v>
      </c>
      <c r="H4352" s="67" t="s">
        <v>48</v>
      </c>
      <c r="I4352" s="68"/>
      <c r="J4352" s="60"/>
      <c r="K4352" s="11" t="s">
        <v>48</v>
      </c>
      <c r="L4352" s="67" t="s">
        <v>48</v>
      </c>
      <c r="M4352" s="68"/>
      <c r="N4352" s="60"/>
      <c r="O4352" s="11" t="s">
        <v>48</v>
      </c>
      <c r="P4352" s="11" t="s">
        <v>48</v>
      </c>
      <c r="Q4352" s="11" t="s">
        <v>48</v>
      </c>
      <c r="R4352" s="10" t="s">
        <v>21</v>
      </c>
      <c r="T4352" t="s">
        <v>25</v>
      </c>
      <c r="U4352" t="s">
        <v>21</v>
      </c>
      <c r="V4352" s="17">
        <f t="shared" si="455"/>
        <v>3</v>
      </c>
      <c r="W4352" s="17">
        <f t="shared" si="456"/>
        <v>3</v>
      </c>
      <c r="X4352" s="17">
        <f t="shared" si="457"/>
        <v>4</v>
      </c>
      <c r="Y4352" s="17">
        <f t="shared" si="458"/>
        <v>4</v>
      </c>
      <c r="Z4352" s="17">
        <f t="shared" si="459"/>
        <v>4</v>
      </c>
      <c r="AA4352" s="17">
        <f t="shared" si="460"/>
        <v>3</v>
      </c>
      <c r="AB4352" s="17">
        <f t="shared" si="461"/>
        <v>3</v>
      </c>
    </row>
    <row r="4353" spans="5:28">
      <c r="E4353" s="15" t="s">
        <v>21</v>
      </c>
      <c r="F4353" s="15" t="s">
        <v>21</v>
      </c>
      <c r="G4353" s="16" t="s">
        <v>21</v>
      </c>
      <c r="H4353" s="69" t="s">
        <v>21</v>
      </c>
      <c r="I4353" s="57"/>
      <c r="J4353" s="57"/>
      <c r="K4353" s="16" t="s">
        <v>21</v>
      </c>
      <c r="L4353" s="69" t="s">
        <v>21</v>
      </c>
      <c r="M4353" s="57"/>
      <c r="N4353" s="57"/>
      <c r="O4353" s="16" t="s">
        <v>21</v>
      </c>
      <c r="P4353" s="16" t="s">
        <v>21</v>
      </c>
      <c r="Q4353" s="16" t="s">
        <v>21</v>
      </c>
      <c r="R4353" s="16" t="s">
        <v>21</v>
      </c>
      <c r="T4353" t="s">
        <v>1798</v>
      </c>
      <c r="U4353" t="s">
        <v>21</v>
      </c>
      <c r="V4353" s="17">
        <f t="shared" si="455"/>
        <v>7.5</v>
      </c>
      <c r="W4353" s="17">
        <f t="shared" si="456"/>
        <v>7.5</v>
      </c>
      <c r="X4353" s="17">
        <f t="shared" si="457"/>
        <v>7</v>
      </c>
      <c r="Y4353" s="17">
        <f t="shared" si="458"/>
        <v>6.5</v>
      </c>
      <c r="Z4353" s="17">
        <f t="shared" si="459"/>
        <v>6</v>
      </c>
      <c r="AA4353" s="17">
        <f t="shared" si="460"/>
        <v>7</v>
      </c>
      <c r="AB4353" s="17">
        <f t="shared" si="461"/>
        <v>7</v>
      </c>
    </row>
    <row r="4354" spans="5:28" ht="0" hidden="1" customHeight="1">
      <c r="T4354">
        <v>0</v>
      </c>
      <c r="U4354">
        <v>0</v>
      </c>
      <c r="V4354" s="17">
        <f t="shared" si="455"/>
        <v>22.5</v>
      </c>
      <c r="W4354" s="17">
        <f t="shared" si="456"/>
        <v>22.5</v>
      </c>
      <c r="X4354" s="17">
        <f t="shared" si="457"/>
        <v>28</v>
      </c>
      <c r="Y4354" s="17">
        <f t="shared" si="458"/>
        <v>26</v>
      </c>
      <c r="Z4354" s="17">
        <f t="shared" si="459"/>
        <v>24</v>
      </c>
      <c r="AA4354" s="17">
        <f t="shared" si="460"/>
        <v>21</v>
      </c>
      <c r="AB4354" s="17">
        <f t="shared" si="461"/>
        <v>21</v>
      </c>
    </row>
    <row r="4355" spans="5:28" ht="0.6" customHeight="1">
      <c r="T4355">
        <v>0</v>
      </c>
      <c r="U4355">
        <v>24</v>
      </c>
      <c r="V4355" s="17">
        <f t="shared" si="455"/>
        <v>74</v>
      </c>
      <c r="W4355" s="17">
        <f t="shared" si="456"/>
        <v>73</v>
      </c>
      <c r="X4355" s="17">
        <f t="shared" si="457"/>
        <v>65</v>
      </c>
      <c r="Y4355" s="17">
        <f t="shared" si="458"/>
        <v>62</v>
      </c>
      <c r="Z4355" s="17">
        <f t="shared" si="459"/>
        <v>55</v>
      </c>
      <c r="AA4355" s="17">
        <f t="shared" si="460"/>
        <v>69</v>
      </c>
      <c r="AB4355" s="17">
        <f t="shared" si="461"/>
        <v>65</v>
      </c>
    </row>
    <row r="4356" spans="5:28" ht="15" customHeight="1">
      <c r="E4356" s="44"/>
      <c r="F4356" s="4" t="s">
        <v>20</v>
      </c>
      <c r="G4356" s="5" t="s">
        <v>21</v>
      </c>
      <c r="H4356" s="70" t="s">
        <v>21</v>
      </c>
      <c r="I4356" s="57"/>
      <c r="J4356" s="57"/>
      <c r="K4356" s="5" t="s">
        <v>21</v>
      </c>
      <c r="L4356" s="70" t="s">
        <v>21</v>
      </c>
      <c r="M4356" s="57"/>
      <c r="N4356" s="57"/>
      <c r="O4356" s="5" t="s">
        <v>21</v>
      </c>
      <c r="P4356" s="5" t="s">
        <v>21</v>
      </c>
      <c r="Q4356" s="5" t="s">
        <v>21</v>
      </c>
      <c r="R4356" s="5" t="s">
        <v>21</v>
      </c>
      <c r="T4356" t="s">
        <v>34</v>
      </c>
      <c r="U4356" t="s">
        <v>21</v>
      </c>
      <c r="V4356" s="17">
        <f t="shared" si="455"/>
        <v>100</v>
      </c>
      <c r="W4356" s="17">
        <f t="shared" si="456"/>
        <v>100</v>
      </c>
      <c r="X4356" s="17">
        <f t="shared" si="457"/>
        <v>100</v>
      </c>
      <c r="Y4356" s="17">
        <f t="shared" si="458"/>
        <v>100</v>
      </c>
      <c r="Z4356" s="17">
        <f t="shared" si="459"/>
        <v>100</v>
      </c>
      <c r="AA4356" s="17">
        <f t="shared" si="460"/>
        <v>100</v>
      </c>
      <c r="AB4356" s="17">
        <f t="shared" si="461"/>
        <v>100</v>
      </c>
    </row>
    <row r="4357" spans="5:28" ht="21">
      <c r="E4357" s="45"/>
      <c r="F4357" s="7" t="s">
        <v>23</v>
      </c>
      <c r="G4357" s="7" t="s">
        <v>5</v>
      </c>
      <c r="H4357" s="71" t="s">
        <v>7</v>
      </c>
      <c r="I4357" s="68"/>
      <c r="J4357" s="60"/>
      <c r="K4357" s="7" t="s">
        <v>9</v>
      </c>
      <c r="L4357" s="71" t="s">
        <v>11</v>
      </c>
      <c r="M4357" s="68"/>
      <c r="N4357" s="60"/>
      <c r="O4357" s="7" t="s">
        <v>13</v>
      </c>
      <c r="P4357" s="7" t="s">
        <v>15</v>
      </c>
      <c r="Q4357" s="7" t="s">
        <v>17</v>
      </c>
      <c r="R4357" s="7" t="s">
        <v>24</v>
      </c>
      <c r="T4357" t="s">
        <v>36</v>
      </c>
      <c r="U4357">
        <v>165</v>
      </c>
      <c r="V4357" s="17" t="str">
        <f t="shared" si="455"/>
        <v>AA</v>
      </c>
      <c r="W4357" s="17" t="str">
        <f t="shared" si="456"/>
        <v>AA</v>
      </c>
      <c r="X4357" s="17" t="str">
        <f t="shared" si="457"/>
        <v>AB+</v>
      </c>
      <c r="Y4357" s="17" t="str">
        <f t="shared" si="458"/>
        <v>AB</v>
      </c>
      <c r="Z4357" s="17" t="str">
        <f t="shared" si="459"/>
        <v>BB+</v>
      </c>
      <c r="AA4357" s="17" t="str">
        <f t="shared" si="460"/>
        <v>AB+</v>
      </c>
      <c r="AB4357" s="17" t="str">
        <f t="shared" si="461"/>
        <v>AB+</v>
      </c>
    </row>
    <row r="4358" spans="5:28" ht="22.5">
      <c r="E4358" s="12" t="s">
        <v>1797</v>
      </c>
      <c r="F4358" s="10" t="s">
        <v>27</v>
      </c>
      <c r="G4358" s="11" t="s">
        <v>753</v>
      </c>
      <c r="H4358" s="67" t="s">
        <v>608</v>
      </c>
      <c r="I4358" s="68"/>
      <c r="J4358" s="60"/>
      <c r="K4358" s="11" t="s">
        <v>332</v>
      </c>
      <c r="L4358" s="67" t="s">
        <v>1293</v>
      </c>
      <c r="M4358" s="68"/>
      <c r="N4358" s="60"/>
      <c r="O4358" s="11" t="s">
        <v>1656</v>
      </c>
      <c r="P4358" s="11" t="s">
        <v>568</v>
      </c>
      <c r="Q4358" s="11" t="s">
        <v>606</v>
      </c>
      <c r="R4358" s="10" t="s">
        <v>21</v>
      </c>
      <c r="T4358" t="s">
        <v>38</v>
      </c>
      <c r="U4358">
        <v>463</v>
      </c>
      <c r="V4358" s="17" t="str">
        <f t="shared" si="455"/>
        <v>Pass</v>
      </c>
      <c r="W4358" s="17" t="str">
        <f t="shared" si="456"/>
        <v>Pass</v>
      </c>
      <c r="X4358" s="17" t="str">
        <f t="shared" si="457"/>
        <v>Pass</v>
      </c>
      <c r="Y4358" s="17" t="str">
        <f t="shared" si="458"/>
        <v>Pass</v>
      </c>
      <c r="Z4358" s="17" t="str">
        <f t="shared" si="459"/>
        <v>Pass</v>
      </c>
      <c r="AA4358" s="17" t="str">
        <f t="shared" si="460"/>
        <v>Pass</v>
      </c>
      <c r="AB4358" s="17" t="str">
        <f t="shared" si="461"/>
        <v>Pass</v>
      </c>
    </row>
    <row r="4359" spans="5:28">
      <c r="E4359" s="62"/>
      <c r="F4359" s="10" t="s">
        <v>30</v>
      </c>
      <c r="G4359" s="11" t="s">
        <v>31</v>
      </c>
      <c r="H4359" s="67" t="s">
        <v>31</v>
      </c>
      <c r="I4359" s="68"/>
      <c r="J4359" s="60"/>
      <c r="K4359" s="11" t="s">
        <v>31</v>
      </c>
      <c r="L4359" s="67" t="s">
        <v>31</v>
      </c>
      <c r="M4359" s="68"/>
      <c r="N4359" s="60"/>
      <c r="O4359" s="11" t="s">
        <v>31</v>
      </c>
      <c r="P4359" s="11" t="s">
        <v>31</v>
      </c>
      <c r="Q4359" s="11" t="s">
        <v>31</v>
      </c>
      <c r="R4359" s="10" t="s">
        <v>21</v>
      </c>
      <c r="T4359" t="s">
        <v>39</v>
      </c>
      <c r="U4359">
        <v>700</v>
      </c>
      <c r="V4359" s="17" t="str">
        <f t="shared" si="455"/>
        <v/>
      </c>
      <c r="W4359" s="17" t="str">
        <f t="shared" si="456"/>
        <v/>
      </c>
      <c r="X4359" s="17" t="str">
        <f t="shared" si="457"/>
        <v/>
      </c>
      <c r="Y4359" s="17" t="str">
        <f t="shared" si="458"/>
        <v/>
      </c>
      <c r="Z4359" s="17" t="str">
        <f t="shared" si="459"/>
        <v/>
      </c>
      <c r="AA4359" s="17" t="str">
        <f t="shared" si="460"/>
        <v/>
      </c>
      <c r="AB4359" s="17" t="str">
        <f t="shared" si="461"/>
        <v/>
      </c>
    </row>
    <row r="4360" spans="5:28">
      <c r="E4360" s="64"/>
      <c r="F4360" s="10" t="s">
        <v>32</v>
      </c>
      <c r="G4360" s="11" t="s">
        <v>21</v>
      </c>
      <c r="H4360" s="67" t="s">
        <v>21</v>
      </c>
      <c r="I4360" s="68"/>
      <c r="J4360" s="60"/>
      <c r="K4360" s="11" t="s">
        <v>21</v>
      </c>
      <c r="L4360" s="67" t="s">
        <v>21</v>
      </c>
      <c r="M4360" s="68"/>
      <c r="N4360" s="60"/>
      <c r="O4360" s="11" t="s">
        <v>21</v>
      </c>
      <c r="P4360" s="11" t="s">
        <v>21</v>
      </c>
      <c r="Q4360" s="11" t="s">
        <v>21</v>
      </c>
      <c r="R4360" s="10">
        <v>0</v>
      </c>
      <c r="T4360" t="s">
        <v>42</v>
      </c>
      <c r="U4360" t="s">
        <v>21</v>
      </c>
      <c r="V4360" s="17">
        <f t="shared" si="455"/>
        <v>0</v>
      </c>
      <c r="W4360" s="17">
        <f t="shared" si="456"/>
        <v>0</v>
      </c>
      <c r="X4360" s="17">
        <f t="shared" si="457"/>
        <v>0</v>
      </c>
      <c r="Y4360" s="17">
        <f t="shared" si="458"/>
        <v>0</v>
      </c>
      <c r="Z4360" s="17">
        <f t="shared" si="459"/>
        <v>0</v>
      </c>
      <c r="AA4360" s="17">
        <f t="shared" si="460"/>
        <v>0</v>
      </c>
      <c r="AB4360" s="17">
        <f t="shared" si="461"/>
        <v>0</v>
      </c>
    </row>
    <row r="4361" spans="5:28">
      <c r="E4361" s="66"/>
      <c r="F4361" s="10" t="s">
        <v>33</v>
      </c>
      <c r="G4361" s="11">
        <v>3</v>
      </c>
      <c r="H4361" s="67">
        <v>3</v>
      </c>
      <c r="I4361" s="68"/>
      <c r="J4361" s="60"/>
      <c r="K4361" s="11">
        <v>4</v>
      </c>
      <c r="L4361" s="67">
        <v>4</v>
      </c>
      <c r="M4361" s="68"/>
      <c r="N4361" s="60"/>
      <c r="O4361" s="11">
        <v>4</v>
      </c>
      <c r="P4361" s="11">
        <v>3</v>
      </c>
      <c r="Q4361" s="11">
        <v>3</v>
      </c>
      <c r="R4361" s="10">
        <v>24</v>
      </c>
      <c r="T4361" t="s">
        <v>45</v>
      </c>
      <c r="U4361" t="s">
        <v>21</v>
      </c>
      <c r="V4361" s="17">
        <f t="shared" si="455"/>
        <v>0</v>
      </c>
      <c r="W4361" s="17">
        <f t="shared" si="456"/>
        <v>0</v>
      </c>
      <c r="X4361" s="17">
        <f t="shared" si="457"/>
        <v>0</v>
      </c>
      <c r="Y4361" s="17">
        <f t="shared" si="458"/>
        <v>0</v>
      </c>
      <c r="Z4361" s="17">
        <f t="shared" si="459"/>
        <v>0</v>
      </c>
      <c r="AA4361" s="17">
        <f t="shared" si="460"/>
        <v>0</v>
      </c>
      <c r="AB4361" s="17">
        <f t="shared" si="461"/>
        <v>0</v>
      </c>
    </row>
    <row r="4362" spans="5:28">
      <c r="E4362" s="12">
        <v>6.88</v>
      </c>
      <c r="F4362" s="10" t="s">
        <v>35</v>
      </c>
      <c r="G4362" s="11">
        <v>7.5</v>
      </c>
      <c r="H4362" s="67">
        <v>7.5</v>
      </c>
      <c r="I4362" s="68"/>
      <c r="J4362" s="60"/>
      <c r="K4362" s="11">
        <v>7</v>
      </c>
      <c r="L4362" s="67">
        <v>6.5</v>
      </c>
      <c r="M4362" s="68"/>
      <c r="N4362" s="60"/>
      <c r="O4362" s="11">
        <v>6</v>
      </c>
      <c r="P4362" s="11">
        <v>7</v>
      </c>
      <c r="Q4362" s="11">
        <v>7</v>
      </c>
      <c r="R4362" s="10" t="s">
        <v>21</v>
      </c>
      <c r="T4362" t="s">
        <v>21</v>
      </c>
      <c r="U4362" t="s">
        <v>21</v>
      </c>
      <c r="V4362" s="17" t="str">
        <f t="shared" si="455"/>
        <v/>
      </c>
      <c r="W4362" s="17" t="str">
        <f t="shared" si="456"/>
        <v/>
      </c>
      <c r="X4362" s="17" t="str">
        <f t="shared" si="457"/>
        <v/>
      </c>
      <c r="Y4362" s="17" t="str">
        <f t="shared" si="458"/>
        <v/>
      </c>
      <c r="Z4362" s="17" t="str">
        <f t="shared" si="459"/>
        <v/>
      </c>
      <c r="AA4362" s="17" t="str">
        <f t="shared" si="460"/>
        <v/>
      </c>
      <c r="AB4362" s="17" t="str">
        <f t="shared" si="461"/>
        <v/>
      </c>
    </row>
    <row r="4363" spans="5:28">
      <c r="E4363" s="13">
        <v>7.55</v>
      </c>
      <c r="F4363" s="10" t="s">
        <v>37</v>
      </c>
      <c r="G4363" s="11">
        <v>22.5</v>
      </c>
      <c r="H4363" s="67">
        <v>22.5</v>
      </c>
      <c r="I4363" s="68"/>
      <c r="J4363" s="60"/>
      <c r="K4363" s="11">
        <v>28</v>
      </c>
      <c r="L4363" s="67">
        <v>26</v>
      </c>
      <c r="M4363" s="68"/>
      <c r="N4363" s="60"/>
      <c r="O4363" s="11">
        <v>24</v>
      </c>
      <c r="P4363" s="11">
        <v>21</v>
      </c>
      <c r="Q4363" s="11">
        <v>21</v>
      </c>
      <c r="R4363" s="10">
        <v>165</v>
      </c>
      <c r="T4363">
        <v>0</v>
      </c>
      <c r="U4363">
        <v>0</v>
      </c>
      <c r="V4363" s="17" t="str">
        <f t="shared" si="455"/>
        <v>BCMCCEN502</v>
      </c>
      <c r="W4363" s="17" t="str">
        <f t="shared" si="456"/>
        <v>BCMCCEN503</v>
      </c>
      <c r="X4363" s="17" t="str">
        <f t="shared" si="457"/>
        <v>BCMCMCN501</v>
      </c>
      <c r="Y4363" s="17" t="str">
        <f t="shared" si="458"/>
        <v>BCMCMCN502</v>
      </c>
      <c r="Z4363" s="17" t="str">
        <f t="shared" si="459"/>
        <v>BCMCMCN503</v>
      </c>
      <c r="AA4363" s="17" t="str">
        <f t="shared" si="460"/>
        <v>BCMCMVN501</v>
      </c>
      <c r="AB4363" s="17" t="str">
        <f t="shared" si="461"/>
        <v>COMESSN501</v>
      </c>
    </row>
    <row r="4364" spans="5:28" ht="15" customHeight="1">
      <c r="E4364" s="45"/>
      <c r="F4364" s="10" t="s">
        <v>24</v>
      </c>
      <c r="G4364" s="11">
        <v>74</v>
      </c>
      <c r="H4364" s="67">
        <v>73</v>
      </c>
      <c r="I4364" s="68"/>
      <c r="J4364" s="60"/>
      <c r="K4364" s="11">
        <v>65</v>
      </c>
      <c r="L4364" s="67">
        <v>62</v>
      </c>
      <c r="M4364" s="68"/>
      <c r="N4364" s="60"/>
      <c r="O4364" s="11">
        <v>55</v>
      </c>
      <c r="P4364" s="11">
        <v>69</v>
      </c>
      <c r="Q4364" s="11">
        <v>65</v>
      </c>
      <c r="R4364" s="10">
        <v>463</v>
      </c>
      <c r="T4364">
        <v>0</v>
      </c>
      <c r="U4364">
        <v>0</v>
      </c>
      <c r="V4364" s="17" t="str">
        <f t="shared" si="455"/>
        <v>32.00 + 34.00</v>
      </c>
      <c r="W4364" s="17" t="str">
        <f t="shared" si="456"/>
        <v>34.00 + 28.00</v>
      </c>
      <c r="X4364" s="17" t="str">
        <f t="shared" si="457"/>
        <v>29.00 + 31.00</v>
      </c>
      <c r="Y4364" s="17" t="str">
        <f t="shared" si="458"/>
        <v>33.00 + 35.00</v>
      </c>
      <c r="Z4364" s="17" t="str">
        <f t="shared" si="459"/>
        <v>24.00 + 28.00</v>
      </c>
      <c r="AA4364" s="17" t="str">
        <f t="shared" si="460"/>
        <v>40.00 + 30.00</v>
      </c>
      <c r="AB4364" s="17" t="str">
        <f t="shared" si="461"/>
        <v>41.00 + 31.00</v>
      </c>
    </row>
    <row r="4365" spans="5:28">
      <c r="E4365" s="12"/>
      <c r="F4365" s="10" t="s">
        <v>41</v>
      </c>
      <c r="G4365" s="11">
        <v>100</v>
      </c>
      <c r="H4365" s="67">
        <v>100</v>
      </c>
      <c r="I4365" s="68"/>
      <c r="J4365" s="60"/>
      <c r="K4365" s="11">
        <v>100</v>
      </c>
      <c r="L4365" s="67">
        <v>100</v>
      </c>
      <c r="M4365" s="68"/>
      <c r="N4365" s="60"/>
      <c r="O4365" s="11">
        <v>100</v>
      </c>
      <c r="P4365" s="11">
        <v>100</v>
      </c>
      <c r="Q4365" s="11">
        <v>100</v>
      </c>
      <c r="R4365" s="10">
        <v>700</v>
      </c>
      <c r="T4365" t="s">
        <v>19</v>
      </c>
      <c r="U4365" t="s">
        <v>21</v>
      </c>
      <c r="V4365" s="17" t="str">
        <f t="shared" si="455"/>
        <v xml:space="preserve"> - - + - - </v>
      </c>
      <c r="W4365" s="17" t="str">
        <f t="shared" si="456"/>
        <v xml:space="preserve"> - - + - - </v>
      </c>
      <c r="X4365" s="17" t="str">
        <f t="shared" si="457"/>
        <v xml:space="preserve"> - - + - - </v>
      </c>
      <c r="Y4365" s="17" t="str">
        <f t="shared" si="458"/>
        <v xml:space="preserve"> - - + - - </v>
      </c>
      <c r="Z4365" s="17" t="str">
        <f t="shared" si="459"/>
        <v xml:space="preserve"> - - + - - </v>
      </c>
      <c r="AA4365" s="17" t="str">
        <f t="shared" si="460"/>
        <v xml:space="preserve"> - - + - - </v>
      </c>
      <c r="AB4365" s="17" t="str">
        <f t="shared" si="461"/>
        <v xml:space="preserve"> - - + - - </v>
      </c>
    </row>
    <row r="4366" spans="5:28" ht="15" customHeight="1">
      <c r="E4366" s="45"/>
      <c r="F4366" s="10" t="s">
        <v>43</v>
      </c>
      <c r="G4366" s="11" t="s">
        <v>139</v>
      </c>
      <c r="H4366" s="67" t="s">
        <v>139</v>
      </c>
      <c r="I4366" s="68"/>
      <c r="J4366" s="60"/>
      <c r="K4366" s="11" t="s">
        <v>124</v>
      </c>
      <c r="L4366" s="67" t="s">
        <v>81</v>
      </c>
      <c r="M4366" s="68"/>
      <c r="N4366" s="60"/>
      <c r="O4366" s="11" t="s">
        <v>140</v>
      </c>
      <c r="P4366" s="11" t="s">
        <v>124</v>
      </c>
      <c r="Q4366" s="11" t="s">
        <v>124</v>
      </c>
      <c r="R4366" s="10" t="s">
        <v>21</v>
      </c>
      <c r="T4366" t="s">
        <v>1800</v>
      </c>
      <c r="U4366" t="s">
        <v>24</v>
      </c>
      <c r="V4366" s="17" t="str">
        <f t="shared" si="455"/>
        <v/>
      </c>
      <c r="W4366" s="17" t="str">
        <f t="shared" si="456"/>
        <v/>
      </c>
      <c r="X4366" s="17" t="str">
        <f t="shared" si="457"/>
        <v/>
      </c>
      <c r="Y4366" s="17" t="str">
        <f t="shared" si="458"/>
        <v/>
      </c>
      <c r="Z4366" s="17" t="str">
        <f t="shared" si="459"/>
        <v/>
      </c>
      <c r="AA4366" s="17" t="str">
        <f t="shared" si="460"/>
        <v/>
      </c>
      <c r="AB4366" s="17" t="str">
        <f t="shared" si="461"/>
        <v/>
      </c>
    </row>
    <row r="4367" spans="5:28">
      <c r="E4367" s="14" t="s">
        <v>1799</v>
      </c>
      <c r="F4367" s="10" t="s">
        <v>47</v>
      </c>
      <c r="G4367" s="11" t="s">
        <v>48</v>
      </c>
      <c r="H4367" s="67" t="s">
        <v>48</v>
      </c>
      <c r="I4367" s="68"/>
      <c r="J4367" s="60"/>
      <c r="K4367" s="11" t="s">
        <v>48</v>
      </c>
      <c r="L4367" s="67" t="s">
        <v>48</v>
      </c>
      <c r="M4367" s="68"/>
      <c r="N4367" s="60"/>
      <c r="O4367" s="11" t="s">
        <v>48</v>
      </c>
      <c r="P4367" s="11" t="s">
        <v>48</v>
      </c>
      <c r="Q4367" s="11" t="s">
        <v>48</v>
      </c>
      <c r="R4367" s="10" t="s">
        <v>21</v>
      </c>
      <c r="T4367" t="s">
        <v>25</v>
      </c>
      <c r="U4367" t="s">
        <v>21</v>
      </c>
      <c r="V4367" s="17">
        <f t="shared" si="455"/>
        <v>3</v>
      </c>
      <c r="W4367" s="17">
        <f t="shared" si="456"/>
        <v>3</v>
      </c>
      <c r="X4367" s="17">
        <f t="shared" si="457"/>
        <v>4</v>
      </c>
      <c r="Y4367" s="17">
        <f t="shared" si="458"/>
        <v>4</v>
      </c>
      <c r="Z4367" s="17">
        <f t="shared" si="459"/>
        <v>4</v>
      </c>
      <c r="AA4367" s="17">
        <f t="shared" si="460"/>
        <v>3</v>
      </c>
      <c r="AB4367" s="17">
        <f t="shared" si="461"/>
        <v>3</v>
      </c>
    </row>
    <row r="4368" spans="5:28">
      <c r="E4368" s="15" t="s">
        <v>21</v>
      </c>
      <c r="F4368" s="15" t="s">
        <v>21</v>
      </c>
      <c r="G4368" s="16" t="s">
        <v>21</v>
      </c>
      <c r="H4368" s="69" t="s">
        <v>21</v>
      </c>
      <c r="I4368" s="57"/>
      <c r="J4368" s="57"/>
      <c r="K4368" s="16" t="s">
        <v>21</v>
      </c>
      <c r="L4368" s="69" t="s">
        <v>21</v>
      </c>
      <c r="M4368" s="57"/>
      <c r="N4368" s="57"/>
      <c r="O4368" s="16" t="s">
        <v>21</v>
      </c>
      <c r="P4368" s="16" t="s">
        <v>21</v>
      </c>
      <c r="Q4368" s="16" t="s">
        <v>21</v>
      </c>
      <c r="R4368" s="16" t="s">
        <v>21</v>
      </c>
      <c r="T4368" t="s">
        <v>1802</v>
      </c>
      <c r="U4368" t="s">
        <v>21</v>
      </c>
      <c r="V4368" s="17">
        <f t="shared" si="455"/>
        <v>7</v>
      </c>
      <c r="W4368" s="17">
        <f t="shared" si="456"/>
        <v>6.5</v>
      </c>
      <c r="X4368" s="17">
        <f t="shared" si="457"/>
        <v>6.5</v>
      </c>
      <c r="Y4368" s="17">
        <f t="shared" si="458"/>
        <v>7</v>
      </c>
      <c r="Z4368" s="17">
        <f t="shared" si="459"/>
        <v>5.5</v>
      </c>
      <c r="AA4368" s="17">
        <f t="shared" si="460"/>
        <v>7.5</v>
      </c>
      <c r="AB4368" s="17">
        <f t="shared" si="461"/>
        <v>7.5</v>
      </c>
    </row>
    <row r="4369" spans="5:28" ht="0" hidden="1" customHeight="1">
      <c r="T4369">
        <v>0</v>
      </c>
      <c r="U4369">
        <v>0</v>
      </c>
      <c r="V4369" s="17">
        <f t="shared" si="455"/>
        <v>21</v>
      </c>
      <c r="W4369" s="17">
        <f t="shared" si="456"/>
        <v>19.5</v>
      </c>
      <c r="X4369" s="17">
        <f t="shared" si="457"/>
        <v>26</v>
      </c>
      <c r="Y4369" s="17">
        <f t="shared" si="458"/>
        <v>28</v>
      </c>
      <c r="Z4369" s="17">
        <f t="shared" si="459"/>
        <v>22</v>
      </c>
      <c r="AA4369" s="17">
        <f t="shared" si="460"/>
        <v>22.5</v>
      </c>
      <c r="AB4369" s="17">
        <f t="shared" si="461"/>
        <v>22.5</v>
      </c>
    </row>
    <row r="4370" spans="5:28" ht="0.6" customHeight="1">
      <c r="T4370">
        <v>0</v>
      </c>
      <c r="U4370">
        <v>24</v>
      </c>
      <c r="V4370" s="17">
        <f t="shared" si="455"/>
        <v>66</v>
      </c>
      <c r="W4370" s="17">
        <f t="shared" si="456"/>
        <v>62</v>
      </c>
      <c r="X4370" s="17">
        <f t="shared" si="457"/>
        <v>60</v>
      </c>
      <c r="Y4370" s="17">
        <f t="shared" si="458"/>
        <v>68</v>
      </c>
      <c r="Z4370" s="17">
        <f t="shared" si="459"/>
        <v>52</v>
      </c>
      <c r="AA4370" s="17">
        <f t="shared" si="460"/>
        <v>70</v>
      </c>
      <c r="AB4370" s="17">
        <f t="shared" si="461"/>
        <v>72</v>
      </c>
    </row>
    <row r="4371" spans="5:28" ht="15" customHeight="1">
      <c r="E4371" s="44"/>
      <c r="F4371" s="4" t="s">
        <v>20</v>
      </c>
      <c r="G4371" s="5" t="s">
        <v>21</v>
      </c>
      <c r="H4371" s="70" t="s">
        <v>21</v>
      </c>
      <c r="I4371" s="57"/>
      <c r="J4371" s="57"/>
      <c r="K4371" s="5" t="s">
        <v>21</v>
      </c>
      <c r="L4371" s="70" t="s">
        <v>21</v>
      </c>
      <c r="M4371" s="57"/>
      <c r="N4371" s="57"/>
      <c r="O4371" s="5" t="s">
        <v>21</v>
      </c>
      <c r="P4371" s="5" t="s">
        <v>21</v>
      </c>
      <c r="Q4371" s="5" t="s">
        <v>21</v>
      </c>
      <c r="R4371" s="5" t="s">
        <v>21</v>
      </c>
      <c r="T4371" t="s">
        <v>34</v>
      </c>
      <c r="U4371" t="s">
        <v>21</v>
      </c>
      <c r="V4371" s="17">
        <f t="shared" si="455"/>
        <v>100</v>
      </c>
      <c r="W4371" s="17">
        <f t="shared" si="456"/>
        <v>100</v>
      </c>
      <c r="X4371" s="17">
        <f t="shared" si="457"/>
        <v>100</v>
      </c>
      <c r="Y4371" s="17">
        <f t="shared" si="458"/>
        <v>100</v>
      </c>
      <c r="Z4371" s="17">
        <f t="shared" si="459"/>
        <v>100</v>
      </c>
      <c r="AA4371" s="17">
        <f t="shared" si="460"/>
        <v>100</v>
      </c>
      <c r="AB4371" s="17">
        <f t="shared" si="461"/>
        <v>100</v>
      </c>
    </row>
    <row r="4372" spans="5:28" ht="21">
      <c r="E4372" s="45"/>
      <c r="F4372" s="7" t="s">
        <v>23</v>
      </c>
      <c r="G4372" s="7" t="s">
        <v>5</v>
      </c>
      <c r="H4372" s="71" t="s">
        <v>7</v>
      </c>
      <c r="I4372" s="68"/>
      <c r="J4372" s="60"/>
      <c r="K4372" s="7" t="s">
        <v>9</v>
      </c>
      <c r="L4372" s="71" t="s">
        <v>11</v>
      </c>
      <c r="M4372" s="68"/>
      <c r="N4372" s="60"/>
      <c r="O4372" s="7" t="s">
        <v>13</v>
      </c>
      <c r="P4372" s="7" t="s">
        <v>15</v>
      </c>
      <c r="Q4372" s="7" t="s">
        <v>17</v>
      </c>
      <c r="R4372" s="7" t="s">
        <v>24</v>
      </c>
      <c r="T4372" t="s">
        <v>36</v>
      </c>
      <c r="U4372">
        <v>161.5</v>
      </c>
      <c r="V4372" s="17" t="str">
        <f t="shared" si="455"/>
        <v>AB+</v>
      </c>
      <c r="W4372" s="17" t="str">
        <f t="shared" si="456"/>
        <v>AB</v>
      </c>
      <c r="X4372" s="17" t="str">
        <f t="shared" si="457"/>
        <v>AB</v>
      </c>
      <c r="Y4372" s="17" t="str">
        <f t="shared" si="458"/>
        <v>AB+</v>
      </c>
      <c r="Z4372" s="17" t="str">
        <f t="shared" si="459"/>
        <v>BB</v>
      </c>
      <c r="AA4372" s="17" t="str">
        <f t="shared" si="460"/>
        <v>AA</v>
      </c>
      <c r="AB4372" s="17" t="str">
        <f t="shared" si="461"/>
        <v>AA</v>
      </c>
    </row>
    <row r="4373" spans="5:28" ht="22.5">
      <c r="E4373" s="12" t="s">
        <v>1801</v>
      </c>
      <c r="F4373" s="10" t="s">
        <v>27</v>
      </c>
      <c r="G4373" s="11" t="s">
        <v>1272</v>
      </c>
      <c r="H4373" s="67" t="s">
        <v>954</v>
      </c>
      <c r="I4373" s="68"/>
      <c r="J4373" s="60"/>
      <c r="K4373" s="11" t="s">
        <v>1747</v>
      </c>
      <c r="L4373" s="67" t="s">
        <v>1793</v>
      </c>
      <c r="M4373" s="68"/>
      <c r="N4373" s="60"/>
      <c r="O4373" s="11" t="s">
        <v>1490</v>
      </c>
      <c r="P4373" s="11" t="s">
        <v>171</v>
      </c>
      <c r="Q4373" s="11" t="s">
        <v>549</v>
      </c>
      <c r="R4373" s="10" t="s">
        <v>21</v>
      </c>
      <c r="T4373" t="s">
        <v>38</v>
      </c>
      <c r="U4373">
        <v>450</v>
      </c>
      <c r="V4373" s="17" t="str">
        <f t="shared" si="455"/>
        <v>Pass</v>
      </c>
      <c r="W4373" s="17" t="str">
        <f t="shared" si="456"/>
        <v>Pass</v>
      </c>
      <c r="X4373" s="17" t="str">
        <f t="shared" si="457"/>
        <v>Pass</v>
      </c>
      <c r="Y4373" s="17" t="str">
        <f t="shared" si="458"/>
        <v>Pass</v>
      </c>
      <c r="Z4373" s="17" t="str">
        <f t="shared" si="459"/>
        <v>Pass</v>
      </c>
      <c r="AA4373" s="17" t="str">
        <f t="shared" si="460"/>
        <v>Pass</v>
      </c>
      <c r="AB4373" s="17" t="str">
        <f t="shared" si="461"/>
        <v>Pass</v>
      </c>
    </row>
    <row r="4374" spans="5:28">
      <c r="E4374" s="62"/>
      <c r="F4374" s="10" t="s">
        <v>30</v>
      </c>
      <c r="G4374" s="11" t="s">
        <v>31</v>
      </c>
      <c r="H4374" s="67" t="s">
        <v>31</v>
      </c>
      <c r="I4374" s="68"/>
      <c r="J4374" s="60"/>
      <c r="K4374" s="11" t="s">
        <v>31</v>
      </c>
      <c r="L4374" s="67" t="s">
        <v>31</v>
      </c>
      <c r="M4374" s="68"/>
      <c r="N4374" s="60"/>
      <c r="O4374" s="11" t="s">
        <v>31</v>
      </c>
      <c r="P4374" s="11" t="s">
        <v>31</v>
      </c>
      <c r="Q4374" s="11" t="s">
        <v>31</v>
      </c>
      <c r="R4374" s="10" t="s">
        <v>21</v>
      </c>
      <c r="T4374" t="s">
        <v>39</v>
      </c>
      <c r="U4374">
        <v>700</v>
      </c>
      <c r="V4374" s="17" t="str">
        <f t="shared" si="455"/>
        <v/>
      </c>
      <c r="W4374" s="17" t="str">
        <f t="shared" si="456"/>
        <v/>
      </c>
      <c r="X4374" s="17" t="str">
        <f t="shared" si="457"/>
        <v/>
      </c>
      <c r="Y4374" s="17" t="str">
        <f t="shared" si="458"/>
        <v/>
      </c>
      <c r="Z4374" s="17" t="str">
        <f t="shared" si="459"/>
        <v/>
      </c>
      <c r="AA4374" s="17" t="str">
        <f t="shared" si="460"/>
        <v/>
      </c>
      <c r="AB4374" s="17" t="str">
        <f t="shared" si="461"/>
        <v/>
      </c>
    </row>
    <row r="4375" spans="5:28">
      <c r="E4375" s="64"/>
      <c r="F4375" s="10" t="s">
        <v>32</v>
      </c>
      <c r="G4375" s="11" t="s">
        <v>21</v>
      </c>
      <c r="H4375" s="67" t="s">
        <v>21</v>
      </c>
      <c r="I4375" s="68"/>
      <c r="J4375" s="60"/>
      <c r="K4375" s="11" t="s">
        <v>21</v>
      </c>
      <c r="L4375" s="67" t="s">
        <v>21</v>
      </c>
      <c r="M4375" s="68"/>
      <c r="N4375" s="60"/>
      <c r="O4375" s="11" t="s">
        <v>21</v>
      </c>
      <c r="P4375" s="11" t="s">
        <v>21</v>
      </c>
      <c r="Q4375" s="11" t="s">
        <v>21</v>
      </c>
      <c r="R4375" s="10">
        <v>0</v>
      </c>
      <c r="T4375" t="s">
        <v>42</v>
      </c>
      <c r="U4375" t="s">
        <v>21</v>
      </c>
      <c r="V4375" s="17">
        <f t="shared" si="455"/>
        <v>0</v>
      </c>
      <c r="W4375" s="17">
        <f t="shared" si="456"/>
        <v>0</v>
      </c>
      <c r="X4375" s="17">
        <f t="shared" si="457"/>
        <v>0</v>
      </c>
      <c r="Y4375" s="17">
        <f t="shared" si="458"/>
        <v>0</v>
      </c>
      <c r="Z4375" s="17">
        <f t="shared" si="459"/>
        <v>0</v>
      </c>
      <c r="AA4375" s="17">
        <f t="shared" si="460"/>
        <v>0</v>
      </c>
      <c r="AB4375" s="17">
        <f t="shared" si="461"/>
        <v>0</v>
      </c>
    </row>
    <row r="4376" spans="5:28">
      <c r="E4376" s="66"/>
      <c r="F4376" s="10" t="s">
        <v>33</v>
      </c>
      <c r="G4376" s="11">
        <v>3</v>
      </c>
      <c r="H4376" s="67">
        <v>3</v>
      </c>
      <c r="I4376" s="68"/>
      <c r="J4376" s="60"/>
      <c r="K4376" s="11">
        <v>4</v>
      </c>
      <c r="L4376" s="67">
        <v>4</v>
      </c>
      <c r="M4376" s="68"/>
      <c r="N4376" s="60"/>
      <c r="O4376" s="11">
        <v>4</v>
      </c>
      <c r="P4376" s="11">
        <v>3</v>
      </c>
      <c r="Q4376" s="11">
        <v>3</v>
      </c>
      <c r="R4376" s="10">
        <v>24</v>
      </c>
      <c r="T4376" t="s">
        <v>45</v>
      </c>
      <c r="U4376" t="s">
        <v>21</v>
      </c>
      <c r="V4376" s="17">
        <f t="shared" si="455"/>
        <v>0</v>
      </c>
      <c r="W4376" s="17">
        <f t="shared" si="456"/>
        <v>0</v>
      </c>
      <c r="X4376" s="17">
        <f t="shared" si="457"/>
        <v>0</v>
      </c>
      <c r="Y4376" s="17">
        <f t="shared" si="458"/>
        <v>0</v>
      </c>
      <c r="Z4376" s="17">
        <f t="shared" si="459"/>
        <v>0</v>
      </c>
      <c r="AA4376" s="17">
        <f t="shared" si="460"/>
        <v>0</v>
      </c>
      <c r="AB4376" s="17">
        <f t="shared" si="461"/>
        <v>0</v>
      </c>
    </row>
    <row r="4377" spans="5:28">
      <c r="E4377" s="12">
        <v>6.73</v>
      </c>
      <c r="F4377" s="10" t="s">
        <v>35</v>
      </c>
      <c r="G4377" s="11">
        <v>7</v>
      </c>
      <c r="H4377" s="67">
        <v>6.5</v>
      </c>
      <c r="I4377" s="68"/>
      <c r="J4377" s="60"/>
      <c r="K4377" s="11">
        <v>6.5</v>
      </c>
      <c r="L4377" s="67">
        <v>7</v>
      </c>
      <c r="M4377" s="68"/>
      <c r="N4377" s="60"/>
      <c r="O4377" s="11">
        <v>5.5</v>
      </c>
      <c r="P4377" s="11">
        <v>7.5</v>
      </c>
      <c r="Q4377" s="11">
        <v>7.5</v>
      </c>
      <c r="R4377" s="10" t="s">
        <v>21</v>
      </c>
      <c r="T4377" t="s">
        <v>21</v>
      </c>
      <c r="U4377" t="s">
        <v>21</v>
      </c>
      <c r="V4377" s="17" t="str">
        <f t="shared" si="455"/>
        <v/>
      </c>
      <c r="W4377" s="17" t="str">
        <f t="shared" si="456"/>
        <v/>
      </c>
      <c r="X4377" s="17" t="str">
        <f t="shared" si="457"/>
        <v/>
      </c>
      <c r="Y4377" s="17" t="str">
        <f t="shared" si="458"/>
        <v/>
      </c>
      <c r="Z4377" s="17" t="str">
        <f t="shared" si="459"/>
        <v/>
      </c>
      <c r="AA4377" s="17" t="str">
        <f t="shared" si="460"/>
        <v/>
      </c>
      <c r="AB4377" s="17" t="str">
        <f t="shared" si="461"/>
        <v/>
      </c>
    </row>
    <row r="4378" spans="5:28">
      <c r="E4378" s="13">
        <v>7.04</v>
      </c>
      <c r="F4378" s="10" t="s">
        <v>37</v>
      </c>
      <c r="G4378" s="11">
        <v>21</v>
      </c>
      <c r="H4378" s="67">
        <v>19.5</v>
      </c>
      <c r="I4378" s="68"/>
      <c r="J4378" s="60"/>
      <c r="K4378" s="11">
        <v>26</v>
      </c>
      <c r="L4378" s="67">
        <v>28</v>
      </c>
      <c r="M4378" s="68"/>
      <c r="N4378" s="60"/>
      <c r="O4378" s="11">
        <v>22</v>
      </c>
      <c r="P4378" s="11">
        <v>22.5</v>
      </c>
      <c r="Q4378" s="11">
        <v>22.5</v>
      </c>
      <c r="R4378" s="10">
        <v>161.5</v>
      </c>
      <c r="T4378">
        <v>0</v>
      </c>
      <c r="U4378">
        <v>0</v>
      </c>
      <c r="V4378" s="17" t="str">
        <f t="shared" si="455"/>
        <v>BCMCCEN502</v>
      </c>
      <c r="W4378" s="17" t="str">
        <f t="shared" si="456"/>
        <v>BCMCCEN503</v>
      </c>
      <c r="X4378" s="17" t="str">
        <f t="shared" si="457"/>
        <v>BCMCMCN501</v>
      </c>
      <c r="Y4378" s="17" t="str">
        <f t="shared" si="458"/>
        <v>BCMCMCN502</v>
      </c>
      <c r="Z4378" s="17" t="str">
        <f t="shared" si="459"/>
        <v>BCMCMCN503</v>
      </c>
      <c r="AA4378" s="17" t="str">
        <f t="shared" si="460"/>
        <v>BCMCMVN501</v>
      </c>
      <c r="AB4378" s="17" t="str">
        <f t="shared" si="461"/>
        <v>COMESSN501</v>
      </c>
    </row>
    <row r="4379" spans="5:28" ht="15" customHeight="1">
      <c r="E4379" s="45"/>
      <c r="F4379" s="10" t="s">
        <v>24</v>
      </c>
      <c r="G4379" s="11">
        <v>66</v>
      </c>
      <c r="H4379" s="67">
        <v>62</v>
      </c>
      <c r="I4379" s="68"/>
      <c r="J4379" s="60"/>
      <c r="K4379" s="11">
        <v>60</v>
      </c>
      <c r="L4379" s="67">
        <v>68</v>
      </c>
      <c r="M4379" s="68"/>
      <c r="N4379" s="60"/>
      <c r="O4379" s="11">
        <v>52</v>
      </c>
      <c r="P4379" s="11">
        <v>70</v>
      </c>
      <c r="Q4379" s="11">
        <v>72</v>
      </c>
      <c r="R4379" s="10">
        <v>450</v>
      </c>
      <c r="T4379">
        <v>0</v>
      </c>
      <c r="U4379">
        <v>0</v>
      </c>
      <c r="V4379" s="17" t="str">
        <f t="shared" si="455"/>
        <v>26.00 + 33.00</v>
      </c>
      <c r="W4379" s="17" t="str">
        <f t="shared" si="456"/>
        <v>46.00 + 31.00</v>
      </c>
      <c r="X4379" s="17" t="str">
        <f t="shared" si="457"/>
        <v>34.00 + 26.00</v>
      </c>
      <c r="Y4379" s="17" t="str">
        <f t="shared" si="458"/>
        <v>34.00 + 32.00</v>
      </c>
      <c r="Z4379" s="17" t="str">
        <f t="shared" si="459"/>
        <v>27.00 + 21.00</v>
      </c>
      <c r="AA4379" s="17" t="str">
        <f t="shared" si="460"/>
        <v>48.00 + 29.00</v>
      </c>
      <c r="AB4379" s="17" t="str">
        <f t="shared" si="461"/>
        <v>34.00 + 30.00</v>
      </c>
    </row>
    <row r="4380" spans="5:28">
      <c r="E4380" s="12"/>
      <c r="F4380" s="10" t="s">
        <v>41</v>
      </c>
      <c r="G4380" s="11">
        <v>100</v>
      </c>
      <c r="H4380" s="67">
        <v>100</v>
      </c>
      <c r="I4380" s="68"/>
      <c r="J4380" s="60"/>
      <c r="K4380" s="11">
        <v>100</v>
      </c>
      <c r="L4380" s="67">
        <v>100</v>
      </c>
      <c r="M4380" s="68"/>
      <c r="N4380" s="60"/>
      <c r="O4380" s="11">
        <v>100</v>
      </c>
      <c r="P4380" s="11">
        <v>100</v>
      </c>
      <c r="Q4380" s="11">
        <v>100</v>
      </c>
      <c r="R4380" s="10">
        <v>700</v>
      </c>
      <c r="T4380" t="s">
        <v>19</v>
      </c>
      <c r="U4380" t="s">
        <v>21</v>
      </c>
      <c r="V4380" s="17" t="str">
        <f t="shared" si="455"/>
        <v xml:space="preserve"> - - + - - </v>
      </c>
      <c r="W4380" s="17" t="str">
        <f t="shared" si="456"/>
        <v xml:space="preserve"> - - + - - </v>
      </c>
      <c r="X4380" s="17" t="str">
        <f t="shared" si="457"/>
        <v xml:space="preserve"> - - + - - </v>
      </c>
      <c r="Y4380" s="17" t="str">
        <f t="shared" si="458"/>
        <v xml:space="preserve"> - - + - - </v>
      </c>
      <c r="Z4380" s="17" t="str">
        <f t="shared" si="459"/>
        <v xml:space="preserve"> - - + - - </v>
      </c>
      <c r="AA4380" s="17" t="str">
        <f t="shared" si="460"/>
        <v xml:space="preserve"> - - + - - </v>
      </c>
      <c r="AB4380" s="17" t="str">
        <f t="shared" si="461"/>
        <v xml:space="preserve"> - - + - - </v>
      </c>
    </row>
    <row r="4381" spans="5:28" ht="15" customHeight="1">
      <c r="E4381" s="45"/>
      <c r="F4381" s="10" t="s">
        <v>43</v>
      </c>
      <c r="G4381" s="11" t="s">
        <v>124</v>
      </c>
      <c r="H4381" s="67" t="s">
        <v>81</v>
      </c>
      <c r="I4381" s="68"/>
      <c r="J4381" s="60"/>
      <c r="K4381" s="11" t="s">
        <v>81</v>
      </c>
      <c r="L4381" s="67" t="s">
        <v>124</v>
      </c>
      <c r="M4381" s="68"/>
      <c r="N4381" s="60"/>
      <c r="O4381" s="11" t="s">
        <v>68</v>
      </c>
      <c r="P4381" s="11" t="s">
        <v>139</v>
      </c>
      <c r="Q4381" s="11" t="s">
        <v>139</v>
      </c>
      <c r="R4381" s="10" t="s">
        <v>21</v>
      </c>
      <c r="T4381" t="s">
        <v>1804</v>
      </c>
      <c r="U4381" t="s">
        <v>24</v>
      </c>
      <c r="V4381" s="17" t="str">
        <f t="shared" si="455"/>
        <v/>
      </c>
      <c r="W4381" s="17" t="str">
        <f t="shared" si="456"/>
        <v/>
      </c>
      <c r="X4381" s="17" t="str">
        <f t="shared" si="457"/>
        <v/>
      </c>
      <c r="Y4381" s="17" t="str">
        <f t="shared" si="458"/>
        <v/>
      </c>
      <c r="Z4381" s="17" t="str">
        <f t="shared" si="459"/>
        <v/>
      </c>
      <c r="AA4381" s="17" t="str">
        <f t="shared" si="460"/>
        <v/>
      </c>
      <c r="AB4381" s="17" t="str">
        <f t="shared" si="461"/>
        <v/>
      </c>
    </row>
    <row r="4382" spans="5:28">
      <c r="E4382" s="14" t="s">
        <v>1803</v>
      </c>
      <c r="F4382" s="10" t="s">
        <v>47</v>
      </c>
      <c r="G4382" s="11" t="s">
        <v>48</v>
      </c>
      <c r="H4382" s="67" t="s">
        <v>48</v>
      </c>
      <c r="I4382" s="68"/>
      <c r="J4382" s="60"/>
      <c r="K4382" s="11" t="s">
        <v>48</v>
      </c>
      <c r="L4382" s="67" t="s">
        <v>48</v>
      </c>
      <c r="M4382" s="68"/>
      <c r="N4382" s="60"/>
      <c r="O4382" s="11" t="s">
        <v>48</v>
      </c>
      <c r="P4382" s="11" t="s">
        <v>48</v>
      </c>
      <c r="Q4382" s="11" t="s">
        <v>48</v>
      </c>
      <c r="R4382" s="10" t="s">
        <v>21</v>
      </c>
      <c r="T4382" t="s">
        <v>25</v>
      </c>
      <c r="U4382" t="s">
        <v>21</v>
      </c>
      <c r="V4382" s="17">
        <f t="shared" si="455"/>
        <v>3</v>
      </c>
      <c r="W4382" s="17">
        <f t="shared" si="456"/>
        <v>3</v>
      </c>
      <c r="X4382" s="17">
        <f t="shared" si="457"/>
        <v>4</v>
      </c>
      <c r="Y4382" s="17">
        <f t="shared" si="458"/>
        <v>4</v>
      </c>
      <c r="Z4382" s="17">
        <f t="shared" si="459"/>
        <v>4</v>
      </c>
      <c r="AA4382" s="17">
        <f t="shared" si="460"/>
        <v>3</v>
      </c>
      <c r="AB4382" s="17">
        <f t="shared" si="461"/>
        <v>3</v>
      </c>
    </row>
    <row r="4383" spans="5:28">
      <c r="E4383" s="15" t="s">
        <v>21</v>
      </c>
      <c r="F4383" s="15" t="s">
        <v>21</v>
      </c>
      <c r="G4383" s="16" t="s">
        <v>21</v>
      </c>
      <c r="H4383" s="69" t="s">
        <v>21</v>
      </c>
      <c r="I4383" s="57"/>
      <c r="J4383" s="57"/>
      <c r="K4383" s="16" t="s">
        <v>21</v>
      </c>
      <c r="L4383" s="69" t="s">
        <v>21</v>
      </c>
      <c r="M4383" s="57"/>
      <c r="N4383" s="57"/>
      <c r="O4383" s="16" t="s">
        <v>21</v>
      </c>
      <c r="P4383" s="16" t="s">
        <v>21</v>
      </c>
      <c r="Q4383" s="16" t="s">
        <v>21</v>
      </c>
      <c r="R4383" s="16" t="s">
        <v>21</v>
      </c>
      <c r="T4383" t="s">
        <v>1330</v>
      </c>
      <c r="U4383" t="s">
        <v>21</v>
      </c>
      <c r="V4383" s="17">
        <f t="shared" si="455"/>
        <v>6</v>
      </c>
      <c r="W4383" s="17">
        <f t="shared" si="456"/>
        <v>8</v>
      </c>
      <c r="X4383" s="17">
        <f t="shared" si="457"/>
        <v>6.5</v>
      </c>
      <c r="Y4383" s="17">
        <f t="shared" si="458"/>
        <v>7</v>
      </c>
      <c r="Z4383" s="17">
        <f t="shared" si="459"/>
        <v>5</v>
      </c>
      <c r="AA4383" s="17">
        <f t="shared" si="460"/>
        <v>8</v>
      </c>
      <c r="AB4383" s="17">
        <f t="shared" si="461"/>
        <v>6.5</v>
      </c>
    </row>
    <row r="4384" spans="5:28" ht="0" hidden="1" customHeight="1">
      <c r="T4384">
        <v>0</v>
      </c>
      <c r="U4384">
        <v>0</v>
      </c>
      <c r="V4384" s="17">
        <f t="shared" si="455"/>
        <v>18</v>
      </c>
      <c r="W4384" s="17">
        <f t="shared" si="456"/>
        <v>24</v>
      </c>
      <c r="X4384" s="17">
        <f t="shared" si="457"/>
        <v>26</v>
      </c>
      <c r="Y4384" s="17">
        <f t="shared" si="458"/>
        <v>28</v>
      </c>
      <c r="Z4384" s="17">
        <f t="shared" si="459"/>
        <v>20</v>
      </c>
      <c r="AA4384" s="17">
        <f t="shared" si="460"/>
        <v>24</v>
      </c>
      <c r="AB4384" s="17">
        <f t="shared" si="461"/>
        <v>19.5</v>
      </c>
    </row>
    <row r="4385" spans="5:28" ht="0.6" customHeight="1">
      <c r="T4385">
        <v>0</v>
      </c>
      <c r="U4385">
        <v>24</v>
      </c>
      <c r="V4385" s="17">
        <f t="shared" si="455"/>
        <v>59</v>
      </c>
      <c r="W4385" s="17">
        <f t="shared" si="456"/>
        <v>77</v>
      </c>
      <c r="X4385" s="17">
        <f t="shared" si="457"/>
        <v>60</v>
      </c>
      <c r="Y4385" s="17">
        <f t="shared" si="458"/>
        <v>66</v>
      </c>
      <c r="Z4385" s="17">
        <f t="shared" si="459"/>
        <v>48</v>
      </c>
      <c r="AA4385" s="17">
        <f t="shared" si="460"/>
        <v>77</v>
      </c>
      <c r="AB4385" s="17">
        <f t="shared" si="461"/>
        <v>64</v>
      </c>
    </row>
    <row r="4386" spans="5:28" ht="15" customHeight="1">
      <c r="E4386" s="44"/>
      <c r="F4386" s="4" t="s">
        <v>20</v>
      </c>
      <c r="G4386" s="5" t="s">
        <v>21</v>
      </c>
      <c r="H4386" s="70" t="s">
        <v>21</v>
      </c>
      <c r="I4386" s="57"/>
      <c r="J4386" s="57"/>
      <c r="K4386" s="5" t="s">
        <v>21</v>
      </c>
      <c r="L4386" s="70" t="s">
        <v>21</v>
      </c>
      <c r="M4386" s="57"/>
      <c r="N4386" s="57"/>
      <c r="O4386" s="5" t="s">
        <v>21</v>
      </c>
      <c r="P4386" s="5" t="s">
        <v>21</v>
      </c>
      <c r="Q4386" s="5" t="s">
        <v>21</v>
      </c>
      <c r="R4386" s="5" t="s">
        <v>21</v>
      </c>
      <c r="T4386" t="s">
        <v>34</v>
      </c>
      <c r="U4386" t="s">
        <v>21</v>
      </c>
      <c r="V4386" s="17">
        <f t="shared" si="455"/>
        <v>100</v>
      </c>
      <c r="W4386" s="17">
        <f t="shared" si="456"/>
        <v>100</v>
      </c>
      <c r="X4386" s="17">
        <f t="shared" si="457"/>
        <v>100</v>
      </c>
      <c r="Y4386" s="17">
        <f t="shared" si="458"/>
        <v>100</v>
      </c>
      <c r="Z4386" s="17">
        <f t="shared" si="459"/>
        <v>100</v>
      </c>
      <c r="AA4386" s="17">
        <f t="shared" si="460"/>
        <v>100</v>
      </c>
      <c r="AB4386" s="17">
        <f t="shared" si="461"/>
        <v>100</v>
      </c>
    </row>
    <row r="4387" spans="5:28" ht="21">
      <c r="E4387" s="45"/>
      <c r="F4387" s="7" t="s">
        <v>23</v>
      </c>
      <c r="G4387" s="7" t="s">
        <v>5</v>
      </c>
      <c r="H4387" s="71" t="s">
        <v>7</v>
      </c>
      <c r="I4387" s="68"/>
      <c r="J4387" s="60"/>
      <c r="K4387" s="7" t="s">
        <v>9</v>
      </c>
      <c r="L4387" s="71" t="s">
        <v>11</v>
      </c>
      <c r="M4387" s="68"/>
      <c r="N4387" s="60"/>
      <c r="O4387" s="7" t="s">
        <v>13</v>
      </c>
      <c r="P4387" s="7" t="s">
        <v>15</v>
      </c>
      <c r="Q4387" s="7" t="s">
        <v>17</v>
      </c>
      <c r="R4387" s="7" t="s">
        <v>24</v>
      </c>
      <c r="T4387" t="s">
        <v>36</v>
      </c>
      <c r="U4387">
        <v>159.5</v>
      </c>
      <c r="V4387" s="17" t="str">
        <f t="shared" si="455"/>
        <v>BB+</v>
      </c>
      <c r="W4387" s="17" t="str">
        <f t="shared" si="456"/>
        <v>AA+</v>
      </c>
      <c r="X4387" s="17" t="str">
        <f t="shared" si="457"/>
        <v>AB</v>
      </c>
      <c r="Y4387" s="17" t="str">
        <f t="shared" si="458"/>
        <v>AB+</v>
      </c>
      <c r="Z4387" s="17" t="str">
        <f t="shared" si="459"/>
        <v>BC</v>
      </c>
      <c r="AA4387" s="17" t="str">
        <f t="shared" si="460"/>
        <v>AA+</v>
      </c>
      <c r="AB4387" s="17" t="str">
        <f t="shared" si="461"/>
        <v>AB</v>
      </c>
    </row>
    <row r="4388" spans="5:28" ht="22.5">
      <c r="E4388" s="12" t="s">
        <v>1805</v>
      </c>
      <c r="F4388" s="10" t="s">
        <v>27</v>
      </c>
      <c r="G4388" s="11" t="s">
        <v>1779</v>
      </c>
      <c r="H4388" s="67" t="s">
        <v>580</v>
      </c>
      <c r="I4388" s="68"/>
      <c r="J4388" s="60"/>
      <c r="K4388" s="11" t="s">
        <v>961</v>
      </c>
      <c r="L4388" s="67" t="s">
        <v>459</v>
      </c>
      <c r="M4388" s="68"/>
      <c r="N4388" s="60"/>
      <c r="O4388" s="11" t="s">
        <v>1806</v>
      </c>
      <c r="P4388" s="11" t="s">
        <v>402</v>
      </c>
      <c r="Q4388" s="11" t="s">
        <v>148</v>
      </c>
      <c r="R4388" s="10" t="s">
        <v>21</v>
      </c>
      <c r="T4388" t="s">
        <v>38</v>
      </c>
      <c r="U4388">
        <v>451</v>
      </c>
      <c r="V4388" s="17" t="str">
        <f t="shared" si="455"/>
        <v>Pass</v>
      </c>
      <c r="W4388" s="17" t="str">
        <f t="shared" si="456"/>
        <v>Pass</v>
      </c>
      <c r="X4388" s="17" t="str">
        <f t="shared" si="457"/>
        <v>Pass</v>
      </c>
      <c r="Y4388" s="17" t="str">
        <f t="shared" si="458"/>
        <v>Pass</v>
      </c>
      <c r="Z4388" s="17" t="str">
        <f t="shared" si="459"/>
        <v>Pass</v>
      </c>
      <c r="AA4388" s="17" t="str">
        <f t="shared" si="460"/>
        <v>Pass</v>
      </c>
      <c r="AB4388" s="17" t="str">
        <f t="shared" si="461"/>
        <v>Pass</v>
      </c>
    </row>
    <row r="4389" spans="5:28">
      <c r="E4389" s="62"/>
      <c r="F4389" s="10" t="s">
        <v>30</v>
      </c>
      <c r="G4389" s="11" t="s">
        <v>31</v>
      </c>
      <c r="H4389" s="67" t="s">
        <v>31</v>
      </c>
      <c r="I4389" s="68"/>
      <c r="J4389" s="60"/>
      <c r="K4389" s="11" t="s">
        <v>31</v>
      </c>
      <c r="L4389" s="67" t="s">
        <v>31</v>
      </c>
      <c r="M4389" s="68"/>
      <c r="N4389" s="60"/>
      <c r="O4389" s="11" t="s">
        <v>31</v>
      </c>
      <c r="P4389" s="11" t="s">
        <v>31</v>
      </c>
      <c r="Q4389" s="11" t="s">
        <v>31</v>
      </c>
      <c r="R4389" s="10" t="s">
        <v>21</v>
      </c>
      <c r="T4389" t="s">
        <v>39</v>
      </c>
      <c r="U4389">
        <v>700</v>
      </c>
      <c r="V4389" s="17" t="str">
        <f t="shared" si="455"/>
        <v/>
      </c>
      <c r="W4389" s="17" t="str">
        <f t="shared" si="456"/>
        <v/>
      </c>
      <c r="X4389" s="17" t="str">
        <f t="shared" si="457"/>
        <v/>
      </c>
      <c r="Y4389" s="17" t="str">
        <f t="shared" si="458"/>
        <v/>
      </c>
      <c r="Z4389" s="17" t="str">
        <f t="shared" si="459"/>
        <v/>
      </c>
      <c r="AA4389" s="17" t="str">
        <f t="shared" si="460"/>
        <v/>
      </c>
      <c r="AB4389" s="17" t="str">
        <f t="shared" si="461"/>
        <v/>
      </c>
    </row>
    <row r="4390" spans="5:28">
      <c r="E4390" s="64"/>
      <c r="F4390" s="10" t="s">
        <v>32</v>
      </c>
      <c r="G4390" s="11" t="s">
        <v>21</v>
      </c>
      <c r="H4390" s="67" t="s">
        <v>21</v>
      </c>
      <c r="I4390" s="68"/>
      <c r="J4390" s="60"/>
      <c r="K4390" s="11" t="s">
        <v>21</v>
      </c>
      <c r="L4390" s="67" t="s">
        <v>21</v>
      </c>
      <c r="M4390" s="68"/>
      <c r="N4390" s="60"/>
      <c r="O4390" s="11" t="s">
        <v>21</v>
      </c>
      <c r="P4390" s="11" t="s">
        <v>21</v>
      </c>
      <c r="Q4390" s="11" t="s">
        <v>21</v>
      </c>
      <c r="R4390" s="10">
        <v>0</v>
      </c>
      <c r="T4390" t="s">
        <v>42</v>
      </c>
      <c r="U4390" t="s">
        <v>21</v>
      </c>
      <c r="V4390" s="17">
        <f t="shared" si="455"/>
        <v>0</v>
      </c>
      <c r="W4390" s="17">
        <f t="shared" si="456"/>
        <v>0</v>
      </c>
      <c r="X4390" s="17">
        <f t="shared" si="457"/>
        <v>0</v>
      </c>
      <c r="Y4390" s="17">
        <f t="shared" si="458"/>
        <v>0</v>
      </c>
      <c r="Z4390" s="17">
        <f t="shared" si="459"/>
        <v>0</v>
      </c>
      <c r="AA4390" s="17">
        <f t="shared" si="460"/>
        <v>0</v>
      </c>
      <c r="AB4390" s="17">
        <f t="shared" si="461"/>
        <v>0</v>
      </c>
    </row>
    <row r="4391" spans="5:28">
      <c r="E4391" s="66"/>
      <c r="F4391" s="10" t="s">
        <v>33</v>
      </c>
      <c r="G4391" s="11">
        <v>3</v>
      </c>
      <c r="H4391" s="67">
        <v>3</v>
      </c>
      <c r="I4391" s="68"/>
      <c r="J4391" s="60"/>
      <c r="K4391" s="11">
        <v>4</v>
      </c>
      <c r="L4391" s="67">
        <v>4</v>
      </c>
      <c r="M4391" s="68"/>
      <c r="N4391" s="60"/>
      <c r="O4391" s="11">
        <v>4</v>
      </c>
      <c r="P4391" s="11">
        <v>3</v>
      </c>
      <c r="Q4391" s="11">
        <v>3</v>
      </c>
      <c r="R4391" s="10">
        <v>24</v>
      </c>
      <c r="T4391" t="s">
        <v>45</v>
      </c>
      <c r="U4391" t="s">
        <v>21</v>
      </c>
      <c r="V4391" s="17">
        <f t="shared" si="455"/>
        <v>0</v>
      </c>
      <c r="W4391" s="17">
        <f t="shared" si="456"/>
        <v>0</v>
      </c>
      <c r="X4391" s="17">
        <f t="shared" si="457"/>
        <v>0</v>
      </c>
      <c r="Y4391" s="17">
        <f t="shared" si="458"/>
        <v>0</v>
      </c>
      <c r="Z4391" s="17">
        <f t="shared" si="459"/>
        <v>0</v>
      </c>
      <c r="AA4391" s="17">
        <f t="shared" si="460"/>
        <v>0</v>
      </c>
      <c r="AB4391" s="17">
        <f t="shared" si="461"/>
        <v>0</v>
      </c>
    </row>
    <row r="4392" spans="5:28">
      <c r="E4392" s="12">
        <v>6.65</v>
      </c>
      <c r="F4392" s="10" t="s">
        <v>35</v>
      </c>
      <c r="G4392" s="11">
        <v>6</v>
      </c>
      <c r="H4392" s="67">
        <v>8</v>
      </c>
      <c r="I4392" s="68"/>
      <c r="J4392" s="60"/>
      <c r="K4392" s="11">
        <v>6.5</v>
      </c>
      <c r="L4392" s="67">
        <v>7</v>
      </c>
      <c r="M4392" s="68"/>
      <c r="N4392" s="60"/>
      <c r="O4392" s="11">
        <v>5</v>
      </c>
      <c r="P4392" s="11">
        <v>8</v>
      </c>
      <c r="Q4392" s="11">
        <v>6.5</v>
      </c>
      <c r="R4392" s="10" t="s">
        <v>21</v>
      </c>
      <c r="T4392" t="s">
        <v>21</v>
      </c>
      <c r="U4392" t="s">
        <v>21</v>
      </c>
      <c r="V4392" s="17" t="str">
        <f t="shared" si="455"/>
        <v/>
      </c>
      <c r="W4392" s="17" t="str">
        <f t="shared" si="456"/>
        <v/>
      </c>
      <c r="X4392" s="17" t="str">
        <f t="shared" si="457"/>
        <v/>
      </c>
      <c r="Y4392" s="17" t="str">
        <f t="shared" si="458"/>
        <v/>
      </c>
      <c r="Z4392" s="17" t="str">
        <f t="shared" si="459"/>
        <v/>
      </c>
      <c r="AA4392" s="17" t="str">
        <f t="shared" si="460"/>
        <v/>
      </c>
      <c r="AB4392" s="17" t="str">
        <f t="shared" si="461"/>
        <v/>
      </c>
    </row>
    <row r="4393" spans="5:28">
      <c r="E4393" s="13">
        <v>6.82</v>
      </c>
      <c r="F4393" s="10" t="s">
        <v>37</v>
      </c>
      <c r="G4393" s="11">
        <v>18</v>
      </c>
      <c r="H4393" s="67">
        <v>24</v>
      </c>
      <c r="I4393" s="68"/>
      <c r="J4393" s="60"/>
      <c r="K4393" s="11">
        <v>26</v>
      </c>
      <c r="L4393" s="67">
        <v>28</v>
      </c>
      <c r="M4393" s="68"/>
      <c r="N4393" s="60"/>
      <c r="O4393" s="11">
        <v>20</v>
      </c>
      <c r="P4393" s="11">
        <v>24</v>
      </c>
      <c r="Q4393" s="11">
        <v>19.5</v>
      </c>
      <c r="R4393" s="10">
        <v>159.5</v>
      </c>
      <c r="T4393">
        <v>0</v>
      </c>
      <c r="U4393">
        <v>0</v>
      </c>
      <c r="V4393" s="17" t="str">
        <f t="shared" si="455"/>
        <v>BCMCCEN502</v>
      </c>
      <c r="W4393" s="17" t="str">
        <f t="shared" si="456"/>
        <v>BCMCCEN503</v>
      </c>
      <c r="X4393" s="17" t="str">
        <f t="shared" si="457"/>
        <v>BCMCMCN501</v>
      </c>
      <c r="Y4393" s="17" t="str">
        <f t="shared" si="458"/>
        <v>BCMCMCN502</v>
      </c>
      <c r="Z4393" s="17" t="str">
        <f t="shared" si="459"/>
        <v>BCMCMCN503</v>
      </c>
      <c r="AA4393" s="17" t="str">
        <f t="shared" si="460"/>
        <v>BCMCMVN501</v>
      </c>
      <c r="AB4393" s="17" t="str">
        <f t="shared" si="461"/>
        <v>COMESSN501</v>
      </c>
    </row>
    <row r="4394" spans="5:28" ht="15" customHeight="1">
      <c r="E4394" s="45"/>
      <c r="F4394" s="10" t="s">
        <v>24</v>
      </c>
      <c r="G4394" s="11">
        <v>59</v>
      </c>
      <c r="H4394" s="67">
        <v>77</v>
      </c>
      <c r="I4394" s="68"/>
      <c r="J4394" s="60"/>
      <c r="K4394" s="11">
        <v>60</v>
      </c>
      <c r="L4394" s="67">
        <v>66</v>
      </c>
      <c r="M4394" s="68"/>
      <c r="N4394" s="60"/>
      <c r="O4394" s="11">
        <v>48</v>
      </c>
      <c r="P4394" s="11">
        <v>77</v>
      </c>
      <c r="Q4394" s="11">
        <v>64</v>
      </c>
      <c r="R4394" s="10">
        <v>451</v>
      </c>
      <c r="T4394">
        <v>0</v>
      </c>
      <c r="U4394">
        <v>0</v>
      </c>
      <c r="V4394" s="17" t="str">
        <f t="shared" si="455"/>
        <v>40.00 + 39.00</v>
      </c>
      <c r="W4394" s="17" t="str">
        <f t="shared" si="456"/>
        <v>42.00 + 32.00</v>
      </c>
      <c r="X4394" s="17" t="str">
        <f t="shared" si="457"/>
        <v>53.00 + 32.00</v>
      </c>
      <c r="Y4394" s="17" t="str">
        <f t="shared" si="458"/>
        <v>46.00 + 39.00</v>
      </c>
      <c r="Z4394" s="17" t="str">
        <f t="shared" si="459"/>
        <v>41.00 + 38.00</v>
      </c>
      <c r="AA4394" s="17" t="str">
        <f t="shared" si="460"/>
        <v>51.00 + 38.00</v>
      </c>
      <c r="AB4394" s="17" t="str">
        <f t="shared" si="461"/>
        <v>52.00 + 30.00</v>
      </c>
    </row>
    <row r="4395" spans="5:28">
      <c r="E4395" s="12"/>
      <c r="F4395" s="10" t="s">
        <v>41</v>
      </c>
      <c r="G4395" s="11">
        <v>100</v>
      </c>
      <c r="H4395" s="67">
        <v>100</v>
      </c>
      <c r="I4395" s="68"/>
      <c r="J4395" s="60"/>
      <c r="K4395" s="11">
        <v>100</v>
      </c>
      <c r="L4395" s="67">
        <v>100</v>
      </c>
      <c r="M4395" s="68"/>
      <c r="N4395" s="60"/>
      <c r="O4395" s="11">
        <v>100</v>
      </c>
      <c r="P4395" s="11">
        <v>100</v>
      </c>
      <c r="Q4395" s="11">
        <v>100</v>
      </c>
      <c r="R4395" s="10">
        <v>700</v>
      </c>
      <c r="T4395" t="s">
        <v>19</v>
      </c>
      <c r="U4395" t="s">
        <v>21</v>
      </c>
      <c r="V4395" s="17" t="str">
        <f t="shared" si="455"/>
        <v xml:space="preserve"> - - + - - </v>
      </c>
      <c r="W4395" s="17" t="str">
        <f t="shared" si="456"/>
        <v xml:space="preserve"> - - + - - </v>
      </c>
      <c r="X4395" s="17" t="str">
        <f t="shared" si="457"/>
        <v xml:space="preserve"> - - + - - </v>
      </c>
      <c r="Y4395" s="17" t="str">
        <f t="shared" si="458"/>
        <v xml:space="preserve"> - - + - - </v>
      </c>
      <c r="Z4395" s="17" t="str">
        <f t="shared" si="459"/>
        <v xml:space="preserve"> - - + - - </v>
      </c>
      <c r="AA4395" s="17" t="str">
        <f t="shared" si="460"/>
        <v xml:space="preserve"> - - + - - </v>
      </c>
      <c r="AB4395" s="17" t="str">
        <f t="shared" si="461"/>
        <v xml:space="preserve"> - - + - - </v>
      </c>
    </row>
    <row r="4396" spans="5:28" ht="15" customHeight="1">
      <c r="E4396" s="45"/>
      <c r="F4396" s="10" t="s">
        <v>43</v>
      </c>
      <c r="G4396" s="11" t="s">
        <v>140</v>
      </c>
      <c r="H4396" s="67" t="s">
        <v>123</v>
      </c>
      <c r="I4396" s="68"/>
      <c r="J4396" s="60"/>
      <c r="K4396" s="11" t="s">
        <v>81</v>
      </c>
      <c r="L4396" s="67" t="s">
        <v>124</v>
      </c>
      <c r="M4396" s="68"/>
      <c r="N4396" s="60"/>
      <c r="O4396" s="11" t="s">
        <v>44</v>
      </c>
      <c r="P4396" s="11" t="s">
        <v>123</v>
      </c>
      <c r="Q4396" s="11" t="s">
        <v>81</v>
      </c>
      <c r="R4396" s="10" t="s">
        <v>21</v>
      </c>
      <c r="T4396" t="s">
        <v>1808</v>
      </c>
      <c r="U4396" t="s">
        <v>24</v>
      </c>
      <c r="V4396" s="17" t="str">
        <f t="shared" si="455"/>
        <v/>
      </c>
      <c r="W4396" s="17" t="str">
        <f t="shared" si="456"/>
        <v/>
      </c>
      <c r="X4396" s="17" t="str">
        <f t="shared" si="457"/>
        <v/>
      </c>
      <c r="Y4396" s="17" t="str">
        <f t="shared" si="458"/>
        <v/>
      </c>
      <c r="Z4396" s="17" t="str">
        <f t="shared" si="459"/>
        <v/>
      </c>
      <c r="AA4396" s="17" t="str">
        <f t="shared" si="460"/>
        <v/>
      </c>
      <c r="AB4396" s="17" t="str">
        <f t="shared" si="461"/>
        <v/>
      </c>
    </row>
    <row r="4397" spans="5:28">
      <c r="E4397" s="14" t="s">
        <v>1807</v>
      </c>
      <c r="F4397" s="10" t="s">
        <v>47</v>
      </c>
      <c r="G4397" s="11" t="s">
        <v>48</v>
      </c>
      <c r="H4397" s="67" t="s">
        <v>48</v>
      </c>
      <c r="I4397" s="68"/>
      <c r="J4397" s="60"/>
      <c r="K4397" s="11" t="s">
        <v>48</v>
      </c>
      <c r="L4397" s="67" t="s">
        <v>48</v>
      </c>
      <c r="M4397" s="68"/>
      <c r="N4397" s="60"/>
      <c r="O4397" s="11" t="s">
        <v>48</v>
      </c>
      <c r="P4397" s="11" t="s">
        <v>48</v>
      </c>
      <c r="Q4397" s="11" t="s">
        <v>48</v>
      </c>
      <c r="R4397" s="10" t="s">
        <v>21</v>
      </c>
      <c r="T4397" t="s">
        <v>25</v>
      </c>
      <c r="U4397" t="s">
        <v>21</v>
      </c>
      <c r="V4397" s="17">
        <f t="shared" si="455"/>
        <v>3</v>
      </c>
      <c r="W4397" s="17">
        <f t="shared" si="456"/>
        <v>3</v>
      </c>
      <c r="X4397" s="17">
        <f t="shared" si="457"/>
        <v>4</v>
      </c>
      <c r="Y4397" s="17">
        <f t="shared" si="458"/>
        <v>4</v>
      </c>
      <c r="Z4397" s="17">
        <f t="shared" si="459"/>
        <v>4</v>
      </c>
      <c r="AA4397" s="17">
        <f t="shared" si="460"/>
        <v>3</v>
      </c>
      <c r="AB4397" s="17">
        <f t="shared" si="461"/>
        <v>3</v>
      </c>
    </row>
    <row r="4398" spans="5:28">
      <c r="E4398" s="15" t="s">
        <v>21</v>
      </c>
      <c r="F4398" s="15" t="s">
        <v>21</v>
      </c>
      <c r="G4398" s="16" t="s">
        <v>21</v>
      </c>
      <c r="H4398" s="69" t="s">
        <v>21</v>
      </c>
      <c r="I4398" s="57"/>
      <c r="J4398" s="57"/>
      <c r="K4398" s="16" t="s">
        <v>21</v>
      </c>
      <c r="L4398" s="69" t="s">
        <v>21</v>
      </c>
      <c r="M4398" s="57"/>
      <c r="N4398" s="57"/>
      <c r="O4398" s="16" t="s">
        <v>21</v>
      </c>
      <c r="P4398" s="16" t="s">
        <v>21</v>
      </c>
      <c r="Q4398" s="16" t="s">
        <v>21</v>
      </c>
      <c r="R4398" s="16" t="s">
        <v>21</v>
      </c>
      <c r="T4398" t="s">
        <v>1811</v>
      </c>
      <c r="U4398" t="s">
        <v>21</v>
      </c>
      <c r="V4398" s="17">
        <f t="shared" si="455"/>
        <v>8</v>
      </c>
      <c r="W4398" s="17">
        <f t="shared" si="456"/>
        <v>7.5</v>
      </c>
      <c r="X4398" s="17">
        <f t="shared" si="457"/>
        <v>9</v>
      </c>
      <c r="Y4398" s="17">
        <f t="shared" si="458"/>
        <v>9</v>
      </c>
      <c r="Z4398" s="17">
        <f t="shared" si="459"/>
        <v>8</v>
      </c>
      <c r="AA4398" s="17">
        <f t="shared" si="460"/>
        <v>9</v>
      </c>
      <c r="AB4398" s="17">
        <f t="shared" si="461"/>
        <v>8.5</v>
      </c>
    </row>
    <row r="4399" spans="5:28" ht="0" hidden="1" customHeight="1">
      <c r="T4399">
        <v>0</v>
      </c>
      <c r="U4399">
        <v>0</v>
      </c>
      <c r="V4399" s="17">
        <f t="shared" si="455"/>
        <v>24</v>
      </c>
      <c r="W4399" s="17">
        <f t="shared" si="456"/>
        <v>22.5</v>
      </c>
      <c r="X4399" s="17">
        <f t="shared" si="457"/>
        <v>36</v>
      </c>
      <c r="Y4399" s="17">
        <f t="shared" si="458"/>
        <v>36</v>
      </c>
      <c r="Z4399" s="17">
        <f t="shared" si="459"/>
        <v>32</v>
      </c>
      <c r="AA4399" s="17">
        <f t="shared" si="460"/>
        <v>27</v>
      </c>
      <c r="AB4399" s="17">
        <f t="shared" si="461"/>
        <v>25.5</v>
      </c>
    </row>
    <row r="4400" spans="5:28" ht="0.6" customHeight="1">
      <c r="T4400">
        <v>0</v>
      </c>
      <c r="U4400">
        <v>24</v>
      </c>
      <c r="V4400" s="17">
        <f t="shared" ref="V4400:V4463" si="462">$G4409</f>
        <v>79</v>
      </c>
      <c r="W4400" s="17">
        <f t="shared" ref="W4400:W4463" si="463">$H4409</f>
        <v>74</v>
      </c>
      <c r="X4400" s="17">
        <f t="shared" ref="X4400:X4463" si="464">$K4409</f>
        <v>85</v>
      </c>
      <c r="Y4400" s="17">
        <f t="shared" ref="Y4400:Y4463" si="465">$L4409</f>
        <v>85</v>
      </c>
      <c r="Z4400" s="17">
        <f t="shared" ref="Z4400:Z4463" si="466">$O4409</f>
        <v>79</v>
      </c>
      <c r="AA4400" s="17">
        <f t="shared" ref="AA4400:AA4463" si="467">$P4409</f>
        <v>89</v>
      </c>
      <c r="AB4400" s="17">
        <f t="shared" ref="AB4400:AB4463" si="468">$Q4409</f>
        <v>82</v>
      </c>
    </row>
    <row r="4401" spans="5:28" ht="15" customHeight="1">
      <c r="E4401" s="44"/>
      <c r="F4401" s="4" t="s">
        <v>20</v>
      </c>
      <c r="G4401" s="5" t="s">
        <v>21</v>
      </c>
      <c r="H4401" s="70" t="s">
        <v>21</v>
      </c>
      <c r="I4401" s="57"/>
      <c r="J4401" s="57"/>
      <c r="K4401" s="5" t="s">
        <v>21</v>
      </c>
      <c r="L4401" s="70" t="s">
        <v>21</v>
      </c>
      <c r="M4401" s="57"/>
      <c r="N4401" s="57"/>
      <c r="O4401" s="5" t="s">
        <v>21</v>
      </c>
      <c r="P4401" s="5" t="s">
        <v>21</v>
      </c>
      <c r="Q4401" s="5" t="s">
        <v>21</v>
      </c>
      <c r="R4401" s="5" t="s">
        <v>21</v>
      </c>
      <c r="T4401" t="s">
        <v>34</v>
      </c>
      <c r="U4401" t="s">
        <v>21</v>
      </c>
      <c r="V4401" s="17">
        <f t="shared" si="462"/>
        <v>100</v>
      </c>
      <c r="W4401" s="17">
        <f t="shared" si="463"/>
        <v>100</v>
      </c>
      <c r="X4401" s="17">
        <f t="shared" si="464"/>
        <v>100</v>
      </c>
      <c r="Y4401" s="17">
        <f t="shared" si="465"/>
        <v>100</v>
      </c>
      <c r="Z4401" s="17">
        <f t="shared" si="466"/>
        <v>100</v>
      </c>
      <c r="AA4401" s="17">
        <f t="shared" si="467"/>
        <v>100</v>
      </c>
      <c r="AB4401" s="17">
        <f t="shared" si="468"/>
        <v>100</v>
      </c>
    </row>
    <row r="4402" spans="5:28" ht="21">
      <c r="E4402" s="45"/>
      <c r="F4402" s="7" t="s">
        <v>23</v>
      </c>
      <c r="G4402" s="7" t="s">
        <v>5</v>
      </c>
      <c r="H4402" s="71" t="s">
        <v>7</v>
      </c>
      <c r="I4402" s="68"/>
      <c r="J4402" s="60"/>
      <c r="K4402" s="7" t="s">
        <v>9</v>
      </c>
      <c r="L4402" s="71" t="s">
        <v>11</v>
      </c>
      <c r="M4402" s="68"/>
      <c r="N4402" s="60"/>
      <c r="O4402" s="7" t="s">
        <v>13</v>
      </c>
      <c r="P4402" s="7" t="s">
        <v>15</v>
      </c>
      <c r="Q4402" s="7" t="s">
        <v>17</v>
      </c>
      <c r="R4402" s="7" t="s">
        <v>24</v>
      </c>
      <c r="T4402" t="s">
        <v>36</v>
      </c>
      <c r="U4402">
        <v>203</v>
      </c>
      <c r="V4402" s="17" t="str">
        <f t="shared" si="462"/>
        <v>AA+</v>
      </c>
      <c r="W4402" s="17" t="str">
        <f t="shared" si="463"/>
        <v>AA</v>
      </c>
      <c r="X4402" s="17" t="str">
        <f t="shared" si="464"/>
        <v>OA+</v>
      </c>
      <c r="Y4402" s="17" t="str">
        <f t="shared" si="465"/>
        <v>OA+</v>
      </c>
      <c r="Z4402" s="17" t="str">
        <f t="shared" si="466"/>
        <v>AA+</v>
      </c>
      <c r="AA4402" s="17" t="str">
        <f t="shared" si="467"/>
        <v>OA+</v>
      </c>
      <c r="AB4402" s="17" t="str">
        <f t="shared" si="468"/>
        <v>OA</v>
      </c>
    </row>
    <row r="4403" spans="5:28" ht="22.5">
      <c r="E4403" s="12" t="s">
        <v>1809</v>
      </c>
      <c r="F4403" s="10" t="s">
        <v>27</v>
      </c>
      <c r="G4403" s="11" t="s">
        <v>974</v>
      </c>
      <c r="H4403" s="67" t="s">
        <v>906</v>
      </c>
      <c r="I4403" s="68"/>
      <c r="J4403" s="60"/>
      <c r="K4403" s="11" t="s">
        <v>264</v>
      </c>
      <c r="L4403" s="67" t="s">
        <v>482</v>
      </c>
      <c r="M4403" s="68"/>
      <c r="N4403" s="60"/>
      <c r="O4403" s="11" t="s">
        <v>641</v>
      </c>
      <c r="P4403" s="11" t="s">
        <v>338</v>
      </c>
      <c r="Q4403" s="11" t="s">
        <v>1810</v>
      </c>
      <c r="R4403" s="10" t="s">
        <v>21</v>
      </c>
      <c r="T4403" t="s">
        <v>38</v>
      </c>
      <c r="U4403">
        <v>573</v>
      </c>
      <c r="V4403" s="17" t="str">
        <f t="shared" si="462"/>
        <v>Pass</v>
      </c>
      <c r="W4403" s="17" t="str">
        <f t="shared" si="463"/>
        <v>Pass</v>
      </c>
      <c r="X4403" s="17" t="str">
        <f t="shared" si="464"/>
        <v>Pass</v>
      </c>
      <c r="Y4403" s="17" t="str">
        <f t="shared" si="465"/>
        <v>Pass</v>
      </c>
      <c r="Z4403" s="17" t="str">
        <f t="shared" si="466"/>
        <v>Pass</v>
      </c>
      <c r="AA4403" s="17" t="str">
        <f t="shared" si="467"/>
        <v>Pass</v>
      </c>
      <c r="AB4403" s="17" t="str">
        <f t="shared" si="468"/>
        <v>Pass</v>
      </c>
    </row>
    <row r="4404" spans="5:28">
      <c r="E4404" s="62"/>
      <c r="F4404" s="10" t="s">
        <v>30</v>
      </c>
      <c r="G4404" s="11" t="s">
        <v>31</v>
      </c>
      <c r="H4404" s="67" t="s">
        <v>31</v>
      </c>
      <c r="I4404" s="68"/>
      <c r="J4404" s="60"/>
      <c r="K4404" s="11" t="s">
        <v>31</v>
      </c>
      <c r="L4404" s="67" t="s">
        <v>31</v>
      </c>
      <c r="M4404" s="68"/>
      <c r="N4404" s="60"/>
      <c r="O4404" s="11" t="s">
        <v>31</v>
      </c>
      <c r="P4404" s="11" t="s">
        <v>31</v>
      </c>
      <c r="Q4404" s="11" t="s">
        <v>31</v>
      </c>
      <c r="R4404" s="10" t="s">
        <v>21</v>
      </c>
      <c r="T4404" t="s">
        <v>39</v>
      </c>
      <c r="U4404">
        <v>700</v>
      </c>
      <c r="V4404" s="17" t="str">
        <f t="shared" si="462"/>
        <v/>
      </c>
      <c r="W4404" s="17" t="str">
        <f t="shared" si="463"/>
        <v/>
      </c>
      <c r="X4404" s="17" t="str">
        <f t="shared" si="464"/>
        <v/>
      </c>
      <c r="Y4404" s="17" t="str">
        <f t="shared" si="465"/>
        <v/>
      </c>
      <c r="Z4404" s="17" t="str">
        <f t="shared" si="466"/>
        <v/>
      </c>
      <c r="AA4404" s="17" t="str">
        <f t="shared" si="467"/>
        <v/>
      </c>
      <c r="AB4404" s="17" t="str">
        <f t="shared" si="468"/>
        <v/>
      </c>
    </row>
    <row r="4405" spans="5:28">
      <c r="E4405" s="64"/>
      <c r="F4405" s="10" t="s">
        <v>32</v>
      </c>
      <c r="G4405" s="11" t="s">
        <v>21</v>
      </c>
      <c r="H4405" s="67" t="s">
        <v>21</v>
      </c>
      <c r="I4405" s="68"/>
      <c r="J4405" s="60"/>
      <c r="K4405" s="11" t="s">
        <v>21</v>
      </c>
      <c r="L4405" s="67" t="s">
        <v>21</v>
      </c>
      <c r="M4405" s="68"/>
      <c r="N4405" s="60"/>
      <c r="O4405" s="11" t="s">
        <v>21</v>
      </c>
      <c r="P4405" s="11" t="s">
        <v>21</v>
      </c>
      <c r="Q4405" s="11" t="s">
        <v>21</v>
      </c>
      <c r="R4405" s="10">
        <v>0</v>
      </c>
      <c r="T4405" t="s">
        <v>238</v>
      </c>
      <c r="U4405" t="s">
        <v>21</v>
      </c>
      <c r="V4405" s="17">
        <f t="shared" si="462"/>
        <v>0</v>
      </c>
      <c r="W4405" s="17">
        <f t="shared" si="463"/>
        <v>0</v>
      </c>
      <c r="X4405" s="17">
        <f t="shared" si="464"/>
        <v>0</v>
      </c>
      <c r="Y4405" s="17">
        <f t="shared" si="465"/>
        <v>0</v>
      </c>
      <c r="Z4405" s="17">
        <f t="shared" si="466"/>
        <v>0</v>
      </c>
      <c r="AA4405" s="17">
        <f t="shared" si="467"/>
        <v>0</v>
      </c>
      <c r="AB4405" s="17">
        <f t="shared" si="468"/>
        <v>0</v>
      </c>
    </row>
    <row r="4406" spans="5:28">
      <c r="E4406" s="66"/>
      <c r="F4406" s="10" t="s">
        <v>33</v>
      </c>
      <c r="G4406" s="11">
        <v>3</v>
      </c>
      <c r="H4406" s="67">
        <v>3</v>
      </c>
      <c r="I4406" s="68"/>
      <c r="J4406" s="60"/>
      <c r="K4406" s="11">
        <v>4</v>
      </c>
      <c r="L4406" s="67">
        <v>4</v>
      </c>
      <c r="M4406" s="68"/>
      <c r="N4406" s="60"/>
      <c r="O4406" s="11">
        <v>4</v>
      </c>
      <c r="P4406" s="11">
        <v>3</v>
      </c>
      <c r="Q4406" s="11">
        <v>3</v>
      </c>
      <c r="R4406" s="10">
        <v>24</v>
      </c>
      <c r="T4406" t="s">
        <v>45</v>
      </c>
      <c r="U4406" t="s">
        <v>21</v>
      </c>
      <c r="V4406" s="17">
        <f t="shared" si="462"/>
        <v>0</v>
      </c>
      <c r="W4406" s="17">
        <f t="shared" si="463"/>
        <v>0</v>
      </c>
      <c r="X4406" s="17">
        <f t="shared" si="464"/>
        <v>0</v>
      </c>
      <c r="Y4406" s="17">
        <f t="shared" si="465"/>
        <v>0</v>
      </c>
      <c r="Z4406" s="17">
        <f t="shared" si="466"/>
        <v>0</v>
      </c>
      <c r="AA4406" s="17">
        <f t="shared" si="467"/>
        <v>0</v>
      </c>
      <c r="AB4406" s="17">
        <f t="shared" si="468"/>
        <v>0</v>
      </c>
    </row>
    <row r="4407" spans="5:28">
      <c r="E4407" s="12">
        <v>8.4600000000000009</v>
      </c>
      <c r="F4407" s="10" t="s">
        <v>35</v>
      </c>
      <c r="G4407" s="11">
        <v>8</v>
      </c>
      <c r="H4407" s="67">
        <v>7.5</v>
      </c>
      <c r="I4407" s="68"/>
      <c r="J4407" s="60"/>
      <c r="K4407" s="11">
        <v>9</v>
      </c>
      <c r="L4407" s="67">
        <v>9</v>
      </c>
      <c r="M4407" s="68"/>
      <c r="N4407" s="60"/>
      <c r="O4407" s="11">
        <v>8</v>
      </c>
      <c r="P4407" s="11">
        <v>9</v>
      </c>
      <c r="Q4407" s="11">
        <v>8.5</v>
      </c>
      <c r="R4407" s="10" t="s">
        <v>21</v>
      </c>
      <c r="T4407" t="s">
        <v>21</v>
      </c>
      <c r="U4407" t="s">
        <v>21</v>
      </c>
      <c r="V4407" s="17" t="str">
        <f t="shared" si="462"/>
        <v/>
      </c>
      <c r="W4407" s="17" t="str">
        <f t="shared" si="463"/>
        <v/>
      </c>
      <c r="X4407" s="17" t="str">
        <f t="shared" si="464"/>
        <v/>
      </c>
      <c r="Y4407" s="17" t="str">
        <f t="shared" si="465"/>
        <v/>
      </c>
      <c r="Z4407" s="17" t="str">
        <f t="shared" si="466"/>
        <v/>
      </c>
      <c r="AA4407" s="17" t="str">
        <f t="shared" si="467"/>
        <v/>
      </c>
      <c r="AB4407" s="17" t="str">
        <f t="shared" si="468"/>
        <v/>
      </c>
    </row>
    <row r="4408" spans="5:28">
      <c r="E4408" s="13">
        <v>7.86</v>
      </c>
      <c r="F4408" s="10" t="s">
        <v>37</v>
      </c>
      <c r="G4408" s="11">
        <v>24</v>
      </c>
      <c r="H4408" s="67">
        <v>22.5</v>
      </c>
      <c r="I4408" s="68"/>
      <c r="J4408" s="60"/>
      <c r="K4408" s="11">
        <v>36</v>
      </c>
      <c r="L4408" s="67">
        <v>36</v>
      </c>
      <c r="M4408" s="68"/>
      <c r="N4408" s="60"/>
      <c r="O4408" s="11">
        <v>32</v>
      </c>
      <c r="P4408" s="11">
        <v>27</v>
      </c>
      <c r="Q4408" s="11">
        <v>25.5</v>
      </c>
      <c r="R4408" s="10">
        <v>203</v>
      </c>
      <c r="T4408">
        <v>0</v>
      </c>
      <c r="U4408">
        <v>0</v>
      </c>
      <c r="V4408" s="17" t="str">
        <f t="shared" si="462"/>
        <v>BCMCCEN502</v>
      </c>
      <c r="W4408" s="17" t="str">
        <f t="shared" si="463"/>
        <v>BCMCCEN503</v>
      </c>
      <c r="X4408" s="17" t="str">
        <f t="shared" si="464"/>
        <v>BCMCMCN501</v>
      </c>
      <c r="Y4408" s="17" t="str">
        <f t="shared" si="465"/>
        <v>BCMCMCN502</v>
      </c>
      <c r="Z4408" s="17" t="str">
        <f t="shared" si="466"/>
        <v>BCMCMCN503</v>
      </c>
      <c r="AA4408" s="17" t="str">
        <f t="shared" si="467"/>
        <v>BCMCMVN501</v>
      </c>
      <c r="AB4408" s="17" t="str">
        <f t="shared" si="468"/>
        <v>COMESSN501</v>
      </c>
    </row>
    <row r="4409" spans="5:28" ht="15" customHeight="1">
      <c r="E4409" s="45"/>
      <c r="F4409" s="10" t="s">
        <v>24</v>
      </c>
      <c r="G4409" s="11">
        <v>79</v>
      </c>
      <c r="H4409" s="67">
        <v>74</v>
      </c>
      <c r="I4409" s="68"/>
      <c r="J4409" s="60"/>
      <c r="K4409" s="11">
        <v>85</v>
      </c>
      <c r="L4409" s="67">
        <v>85</v>
      </c>
      <c r="M4409" s="68"/>
      <c r="N4409" s="60"/>
      <c r="O4409" s="11">
        <v>79</v>
      </c>
      <c r="P4409" s="11">
        <v>89</v>
      </c>
      <c r="Q4409" s="11">
        <v>82</v>
      </c>
      <c r="R4409" s="10">
        <v>573</v>
      </c>
      <c r="T4409">
        <v>0</v>
      </c>
      <c r="U4409">
        <v>0</v>
      </c>
      <c r="V4409" s="17" t="str">
        <f t="shared" si="462"/>
        <v>29.00 + 21.00</v>
      </c>
      <c r="W4409" s="17" t="str">
        <f t="shared" si="463"/>
        <v>26.00 + 25.00</v>
      </c>
      <c r="X4409" s="17" t="str">
        <f t="shared" si="464"/>
        <v>52.00 + 27.00</v>
      </c>
      <c r="Y4409" s="17" t="str">
        <f t="shared" si="465"/>
        <v>38.00 + 28.00</v>
      </c>
      <c r="Z4409" s="17" t="str">
        <f t="shared" si="466"/>
        <v>25.00 + 24.00</v>
      </c>
      <c r="AA4409" s="17" t="str">
        <f t="shared" si="467"/>
        <v>38.00 + 28.00</v>
      </c>
      <c r="AB4409" s="17" t="str">
        <f t="shared" si="468"/>
        <v>36.00 + 31.00</v>
      </c>
    </row>
    <row r="4410" spans="5:28">
      <c r="E4410" s="12"/>
      <c r="F4410" s="10" t="s">
        <v>41</v>
      </c>
      <c r="G4410" s="11">
        <v>100</v>
      </c>
      <c r="H4410" s="67">
        <v>100</v>
      </c>
      <c r="I4410" s="68"/>
      <c r="J4410" s="60"/>
      <c r="K4410" s="11">
        <v>100</v>
      </c>
      <c r="L4410" s="67">
        <v>100</v>
      </c>
      <c r="M4410" s="68"/>
      <c r="N4410" s="60"/>
      <c r="O4410" s="11">
        <v>100</v>
      </c>
      <c r="P4410" s="11">
        <v>100</v>
      </c>
      <c r="Q4410" s="11">
        <v>100</v>
      </c>
      <c r="R4410" s="10">
        <v>700</v>
      </c>
      <c r="T4410" t="s">
        <v>19</v>
      </c>
      <c r="U4410" t="s">
        <v>21</v>
      </c>
      <c r="V4410" s="17" t="str">
        <f t="shared" si="462"/>
        <v xml:space="preserve"> - - + - - </v>
      </c>
      <c r="W4410" s="17" t="str">
        <f t="shared" si="463"/>
        <v xml:space="preserve"> - - + - - </v>
      </c>
      <c r="X4410" s="17" t="str">
        <f t="shared" si="464"/>
        <v xml:space="preserve"> - - + - - </v>
      </c>
      <c r="Y4410" s="17" t="str">
        <f t="shared" si="465"/>
        <v xml:space="preserve"> - - + - - </v>
      </c>
      <c r="Z4410" s="17" t="str">
        <f t="shared" si="466"/>
        <v xml:space="preserve"> - - + - - </v>
      </c>
      <c r="AA4410" s="17" t="str">
        <f t="shared" si="467"/>
        <v xml:space="preserve"> - - + - - </v>
      </c>
      <c r="AB4410" s="17" t="str">
        <f t="shared" si="468"/>
        <v xml:space="preserve"> - - + - - </v>
      </c>
    </row>
    <row r="4411" spans="5:28" ht="15" customHeight="1">
      <c r="E4411" s="45"/>
      <c r="F4411" s="10" t="s">
        <v>43</v>
      </c>
      <c r="G4411" s="11" t="s">
        <v>123</v>
      </c>
      <c r="H4411" s="67" t="s">
        <v>139</v>
      </c>
      <c r="I4411" s="68"/>
      <c r="J4411" s="60"/>
      <c r="K4411" s="11" t="s">
        <v>125</v>
      </c>
      <c r="L4411" s="67" t="s">
        <v>125</v>
      </c>
      <c r="M4411" s="68"/>
      <c r="N4411" s="60"/>
      <c r="O4411" s="11" t="s">
        <v>123</v>
      </c>
      <c r="P4411" s="11" t="s">
        <v>125</v>
      </c>
      <c r="Q4411" s="11" t="s">
        <v>122</v>
      </c>
      <c r="R4411" s="10" t="s">
        <v>21</v>
      </c>
      <c r="T4411" t="s">
        <v>1813</v>
      </c>
      <c r="U4411" t="s">
        <v>24</v>
      </c>
      <c r="V4411" s="17" t="str">
        <f t="shared" si="462"/>
        <v/>
      </c>
      <c r="W4411" s="17" t="str">
        <f t="shared" si="463"/>
        <v/>
      </c>
      <c r="X4411" s="17" t="str">
        <f t="shared" si="464"/>
        <v/>
      </c>
      <c r="Y4411" s="17" t="str">
        <f t="shared" si="465"/>
        <v/>
      </c>
      <c r="Z4411" s="17" t="str">
        <f t="shared" si="466"/>
        <v/>
      </c>
      <c r="AA4411" s="17" t="str">
        <f t="shared" si="467"/>
        <v/>
      </c>
      <c r="AB4411" s="17" t="str">
        <f t="shared" si="468"/>
        <v/>
      </c>
    </row>
    <row r="4412" spans="5:28">
      <c r="E4412" s="14" t="s">
        <v>1812</v>
      </c>
      <c r="F4412" s="10" t="s">
        <v>47</v>
      </c>
      <c r="G4412" s="11" t="s">
        <v>48</v>
      </c>
      <c r="H4412" s="67" t="s">
        <v>48</v>
      </c>
      <c r="I4412" s="68"/>
      <c r="J4412" s="60"/>
      <c r="K4412" s="11" t="s">
        <v>48</v>
      </c>
      <c r="L4412" s="67" t="s">
        <v>48</v>
      </c>
      <c r="M4412" s="68"/>
      <c r="N4412" s="60"/>
      <c r="O4412" s="11" t="s">
        <v>48</v>
      </c>
      <c r="P4412" s="11" t="s">
        <v>48</v>
      </c>
      <c r="Q4412" s="11" t="s">
        <v>48</v>
      </c>
      <c r="R4412" s="10" t="s">
        <v>21</v>
      </c>
      <c r="T4412" t="s">
        <v>25</v>
      </c>
      <c r="U4412" t="s">
        <v>21</v>
      </c>
      <c r="V4412" s="17">
        <f t="shared" si="462"/>
        <v>3</v>
      </c>
      <c r="W4412" s="17">
        <f t="shared" si="463"/>
        <v>3</v>
      </c>
      <c r="X4412" s="17">
        <f t="shared" si="464"/>
        <v>4</v>
      </c>
      <c r="Y4412" s="17">
        <f t="shared" si="465"/>
        <v>4</v>
      </c>
      <c r="Z4412" s="17">
        <f t="shared" si="466"/>
        <v>4</v>
      </c>
      <c r="AA4412" s="17">
        <f t="shared" si="467"/>
        <v>3</v>
      </c>
      <c r="AB4412" s="17">
        <f t="shared" si="468"/>
        <v>3</v>
      </c>
    </row>
    <row r="4413" spans="5:28">
      <c r="E4413" s="15" t="s">
        <v>21</v>
      </c>
      <c r="F4413" s="15" t="s">
        <v>21</v>
      </c>
      <c r="G4413" s="16" t="s">
        <v>21</v>
      </c>
      <c r="H4413" s="69" t="s">
        <v>21</v>
      </c>
      <c r="I4413" s="57"/>
      <c r="J4413" s="57"/>
      <c r="K4413" s="16" t="s">
        <v>21</v>
      </c>
      <c r="L4413" s="69" t="s">
        <v>21</v>
      </c>
      <c r="M4413" s="57"/>
      <c r="N4413" s="57"/>
      <c r="O4413" s="16" t="s">
        <v>21</v>
      </c>
      <c r="P4413" s="16" t="s">
        <v>21</v>
      </c>
      <c r="Q4413" s="16" t="s">
        <v>21</v>
      </c>
      <c r="R4413" s="16" t="s">
        <v>21</v>
      </c>
      <c r="T4413" t="s">
        <v>1816</v>
      </c>
      <c r="U4413" t="s">
        <v>21</v>
      </c>
      <c r="V4413" s="17">
        <f t="shared" si="462"/>
        <v>5.5</v>
      </c>
      <c r="W4413" s="17">
        <f t="shared" si="463"/>
        <v>5.5</v>
      </c>
      <c r="X4413" s="17">
        <f t="shared" si="464"/>
        <v>8</v>
      </c>
      <c r="Y4413" s="17">
        <f t="shared" si="465"/>
        <v>7</v>
      </c>
      <c r="Z4413" s="17">
        <f t="shared" si="466"/>
        <v>5</v>
      </c>
      <c r="AA4413" s="17">
        <f t="shared" si="467"/>
        <v>7</v>
      </c>
      <c r="AB4413" s="17">
        <f t="shared" si="468"/>
        <v>7</v>
      </c>
    </row>
    <row r="4414" spans="5:28" ht="0" hidden="1" customHeight="1">
      <c r="T4414">
        <v>0</v>
      </c>
      <c r="U4414">
        <v>0</v>
      </c>
      <c r="V4414" s="17">
        <f t="shared" si="462"/>
        <v>16.5</v>
      </c>
      <c r="W4414" s="17">
        <f t="shared" si="463"/>
        <v>16.5</v>
      </c>
      <c r="X4414" s="17">
        <f t="shared" si="464"/>
        <v>32</v>
      </c>
      <c r="Y4414" s="17">
        <f t="shared" si="465"/>
        <v>28</v>
      </c>
      <c r="Z4414" s="17">
        <f t="shared" si="466"/>
        <v>20</v>
      </c>
      <c r="AA4414" s="17">
        <f t="shared" si="467"/>
        <v>21</v>
      </c>
      <c r="AB4414" s="17">
        <f t="shared" si="468"/>
        <v>21</v>
      </c>
    </row>
    <row r="4415" spans="5:28" ht="0.6" customHeight="1">
      <c r="T4415">
        <v>0</v>
      </c>
      <c r="U4415">
        <v>24</v>
      </c>
      <c r="V4415" s="17">
        <f t="shared" si="462"/>
        <v>50</v>
      </c>
      <c r="W4415" s="17">
        <f t="shared" si="463"/>
        <v>51</v>
      </c>
      <c r="X4415" s="17">
        <f t="shared" si="464"/>
        <v>79</v>
      </c>
      <c r="Y4415" s="17">
        <f t="shared" si="465"/>
        <v>66</v>
      </c>
      <c r="Z4415" s="17">
        <f t="shared" si="466"/>
        <v>49</v>
      </c>
      <c r="AA4415" s="17">
        <f t="shared" si="467"/>
        <v>66</v>
      </c>
      <c r="AB4415" s="17">
        <f t="shared" si="468"/>
        <v>67</v>
      </c>
    </row>
    <row r="4416" spans="5:28" ht="15" customHeight="1">
      <c r="E4416" s="44"/>
      <c r="F4416" s="4" t="s">
        <v>20</v>
      </c>
      <c r="G4416" s="5" t="s">
        <v>21</v>
      </c>
      <c r="H4416" s="70" t="s">
        <v>21</v>
      </c>
      <c r="I4416" s="57"/>
      <c r="J4416" s="57"/>
      <c r="K4416" s="5" t="s">
        <v>21</v>
      </c>
      <c r="L4416" s="70" t="s">
        <v>21</v>
      </c>
      <c r="M4416" s="57"/>
      <c r="N4416" s="57"/>
      <c r="O4416" s="5" t="s">
        <v>21</v>
      </c>
      <c r="P4416" s="5" t="s">
        <v>21</v>
      </c>
      <c r="Q4416" s="5" t="s">
        <v>21</v>
      </c>
      <c r="R4416" s="5" t="s">
        <v>21</v>
      </c>
      <c r="T4416" t="s">
        <v>34</v>
      </c>
      <c r="U4416" t="s">
        <v>21</v>
      </c>
      <c r="V4416" s="17">
        <f t="shared" si="462"/>
        <v>100</v>
      </c>
      <c r="W4416" s="17">
        <f t="shared" si="463"/>
        <v>100</v>
      </c>
      <c r="X4416" s="17">
        <f t="shared" si="464"/>
        <v>100</v>
      </c>
      <c r="Y4416" s="17">
        <f t="shared" si="465"/>
        <v>100</v>
      </c>
      <c r="Z4416" s="17">
        <f t="shared" si="466"/>
        <v>100</v>
      </c>
      <c r="AA4416" s="17">
        <f t="shared" si="467"/>
        <v>100</v>
      </c>
      <c r="AB4416" s="17">
        <f t="shared" si="468"/>
        <v>100</v>
      </c>
    </row>
    <row r="4417" spans="5:28" ht="21">
      <c r="E4417" s="45"/>
      <c r="F4417" s="7" t="s">
        <v>23</v>
      </c>
      <c r="G4417" s="7" t="s">
        <v>5</v>
      </c>
      <c r="H4417" s="71" t="s">
        <v>7</v>
      </c>
      <c r="I4417" s="68"/>
      <c r="J4417" s="60"/>
      <c r="K4417" s="7" t="s">
        <v>9</v>
      </c>
      <c r="L4417" s="71" t="s">
        <v>11</v>
      </c>
      <c r="M4417" s="68"/>
      <c r="N4417" s="60"/>
      <c r="O4417" s="7" t="s">
        <v>13</v>
      </c>
      <c r="P4417" s="7" t="s">
        <v>15</v>
      </c>
      <c r="Q4417" s="7" t="s">
        <v>17</v>
      </c>
      <c r="R4417" s="7" t="s">
        <v>24</v>
      </c>
      <c r="T4417" t="s">
        <v>36</v>
      </c>
      <c r="U4417">
        <v>155</v>
      </c>
      <c r="V4417" s="17" t="str">
        <f t="shared" si="462"/>
        <v>BB</v>
      </c>
      <c r="W4417" s="17" t="str">
        <f t="shared" si="463"/>
        <v>BB</v>
      </c>
      <c r="X4417" s="17" t="str">
        <f t="shared" si="464"/>
        <v>AA+</v>
      </c>
      <c r="Y4417" s="17" t="str">
        <f t="shared" si="465"/>
        <v>AB+</v>
      </c>
      <c r="Z4417" s="17" t="str">
        <f t="shared" si="466"/>
        <v>BC</v>
      </c>
      <c r="AA4417" s="17" t="str">
        <f t="shared" si="467"/>
        <v>AB+</v>
      </c>
      <c r="AB4417" s="17" t="str">
        <f t="shared" si="468"/>
        <v>AB+</v>
      </c>
    </row>
    <row r="4418" spans="5:28" ht="22.5">
      <c r="E4418" s="12" t="s">
        <v>1814</v>
      </c>
      <c r="F4418" s="10" t="s">
        <v>27</v>
      </c>
      <c r="G4418" s="11" t="s">
        <v>1815</v>
      </c>
      <c r="H4418" s="67" t="s">
        <v>1323</v>
      </c>
      <c r="I4418" s="68"/>
      <c r="J4418" s="60"/>
      <c r="K4418" s="11" t="s">
        <v>717</v>
      </c>
      <c r="L4418" s="67" t="s">
        <v>1043</v>
      </c>
      <c r="M4418" s="68"/>
      <c r="N4418" s="60"/>
      <c r="O4418" s="11" t="s">
        <v>632</v>
      </c>
      <c r="P4418" s="11" t="s">
        <v>1043</v>
      </c>
      <c r="Q4418" s="11" t="s">
        <v>283</v>
      </c>
      <c r="R4418" s="10" t="s">
        <v>21</v>
      </c>
      <c r="T4418" t="s">
        <v>38</v>
      </c>
      <c r="U4418">
        <v>428</v>
      </c>
      <c r="V4418" s="17" t="str">
        <f t="shared" si="462"/>
        <v>Pass</v>
      </c>
      <c r="W4418" s="17" t="str">
        <f t="shared" si="463"/>
        <v>Pass</v>
      </c>
      <c r="X4418" s="17" t="str">
        <f t="shared" si="464"/>
        <v>Pass</v>
      </c>
      <c r="Y4418" s="17" t="str">
        <f t="shared" si="465"/>
        <v>Pass</v>
      </c>
      <c r="Z4418" s="17" t="str">
        <f t="shared" si="466"/>
        <v>Pass</v>
      </c>
      <c r="AA4418" s="17" t="str">
        <f t="shared" si="467"/>
        <v>Pass</v>
      </c>
      <c r="AB4418" s="17" t="str">
        <f t="shared" si="468"/>
        <v>Pass</v>
      </c>
    </row>
    <row r="4419" spans="5:28">
      <c r="E4419" s="62"/>
      <c r="F4419" s="10" t="s">
        <v>30</v>
      </c>
      <c r="G4419" s="11" t="s">
        <v>31</v>
      </c>
      <c r="H4419" s="67" t="s">
        <v>31</v>
      </c>
      <c r="I4419" s="68"/>
      <c r="J4419" s="60"/>
      <c r="K4419" s="11" t="s">
        <v>31</v>
      </c>
      <c r="L4419" s="67" t="s">
        <v>31</v>
      </c>
      <c r="M4419" s="68"/>
      <c r="N4419" s="60"/>
      <c r="O4419" s="11" t="s">
        <v>31</v>
      </c>
      <c r="P4419" s="11" t="s">
        <v>31</v>
      </c>
      <c r="Q4419" s="11" t="s">
        <v>31</v>
      </c>
      <c r="R4419" s="10" t="s">
        <v>21</v>
      </c>
      <c r="T4419" t="s">
        <v>39</v>
      </c>
      <c r="U4419">
        <v>700</v>
      </c>
      <c r="V4419" s="17" t="str">
        <f t="shared" si="462"/>
        <v/>
      </c>
      <c r="W4419" s="17" t="str">
        <f t="shared" si="463"/>
        <v/>
      </c>
      <c r="X4419" s="17" t="str">
        <f t="shared" si="464"/>
        <v/>
      </c>
      <c r="Y4419" s="17" t="str">
        <f t="shared" si="465"/>
        <v/>
      </c>
      <c r="Z4419" s="17" t="str">
        <f t="shared" si="466"/>
        <v/>
      </c>
      <c r="AA4419" s="17" t="str">
        <f t="shared" si="467"/>
        <v/>
      </c>
      <c r="AB4419" s="17" t="str">
        <f t="shared" si="468"/>
        <v/>
      </c>
    </row>
    <row r="4420" spans="5:28">
      <c r="E4420" s="64"/>
      <c r="F4420" s="10" t="s">
        <v>32</v>
      </c>
      <c r="G4420" s="11" t="s">
        <v>21</v>
      </c>
      <c r="H4420" s="67" t="s">
        <v>21</v>
      </c>
      <c r="I4420" s="68"/>
      <c r="J4420" s="60"/>
      <c r="K4420" s="11" t="s">
        <v>21</v>
      </c>
      <c r="L4420" s="67" t="s">
        <v>21</v>
      </c>
      <c r="M4420" s="68"/>
      <c r="N4420" s="60"/>
      <c r="O4420" s="11" t="s">
        <v>21</v>
      </c>
      <c r="P4420" s="11" t="s">
        <v>21</v>
      </c>
      <c r="Q4420" s="11" t="s">
        <v>21</v>
      </c>
      <c r="R4420" s="10">
        <v>0</v>
      </c>
      <c r="T4420" t="s">
        <v>619</v>
      </c>
      <c r="U4420" t="s">
        <v>21</v>
      </c>
      <c r="V4420" s="17">
        <f t="shared" si="462"/>
        <v>0</v>
      </c>
      <c r="W4420" s="17">
        <f t="shared" si="463"/>
        <v>0</v>
      </c>
      <c r="X4420" s="17">
        <f t="shared" si="464"/>
        <v>0</v>
      </c>
      <c r="Y4420" s="17">
        <f t="shared" si="465"/>
        <v>0</v>
      </c>
      <c r="Z4420" s="17">
        <f t="shared" si="466"/>
        <v>0</v>
      </c>
      <c r="AA4420" s="17">
        <f t="shared" si="467"/>
        <v>0</v>
      </c>
      <c r="AB4420" s="17">
        <f t="shared" si="468"/>
        <v>0</v>
      </c>
    </row>
    <row r="4421" spans="5:28">
      <c r="E4421" s="66"/>
      <c r="F4421" s="10" t="s">
        <v>33</v>
      </c>
      <c r="G4421" s="11">
        <v>3</v>
      </c>
      <c r="H4421" s="67">
        <v>3</v>
      </c>
      <c r="I4421" s="68"/>
      <c r="J4421" s="60"/>
      <c r="K4421" s="11">
        <v>4</v>
      </c>
      <c r="L4421" s="67">
        <v>4</v>
      </c>
      <c r="M4421" s="68"/>
      <c r="N4421" s="60"/>
      <c r="O4421" s="11">
        <v>4</v>
      </c>
      <c r="P4421" s="11">
        <v>3</v>
      </c>
      <c r="Q4421" s="11">
        <v>3</v>
      </c>
      <c r="R4421" s="10">
        <v>24</v>
      </c>
      <c r="T4421" t="s">
        <v>45</v>
      </c>
      <c r="U4421" t="s">
        <v>21</v>
      </c>
      <c r="V4421" s="17">
        <f t="shared" si="462"/>
        <v>0</v>
      </c>
      <c r="W4421" s="17">
        <f t="shared" si="463"/>
        <v>0</v>
      </c>
      <c r="X4421" s="17">
        <f t="shared" si="464"/>
        <v>0</v>
      </c>
      <c r="Y4421" s="17">
        <f t="shared" si="465"/>
        <v>0</v>
      </c>
      <c r="Z4421" s="17">
        <f t="shared" si="466"/>
        <v>0</v>
      </c>
      <c r="AA4421" s="17">
        <f t="shared" si="467"/>
        <v>0</v>
      </c>
      <c r="AB4421" s="17">
        <f t="shared" si="468"/>
        <v>0</v>
      </c>
    </row>
    <row r="4422" spans="5:28">
      <c r="E4422" s="12">
        <v>6.46</v>
      </c>
      <c r="F4422" s="10" t="s">
        <v>35</v>
      </c>
      <c r="G4422" s="11">
        <v>5.5</v>
      </c>
      <c r="H4422" s="67">
        <v>5.5</v>
      </c>
      <c r="I4422" s="68"/>
      <c r="J4422" s="60"/>
      <c r="K4422" s="11">
        <v>8</v>
      </c>
      <c r="L4422" s="67">
        <v>7</v>
      </c>
      <c r="M4422" s="68"/>
      <c r="N4422" s="60"/>
      <c r="O4422" s="11">
        <v>5</v>
      </c>
      <c r="P4422" s="11">
        <v>7</v>
      </c>
      <c r="Q4422" s="11">
        <v>7</v>
      </c>
      <c r="R4422" s="10" t="s">
        <v>21</v>
      </c>
      <c r="T4422" t="s">
        <v>21</v>
      </c>
      <c r="U4422" t="s">
        <v>21</v>
      </c>
      <c r="V4422" s="17" t="str">
        <f t="shared" si="462"/>
        <v/>
      </c>
      <c r="W4422" s="17" t="str">
        <f t="shared" si="463"/>
        <v/>
      </c>
      <c r="X4422" s="17" t="str">
        <f t="shared" si="464"/>
        <v/>
      </c>
      <c r="Y4422" s="17" t="str">
        <f t="shared" si="465"/>
        <v/>
      </c>
      <c r="Z4422" s="17" t="str">
        <f t="shared" si="466"/>
        <v/>
      </c>
      <c r="AA4422" s="17" t="str">
        <f t="shared" si="467"/>
        <v/>
      </c>
      <c r="AB4422" s="17" t="str">
        <f t="shared" si="468"/>
        <v/>
      </c>
    </row>
    <row r="4423" spans="5:28">
      <c r="E4423" s="13">
        <v>6.96</v>
      </c>
      <c r="F4423" s="10" t="s">
        <v>37</v>
      </c>
      <c r="G4423" s="11">
        <v>16.5</v>
      </c>
      <c r="H4423" s="67">
        <v>16.5</v>
      </c>
      <c r="I4423" s="68"/>
      <c r="J4423" s="60"/>
      <c r="K4423" s="11">
        <v>32</v>
      </c>
      <c r="L4423" s="67">
        <v>28</v>
      </c>
      <c r="M4423" s="68"/>
      <c r="N4423" s="60"/>
      <c r="O4423" s="11">
        <v>20</v>
      </c>
      <c r="P4423" s="11">
        <v>21</v>
      </c>
      <c r="Q4423" s="11">
        <v>21</v>
      </c>
      <c r="R4423" s="10">
        <v>155</v>
      </c>
      <c r="T4423">
        <v>0</v>
      </c>
      <c r="U4423">
        <v>0</v>
      </c>
      <c r="V4423" s="17" t="str">
        <f t="shared" si="462"/>
        <v>BCMCCEN502</v>
      </c>
      <c r="W4423" s="17" t="str">
        <f t="shared" si="463"/>
        <v>BCMCCEN503</v>
      </c>
      <c r="X4423" s="17" t="str">
        <f t="shared" si="464"/>
        <v>BCMCMCN501</v>
      </c>
      <c r="Y4423" s="17" t="str">
        <f t="shared" si="465"/>
        <v>BCMCMCN502</v>
      </c>
      <c r="Z4423" s="17" t="str">
        <f t="shared" si="466"/>
        <v>BCMCMCN503</v>
      </c>
      <c r="AA4423" s="17" t="str">
        <f t="shared" si="467"/>
        <v>BCMCMVN501</v>
      </c>
      <c r="AB4423" s="17" t="str">
        <f t="shared" si="468"/>
        <v>COMESSN501</v>
      </c>
    </row>
    <row r="4424" spans="5:28" ht="15" customHeight="1">
      <c r="E4424" s="45"/>
      <c r="F4424" s="10" t="s">
        <v>24</v>
      </c>
      <c r="G4424" s="11">
        <v>50</v>
      </c>
      <c r="H4424" s="67">
        <v>51</v>
      </c>
      <c r="I4424" s="68"/>
      <c r="J4424" s="60"/>
      <c r="K4424" s="11">
        <v>79</v>
      </c>
      <c r="L4424" s="67">
        <v>66</v>
      </c>
      <c r="M4424" s="68"/>
      <c r="N4424" s="60"/>
      <c r="O4424" s="11">
        <v>49</v>
      </c>
      <c r="P4424" s="11">
        <v>66</v>
      </c>
      <c r="Q4424" s="11">
        <v>67</v>
      </c>
      <c r="R4424" s="10">
        <v>428</v>
      </c>
      <c r="T4424">
        <v>0</v>
      </c>
      <c r="U4424">
        <v>0</v>
      </c>
      <c r="V4424" s="17" t="str">
        <f t="shared" si="462"/>
        <v>42.00 + 33.00</v>
      </c>
      <c r="W4424" s="17" t="str">
        <f t="shared" si="463"/>
        <v>46.00 + 32.00</v>
      </c>
      <c r="X4424" s="17" t="str">
        <f t="shared" si="464"/>
        <v>50.00 + 31.00</v>
      </c>
      <c r="Y4424" s="17" t="str">
        <f t="shared" si="465"/>
        <v>38.00 + 38.00</v>
      </c>
      <c r="Z4424" s="17" t="str">
        <f t="shared" si="466"/>
        <v>38.00 + 33.00</v>
      </c>
      <c r="AA4424" s="17" t="str">
        <f t="shared" si="467"/>
        <v>45.00 + 29.00</v>
      </c>
      <c r="AB4424" s="17" t="str">
        <f t="shared" si="468"/>
        <v>44.00 + 32.00</v>
      </c>
    </row>
    <row r="4425" spans="5:28">
      <c r="E4425" s="12"/>
      <c r="F4425" s="10" t="s">
        <v>41</v>
      </c>
      <c r="G4425" s="11">
        <v>100</v>
      </c>
      <c r="H4425" s="67">
        <v>100</v>
      </c>
      <c r="I4425" s="68"/>
      <c r="J4425" s="60"/>
      <c r="K4425" s="11">
        <v>100</v>
      </c>
      <c r="L4425" s="67">
        <v>100</v>
      </c>
      <c r="M4425" s="68"/>
      <c r="N4425" s="60"/>
      <c r="O4425" s="11">
        <v>100</v>
      </c>
      <c r="P4425" s="11">
        <v>100</v>
      </c>
      <c r="Q4425" s="11">
        <v>100</v>
      </c>
      <c r="R4425" s="10">
        <v>700</v>
      </c>
      <c r="T4425" t="s">
        <v>19</v>
      </c>
      <c r="U4425" t="s">
        <v>21</v>
      </c>
      <c r="V4425" s="17" t="str">
        <f t="shared" si="462"/>
        <v xml:space="preserve"> - - + - - </v>
      </c>
      <c r="W4425" s="17" t="str">
        <f t="shared" si="463"/>
        <v xml:space="preserve"> - - + - - </v>
      </c>
      <c r="X4425" s="17" t="str">
        <f t="shared" si="464"/>
        <v xml:space="preserve"> - - + - - </v>
      </c>
      <c r="Y4425" s="17" t="str">
        <f t="shared" si="465"/>
        <v xml:space="preserve"> - - + - - </v>
      </c>
      <c r="Z4425" s="17" t="str">
        <f t="shared" si="466"/>
        <v xml:space="preserve"> - - + - - </v>
      </c>
      <c r="AA4425" s="17" t="str">
        <f t="shared" si="467"/>
        <v xml:space="preserve"> - - + - - </v>
      </c>
      <c r="AB4425" s="17" t="str">
        <f t="shared" si="468"/>
        <v xml:space="preserve"> - - + - - </v>
      </c>
    </row>
    <row r="4426" spans="5:28" ht="15" customHeight="1">
      <c r="E4426" s="45"/>
      <c r="F4426" s="10" t="s">
        <v>43</v>
      </c>
      <c r="G4426" s="11" t="s">
        <v>68</v>
      </c>
      <c r="H4426" s="67" t="s">
        <v>68</v>
      </c>
      <c r="I4426" s="68"/>
      <c r="J4426" s="60"/>
      <c r="K4426" s="11" t="s">
        <v>123</v>
      </c>
      <c r="L4426" s="67" t="s">
        <v>124</v>
      </c>
      <c r="M4426" s="68"/>
      <c r="N4426" s="60"/>
      <c r="O4426" s="11" t="s">
        <v>44</v>
      </c>
      <c r="P4426" s="11" t="s">
        <v>124</v>
      </c>
      <c r="Q4426" s="11" t="s">
        <v>124</v>
      </c>
      <c r="R4426" s="10" t="s">
        <v>21</v>
      </c>
      <c r="T4426" t="s">
        <v>1818</v>
      </c>
      <c r="U4426" t="s">
        <v>24</v>
      </c>
      <c r="V4426" s="17" t="str">
        <f t="shared" si="462"/>
        <v/>
      </c>
      <c r="W4426" s="17" t="str">
        <f t="shared" si="463"/>
        <v/>
      </c>
      <c r="X4426" s="17" t="str">
        <f t="shared" si="464"/>
        <v/>
      </c>
      <c r="Y4426" s="17" t="str">
        <f t="shared" si="465"/>
        <v/>
      </c>
      <c r="Z4426" s="17" t="str">
        <f t="shared" si="466"/>
        <v/>
      </c>
      <c r="AA4426" s="17" t="str">
        <f t="shared" si="467"/>
        <v/>
      </c>
      <c r="AB4426" s="17" t="str">
        <f t="shared" si="468"/>
        <v/>
      </c>
    </row>
    <row r="4427" spans="5:28">
      <c r="E4427" s="14" t="s">
        <v>1817</v>
      </c>
      <c r="F4427" s="10" t="s">
        <v>47</v>
      </c>
      <c r="G4427" s="11" t="s">
        <v>48</v>
      </c>
      <c r="H4427" s="67" t="s">
        <v>48</v>
      </c>
      <c r="I4427" s="68"/>
      <c r="J4427" s="60"/>
      <c r="K4427" s="11" t="s">
        <v>48</v>
      </c>
      <c r="L4427" s="67" t="s">
        <v>48</v>
      </c>
      <c r="M4427" s="68"/>
      <c r="N4427" s="60"/>
      <c r="O4427" s="11" t="s">
        <v>48</v>
      </c>
      <c r="P4427" s="11" t="s">
        <v>48</v>
      </c>
      <c r="Q4427" s="11" t="s">
        <v>48</v>
      </c>
      <c r="R4427" s="10" t="s">
        <v>21</v>
      </c>
      <c r="T4427" t="s">
        <v>25</v>
      </c>
      <c r="U4427" t="s">
        <v>21</v>
      </c>
      <c r="V4427" s="17">
        <f t="shared" si="462"/>
        <v>3</v>
      </c>
      <c r="W4427" s="17">
        <f t="shared" si="463"/>
        <v>3</v>
      </c>
      <c r="X4427" s="17">
        <f t="shared" si="464"/>
        <v>4</v>
      </c>
      <c r="Y4427" s="17">
        <f t="shared" si="465"/>
        <v>4</v>
      </c>
      <c r="Z4427" s="17">
        <f t="shared" si="466"/>
        <v>4</v>
      </c>
      <c r="AA4427" s="17">
        <f t="shared" si="467"/>
        <v>3</v>
      </c>
      <c r="AB4427" s="17">
        <f t="shared" si="468"/>
        <v>3</v>
      </c>
    </row>
    <row r="4428" spans="5:28">
      <c r="E4428" s="15" t="s">
        <v>21</v>
      </c>
      <c r="F4428" s="15" t="s">
        <v>21</v>
      </c>
      <c r="G4428" s="16" t="s">
        <v>21</v>
      </c>
      <c r="H4428" s="69" t="s">
        <v>21</v>
      </c>
      <c r="I4428" s="57"/>
      <c r="J4428" s="57"/>
      <c r="K4428" s="16" t="s">
        <v>21</v>
      </c>
      <c r="L4428" s="69" t="s">
        <v>21</v>
      </c>
      <c r="M4428" s="57"/>
      <c r="N4428" s="57"/>
      <c r="O4428" s="16" t="s">
        <v>21</v>
      </c>
      <c r="P4428" s="16" t="s">
        <v>21</v>
      </c>
      <c r="Q4428" s="16" t="s">
        <v>21</v>
      </c>
      <c r="R4428" s="16" t="s">
        <v>21</v>
      </c>
      <c r="T4428" t="s">
        <v>1820</v>
      </c>
      <c r="U4428" t="s">
        <v>21</v>
      </c>
      <c r="V4428" s="17">
        <f t="shared" si="462"/>
        <v>8</v>
      </c>
      <c r="W4428" s="17">
        <f t="shared" si="463"/>
        <v>8</v>
      </c>
      <c r="X4428" s="17">
        <f t="shared" si="464"/>
        <v>8.5</v>
      </c>
      <c r="Y4428" s="17">
        <f t="shared" si="465"/>
        <v>8</v>
      </c>
      <c r="Z4428" s="17">
        <f t="shared" si="466"/>
        <v>7.5</v>
      </c>
      <c r="AA4428" s="17">
        <f t="shared" si="467"/>
        <v>7.5</v>
      </c>
      <c r="AB4428" s="17">
        <f t="shared" si="468"/>
        <v>8</v>
      </c>
    </row>
    <row r="4429" spans="5:28" ht="0" hidden="1" customHeight="1">
      <c r="T4429">
        <v>0</v>
      </c>
      <c r="U4429">
        <v>0</v>
      </c>
      <c r="V4429" s="17">
        <f t="shared" si="462"/>
        <v>24</v>
      </c>
      <c r="W4429" s="17">
        <f t="shared" si="463"/>
        <v>24</v>
      </c>
      <c r="X4429" s="17">
        <f t="shared" si="464"/>
        <v>34</v>
      </c>
      <c r="Y4429" s="17">
        <f t="shared" si="465"/>
        <v>32</v>
      </c>
      <c r="Z4429" s="17">
        <f t="shared" si="466"/>
        <v>30</v>
      </c>
      <c r="AA4429" s="17">
        <f t="shared" si="467"/>
        <v>22.5</v>
      </c>
      <c r="AB4429" s="17">
        <f t="shared" si="468"/>
        <v>24</v>
      </c>
    </row>
    <row r="4430" spans="5:28" ht="0.6" customHeight="1">
      <c r="T4430">
        <v>0</v>
      </c>
      <c r="U4430">
        <v>24</v>
      </c>
      <c r="V4430" s="17">
        <f t="shared" si="462"/>
        <v>75</v>
      </c>
      <c r="W4430" s="17">
        <f t="shared" si="463"/>
        <v>78</v>
      </c>
      <c r="X4430" s="17">
        <f t="shared" si="464"/>
        <v>81</v>
      </c>
      <c r="Y4430" s="17">
        <f t="shared" si="465"/>
        <v>76</v>
      </c>
      <c r="Z4430" s="17">
        <f t="shared" si="466"/>
        <v>71</v>
      </c>
      <c r="AA4430" s="17">
        <f t="shared" si="467"/>
        <v>74</v>
      </c>
      <c r="AB4430" s="17">
        <f t="shared" si="468"/>
        <v>76</v>
      </c>
    </row>
    <row r="4431" spans="5:28" ht="15" customHeight="1">
      <c r="E4431" s="44"/>
      <c r="F4431" s="4" t="s">
        <v>20</v>
      </c>
      <c r="G4431" s="5" t="s">
        <v>21</v>
      </c>
      <c r="H4431" s="70" t="s">
        <v>21</v>
      </c>
      <c r="I4431" s="57"/>
      <c r="J4431" s="57"/>
      <c r="K4431" s="5" t="s">
        <v>21</v>
      </c>
      <c r="L4431" s="70" t="s">
        <v>21</v>
      </c>
      <c r="M4431" s="57"/>
      <c r="N4431" s="57"/>
      <c r="O4431" s="5" t="s">
        <v>21</v>
      </c>
      <c r="P4431" s="5" t="s">
        <v>21</v>
      </c>
      <c r="Q4431" s="5" t="s">
        <v>21</v>
      </c>
      <c r="R4431" s="5" t="s">
        <v>21</v>
      </c>
      <c r="T4431" t="s">
        <v>34</v>
      </c>
      <c r="U4431" t="s">
        <v>21</v>
      </c>
      <c r="V4431" s="17">
        <f t="shared" si="462"/>
        <v>100</v>
      </c>
      <c r="W4431" s="17">
        <f t="shared" si="463"/>
        <v>100</v>
      </c>
      <c r="X4431" s="17">
        <f t="shared" si="464"/>
        <v>100</v>
      </c>
      <c r="Y4431" s="17">
        <f t="shared" si="465"/>
        <v>100</v>
      </c>
      <c r="Z4431" s="17">
        <f t="shared" si="466"/>
        <v>100</v>
      </c>
      <c r="AA4431" s="17">
        <f t="shared" si="467"/>
        <v>100</v>
      </c>
      <c r="AB4431" s="17">
        <f t="shared" si="468"/>
        <v>100</v>
      </c>
    </row>
    <row r="4432" spans="5:28" ht="21">
      <c r="E4432" s="45"/>
      <c r="F4432" s="7" t="s">
        <v>23</v>
      </c>
      <c r="G4432" s="7" t="s">
        <v>5</v>
      </c>
      <c r="H4432" s="71" t="s">
        <v>7</v>
      </c>
      <c r="I4432" s="68"/>
      <c r="J4432" s="60"/>
      <c r="K4432" s="7" t="s">
        <v>9</v>
      </c>
      <c r="L4432" s="71" t="s">
        <v>11</v>
      </c>
      <c r="M4432" s="68"/>
      <c r="N4432" s="60"/>
      <c r="O4432" s="7" t="s">
        <v>13</v>
      </c>
      <c r="P4432" s="7" t="s">
        <v>15</v>
      </c>
      <c r="Q4432" s="7" t="s">
        <v>17</v>
      </c>
      <c r="R4432" s="7" t="s">
        <v>24</v>
      </c>
      <c r="T4432" t="s">
        <v>36</v>
      </c>
      <c r="U4432">
        <v>190.5</v>
      </c>
      <c r="V4432" s="17" t="str">
        <f t="shared" si="462"/>
        <v>AA+</v>
      </c>
      <c r="W4432" s="17" t="str">
        <f t="shared" si="463"/>
        <v>AA+</v>
      </c>
      <c r="X4432" s="17" t="str">
        <f t="shared" si="464"/>
        <v>OA</v>
      </c>
      <c r="Y4432" s="17" t="str">
        <f t="shared" si="465"/>
        <v>AA+</v>
      </c>
      <c r="Z4432" s="17" t="str">
        <f t="shared" si="466"/>
        <v>AA</v>
      </c>
      <c r="AA4432" s="17" t="str">
        <f t="shared" si="467"/>
        <v>AA</v>
      </c>
      <c r="AB4432" s="17" t="str">
        <f t="shared" si="468"/>
        <v>AA+</v>
      </c>
    </row>
    <row r="4433" spans="5:28" ht="22.5">
      <c r="E4433" s="12" t="s">
        <v>1819</v>
      </c>
      <c r="F4433" s="10" t="s">
        <v>27</v>
      </c>
      <c r="G4433" s="11" t="s">
        <v>449</v>
      </c>
      <c r="H4433" s="67" t="s">
        <v>666</v>
      </c>
      <c r="I4433" s="68"/>
      <c r="J4433" s="60"/>
      <c r="K4433" s="11" t="s">
        <v>252</v>
      </c>
      <c r="L4433" s="67" t="s">
        <v>310</v>
      </c>
      <c r="M4433" s="68"/>
      <c r="N4433" s="60"/>
      <c r="O4433" s="11" t="s">
        <v>407</v>
      </c>
      <c r="P4433" s="11" t="s">
        <v>422</v>
      </c>
      <c r="Q4433" s="11" t="s">
        <v>1434</v>
      </c>
      <c r="R4433" s="10" t="s">
        <v>21</v>
      </c>
      <c r="T4433" t="s">
        <v>38</v>
      </c>
      <c r="U4433">
        <v>531</v>
      </c>
      <c r="V4433" s="17" t="str">
        <f t="shared" si="462"/>
        <v>Pass</v>
      </c>
      <c r="W4433" s="17" t="str">
        <f t="shared" si="463"/>
        <v>Pass</v>
      </c>
      <c r="X4433" s="17" t="str">
        <f t="shared" si="464"/>
        <v>Pass</v>
      </c>
      <c r="Y4433" s="17" t="str">
        <f t="shared" si="465"/>
        <v>Pass</v>
      </c>
      <c r="Z4433" s="17" t="str">
        <f t="shared" si="466"/>
        <v>Pass</v>
      </c>
      <c r="AA4433" s="17" t="str">
        <f t="shared" si="467"/>
        <v>Pass</v>
      </c>
      <c r="AB4433" s="17" t="str">
        <f t="shared" si="468"/>
        <v>Pass</v>
      </c>
    </row>
    <row r="4434" spans="5:28">
      <c r="E4434" s="62"/>
      <c r="F4434" s="10" t="s">
        <v>30</v>
      </c>
      <c r="G4434" s="11" t="s">
        <v>31</v>
      </c>
      <c r="H4434" s="67" t="s">
        <v>31</v>
      </c>
      <c r="I4434" s="68"/>
      <c r="J4434" s="60"/>
      <c r="K4434" s="11" t="s">
        <v>31</v>
      </c>
      <c r="L4434" s="67" t="s">
        <v>31</v>
      </c>
      <c r="M4434" s="68"/>
      <c r="N4434" s="60"/>
      <c r="O4434" s="11" t="s">
        <v>31</v>
      </c>
      <c r="P4434" s="11" t="s">
        <v>31</v>
      </c>
      <c r="Q4434" s="11" t="s">
        <v>31</v>
      </c>
      <c r="R4434" s="10" t="s">
        <v>21</v>
      </c>
      <c r="T4434" t="s">
        <v>39</v>
      </c>
      <c r="U4434">
        <v>700</v>
      </c>
      <c r="V4434" s="17" t="str">
        <f t="shared" si="462"/>
        <v/>
      </c>
      <c r="W4434" s="17" t="str">
        <f t="shared" si="463"/>
        <v/>
      </c>
      <c r="X4434" s="17" t="str">
        <f t="shared" si="464"/>
        <v/>
      </c>
      <c r="Y4434" s="17" t="str">
        <f t="shared" si="465"/>
        <v/>
      </c>
      <c r="Z4434" s="17" t="str">
        <f t="shared" si="466"/>
        <v/>
      </c>
      <c r="AA4434" s="17" t="str">
        <f t="shared" si="467"/>
        <v/>
      </c>
      <c r="AB4434" s="17" t="str">
        <f t="shared" si="468"/>
        <v/>
      </c>
    </row>
    <row r="4435" spans="5:28">
      <c r="E4435" s="64"/>
      <c r="F4435" s="10" t="s">
        <v>32</v>
      </c>
      <c r="G4435" s="11" t="s">
        <v>21</v>
      </c>
      <c r="H4435" s="67" t="s">
        <v>21</v>
      </c>
      <c r="I4435" s="68"/>
      <c r="J4435" s="60"/>
      <c r="K4435" s="11" t="s">
        <v>21</v>
      </c>
      <c r="L4435" s="67" t="s">
        <v>21</v>
      </c>
      <c r="M4435" s="68"/>
      <c r="N4435" s="60"/>
      <c r="O4435" s="11" t="s">
        <v>21</v>
      </c>
      <c r="P4435" s="11" t="s">
        <v>21</v>
      </c>
      <c r="Q4435" s="11" t="s">
        <v>21</v>
      </c>
      <c r="R4435" s="10">
        <v>0</v>
      </c>
      <c r="T4435" t="s">
        <v>152</v>
      </c>
      <c r="U4435" t="s">
        <v>21</v>
      </c>
      <c r="V4435" s="17">
        <f t="shared" si="462"/>
        <v>0</v>
      </c>
      <c r="W4435" s="17">
        <f t="shared" si="463"/>
        <v>0</v>
      </c>
      <c r="X4435" s="17">
        <f t="shared" si="464"/>
        <v>0</v>
      </c>
      <c r="Y4435" s="17">
        <f t="shared" si="465"/>
        <v>0</v>
      </c>
      <c r="Z4435" s="17">
        <f t="shared" si="466"/>
        <v>0</v>
      </c>
      <c r="AA4435" s="17">
        <f t="shared" si="467"/>
        <v>0</v>
      </c>
      <c r="AB4435" s="17">
        <f t="shared" si="468"/>
        <v>0</v>
      </c>
    </row>
    <row r="4436" spans="5:28">
      <c r="E4436" s="66"/>
      <c r="F4436" s="10" t="s">
        <v>33</v>
      </c>
      <c r="G4436" s="11">
        <v>3</v>
      </c>
      <c r="H4436" s="67">
        <v>3</v>
      </c>
      <c r="I4436" s="68"/>
      <c r="J4436" s="60"/>
      <c r="K4436" s="11">
        <v>4</v>
      </c>
      <c r="L4436" s="67">
        <v>4</v>
      </c>
      <c r="M4436" s="68"/>
      <c r="N4436" s="60"/>
      <c r="O4436" s="11">
        <v>4</v>
      </c>
      <c r="P4436" s="11">
        <v>3</v>
      </c>
      <c r="Q4436" s="11">
        <v>3</v>
      </c>
      <c r="R4436" s="10">
        <v>24</v>
      </c>
      <c r="T4436" t="s">
        <v>45</v>
      </c>
      <c r="U4436" t="s">
        <v>21</v>
      </c>
      <c r="V4436" s="17">
        <f t="shared" si="462"/>
        <v>0</v>
      </c>
      <c r="W4436" s="17">
        <f t="shared" si="463"/>
        <v>0</v>
      </c>
      <c r="X4436" s="17">
        <f t="shared" si="464"/>
        <v>0</v>
      </c>
      <c r="Y4436" s="17">
        <f t="shared" si="465"/>
        <v>0</v>
      </c>
      <c r="Z4436" s="17">
        <f t="shared" si="466"/>
        <v>0</v>
      </c>
      <c r="AA4436" s="17">
        <f t="shared" si="467"/>
        <v>0</v>
      </c>
      <c r="AB4436" s="17">
        <f t="shared" si="468"/>
        <v>0</v>
      </c>
    </row>
    <row r="4437" spans="5:28">
      <c r="E4437" s="12">
        <v>7.94</v>
      </c>
      <c r="F4437" s="10" t="s">
        <v>35</v>
      </c>
      <c r="G4437" s="11">
        <v>8</v>
      </c>
      <c r="H4437" s="67">
        <v>8</v>
      </c>
      <c r="I4437" s="68"/>
      <c r="J4437" s="60"/>
      <c r="K4437" s="11">
        <v>8.5</v>
      </c>
      <c r="L4437" s="67">
        <v>8</v>
      </c>
      <c r="M4437" s="68"/>
      <c r="N4437" s="60"/>
      <c r="O4437" s="11">
        <v>7.5</v>
      </c>
      <c r="P4437" s="11">
        <v>7.5</v>
      </c>
      <c r="Q4437" s="11">
        <v>8</v>
      </c>
      <c r="R4437" s="10" t="s">
        <v>21</v>
      </c>
      <c r="T4437" t="s">
        <v>21</v>
      </c>
      <c r="U4437" t="s">
        <v>21</v>
      </c>
      <c r="V4437" s="17" t="str">
        <f t="shared" si="462"/>
        <v/>
      </c>
      <c r="W4437" s="17" t="str">
        <f t="shared" si="463"/>
        <v/>
      </c>
      <c r="X4437" s="17" t="str">
        <f t="shared" si="464"/>
        <v/>
      </c>
      <c r="Y4437" s="17" t="str">
        <f t="shared" si="465"/>
        <v/>
      </c>
      <c r="Z4437" s="17" t="str">
        <f t="shared" si="466"/>
        <v/>
      </c>
      <c r="AA4437" s="17" t="str">
        <f t="shared" si="467"/>
        <v/>
      </c>
      <c r="AB4437" s="17" t="str">
        <f t="shared" si="468"/>
        <v/>
      </c>
    </row>
    <row r="4438" spans="5:28">
      <c r="E4438" s="13">
        <v>7.66</v>
      </c>
      <c r="F4438" s="10" t="s">
        <v>37</v>
      </c>
      <c r="G4438" s="11">
        <v>24</v>
      </c>
      <c r="H4438" s="67">
        <v>24</v>
      </c>
      <c r="I4438" s="68"/>
      <c r="J4438" s="60"/>
      <c r="K4438" s="11">
        <v>34</v>
      </c>
      <c r="L4438" s="67">
        <v>32</v>
      </c>
      <c r="M4438" s="68"/>
      <c r="N4438" s="60"/>
      <c r="O4438" s="11">
        <v>30</v>
      </c>
      <c r="P4438" s="11">
        <v>22.5</v>
      </c>
      <c r="Q4438" s="11">
        <v>24</v>
      </c>
      <c r="R4438" s="10">
        <v>190.5</v>
      </c>
      <c r="T4438">
        <v>0</v>
      </c>
      <c r="U4438">
        <v>0</v>
      </c>
      <c r="V4438" s="17" t="str">
        <f t="shared" si="462"/>
        <v>BCMCCEN502</v>
      </c>
      <c r="W4438" s="17" t="str">
        <f t="shared" si="463"/>
        <v>BCMCCEN503</v>
      </c>
      <c r="X4438" s="17" t="str">
        <f t="shared" si="464"/>
        <v>BCMCMCN501</v>
      </c>
      <c r="Y4438" s="17" t="str">
        <f t="shared" si="465"/>
        <v>BCMCMCN502</v>
      </c>
      <c r="Z4438" s="17" t="str">
        <f t="shared" si="466"/>
        <v>BCMCMCN503</v>
      </c>
      <c r="AA4438" s="17" t="str">
        <f t="shared" si="467"/>
        <v>BCMCMVN501</v>
      </c>
      <c r="AB4438" s="17" t="str">
        <f t="shared" si="468"/>
        <v>COMESSN501</v>
      </c>
    </row>
    <row r="4439" spans="5:28" ht="15" customHeight="1">
      <c r="E4439" s="45"/>
      <c r="F4439" s="10" t="s">
        <v>24</v>
      </c>
      <c r="G4439" s="11">
        <v>75</v>
      </c>
      <c r="H4439" s="67">
        <v>78</v>
      </c>
      <c r="I4439" s="68"/>
      <c r="J4439" s="60"/>
      <c r="K4439" s="11">
        <v>81</v>
      </c>
      <c r="L4439" s="67">
        <v>76</v>
      </c>
      <c r="M4439" s="68"/>
      <c r="N4439" s="60"/>
      <c r="O4439" s="11">
        <v>71</v>
      </c>
      <c r="P4439" s="11">
        <v>74</v>
      </c>
      <c r="Q4439" s="11">
        <v>76</v>
      </c>
      <c r="R4439" s="10">
        <v>531</v>
      </c>
      <c r="T4439">
        <v>0</v>
      </c>
      <c r="U4439">
        <v>0</v>
      </c>
      <c r="V4439" s="17" t="str">
        <f t="shared" si="462"/>
        <v>47.00 + 35.00</v>
      </c>
      <c r="W4439" s="17" t="str">
        <f t="shared" si="463"/>
        <v>35.00 + 31.00</v>
      </c>
      <c r="X4439" s="17" t="str">
        <f t="shared" si="464"/>
        <v>48.00 + 32.00</v>
      </c>
      <c r="Y4439" s="17" t="str">
        <f t="shared" si="465"/>
        <v>48.00 + 35.00</v>
      </c>
      <c r="Z4439" s="17" t="str">
        <f t="shared" si="466"/>
        <v>35.00 + 33.00</v>
      </c>
      <c r="AA4439" s="17" t="str">
        <f t="shared" si="467"/>
        <v>55.00 + 31.00</v>
      </c>
      <c r="AB4439" s="17" t="str">
        <f t="shared" si="468"/>
        <v>45.00 + 33.00</v>
      </c>
    </row>
    <row r="4440" spans="5:28">
      <c r="E4440" s="12"/>
      <c r="F4440" s="10" t="s">
        <v>41</v>
      </c>
      <c r="G4440" s="11">
        <v>100</v>
      </c>
      <c r="H4440" s="67">
        <v>100</v>
      </c>
      <c r="I4440" s="68"/>
      <c r="J4440" s="60"/>
      <c r="K4440" s="11">
        <v>100</v>
      </c>
      <c r="L4440" s="67">
        <v>100</v>
      </c>
      <c r="M4440" s="68"/>
      <c r="N4440" s="60"/>
      <c r="O4440" s="11">
        <v>100</v>
      </c>
      <c r="P4440" s="11">
        <v>100</v>
      </c>
      <c r="Q4440" s="11">
        <v>100</v>
      </c>
      <c r="R4440" s="10">
        <v>700</v>
      </c>
      <c r="T4440" t="s">
        <v>19</v>
      </c>
      <c r="U4440" t="s">
        <v>21</v>
      </c>
      <c r="V4440" s="17" t="str">
        <f t="shared" si="462"/>
        <v xml:space="preserve"> - - + - - </v>
      </c>
      <c r="W4440" s="17" t="str">
        <f t="shared" si="463"/>
        <v xml:space="preserve"> - - + - - </v>
      </c>
      <c r="X4440" s="17" t="str">
        <f t="shared" si="464"/>
        <v xml:space="preserve"> - - + - - </v>
      </c>
      <c r="Y4440" s="17" t="str">
        <f t="shared" si="465"/>
        <v xml:space="preserve"> - - + - - </v>
      </c>
      <c r="Z4440" s="17" t="str">
        <f t="shared" si="466"/>
        <v xml:space="preserve"> - - + - - </v>
      </c>
      <c r="AA4440" s="17" t="str">
        <f t="shared" si="467"/>
        <v xml:space="preserve"> - - + - - </v>
      </c>
      <c r="AB4440" s="17" t="str">
        <f t="shared" si="468"/>
        <v xml:space="preserve"> - - + - - </v>
      </c>
    </row>
    <row r="4441" spans="5:28" ht="15" customHeight="1">
      <c r="E4441" s="45"/>
      <c r="F4441" s="10" t="s">
        <v>43</v>
      </c>
      <c r="G4441" s="11" t="s">
        <v>123</v>
      </c>
      <c r="H4441" s="67" t="s">
        <v>123</v>
      </c>
      <c r="I4441" s="68"/>
      <c r="J4441" s="60"/>
      <c r="K4441" s="11" t="s">
        <v>122</v>
      </c>
      <c r="L4441" s="67" t="s">
        <v>123</v>
      </c>
      <c r="M4441" s="68"/>
      <c r="N4441" s="60"/>
      <c r="O4441" s="11" t="s">
        <v>139</v>
      </c>
      <c r="P4441" s="11" t="s">
        <v>139</v>
      </c>
      <c r="Q4441" s="11" t="s">
        <v>123</v>
      </c>
      <c r="R4441" s="10" t="s">
        <v>21</v>
      </c>
      <c r="T4441" t="s">
        <v>1822</v>
      </c>
      <c r="U4441" t="s">
        <v>24</v>
      </c>
      <c r="V4441" s="17" t="str">
        <f t="shared" si="462"/>
        <v/>
      </c>
      <c r="W4441" s="17" t="str">
        <f t="shared" si="463"/>
        <v/>
      </c>
      <c r="X4441" s="17" t="str">
        <f t="shared" si="464"/>
        <v/>
      </c>
      <c r="Y4441" s="17" t="str">
        <f t="shared" si="465"/>
        <v/>
      </c>
      <c r="Z4441" s="17" t="str">
        <f t="shared" si="466"/>
        <v/>
      </c>
      <c r="AA4441" s="17" t="str">
        <f t="shared" si="467"/>
        <v/>
      </c>
      <c r="AB4441" s="17" t="str">
        <f t="shared" si="468"/>
        <v/>
      </c>
    </row>
    <row r="4442" spans="5:28">
      <c r="E4442" s="14" t="s">
        <v>1821</v>
      </c>
      <c r="F4442" s="10" t="s">
        <v>47</v>
      </c>
      <c r="G4442" s="11" t="s">
        <v>48</v>
      </c>
      <c r="H4442" s="67" t="s">
        <v>48</v>
      </c>
      <c r="I4442" s="68"/>
      <c r="J4442" s="60"/>
      <c r="K4442" s="11" t="s">
        <v>48</v>
      </c>
      <c r="L4442" s="67" t="s">
        <v>48</v>
      </c>
      <c r="M4442" s="68"/>
      <c r="N4442" s="60"/>
      <c r="O4442" s="11" t="s">
        <v>48</v>
      </c>
      <c r="P4442" s="11" t="s">
        <v>48</v>
      </c>
      <c r="Q4442" s="11" t="s">
        <v>48</v>
      </c>
      <c r="R4442" s="10" t="s">
        <v>21</v>
      </c>
      <c r="T4442" t="s">
        <v>25</v>
      </c>
      <c r="U4442" t="s">
        <v>21</v>
      </c>
      <c r="V4442" s="17">
        <f t="shared" si="462"/>
        <v>3</v>
      </c>
      <c r="W4442" s="17">
        <f t="shared" si="463"/>
        <v>3</v>
      </c>
      <c r="X4442" s="17">
        <f t="shared" si="464"/>
        <v>4</v>
      </c>
      <c r="Y4442" s="17">
        <f t="shared" si="465"/>
        <v>4</v>
      </c>
      <c r="Z4442" s="17">
        <f t="shared" si="466"/>
        <v>4</v>
      </c>
      <c r="AA4442" s="17">
        <f t="shared" si="467"/>
        <v>3</v>
      </c>
      <c r="AB4442" s="17">
        <f t="shared" si="468"/>
        <v>3</v>
      </c>
    </row>
    <row r="4443" spans="5:28">
      <c r="E4443" s="15" t="s">
        <v>21</v>
      </c>
      <c r="F4443" s="15" t="s">
        <v>21</v>
      </c>
      <c r="G4443" s="16" t="s">
        <v>21</v>
      </c>
      <c r="H4443" s="69" t="s">
        <v>21</v>
      </c>
      <c r="I4443" s="57"/>
      <c r="J4443" s="57"/>
      <c r="K4443" s="16" t="s">
        <v>21</v>
      </c>
      <c r="L4443" s="69" t="s">
        <v>21</v>
      </c>
      <c r="M4443" s="57"/>
      <c r="N4443" s="57"/>
      <c r="O4443" s="16" t="s">
        <v>21</v>
      </c>
      <c r="P4443" s="16" t="s">
        <v>21</v>
      </c>
      <c r="Q4443" s="16" t="s">
        <v>21</v>
      </c>
      <c r="R4443" s="16" t="s">
        <v>21</v>
      </c>
      <c r="T4443" t="s">
        <v>1824</v>
      </c>
      <c r="U4443" t="s">
        <v>21</v>
      </c>
      <c r="V4443" s="17">
        <f t="shared" si="462"/>
        <v>8.5</v>
      </c>
      <c r="W4443" s="17">
        <f t="shared" si="463"/>
        <v>7</v>
      </c>
      <c r="X4443" s="17">
        <f t="shared" si="464"/>
        <v>8.5</v>
      </c>
      <c r="Y4443" s="17">
        <f t="shared" si="465"/>
        <v>8.5</v>
      </c>
      <c r="Z4443" s="17">
        <f t="shared" si="466"/>
        <v>7</v>
      </c>
      <c r="AA4443" s="17">
        <f t="shared" si="467"/>
        <v>9</v>
      </c>
      <c r="AB4443" s="17">
        <f t="shared" si="468"/>
        <v>8</v>
      </c>
    </row>
    <row r="4444" spans="5:28" ht="0" hidden="1" customHeight="1">
      <c r="T4444">
        <v>0</v>
      </c>
      <c r="U4444">
        <v>0</v>
      </c>
      <c r="V4444" s="17">
        <f t="shared" si="462"/>
        <v>25.5</v>
      </c>
      <c r="W4444" s="17">
        <f t="shared" si="463"/>
        <v>21</v>
      </c>
      <c r="X4444" s="17">
        <f t="shared" si="464"/>
        <v>34</v>
      </c>
      <c r="Y4444" s="17">
        <f t="shared" si="465"/>
        <v>34</v>
      </c>
      <c r="Z4444" s="17">
        <f t="shared" si="466"/>
        <v>28</v>
      </c>
      <c r="AA4444" s="17">
        <f t="shared" si="467"/>
        <v>27</v>
      </c>
      <c r="AB4444" s="17">
        <f t="shared" si="468"/>
        <v>24</v>
      </c>
    </row>
    <row r="4445" spans="5:28" ht="0.6" customHeight="1">
      <c r="T4445">
        <v>0</v>
      </c>
      <c r="U4445">
        <v>24</v>
      </c>
      <c r="V4445" s="17">
        <f t="shared" si="462"/>
        <v>82</v>
      </c>
      <c r="W4445" s="17">
        <f t="shared" si="463"/>
        <v>66</v>
      </c>
      <c r="X4445" s="17">
        <f t="shared" si="464"/>
        <v>80</v>
      </c>
      <c r="Y4445" s="17">
        <f t="shared" si="465"/>
        <v>83</v>
      </c>
      <c r="Z4445" s="17">
        <f t="shared" si="466"/>
        <v>68</v>
      </c>
      <c r="AA4445" s="17">
        <f t="shared" si="467"/>
        <v>86</v>
      </c>
      <c r="AB4445" s="17">
        <f t="shared" si="468"/>
        <v>78</v>
      </c>
    </row>
    <row r="4446" spans="5:28" ht="15" customHeight="1">
      <c r="E4446" s="44"/>
      <c r="F4446" s="4" t="s">
        <v>20</v>
      </c>
      <c r="G4446" s="5" t="s">
        <v>21</v>
      </c>
      <c r="H4446" s="70" t="s">
        <v>21</v>
      </c>
      <c r="I4446" s="57"/>
      <c r="J4446" s="57"/>
      <c r="K4446" s="5" t="s">
        <v>21</v>
      </c>
      <c r="L4446" s="70" t="s">
        <v>21</v>
      </c>
      <c r="M4446" s="57"/>
      <c r="N4446" s="57"/>
      <c r="O4446" s="5" t="s">
        <v>21</v>
      </c>
      <c r="P4446" s="5" t="s">
        <v>21</v>
      </c>
      <c r="Q4446" s="5" t="s">
        <v>21</v>
      </c>
      <c r="R4446" s="5" t="s">
        <v>21</v>
      </c>
      <c r="T4446" t="s">
        <v>34</v>
      </c>
      <c r="U4446" t="s">
        <v>21</v>
      </c>
      <c r="V4446" s="17">
        <f t="shared" si="462"/>
        <v>100</v>
      </c>
      <c r="W4446" s="17">
        <f t="shared" si="463"/>
        <v>100</v>
      </c>
      <c r="X4446" s="17">
        <f t="shared" si="464"/>
        <v>100</v>
      </c>
      <c r="Y4446" s="17">
        <f t="shared" si="465"/>
        <v>100</v>
      </c>
      <c r="Z4446" s="17">
        <f t="shared" si="466"/>
        <v>100</v>
      </c>
      <c r="AA4446" s="17">
        <f t="shared" si="467"/>
        <v>100</v>
      </c>
      <c r="AB4446" s="17">
        <f t="shared" si="468"/>
        <v>100</v>
      </c>
    </row>
    <row r="4447" spans="5:28" ht="21">
      <c r="E4447" s="45"/>
      <c r="F4447" s="7" t="s">
        <v>23</v>
      </c>
      <c r="G4447" s="7" t="s">
        <v>5</v>
      </c>
      <c r="H4447" s="71" t="s">
        <v>7</v>
      </c>
      <c r="I4447" s="68"/>
      <c r="J4447" s="60"/>
      <c r="K4447" s="7" t="s">
        <v>9</v>
      </c>
      <c r="L4447" s="71" t="s">
        <v>11</v>
      </c>
      <c r="M4447" s="68"/>
      <c r="N4447" s="60"/>
      <c r="O4447" s="7" t="s">
        <v>13</v>
      </c>
      <c r="P4447" s="7" t="s">
        <v>15</v>
      </c>
      <c r="Q4447" s="7" t="s">
        <v>17</v>
      </c>
      <c r="R4447" s="7" t="s">
        <v>24</v>
      </c>
      <c r="T4447" t="s">
        <v>36</v>
      </c>
      <c r="U4447">
        <v>193.5</v>
      </c>
      <c r="V4447" s="17" t="str">
        <f t="shared" si="462"/>
        <v>OA</v>
      </c>
      <c r="W4447" s="17" t="str">
        <f t="shared" si="463"/>
        <v>AB+</v>
      </c>
      <c r="X4447" s="17" t="str">
        <f t="shared" si="464"/>
        <v>OA</v>
      </c>
      <c r="Y4447" s="17" t="str">
        <f t="shared" si="465"/>
        <v>OA</v>
      </c>
      <c r="Z4447" s="17" t="str">
        <f t="shared" si="466"/>
        <v>AB+</v>
      </c>
      <c r="AA4447" s="17" t="str">
        <f t="shared" si="467"/>
        <v>OA+</v>
      </c>
      <c r="AB4447" s="17" t="str">
        <f t="shared" si="468"/>
        <v>AA+</v>
      </c>
    </row>
    <row r="4448" spans="5:28" ht="22.5">
      <c r="E4448" s="12" t="s">
        <v>1823</v>
      </c>
      <c r="F4448" s="10" t="s">
        <v>27</v>
      </c>
      <c r="G4448" s="11" t="s">
        <v>232</v>
      </c>
      <c r="H4448" s="67" t="s">
        <v>1261</v>
      </c>
      <c r="I4448" s="68"/>
      <c r="J4448" s="60"/>
      <c r="K4448" s="11" t="s">
        <v>426</v>
      </c>
      <c r="L4448" s="67" t="s">
        <v>257</v>
      </c>
      <c r="M4448" s="68"/>
      <c r="N4448" s="60"/>
      <c r="O4448" s="11" t="s">
        <v>224</v>
      </c>
      <c r="P4448" s="11" t="s">
        <v>685</v>
      </c>
      <c r="Q4448" s="11" t="s">
        <v>770</v>
      </c>
      <c r="R4448" s="10" t="s">
        <v>21</v>
      </c>
      <c r="T4448" t="s">
        <v>38</v>
      </c>
      <c r="U4448">
        <v>543</v>
      </c>
      <c r="V4448" s="17" t="str">
        <f t="shared" si="462"/>
        <v>Pass</v>
      </c>
      <c r="W4448" s="17" t="str">
        <f t="shared" si="463"/>
        <v>Pass</v>
      </c>
      <c r="X4448" s="17" t="str">
        <f t="shared" si="464"/>
        <v>Pass</v>
      </c>
      <c r="Y4448" s="17" t="str">
        <f t="shared" si="465"/>
        <v>Pass</v>
      </c>
      <c r="Z4448" s="17" t="str">
        <f t="shared" si="466"/>
        <v>Pass</v>
      </c>
      <c r="AA4448" s="17" t="str">
        <f t="shared" si="467"/>
        <v>Pass</v>
      </c>
      <c r="AB4448" s="17" t="str">
        <f t="shared" si="468"/>
        <v>Pass</v>
      </c>
    </row>
    <row r="4449" spans="5:28">
      <c r="E4449" s="62"/>
      <c r="F4449" s="10" t="s">
        <v>30</v>
      </c>
      <c r="G4449" s="11" t="s">
        <v>31</v>
      </c>
      <c r="H4449" s="67" t="s">
        <v>31</v>
      </c>
      <c r="I4449" s="68"/>
      <c r="J4449" s="60"/>
      <c r="K4449" s="11" t="s">
        <v>31</v>
      </c>
      <c r="L4449" s="67" t="s">
        <v>31</v>
      </c>
      <c r="M4449" s="68"/>
      <c r="N4449" s="60"/>
      <c r="O4449" s="11" t="s">
        <v>31</v>
      </c>
      <c r="P4449" s="11" t="s">
        <v>31</v>
      </c>
      <c r="Q4449" s="11" t="s">
        <v>31</v>
      </c>
      <c r="R4449" s="10" t="s">
        <v>21</v>
      </c>
      <c r="T4449" t="s">
        <v>39</v>
      </c>
      <c r="U4449">
        <v>700</v>
      </c>
      <c r="V4449" s="17" t="str">
        <f t="shared" si="462"/>
        <v/>
      </c>
      <c r="W4449" s="17" t="str">
        <f t="shared" si="463"/>
        <v/>
      </c>
      <c r="X4449" s="17" t="str">
        <f t="shared" si="464"/>
        <v/>
      </c>
      <c r="Y4449" s="17" t="str">
        <f t="shared" si="465"/>
        <v/>
      </c>
      <c r="Z4449" s="17" t="str">
        <f t="shared" si="466"/>
        <v/>
      </c>
      <c r="AA4449" s="17" t="str">
        <f t="shared" si="467"/>
        <v/>
      </c>
      <c r="AB4449" s="17" t="str">
        <f t="shared" si="468"/>
        <v/>
      </c>
    </row>
    <row r="4450" spans="5:28">
      <c r="E4450" s="64"/>
      <c r="F4450" s="10" t="s">
        <v>32</v>
      </c>
      <c r="G4450" s="11" t="s">
        <v>21</v>
      </c>
      <c r="H4450" s="67" t="s">
        <v>21</v>
      </c>
      <c r="I4450" s="68"/>
      <c r="J4450" s="60"/>
      <c r="K4450" s="11" t="s">
        <v>21</v>
      </c>
      <c r="L4450" s="67" t="s">
        <v>21</v>
      </c>
      <c r="M4450" s="68"/>
      <c r="N4450" s="60"/>
      <c r="O4450" s="11" t="s">
        <v>21</v>
      </c>
      <c r="P4450" s="11" t="s">
        <v>21</v>
      </c>
      <c r="Q4450" s="11" t="s">
        <v>21</v>
      </c>
      <c r="R4450" s="10">
        <v>0</v>
      </c>
      <c r="T4450" t="s">
        <v>238</v>
      </c>
      <c r="U4450" t="s">
        <v>21</v>
      </c>
      <c r="V4450" s="17">
        <f t="shared" si="462"/>
        <v>0</v>
      </c>
      <c r="W4450" s="17">
        <f t="shared" si="463"/>
        <v>0</v>
      </c>
      <c r="X4450" s="17">
        <f t="shared" si="464"/>
        <v>0</v>
      </c>
      <c r="Y4450" s="17">
        <f t="shared" si="465"/>
        <v>0</v>
      </c>
      <c r="Z4450" s="17">
        <f t="shared" si="466"/>
        <v>0</v>
      </c>
      <c r="AA4450" s="17">
        <f t="shared" si="467"/>
        <v>0</v>
      </c>
      <c r="AB4450" s="17">
        <f t="shared" si="468"/>
        <v>0</v>
      </c>
    </row>
    <row r="4451" spans="5:28">
      <c r="E4451" s="66"/>
      <c r="F4451" s="10" t="s">
        <v>33</v>
      </c>
      <c r="G4451" s="11">
        <v>3</v>
      </c>
      <c r="H4451" s="67">
        <v>3</v>
      </c>
      <c r="I4451" s="68"/>
      <c r="J4451" s="60"/>
      <c r="K4451" s="11">
        <v>4</v>
      </c>
      <c r="L4451" s="67">
        <v>4</v>
      </c>
      <c r="M4451" s="68"/>
      <c r="N4451" s="60"/>
      <c r="O4451" s="11">
        <v>4</v>
      </c>
      <c r="P4451" s="11">
        <v>3</v>
      </c>
      <c r="Q4451" s="11">
        <v>3</v>
      </c>
      <c r="R4451" s="10">
        <v>24</v>
      </c>
      <c r="T4451" t="s">
        <v>45</v>
      </c>
      <c r="U4451" t="s">
        <v>21</v>
      </c>
      <c r="V4451" s="17" t="str">
        <f t="shared" si="462"/>
        <v/>
      </c>
      <c r="W4451" s="17" t="str">
        <f t="shared" si="463"/>
        <v/>
      </c>
      <c r="X4451" s="17" t="str">
        <f t="shared" si="464"/>
        <v/>
      </c>
      <c r="Y4451" s="17" t="str">
        <f t="shared" si="465"/>
        <v/>
      </c>
      <c r="Z4451" s="17" t="str">
        <f t="shared" si="466"/>
        <v/>
      </c>
      <c r="AA4451" s="17" t="str">
        <f t="shared" si="467"/>
        <v/>
      </c>
      <c r="AB4451" s="17" t="str">
        <f t="shared" si="468"/>
        <v/>
      </c>
    </row>
    <row r="4452" spans="5:28">
      <c r="E4452" s="12">
        <v>8.06</v>
      </c>
      <c r="F4452" s="10" t="s">
        <v>35</v>
      </c>
      <c r="G4452" s="11">
        <v>8.5</v>
      </c>
      <c r="H4452" s="67">
        <v>7</v>
      </c>
      <c r="I4452" s="68"/>
      <c r="J4452" s="60"/>
      <c r="K4452" s="11">
        <v>8.5</v>
      </c>
      <c r="L4452" s="67">
        <v>8.5</v>
      </c>
      <c r="M4452" s="68"/>
      <c r="N4452" s="60"/>
      <c r="O4452" s="11">
        <v>7</v>
      </c>
      <c r="P4452" s="11">
        <v>9</v>
      </c>
      <c r="Q4452" s="11">
        <v>8</v>
      </c>
      <c r="R4452" s="10" t="s">
        <v>21</v>
      </c>
      <c r="T4452" t="s">
        <v>21</v>
      </c>
      <c r="U4452" t="s">
        <v>21</v>
      </c>
      <c r="V4452" s="17" t="str">
        <f t="shared" si="462"/>
        <v>BCMCCEN502</v>
      </c>
      <c r="W4452" s="17" t="str">
        <f t="shared" si="463"/>
        <v>BCMCCEN503</v>
      </c>
      <c r="X4452" s="17" t="str">
        <f t="shared" si="464"/>
        <v>BCMCMCN501</v>
      </c>
      <c r="Y4452" s="17" t="str">
        <f t="shared" si="465"/>
        <v>BCMCMCN502</v>
      </c>
      <c r="Z4452" s="17" t="str">
        <f t="shared" si="466"/>
        <v>BCMCMCN503</v>
      </c>
      <c r="AA4452" s="17" t="str">
        <f t="shared" si="467"/>
        <v>BCMCMVN501</v>
      </c>
      <c r="AB4452" s="17" t="str">
        <f t="shared" si="468"/>
        <v>COMESSN501</v>
      </c>
    </row>
    <row r="4453" spans="5:28">
      <c r="E4453" s="13">
        <v>7.22</v>
      </c>
      <c r="F4453" s="10" t="s">
        <v>37</v>
      </c>
      <c r="G4453" s="11">
        <v>25.5</v>
      </c>
      <c r="H4453" s="67">
        <v>21</v>
      </c>
      <c r="I4453" s="68"/>
      <c r="J4453" s="60"/>
      <c r="K4453" s="11">
        <v>34</v>
      </c>
      <c r="L4453" s="67">
        <v>34</v>
      </c>
      <c r="M4453" s="68"/>
      <c r="N4453" s="60"/>
      <c r="O4453" s="11">
        <v>28</v>
      </c>
      <c r="P4453" s="11">
        <v>27</v>
      </c>
      <c r="Q4453" s="11">
        <v>24</v>
      </c>
      <c r="R4453" s="10">
        <v>193.5</v>
      </c>
      <c r="T4453">
        <v>0</v>
      </c>
      <c r="U4453">
        <v>0</v>
      </c>
      <c r="V4453" s="17" t="str">
        <f t="shared" si="462"/>
        <v>35.00 + 32.00</v>
      </c>
      <c r="W4453" s="17" t="str">
        <f t="shared" si="463"/>
        <v>36.00 + 30.00</v>
      </c>
      <c r="X4453" s="17" t="str">
        <f t="shared" si="464"/>
        <v>48.00 + 31.00</v>
      </c>
      <c r="Y4453" s="17" t="str">
        <f t="shared" si="465"/>
        <v>39.00 + 33.00</v>
      </c>
      <c r="Z4453" s="17" t="str">
        <f t="shared" si="466"/>
        <v>27.00 + 34.00</v>
      </c>
      <c r="AA4453" s="17" t="str">
        <f t="shared" si="467"/>
        <v>38.00 + 34.00</v>
      </c>
      <c r="AB4453" s="17" t="str">
        <f t="shared" si="468"/>
        <v>33.00 + 32.00</v>
      </c>
    </row>
    <row r="4454" spans="5:28" ht="15" customHeight="1">
      <c r="E4454" s="45"/>
      <c r="F4454" s="10" t="s">
        <v>24</v>
      </c>
      <c r="G4454" s="11">
        <v>82</v>
      </c>
      <c r="H4454" s="67">
        <v>66</v>
      </c>
      <c r="I4454" s="68"/>
      <c r="J4454" s="60"/>
      <c r="K4454" s="11">
        <v>80</v>
      </c>
      <c r="L4454" s="67">
        <v>83</v>
      </c>
      <c r="M4454" s="68"/>
      <c r="N4454" s="60"/>
      <c r="O4454" s="11">
        <v>68</v>
      </c>
      <c r="P4454" s="11">
        <v>86</v>
      </c>
      <c r="Q4454" s="11">
        <v>78</v>
      </c>
      <c r="R4454" s="10">
        <v>543</v>
      </c>
      <c r="T4454" t="s">
        <v>19</v>
      </c>
      <c r="U4454" t="s">
        <v>21</v>
      </c>
      <c r="V4454" s="17" t="str">
        <f t="shared" si="462"/>
        <v xml:space="preserve"> - - + - - </v>
      </c>
      <c r="W4454" s="17" t="str">
        <f t="shared" si="463"/>
        <v xml:space="preserve"> - - + - - </v>
      </c>
      <c r="X4454" s="17" t="str">
        <f t="shared" si="464"/>
        <v xml:space="preserve"> - - + - - </v>
      </c>
      <c r="Y4454" s="17" t="str">
        <f t="shared" si="465"/>
        <v xml:space="preserve"> - - + - - </v>
      </c>
      <c r="Z4454" s="17" t="str">
        <f t="shared" si="466"/>
        <v xml:space="preserve"> - - + - - </v>
      </c>
      <c r="AA4454" s="17" t="str">
        <f t="shared" si="467"/>
        <v xml:space="preserve"> - - + - - </v>
      </c>
      <c r="AB4454" s="17" t="str">
        <f t="shared" si="468"/>
        <v xml:space="preserve"> - - + - - </v>
      </c>
    </row>
    <row r="4455" spans="5:28">
      <c r="E4455" s="12"/>
      <c r="F4455" s="10" t="s">
        <v>41</v>
      </c>
      <c r="G4455" s="11">
        <v>100</v>
      </c>
      <c r="H4455" s="67">
        <v>100</v>
      </c>
      <c r="I4455" s="68"/>
      <c r="J4455" s="60"/>
      <c r="K4455" s="11">
        <v>100</v>
      </c>
      <c r="L4455" s="67">
        <v>100</v>
      </c>
      <c r="M4455" s="68"/>
      <c r="N4455" s="60"/>
      <c r="O4455" s="11">
        <v>100</v>
      </c>
      <c r="P4455" s="11">
        <v>100</v>
      </c>
      <c r="Q4455" s="11">
        <v>100</v>
      </c>
      <c r="R4455" s="10">
        <v>700</v>
      </c>
      <c r="T4455" t="s">
        <v>1826</v>
      </c>
      <c r="U4455" t="s">
        <v>24</v>
      </c>
      <c r="V4455" s="17" t="str">
        <f t="shared" si="462"/>
        <v/>
      </c>
      <c r="W4455" s="17" t="str">
        <f t="shared" si="463"/>
        <v/>
      </c>
      <c r="X4455" s="17" t="str">
        <f t="shared" si="464"/>
        <v/>
      </c>
      <c r="Y4455" s="17" t="str">
        <f t="shared" si="465"/>
        <v/>
      </c>
      <c r="Z4455" s="17" t="str">
        <f t="shared" si="466"/>
        <v/>
      </c>
      <c r="AA4455" s="17" t="str">
        <f t="shared" si="467"/>
        <v/>
      </c>
      <c r="AB4455" s="17" t="str">
        <f t="shared" si="468"/>
        <v/>
      </c>
    </row>
    <row r="4456" spans="5:28" ht="15" customHeight="1">
      <c r="E4456" s="45"/>
      <c r="F4456" s="10" t="s">
        <v>43</v>
      </c>
      <c r="G4456" s="11" t="s">
        <v>122</v>
      </c>
      <c r="H4456" s="67" t="s">
        <v>124</v>
      </c>
      <c r="I4456" s="68"/>
      <c r="J4456" s="60"/>
      <c r="K4456" s="11" t="s">
        <v>122</v>
      </c>
      <c r="L4456" s="67" t="s">
        <v>122</v>
      </c>
      <c r="M4456" s="68"/>
      <c r="N4456" s="60"/>
      <c r="O4456" s="11" t="s">
        <v>124</v>
      </c>
      <c r="P4456" s="11" t="s">
        <v>125</v>
      </c>
      <c r="Q4456" s="11" t="s">
        <v>123</v>
      </c>
      <c r="R4456" s="10" t="s">
        <v>21</v>
      </c>
      <c r="T4456" t="s">
        <v>25</v>
      </c>
      <c r="U4456" t="s">
        <v>21</v>
      </c>
      <c r="V4456" s="17">
        <f t="shared" si="462"/>
        <v>3</v>
      </c>
      <c r="W4456" s="17">
        <f t="shared" si="463"/>
        <v>3</v>
      </c>
      <c r="X4456" s="17">
        <f t="shared" si="464"/>
        <v>4</v>
      </c>
      <c r="Y4456" s="17">
        <f t="shared" si="465"/>
        <v>4</v>
      </c>
      <c r="Z4456" s="17">
        <f t="shared" si="466"/>
        <v>4</v>
      </c>
      <c r="AA4456" s="17">
        <f t="shared" si="467"/>
        <v>3</v>
      </c>
      <c r="AB4456" s="17">
        <f t="shared" si="468"/>
        <v>3</v>
      </c>
    </row>
    <row r="4457" spans="5:28">
      <c r="E4457" s="14" t="s">
        <v>1825</v>
      </c>
      <c r="F4457" s="10" t="s">
        <v>47</v>
      </c>
      <c r="G4457" s="11" t="s">
        <v>48</v>
      </c>
      <c r="H4457" s="67" t="s">
        <v>48</v>
      </c>
      <c r="I4457" s="68"/>
      <c r="J4457" s="60"/>
      <c r="K4457" s="11" t="s">
        <v>48</v>
      </c>
      <c r="L4457" s="67" t="s">
        <v>48</v>
      </c>
      <c r="M4457" s="68"/>
      <c r="N4457" s="60"/>
      <c r="O4457" s="11" t="s">
        <v>48</v>
      </c>
      <c r="P4457" s="11" t="s">
        <v>48</v>
      </c>
      <c r="Q4457" s="11" t="s">
        <v>48</v>
      </c>
      <c r="R4457" s="10" t="s">
        <v>21</v>
      </c>
      <c r="T4457" t="s">
        <v>1829</v>
      </c>
      <c r="U4457" t="s">
        <v>21</v>
      </c>
      <c r="V4457" s="17">
        <f t="shared" si="462"/>
        <v>7</v>
      </c>
      <c r="W4457" s="17">
        <f t="shared" si="463"/>
        <v>7</v>
      </c>
      <c r="X4457" s="17">
        <f t="shared" si="464"/>
        <v>8</v>
      </c>
      <c r="Y4457" s="17">
        <f t="shared" si="465"/>
        <v>7.5</v>
      </c>
      <c r="Z4457" s="17">
        <f t="shared" si="466"/>
        <v>6.5</v>
      </c>
      <c r="AA4457" s="17">
        <f t="shared" si="467"/>
        <v>7.5</v>
      </c>
      <c r="AB4457" s="17">
        <f t="shared" si="468"/>
        <v>7</v>
      </c>
    </row>
    <row r="4458" spans="5:28">
      <c r="E4458" s="15" t="s">
        <v>21</v>
      </c>
      <c r="F4458" s="15" t="s">
        <v>21</v>
      </c>
      <c r="G4458" s="16" t="s">
        <v>21</v>
      </c>
      <c r="H4458" s="69" t="s">
        <v>21</v>
      </c>
      <c r="I4458" s="57"/>
      <c r="J4458" s="57"/>
      <c r="K4458" s="16" t="s">
        <v>21</v>
      </c>
      <c r="L4458" s="69" t="s">
        <v>21</v>
      </c>
      <c r="M4458" s="57"/>
      <c r="N4458" s="57"/>
      <c r="O4458" s="16" t="s">
        <v>21</v>
      </c>
      <c r="P4458" s="16" t="s">
        <v>21</v>
      </c>
      <c r="Q4458" s="16" t="s">
        <v>21</v>
      </c>
      <c r="R4458" s="16" t="s">
        <v>21</v>
      </c>
      <c r="T4458">
        <v>0</v>
      </c>
      <c r="U4458">
        <v>0</v>
      </c>
      <c r="V4458" s="17">
        <f t="shared" si="462"/>
        <v>21</v>
      </c>
      <c r="W4458" s="17">
        <f t="shared" si="463"/>
        <v>21</v>
      </c>
      <c r="X4458" s="17">
        <f t="shared" si="464"/>
        <v>32</v>
      </c>
      <c r="Y4458" s="17">
        <f t="shared" si="465"/>
        <v>30</v>
      </c>
      <c r="Z4458" s="17">
        <f t="shared" si="466"/>
        <v>26</v>
      </c>
      <c r="AA4458" s="17">
        <f t="shared" si="467"/>
        <v>22.5</v>
      </c>
      <c r="AB4458" s="17">
        <f t="shared" si="468"/>
        <v>21</v>
      </c>
    </row>
    <row r="4459" spans="5:28" ht="0.6" customHeight="1">
      <c r="T4459">
        <v>0</v>
      </c>
      <c r="U4459">
        <v>24</v>
      </c>
      <c r="V4459" s="17">
        <f t="shared" si="462"/>
        <v>67</v>
      </c>
      <c r="W4459" s="17">
        <f t="shared" si="463"/>
        <v>66</v>
      </c>
      <c r="X4459" s="17">
        <f t="shared" si="464"/>
        <v>79</v>
      </c>
      <c r="Y4459" s="17">
        <f t="shared" si="465"/>
        <v>72</v>
      </c>
      <c r="Z4459" s="17">
        <f t="shared" si="466"/>
        <v>61</v>
      </c>
      <c r="AA4459" s="17">
        <f t="shared" si="467"/>
        <v>72</v>
      </c>
      <c r="AB4459" s="17">
        <f t="shared" si="468"/>
        <v>65</v>
      </c>
    </row>
    <row r="4460" spans="5:28" ht="15" customHeight="1">
      <c r="E4460" s="44"/>
      <c r="F4460" s="4" t="s">
        <v>20</v>
      </c>
      <c r="G4460" s="5" t="s">
        <v>21</v>
      </c>
      <c r="H4460" s="70" t="s">
        <v>21</v>
      </c>
      <c r="I4460" s="57"/>
      <c r="J4460" s="57"/>
      <c r="K4460" s="5" t="s">
        <v>21</v>
      </c>
      <c r="L4460" s="70" t="s">
        <v>21</v>
      </c>
      <c r="M4460" s="57"/>
      <c r="N4460" s="57"/>
      <c r="O4460" s="5" t="s">
        <v>21</v>
      </c>
      <c r="P4460" s="5" t="s">
        <v>21</v>
      </c>
      <c r="Q4460" s="5" t="s">
        <v>21</v>
      </c>
      <c r="R4460" s="5" t="s">
        <v>21</v>
      </c>
      <c r="T4460" t="s">
        <v>34</v>
      </c>
      <c r="U4460" t="s">
        <v>21</v>
      </c>
      <c r="V4460" s="17">
        <f t="shared" si="462"/>
        <v>100</v>
      </c>
      <c r="W4460" s="17">
        <f t="shared" si="463"/>
        <v>100</v>
      </c>
      <c r="X4460" s="17">
        <f t="shared" si="464"/>
        <v>100</v>
      </c>
      <c r="Y4460" s="17">
        <f t="shared" si="465"/>
        <v>100</v>
      </c>
      <c r="Z4460" s="17">
        <f t="shared" si="466"/>
        <v>100</v>
      </c>
      <c r="AA4460" s="17">
        <f t="shared" si="467"/>
        <v>100</v>
      </c>
      <c r="AB4460" s="17">
        <f t="shared" si="468"/>
        <v>100</v>
      </c>
    </row>
    <row r="4461" spans="5:28" ht="21">
      <c r="E4461" s="45"/>
      <c r="F4461" s="7" t="s">
        <v>23</v>
      </c>
      <c r="G4461" s="7" t="s">
        <v>5</v>
      </c>
      <c r="H4461" s="71" t="s">
        <v>7</v>
      </c>
      <c r="I4461" s="68"/>
      <c r="J4461" s="60"/>
      <c r="K4461" s="7" t="s">
        <v>9</v>
      </c>
      <c r="L4461" s="71" t="s">
        <v>11</v>
      </c>
      <c r="M4461" s="68"/>
      <c r="N4461" s="60"/>
      <c r="O4461" s="7" t="s">
        <v>13</v>
      </c>
      <c r="P4461" s="7" t="s">
        <v>15</v>
      </c>
      <c r="Q4461" s="7" t="s">
        <v>17</v>
      </c>
      <c r="R4461" s="7" t="s">
        <v>24</v>
      </c>
      <c r="T4461" t="s">
        <v>36</v>
      </c>
      <c r="U4461">
        <v>173.5</v>
      </c>
      <c r="V4461" s="17" t="str">
        <f t="shared" si="462"/>
        <v>AB+</v>
      </c>
      <c r="W4461" s="17" t="str">
        <f t="shared" si="463"/>
        <v>AB+</v>
      </c>
      <c r="X4461" s="17" t="str">
        <f t="shared" si="464"/>
        <v>AA+</v>
      </c>
      <c r="Y4461" s="17" t="str">
        <f t="shared" si="465"/>
        <v>AA</v>
      </c>
      <c r="Z4461" s="17" t="str">
        <f t="shared" si="466"/>
        <v>AB</v>
      </c>
      <c r="AA4461" s="17" t="str">
        <f t="shared" si="467"/>
        <v>AA</v>
      </c>
      <c r="AB4461" s="17" t="str">
        <f t="shared" si="468"/>
        <v>AB+</v>
      </c>
    </row>
    <row r="4462" spans="5:28" ht="22.5">
      <c r="E4462" s="12" t="s">
        <v>1827</v>
      </c>
      <c r="F4462" s="10" t="s">
        <v>27</v>
      </c>
      <c r="G4462" s="11" t="s">
        <v>116</v>
      </c>
      <c r="H4462" s="67" t="s">
        <v>211</v>
      </c>
      <c r="I4462" s="68"/>
      <c r="J4462" s="60"/>
      <c r="K4462" s="11" t="s">
        <v>467</v>
      </c>
      <c r="L4462" s="67" t="s">
        <v>936</v>
      </c>
      <c r="M4462" s="68"/>
      <c r="N4462" s="60"/>
      <c r="O4462" s="11" t="s">
        <v>1828</v>
      </c>
      <c r="P4462" s="11" t="s">
        <v>234</v>
      </c>
      <c r="Q4462" s="11" t="s">
        <v>1062</v>
      </c>
      <c r="R4462" s="10" t="s">
        <v>21</v>
      </c>
      <c r="T4462" t="s">
        <v>38</v>
      </c>
      <c r="U4462">
        <v>482</v>
      </c>
      <c r="V4462" s="17" t="str">
        <f t="shared" si="462"/>
        <v>Pass</v>
      </c>
      <c r="W4462" s="17" t="str">
        <f t="shared" si="463"/>
        <v>Pass</v>
      </c>
      <c r="X4462" s="17" t="str">
        <f t="shared" si="464"/>
        <v>Pass</v>
      </c>
      <c r="Y4462" s="17" t="str">
        <f t="shared" si="465"/>
        <v>Pass</v>
      </c>
      <c r="Z4462" s="17" t="str">
        <f t="shared" si="466"/>
        <v>Pass</v>
      </c>
      <c r="AA4462" s="17" t="str">
        <f t="shared" si="467"/>
        <v>Pass</v>
      </c>
      <c r="AB4462" s="17" t="str">
        <f t="shared" si="468"/>
        <v>Pass</v>
      </c>
    </row>
    <row r="4463" spans="5:28">
      <c r="E4463" s="62"/>
      <c r="F4463" s="10" t="s">
        <v>30</v>
      </c>
      <c r="G4463" s="11" t="s">
        <v>31</v>
      </c>
      <c r="H4463" s="67" t="s">
        <v>31</v>
      </c>
      <c r="I4463" s="68"/>
      <c r="J4463" s="60"/>
      <c r="K4463" s="11" t="s">
        <v>31</v>
      </c>
      <c r="L4463" s="67" t="s">
        <v>31</v>
      </c>
      <c r="M4463" s="68"/>
      <c r="N4463" s="60"/>
      <c r="O4463" s="11" t="s">
        <v>31</v>
      </c>
      <c r="P4463" s="11" t="s">
        <v>31</v>
      </c>
      <c r="Q4463" s="11" t="s">
        <v>31</v>
      </c>
      <c r="R4463" s="10" t="s">
        <v>21</v>
      </c>
      <c r="T4463" t="s">
        <v>39</v>
      </c>
      <c r="U4463">
        <v>700</v>
      </c>
      <c r="V4463" s="17" t="str">
        <f t="shared" si="462"/>
        <v/>
      </c>
      <c r="W4463" s="17" t="str">
        <f t="shared" si="463"/>
        <v/>
      </c>
      <c r="X4463" s="17" t="str">
        <f t="shared" si="464"/>
        <v/>
      </c>
      <c r="Y4463" s="17" t="str">
        <f t="shared" si="465"/>
        <v/>
      </c>
      <c r="Z4463" s="17" t="str">
        <f t="shared" si="466"/>
        <v/>
      </c>
      <c r="AA4463" s="17" t="str">
        <f t="shared" si="467"/>
        <v/>
      </c>
      <c r="AB4463" s="17" t="str">
        <f t="shared" si="468"/>
        <v/>
      </c>
    </row>
    <row r="4464" spans="5:28">
      <c r="E4464" s="64"/>
      <c r="F4464" s="10" t="s">
        <v>32</v>
      </c>
      <c r="G4464" s="11" t="s">
        <v>21</v>
      </c>
      <c r="H4464" s="67" t="s">
        <v>21</v>
      </c>
      <c r="I4464" s="68"/>
      <c r="J4464" s="60"/>
      <c r="K4464" s="11" t="s">
        <v>21</v>
      </c>
      <c r="L4464" s="67" t="s">
        <v>21</v>
      </c>
      <c r="M4464" s="68"/>
      <c r="N4464" s="60"/>
      <c r="O4464" s="11" t="s">
        <v>21</v>
      </c>
      <c r="P4464" s="11" t="s">
        <v>21</v>
      </c>
      <c r="Q4464" s="11" t="s">
        <v>21</v>
      </c>
      <c r="R4464" s="10">
        <v>0</v>
      </c>
      <c r="T4464" t="s">
        <v>138</v>
      </c>
      <c r="U4464" t="s">
        <v>21</v>
      </c>
      <c r="V4464" s="17">
        <f t="shared" ref="V4464:V4527" si="469">$G4473</f>
        <v>0</v>
      </c>
      <c r="W4464" s="17">
        <f t="shared" ref="W4464:W4527" si="470">$H4473</f>
        <v>0</v>
      </c>
      <c r="X4464" s="17">
        <f t="shared" ref="X4464:X4527" si="471">$K4473</f>
        <v>0</v>
      </c>
      <c r="Y4464" s="17">
        <f t="shared" ref="Y4464:Y4527" si="472">$L4473</f>
        <v>0</v>
      </c>
      <c r="Z4464" s="17">
        <f t="shared" ref="Z4464:Z4527" si="473">$O4473</f>
        <v>0</v>
      </c>
      <c r="AA4464" s="17">
        <f t="shared" ref="AA4464:AA4527" si="474">$P4473</f>
        <v>0</v>
      </c>
      <c r="AB4464" s="17">
        <f t="shared" ref="AB4464:AB4527" si="475">$Q4473</f>
        <v>0</v>
      </c>
    </row>
    <row r="4465" spans="5:28">
      <c r="E4465" s="66"/>
      <c r="F4465" s="10" t="s">
        <v>33</v>
      </c>
      <c r="G4465" s="11">
        <v>3</v>
      </c>
      <c r="H4465" s="67">
        <v>3</v>
      </c>
      <c r="I4465" s="68"/>
      <c r="J4465" s="60"/>
      <c r="K4465" s="11">
        <v>4</v>
      </c>
      <c r="L4465" s="67">
        <v>4</v>
      </c>
      <c r="M4465" s="68"/>
      <c r="N4465" s="60"/>
      <c r="O4465" s="11">
        <v>4</v>
      </c>
      <c r="P4465" s="11">
        <v>3</v>
      </c>
      <c r="Q4465" s="11">
        <v>3</v>
      </c>
      <c r="R4465" s="10">
        <v>24</v>
      </c>
      <c r="T4465" t="s">
        <v>45</v>
      </c>
      <c r="U4465" t="s">
        <v>21</v>
      </c>
      <c r="V4465" s="17">
        <f t="shared" si="469"/>
        <v>0</v>
      </c>
      <c r="W4465" s="17">
        <f t="shared" si="470"/>
        <v>0</v>
      </c>
      <c r="X4465" s="17">
        <f t="shared" si="471"/>
        <v>0</v>
      </c>
      <c r="Y4465" s="17">
        <f t="shared" si="472"/>
        <v>0</v>
      </c>
      <c r="Z4465" s="17">
        <f t="shared" si="473"/>
        <v>0</v>
      </c>
      <c r="AA4465" s="17">
        <f t="shared" si="474"/>
        <v>0</v>
      </c>
      <c r="AB4465" s="17">
        <f t="shared" si="475"/>
        <v>0</v>
      </c>
    </row>
    <row r="4466" spans="5:28">
      <c r="E4466" s="12">
        <v>7.23</v>
      </c>
      <c r="F4466" s="10" t="s">
        <v>35</v>
      </c>
      <c r="G4466" s="11">
        <v>7</v>
      </c>
      <c r="H4466" s="67">
        <v>7</v>
      </c>
      <c r="I4466" s="68"/>
      <c r="J4466" s="60"/>
      <c r="K4466" s="11">
        <v>8</v>
      </c>
      <c r="L4466" s="67">
        <v>7.5</v>
      </c>
      <c r="M4466" s="68"/>
      <c r="N4466" s="60"/>
      <c r="O4466" s="11">
        <v>6.5</v>
      </c>
      <c r="P4466" s="11">
        <v>7.5</v>
      </c>
      <c r="Q4466" s="11">
        <v>7</v>
      </c>
      <c r="R4466" s="10" t="s">
        <v>21</v>
      </c>
      <c r="T4466" t="s">
        <v>21</v>
      </c>
      <c r="U4466" t="s">
        <v>21</v>
      </c>
      <c r="V4466" s="17" t="str">
        <f t="shared" si="469"/>
        <v/>
      </c>
      <c r="W4466" s="17" t="str">
        <f t="shared" si="470"/>
        <v/>
      </c>
      <c r="X4466" s="17" t="str">
        <f t="shared" si="471"/>
        <v/>
      </c>
      <c r="Y4466" s="17" t="str">
        <f t="shared" si="472"/>
        <v/>
      </c>
      <c r="Z4466" s="17" t="str">
        <f t="shared" si="473"/>
        <v/>
      </c>
      <c r="AA4466" s="17" t="str">
        <f t="shared" si="474"/>
        <v/>
      </c>
      <c r="AB4466" s="17" t="str">
        <f t="shared" si="475"/>
        <v/>
      </c>
    </row>
    <row r="4467" spans="5:28">
      <c r="E4467" s="13">
        <v>7.41</v>
      </c>
      <c r="F4467" s="10" t="s">
        <v>37</v>
      </c>
      <c r="G4467" s="11">
        <v>21</v>
      </c>
      <c r="H4467" s="67">
        <v>21</v>
      </c>
      <c r="I4467" s="68"/>
      <c r="J4467" s="60"/>
      <c r="K4467" s="11">
        <v>32</v>
      </c>
      <c r="L4467" s="67">
        <v>30</v>
      </c>
      <c r="M4467" s="68"/>
      <c r="N4467" s="60"/>
      <c r="O4467" s="11">
        <v>26</v>
      </c>
      <c r="P4467" s="11">
        <v>22.5</v>
      </c>
      <c r="Q4467" s="11">
        <v>21</v>
      </c>
      <c r="R4467" s="10">
        <v>173.5</v>
      </c>
      <c r="T4467">
        <v>0</v>
      </c>
      <c r="U4467">
        <v>0</v>
      </c>
      <c r="V4467" s="17" t="str">
        <f t="shared" si="469"/>
        <v>BCMCCEN502</v>
      </c>
      <c r="W4467" s="17" t="str">
        <f t="shared" si="470"/>
        <v>BCMCCEN503</v>
      </c>
      <c r="X4467" s="17" t="str">
        <f t="shared" si="471"/>
        <v>BCMCMCN501</v>
      </c>
      <c r="Y4467" s="17" t="str">
        <f t="shared" si="472"/>
        <v>BCMCMCN502</v>
      </c>
      <c r="Z4467" s="17" t="str">
        <f t="shared" si="473"/>
        <v>BCMCMCN503</v>
      </c>
      <c r="AA4467" s="17" t="str">
        <f t="shared" si="474"/>
        <v>BCMCMVN501</v>
      </c>
      <c r="AB4467" s="17" t="str">
        <f t="shared" si="475"/>
        <v>COMESSN501</v>
      </c>
    </row>
    <row r="4468" spans="5:28" ht="15" customHeight="1">
      <c r="E4468" s="45"/>
      <c r="F4468" s="10" t="s">
        <v>24</v>
      </c>
      <c r="G4468" s="11">
        <v>67</v>
      </c>
      <c r="H4468" s="67">
        <v>66</v>
      </c>
      <c r="I4468" s="68"/>
      <c r="J4468" s="60"/>
      <c r="K4468" s="11">
        <v>79</v>
      </c>
      <c r="L4468" s="67">
        <v>72</v>
      </c>
      <c r="M4468" s="68"/>
      <c r="N4468" s="60"/>
      <c r="O4468" s="11">
        <v>61</v>
      </c>
      <c r="P4468" s="11">
        <v>72</v>
      </c>
      <c r="Q4468" s="11">
        <v>65</v>
      </c>
      <c r="R4468" s="10">
        <v>482</v>
      </c>
      <c r="T4468">
        <v>0</v>
      </c>
      <c r="U4468">
        <v>0</v>
      </c>
      <c r="V4468" s="17" t="str">
        <f t="shared" si="469"/>
        <v>30.00 + 32.00</v>
      </c>
      <c r="W4468" s="17" t="str">
        <f t="shared" si="470"/>
        <v>43.00 + 31.00</v>
      </c>
      <c r="X4468" s="17" t="str">
        <f t="shared" si="471"/>
        <v>46.00 + 30.00</v>
      </c>
      <c r="Y4468" s="17" t="str">
        <f t="shared" si="472"/>
        <v>35.00 + 33.00</v>
      </c>
      <c r="Z4468" s="17" t="str">
        <f t="shared" si="473"/>
        <v>24.00 + 28.00</v>
      </c>
      <c r="AA4468" s="17" t="str">
        <f t="shared" si="474"/>
        <v>44.00 + 29.00</v>
      </c>
      <c r="AB4468" s="17" t="str">
        <f t="shared" si="475"/>
        <v>39.00 + 35.00</v>
      </c>
    </row>
    <row r="4469" spans="5:28">
      <c r="E4469" s="12"/>
      <c r="F4469" s="10" t="s">
        <v>41</v>
      </c>
      <c r="G4469" s="11">
        <v>100</v>
      </c>
      <c r="H4469" s="67">
        <v>100</v>
      </c>
      <c r="I4469" s="68"/>
      <c r="J4469" s="60"/>
      <c r="K4469" s="11">
        <v>100</v>
      </c>
      <c r="L4469" s="67">
        <v>100</v>
      </c>
      <c r="M4469" s="68"/>
      <c r="N4469" s="60"/>
      <c r="O4469" s="11">
        <v>100</v>
      </c>
      <c r="P4469" s="11">
        <v>100</v>
      </c>
      <c r="Q4469" s="11">
        <v>100</v>
      </c>
      <c r="R4469" s="10">
        <v>700</v>
      </c>
      <c r="T4469" t="s">
        <v>19</v>
      </c>
      <c r="U4469" t="s">
        <v>21</v>
      </c>
      <c r="V4469" s="17" t="str">
        <f t="shared" si="469"/>
        <v xml:space="preserve"> - - + - - </v>
      </c>
      <c r="W4469" s="17" t="str">
        <f t="shared" si="470"/>
        <v xml:space="preserve"> - - + - - </v>
      </c>
      <c r="X4469" s="17" t="str">
        <f t="shared" si="471"/>
        <v xml:space="preserve"> - - + - - </v>
      </c>
      <c r="Y4469" s="17" t="str">
        <f t="shared" si="472"/>
        <v xml:space="preserve"> - - + - - </v>
      </c>
      <c r="Z4469" s="17" t="str">
        <f t="shared" si="473"/>
        <v xml:space="preserve"> - - + - - </v>
      </c>
      <c r="AA4469" s="17" t="str">
        <f t="shared" si="474"/>
        <v xml:space="preserve"> - - + - - </v>
      </c>
      <c r="AB4469" s="17" t="str">
        <f t="shared" si="475"/>
        <v xml:space="preserve"> - - + - - </v>
      </c>
    </row>
    <row r="4470" spans="5:28" ht="15" customHeight="1">
      <c r="E4470" s="45"/>
      <c r="F4470" s="10" t="s">
        <v>43</v>
      </c>
      <c r="G4470" s="11" t="s">
        <v>124</v>
      </c>
      <c r="H4470" s="67" t="s">
        <v>124</v>
      </c>
      <c r="I4470" s="68"/>
      <c r="J4470" s="60"/>
      <c r="K4470" s="11" t="s">
        <v>123</v>
      </c>
      <c r="L4470" s="67" t="s">
        <v>139</v>
      </c>
      <c r="M4470" s="68"/>
      <c r="N4470" s="60"/>
      <c r="O4470" s="11" t="s">
        <v>81</v>
      </c>
      <c r="P4470" s="11" t="s">
        <v>139</v>
      </c>
      <c r="Q4470" s="11" t="s">
        <v>124</v>
      </c>
      <c r="R4470" s="10" t="s">
        <v>21</v>
      </c>
      <c r="T4470" t="s">
        <v>1831</v>
      </c>
      <c r="U4470" t="s">
        <v>24</v>
      </c>
      <c r="V4470" s="17" t="str">
        <f t="shared" si="469"/>
        <v/>
      </c>
      <c r="W4470" s="17" t="str">
        <f t="shared" si="470"/>
        <v/>
      </c>
      <c r="X4470" s="17" t="str">
        <f t="shared" si="471"/>
        <v/>
      </c>
      <c r="Y4470" s="17" t="str">
        <f t="shared" si="472"/>
        <v/>
      </c>
      <c r="Z4470" s="17" t="str">
        <f t="shared" si="473"/>
        <v/>
      </c>
      <c r="AA4470" s="17" t="str">
        <f t="shared" si="474"/>
        <v/>
      </c>
      <c r="AB4470" s="17" t="str">
        <f t="shared" si="475"/>
        <v/>
      </c>
    </row>
    <row r="4471" spans="5:28">
      <c r="E4471" s="14" t="s">
        <v>1830</v>
      </c>
      <c r="F4471" s="10" t="s">
        <v>47</v>
      </c>
      <c r="G4471" s="11" t="s">
        <v>48</v>
      </c>
      <c r="H4471" s="67" t="s">
        <v>48</v>
      </c>
      <c r="I4471" s="68"/>
      <c r="J4471" s="60"/>
      <c r="K4471" s="11" t="s">
        <v>48</v>
      </c>
      <c r="L4471" s="67" t="s">
        <v>48</v>
      </c>
      <c r="M4471" s="68"/>
      <c r="N4471" s="60"/>
      <c r="O4471" s="11" t="s">
        <v>48</v>
      </c>
      <c r="P4471" s="11" t="s">
        <v>48</v>
      </c>
      <c r="Q4471" s="11" t="s">
        <v>48</v>
      </c>
      <c r="R4471" s="10" t="s">
        <v>21</v>
      </c>
      <c r="T4471" t="s">
        <v>25</v>
      </c>
      <c r="U4471" t="s">
        <v>21</v>
      </c>
      <c r="V4471" s="17">
        <f t="shared" si="469"/>
        <v>3</v>
      </c>
      <c r="W4471" s="17">
        <f t="shared" si="470"/>
        <v>3</v>
      </c>
      <c r="X4471" s="17">
        <f t="shared" si="471"/>
        <v>4</v>
      </c>
      <c r="Y4471" s="17">
        <f t="shared" si="472"/>
        <v>4</v>
      </c>
      <c r="Z4471" s="17">
        <f t="shared" si="473"/>
        <v>4</v>
      </c>
      <c r="AA4471" s="17">
        <f t="shared" si="474"/>
        <v>3</v>
      </c>
      <c r="AB4471" s="17">
        <f t="shared" si="475"/>
        <v>3</v>
      </c>
    </row>
    <row r="4472" spans="5:28">
      <c r="E4472" s="15" t="s">
        <v>21</v>
      </c>
      <c r="F4472" s="15" t="s">
        <v>21</v>
      </c>
      <c r="G4472" s="16" t="s">
        <v>21</v>
      </c>
      <c r="H4472" s="69" t="s">
        <v>21</v>
      </c>
      <c r="I4472" s="57"/>
      <c r="J4472" s="57"/>
      <c r="K4472" s="16" t="s">
        <v>21</v>
      </c>
      <c r="L4472" s="69" t="s">
        <v>21</v>
      </c>
      <c r="M4472" s="57"/>
      <c r="N4472" s="57"/>
      <c r="O4472" s="16" t="s">
        <v>21</v>
      </c>
      <c r="P4472" s="16" t="s">
        <v>21</v>
      </c>
      <c r="Q4472" s="16" t="s">
        <v>21</v>
      </c>
      <c r="R4472" s="16" t="s">
        <v>21</v>
      </c>
      <c r="T4472" t="s">
        <v>1833</v>
      </c>
      <c r="U4472" t="s">
        <v>21</v>
      </c>
      <c r="V4472" s="17">
        <f t="shared" si="469"/>
        <v>6.5</v>
      </c>
      <c r="W4472" s="17">
        <f t="shared" si="470"/>
        <v>7.5</v>
      </c>
      <c r="X4472" s="17">
        <f t="shared" si="471"/>
        <v>8</v>
      </c>
      <c r="Y4472" s="17">
        <f t="shared" si="472"/>
        <v>7</v>
      </c>
      <c r="Z4472" s="17">
        <f t="shared" si="473"/>
        <v>5.5</v>
      </c>
      <c r="AA4472" s="17">
        <f t="shared" si="474"/>
        <v>7.5</v>
      </c>
      <c r="AB4472" s="17">
        <f t="shared" si="475"/>
        <v>7.5</v>
      </c>
    </row>
    <row r="4473" spans="5:28" ht="0" hidden="1" customHeight="1">
      <c r="T4473">
        <v>0</v>
      </c>
      <c r="U4473">
        <v>0</v>
      </c>
      <c r="V4473" s="17">
        <f t="shared" si="469"/>
        <v>19.5</v>
      </c>
      <c r="W4473" s="17">
        <f t="shared" si="470"/>
        <v>22.5</v>
      </c>
      <c r="X4473" s="17">
        <f t="shared" si="471"/>
        <v>32</v>
      </c>
      <c r="Y4473" s="17">
        <f t="shared" si="472"/>
        <v>28</v>
      </c>
      <c r="Z4473" s="17">
        <f t="shared" si="473"/>
        <v>22</v>
      </c>
      <c r="AA4473" s="17">
        <f t="shared" si="474"/>
        <v>22.5</v>
      </c>
      <c r="AB4473" s="17">
        <f t="shared" si="475"/>
        <v>22.5</v>
      </c>
    </row>
    <row r="4474" spans="5:28" ht="0.6" customHeight="1">
      <c r="T4474">
        <v>0</v>
      </c>
      <c r="U4474">
        <v>24</v>
      </c>
      <c r="V4474" s="17">
        <f t="shared" si="469"/>
        <v>62</v>
      </c>
      <c r="W4474" s="17">
        <f t="shared" si="470"/>
        <v>74</v>
      </c>
      <c r="X4474" s="17">
        <f t="shared" si="471"/>
        <v>76</v>
      </c>
      <c r="Y4474" s="17">
        <f t="shared" si="472"/>
        <v>68</v>
      </c>
      <c r="Z4474" s="17">
        <f t="shared" si="473"/>
        <v>52</v>
      </c>
      <c r="AA4474" s="17">
        <f t="shared" si="474"/>
        <v>73</v>
      </c>
      <c r="AB4474" s="17">
        <f t="shared" si="475"/>
        <v>74</v>
      </c>
    </row>
    <row r="4475" spans="5:28" ht="15" customHeight="1">
      <c r="E4475" s="44"/>
      <c r="F4475" s="4" t="s">
        <v>20</v>
      </c>
      <c r="G4475" s="5" t="s">
        <v>21</v>
      </c>
      <c r="H4475" s="70" t="s">
        <v>21</v>
      </c>
      <c r="I4475" s="57"/>
      <c r="J4475" s="57"/>
      <c r="K4475" s="5" t="s">
        <v>21</v>
      </c>
      <c r="L4475" s="70" t="s">
        <v>21</v>
      </c>
      <c r="M4475" s="57"/>
      <c r="N4475" s="57"/>
      <c r="O4475" s="5" t="s">
        <v>21</v>
      </c>
      <c r="P4475" s="5" t="s">
        <v>21</v>
      </c>
      <c r="Q4475" s="5" t="s">
        <v>21</v>
      </c>
      <c r="R4475" s="5" t="s">
        <v>21</v>
      </c>
      <c r="T4475" t="s">
        <v>34</v>
      </c>
      <c r="U4475" t="s">
        <v>21</v>
      </c>
      <c r="V4475" s="17">
        <f t="shared" si="469"/>
        <v>100</v>
      </c>
      <c r="W4475" s="17">
        <f t="shared" si="470"/>
        <v>100</v>
      </c>
      <c r="X4475" s="17">
        <f t="shared" si="471"/>
        <v>100</v>
      </c>
      <c r="Y4475" s="17">
        <f t="shared" si="472"/>
        <v>100</v>
      </c>
      <c r="Z4475" s="17">
        <f t="shared" si="473"/>
        <v>100</v>
      </c>
      <c r="AA4475" s="17">
        <f t="shared" si="474"/>
        <v>100</v>
      </c>
      <c r="AB4475" s="17">
        <f t="shared" si="475"/>
        <v>100</v>
      </c>
    </row>
    <row r="4476" spans="5:28" ht="21">
      <c r="E4476" s="45"/>
      <c r="F4476" s="7" t="s">
        <v>23</v>
      </c>
      <c r="G4476" s="7" t="s">
        <v>5</v>
      </c>
      <c r="H4476" s="71" t="s">
        <v>7</v>
      </c>
      <c r="I4476" s="68"/>
      <c r="J4476" s="60"/>
      <c r="K4476" s="7" t="s">
        <v>9</v>
      </c>
      <c r="L4476" s="71" t="s">
        <v>11</v>
      </c>
      <c r="M4476" s="68"/>
      <c r="N4476" s="60"/>
      <c r="O4476" s="7" t="s">
        <v>13</v>
      </c>
      <c r="P4476" s="7" t="s">
        <v>15</v>
      </c>
      <c r="Q4476" s="7" t="s">
        <v>17</v>
      </c>
      <c r="R4476" s="7" t="s">
        <v>24</v>
      </c>
      <c r="T4476" t="s">
        <v>36</v>
      </c>
      <c r="U4476">
        <v>169</v>
      </c>
      <c r="V4476" s="17" t="str">
        <f t="shared" si="469"/>
        <v>AB</v>
      </c>
      <c r="W4476" s="17" t="str">
        <f t="shared" si="470"/>
        <v>AA</v>
      </c>
      <c r="X4476" s="17" t="str">
        <f t="shared" si="471"/>
        <v>AA+</v>
      </c>
      <c r="Y4476" s="17" t="str">
        <f t="shared" si="472"/>
        <v>AB+</v>
      </c>
      <c r="Z4476" s="17" t="str">
        <f t="shared" si="473"/>
        <v>BB</v>
      </c>
      <c r="AA4476" s="17" t="str">
        <f t="shared" si="474"/>
        <v>AA</v>
      </c>
      <c r="AB4476" s="17" t="str">
        <f t="shared" si="475"/>
        <v>AA</v>
      </c>
    </row>
    <row r="4477" spans="5:28" ht="22.5">
      <c r="E4477" s="12" t="s">
        <v>1832</v>
      </c>
      <c r="F4477" s="10" t="s">
        <v>27</v>
      </c>
      <c r="G4477" s="11" t="s">
        <v>836</v>
      </c>
      <c r="H4477" s="67" t="s">
        <v>753</v>
      </c>
      <c r="I4477" s="68"/>
      <c r="J4477" s="60"/>
      <c r="K4477" s="11" t="s">
        <v>253</v>
      </c>
      <c r="L4477" s="67" t="s">
        <v>224</v>
      </c>
      <c r="M4477" s="68"/>
      <c r="N4477" s="60"/>
      <c r="O4477" s="11" t="s">
        <v>1490</v>
      </c>
      <c r="P4477" s="11" t="s">
        <v>1273</v>
      </c>
      <c r="Q4477" s="11" t="s">
        <v>842</v>
      </c>
      <c r="R4477" s="10" t="s">
        <v>21</v>
      </c>
      <c r="T4477" t="s">
        <v>38</v>
      </c>
      <c r="U4477">
        <v>479</v>
      </c>
      <c r="V4477" s="17" t="str">
        <f t="shared" si="469"/>
        <v>Pass</v>
      </c>
      <c r="W4477" s="17" t="str">
        <f t="shared" si="470"/>
        <v>Pass</v>
      </c>
      <c r="X4477" s="17" t="str">
        <f t="shared" si="471"/>
        <v>Pass</v>
      </c>
      <c r="Y4477" s="17" t="str">
        <f t="shared" si="472"/>
        <v>Pass</v>
      </c>
      <c r="Z4477" s="17" t="str">
        <f t="shared" si="473"/>
        <v>Pass</v>
      </c>
      <c r="AA4477" s="17" t="str">
        <f t="shared" si="474"/>
        <v>Pass</v>
      </c>
      <c r="AB4477" s="17" t="str">
        <f t="shared" si="475"/>
        <v>Pass</v>
      </c>
    </row>
    <row r="4478" spans="5:28">
      <c r="E4478" s="62"/>
      <c r="F4478" s="10" t="s">
        <v>30</v>
      </c>
      <c r="G4478" s="11" t="s">
        <v>31</v>
      </c>
      <c r="H4478" s="67" t="s">
        <v>31</v>
      </c>
      <c r="I4478" s="68"/>
      <c r="J4478" s="60"/>
      <c r="K4478" s="11" t="s">
        <v>31</v>
      </c>
      <c r="L4478" s="67" t="s">
        <v>31</v>
      </c>
      <c r="M4478" s="68"/>
      <c r="N4478" s="60"/>
      <c r="O4478" s="11" t="s">
        <v>31</v>
      </c>
      <c r="P4478" s="11" t="s">
        <v>31</v>
      </c>
      <c r="Q4478" s="11" t="s">
        <v>31</v>
      </c>
      <c r="R4478" s="10" t="s">
        <v>21</v>
      </c>
      <c r="T4478" t="s">
        <v>39</v>
      </c>
      <c r="U4478">
        <v>700</v>
      </c>
      <c r="V4478" s="17" t="str">
        <f t="shared" si="469"/>
        <v/>
      </c>
      <c r="W4478" s="17" t="str">
        <f t="shared" si="470"/>
        <v/>
      </c>
      <c r="X4478" s="17" t="str">
        <f t="shared" si="471"/>
        <v/>
      </c>
      <c r="Y4478" s="17" t="str">
        <f t="shared" si="472"/>
        <v/>
      </c>
      <c r="Z4478" s="17" t="str">
        <f t="shared" si="473"/>
        <v/>
      </c>
      <c r="AA4478" s="17" t="str">
        <f t="shared" si="474"/>
        <v/>
      </c>
      <c r="AB4478" s="17" t="str">
        <f t="shared" si="475"/>
        <v/>
      </c>
    </row>
    <row r="4479" spans="5:28">
      <c r="E4479" s="64"/>
      <c r="F4479" s="10" t="s">
        <v>32</v>
      </c>
      <c r="G4479" s="11" t="s">
        <v>21</v>
      </c>
      <c r="H4479" s="67" t="s">
        <v>21</v>
      </c>
      <c r="I4479" s="68"/>
      <c r="J4479" s="60"/>
      <c r="K4479" s="11" t="s">
        <v>21</v>
      </c>
      <c r="L4479" s="67" t="s">
        <v>21</v>
      </c>
      <c r="M4479" s="68"/>
      <c r="N4479" s="60"/>
      <c r="O4479" s="11" t="s">
        <v>21</v>
      </c>
      <c r="P4479" s="11" t="s">
        <v>21</v>
      </c>
      <c r="Q4479" s="11" t="s">
        <v>21</v>
      </c>
      <c r="R4479" s="10">
        <v>0</v>
      </c>
      <c r="T4479" t="s">
        <v>138</v>
      </c>
      <c r="U4479" t="s">
        <v>21</v>
      </c>
      <c r="V4479" s="17">
        <f t="shared" si="469"/>
        <v>0</v>
      </c>
      <c r="W4479" s="17">
        <f t="shared" si="470"/>
        <v>0</v>
      </c>
      <c r="X4479" s="17">
        <f t="shared" si="471"/>
        <v>0</v>
      </c>
      <c r="Y4479" s="17">
        <f t="shared" si="472"/>
        <v>0</v>
      </c>
      <c r="Z4479" s="17">
        <f t="shared" si="473"/>
        <v>0</v>
      </c>
      <c r="AA4479" s="17">
        <f t="shared" si="474"/>
        <v>0</v>
      </c>
      <c r="AB4479" s="17">
        <f t="shared" si="475"/>
        <v>0</v>
      </c>
    </row>
    <row r="4480" spans="5:28">
      <c r="E4480" s="66"/>
      <c r="F4480" s="10" t="s">
        <v>33</v>
      </c>
      <c r="G4480" s="11">
        <v>3</v>
      </c>
      <c r="H4480" s="67">
        <v>3</v>
      </c>
      <c r="I4480" s="68"/>
      <c r="J4480" s="60"/>
      <c r="K4480" s="11">
        <v>4</v>
      </c>
      <c r="L4480" s="67">
        <v>4</v>
      </c>
      <c r="M4480" s="68"/>
      <c r="N4480" s="60"/>
      <c r="O4480" s="11">
        <v>4</v>
      </c>
      <c r="P4480" s="11">
        <v>3</v>
      </c>
      <c r="Q4480" s="11">
        <v>3</v>
      </c>
      <c r="R4480" s="10">
        <v>24</v>
      </c>
      <c r="T4480" t="s">
        <v>45</v>
      </c>
      <c r="U4480" t="s">
        <v>21</v>
      </c>
      <c r="V4480" s="17">
        <f t="shared" si="469"/>
        <v>0</v>
      </c>
      <c r="W4480" s="17">
        <f t="shared" si="470"/>
        <v>0</v>
      </c>
      <c r="X4480" s="17">
        <f t="shared" si="471"/>
        <v>0</v>
      </c>
      <c r="Y4480" s="17">
        <f t="shared" si="472"/>
        <v>0</v>
      </c>
      <c r="Z4480" s="17">
        <f t="shared" si="473"/>
        <v>0</v>
      </c>
      <c r="AA4480" s="17">
        <f t="shared" si="474"/>
        <v>0</v>
      </c>
      <c r="AB4480" s="17">
        <f t="shared" si="475"/>
        <v>0</v>
      </c>
    </row>
    <row r="4481" spans="5:28">
      <c r="E4481" s="12">
        <v>7.04</v>
      </c>
      <c r="F4481" s="10" t="s">
        <v>35</v>
      </c>
      <c r="G4481" s="11">
        <v>6.5</v>
      </c>
      <c r="H4481" s="67">
        <v>7.5</v>
      </c>
      <c r="I4481" s="68"/>
      <c r="J4481" s="60"/>
      <c r="K4481" s="11">
        <v>8</v>
      </c>
      <c r="L4481" s="67">
        <v>7</v>
      </c>
      <c r="M4481" s="68"/>
      <c r="N4481" s="60"/>
      <c r="O4481" s="11">
        <v>5.5</v>
      </c>
      <c r="P4481" s="11">
        <v>7.5</v>
      </c>
      <c r="Q4481" s="11">
        <v>7.5</v>
      </c>
      <c r="R4481" s="10" t="s">
        <v>21</v>
      </c>
      <c r="T4481" t="s">
        <v>21</v>
      </c>
      <c r="U4481" t="s">
        <v>21</v>
      </c>
      <c r="V4481" s="17" t="str">
        <f t="shared" si="469"/>
        <v/>
      </c>
      <c r="W4481" s="17" t="str">
        <f t="shared" si="470"/>
        <v/>
      </c>
      <c r="X4481" s="17" t="str">
        <f t="shared" si="471"/>
        <v/>
      </c>
      <c r="Y4481" s="17" t="str">
        <f t="shared" si="472"/>
        <v/>
      </c>
      <c r="Z4481" s="17" t="str">
        <f t="shared" si="473"/>
        <v/>
      </c>
      <c r="AA4481" s="17" t="str">
        <f t="shared" si="474"/>
        <v/>
      </c>
      <c r="AB4481" s="17" t="str">
        <f t="shared" si="475"/>
        <v/>
      </c>
    </row>
    <row r="4482" spans="5:28">
      <c r="E4482" s="13">
        <v>7.32</v>
      </c>
      <c r="F4482" s="10" t="s">
        <v>37</v>
      </c>
      <c r="G4482" s="11">
        <v>19.5</v>
      </c>
      <c r="H4482" s="67">
        <v>22.5</v>
      </c>
      <c r="I4482" s="68"/>
      <c r="J4482" s="60"/>
      <c r="K4482" s="11">
        <v>32</v>
      </c>
      <c r="L4482" s="67">
        <v>28</v>
      </c>
      <c r="M4482" s="68"/>
      <c r="N4482" s="60"/>
      <c r="O4482" s="11">
        <v>22</v>
      </c>
      <c r="P4482" s="11">
        <v>22.5</v>
      </c>
      <c r="Q4482" s="11">
        <v>22.5</v>
      </c>
      <c r="R4482" s="10">
        <v>169</v>
      </c>
      <c r="T4482">
        <v>0</v>
      </c>
      <c r="U4482">
        <v>0</v>
      </c>
      <c r="V4482" s="17" t="str">
        <f t="shared" si="469"/>
        <v>BCMCCEN502</v>
      </c>
      <c r="W4482" s="17" t="str">
        <f t="shared" si="470"/>
        <v>BCMCCEN503</v>
      </c>
      <c r="X4482" s="17" t="str">
        <f t="shared" si="471"/>
        <v>BCMCMCN501</v>
      </c>
      <c r="Y4482" s="17" t="str">
        <f t="shared" si="472"/>
        <v>BCMCMCN502</v>
      </c>
      <c r="Z4482" s="17" t="str">
        <f t="shared" si="473"/>
        <v>BCMCMCN503</v>
      </c>
      <c r="AA4482" s="17" t="str">
        <f t="shared" si="474"/>
        <v>BCMCMVN501</v>
      </c>
      <c r="AB4482" s="17" t="str">
        <f t="shared" si="475"/>
        <v>COMESSN501</v>
      </c>
    </row>
    <row r="4483" spans="5:28" ht="15" customHeight="1">
      <c r="E4483" s="45"/>
      <c r="F4483" s="10" t="s">
        <v>24</v>
      </c>
      <c r="G4483" s="11">
        <v>62</v>
      </c>
      <c r="H4483" s="67">
        <v>74</v>
      </c>
      <c r="I4483" s="68"/>
      <c r="J4483" s="60"/>
      <c r="K4483" s="11">
        <v>76</v>
      </c>
      <c r="L4483" s="67">
        <v>68</v>
      </c>
      <c r="M4483" s="68"/>
      <c r="N4483" s="60"/>
      <c r="O4483" s="11">
        <v>52</v>
      </c>
      <c r="P4483" s="11">
        <v>73</v>
      </c>
      <c r="Q4483" s="11">
        <v>74</v>
      </c>
      <c r="R4483" s="10">
        <v>479</v>
      </c>
      <c r="T4483">
        <v>0</v>
      </c>
      <c r="U4483">
        <v>0</v>
      </c>
      <c r="V4483" s="17" t="str">
        <f t="shared" si="469"/>
        <v>27.00 + 26.00</v>
      </c>
      <c r="W4483" s="17" t="str">
        <f t="shared" si="470"/>
        <v>33.00 + 24.00</v>
      </c>
      <c r="X4483" s="17" t="str">
        <f t="shared" si="471"/>
        <v>41.00 + 20.00</v>
      </c>
      <c r="Y4483" s="17" t="str">
        <f t="shared" si="472"/>
        <v>25.00 + 22.00</v>
      </c>
      <c r="Z4483" s="17" t="str">
        <f t="shared" si="473"/>
        <v>24.00 + 23.00</v>
      </c>
      <c r="AA4483" s="17" t="str">
        <f t="shared" si="474"/>
        <v>30.00 + 28.00</v>
      </c>
      <c r="AB4483" s="17" t="str">
        <f t="shared" si="475"/>
        <v>47.00 + 22.00</v>
      </c>
    </row>
    <row r="4484" spans="5:28">
      <c r="E4484" s="12"/>
      <c r="F4484" s="10" t="s">
        <v>41</v>
      </c>
      <c r="G4484" s="11">
        <v>100</v>
      </c>
      <c r="H4484" s="67">
        <v>100</v>
      </c>
      <c r="I4484" s="68"/>
      <c r="J4484" s="60"/>
      <c r="K4484" s="11">
        <v>100</v>
      </c>
      <c r="L4484" s="67">
        <v>100</v>
      </c>
      <c r="M4484" s="68"/>
      <c r="N4484" s="60"/>
      <c r="O4484" s="11">
        <v>100</v>
      </c>
      <c r="P4484" s="11">
        <v>100</v>
      </c>
      <c r="Q4484" s="11">
        <v>100</v>
      </c>
      <c r="R4484" s="10">
        <v>700</v>
      </c>
      <c r="T4484" t="s">
        <v>19</v>
      </c>
      <c r="U4484" t="s">
        <v>21</v>
      </c>
      <c r="V4484" s="17" t="str">
        <f t="shared" si="469"/>
        <v xml:space="preserve"> - - + - - </v>
      </c>
      <c r="W4484" s="17" t="str">
        <f t="shared" si="470"/>
        <v xml:space="preserve"> - - + - - </v>
      </c>
      <c r="X4484" s="17" t="str">
        <f t="shared" si="471"/>
        <v xml:space="preserve"> - - + - - </v>
      </c>
      <c r="Y4484" s="17" t="str">
        <f t="shared" si="472"/>
        <v xml:space="preserve"> - - + - - </v>
      </c>
      <c r="Z4484" s="17" t="str">
        <f t="shared" si="473"/>
        <v xml:space="preserve"> - - + - - </v>
      </c>
      <c r="AA4484" s="17" t="str">
        <f t="shared" si="474"/>
        <v xml:space="preserve"> - - + - - </v>
      </c>
      <c r="AB4484" s="17" t="str">
        <f t="shared" si="475"/>
        <v xml:space="preserve"> - - + - - </v>
      </c>
    </row>
    <row r="4485" spans="5:28" ht="15" customHeight="1">
      <c r="E4485" s="45"/>
      <c r="F4485" s="10" t="s">
        <v>43</v>
      </c>
      <c r="G4485" s="11" t="s">
        <v>81</v>
      </c>
      <c r="H4485" s="67" t="s">
        <v>139</v>
      </c>
      <c r="I4485" s="68"/>
      <c r="J4485" s="60"/>
      <c r="K4485" s="11" t="s">
        <v>123</v>
      </c>
      <c r="L4485" s="67" t="s">
        <v>124</v>
      </c>
      <c r="M4485" s="68"/>
      <c r="N4485" s="60"/>
      <c r="O4485" s="11" t="s">
        <v>68</v>
      </c>
      <c r="P4485" s="11" t="s">
        <v>139</v>
      </c>
      <c r="Q4485" s="11" t="s">
        <v>139</v>
      </c>
      <c r="R4485" s="10" t="s">
        <v>21</v>
      </c>
      <c r="T4485" t="s">
        <v>1835</v>
      </c>
      <c r="U4485" t="s">
        <v>24</v>
      </c>
      <c r="V4485" s="17" t="str">
        <f t="shared" si="469"/>
        <v/>
      </c>
      <c r="W4485" s="17" t="str">
        <f t="shared" si="470"/>
        <v/>
      </c>
      <c r="X4485" s="17" t="str">
        <f t="shared" si="471"/>
        <v/>
      </c>
      <c r="Y4485" s="17" t="str">
        <f t="shared" si="472"/>
        <v/>
      </c>
      <c r="Z4485" s="17" t="str">
        <f t="shared" si="473"/>
        <v/>
      </c>
      <c r="AA4485" s="17" t="str">
        <f t="shared" si="474"/>
        <v/>
      </c>
      <c r="AB4485" s="17" t="str">
        <f t="shared" si="475"/>
        <v/>
      </c>
    </row>
    <row r="4486" spans="5:28">
      <c r="E4486" s="14" t="s">
        <v>1834</v>
      </c>
      <c r="F4486" s="10" t="s">
        <v>47</v>
      </c>
      <c r="G4486" s="11" t="s">
        <v>48</v>
      </c>
      <c r="H4486" s="67" t="s">
        <v>48</v>
      </c>
      <c r="I4486" s="68"/>
      <c r="J4486" s="60"/>
      <c r="K4486" s="11" t="s">
        <v>48</v>
      </c>
      <c r="L4486" s="67" t="s">
        <v>48</v>
      </c>
      <c r="M4486" s="68"/>
      <c r="N4486" s="60"/>
      <c r="O4486" s="11" t="s">
        <v>48</v>
      </c>
      <c r="P4486" s="11" t="s">
        <v>48</v>
      </c>
      <c r="Q4486" s="11" t="s">
        <v>48</v>
      </c>
      <c r="R4486" s="10" t="s">
        <v>21</v>
      </c>
      <c r="T4486" t="s">
        <v>25</v>
      </c>
      <c r="U4486" t="s">
        <v>21</v>
      </c>
      <c r="V4486" s="17">
        <f t="shared" si="469"/>
        <v>3</v>
      </c>
      <c r="W4486" s="17">
        <f t="shared" si="470"/>
        <v>3</v>
      </c>
      <c r="X4486" s="17">
        <f t="shared" si="471"/>
        <v>4</v>
      </c>
      <c r="Y4486" s="17">
        <f t="shared" si="472"/>
        <v>4</v>
      </c>
      <c r="Z4486" s="17">
        <f t="shared" si="473"/>
        <v>4</v>
      </c>
      <c r="AA4486" s="17">
        <f t="shared" si="474"/>
        <v>3</v>
      </c>
      <c r="AB4486" s="17">
        <f t="shared" si="475"/>
        <v>3</v>
      </c>
    </row>
    <row r="4487" spans="5:28">
      <c r="E4487" s="15" t="s">
        <v>21</v>
      </c>
      <c r="F4487" s="15" t="s">
        <v>21</v>
      </c>
      <c r="G4487" s="16" t="s">
        <v>21</v>
      </c>
      <c r="H4487" s="69" t="s">
        <v>21</v>
      </c>
      <c r="I4487" s="57"/>
      <c r="J4487" s="57"/>
      <c r="K4487" s="16" t="s">
        <v>21</v>
      </c>
      <c r="L4487" s="69" t="s">
        <v>21</v>
      </c>
      <c r="M4487" s="57"/>
      <c r="N4487" s="57"/>
      <c r="O4487" s="16" t="s">
        <v>21</v>
      </c>
      <c r="P4487" s="16" t="s">
        <v>21</v>
      </c>
      <c r="Q4487" s="16" t="s">
        <v>21</v>
      </c>
      <c r="R4487" s="16" t="s">
        <v>21</v>
      </c>
      <c r="T4487" t="s">
        <v>1839</v>
      </c>
      <c r="U4487" t="s">
        <v>21</v>
      </c>
      <c r="V4487" s="17">
        <f t="shared" si="469"/>
        <v>5.5</v>
      </c>
      <c r="W4487" s="17">
        <f t="shared" si="470"/>
        <v>6</v>
      </c>
      <c r="X4487" s="17">
        <f t="shared" si="471"/>
        <v>6.5</v>
      </c>
      <c r="Y4487" s="17">
        <f t="shared" si="472"/>
        <v>5</v>
      </c>
      <c r="Z4487" s="17">
        <f t="shared" si="473"/>
        <v>5</v>
      </c>
      <c r="AA4487" s="17">
        <f t="shared" si="474"/>
        <v>6</v>
      </c>
      <c r="AB4487" s="17">
        <f t="shared" si="475"/>
        <v>7</v>
      </c>
    </row>
    <row r="4488" spans="5:28" ht="0" hidden="1" customHeight="1">
      <c r="T4488">
        <v>0</v>
      </c>
      <c r="U4488">
        <v>0</v>
      </c>
      <c r="V4488" s="17">
        <f t="shared" si="469"/>
        <v>16.5</v>
      </c>
      <c r="W4488" s="17">
        <f t="shared" si="470"/>
        <v>18</v>
      </c>
      <c r="X4488" s="17">
        <f t="shared" si="471"/>
        <v>26</v>
      </c>
      <c r="Y4488" s="17">
        <f t="shared" si="472"/>
        <v>20</v>
      </c>
      <c r="Z4488" s="17">
        <f t="shared" si="473"/>
        <v>20</v>
      </c>
      <c r="AA4488" s="17">
        <f t="shared" si="474"/>
        <v>18</v>
      </c>
      <c r="AB4488" s="17">
        <f t="shared" si="475"/>
        <v>21</v>
      </c>
    </row>
    <row r="4489" spans="5:28" ht="0.6" customHeight="1">
      <c r="T4489">
        <v>0</v>
      </c>
      <c r="U4489">
        <v>24</v>
      </c>
      <c r="V4489" s="17">
        <f t="shared" si="469"/>
        <v>53</v>
      </c>
      <c r="W4489" s="17">
        <f t="shared" si="470"/>
        <v>57</v>
      </c>
      <c r="X4489" s="17">
        <f t="shared" si="471"/>
        <v>61</v>
      </c>
      <c r="Y4489" s="17">
        <f t="shared" si="472"/>
        <v>47</v>
      </c>
      <c r="Z4489" s="17">
        <f t="shared" si="473"/>
        <v>47</v>
      </c>
      <c r="AA4489" s="17">
        <f t="shared" si="474"/>
        <v>58</v>
      </c>
      <c r="AB4489" s="17">
        <f t="shared" si="475"/>
        <v>69</v>
      </c>
    </row>
    <row r="4490" spans="5:28" ht="15" customHeight="1">
      <c r="E4490" s="44"/>
      <c r="F4490" s="4" t="s">
        <v>20</v>
      </c>
      <c r="G4490" s="5" t="s">
        <v>21</v>
      </c>
      <c r="H4490" s="70" t="s">
        <v>21</v>
      </c>
      <c r="I4490" s="57"/>
      <c r="J4490" s="57"/>
      <c r="K4490" s="5" t="s">
        <v>21</v>
      </c>
      <c r="L4490" s="70" t="s">
        <v>21</v>
      </c>
      <c r="M4490" s="57"/>
      <c r="N4490" s="57"/>
      <c r="O4490" s="5" t="s">
        <v>21</v>
      </c>
      <c r="P4490" s="5" t="s">
        <v>21</v>
      </c>
      <c r="Q4490" s="5" t="s">
        <v>21</v>
      </c>
      <c r="R4490" s="5" t="s">
        <v>21</v>
      </c>
      <c r="T4490" t="s">
        <v>34</v>
      </c>
      <c r="U4490" t="s">
        <v>21</v>
      </c>
      <c r="V4490" s="17">
        <f t="shared" si="469"/>
        <v>100</v>
      </c>
      <c r="W4490" s="17">
        <f t="shared" si="470"/>
        <v>100</v>
      </c>
      <c r="X4490" s="17">
        <f t="shared" si="471"/>
        <v>100</v>
      </c>
      <c r="Y4490" s="17">
        <f t="shared" si="472"/>
        <v>100</v>
      </c>
      <c r="Z4490" s="17">
        <f t="shared" si="473"/>
        <v>100</v>
      </c>
      <c r="AA4490" s="17">
        <f t="shared" si="474"/>
        <v>100</v>
      </c>
      <c r="AB4490" s="17">
        <f t="shared" si="475"/>
        <v>100</v>
      </c>
    </row>
    <row r="4491" spans="5:28" ht="21">
      <c r="E4491" s="45"/>
      <c r="F4491" s="7" t="s">
        <v>23</v>
      </c>
      <c r="G4491" s="7" t="s">
        <v>5</v>
      </c>
      <c r="H4491" s="71" t="s">
        <v>7</v>
      </c>
      <c r="I4491" s="68"/>
      <c r="J4491" s="60"/>
      <c r="K4491" s="7" t="s">
        <v>9</v>
      </c>
      <c r="L4491" s="71" t="s">
        <v>11</v>
      </c>
      <c r="M4491" s="68"/>
      <c r="N4491" s="60"/>
      <c r="O4491" s="7" t="s">
        <v>13</v>
      </c>
      <c r="P4491" s="7" t="s">
        <v>15</v>
      </c>
      <c r="Q4491" s="7" t="s">
        <v>17</v>
      </c>
      <c r="R4491" s="7" t="s">
        <v>24</v>
      </c>
      <c r="T4491" t="s">
        <v>36</v>
      </c>
      <c r="U4491">
        <v>139.5</v>
      </c>
      <c r="V4491" s="17" t="str">
        <f t="shared" si="469"/>
        <v>BB</v>
      </c>
      <c r="W4491" s="17" t="str">
        <f t="shared" si="470"/>
        <v>BB+</v>
      </c>
      <c r="X4491" s="17" t="str">
        <f t="shared" si="471"/>
        <v>AB</v>
      </c>
      <c r="Y4491" s="17" t="str">
        <f t="shared" si="472"/>
        <v>BC</v>
      </c>
      <c r="Z4491" s="17" t="str">
        <f t="shared" si="473"/>
        <v>BC</v>
      </c>
      <c r="AA4491" s="17" t="str">
        <f t="shared" si="474"/>
        <v>BB+</v>
      </c>
      <c r="AB4491" s="17" t="str">
        <f t="shared" si="475"/>
        <v>AB+</v>
      </c>
    </row>
    <row r="4492" spans="5:28" ht="22.5">
      <c r="E4492" s="12" t="s">
        <v>1836</v>
      </c>
      <c r="F4492" s="10" t="s">
        <v>27</v>
      </c>
      <c r="G4492" s="11" t="s">
        <v>556</v>
      </c>
      <c r="H4492" s="67" t="s">
        <v>1547</v>
      </c>
      <c r="I4492" s="68"/>
      <c r="J4492" s="60"/>
      <c r="K4492" s="11" t="s">
        <v>1837</v>
      </c>
      <c r="L4492" s="67" t="s">
        <v>628</v>
      </c>
      <c r="M4492" s="68"/>
      <c r="N4492" s="60"/>
      <c r="O4492" s="11" t="s">
        <v>1195</v>
      </c>
      <c r="P4492" s="11" t="s">
        <v>436</v>
      </c>
      <c r="Q4492" s="11" t="s">
        <v>1838</v>
      </c>
      <c r="R4492" s="10" t="s">
        <v>21</v>
      </c>
      <c r="T4492" t="s">
        <v>38</v>
      </c>
      <c r="U4492">
        <v>392</v>
      </c>
      <c r="V4492" s="17" t="str">
        <f t="shared" si="469"/>
        <v>Pass</v>
      </c>
      <c r="W4492" s="17" t="str">
        <f t="shared" si="470"/>
        <v>Pass</v>
      </c>
      <c r="X4492" s="17" t="str">
        <f t="shared" si="471"/>
        <v>Pass</v>
      </c>
      <c r="Y4492" s="17" t="str">
        <f t="shared" si="472"/>
        <v>Pass</v>
      </c>
      <c r="Z4492" s="17" t="str">
        <f t="shared" si="473"/>
        <v>Pass</v>
      </c>
      <c r="AA4492" s="17" t="str">
        <f t="shared" si="474"/>
        <v>Pass</v>
      </c>
      <c r="AB4492" s="17" t="str">
        <f t="shared" si="475"/>
        <v>Pass</v>
      </c>
    </row>
    <row r="4493" spans="5:28">
      <c r="E4493" s="62"/>
      <c r="F4493" s="10" t="s">
        <v>30</v>
      </c>
      <c r="G4493" s="11" t="s">
        <v>31</v>
      </c>
      <c r="H4493" s="67" t="s">
        <v>31</v>
      </c>
      <c r="I4493" s="68"/>
      <c r="J4493" s="60"/>
      <c r="K4493" s="11" t="s">
        <v>31</v>
      </c>
      <c r="L4493" s="67" t="s">
        <v>31</v>
      </c>
      <c r="M4493" s="68"/>
      <c r="N4493" s="60"/>
      <c r="O4493" s="11" t="s">
        <v>31</v>
      </c>
      <c r="P4493" s="11" t="s">
        <v>31</v>
      </c>
      <c r="Q4493" s="11" t="s">
        <v>31</v>
      </c>
      <c r="R4493" s="10" t="s">
        <v>21</v>
      </c>
      <c r="T4493" t="s">
        <v>39</v>
      </c>
      <c r="U4493">
        <v>700</v>
      </c>
      <c r="V4493" s="17" t="str">
        <f t="shared" si="469"/>
        <v/>
      </c>
      <c r="W4493" s="17" t="str">
        <f t="shared" si="470"/>
        <v/>
      </c>
      <c r="X4493" s="17" t="str">
        <f t="shared" si="471"/>
        <v/>
      </c>
      <c r="Y4493" s="17" t="str">
        <f t="shared" si="472"/>
        <v/>
      </c>
      <c r="Z4493" s="17" t="str">
        <f t="shared" si="473"/>
        <v/>
      </c>
      <c r="AA4493" s="17" t="str">
        <f t="shared" si="474"/>
        <v/>
      </c>
      <c r="AB4493" s="17" t="str">
        <f t="shared" si="475"/>
        <v/>
      </c>
    </row>
    <row r="4494" spans="5:28">
      <c r="E4494" s="64"/>
      <c r="F4494" s="10" t="s">
        <v>32</v>
      </c>
      <c r="G4494" s="11" t="s">
        <v>21</v>
      </c>
      <c r="H4494" s="67" t="s">
        <v>21</v>
      </c>
      <c r="I4494" s="68"/>
      <c r="J4494" s="60"/>
      <c r="K4494" s="11" t="s">
        <v>21</v>
      </c>
      <c r="L4494" s="67" t="s">
        <v>21</v>
      </c>
      <c r="M4494" s="68"/>
      <c r="N4494" s="60"/>
      <c r="O4494" s="11" t="s">
        <v>21</v>
      </c>
      <c r="P4494" s="11" t="s">
        <v>21</v>
      </c>
      <c r="Q4494" s="11" t="s">
        <v>21</v>
      </c>
      <c r="R4494" s="10">
        <v>0</v>
      </c>
      <c r="T4494" t="s">
        <v>62</v>
      </c>
      <c r="U4494" t="s">
        <v>21</v>
      </c>
      <c r="V4494" s="17">
        <f t="shared" si="469"/>
        <v>0</v>
      </c>
      <c r="W4494" s="17">
        <f t="shared" si="470"/>
        <v>0</v>
      </c>
      <c r="X4494" s="17">
        <f t="shared" si="471"/>
        <v>0</v>
      </c>
      <c r="Y4494" s="17">
        <f t="shared" si="472"/>
        <v>0</v>
      </c>
      <c r="Z4494" s="17">
        <f t="shared" si="473"/>
        <v>0</v>
      </c>
      <c r="AA4494" s="17">
        <f t="shared" si="474"/>
        <v>0</v>
      </c>
      <c r="AB4494" s="17">
        <f t="shared" si="475"/>
        <v>0</v>
      </c>
    </row>
    <row r="4495" spans="5:28">
      <c r="E4495" s="66"/>
      <c r="F4495" s="10" t="s">
        <v>33</v>
      </c>
      <c r="G4495" s="11">
        <v>3</v>
      </c>
      <c r="H4495" s="67">
        <v>3</v>
      </c>
      <c r="I4495" s="68"/>
      <c r="J4495" s="60"/>
      <c r="K4495" s="11">
        <v>4</v>
      </c>
      <c r="L4495" s="67">
        <v>4</v>
      </c>
      <c r="M4495" s="68"/>
      <c r="N4495" s="60"/>
      <c r="O4495" s="11">
        <v>4</v>
      </c>
      <c r="P4495" s="11">
        <v>3</v>
      </c>
      <c r="Q4495" s="11">
        <v>3</v>
      </c>
      <c r="R4495" s="10">
        <v>24</v>
      </c>
      <c r="T4495" t="s">
        <v>45</v>
      </c>
      <c r="U4495" t="s">
        <v>21</v>
      </c>
      <c r="V4495" s="17">
        <f t="shared" si="469"/>
        <v>0</v>
      </c>
      <c r="W4495" s="17">
        <f t="shared" si="470"/>
        <v>0</v>
      </c>
      <c r="X4495" s="17">
        <f t="shared" si="471"/>
        <v>0</v>
      </c>
      <c r="Y4495" s="17">
        <f t="shared" si="472"/>
        <v>0</v>
      </c>
      <c r="Z4495" s="17">
        <f t="shared" si="473"/>
        <v>0</v>
      </c>
      <c r="AA4495" s="17">
        <f t="shared" si="474"/>
        <v>0</v>
      </c>
      <c r="AB4495" s="17">
        <f t="shared" si="475"/>
        <v>0</v>
      </c>
    </row>
    <row r="4496" spans="5:28">
      <c r="E4496" s="12">
        <v>5.81</v>
      </c>
      <c r="F4496" s="10" t="s">
        <v>35</v>
      </c>
      <c r="G4496" s="11">
        <v>5.5</v>
      </c>
      <c r="H4496" s="67">
        <v>6</v>
      </c>
      <c r="I4496" s="68"/>
      <c r="J4496" s="60"/>
      <c r="K4496" s="11">
        <v>6.5</v>
      </c>
      <c r="L4496" s="67">
        <v>5</v>
      </c>
      <c r="M4496" s="68"/>
      <c r="N4496" s="60"/>
      <c r="O4496" s="11">
        <v>5</v>
      </c>
      <c r="P4496" s="11">
        <v>6</v>
      </c>
      <c r="Q4496" s="11">
        <v>7</v>
      </c>
      <c r="R4496" s="10" t="s">
        <v>21</v>
      </c>
      <c r="T4496" t="s">
        <v>21</v>
      </c>
      <c r="U4496" t="s">
        <v>21</v>
      </c>
      <c r="V4496" s="17" t="str">
        <f t="shared" si="469"/>
        <v/>
      </c>
      <c r="W4496" s="17" t="str">
        <f t="shared" si="470"/>
        <v/>
      </c>
      <c r="X4496" s="17" t="str">
        <f t="shared" si="471"/>
        <v/>
      </c>
      <c r="Y4496" s="17" t="str">
        <f t="shared" si="472"/>
        <v/>
      </c>
      <c r="Z4496" s="17" t="str">
        <f t="shared" si="473"/>
        <v/>
      </c>
      <c r="AA4496" s="17" t="str">
        <f t="shared" si="474"/>
        <v/>
      </c>
      <c r="AB4496" s="17" t="str">
        <f t="shared" si="475"/>
        <v/>
      </c>
    </row>
    <row r="4497" spans="5:28">
      <c r="E4497" s="13">
        <v>5.9</v>
      </c>
      <c r="F4497" s="10" t="s">
        <v>37</v>
      </c>
      <c r="G4497" s="11">
        <v>16.5</v>
      </c>
      <c r="H4497" s="67">
        <v>18</v>
      </c>
      <c r="I4497" s="68"/>
      <c r="J4497" s="60"/>
      <c r="K4497" s="11">
        <v>26</v>
      </c>
      <c r="L4497" s="67">
        <v>20</v>
      </c>
      <c r="M4497" s="68"/>
      <c r="N4497" s="60"/>
      <c r="O4497" s="11">
        <v>20</v>
      </c>
      <c r="P4497" s="11">
        <v>18</v>
      </c>
      <c r="Q4497" s="11">
        <v>21</v>
      </c>
      <c r="R4497" s="10">
        <v>139.5</v>
      </c>
      <c r="T4497">
        <v>0</v>
      </c>
      <c r="U4497">
        <v>0</v>
      </c>
      <c r="V4497" s="17" t="str">
        <f t="shared" si="469"/>
        <v>BCMCCEN502</v>
      </c>
      <c r="W4497" s="17" t="str">
        <f t="shared" si="470"/>
        <v>BCMCCEN503</v>
      </c>
      <c r="X4497" s="17" t="str">
        <f t="shared" si="471"/>
        <v>BCMCMCN501</v>
      </c>
      <c r="Y4497" s="17" t="str">
        <f t="shared" si="472"/>
        <v>BCMCMCN502</v>
      </c>
      <c r="Z4497" s="17" t="str">
        <f t="shared" si="473"/>
        <v>BCMCMCN503</v>
      </c>
      <c r="AA4497" s="17" t="str">
        <f t="shared" si="474"/>
        <v>BCMCMVN501</v>
      </c>
      <c r="AB4497" s="17" t="str">
        <f t="shared" si="475"/>
        <v>COMESSN501</v>
      </c>
    </row>
    <row r="4498" spans="5:28" ht="15" customHeight="1">
      <c r="E4498" s="45"/>
      <c r="F4498" s="10" t="s">
        <v>24</v>
      </c>
      <c r="G4498" s="11">
        <v>53</v>
      </c>
      <c r="H4498" s="67">
        <v>57</v>
      </c>
      <c r="I4498" s="68"/>
      <c r="J4498" s="60"/>
      <c r="K4498" s="11">
        <v>61</v>
      </c>
      <c r="L4498" s="67">
        <v>47</v>
      </c>
      <c r="M4498" s="68"/>
      <c r="N4498" s="60"/>
      <c r="O4498" s="11">
        <v>47</v>
      </c>
      <c r="P4498" s="11">
        <v>58</v>
      </c>
      <c r="Q4498" s="11">
        <v>69</v>
      </c>
      <c r="R4498" s="10">
        <v>392</v>
      </c>
      <c r="T4498">
        <v>0</v>
      </c>
      <c r="U4498">
        <v>0</v>
      </c>
      <c r="V4498" s="17" t="str">
        <f t="shared" si="469"/>
        <v>35.00 + 35.00</v>
      </c>
      <c r="W4498" s="17" t="str">
        <f t="shared" si="470"/>
        <v>39.00 + 33.00</v>
      </c>
      <c r="X4498" s="17" t="str">
        <f t="shared" si="471"/>
        <v>43.00 + 26.00</v>
      </c>
      <c r="Y4498" s="17" t="str">
        <f t="shared" si="472"/>
        <v>44.00 + 34.00</v>
      </c>
      <c r="Z4498" s="17" t="str">
        <f t="shared" si="473"/>
        <v>38.00 + 27.00</v>
      </c>
      <c r="AA4498" s="17" t="str">
        <f t="shared" si="474"/>
        <v>40.00 + 32.00</v>
      </c>
      <c r="AB4498" s="17" t="str">
        <f t="shared" si="475"/>
        <v>35.00 + 25.00</v>
      </c>
    </row>
    <row r="4499" spans="5:28">
      <c r="E4499" s="12"/>
      <c r="F4499" s="10" t="s">
        <v>41</v>
      </c>
      <c r="G4499" s="11">
        <v>100</v>
      </c>
      <c r="H4499" s="67">
        <v>100</v>
      </c>
      <c r="I4499" s="68"/>
      <c r="J4499" s="60"/>
      <c r="K4499" s="11">
        <v>100</v>
      </c>
      <c r="L4499" s="67">
        <v>100</v>
      </c>
      <c r="M4499" s="68"/>
      <c r="N4499" s="60"/>
      <c r="O4499" s="11">
        <v>100</v>
      </c>
      <c r="P4499" s="11">
        <v>100</v>
      </c>
      <c r="Q4499" s="11">
        <v>100</v>
      </c>
      <c r="R4499" s="10">
        <v>700</v>
      </c>
      <c r="T4499" t="s">
        <v>19</v>
      </c>
      <c r="U4499" t="s">
        <v>21</v>
      </c>
      <c r="V4499" s="17" t="str">
        <f t="shared" si="469"/>
        <v xml:space="preserve"> - - + - - </v>
      </c>
      <c r="W4499" s="17" t="str">
        <f t="shared" si="470"/>
        <v xml:space="preserve"> - - + - - </v>
      </c>
      <c r="X4499" s="17" t="str">
        <f t="shared" si="471"/>
        <v xml:space="preserve"> - - + - - </v>
      </c>
      <c r="Y4499" s="17" t="str">
        <f t="shared" si="472"/>
        <v xml:space="preserve"> - - + - - </v>
      </c>
      <c r="Z4499" s="17" t="str">
        <f t="shared" si="473"/>
        <v xml:space="preserve"> - - + - - </v>
      </c>
      <c r="AA4499" s="17" t="str">
        <f t="shared" si="474"/>
        <v xml:space="preserve"> - - + - - </v>
      </c>
      <c r="AB4499" s="17" t="str">
        <f t="shared" si="475"/>
        <v xml:space="preserve"> - - + - - </v>
      </c>
    </row>
    <row r="4500" spans="5:28" ht="15" customHeight="1">
      <c r="E4500" s="45"/>
      <c r="F4500" s="10" t="s">
        <v>43</v>
      </c>
      <c r="G4500" s="11" t="s">
        <v>68</v>
      </c>
      <c r="H4500" s="67" t="s">
        <v>140</v>
      </c>
      <c r="I4500" s="68"/>
      <c r="J4500" s="60"/>
      <c r="K4500" s="11" t="s">
        <v>81</v>
      </c>
      <c r="L4500" s="67" t="s">
        <v>44</v>
      </c>
      <c r="M4500" s="68"/>
      <c r="N4500" s="60"/>
      <c r="O4500" s="11" t="s">
        <v>44</v>
      </c>
      <c r="P4500" s="11" t="s">
        <v>140</v>
      </c>
      <c r="Q4500" s="11" t="s">
        <v>124</v>
      </c>
      <c r="R4500" s="10" t="s">
        <v>21</v>
      </c>
      <c r="T4500" t="s">
        <v>1841</v>
      </c>
      <c r="U4500" t="s">
        <v>24</v>
      </c>
      <c r="V4500" s="17" t="str">
        <f t="shared" si="469"/>
        <v/>
      </c>
      <c r="W4500" s="17" t="str">
        <f t="shared" si="470"/>
        <v/>
      </c>
      <c r="X4500" s="17" t="str">
        <f t="shared" si="471"/>
        <v/>
      </c>
      <c r="Y4500" s="17" t="str">
        <f t="shared" si="472"/>
        <v/>
      </c>
      <c r="Z4500" s="17" t="str">
        <f t="shared" si="473"/>
        <v/>
      </c>
      <c r="AA4500" s="17" t="str">
        <f t="shared" si="474"/>
        <v/>
      </c>
      <c r="AB4500" s="17" t="str">
        <f t="shared" si="475"/>
        <v/>
      </c>
    </row>
    <row r="4501" spans="5:28">
      <c r="E4501" s="14" t="s">
        <v>1840</v>
      </c>
      <c r="F4501" s="10" t="s">
        <v>47</v>
      </c>
      <c r="G4501" s="11" t="s">
        <v>48</v>
      </c>
      <c r="H4501" s="67" t="s">
        <v>48</v>
      </c>
      <c r="I4501" s="68"/>
      <c r="J4501" s="60"/>
      <c r="K4501" s="11" t="s">
        <v>48</v>
      </c>
      <c r="L4501" s="67" t="s">
        <v>48</v>
      </c>
      <c r="M4501" s="68"/>
      <c r="N4501" s="60"/>
      <c r="O4501" s="11" t="s">
        <v>48</v>
      </c>
      <c r="P4501" s="11" t="s">
        <v>48</v>
      </c>
      <c r="Q4501" s="11" t="s">
        <v>48</v>
      </c>
      <c r="R4501" s="10" t="s">
        <v>21</v>
      </c>
      <c r="T4501" t="s">
        <v>25</v>
      </c>
      <c r="U4501" t="s">
        <v>21</v>
      </c>
      <c r="V4501" s="17">
        <f t="shared" si="469"/>
        <v>3</v>
      </c>
      <c r="W4501" s="17">
        <f t="shared" si="470"/>
        <v>3</v>
      </c>
      <c r="X4501" s="17">
        <f t="shared" si="471"/>
        <v>4</v>
      </c>
      <c r="Y4501" s="17">
        <f t="shared" si="472"/>
        <v>4</v>
      </c>
      <c r="Z4501" s="17">
        <f t="shared" si="473"/>
        <v>4</v>
      </c>
      <c r="AA4501" s="17">
        <f t="shared" si="474"/>
        <v>3</v>
      </c>
      <c r="AB4501" s="17">
        <f t="shared" si="475"/>
        <v>3</v>
      </c>
    </row>
    <row r="4502" spans="5:28">
      <c r="E4502" s="15" t="s">
        <v>21</v>
      </c>
      <c r="F4502" s="15" t="s">
        <v>21</v>
      </c>
      <c r="G4502" s="16" t="s">
        <v>21</v>
      </c>
      <c r="H4502" s="69" t="s">
        <v>21</v>
      </c>
      <c r="I4502" s="57"/>
      <c r="J4502" s="57"/>
      <c r="K4502" s="16" t="s">
        <v>21</v>
      </c>
      <c r="L4502" s="69" t="s">
        <v>21</v>
      </c>
      <c r="M4502" s="57"/>
      <c r="N4502" s="57"/>
      <c r="O4502" s="16" t="s">
        <v>21</v>
      </c>
      <c r="P4502" s="16" t="s">
        <v>21</v>
      </c>
      <c r="Q4502" s="16" t="s">
        <v>21</v>
      </c>
      <c r="R4502" s="16" t="s">
        <v>21</v>
      </c>
      <c r="T4502" t="s">
        <v>1843</v>
      </c>
      <c r="U4502" t="s">
        <v>21</v>
      </c>
      <c r="V4502" s="17">
        <f t="shared" si="469"/>
        <v>7.5</v>
      </c>
      <c r="W4502" s="17">
        <f t="shared" si="470"/>
        <v>7.5</v>
      </c>
      <c r="X4502" s="17">
        <f t="shared" si="471"/>
        <v>7</v>
      </c>
      <c r="Y4502" s="17">
        <f t="shared" si="472"/>
        <v>8</v>
      </c>
      <c r="Z4502" s="17">
        <f t="shared" si="473"/>
        <v>7</v>
      </c>
      <c r="AA4502" s="17">
        <f t="shared" si="474"/>
        <v>7.5</v>
      </c>
      <c r="AB4502" s="17">
        <f t="shared" si="475"/>
        <v>6.5</v>
      </c>
    </row>
    <row r="4503" spans="5:28" ht="0" hidden="1" customHeight="1">
      <c r="T4503">
        <v>0</v>
      </c>
      <c r="U4503">
        <v>0</v>
      </c>
      <c r="V4503" s="17">
        <f t="shared" si="469"/>
        <v>22.5</v>
      </c>
      <c r="W4503" s="17">
        <f t="shared" si="470"/>
        <v>22.5</v>
      </c>
      <c r="X4503" s="17">
        <f t="shared" si="471"/>
        <v>28</v>
      </c>
      <c r="Y4503" s="17">
        <f t="shared" si="472"/>
        <v>32</v>
      </c>
      <c r="Z4503" s="17">
        <f t="shared" si="473"/>
        <v>28</v>
      </c>
      <c r="AA4503" s="17">
        <f t="shared" si="474"/>
        <v>22.5</v>
      </c>
      <c r="AB4503" s="17">
        <f t="shared" si="475"/>
        <v>19.5</v>
      </c>
    </row>
    <row r="4504" spans="5:28" ht="0.6" customHeight="1">
      <c r="T4504">
        <v>0</v>
      </c>
      <c r="U4504">
        <v>24</v>
      </c>
      <c r="V4504" s="17">
        <f t="shared" si="469"/>
        <v>70</v>
      </c>
      <c r="W4504" s="17">
        <f t="shared" si="470"/>
        <v>72</v>
      </c>
      <c r="X4504" s="17">
        <f t="shared" si="471"/>
        <v>69</v>
      </c>
      <c r="Y4504" s="17">
        <f t="shared" si="472"/>
        <v>78</v>
      </c>
      <c r="Z4504" s="17">
        <f t="shared" si="473"/>
        <v>65</v>
      </c>
      <c r="AA4504" s="17">
        <f t="shared" si="474"/>
        <v>72</v>
      </c>
      <c r="AB4504" s="17">
        <f t="shared" si="475"/>
        <v>60</v>
      </c>
    </row>
    <row r="4505" spans="5:28" ht="15" customHeight="1">
      <c r="E4505" s="44"/>
      <c r="F4505" s="4" t="s">
        <v>20</v>
      </c>
      <c r="G4505" s="5" t="s">
        <v>21</v>
      </c>
      <c r="H4505" s="70" t="s">
        <v>21</v>
      </c>
      <c r="I4505" s="57"/>
      <c r="J4505" s="57"/>
      <c r="K4505" s="5" t="s">
        <v>21</v>
      </c>
      <c r="L4505" s="70" t="s">
        <v>21</v>
      </c>
      <c r="M4505" s="57"/>
      <c r="N4505" s="57"/>
      <c r="O4505" s="5" t="s">
        <v>21</v>
      </c>
      <c r="P4505" s="5" t="s">
        <v>21</v>
      </c>
      <c r="Q4505" s="5" t="s">
        <v>21</v>
      </c>
      <c r="R4505" s="5" t="s">
        <v>21</v>
      </c>
      <c r="T4505" t="s">
        <v>34</v>
      </c>
      <c r="U4505" t="s">
        <v>21</v>
      </c>
      <c r="V4505" s="17">
        <f t="shared" si="469"/>
        <v>100</v>
      </c>
      <c r="W4505" s="17">
        <f t="shared" si="470"/>
        <v>100</v>
      </c>
      <c r="X4505" s="17">
        <f t="shared" si="471"/>
        <v>100</v>
      </c>
      <c r="Y4505" s="17">
        <f t="shared" si="472"/>
        <v>100</v>
      </c>
      <c r="Z4505" s="17">
        <f t="shared" si="473"/>
        <v>100</v>
      </c>
      <c r="AA4505" s="17">
        <f t="shared" si="474"/>
        <v>100</v>
      </c>
      <c r="AB4505" s="17">
        <f t="shared" si="475"/>
        <v>100</v>
      </c>
    </row>
    <row r="4506" spans="5:28" ht="21">
      <c r="E4506" s="45"/>
      <c r="F4506" s="7" t="s">
        <v>23</v>
      </c>
      <c r="G4506" s="7" t="s">
        <v>5</v>
      </c>
      <c r="H4506" s="71" t="s">
        <v>7</v>
      </c>
      <c r="I4506" s="68"/>
      <c r="J4506" s="60"/>
      <c r="K4506" s="7" t="s">
        <v>9</v>
      </c>
      <c r="L4506" s="71" t="s">
        <v>11</v>
      </c>
      <c r="M4506" s="68"/>
      <c r="N4506" s="60"/>
      <c r="O4506" s="7" t="s">
        <v>13</v>
      </c>
      <c r="P4506" s="7" t="s">
        <v>15</v>
      </c>
      <c r="Q4506" s="7" t="s">
        <v>17</v>
      </c>
      <c r="R4506" s="7" t="s">
        <v>24</v>
      </c>
      <c r="T4506" t="s">
        <v>36</v>
      </c>
      <c r="U4506">
        <v>175</v>
      </c>
      <c r="V4506" s="17" t="str">
        <f t="shared" si="469"/>
        <v>AA</v>
      </c>
      <c r="W4506" s="17" t="str">
        <f t="shared" si="470"/>
        <v>AA</v>
      </c>
      <c r="X4506" s="17" t="str">
        <f t="shared" si="471"/>
        <v>AB+</v>
      </c>
      <c r="Y4506" s="17" t="str">
        <f t="shared" si="472"/>
        <v>AA+</v>
      </c>
      <c r="Z4506" s="17" t="str">
        <f t="shared" si="473"/>
        <v>AB+</v>
      </c>
      <c r="AA4506" s="17" t="str">
        <f t="shared" si="474"/>
        <v>AA</v>
      </c>
      <c r="AB4506" s="17" t="str">
        <f t="shared" si="475"/>
        <v>AB</v>
      </c>
    </row>
    <row r="4507" spans="5:28" ht="22.5">
      <c r="E4507" s="12" t="s">
        <v>1842</v>
      </c>
      <c r="F4507" s="10" t="s">
        <v>27</v>
      </c>
      <c r="G4507" s="11" t="s">
        <v>718</v>
      </c>
      <c r="H4507" s="67" t="s">
        <v>936</v>
      </c>
      <c r="I4507" s="68"/>
      <c r="J4507" s="60"/>
      <c r="K4507" s="11" t="s">
        <v>568</v>
      </c>
      <c r="L4507" s="67" t="s">
        <v>801</v>
      </c>
      <c r="M4507" s="68"/>
      <c r="N4507" s="60"/>
      <c r="O4507" s="11" t="s">
        <v>1133</v>
      </c>
      <c r="P4507" s="11" t="s">
        <v>565</v>
      </c>
      <c r="Q4507" s="11" t="s">
        <v>891</v>
      </c>
      <c r="R4507" s="10" t="s">
        <v>21</v>
      </c>
      <c r="T4507" t="s">
        <v>38</v>
      </c>
      <c r="U4507">
        <v>486</v>
      </c>
      <c r="V4507" s="17" t="str">
        <f t="shared" si="469"/>
        <v>Pass</v>
      </c>
      <c r="W4507" s="17" t="str">
        <f t="shared" si="470"/>
        <v>Pass</v>
      </c>
      <c r="X4507" s="17" t="str">
        <f t="shared" si="471"/>
        <v>Pass</v>
      </c>
      <c r="Y4507" s="17" t="str">
        <f t="shared" si="472"/>
        <v>Pass</v>
      </c>
      <c r="Z4507" s="17" t="str">
        <f t="shared" si="473"/>
        <v>Pass</v>
      </c>
      <c r="AA4507" s="17" t="str">
        <f t="shared" si="474"/>
        <v>Pass</v>
      </c>
      <c r="AB4507" s="17" t="str">
        <f t="shared" si="475"/>
        <v>Pass</v>
      </c>
    </row>
    <row r="4508" spans="5:28">
      <c r="E4508" s="62"/>
      <c r="F4508" s="10" t="s">
        <v>30</v>
      </c>
      <c r="G4508" s="11" t="s">
        <v>31</v>
      </c>
      <c r="H4508" s="67" t="s">
        <v>31</v>
      </c>
      <c r="I4508" s="68"/>
      <c r="J4508" s="60"/>
      <c r="K4508" s="11" t="s">
        <v>31</v>
      </c>
      <c r="L4508" s="67" t="s">
        <v>31</v>
      </c>
      <c r="M4508" s="68"/>
      <c r="N4508" s="60"/>
      <c r="O4508" s="11" t="s">
        <v>31</v>
      </c>
      <c r="P4508" s="11" t="s">
        <v>31</v>
      </c>
      <c r="Q4508" s="11" t="s">
        <v>31</v>
      </c>
      <c r="R4508" s="10" t="s">
        <v>21</v>
      </c>
      <c r="T4508" t="s">
        <v>39</v>
      </c>
      <c r="U4508">
        <v>700</v>
      </c>
      <c r="V4508" s="17" t="str">
        <f t="shared" si="469"/>
        <v/>
      </c>
      <c r="W4508" s="17" t="str">
        <f t="shared" si="470"/>
        <v/>
      </c>
      <c r="X4508" s="17" t="str">
        <f t="shared" si="471"/>
        <v/>
      </c>
      <c r="Y4508" s="17" t="str">
        <f t="shared" si="472"/>
        <v/>
      </c>
      <c r="Z4508" s="17" t="str">
        <f t="shared" si="473"/>
        <v/>
      </c>
      <c r="AA4508" s="17" t="str">
        <f t="shared" si="474"/>
        <v/>
      </c>
      <c r="AB4508" s="17" t="str">
        <f t="shared" si="475"/>
        <v/>
      </c>
    </row>
    <row r="4509" spans="5:28">
      <c r="E4509" s="64"/>
      <c r="F4509" s="10" t="s">
        <v>32</v>
      </c>
      <c r="G4509" s="11" t="s">
        <v>21</v>
      </c>
      <c r="H4509" s="67" t="s">
        <v>21</v>
      </c>
      <c r="I4509" s="68"/>
      <c r="J4509" s="60"/>
      <c r="K4509" s="11" t="s">
        <v>21</v>
      </c>
      <c r="L4509" s="67" t="s">
        <v>21</v>
      </c>
      <c r="M4509" s="68"/>
      <c r="N4509" s="60"/>
      <c r="O4509" s="11" t="s">
        <v>21</v>
      </c>
      <c r="P4509" s="11" t="s">
        <v>21</v>
      </c>
      <c r="Q4509" s="11" t="s">
        <v>21</v>
      </c>
      <c r="R4509" s="10">
        <v>0</v>
      </c>
      <c r="T4509" t="s">
        <v>138</v>
      </c>
      <c r="U4509" t="s">
        <v>21</v>
      </c>
      <c r="V4509" s="17">
        <f t="shared" si="469"/>
        <v>0</v>
      </c>
      <c r="W4509" s="17">
        <f t="shared" si="470"/>
        <v>0</v>
      </c>
      <c r="X4509" s="17">
        <f t="shared" si="471"/>
        <v>0</v>
      </c>
      <c r="Y4509" s="17">
        <f t="shared" si="472"/>
        <v>0</v>
      </c>
      <c r="Z4509" s="17">
        <f t="shared" si="473"/>
        <v>0</v>
      </c>
      <c r="AA4509" s="17">
        <f t="shared" si="474"/>
        <v>0</v>
      </c>
      <c r="AB4509" s="17">
        <f t="shared" si="475"/>
        <v>0</v>
      </c>
    </row>
    <row r="4510" spans="5:28">
      <c r="E4510" s="66"/>
      <c r="F4510" s="10" t="s">
        <v>33</v>
      </c>
      <c r="G4510" s="11">
        <v>3</v>
      </c>
      <c r="H4510" s="67">
        <v>3</v>
      </c>
      <c r="I4510" s="68"/>
      <c r="J4510" s="60"/>
      <c r="K4510" s="11">
        <v>4</v>
      </c>
      <c r="L4510" s="67">
        <v>4</v>
      </c>
      <c r="M4510" s="68"/>
      <c r="N4510" s="60"/>
      <c r="O4510" s="11">
        <v>4</v>
      </c>
      <c r="P4510" s="11">
        <v>3</v>
      </c>
      <c r="Q4510" s="11">
        <v>3</v>
      </c>
      <c r="R4510" s="10">
        <v>24</v>
      </c>
      <c r="T4510" t="s">
        <v>45</v>
      </c>
      <c r="U4510" t="s">
        <v>21</v>
      </c>
      <c r="V4510" s="17">
        <f t="shared" si="469"/>
        <v>0</v>
      </c>
      <c r="W4510" s="17">
        <f t="shared" si="470"/>
        <v>0</v>
      </c>
      <c r="X4510" s="17">
        <f t="shared" si="471"/>
        <v>0</v>
      </c>
      <c r="Y4510" s="17">
        <f t="shared" si="472"/>
        <v>0</v>
      </c>
      <c r="Z4510" s="17">
        <f t="shared" si="473"/>
        <v>0</v>
      </c>
      <c r="AA4510" s="17">
        <f t="shared" si="474"/>
        <v>0</v>
      </c>
      <c r="AB4510" s="17">
        <f t="shared" si="475"/>
        <v>0</v>
      </c>
    </row>
    <row r="4511" spans="5:28">
      <c r="E4511" s="12">
        <v>7.29</v>
      </c>
      <c r="F4511" s="10" t="s">
        <v>35</v>
      </c>
      <c r="G4511" s="11">
        <v>7.5</v>
      </c>
      <c r="H4511" s="67">
        <v>7.5</v>
      </c>
      <c r="I4511" s="68"/>
      <c r="J4511" s="60"/>
      <c r="K4511" s="11">
        <v>7</v>
      </c>
      <c r="L4511" s="67">
        <v>8</v>
      </c>
      <c r="M4511" s="68"/>
      <c r="N4511" s="60"/>
      <c r="O4511" s="11">
        <v>7</v>
      </c>
      <c r="P4511" s="11">
        <v>7.5</v>
      </c>
      <c r="Q4511" s="11">
        <v>6.5</v>
      </c>
      <c r="R4511" s="10" t="s">
        <v>21</v>
      </c>
      <c r="T4511" t="s">
        <v>21</v>
      </c>
      <c r="U4511" t="s">
        <v>21</v>
      </c>
      <c r="V4511" s="17" t="str">
        <f t="shared" si="469"/>
        <v/>
      </c>
      <c r="W4511" s="17" t="str">
        <f t="shared" si="470"/>
        <v/>
      </c>
      <c r="X4511" s="17" t="str">
        <f t="shared" si="471"/>
        <v/>
      </c>
      <c r="Y4511" s="17" t="str">
        <f t="shared" si="472"/>
        <v/>
      </c>
      <c r="Z4511" s="17" t="str">
        <f t="shared" si="473"/>
        <v/>
      </c>
      <c r="AA4511" s="17" t="str">
        <f t="shared" si="474"/>
        <v/>
      </c>
      <c r="AB4511" s="17" t="str">
        <f t="shared" si="475"/>
        <v/>
      </c>
    </row>
    <row r="4512" spans="5:28">
      <c r="E4512" s="13">
        <v>7.34</v>
      </c>
      <c r="F4512" s="10" t="s">
        <v>37</v>
      </c>
      <c r="G4512" s="11">
        <v>22.5</v>
      </c>
      <c r="H4512" s="67">
        <v>22.5</v>
      </c>
      <c r="I4512" s="68"/>
      <c r="J4512" s="60"/>
      <c r="K4512" s="11">
        <v>28</v>
      </c>
      <c r="L4512" s="67">
        <v>32</v>
      </c>
      <c r="M4512" s="68"/>
      <c r="N4512" s="60"/>
      <c r="O4512" s="11">
        <v>28</v>
      </c>
      <c r="P4512" s="11">
        <v>22.5</v>
      </c>
      <c r="Q4512" s="11">
        <v>19.5</v>
      </c>
      <c r="R4512" s="10">
        <v>175</v>
      </c>
      <c r="T4512">
        <v>0</v>
      </c>
      <c r="U4512">
        <v>0</v>
      </c>
      <c r="V4512" s="17" t="str">
        <f t="shared" si="469"/>
        <v>BCMCCEN502</v>
      </c>
      <c r="W4512" s="17" t="str">
        <f t="shared" si="470"/>
        <v>BCMCCEN503</v>
      </c>
      <c r="X4512" s="17" t="str">
        <f t="shared" si="471"/>
        <v>BCMCMCN501</v>
      </c>
      <c r="Y4512" s="17" t="str">
        <f t="shared" si="472"/>
        <v>BCMCMCN502</v>
      </c>
      <c r="Z4512" s="17" t="str">
        <f t="shared" si="473"/>
        <v>BCMCMCN503</v>
      </c>
      <c r="AA4512" s="17" t="str">
        <f t="shared" si="474"/>
        <v>BCMCMVN501</v>
      </c>
      <c r="AB4512" s="17" t="str">
        <f t="shared" si="475"/>
        <v>COMESSN501</v>
      </c>
    </row>
    <row r="4513" spans="5:28" ht="15" customHeight="1">
      <c r="E4513" s="45"/>
      <c r="F4513" s="10" t="s">
        <v>24</v>
      </c>
      <c r="G4513" s="11">
        <v>70</v>
      </c>
      <c r="H4513" s="67">
        <v>72</v>
      </c>
      <c r="I4513" s="68"/>
      <c r="J4513" s="60"/>
      <c r="K4513" s="11">
        <v>69</v>
      </c>
      <c r="L4513" s="67">
        <v>78</v>
      </c>
      <c r="M4513" s="68"/>
      <c r="N4513" s="60"/>
      <c r="O4513" s="11">
        <v>65</v>
      </c>
      <c r="P4513" s="11">
        <v>72</v>
      </c>
      <c r="Q4513" s="11">
        <v>60</v>
      </c>
      <c r="R4513" s="10">
        <v>486</v>
      </c>
      <c r="T4513">
        <v>0</v>
      </c>
      <c r="U4513">
        <v>0</v>
      </c>
      <c r="V4513" s="17" t="str">
        <f t="shared" si="469"/>
        <v>24.00 + 22.00</v>
      </c>
      <c r="W4513" s="17" t="str">
        <f t="shared" si="470"/>
        <v>24.00 + 9.00</v>
      </c>
      <c r="X4513" s="17" t="str">
        <f t="shared" si="471"/>
        <v>4.00 + 13.00</v>
      </c>
      <c r="Y4513" s="17" t="str">
        <f t="shared" si="472"/>
        <v>16.00 + 15.00</v>
      </c>
      <c r="Z4513" s="17" t="str">
        <f t="shared" si="473"/>
        <v>21.00 + 11.00</v>
      </c>
      <c r="AA4513" s="17" t="str">
        <f t="shared" si="474"/>
        <v>29.00 + 14.00</v>
      </c>
      <c r="AB4513" s="17" t="str">
        <f t="shared" si="475"/>
        <v>32.00 + 17.00</v>
      </c>
    </row>
    <row r="4514" spans="5:28">
      <c r="E4514" s="12"/>
      <c r="F4514" s="10" t="s">
        <v>41</v>
      </c>
      <c r="G4514" s="11">
        <v>100</v>
      </c>
      <c r="H4514" s="67">
        <v>100</v>
      </c>
      <c r="I4514" s="68"/>
      <c r="J4514" s="60"/>
      <c r="K4514" s="11">
        <v>100</v>
      </c>
      <c r="L4514" s="67">
        <v>100</v>
      </c>
      <c r="M4514" s="68"/>
      <c r="N4514" s="60"/>
      <c r="O4514" s="11">
        <v>100</v>
      </c>
      <c r="P4514" s="11">
        <v>100</v>
      </c>
      <c r="Q4514" s="11">
        <v>100</v>
      </c>
      <c r="R4514" s="10">
        <v>700</v>
      </c>
      <c r="T4514" t="s">
        <v>19</v>
      </c>
      <c r="U4514" t="s">
        <v>21</v>
      </c>
      <c r="V4514" s="17" t="str">
        <f t="shared" si="469"/>
        <v xml:space="preserve"> - - + - - </v>
      </c>
      <c r="W4514" s="17" t="str">
        <f t="shared" si="470"/>
        <v xml:space="preserve"> - - + - - </v>
      </c>
      <c r="X4514" s="17" t="str">
        <f t="shared" si="471"/>
        <v xml:space="preserve"> - - + - - </v>
      </c>
      <c r="Y4514" s="17" t="str">
        <f t="shared" si="472"/>
        <v xml:space="preserve"> - - + - - </v>
      </c>
      <c r="Z4514" s="17" t="str">
        <f t="shared" si="473"/>
        <v xml:space="preserve"> - - + - - </v>
      </c>
      <c r="AA4514" s="17" t="str">
        <f t="shared" si="474"/>
        <v xml:space="preserve"> - - + - - </v>
      </c>
      <c r="AB4514" s="17" t="str">
        <f t="shared" si="475"/>
        <v xml:space="preserve"> - - + - - </v>
      </c>
    </row>
    <row r="4515" spans="5:28" ht="15" customHeight="1">
      <c r="E4515" s="45"/>
      <c r="F4515" s="10" t="s">
        <v>43</v>
      </c>
      <c r="G4515" s="11" t="s">
        <v>139</v>
      </c>
      <c r="H4515" s="67" t="s">
        <v>139</v>
      </c>
      <c r="I4515" s="68"/>
      <c r="J4515" s="60"/>
      <c r="K4515" s="11" t="s">
        <v>124</v>
      </c>
      <c r="L4515" s="67" t="s">
        <v>123</v>
      </c>
      <c r="M4515" s="68"/>
      <c r="N4515" s="60"/>
      <c r="O4515" s="11" t="s">
        <v>124</v>
      </c>
      <c r="P4515" s="11" t="s">
        <v>139</v>
      </c>
      <c r="Q4515" s="11" t="s">
        <v>81</v>
      </c>
      <c r="R4515" s="10" t="s">
        <v>21</v>
      </c>
      <c r="T4515" t="s">
        <v>1845</v>
      </c>
      <c r="U4515" t="s">
        <v>24</v>
      </c>
      <c r="V4515" s="17" t="str">
        <f t="shared" si="469"/>
        <v/>
      </c>
      <c r="W4515" s="17" t="str">
        <f t="shared" si="470"/>
        <v/>
      </c>
      <c r="X4515" s="17" t="str">
        <f t="shared" si="471"/>
        <v/>
      </c>
      <c r="Y4515" s="17" t="str">
        <f t="shared" si="472"/>
        <v/>
      </c>
      <c r="Z4515" s="17" t="str">
        <f t="shared" si="473"/>
        <v/>
      </c>
      <c r="AA4515" s="17" t="str">
        <f t="shared" si="474"/>
        <v/>
      </c>
      <c r="AB4515" s="17" t="str">
        <f t="shared" si="475"/>
        <v/>
      </c>
    </row>
    <row r="4516" spans="5:28">
      <c r="E4516" s="14" t="s">
        <v>1844</v>
      </c>
      <c r="F4516" s="10" t="s">
        <v>47</v>
      </c>
      <c r="G4516" s="11" t="s">
        <v>48</v>
      </c>
      <c r="H4516" s="67" t="s">
        <v>48</v>
      </c>
      <c r="I4516" s="68"/>
      <c r="J4516" s="60"/>
      <c r="K4516" s="11" t="s">
        <v>48</v>
      </c>
      <c r="L4516" s="67" t="s">
        <v>48</v>
      </c>
      <c r="M4516" s="68"/>
      <c r="N4516" s="60"/>
      <c r="O4516" s="11" t="s">
        <v>48</v>
      </c>
      <c r="P4516" s="11" t="s">
        <v>48</v>
      </c>
      <c r="Q4516" s="11" t="s">
        <v>48</v>
      </c>
      <c r="R4516" s="10" t="s">
        <v>21</v>
      </c>
      <c r="T4516" t="s">
        <v>25</v>
      </c>
      <c r="U4516" t="s">
        <v>21</v>
      </c>
      <c r="V4516" s="17">
        <f t="shared" si="469"/>
        <v>3</v>
      </c>
      <c r="W4516" s="17">
        <f t="shared" si="470"/>
        <v>3</v>
      </c>
      <c r="X4516" s="17">
        <f t="shared" si="471"/>
        <v>4</v>
      </c>
      <c r="Y4516" s="17">
        <f t="shared" si="472"/>
        <v>4</v>
      </c>
      <c r="Z4516" s="17">
        <f t="shared" si="473"/>
        <v>4</v>
      </c>
      <c r="AA4516" s="17">
        <f t="shared" si="474"/>
        <v>3</v>
      </c>
      <c r="AB4516" s="17">
        <f t="shared" si="475"/>
        <v>3</v>
      </c>
    </row>
    <row r="4517" spans="5:28">
      <c r="E4517" s="15" t="s">
        <v>21</v>
      </c>
      <c r="F4517" s="15" t="s">
        <v>21</v>
      </c>
      <c r="G4517" s="16" t="s">
        <v>21</v>
      </c>
      <c r="H4517" s="69" t="s">
        <v>21</v>
      </c>
      <c r="I4517" s="57"/>
      <c r="J4517" s="57"/>
      <c r="K4517" s="16" t="s">
        <v>21</v>
      </c>
      <c r="L4517" s="69" t="s">
        <v>21</v>
      </c>
      <c r="M4517" s="57"/>
      <c r="N4517" s="57"/>
      <c r="O4517" s="16" t="s">
        <v>21</v>
      </c>
      <c r="P4517" s="16" t="s">
        <v>21</v>
      </c>
      <c r="Q4517" s="16" t="s">
        <v>21</v>
      </c>
      <c r="R4517" s="16" t="s">
        <v>21</v>
      </c>
      <c r="T4517" t="s">
        <v>1852</v>
      </c>
      <c r="U4517" t="s">
        <v>21</v>
      </c>
      <c r="V4517" s="17">
        <f t="shared" si="469"/>
        <v>5</v>
      </c>
      <c r="W4517" s="17">
        <f t="shared" si="470"/>
        <v>0</v>
      </c>
      <c r="X4517" s="17">
        <f t="shared" si="471"/>
        <v>0</v>
      </c>
      <c r="Y4517" s="17">
        <f t="shared" si="472"/>
        <v>0</v>
      </c>
      <c r="Z4517" s="17">
        <f t="shared" si="473"/>
        <v>0</v>
      </c>
      <c r="AA4517" s="17">
        <f t="shared" si="474"/>
        <v>4.5</v>
      </c>
      <c r="AB4517" s="17">
        <f t="shared" si="475"/>
        <v>5</v>
      </c>
    </row>
    <row r="4518" spans="5:28" ht="0" hidden="1" customHeight="1">
      <c r="T4518">
        <v>0</v>
      </c>
      <c r="U4518">
        <v>0</v>
      </c>
      <c r="V4518" s="17">
        <f t="shared" si="469"/>
        <v>15</v>
      </c>
      <c r="W4518" s="17">
        <f t="shared" si="470"/>
        <v>0</v>
      </c>
      <c r="X4518" s="17">
        <f t="shared" si="471"/>
        <v>0</v>
      </c>
      <c r="Y4518" s="17">
        <f t="shared" si="472"/>
        <v>0</v>
      </c>
      <c r="Z4518" s="17">
        <f t="shared" si="473"/>
        <v>0</v>
      </c>
      <c r="AA4518" s="17">
        <f t="shared" si="474"/>
        <v>13.5</v>
      </c>
      <c r="AB4518" s="17">
        <f t="shared" si="475"/>
        <v>15</v>
      </c>
    </row>
    <row r="4519" spans="5:28" ht="0.6" customHeight="1">
      <c r="T4519">
        <v>0</v>
      </c>
      <c r="U4519">
        <v>9</v>
      </c>
      <c r="V4519" s="17">
        <f t="shared" si="469"/>
        <v>46</v>
      </c>
      <c r="W4519" s="17">
        <f t="shared" si="470"/>
        <v>33</v>
      </c>
      <c r="X4519" s="17">
        <f t="shared" si="471"/>
        <v>17</v>
      </c>
      <c r="Y4519" s="17">
        <f t="shared" si="472"/>
        <v>31</v>
      </c>
      <c r="Z4519" s="17">
        <f t="shared" si="473"/>
        <v>32</v>
      </c>
      <c r="AA4519" s="17">
        <f t="shared" si="474"/>
        <v>43</v>
      </c>
      <c r="AB4519" s="17">
        <f t="shared" si="475"/>
        <v>49</v>
      </c>
    </row>
    <row r="4520" spans="5:28" ht="15" customHeight="1">
      <c r="E4520" s="44"/>
      <c r="F4520" s="4" t="s">
        <v>20</v>
      </c>
      <c r="G4520" s="5" t="s">
        <v>21</v>
      </c>
      <c r="H4520" s="70" t="s">
        <v>21</v>
      </c>
      <c r="I4520" s="57"/>
      <c r="J4520" s="57"/>
      <c r="K4520" s="5" t="s">
        <v>21</v>
      </c>
      <c r="L4520" s="70" t="s">
        <v>21</v>
      </c>
      <c r="M4520" s="57"/>
      <c r="N4520" s="57"/>
      <c r="O4520" s="5" t="s">
        <v>21</v>
      </c>
      <c r="P4520" s="5" t="s">
        <v>21</v>
      </c>
      <c r="Q4520" s="5" t="s">
        <v>21</v>
      </c>
      <c r="R4520" s="5" t="s">
        <v>21</v>
      </c>
      <c r="T4520" t="s">
        <v>34</v>
      </c>
      <c r="U4520" t="s">
        <v>21</v>
      </c>
      <c r="V4520" s="17">
        <f t="shared" si="469"/>
        <v>100</v>
      </c>
      <c r="W4520" s="17">
        <f t="shared" si="470"/>
        <v>100</v>
      </c>
      <c r="X4520" s="17">
        <f t="shared" si="471"/>
        <v>100</v>
      </c>
      <c r="Y4520" s="17">
        <f t="shared" si="472"/>
        <v>100</v>
      </c>
      <c r="Z4520" s="17">
        <f t="shared" si="473"/>
        <v>100</v>
      </c>
      <c r="AA4520" s="17">
        <f t="shared" si="474"/>
        <v>100</v>
      </c>
      <c r="AB4520" s="17">
        <f t="shared" si="475"/>
        <v>100</v>
      </c>
    </row>
    <row r="4521" spans="5:28" ht="21">
      <c r="E4521" s="45"/>
      <c r="F4521" s="7" t="s">
        <v>23</v>
      </c>
      <c r="G4521" s="7" t="s">
        <v>5</v>
      </c>
      <c r="H4521" s="71" t="s">
        <v>7</v>
      </c>
      <c r="I4521" s="68"/>
      <c r="J4521" s="60"/>
      <c r="K4521" s="7" t="s">
        <v>9</v>
      </c>
      <c r="L4521" s="71" t="s">
        <v>11</v>
      </c>
      <c r="M4521" s="68"/>
      <c r="N4521" s="60"/>
      <c r="O4521" s="7" t="s">
        <v>13</v>
      </c>
      <c r="P4521" s="7" t="s">
        <v>15</v>
      </c>
      <c r="Q4521" s="7" t="s">
        <v>17</v>
      </c>
      <c r="R4521" s="7" t="s">
        <v>24</v>
      </c>
      <c r="T4521" t="s">
        <v>36</v>
      </c>
      <c r="U4521">
        <v>43.5</v>
      </c>
      <c r="V4521" s="17" t="str">
        <f t="shared" si="469"/>
        <v>BC</v>
      </c>
      <c r="W4521" s="17">
        <f t="shared" si="470"/>
        <v>0</v>
      </c>
      <c r="X4521" s="17">
        <f t="shared" si="471"/>
        <v>0</v>
      </c>
      <c r="Y4521" s="17">
        <f t="shared" si="472"/>
        <v>0</v>
      </c>
      <c r="Z4521" s="17">
        <f t="shared" si="473"/>
        <v>0</v>
      </c>
      <c r="AA4521" s="17" t="str">
        <f t="shared" si="474"/>
        <v>PP</v>
      </c>
      <c r="AB4521" s="17" t="str">
        <f t="shared" si="475"/>
        <v>BC</v>
      </c>
    </row>
    <row r="4522" spans="5:28" ht="22.5">
      <c r="E4522" s="12" t="s">
        <v>1846</v>
      </c>
      <c r="F4522" s="10" t="s">
        <v>27</v>
      </c>
      <c r="G4522" s="11" t="s">
        <v>159</v>
      </c>
      <c r="H4522" s="67" t="s">
        <v>1847</v>
      </c>
      <c r="I4522" s="68"/>
      <c r="J4522" s="60"/>
      <c r="K4522" s="11" t="s">
        <v>1848</v>
      </c>
      <c r="L4522" s="67" t="s">
        <v>1849</v>
      </c>
      <c r="M4522" s="68"/>
      <c r="N4522" s="60"/>
      <c r="O4522" s="11" t="s">
        <v>1850</v>
      </c>
      <c r="P4522" s="11" t="s">
        <v>1851</v>
      </c>
      <c r="Q4522" s="11" t="s">
        <v>992</v>
      </c>
      <c r="R4522" s="10" t="s">
        <v>21</v>
      </c>
      <c r="T4522" t="s">
        <v>53</v>
      </c>
      <c r="U4522">
        <v>251</v>
      </c>
      <c r="V4522" s="17" t="str">
        <f t="shared" si="469"/>
        <v>Pass</v>
      </c>
      <c r="W4522" s="17" t="str">
        <f t="shared" si="470"/>
        <v>Fail</v>
      </c>
      <c r="X4522" s="17" t="str">
        <f t="shared" si="471"/>
        <v>Fail</v>
      </c>
      <c r="Y4522" s="17" t="str">
        <f t="shared" si="472"/>
        <v>Fail</v>
      </c>
      <c r="Z4522" s="17" t="str">
        <f t="shared" si="473"/>
        <v>Fail</v>
      </c>
      <c r="AA4522" s="17" t="str">
        <f t="shared" si="474"/>
        <v>Pass</v>
      </c>
      <c r="AB4522" s="17" t="str">
        <f t="shared" si="475"/>
        <v>Pass</v>
      </c>
    </row>
    <row r="4523" spans="5:28">
      <c r="E4523" s="62"/>
      <c r="F4523" s="10" t="s">
        <v>30</v>
      </c>
      <c r="G4523" s="11" t="s">
        <v>31</v>
      </c>
      <c r="H4523" s="67" t="s">
        <v>31</v>
      </c>
      <c r="I4523" s="68"/>
      <c r="J4523" s="60"/>
      <c r="K4523" s="11" t="s">
        <v>31</v>
      </c>
      <c r="L4523" s="67" t="s">
        <v>31</v>
      </c>
      <c r="M4523" s="68"/>
      <c r="N4523" s="60"/>
      <c r="O4523" s="11" t="s">
        <v>31</v>
      </c>
      <c r="P4523" s="11" t="s">
        <v>31</v>
      </c>
      <c r="Q4523" s="11" t="s">
        <v>31</v>
      </c>
      <c r="R4523" s="10" t="s">
        <v>21</v>
      </c>
      <c r="T4523" t="s">
        <v>39</v>
      </c>
      <c r="U4523">
        <v>700</v>
      </c>
      <c r="V4523" s="17" t="str">
        <f t="shared" si="469"/>
        <v/>
      </c>
      <c r="W4523" s="17" t="str">
        <f t="shared" si="470"/>
        <v/>
      </c>
      <c r="X4523" s="17" t="str">
        <f t="shared" si="471"/>
        <v/>
      </c>
      <c r="Y4523" s="17" t="str">
        <f t="shared" si="472"/>
        <v/>
      </c>
      <c r="Z4523" s="17" t="str">
        <f t="shared" si="473"/>
        <v/>
      </c>
      <c r="AA4523" s="17" t="str">
        <f t="shared" si="474"/>
        <v/>
      </c>
      <c r="AB4523" s="17" t="str">
        <f t="shared" si="475"/>
        <v/>
      </c>
    </row>
    <row r="4524" spans="5:28">
      <c r="E4524" s="64"/>
      <c r="F4524" s="10" t="s">
        <v>32</v>
      </c>
      <c r="G4524" s="11" t="s">
        <v>21</v>
      </c>
      <c r="H4524" s="67" t="s">
        <v>21</v>
      </c>
      <c r="I4524" s="68"/>
      <c r="J4524" s="60"/>
      <c r="K4524" s="11" t="s">
        <v>21</v>
      </c>
      <c r="L4524" s="67" t="s">
        <v>21</v>
      </c>
      <c r="M4524" s="68"/>
      <c r="N4524" s="60"/>
      <c r="O4524" s="11" t="s">
        <v>21</v>
      </c>
      <c r="P4524" s="11" t="s">
        <v>21</v>
      </c>
      <c r="Q4524" s="11" t="s">
        <v>21</v>
      </c>
      <c r="R4524" s="10">
        <v>0</v>
      </c>
      <c r="T4524" t="s">
        <v>54</v>
      </c>
      <c r="U4524" t="s">
        <v>21</v>
      </c>
      <c r="V4524" s="17">
        <f t="shared" si="469"/>
        <v>0</v>
      </c>
      <c r="W4524" s="17">
        <f t="shared" si="470"/>
        <v>0</v>
      </c>
      <c r="X4524" s="17">
        <f t="shared" si="471"/>
        <v>0</v>
      </c>
      <c r="Y4524" s="17">
        <f t="shared" si="472"/>
        <v>0</v>
      </c>
      <c r="Z4524" s="17">
        <f t="shared" si="473"/>
        <v>0</v>
      </c>
      <c r="AA4524" s="17">
        <f t="shared" si="474"/>
        <v>0</v>
      </c>
      <c r="AB4524" s="17">
        <f t="shared" si="475"/>
        <v>0</v>
      </c>
    </row>
    <row r="4525" spans="5:28">
      <c r="E4525" s="66"/>
      <c r="F4525" s="10" t="s">
        <v>33</v>
      </c>
      <c r="G4525" s="11">
        <v>3</v>
      </c>
      <c r="H4525" s="67">
        <v>3</v>
      </c>
      <c r="I4525" s="68"/>
      <c r="J4525" s="60"/>
      <c r="K4525" s="11">
        <v>4</v>
      </c>
      <c r="L4525" s="67">
        <v>4</v>
      </c>
      <c r="M4525" s="68"/>
      <c r="N4525" s="60"/>
      <c r="O4525" s="11">
        <v>4</v>
      </c>
      <c r="P4525" s="11">
        <v>3</v>
      </c>
      <c r="Q4525" s="11">
        <v>3</v>
      </c>
      <c r="R4525" s="10">
        <v>9</v>
      </c>
      <c r="T4525" t="s">
        <v>45</v>
      </c>
      <c r="U4525" t="s">
        <v>21</v>
      </c>
      <c r="V4525" s="17">
        <f t="shared" si="469"/>
        <v>0</v>
      </c>
      <c r="W4525" s="17">
        <f t="shared" si="470"/>
        <v>0</v>
      </c>
      <c r="X4525" s="17">
        <f t="shared" si="471"/>
        <v>0</v>
      </c>
      <c r="Y4525" s="17">
        <f t="shared" si="472"/>
        <v>0</v>
      </c>
      <c r="Z4525" s="17">
        <f t="shared" si="473"/>
        <v>0</v>
      </c>
      <c r="AA4525" s="17">
        <f t="shared" si="474"/>
        <v>0</v>
      </c>
      <c r="AB4525" s="17">
        <f t="shared" si="475"/>
        <v>0</v>
      </c>
    </row>
    <row r="4526" spans="5:28">
      <c r="E4526" s="12"/>
      <c r="F4526" s="10" t="s">
        <v>35</v>
      </c>
      <c r="G4526" s="11">
        <v>5</v>
      </c>
      <c r="H4526" s="67"/>
      <c r="I4526" s="68"/>
      <c r="J4526" s="60"/>
      <c r="K4526" s="11"/>
      <c r="L4526" s="67"/>
      <c r="M4526" s="68"/>
      <c r="N4526" s="60"/>
      <c r="O4526" s="11"/>
      <c r="P4526" s="11">
        <v>4.5</v>
      </c>
      <c r="Q4526" s="11">
        <v>5</v>
      </c>
      <c r="R4526" s="10" t="s">
        <v>21</v>
      </c>
      <c r="T4526" t="s">
        <v>21</v>
      </c>
      <c r="U4526" t="s">
        <v>21</v>
      </c>
      <c r="V4526" s="17" t="str">
        <f t="shared" si="469"/>
        <v/>
      </c>
      <c r="W4526" s="17" t="str">
        <f t="shared" si="470"/>
        <v/>
      </c>
      <c r="X4526" s="17" t="str">
        <f t="shared" si="471"/>
        <v/>
      </c>
      <c r="Y4526" s="17" t="str">
        <f t="shared" si="472"/>
        <v/>
      </c>
      <c r="Z4526" s="17" t="str">
        <f t="shared" si="473"/>
        <v/>
      </c>
      <c r="AA4526" s="17" t="str">
        <f t="shared" si="474"/>
        <v/>
      </c>
      <c r="AB4526" s="17" t="str">
        <f t="shared" si="475"/>
        <v/>
      </c>
    </row>
    <row r="4527" spans="5:28">
      <c r="E4527" s="12"/>
      <c r="F4527" s="10" t="s">
        <v>37</v>
      </c>
      <c r="G4527" s="11">
        <v>15</v>
      </c>
      <c r="H4527" s="67"/>
      <c r="I4527" s="68"/>
      <c r="J4527" s="60"/>
      <c r="K4527" s="11"/>
      <c r="L4527" s="67"/>
      <c r="M4527" s="68"/>
      <c r="N4527" s="60"/>
      <c r="O4527" s="11"/>
      <c r="P4527" s="11">
        <v>13.5</v>
      </c>
      <c r="Q4527" s="11">
        <v>15</v>
      </c>
      <c r="R4527" s="10">
        <v>43.5</v>
      </c>
      <c r="T4527">
        <v>0</v>
      </c>
      <c r="U4527">
        <v>0</v>
      </c>
      <c r="V4527" s="17" t="str">
        <f t="shared" si="469"/>
        <v>BCMCCEN502</v>
      </c>
      <c r="W4527" s="17" t="str">
        <f t="shared" si="470"/>
        <v>BCMCCEN503</v>
      </c>
      <c r="X4527" s="17" t="str">
        <f t="shared" si="471"/>
        <v>BCMCMCN501</v>
      </c>
      <c r="Y4527" s="17" t="str">
        <f t="shared" si="472"/>
        <v>BCMCMCN502</v>
      </c>
      <c r="Z4527" s="17" t="str">
        <f t="shared" si="473"/>
        <v>BCMCMCN503</v>
      </c>
      <c r="AA4527" s="17" t="str">
        <f t="shared" si="474"/>
        <v>BCMCMVN501</v>
      </c>
      <c r="AB4527" s="17" t="str">
        <f t="shared" si="475"/>
        <v>COMESSN501</v>
      </c>
    </row>
    <row r="4528" spans="5:28" ht="15" customHeight="1">
      <c r="E4528" s="45"/>
      <c r="F4528" s="10" t="s">
        <v>24</v>
      </c>
      <c r="G4528" s="11">
        <v>46</v>
      </c>
      <c r="H4528" s="67">
        <v>33</v>
      </c>
      <c r="I4528" s="68"/>
      <c r="J4528" s="60"/>
      <c r="K4528" s="11">
        <v>17</v>
      </c>
      <c r="L4528" s="67">
        <v>31</v>
      </c>
      <c r="M4528" s="68"/>
      <c r="N4528" s="60"/>
      <c r="O4528" s="11">
        <v>32</v>
      </c>
      <c r="P4528" s="11">
        <v>43</v>
      </c>
      <c r="Q4528" s="11">
        <v>49</v>
      </c>
      <c r="R4528" s="10">
        <v>251</v>
      </c>
      <c r="T4528">
        <v>0</v>
      </c>
      <c r="U4528">
        <v>0</v>
      </c>
      <c r="V4528" s="17" t="str">
        <f t="shared" ref="V4528:V4591" si="476">$G4537</f>
        <v>24.00 + 34.00</v>
      </c>
      <c r="W4528" s="17" t="str">
        <f t="shared" ref="W4528:W4591" si="477">$H4537</f>
        <v>29.00 + 31.00</v>
      </c>
      <c r="X4528" s="17" t="str">
        <f t="shared" ref="X4528:X4591" si="478">$K4537</f>
        <v>37.00 + 28.00</v>
      </c>
      <c r="Y4528" s="17" t="str">
        <f t="shared" ref="Y4528:Y4591" si="479">$L4537</f>
        <v>37.00 + 30.00</v>
      </c>
      <c r="Z4528" s="17" t="str">
        <f t="shared" ref="Z4528:Z4591" si="480">$O4537</f>
        <v>31.00 + 34.00</v>
      </c>
      <c r="AA4528" s="17" t="str">
        <f t="shared" ref="AA4528:AA4591" si="481">$P4537</f>
        <v>35.00 + 30.00</v>
      </c>
      <c r="AB4528" s="17" t="str">
        <f t="shared" ref="AB4528:AB4591" si="482">$Q4537</f>
        <v>33.00 + 22.00</v>
      </c>
    </row>
    <row r="4529" spans="5:28">
      <c r="E4529" s="12"/>
      <c r="F4529" s="10" t="s">
        <v>41</v>
      </c>
      <c r="G4529" s="11">
        <v>100</v>
      </c>
      <c r="H4529" s="67">
        <v>100</v>
      </c>
      <c r="I4529" s="68"/>
      <c r="J4529" s="60"/>
      <c r="K4529" s="11">
        <v>100</v>
      </c>
      <c r="L4529" s="67">
        <v>100</v>
      </c>
      <c r="M4529" s="68"/>
      <c r="N4529" s="60"/>
      <c r="O4529" s="11">
        <v>100</v>
      </c>
      <c r="P4529" s="11">
        <v>100</v>
      </c>
      <c r="Q4529" s="11">
        <v>100</v>
      </c>
      <c r="R4529" s="10">
        <v>700</v>
      </c>
      <c r="T4529" t="s">
        <v>19</v>
      </c>
      <c r="U4529" t="s">
        <v>21</v>
      </c>
      <c r="V4529" s="17" t="str">
        <f t="shared" si="476"/>
        <v xml:space="preserve"> - - + - - </v>
      </c>
      <c r="W4529" s="17" t="str">
        <f t="shared" si="477"/>
        <v xml:space="preserve"> - - + - - </v>
      </c>
      <c r="X4529" s="17" t="str">
        <f t="shared" si="478"/>
        <v xml:space="preserve"> - - + - - </v>
      </c>
      <c r="Y4529" s="17" t="str">
        <f t="shared" si="479"/>
        <v xml:space="preserve"> - - + - - </v>
      </c>
      <c r="Z4529" s="17" t="str">
        <f t="shared" si="480"/>
        <v xml:space="preserve"> - - + - - </v>
      </c>
      <c r="AA4529" s="17" t="str">
        <f t="shared" si="481"/>
        <v xml:space="preserve"> - - + - - </v>
      </c>
      <c r="AB4529" s="17" t="str">
        <f t="shared" si="482"/>
        <v xml:space="preserve"> - - + - - </v>
      </c>
    </row>
    <row r="4530" spans="5:28" ht="15" customHeight="1">
      <c r="E4530" s="45"/>
      <c r="F4530" s="10" t="s">
        <v>43</v>
      </c>
      <c r="G4530" s="11" t="s">
        <v>44</v>
      </c>
      <c r="H4530" s="67"/>
      <c r="I4530" s="68"/>
      <c r="J4530" s="60"/>
      <c r="K4530" s="11"/>
      <c r="L4530" s="67"/>
      <c r="M4530" s="68"/>
      <c r="N4530" s="60"/>
      <c r="O4530" s="11"/>
      <c r="P4530" s="11" t="s">
        <v>86</v>
      </c>
      <c r="Q4530" s="11" t="s">
        <v>44</v>
      </c>
      <c r="R4530" s="10" t="s">
        <v>21</v>
      </c>
      <c r="T4530" t="s">
        <v>1854</v>
      </c>
      <c r="U4530" t="s">
        <v>24</v>
      </c>
      <c r="V4530" s="17" t="str">
        <f t="shared" si="476"/>
        <v/>
      </c>
      <c r="W4530" s="17" t="str">
        <f t="shared" si="477"/>
        <v/>
      </c>
      <c r="X4530" s="17" t="str">
        <f t="shared" si="478"/>
        <v/>
      </c>
      <c r="Y4530" s="17" t="str">
        <f t="shared" si="479"/>
        <v/>
      </c>
      <c r="Z4530" s="17" t="str">
        <f t="shared" si="480"/>
        <v/>
      </c>
      <c r="AA4530" s="17" t="str">
        <f t="shared" si="481"/>
        <v/>
      </c>
      <c r="AB4530" s="17" t="str">
        <f t="shared" si="482"/>
        <v/>
      </c>
    </row>
    <row r="4531" spans="5:28">
      <c r="E4531" s="14" t="s">
        <v>1853</v>
      </c>
      <c r="F4531" s="10" t="s">
        <v>47</v>
      </c>
      <c r="G4531" s="11" t="s">
        <v>48</v>
      </c>
      <c r="H4531" s="67" t="s">
        <v>75</v>
      </c>
      <c r="I4531" s="68"/>
      <c r="J4531" s="60"/>
      <c r="K4531" s="11" t="s">
        <v>75</v>
      </c>
      <c r="L4531" s="67" t="s">
        <v>75</v>
      </c>
      <c r="M4531" s="68"/>
      <c r="N4531" s="60"/>
      <c r="O4531" s="11" t="s">
        <v>75</v>
      </c>
      <c r="P4531" s="11" t="s">
        <v>48</v>
      </c>
      <c r="Q4531" s="11" t="s">
        <v>48</v>
      </c>
      <c r="R4531" s="10" t="s">
        <v>21</v>
      </c>
      <c r="T4531" t="s">
        <v>25</v>
      </c>
      <c r="U4531" t="s">
        <v>21</v>
      </c>
      <c r="V4531" s="17">
        <f t="shared" si="476"/>
        <v>3</v>
      </c>
      <c r="W4531" s="17">
        <f t="shared" si="477"/>
        <v>3</v>
      </c>
      <c r="X4531" s="17">
        <f t="shared" si="478"/>
        <v>4</v>
      </c>
      <c r="Y4531" s="17">
        <f t="shared" si="479"/>
        <v>4</v>
      </c>
      <c r="Z4531" s="17">
        <f t="shared" si="480"/>
        <v>4</v>
      </c>
      <c r="AA4531" s="17">
        <f t="shared" si="481"/>
        <v>3</v>
      </c>
      <c r="AB4531" s="17">
        <f t="shared" si="482"/>
        <v>3</v>
      </c>
    </row>
    <row r="4532" spans="5:28">
      <c r="E4532" s="15" t="s">
        <v>21</v>
      </c>
      <c r="F4532" s="15" t="s">
        <v>21</v>
      </c>
      <c r="G4532" s="16" t="s">
        <v>21</v>
      </c>
      <c r="H4532" s="69" t="s">
        <v>21</v>
      </c>
      <c r="I4532" s="57"/>
      <c r="J4532" s="57"/>
      <c r="K4532" s="16" t="s">
        <v>21</v>
      </c>
      <c r="L4532" s="69" t="s">
        <v>21</v>
      </c>
      <c r="M4532" s="57"/>
      <c r="N4532" s="57"/>
      <c r="O4532" s="16" t="s">
        <v>21</v>
      </c>
      <c r="P4532" s="16" t="s">
        <v>21</v>
      </c>
      <c r="Q4532" s="16" t="s">
        <v>21</v>
      </c>
      <c r="R4532" s="16" t="s">
        <v>21</v>
      </c>
      <c r="T4532" t="s">
        <v>1857</v>
      </c>
      <c r="U4532" t="s">
        <v>21</v>
      </c>
      <c r="V4532" s="17">
        <f t="shared" si="476"/>
        <v>6</v>
      </c>
      <c r="W4532" s="17">
        <f t="shared" si="477"/>
        <v>6.5</v>
      </c>
      <c r="X4532" s="17">
        <f t="shared" si="478"/>
        <v>7</v>
      </c>
      <c r="Y4532" s="17">
        <f t="shared" si="479"/>
        <v>7</v>
      </c>
      <c r="Z4532" s="17">
        <f t="shared" si="480"/>
        <v>7</v>
      </c>
      <c r="AA4532" s="17">
        <f t="shared" si="481"/>
        <v>7</v>
      </c>
      <c r="AB4532" s="17">
        <f t="shared" si="482"/>
        <v>6</v>
      </c>
    </row>
    <row r="4533" spans="5:28" ht="0" hidden="1" customHeight="1">
      <c r="T4533">
        <v>0</v>
      </c>
      <c r="U4533">
        <v>0</v>
      </c>
      <c r="V4533" s="17">
        <f t="shared" si="476"/>
        <v>18</v>
      </c>
      <c r="W4533" s="17">
        <f t="shared" si="477"/>
        <v>19.5</v>
      </c>
      <c r="X4533" s="17">
        <f t="shared" si="478"/>
        <v>28</v>
      </c>
      <c r="Y4533" s="17">
        <f t="shared" si="479"/>
        <v>28</v>
      </c>
      <c r="Z4533" s="17">
        <f t="shared" si="480"/>
        <v>28</v>
      </c>
      <c r="AA4533" s="17">
        <f t="shared" si="481"/>
        <v>21</v>
      </c>
      <c r="AB4533" s="17">
        <f t="shared" si="482"/>
        <v>18</v>
      </c>
    </row>
    <row r="4534" spans="5:28" ht="0.6" customHeight="1">
      <c r="T4534">
        <v>0</v>
      </c>
      <c r="U4534">
        <v>24</v>
      </c>
      <c r="V4534" s="17">
        <f t="shared" si="476"/>
        <v>58</v>
      </c>
      <c r="W4534" s="17">
        <f t="shared" si="477"/>
        <v>60</v>
      </c>
      <c r="X4534" s="17">
        <f t="shared" si="478"/>
        <v>65</v>
      </c>
      <c r="Y4534" s="17">
        <f t="shared" si="479"/>
        <v>67</v>
      </c>
      <c r="Z4534" s="17">
        <f t="shared" si="480"/>
        <v>65</v>
      </c>
      <c r="AA4534" s="17">
        <f t="shared" si="481"/>
        <v>65</v>
      </c>
      <c r="AB4534" s="17">
        <f t="shared" si="482"/>
        <v>55</v>
      </c>
    </row>
    <row r="4535" spans="5:28" ht="15" customHeight="1">
      <c r="E4535" s="44"/>
      <c r="F4535" s="4" t="s">
        <v>20</v>
      </c>
      <c r="G4535" s="5" t="s">
        <v>21</v>
      </c>
      <c r="H4535" s="70" t="s">
        <v>21</v>
      </c>
      <c r="I4535" s="57"/>
      <c r="J4535" s="57"/>
      <c r="K4535" s="5" t="s">
        <v>21</v>
      </c>
      <c r="L4535" s="70" t="s">
        <v>21</v>
      </c>
      <c r="M4535" s="57"/>
      <c r="N4535" s="57"/>
      <c r="O4535" s="5" t="s">
        <v>21</v>
      </c>
      <c r="P4535" s="5" t="s">
        <v>21</v>
      </c>
      <c r="Q4535" s="5" t="s">
        <v>21</v>
      </c>
      <c r="R4535" s="5" t="s">
        <v>21</v>
      </c>
      <c r="T4535" t="s">
        <v>34</v>
      </c>
      <c r="U4535" t="s">
        <v>21</v>
      </c>
      <c r="V4535" s="17">
        <f t="shared" si="476"/>
        <v>100</v>
      </c>
      <c r="W4535" s="17">
        <f t="shared" si="477"/>
        <v>100</v>
      </c>
      <c r="X4535" s="17">
        <f t="shared" si="478"/>
        <v>100</v>
      </c>
      <c r="Y4535" s="17">
        <f t="shared" si="479"/>
        <v>100</v>
      </c>
      <c r="Z4535" s="17">
        <f t="shared" si="480"/>
        <v>100</v>
      </c>
      <c r="AA4535" s="17">
        <f t="shared" si="481"/>
        <v>100</v>
      </c>
      <c r="AB4535" s="17">
        <f t="shared" si="482"/>
        <v>100</v>
      </c>
    </row>
    <row r="4536" spans="5:28" ht="21">
      <c r="E4536" s="45"/>
      <c r="F4536" s="7" t="s">
        <v>23</v>
      </c>
      <c r="G4536" s="7" t="s">
        <v>5</v>
      </c>
      <c r="H4536" s="71" t="s">
        <v>7</v>
      </c>
      <c r="I4536" s="68"/>
      <c r="J4536" s="60"/>
      <c r="K4536" s="7" t="s">
        <v>9</v>
      </c>
      <c r="L4536" s="71" t="s">
        <v>11</v>
      </c>
      <c r="M4536" s="68"/>
      <c r="N4536" s="60"/>
      <c r="O4536" s="7" t="s">
        <v>13</v>
      </c>
      <c r="P4536" s="7" t="s">
        <v>15</v>
      </c>
      <c r="Q4536" s="7" t="s">
        <v>17</v>
      </c>
      <c r="R4536" s="7" t="s">
        <v>24</v>
      </c>
      <c r="T4536" t="s">
        <v>36</v>
      </c>
      <c r="U4536">
        <v>160.5</v>
      </c>
      <c r="V4536" s="17" t="str">
        <f t="shared" si="476"/>
        <v>BB+</v>
      </c>
      <c r="W4536" s="17" t="str">
        <f t="shared" si="477"/>
        <v>AB</v>
      </c>
      <c r="X4536" s="17" t="str">
        <f t="shared" si="478"/>
        <v>AB+</v>
      </c>
      <c r="Y4536" s="17" t="str">
        <f t="shared" si="479"/>
        <v>AB+</v>
      </c>
      <c r="Z4536" s="17" t="str">
        <f t="shared" si="480"/>
        <v>AB+</v>
      </c>
      <c r="AA4536" s="17" t="str">
        <f t="shared" si="481"/>
        <v>AB+</v>
      </c>
      <c r="AB4536" s="17" t="str">
        <f t="shared" si="482"/>
        <v>BB+</v>
      </c>
    </row>
    <row r="4537" spans="5:28" ht="22.5">
      <c r="E4537" s="12" t="s">
        <v>1855</v>
      </c>
      <c r="F4537" s="10" t="s">
        <v>27</v>
      </c>
      <c r="G4537" s="11" t="s">
        <v>262</v>
      </c>
      <c r="H4537" s="67" t="s">
        <v>1747</v>
      </c>
      <c r="I4537" s="68"/>
      <c r="J4537" s="60"/>
      <c r="K4537" s="11" t="s">
        <v>606</v>
      </c>
      <c r="L4537" s="67" t="s">
        <v>1038</v>
      </c>
      <c r="M4537" s="68"/>
      <c r="N4537" s="60"/>
      <c r="O4537" s="11" t="s">
        <v>902</v>
      </c>
      <c r="P4537" s="11" t="s">
        <v>597</v>
      </c>
      <c r="Q4537" s="11" t="s">
        <v>1856</v>
      </c>
      <c r="R4537" s="10" t="s">
        <v>21</v>
      </c>
      <c r="T4537" t="s">
        <v>38</v>
      </c>
      <c r="U4537">
        <v>435</v>
      </c>
      <c r="V4537" s="17" t="str">
        <f t="shared" si="476"/>
        <v>Pass</v>
      </c>
      <c r="W4537" s="17" t="str">
        <f t="shared" si="477"/>
        <v>Pass</v>
      </c>
      <c r="X4537" s="17" t="str">
        <f t="shared" si="478"/>
        <v>Pass</v>
      </c>
      <c r="Y4537" s="17" t="str">
        <f t="shared" si="479"/>
        <v>Pass</v>
      </c>
      <c r="Z4537" s="17" t="str">
        <f t="shared" si="480"/>
        <v>Pass</v>
      </c>
      <c r="AA4537" s="17" t="str">
        <f t="shared" si="481"/>
        <v>Pass</v>
      </c>
      <c r="AB4537" s="17" t="str">
        <f t="shared" si="482"/>
        <v>Pass</v>
      </c>
    </row>
    <row r="4538" spans="5:28">
      <c r="E4538" s="62"/>
      <c r="F4538" s="10" t="s">
        <v>30</v>
      </c>
      <c r="G4538" s="11" t="s">
        <v>31</v>
      </c>
      <c r="H4538" s="67" t="s">
        <v>31</v>
      </c>
      <c r="I4538" s="68"/>
      <c r="J4538" s="60"/>
      <c r="K4538" s="11" t="s">
        <v>31</v>
      </c>
      <c r="L4538" s="67" t="s">
        <v>31</v>
      </c>
      <c r="M4538" s="68"/>
      <c r="N4538" s="60"/>
      <c r="O4538" s="11" t="s">
        <v>31</v>
      </c>
      <c r="P4538" s="11" t="s">
        <v>31</v>
      </c>
      <c r="Q4538" s="11" t="s">
        <v>31</v>
      </c>
      <c r="R4538" s="10" t="s">
        <v>21</v>
      </c>
      <c r="T4538" t="s">
        <v>39</v>
      </c>
      <c r="U4538">
        <v>700</v>
      </c>
      <c r="V4538" s="17" t="str">
        <f t="shared" si="476"/>
        <v/>
      </c>
      <c r="W4538" s="17" t="str">
        <f t="shared" si="477"/>
        <v/>
      </c>
      <c r="X4538" s="17" t="str">
        <f t="shared" si="478"/>
        <v/>
      </c>
      <c r="Y4538" s="17" t="str">
        <f t="shared" si="479"/>
        <v/>
      </c>
      <c r="Z4538" s="17" t="str">
        <f t="shared" si="480"/>
        <v/>
      </c>
      <c r="AA4538" s="17" t="str">
        <f t="shared" si="481"/>
        <v/>
      </c>
      <c r="AB4538" s="17" t="str">
        <f t="shared" si="482"/>
        <v/>
      </c>
    </row>
    <row r="4539" spans="5:28">
      <c r="E4539" s="64"/>
      <c r="F4539" s="10" t="s">
        <v>32</v>
      </c>
      <c r="G4539" s="11" t="s">
        <v>21</v>
      </c>
      <c r="H4539" s="67" t="s">
        <v>21</v>
      </c>
      <c r="I4539" s="68"/>
      <c r="J4539" s="60"/>
      <c r="K4539" s="11" t="s">
        <v>21</v>
      </c>
      <c r="L4539" s="67" t="s">
        <v>21</v>
      </c>
      <c r="M4539" s="68"/>
      <c r="N4539" s="60"/>
      <c r="O4539" s="11" t="s">
        <v>21</v>
      </c>
      <c r="P4539" s="11" t="s">
        <v>21</v>
      </c>
      <c r="Q4539" s="11" t="s">
        <v>21</v>
      </c>
      <c r="R4539" s="10">
        <v>0</v>
      </c>
      <c r="T4539" t="s">
        <v>42</v>
      </c>
      <c r="U4539" t="s">
        <v>21</v>
      </c>
      <c r="V4539" s="17">
        <f t="shared" si="476"/>
        <v>0</v>
      </c>
      <c r="W4539" s="17">
        <f t="shared" si="477"/>
        <v>0</v>
      </c>
      <c r="X4539" s="17">
        <f t="shared" si="478"/>
        <v>0</v>
      </c>
      <c r="Y4539" s="17">
        <f t="shared" si="479"/>
        <v>0</v>
      </c>
      <c r="Z4539" s="17">
        <f t="shared" si="480"/>
        <v>0</v>
      </c>
      <c r="AA4539" s="17">
        <f t="shared" si="481"/>
        <v>0</v>
      </c>
      <c r="AB4539" s="17">
        <f t="shared" si="482"/>
        <v>0</v>
      </c>
    </row>
    <row r="4540" spans="5:28">
      <c r="E4540" s="66"/>
      <c r="F4540" s="10" t="s">
        <v>33</v>
      </c>
      <c r="G4540" s="11">
        <v>3</v>
      </c>
      <c r="H4540" s="67">
        <v>3</v>
      </c>
      <c r="I4540" s="68"/>
      <c r="J4540" s="60"/>
      <c r="K4540" s="11">
        <v>4</v>
      </c>
      <c r="L4540" s="67">
        <v>4</v>
      </c>
      <c r="M4540" s="68"/>
      <c r="N4540" s="60"/>
      <c r="O4540" s="11">
        <v>4</v>
      </c>
      <c r="P4540" s="11">
        <v>3</v>
      </c>
      <c r="Q4540" s="11">
        <v>3</v>
      </c>
      <c r="R4540" s="10">
        <v>24</v>
      </c>
      <c r="T4540" t="s">
        <v>45</v>
      </c>
      <c r="U4540" t="s">
        <v>21</v>
      </c>
      <c r="V4540" s="17">
        <f t="shared" si="476"/>
        <v>0</v>
      </c>
      <c r="W4540" s="17">
        <f t="shared" si="477"/>
        <v>0</v>
      </c>
      <c r="X4540" s="17">
        <f t="shared" si="478"/>
        <v>0</v>
      </c>
      <c r="Y4540" s="17">
        <f t="shared" si="479"/>
        <v>0</v>
      </c>
      <c r="Z4540" s="17">
        <f t="shared" si="480"/>
        <v>0</v>
      </c>
      <c r="AA4540" s="17">
        <f t="shared" si="481"/>
        <v>0</v>
      </c>
      <c r="AB4540" s="17">
        <f t="shared" si="482"/>
        <v>0</v>
      </c>
    </row>
    <row r="4541" spans="5:28">
      <c r="E4541" s="12">
        <v>6.69</v>
      </c>
      <c r="F4541" s="10" t="s">
        <v>35</v>
      </c>
      <c r="G4541" s="11">
        <v>6</v>
      </c>
      <c r="H4541" s="67">
        <v>6.5</v>
      </c>
      <c r="I4541" s="68"/>
      <c r="J4541" s="60"/>
      <c r="K4541" s="11">
        <v>7</v>
      </c>
      <c r="L4541" s="67">
        <v>7</v>
      </c>
      <c r="M4541" s="68"/>
      <c r="N4541" s="60"/>
      <c r="O4541" s="11">
        <v>7</v>
      </c>
      <c r="P4541" s="11">
        <v>7</v>
      </c>
      <c r="Q4541" s="11">
        <v>6</v>
      </c>
      <c r="R4541" s="10" t="s">
        <v>21</v>
      </c>
      <c r="T4541" t="s">
        <v>21</v>
      </c>
      <c r="U4541" t="s">
        <v>21</v>
      </c>
      <c r="V4541" s="17" t="str">
        <f t="shared" si="476"/>
        <v/>
      </c>
      <c r="W4541" s="17" t="str">
        <f t="shared" si="477"/>
        <v/>
      </c>
      <c r="X4541" s="17" t="str">
        <f t="shared" si="478"/>
        <v/>
      </c>
      <c r="Y4541" s="17" t="str">
        <f t="shared" si="479"/>
        <v/>
      </c>
      <c r="Z4541" s="17" t="str">
        <f t="shared" si="480"/>
        <v/>
      </c>
      <c r="AA4541" s="17" t="str">
        <f t="shared" si="481"/>
        <v/>
      </c>
      <c r="AB4541" s="17" t="str">
        <f t="shared" si="482"/>
        <v/>
      </c>
    </row>
    <row r="4542" spans="5:28">
      <c r="E4542" s="13">
        <v>7.69</v>
      </c>
      <c r="F4542" s="10" t="s">
        <v>37</v>
      </c>
      <c r="G4542" s="11">
        <v>18</v>
      </c>
      <c r="H4542" s="67">
        <v>19.5</v>
      </c>
      <c r="I4542" s="68"/>
      <c r="J4542" s="60"/>
      <c r="K4542" s="11">
        <v>28</v>
      </c>
      <c r="L4542" s="67">
        <v>28</v>
      </c>
      <c r="M4542" s="68"/>
      <c r="N4542" s="60"/>
      <c r="O4542" s="11">
        <v>28</v>
      </c>
      <c r="P4542" s="11">
        <v>21</v>
      </c>
      <c r="Q4542" s="11">
        <v>18</v>
      </c>
      <c r="R4542" s="10">
        <v>160.5</v>
      </c>
      <c r="T4542">
        <v>0</v>
      </c>
      <c r="U4542">
        <v>0</v>
      </c>
      <c r="V4542" s="17" t="str">
        <f t="shared" si="476"/>
        <v>BCMCCEN502</v>
      </c>
      <c r="W4542" s="17" t="str">
        <f t="shared" si="477"/>
        <v>BCMCCEN503</v>
      </c>
      <c r="X4542" s="17" t="str">
        <f t="shared" si="478"/>
        <v>BCMCMCN501</v>
      </c>
      <c r="Y4542" s="17" t="str">
        <f t="shared" si="479"/>
        <v>BCMCMCN502</v>
      </c>
      <c r="Z4542" s="17" t="str">
        <f t="shared" si="480"/>
        <v>BCMCMCN503</v>
      </c>
      <c r="AA4542" s="17" t="str">
        <f t="shared" si="481"/>
        <v>BCMCMVN501</v>
      </c>
      <c r="AB4542" s="17" t="str">
        <f t="shared" si="482"/>
        <v>COMESSN501</v>
      </c>
    </row>
    <row r="4543" spans="5:28" ht="15" customHeight="1">
      <c r="E4543" s="45"/>
      <c r="F4543" s="10" t="s">
        <v>24</v>
      </c>
      <c r="G4543" s="11">
        <v>58</v>
      </c>
      <c r="H4543" s="67">
        <v>60</v>
      </c>
      <c r="I4543" s="68"/>
      <c r="J4543" s="60"/>
      <c r="K4543" s="11">
        <v>65</v>
      </c>
      <c r="L4543" s="67">
        <v>67</v>
      </c>
      <c r="M4543" s="68"/>
      <c r="N4543" s="60"/>
      <c r="O4543" s="11">
        <v>65</v>
      </c>
      <c r="P4543" s="11">
        <v>65</v>
      </c>
      <c r="Q4543" s="11">
        <v>55</v>
      </c>
      <c r="R4543" s="10">
        <v>435</v>
      </c>
      <c r="T4543">
        <v>0</v>
      </c>
      <c r="U4543">
        <v>0</v>
      </c>
      <c r="V4543" s="17" t="str">
        <f t="shared" si="476"/>
        <v>32.00 + 31.00</v>
      </c>
      <c r="W4543" s="17" t="str">
        <f t="shared" si="477"/>
        <v>28.00 + 29.00</v>
      </c>
      <c r="X4543" s="17" t="str">
        <f t="shared" si="478"/>
        <v>42.00 + 27.00</v>
      </c>
      <c r="Y4543" s="17" t="str">
        <f t="shared" si="479"/>
        <v>33.00 + 37.00</v>
      </c>
      <c r="Z4543" s="17" t="str">
        <f t="shared" si="480"/>
        <v>37.00 + 30.00</v>
      </c>
      <c r="AA4543" s="17" t="str">
        <f t="shared" si="481"/>
        <v>41.00 + 26.00</v>
      </c>
      <c r="AB4543" s="17" t="str">
        <f t="shared" si="482"/>
        <v>50.00 + 32.00</v>
      </c>
    </row>
    <row r="4544" spans="5:28">
      <c r="E4544" s="12"/>
      <c r="F4544" s="10" t="s">
        <v>41</v>
      </c>
      <c r="G4544" s="11">
        <v>100</v>
      </c>
      <c r="H4544" s="67">
        <v>100</v>
      </c>
      <c r="I4544" s="68"/>
      <c r="J4544" s="60"/>
      <c r="K4544" s="11">
        <v>100</v>
      </c>
      <c r="L4544" s="67">
        <v>100</v>
      </c>
      <c r="M4544" s="68"/>
      <c r="N4544" s="60"/>
      <c r="O4544" s="11">
        <v>100</v>
      </c>
      <c r="P4544" s="11">
        <v>100</v>
      </c>
      <c r="Q4544" s="11">
        <v>100</v>
      </c>
      <c r="R4544" s="10">
        <v>700</v>
      </c>
      <c r="T4544" t="s">
        <v>19</v>
      </c>
      <c r="U4544" t="s">
        <v>21</v>
      </c>
      <c r="V4544" s="17" t="str">
        <f t="shared" si="476"/>
        <v xml:space="preserve"> - - + - - </v>
      </c>
      <c r="W4544" s="17" t="str">
        <f t="shared" si="477"/>
        <v xml:space="preserve"> - - + - - </v>
      </c>
      <c r="X4544" s="17" t="str">
        <f t="shared" si="478"/>
        <v xml:space="preserve"> - - + - - </v>
      </c>
      <c r="Y4544" s="17" t="str">
        <f t="shared" si="479"/>
        <v xml:space="preserve"> - - + - - </v>
      </c>
      <c r="Z4544" s="17" t="str">
        <f t="shared" si="480"/>
        <v xml:space="preserve"> - - + - - </v>
      </c>
      <c r="AA4544" s="17" t="str">
        <f t="shared" si="481"/>
        <v xml:space="preserve"> - - + - - </v>
      </c>
      <c r="AB4544" s="17" t="str">
        <f t="shared" si="482"/>
        <v xml:space="preserve"> - - + - - </v>
      </c>
    </row>
    <row r="4545" spans="5:28" ht="15" customHeight="1">
      <c r="E4545" s="45"/>
      <c r="F4545" s="10" t="s">
        <v>43</v>
      </c>
      <c r="G4545" s="11" t="s">
        <v>140</v>
      </c>
      <c r="H4545" s="67" t="s">
        <v>81</v>
      </c>
      <c r="I4545" s="68"/>
      <c r="J4545" s="60"/>
      <c r="K4545" s="11" t="s">
        <v>124</v>
      </c>
      <c r="L4545" s="67" t="s">
        <v>124</v>
      </c>
      <c r="M4545" s="68"/>
      <c r="N4545" s="60"/>
      <c r="O4545" s="11" t="s">
        <v>124</v>
      </c>
      <c r="P4545" s="11" t="s">
        <v>124</v>
      </c>
      <c r="Q4545" s="11" t="s">
        <v>140</v>
      </c>
      <c r="R4545" s="10" t="s">
        <v>21</v>
      </c>
      <c r="T4545" t="s">
        <v>1859</v>
      </c>
      <c r="U4545" t="s">
        <v>24</v>
      </c>
      <c r="V4545" s="17" t="str">
        <f t="shared" si="476"/>
        <v/>
      </c>
      <c r="W4545" s="17" t="str">
        <f t="shared" si="477"/>
        <v/>
      </c>
      <c r="X4545" s="17" t="str">
        <f t="shared" si="478"/>
        <v/>
      </c>
      <c r="Y4545" s="17" t="str">
        <f t="shared" si="479"/>
        <v/>
      </c>
      <c r="Z4545" s="17" t="str">
        <f t="shared" si="480"/>
        <v/>
      </c>
      <c r="AA4545" s="17" t="str">
        <f t="shared" si="481"/>
        <v/>
      </c>
      <c r="AB4545" s="17" t="str">
        <f t="shared" si="482"/>
        <v/>
      </c>
    </row>
    <row r="4546" spans="5:28">
      <c r="E4546" s="14" t="s">
        <v>1858</v>
      </c>
      <c r="F4546" s="10" t="s">
        <v>47</v>
      </c>
      <c r="G4546" s="11" t="s">
        <v>48</v>
      </c>
      <c r="H4546" s="67" t="s">
        <v>48</v>
      </c>
      <c r="I4546" s="68"/>
      <c r="J4546" s="60"/>
      <c r="K4546" s="11" t="s">
        <v>48</v>
      </c>
      <c r="L4546" s="67" t="s">
        <v>48</v>
      </c>
      <c r="M4546" s="68"/>
      <c r="N4546" s="60"/>
      <c r="O4546" s="11" t="s">
        <v>48</v>
      </c>
      <c r="P4546" s="11" t="s">
        <v>48</v>
      </c>
      <c r="Q4546" s="11" t="s">
        <v>48</v>
      </c>
      <c r="R4546" s="10" t="s">
        <v>21</v>
      </c>
      <c r="T4546" t="s">
        <v>25</v>
      </c>
      <c r="U4546" t="s">
        <v>21</v>
      </c>
      <c r="V4546" s="17">
        <f t="shared" si="476"/>
        <v>3</v>
      </c>
      <c r="W4546" s="17">
        <f t="shared" si="477"/>
        <v>3</v>
      </c>
      <c r="X4546" s="17">
        <f t="shared" si="478"/>
        <v>4</v>
      </c>
      <c r="Y4546" s="17">
        <f t="shared" si="479"/>
        <v>4</v>
      </c>
      <c r="Z4546" s="17">
        <f t="shared" si="480"/>
        <v>4</v>
      </c>
      <c r="AA4546" s="17">
        <f t="shared" si="481"/>
        <v>3</v>
      </c>
      <c r="AB4546" s="17">
        <f t="shared" si="482"/>
        <v>3</v>
      </c>
    </row>
    <row r="4547" spans="5:28">
      <c r="E4547" s="15" t="s">
        <v>21</v>
      </c>
      <c r="F4547" s="15" t="s">
        <v>21</v>
      </c>
      <c r="G4547" s="16" t="s">
        <v>21</v>
      </c>
      <c r="H4547" s="69" t="s">
        <v>21</v>
      </c>
      <c r="I4547" s="57"/>
      <c r="J4547" s="57"/>
      <c r="K4547" s="16" t="s">
        <v>21</v>
      </c>
      <c r="L4547" s="69" t="s">
        <v>21</v>
      </c>
      <c r="M4547" s="57"/>
      <c r="N4547" s="57"/>
      <c r="O4547" s="16" t="s">
        <v>21</v>
      </c>
      <c r="P4547" s="16" t="s">
        <v>21</v>
      </c>
      <c r="Q4547" s="16" t="s">
        <v>21</v>
      </c>
      <c r="R4547" s="16" t="s">
        <v>21</v>
      </c>
      <c r="T4547" t="s">
        <v>1252</v>
      </c>
      <c r="U4547" t="s">
        <v>21</v>
      </c>
      <c r="V4547" s="17">
        <f t="shared" si="476"/>
        <v>6.5</v>
      </c>
      <c r="W4547" s="17">
        <f t="shared" si="477"/>
        <v>6</v>
      </c>
      <c r="X4547" s="17">
        <f t="shared" si="478"/>
        <v>7</v>
      </c>
      <c r="Y4547" s="17">
        <f t="shared" si="479"/>
        <v>7.5</v>
      </c>
      <c r="Z4547" s="17">
        <f t="shared" si="480"/>
        <v>7</v>
      </c>
      <c r="AA4547" s="17">
        <f t="shared" si="481"/>
        <v>7</v>
      </c>
      <c r="AB4547" s="17">
        <f t="shared" si="482"/>
        <v>8.5</v>
      </c>
    </row>
    <row r="4548" spans="5:28" ht="0" hidden="1" customHeight="1">
      <c r="T4548">
        <v>0</v>
      </c>
      <c r="U4548">
        <v>0</v>
      </c>
      <c r="V4548" s="17">
        <f t="shared" si="476"/>
        <v>19.5</v>
      </c>
      <c r="W4548" s="17">
        <f t="shared" si="477"/>
        <v>18</v>
      </c>
      <c r="X4548" s="17">
        <f t="shared" si="478"/>
        <v>28</v>
      </c>
      <c r="Y4548" s="17">
        <f t="shared" si="479"/>
        <v>30</v>
      </c>
      <c r="Z4548" s="17">
        <f t="shared" si="480"/>
        <v>28</v>
      </c>
      <c r="AA4548" s="17">
        <f t="shared" si="481"/>
        <v>21</v>
      </c>
      <c r="AB4548" s="17">
        <f t="shared" si="482"/>
        <v>25.5</v>
      </c>
    </row>
    <row r="4549" spans="5:28" ht="0.6" customHeight="1">
      <c r="T4549">
        <v>0</v>
      </c>
      <c r="U4549">
        <v>24</v>
      </c>
      <c r="V4549" s="17">
        <f t="shared" si="476"/>
        <v>63</v>
      </c>
      <c r="W4549" s="17">
        <f t="shared" si="477"/>
        <v>57</v>
      </c>
      <c r="X4549" s="17">
        <f t="shared" si="478"/>
        <v>69</v>
      </c>
      <c r="Y4549" s="17">
        <f t="shared" si="479"/>
        <v>70</v>
      </c>
      <c r="Z4549" s="17">
        <f t="shared" si="480"/>
        <v>67</v>
      </c>
      <c r="AA4549" s="17">
        <f t="shared" si="481"/>
        <v>67</v>
      </c>
      <c r="AB4549" s="17">
        <f t="shared" si="482"/>
        <v>82</v>
      </c>
    </row>
    <row r="4550" spans="5:28" ht="15" customHeight="1">
      <c r="E4550" s="44"/>
      <c r="F4550" s="4" t="s">
        <v>20</v>
      </c>
      <c r="G4550" s="5" t="s">
        <v>21</v>
      </c>
      <c r="H4550" s="70" t="s">
        <v>21</v>
      </c>
      <c r="I4550" s="57"/>
      <c r="J4550" s="57"/>
      <c r="K4550" s="5" t="s">
        <v>21</v>
      </c>
      <c r="L4550" s="70" t="s">
        <v>21</v>
      </c>
      <c r="M4550" s="57"/>
      <c r="N4550" s="57"/>
      <c r="O4550" s="5" t="s">
        <v>21</v>
      </c>
      <c r="P4550" s="5" t="s">
        <v>21</v>
      </c>
      <c r="Q4550" s="5" t="s">
        <v>21</v>
      </c>
      <c r="R4550" s="5" t="s">
        <v>21</v>
      </c>
      <c r="T4550" t="s">
        <v>34</v>
      </c>
      <c r="U4550" t="s">
        <v>21</v>
      </c>
      <c r="V4550" s="17">
        <f t="shared" si="476"/>
        <v>100</v>
      </c>
      <c r="W4550" s="17">
        <f t="shared" si="477"/>
        <v>100</v>
      </c>
      <c r="X4550" s="17">
        <f t="shared" si="478"/>
        <v>100</v>
      </c>
      <c r="Y4550" s="17">
        <f t="shared" si="479"/>
        <v>100</v>
      </c>
      <c r="Z4550" s="17">
        <f t="shared" si="480"/>
        <v>100</v>
      </c>
      <c r="AA4550" s="17">
        <f t="shared" si="481"/>
        <v>100</v>
      </c>
      <c r="AB4550" s="17">
        <f t="shared" si="482"/>
        <v>100</v>
      </c>
    </row>
    <row r="4551" spans="5:28" ht="21">
      <c r="E4551" s="45"/>
      <c r="F4551" s="7" t="s">
        <v>23</v>
      </c>
      <c r="G4551" s="7" t="s">
        <v>5</v>
      </c>
      <c r="H4551" s="71" t="s">
        <v>7</v>
      </c>
      <c r="I4551" s="68"/>
      <c r="J4551" s="60"/>
      <c r="K4551" s="7" t="s">
        <v>9</v>
      </c>
      <c r="L4551" s="71" t="s">
        <v>11</v>
      </c>
      <c r="M4551" s="68"/>
      <c r="N4551" s="60"/>
      <c r="O4551" s="7" t="s">
        <v>13</v>
      </c>
      <c r="P4551" s="7" t="s">
        <v>15</v>
      </c>
      <c r="Q4551" s="7" t="s">
        <v>17</v>
      </c>
      <c r="R4551" s="7" t="s">
        <v>24</v>
      </c>
      <c r="T4551" t="s">
        <v>36</v>
      </c>
      <c r="U4551">
        <v>170</v>
      </c>
      <c r="V4551" s="17" t="str">
        <f t="shared" si="476"/>
        <v>AB</v>
      </c>
      <c r="W4551" s="17" t="str">
        <f t="shared" si="477"/>
        <v>BB+</v>
      </c>
      <c r="X4551" s="17" t="str">
        <f t="shared" si="478"/>
        <v>AB+</v>
      </c>
      <c r="Y4551" s="17" t="str">
        <f t="shared" si="479"/>
        <v>AA</v>
      </c>
      <c r="Z4551" s="17" t="str">
        <f t="shared" si="480"/>
        <v>AB+</v>
      </c>
      <c r="AA4551" s="17" t="str">
        <f t="shared" si="481"/>
        <v>AB+</v>
      </c>
      <c r="AB4551" s="17" t="str">
        <f t="shared" si="482"/>
        <v>OA</v>
      </c>
    </row>
    <row r="4552" spans="5:28" ht="22.5">
      <c r="E4552" s="12" t="s">
        <v>1860</v>
      </c>
      <c r="F4552" s="10" t="s">
        <v>27</v>
      </c>
      <c r="G4552" s="11" t="s">
        <v>925</v>
      </c>
      <c r="H4552" s="67" t="s">
        <v>397</v>
      </c>
      <c r="I4552" s="68"/>
      <c r="J4552" s="60"/>
      <c r="K4552" s="11" t="s">
        <v>302</v>
      </c>
      <c r="L4552" s="67" t="s">
        <v>907</v>
      </c>
      <c r="M4552" s="68"/>
      <c r="N4552" s="60"/>
      <c r="O4552" s="11" t="s">
        <v>1038</v>
      </c>
      <c r="P4552" s="11" t="s">
        <v>1861</v>
      </c>
      <c r="Q4552" s="11" t="s">
        <v>349</v>
      </c>
      <c r="R4552" s="10" t="s">
        <v>21</v>
      </c>
      <c r="T4552" t="s">
        <v>38</v>
      </c>
      <c r="U4552">
        <v>475</v>
      </c>
      <c r="V4552" s="17" t="str">
        <f t="shared" si="476"/>
        <v>Pass</v>
      </c>
      <c r="W4552" s="17" t="str">
        <f t="shared" si="477"/>
        <v>Pass</v>
      </c>
      <c r="X4552" s="17" t="str">
        <f t="shared" si="478"/>
        <v>Pass</v>
      </c>
      <c r="Y4552" s="17" t="str">
        <f t="shared" si="479"/>
        <v>Pass</v>
      </c>
      <c r="Z4552" s="17" t="str">
        <f t="shared" si="480"/>
        <v>Pass</v>
      </c>
      <c r="AA4552" s="17" t="str">
        <f t="shared" si="481"/>
        <v>Pass</v>
      </c>
      <c r="AB4552" s="17" t="str">
        <f t="shared" si="482"/>
        <v>Pass</v>
      </c>
    </row>
    <row r="4553" spans="5:28">
      <c r="E4553" s="62"/>
      <c r="F4553" s="10" t="s">
        <v>30</v>
      </c>
      <c r="G4553" s="11" t="s">
        <v>31</v>
      </c>
      <c r="H4553" s="67" t="s">
        <v>31</v>
      </c>
      <c r="I4553" s="68"/>
      <c r="J4553" s="60"/>
      <c r="K4553" s="11" t="s">
        <v>31</v>
      </c>
      <c r="L4553" s="67" t="s">
        <v>31</v>
      </c>
      <c r="M4553" s="68"/>
      <c r="N4553" s="60"/>
      <c r="O4553" s="11" t="s">
        <v>31</v>
      </c>
      <c r="P4553" s="11" t="s">
        <v>31</v>
      </c>
      <c r="Q4553" s="11" t="s">
        <v>31</v>
      </c>
      <c r="R4553" s="10" t="s">
        <v>21</v>
      </c>
      <c r="T4553" t="s">
        <v>39</v>
      </c>
      <c r="U4553">
        <v>700</v>
      </c>
      <c r="V4553" s="17" t="str">
        <f t="shared" si="476"/>
        <v/>
      </c>
      <c r="W4553" s="17" t="str">
        <f t="shared" si="477"/>
        <v/>
      </c>
      <c r="X4553" s="17" t="str">
        <f t="shared" si="478"/>
        <v/>
      </c>
      <c r="Y4553" s="17" t="str">
        <f t="shared" si="479"/>
        <v/>
      </c>
      <c r="Z4553" s="17" t="str">
        <f t="shared" si="480"/>
        <v/>
      </c>
      <c r="AA4553" s="17" t="str">
        <f t="shared" si="481"/>
        <v/>
      </c>
      <c r="AB4553" s="17" t="str">
        <f t="shared" si="482"/>
        <v/>
      </c>
    </row>
    <row r="4554" spans="5:28">
      <c r="E4554" s="64"/>
      <c r="F4554" s="10" t="s">
        <v>32</v>
      </c>
      <c r="G4554" s="11" t="s">
        <v>21</v>
      </c>
      <c r="H4554" s="67" t="s">
        <v>21</v>
      </c>
      <c r="I4554" s="68"/>
      <c r="J4554" s="60"/>
      <c r="K4554" s="11" t="s">
        <v>21</v>
      </c>
      <c r="L4554" s="67" t="s">
        <v>21</v>
      </c>
      <c r="M4554" s="68"/>
      <c r="N4554" s="60"/>
      <c r="O4554" s="11" t="s">
        <v>21</v>
      </c>
      <c r="P4554" s="11" t="s">
        <v>21</v>
      </c>
      <c r="Q4554" s="11" t="s">
        <v>21</v>
      </c>
      <c r="R4554" s="10">
        <v>0</v>
      </c>
      <c r="T4554" t="s">
        <v>138</v>
      </c>
      <c r="U4554" t="s">
        <v>21</v>
      </c>
      <c r="V4554" s="17">
        <f t="shared" si="476"/>
        <v>0</v>
      </c>
      <c r="W4554" s="17">
        <f t="shared" si="477"/>
        <v>0</v>
      </c>
      <c r="X4554" s="17">
        <f t="shared" si="478"/>
        <v>0</v>
      </c>
      <c r="Y4554" s="17">
        <f t="shared" si="479"/>
        <v>0</v>
      </c>
      <c r="Z4554" s="17">
        <f t="shared" si="480"/>
        <v>0</v>
      </c>
      <c r="AA4554" s="17">
        <f t="shared" si="481"/>
        <v>0</v>
      </c>
      <c r="AB4554" s="17">
        <f t="shared" si="482"/>
        <v>0</v>
      </c>
    </row>
    <row r="4555" spans="5:28">
      <c r="E4555" s="66"/>
      <c r="F4555" s="10" t="s">
        <v>33</v>
      </c>
      <c r="G4555" s="11">
        <v>3</v>
      </c>
      <c r="H4555" s="67">
        <v>3</v>
      </c>
      <c r="I4555" s="68"/>
      <c r="J4555" s="60"/>
      <c r="K4555" s="11">
        <v>4</v>
      </c>
      <c r="L4555" s="67">
        <v>4</v>
      </c>
      <c r="M4555" s="68"/>
      <c r="N4555" s="60"/>
      <c r="O4555" s="11">
        <v>4</v>
      </c>
      <c r="P4555" s="11">
        <v>3</v>
      </c>
      <c r="Q4555" s="11">
        <v>3</v>
      </c>
      <c r="R4555" s="10">
        <v>24</v>
      </c>
      <c r="T4555" t="s">
        <v>45</v>
      </c>
      <c r="U4555" t="s">
        <v>21</v>
      </c>
      <c r="V4555" s="17">
        <f t="shared" si="476"/>
        <v>0</v>
      </c>
      <c r="W4555" s="17">
        <f t="shared" si="477"/>
        <v>0</v>
      </c>
      <c r="X4555" s="17">
        <f t="shared" si="478"/>
        <v>0</v>
      </c>
      <c r="Y4555" s="17">
        <f t="shared" si="479"/>
        <v>0</v>
      </c>
      <c r="Z4555" s="17">
        <f t="shared" si="480"/>
        <v>0</v>
      </c>
      <c r="AA4555" s="17">
        <f t="shared" si="481"/>
        <v>0</v>
      </c>
      <c r="AB4555" s="17">
        <f t="shared" si="482"/>
        <v>0</v>
      </c>
    </row>
    <row r="4556" spans="5:28">
      <c r="E4556" s="12">
        <v>7.08</v>
      </c>
      <c r="F4556" s="10" t="s">
        <v>35</v>
      </c>
      <c r="G4556" s="11">
        <v>6.5</v>
      </c>
      <c r="H4556" s="67">
        <v>6</v>
      </c>
      <c r="I4556" s="68"/>
      <c r="J4556" s="60"/>
      <c r="K4556" s="11">
        <v>7</v>
      </c>
      <c r="L4556" s="67">
        <v>7.5</v>
      </c>
      <c r="M4556" s="68"/>
      <c r="N4556" s="60"/>
      <c r="O4556" s="11">
        <v>7</v>
      </c>
      <c r="P4556" s="11">
        <v>7</v>
      </c>
      <c r="Q4556" s="11">
        <v>8.5</v>
      </c>
      <c r="R4556" s="10" t="s">
        <v>21</v>
      </c>
      <c r="T4556" t="s">
        <v>21</v>
      </c>
      <c r="U4556" t="s">
        <v>21</v>
      </c>
      <c r="V4556" s="17" t="str">
        <f t="shared" si="476"/>
        <v/>
      </c>
      <c r="W4556" s="17" t="str">
        <f t="shared" si="477"/>
        <v/>
      </c>
      <c r="X4556" s="17" t="str">
        <f t="shared" si="478"/>
        <v/>
      </c>
      <c r="Y4556" s="17" t="str">
        <f t="shared" si="479"/>
        <v/>
      </c>
      <c r="Z4556" s="17" t="str">
        <f t="shared" si="480"/>
        <v/>
      </c>
      <c r="AA4556" s="17" t="str">
        <f t="shared" si="481"/>
        <v/>
      </c>
      <c r="AB4556" s="17" t="str">
        <f t="shared" si="482"/>
        <v/>
      </c>
    </row>
    <row r="4557" spans="5:28">
      <c r="E4557" s="13">
        <v>7.71</v>
      </c>
      <c r="F4557" s="10" t="s">
        <v>37</v>
      </c>
      <c r="G4557" s="11">
        <v>19.5</v>
      </c>
      <c r="H4557" s="67">
        <v>18</v>
      </c>
      <c r="I4557" s="68"/>
      <c r="J4557" s="60"/>
      <c r="K4557" s="11">
        <v>28</v>
      </c>
      <c r="L4557" s="67">
        <v>30</v>
      </c>
      <c r="M4557" s="68"/>
      <c r="N4557" s="60"/>
      <c r="O4557" s="11">
        <v>28</v>
      </c>
      <c r="P4557" s="11">
        <v>21</v>
      </c>
      <c r="Q4557" s="11">
        <v>25.5</v>
      </c>
      <c r="R4557" s="10">
        <v>170</v>
      </c>
      <c r="T4557">
        <v>0</v>
      </c>
      <c r="U4557">
        <v>0</v>
      </c>
      <c r="V4557" s="17" t="str">
        <f t="shared" si="476"/>
        <v>BCMCCEN502</v>
      </c>
      <c r="W4557" s="17" t="str">
        <f t="shared" si="477"/>
        <v>BCMCCEN503</v>
      </c>
      <c r="X4557" s="17" t="str">
        <f t="shared" si="478"/>
        <v>BCMCMCN501</v>
      </c>
      <c r="Y4557" s="17" t="str">
        <f t="shared" si="479"/>
        <v>BCMCMCN502</v>
      </c>
      <c r="Z4557" s="17" t="str">
        <f t="shared" si="480"/>
        <v>BCMCMCN503</v>
      </c>
      <c r="AA4557" s="17" t="str">
        <f t="shared" si="481"/>
        <v>BCMCMVN501</v>
      </c>
      <c r="AB4557" s="17" t="str">
        <f t="shared" si="482"/>
        <v>COMESSN501</v>
      </c>
    </row>
    <row r="4558" spans="5:28" ht="15" customHeight="1">
      <c r="E4558" s="45"/>
      <c r="F4558" s="10" t="s">
        <v>24</v>
      </c>
      <c r="G4558" s="11">
        <v>63</v>
      </c>
      <c r="H4558" s="67">
        <v>57</v>
      </c>
      <c r="I4558" s="68"/>
      <c r="J4558" s="60"/>
      <c r="K4558" s="11">
        <v>69</v>
      </c>
      <c r="L4558" s="67">
        <v>70</v>
      </c>
      <c r="M4558" s="68"/>
      <c r="N4558" s="60"/>
      <c r="O4558" s="11">
        <v>67</v>
      </c>
      <c r="P4558" s="11">
        <v>67</v>
      </c>
      <c r="Q4558" s="11">
        <v>82</v>
      </c>
      <c r="R4558" s="10">
        <v>475</v>
      </c>
      <c r="T4558">
        <v>0</v>
      </c>
      <c r="U4558">
        <v>0</v>
      </c>
      <c r="V4558" s="17" t="str">
        <f t="shared" si="476"/>
        <v>18.00 + 22.00</v>
      </c>
      <c r="W4558" s="17" t="str">
        <f t="shared" si="477"/>
        <v>24.00 + 23.00</v>
      </c>
      <c r="X4558" s="17" t="str">
        <f t="shared" si="478"/>
        <v>40.00 + 25.00</v>
      </c>
      <c r="Y4558" s="17" t="str">
        <f t="shared" si="479"/>
        <v>31.00 + 18.00</v>
      </c>
      <c r="Z4558" s="17" t="str">
        <f t="shared" si="480"/>
        <v>16.00 + 20.00</v>
      </c>
      <c r="AA4558" s="17" t="str">
        <f t="shared" si="481"/>
        <v>26.00 + 24.00</v>
      </c>
      <c r="AB4558" s="17" t="str">
        <f t="shared" si="482"/>
        <v>37.00 + 31.00</v>
      </c>
    </row>
    <row r="4559" spans="5:28">
      <c r="E4559" s="12"/>
      <c r="F4559" s="10" t="s">
        <v>41</v>
      </c>
      <c r="G4559" s="11">
        <v>100</v>
      </c>
      <c r="H4559" s="67">
        <v>100</v>
      </c>
      <c r="I4559" s="68"/>
      <c r="J4559" s="60"/>
      <c r="K4559" s="11">
        <v>100</v>
      </c>
      <c r="L4559" s="67">
        <v>100</v>
      </c>
      <c r="M4559" s="68"/>
      <c r="N4559" s="60"/>
      <c r="O4559" s="11">
        <v>100</v>
      </c>
      <c r="P4559" s="11">
        <v>100</v>
      </c>
      <c r="Q4559" s="11">
        <v>100</v>
      </c>
      <c r="R4559" s="10">
        <v>700</v>
      </c>
      <c r="T4559" t="s">
        <v>19</v>
      </c>
      <c r="U4559" t="s">
        <v>21</v>
      </c>
      <c r="V4559" s="17" t="str">
        <f t="shared" si="476"/>
        <v xml:space="preserve"> - - + - - </v>
      </c>
      <c r="W4559" s="17" t="str">
        <f t="shared" si="477"/>
        <v xml:space="preserve"> - - + - - </v>
      </c>
      <c r="X4559" s="17" t="str">
        <f t="shared" si="478"/>
        <v xml:space="preserve"> - - + - - </v>
      </c>
      <c r="Y4559" s="17" t="str">
        <f t="shared" si="479"/>
        <v xml:space="preserve"> - - + - - </v>
      </c>
      <c r="Z4559" s="17" t="str">
        <f t="shared" si="480"/>
        <v xml:space="preserve"> - - + - - </v>
      </c>
      <c r="AA4559" s="17" t="str">
        <f t="shared" si="481"/>
        <v xml:space="preserve"> - - + - - </v>
      </c>
      <c r="AB4559" s="17" t="str">
        <f t="shared" si="482"/>
        <v xml:space="preserve"> - - + - - </v>
      </c>
    </row>
    <row r="4560" spans="5:28" ht="15" customHeight="1">
      <c r="E4560" s="45"/>
      <c r="F4560" s="10" t="s">
        <v>43</v>
      </c>
      <c r="G4560" s="11" t="s">
        <v>81</v>
      </c>
      <c r="H4560" s="67" t="s">
        <v>140</v>
      </c>
      <c r="I4560" s="68"/>
      <c r="J4560" s="60"/>
      <c r="K4560" s="11" t="s">
        <v>124</v>
      </c>
      <c r="L4560" s="67" t="s">
        <v>139</v>
      </c>
      <c r="M4560" s="68"/>
      <c r="N4560" s="60"/>
      <c r="O4560" s="11" t="s">
        <v>124</v>
      </c>
      <c r="P4560" s="11" t="s">
        <v>124</v>
      </c>
      <c r="Q4560" s="11" t="s">
        <v>122</v>
      </c>
      <c r="R4560" s="10" t="s">
        <v>21</v>
      </c>
      <c r="T4560" t="s">
        <v>1863</v>
      </c>
      <c r="U4560" t="s">
        <v>24</v>
      </c>
      <c r="V4560" s="17">
        <f t="shared" si="476"/>
        <v>3</v>
      </c>
      <c r="W4560" s="17" t="str">
        <f t="shared" si="477"/>
        <v/>
      </c>
      <c r="X4560" s="17" t="str">
        <f t="shared" si="478"/>
        <v/>
      </c>
      <c r="Y4560" s="17" t="str">
        <f t="shared" si="479"/>
        <v/>
      </c>
      <c r="Z4560" s="17">
        <f t="shared" si="480"/>
        <v>5</v>
      </c>
      <c r="AA4560" s="17" t="str">
        <f t="shared" si="481"/>
        <v/>
      </c>
      <c r="AB4560" s="17" t="str">
        <f t="shared" si="482"/>
        <v/>
      </c>
    </row>
    <row r="4561" spans="5:28">
      <c r="E4561" s="14" t="s">
        <v>1862</v>
      </c>
      <c r="F4561" s="10" t="s">
        <v>47</v>
      </c>
      <c r="G4561" s="11" t="s">
        <v>48</v>
      </c>
      <c r="H4561" s="67" t="s">
        <v>48</v>
      </c>
      <c r="I4561" s="68"/>
      <c r="J4561" s="60"/>
      <c r="K4561" s="11" t="s">
        <v>48</v>
      </c>
      <c r="L4561" s="67" t="s">
        <v>48</v>
      </c>
      <c r="M4561" s="68"/>
      <c r="N4561" s="60"/>
      <c r="O4561" s="11" t="s">
        <v>48</v>
      </c>
      <c r="P4561" s="11" t="s">
        <v>48</v>
      </c>
      <c r="Q4561" s="11" t="s">
        <v>48</v>
      </c>
      <c r="R4561" s="10" t="s">
        <v>21</v>
      </c>
      <c r="T4561" t="s">
        <v>25</v>
      </c>
      <c r="U4561" t="s">
        <v>21</v>
      </c>
      <c r="V4561" s="17">
        <f t="shared" si="476"/>
        <v>3</v>
      </c>
      <c r="W4561" s="17">
        <f t="shared" si="477"/>
        <v>3</v>
      </c>
      <c r="X4561" s="17">
        <f t="shared" si="478"/>
        <v>4</v>
      </c>
      <c r="Y4561" s="17">
        <f t="shared" si="479"/>
        <v>4</v>
      </c>
      <c r="Z4561" s="17">
        <f t="shared" si="480"/>
        <v>4</v>
      </c>
      <c r="AA4561" s="17">
        <f t="shared" si="481"/>
        <v>3</v>
      </c>
      <c r="AB4561" s="17">
        <f t="shared" si="482"/>
        <v>3</v>
      </c>
    </row>
    <row r="4562" spans="5:28">
      <c r="E4562" s="15" t="s">
        <v>21</v>
      </c>
      <c r="F4562" s="15" t="s">
        <v>21</v>
      </c>
      <c r="G4562" s="16" t="s">
        <v>21</v>
      </c>
      <c r="H4562" s="69" t="s">
        <v>21</v>
      </c>
      <c r="I4562" s="57"/>
      <c r="J4562" s="57"/>
      <c r="K4562" s="16" t="s">
        <v>21</v>
      </c>
      <c r="L4562" s="69" t="s">
        <v>21</v>
      </c>
      <c r="M4562" s="57"/>
      <c r="N4562" s="57"/>
      <c r="O4562" s="16" t="s">
        <v>21</v>
      </c>
      <c r="P4562" s="16" t="s">
        <v>21</v>
      </c>
      <c r="Q4562" s="16" t="s">
        <v>21</v>
      </c>
      <c r="R4562" s="16" t="s">
        <v>21</v>
      </c>
      <c r="T4562" t="s">
        <v>1868</v>
      </c>
      <c r="U4562" t="s">
        <v>21</v>
      </c>
      <c r="V4562" s="17">
        <f t="shared" si="476"/>
        <v>4.5</v>
      </c>
      <c r="W4562" s="17">
        <f t="shared" si="477"/>
        <v>5</v>
      </c>
      <c r="X4562" s="17">
        <f t="shared" si="478"/>
        <v>7</v>
      </c>
      <c r="Y4562" s="17">
        <f t="shared" si="479"/>
        <v>5</v>
      </c>
      <c r="Z4562" s="17">
        <f t="shared" si="480"/>
        <v>4.5</v>
      </c>
      <c r="AA4562" s="17">
        <f t="shared" si="481"/>
        <v>5.5</v>
      </c>
      <c r="AB4562" s="17">
        <f t="shared" si="482"/>
        <v>7</v>
      </c>
    </row>
    <row r="4563" spans="5:28" ht="0" hidden="1" customHeight="1">
      <c r="T4563">
        <v>0</v>
      </c>
      <c r="U4563">
        <v>8</v>
      </c>
      <c r="V4563" s="17">
        <f t="shared" si="476"/>
        <v>13.5</v>
      </c>
      <c r="W4563" s="17">
        <f t="shared" si="477"/>
        <v>15</v>
      </c>
      <c r="X4563" s="17">
        <f t="shared" si="478"/>
        <v>28</v>
      </c>
      <c r="Y4563" s="17">
        <f t="shared" si="479"/>
        <v>20</v>
      </c>
      <c r="Z4563" s="17">
        <f t="shared" si="480"/>
        <v>18</v>
      </c>
      <c r="AA4563" s="17">
        <f t="shared" si="481"/>
        <v>16.5</v>
      </c>
      <c r="AB4563" s="17">
        <f t="shared" si="482"/>
        <v>21</v>
      </c>
    </row>
    <row r="4564" spans="5:28" ht="0.6" customHeight="1">
      <c r="T4564">
        <v>0</v>
      </c>
      <c r="U4564">
        <v>24</v>
      </c>
      <c r="V4564" s="17">
        <f t="shared" si="476"/>
        <v>43</v>
      </c>
      <c r="W4564" s="17">
        <f t="shared" si="477"/>
        <v>47</v>
      </c>
      <c r="X4564" s="17">
        <f t="shared" si="478"/>
        <v>65</v>
      </c>
      <c r="Y4564" s="17">
        <f t="shared" si="479"/>
        <v>49</v>
      </c>
      <c r="Z4564" s="17">
        <f t="shared" si="480"/>
        <v>41</v>
      </c>
      <c r="AA4564" s="17">
        <f t="shared" si="481"/>
        <v>50</v>
      </c>
      <c r="AB4564" s="17">
        <f t="shared" si="482"/>
        <v>68</v>
      </c>
    </row>
    <row r="4565" spans="5:28" ht="15" customHeight="1">
      <c r="E4565" s="44"/>
      <c r="F4565" s="4" t="s">
        <v>20</v>
      </c>
      <c r="G4565" s="5" t="s">
        <v>21</v>
      </c>
      <c r="H4565" s="70" t="s">
        <v>21</v>
      </c>
      <c r="I4565" s="57"/>
      <c r="J4565" s="57"/>
      <c r="K4565" s="5" t="s">
        <v>21</v>
      </c>
      <c r="L4565" s="70" t="s">
        <v>21</v>
      </c>
      <c r="M4565" s="57"/>
      <c r="N4565" s="57"/>
      <c r="O4565" s="5" t="s">
        <v>21</v>
      </c>
      <c r="P4565" s="5" t="s">
        <v>21</v>
      </c>
      <c r="Q4565" s="5" t="s">
        <v>21</v>
      </c>
      <c r="R4565" s="5" t="s">
        <v>21</v>
      </c>
      <c r="T4565" t="s">
        <v>34</v>
      </c>
      <c r="U4565" t="s">
        <v>21</v>
      </c>
      <c r="V4565" s="17">
        <f t="shared" si="476"/>
        <v>100</v>
      </c>
      <c r="W4565" s="17">
        <f t="shared" si="477"/>
        <v>100</v>
      </c>
      <c r="X4565" s="17">
        <f t="shared" si="478"/>
        <v>100</v>
      </c>
      <c r="Y4565" s="17">
        <f t="shared" si="479"/>
        <v>100</v>
      </c>
      <c r="Z4565" s="17">
        <f t="shared" si="480"/>
        <v>100</v>
      </c>
      <c r="AA4565" s="17">
        <f t="shared" si="481"/>
        <v>100</v>
      </c>
      <c r="AB4565" s="17">
        <f t="shared" si="482"/>
        <v>100</v>
      </c>
    </row>
    <row r="4566" spans="5:28" ht="21">
      <c r="E4566" s="45"/>
      <c r="F4566" s="7" t="s">
        <v>23</v>
      </c>
      <c r="G4566" s="7" t="s">
        <v>5</v>
      </c>
      <c r="H4566" s="71" t="s">
        <v>7</v>
      </c>
      <c r="I4566" s="68"/>
      <c r="J4566" s="60"/>
      <c r="K4566" s="7" t="s">
        <v>9</v>
      </c>
      <c r="L4566" s="71" t="s">
        <v>11</v>
      </c>
      <c r="M4566" s="68"/>
      <c r="N4566" s="60"/>
      <c r="O4566" s="7" t="s">
        <v>13</v>
      </c>
      <c r="P4566" s="7" t="s">
        <v>15</v>
      </c>
      <c r="Q4566" s="7" t="s">
        <v>17</v>
      </c>
      <c r="R4566" s="7" t="s">
        <v>24</v>
      </c>
      <c r="T4566" t="s">
        <v>36</v>
      </c>
      <c r="U4566">
        <v>132</v>
      </c>
      <c r="V4566" s="17" t="str">
        <f t="shared" si="476"/>
        <v>PP</v>
      </c>
      <c r="W4566" s="17" t="str">
        <f t="shared" si="477"/>
        <v>BC</v>
      </c>
      <c r="X4566" s="17" t="str">
        <f t="shared" si="478"/>
        <v>AB+</v>
      </c>
      <c r="Y4566" s="17" t="str">
        <f t="shared" si="479"/>
        <v>BC</v>
      </c>
      <c r="Z4566" s="17" t="str">
        <f t="shared" si="480"/>
        <v>PP</v>
      </c>
      <c r="AA4566" s="17" t="str">
        <f t="shared" si="481"/>
        <v>BB</v>
      </c>
      <c r="AB4566" s="17" t="str">
        <f t="shared" si="482"/>
        <v>AB+</v>
      </c>
    </row>
    <row r="4567" spans="5:28" ht="22.5">
      <c r="E4567" s="12" t="s">
        <v>1864</v>
      </c>
      <c r="F4567" s="10" t="s">
        <v>27</v>
      </c>
      <c r="G4567" s="11" t="s">
        <v>1865</v>
      </c>
      <c r="H4567" s="67" t="s">
        <v>1195</v>
      </c>
      <c r="I4567" s="68"/>
      <c r="J4567" s="60"/>
      <c r="K4567" s="11" t="s">
        <v>172</v>
      </c>
      <c r="L4567" s="67" t="s">
        <v>1866</v>
      </c>
      <c r="M4567" s="68"/>
      <c r="N4567" s="60"/>
      <c r="O4567" s="11" t="s">
        <v>1867</v>
      </c>
      <c r="P4567" s="11" t="s">
        <v>1132</v>
      </c>
      <c r="Q4567" s="11" t="s">
        <v>1009</v>
      </c>
      <c r="R4567" s="10" t="s">
        <v>21</v>
      </c>
      <c r="T4567" t="s">
        <v>38</v>
      </c>
      <c r="U4567">
        <v>363</v>
      </c>
      <c r="V4567" s="17" t="str">
        <f t="shared" si="476"/>
        <v>Pass</v>
      </c>
      <c r="W4567" s="17" t="str">
        <f t="shared" si="477"/>
        <v>Pass</v>
      </c>
      <c r="X4567" s="17" t="str">
        <f t="shared" si="478"/>
        <v>Pass</v>
      </c>
      <c r="Y4567" s="17" t="str">
        <f t="shared" si="479"/>
        <v>Pass</v>
      </c>
      <c r="Z4567" s="17" t="str">
        <f t="shared" si="480"/>
        <v>Pass</v>
      </c>
      <c r="AA4567" s="17" t="str">
        <f t="shared" si="481"/>
        <v>Pass</v>
      </c>
      <c r="AB4567" s="17" t="str">
        <f t="shared" si="482"/>
        <v>Pass</v>
      </c>
    </row>
    <row r="4568" spans="5:28">
      <c r="E4568" s="62"/>
      <c r="F4568" s="10" t="s">
        <v>30</v>
      </c>
      <c r="G4568" s="11" t="s">
        <v>31</v>
      </c>
      <c r="H4568" s="67" t="s">
        <v>31</v>
      </c>
      <c r="I4568" s="68"/>
      <c r="J4568" s="60"/>
      <c r="K4568" s="11" t="s">
        <v>31</v>
      </c>
      <c r="L4568" s="67" t="s">
        <v>31</v>
      </c>
      <c r="M4568" s="68"/>
      <c r="N4568" s="60"/>
      <c r="O4568" s="11" t="s">
        <v>31</v>
      </c>
      <c r="P4568" s="11" t="s">
        <v>31</v>
      </c>
      <c r="Q4568" s="11" t="s">
        <v>31</v>
      </c>
      <c r="R4568" s="10" t="s">
        <v>21</v>
      </c>
      <c r="T4568" t="s">
        <v>39</v>
      </c>
      <c r="U4568">
        <v>700</v>
      </c>
      <c r="V4568" s="17" t="str">
        <f t="shared" si="476"/>
        <v/>
      </c>
      <c r="W4568" s="17" t="str">
        <f t="shared" si="477"/>
        <v/>
      </c>
      <c r="X4568" s="17" t="str">
        <f t="shared" si="478"/>
        <v/>
      </c>
      <c r="Y4568" s="17" t="str">
        <f t="shared" si="479"/>
        <v/>
      </c>
      <c r="Z4568" s="17" t="str">
        <f t="shared" si="480"/>
        <v/>
      </c>
      <c r="AA4568" s="17" t="str">
        <f t="shared" si="481"/>
        <v/>
      </c>
      <c r="AB4568" s="17" t="str">
        <f t="shared" si="482"/>
        <v/>
      </c>
    </row>
    <row r="4569" spans="5:28">
      <c r="E4569" s="64"/>
      <c r="F4569" s="10" t="s">
        <v>32</v>
      </c>
      <c r="G4569" s="11">
        <v>3</v>
      </c>
      <c r="H4569" s="67" t="s">
        <v>21</v>
      </c>
      <c r="I4569" s="68"/>
      <c r="J4569" s="60"/>
      <c r="K4569" s="11" t="s">
        <v>21</v>
      </c>
      <c r="L4569" s="67" t="s">
        <v>21</v>
      </c>
      <c r="M4569" s="68"/>
      <c r="N4569" s="60"/>
      <c r="O4569" s="11">
        <v>5</v>
      </c>
      <c r="P4569" s="11" t="s">
        <v>21</v>
      </c>
      <c r="Q4569" s="11" t="s">
        <v>21</v>
      </c>
      <c r="R4569" s="10">
        <v>8</v>
      </c>
      <c r="T4569" t="s">
        <v>62</v>
      </c>
      <c r="U4569" t="s">
        <v>21</v>
      </c>
      <c r="V4569" s="17">
        <f t="shared" si="476"/>
        <v>0</v>
      </c>
      <c r="W4569" s="17">
        <f t="shared" si="477"/>
        <v>0</v>
      </c>
      <c r="X4569" s="17">
        <f t="shared" si="478"/>
        <v>0</v>
      </c>
      <c r="Y4569" s="17">
        <f t="shared" si="479"/>
        <v>0</v>
      </c>
      <c r="Z4569" s="17">
        <f t="shared" si="480"/>
        <v>0</v>
      </c>
      <c r="AA4569" s="17">
        <f t="shared" si="481"/>
        <v>0</v>
      </c>
      <c r="AB4569" s="17">
        <f t="shared" si="482"/>
        <v>0</v>
      </c>
    </row>
    <row r="4570" spans="5:28">
      <c r="E4570" s="66"/>
      <c r="F4570" s="10" t="s">
        <v>33</v>
      </c>
      <c r="G4570" s="11">
        <v>3</v>
      </c>
      <c r="H4570" s="67">
        <v>3</v>
      </c>
      <c r="I4570" s="68"/>
      <c r="J4570" s="60"/>
      <c r="K4570" s="11">
        <v>4</v>
      </c>
      <c r="L4570" s="67">
        <v>4</v>
      </c>
      <c r="M4570" s="68"/>
      <c r="N4570" s="60"/>
      <c r="O4570" s="11">
        <v>4</v>
      </c>
      <c r="P4570" s="11">
        <v>3</v>
      </c>
      <c r="Q4570" s="11">
        <v>3</v>
      </c>
      <c r="R4570" s="10">
        <v>24</v>
      </c>
      <c r="T4570" t="s">
        <v>45</v>
      </c>
      <c r="U4570" t="s">
        <v>21</v>
      </c>
      <c r="V4570" s="17">
        <f t="shared" si="476"/>
        <v>0</v>
      </c>
      <c r="W4570" s="17">
        <f t="shared" si="477"/>
        <v>0</v>
      </c>
      <c r="X4570" s="17">
        <f t="shared" si="478"/>
        <v>0</v>
      </c>
      <c r="Y4570" s="17">
        <f t="shared" si="479"/>
        <v>0</v>
      </c>
      <c r="Z4570" s="17">
        <f t="shared" si="480"/>
        <v>0</v>
      </c>
      <c r="AA4570" s="17">
        <f t="shared" si="481"/>
        <v>0</v>
      </c>
      <c r="AB4570" s="17">
        <f t="shared" si="482"/>
        <v>0</v>
      </c>
    </row>
    <row r="4571" spans="5:28">
      <c r="E4571" s="12">
        <v>5.5</v>
      </c>
      <c r="F4571" s="10" t="s">
        <v>35</v>
      </c>
      <c r="G4571" s="11">
        <v>4.5</v>
      </c>
      <c r="H4571" s="67">
        <v>5</v>
      </c>
      <c r="I4571" s="68"/>
      <c r="J4571" s="60"/>
      <c r="K4571" s="11">
        <v>7</v>
      </c>
      <c r="L4571" s="67">
        <v>5</v>
      </c>
      <c r="M4571" s="68"/>
      <c r="N4571" s="60"/>
      <c r="O4571" s="11">
        <v>4.5</v>
      </c>
      <c r="P4571" s="11">
        <v>5.5</v>
      </c>
      <c r="Q4571" s="11">
        <v>7</v>
      </c>
      <c r="R4571" s="10" t="s">
        <v>21</v>
      </c>
      <c r="T4571" t="s">
        <v>21</v>
      </c>
      <c r="U4571" t="s">
        <v>21</v>
      </c>
      <c r="V4571" s="17" t="str">
        <f t="shared" si="476"/>
        <v/>
      </c>
      <c r="W4571" s="17" t="str">
        <f t="shared" si="477"/>
        <v/>
      </c>
      <c r="X4571" s="17" t="str">
        <f t="shared" si="478"/>
        <v/>
      </c>
      <c r="Y4571" s="17" t="str">
        <f t="shared" si="479"/>
        <v/>
      </c>
      <c r="Z4571" s="17" t="str">
        <f t="shared" si="480"/>
        <v/>
      </c>
      <c r="AA4571" s="17" t="str">
        <f t="shared" si="481"/>
        <v/>
      </c>
      <c r="AB4571" s="17" t="str">
        <f t="shared" si="482"/>
        <v/>
      </c>
    </row>
    <row r="4572" spans="5:28">
      <c r="E4572" s="13">
        <v>5.84</v>
      </c>
      <c r="F4572" s="10" t="s">
        <v>37</v>
      </c>
      <c r="G4572" s="11">
        <v>13.5</v>
      </c>
      <c r="H4572" s="67">
        <v>15</v>
      </c>
      <c r="I4572" s="68"/>
      <c r="J4572" s="60"/>
      <c r="K4572" s="11">
        <v>28</v>
      </c>
      <c r="L4572" s="67">
        <v>20</v>
      </c>
      <c r="M4572" s="68"/>
      <c r="N4572" s="60"/>
      <c r="O4572" s="11">
        <v>18</v>
      </c>
      <c r="P4572" s="11">
        <v>16.5</v>
      </c>
      <c r="Q4572" s="11">
        <v>21</v>
      </c>
      <c r="R4572" s="10">
        <v>132</v>
      </c>
      <c r="T4572">
        <v>0</v>
      </c>
      <c r="U4572">
        <v>0</v>
      </c>
      <c r="V4572" s="17" t="str">
        <f t="shared" si="476"/>
        <v>BCMCCEN502</v>
      </c>
      <c r="W4572" s="17" t="str">
        <f t="shared" si="477"/>
        <v>BCMCCEN503</v>
      </c>
      <c r="X4572" s="17" t="str">
        <f t="shared" si="478"/>
        <v>BCMCMCN501</v>
      </c>
      <c r="Y4572" s="17" t="str">
        <f t="shared" si="479"/>
        <v>BCMCMCN502</v>
      </c>
      <c r="Z4572" s="17" t="str">
        <f t="shared" si="480"/>
        <v>BCMCMCN503</v>
      </c>
      <c r="AA4572" s="17" t="str">
        <f t="shared" si="481"/>
        <v>BCMCMVN501</v>
      </c>
      <c r="AB4572" s="17" t="str">
        <f t="shared" si="482"/>
        <v>COMESSN501</v>
      </c>
    </row>
    <row r="4573" spans="5:28" ht="15" customHeight="1">
      <c r="E4573" s="45"/>
      <c r="F4573" s="10" t="s">
        <v>24</v>
      </c>
      <c r="G4573" s="11">
        <v>43</v>
      </c>
      <c r="H4573" s="67">
        <v>47</v>
      </c>
      <c r="I4573" s="68"/>
      <c r="J4573" s="60"/>
      <c r="K4573" s="11">
        <v>65</v>
      </c>
      <c r="L4573" s="67">
        <v>49</v>
      </c>
      <c r="M4573" s="68"/>
      <c r="N4573" s="60"/>
      <c r="O4573" s="11">
        <v>41</v>
      </c>
      <c r="P4573" s="11">
        <v>50</v>
      </c>
      <c r="Q4573" s="11">
        <v>68</v>
      </c>
      <c r="R4573" s="10">
        <v>363</v>
      </c>
      <c r="T4573">
        <v>0</v>
      </c>
      <c r="U4573">
        <v>0</v>
      </c>
      <c r="V4573" s="17" t="str">
        <f t="shared" si="476"/>
        <v>36.00 + 30.00</v>
      </c>
      <c r="W4573" s="17" t="str">
        <f t="shared" si="477"/>
        <v>43.00 + 32.00</v>
      </c>
      <c r="X4573" s="17" t="str">
        <f t="shared" si="478"/>
        <v>55.00 + 29.00</v>
      </c>
      <c r="Y4573" s="17" t="str">
        <f t="shared" si="479"/>
        <v>47.00 + 34.00</v>
      </c>
      <c r="Z4573" s="17" t="str">
        <f t="shared" si="480"/>
        <v>49.00 + 34.00</v>
      </c>
      <c r="AA4573" s="17" t="str">
        <f t="shared" si="481"/>
        <v>44.00 + 36.00</v>
      </c>
      <c r="AB4573" s="17" t="str">
        <f t="shared" si="482"/>
        <v>48.00 + 32.00</v>
      </c>
    </row>
    <row r="4574" spans="5:28">
      <c r="E4574" s="12"/>
      <c r="F4574" s="10" t="s">
        <v>41</v>
      </c>
      <c r="G4574" s="11">
        <v>100</v>
      </c>
      <c r="H4574" s="67">
        <v>100</v>
      </c>
      <c r="I4574" s="68"/>
      <c r="J4574" s="60"/>
      <c r="K4574" s="11">
        <v>100</v>
      </c>
      <c r="L4574" s="67">
        <v>100</v>
      </c>
      <c r="M4574" s="68"/>
      <c r="N4574" s="60"/>
      <c r="O4574" s="11">
        <v>100</v>
      </c>
      <c r="P4574" s="11">
        <v>100</v>
      </c>
      <c r="Q4574" s="11">
        <v>100</v>
      </c>
      <c r="R4574" s="10">
        <v>700</v>
      </c>
      <c r="T4574" t="s">
        <v>19</v>
      </c>
      <c r="U4574" t="s">
        <v>21</v>
      </c>
      <c r="V4574" s="17" t="str">
        <f t="shared" si="476"/>
        <v xml:space="preserve"> - - + - - </v>
      </c>
      <c r="W4574" s="17" t="str">
        <f t="shared" si="477"/>
        <v xml:space="preserve"> - - + - - </v>
      </c>
      <c r="X4574" s="17" t="str">
        <f t="shared" si="478"/>
        <v xml:space="preserve"> - - + - - </v>
      </c>
      <c r="Y4574" s="17" t="str">
        <f t="shared" si="479"/>
        <v xml:space="preserve"> - - + - - </v>
      </c>
      <c r="Z4574" s="17" t="str">
        <f t="shared" si="480"/>
        <v xml:space="preserve"> - - + - - </v>
      </c>
      <c r="AA4574" s="17" t="str">
        <f t="shared" si="481"/>
        <v xml:space="preserve"> - - + - - </v>
      </c>
      <c r="AB4574" s="17" t="str">
        <f t="shared" si="482"/>
        <v xml:space="preserve"> - - + - - </v>
      </c>
    </row>
    <row r="4575" spans="5:28" ht="15" customHeight="1">
      <c r="E4575" s="45"/>
      <c r="F4575" s="10" t="s">
        <v>43</v>
      </c>
      <c r="G4575" s="11" t="s">
        <v>86</v>
      </c>
      <c r="H4575" s="67" t="s">
        <v>44</v>
      </c>
      <c r="I4575" s="68"/>
      <c r="J4575" s="60"/>
      <c r="K4575" s="11" t="s">
        <v>124</v>
      </c>
      <c r="L4575" s="67" t="s">
        <v>44</v>
      </c>
      <c r="M4575" s="68"/>
      <c r="N4575" s="60"/>
      <c r="O4575" s="11" t="s">
        <v>86</v>
      </c>
      <c r="P4575" s="11" t="s">
        <v>68</v>
      </c>
      <c r="Q4575" s="11" t="s">
        <v>124</v>
      </c>
      <c r="R4575" s="10" t="s">
        <v>21</v>
      </c>
      <c r="T4575" t="s">
        <v>1870</v>
      </c>
      <c r="U4575" t="s">
        <v>24</v>
      </c>
      <c r="V4575" s="17" t="str">
        <f t="shared" si="476"/>
        <v/>
      </c>
      <c r="W4575" s="17" t="str">
        <f t="shared" si="477"/>
        <v/>
      </c>
      <c r="X4575" s="17" t="str">
        <f t="shared" si="478"/>
        <v/>
      </c>
      <c r="Y4575" s="17" t="str">
        <f t="shared" si="479"/>
        <v/>
      </c>
      <c r="Z4575" s="17" t="str">
        <f t="shared" si="480"/>
        <v/>
      </c>
      <c r="AA4575" s="17" t="str">
        <f t="shared" si="481"/>
        <v/>
      </c>
      <c r="AB4575" s="17" t="str">
        <f t="shared" si="482"/>
        <v/>
      </c>
    </row>
    <row r="4576" spans="5:28">
      <c r="E4576" s="14" t="s">
        <v>1869</v>
      </c>
      <c r="F4576" s="10" t="s">
        <v>47</v>
      </c>
      <c r="G4576" s="11" t="s">
        <v>48</v>
      </c>
      <c r="H4576" s="67" t="s">
        <v>48</v>
      </c>
      <c r="I4576" s="68"/>
      <c r="J4576" s="60"/>
      <c r="K4576" s="11" t="s">
        <v>48</v>
      </c>
      <c r="L4576" s="67" t="s">
        <v>48</v>
      </c>
      <c r="M4576" s="68"/>
      <c r="N4576" s="60"/>
      <c r="O4576" s="11" t="s">
        <v>48</v>
      </c>
      <c r="P4576" s="11" t="s">
        <v>48</v>
      </c>
      <c r="Q4576" s="11" t="s">
        <v>48</v>
      </c>
      <c r="R4576" s="10" t="s">
        <v>21</v>
      </c>
      <c r="T4576" t="s">
        <v>25</v>
      </c>
      <c r="U4576" t="s">
        <v>21</v>
      </c>
      <c r="V4576" s="17">
        <f t="shared" si="476"/>
        <v>3</v>
      </c>
      <c r="W4576" s="17">
        <f t="shared" si="477"/>
        <v>3</v>
      </c>
      <c r="X4576" s="17">
        <f t="shared" si="478"/>
        <v>4</v>
      </c>
      <c r="Y4576" s="17">
        <f t="shared" si="479"/>
        <v>4</v>
      </c>
      <c r="Z4576" s="17">
        <f t="shared" si="480"/>
        <v>4</v>
      </c>
      <c r="AA4576" s="17">
        <f t="shared" si="481"/>
        <v>3</v>
      </c>
      <c r="AB4576" s="17">
        <f t="shared" si="482"/>
        <v>3</v>
      </c>
    </row>
    <row r="4577" spans="5:28">
      <c r="E4577" s="15" t="s">
        <v>21</v>
      </c>
      <c r="F4577" s="15" t="s">
        <v>21</v>
      </c>
      <c r="G4577" s="16" t="s">
        <v>21</v>
      </c>
      <c r="H4577" s="69" t="s">
        <v>21</v>
      </c>
      <c r="I4577" s="57"/>
      <c r="J4577" s="57"/>
      <c r="K4577" s="16" t="s">
        <v>21</v>
      </c>
      <c r="L4577" s="69" t="s">
        <v>21</v>
      </c>
      <c r="M4577" s="57"/>
      <c r="N4577" s="57"/>
      <c r="O4577" s="16" t="s">
        <v>21</v>
      </c>
      <c r="P4577" s="16" t="s">
        <v>21</v>
      </c>
      <c r="Q4577" s="16" t="s">
        <v>21</v>
      </c>
      <c r="R4577" s="16" t="s">
        <v>21</v>
      </c>
      <c r="T4577" t="s">
        <v>1872</v>
      </c>
      <c r="U4577" t="s">
        <v>21</v>
      </c>
      <c r="V4577" s="17">
        <f t="shared" si="476"/>
        <v>7</v>
      </c>
      <c r="W4577" s="17">
        <f t="shared" si="477"/>
        <v>8</v>
      </c>
      <c r="X4577" s="17">
        <f t="shared" si="478"/>
        <v>8.5</v>
      </c>
      <c r="Y4577" s="17">
        <f t="shared" si="479"/>
        <v>8.5</v>
      </c>
      <c r="Z4577" s="17">
        <f t="shared" si="480"/>
        <v>8.5</v>
      </c>
      <c r="AA4577" s="17">
        <f t="shared" si="481"/>
        <v>8.5</v>
      </c>
      <c r="AB4577" s="17">
        <f t="shared" si="482"/>
        <v>8.5</v>
      </c>
    </row>
    <row r="4578" spans="5:28" ht="0" hidden="1" customHeight="1">
      <c r="T4578">
        <v>0</v>
      </c>
      <c r="U4578">
        <v>0</v>
      </c>
      <c r="V4578" s="17">
        <f t="shared" si="476"/>
        <v>21</v>
      </c>
      <c r="W4578" s="17">
        <f t="shared" si="477"/>
        <v>24</v>
      </c>
      <c r="X4578" s="17">
        <f t="shared" si="478"/>
        <v>34</v>
      </c>
      <c r="Y4578" s="17">
        <f t="shared" si="479"/>
        <v>34</v>
      </c>
      <c r="Z4578" s="17">
        <f t="shared" si="480"/>
        <v>34</v>
      </c>
      <c r="AA4578" s="17">
        <f t="shared" si="481"/>
        <v>25.5</v>
      </c>
      <c r="AB4578" s="17">
        <f t="shared" si="482"/>
        <v>25.5</v>
      </c>
    </row>
    <row r="4579" spans="5:28" ht="0.6" customHeight="1">
      <c r="T4579">
        <v>0</v>
      </c>
      <c r="U4579">
        <v>24</v>
      </c>
      <c r="V4579" s="17">
        <f t="shared" si="476"/>
        <v>66</v>
      </c>
      <c r="W4579" s="17">
        <f t="shared" si="477"/>
        <v>75</v>
      </c>
      <c r="X4579" s="17">
        <f t="shared" si="478"/>
        <v>84</v>
      </c>
      <c r="Y4579" s="17">
        <f t="shared" si="479"/>
        <v>81</v>
      </c>
      <c r="Z4579" s="17">
        <f t="shared" si="480"/>
        <v>83</v>
      </c>
      <c r="AA4579" s="17">
        <f t="shared" si="481"/>
        <v>80</v>
      </c>
      <c r="AB4579" s="17">
        <f t="shared" si="482"/>
        <v>80</v>
      </c>
    </row>
    <row r="4580" spans="5:28" ht="15" customHeight="1">
      <c r="E4580" s="44"/>
      <c r="F4580" s="4" t="s">
        <v>20</v>
      </c>
      <c r="G4580" s="5" t="s">
        <v>21</v>
      </c>
      <c r="H4580" s="70" t="s">
        <v>21</v>
      </c>
      <c r="I4580" s="57"/>
      <c r="J4580" s="57"/>
      <c r="K4580" s="5" t="s">
        <v>21</v>
      </c>
      <c r="L4580" s="70" t="s">
        <v>21</v>
      </c>
      <c r="M4580" s="57"/>
      <c r="N4580" s="57"/>
      <c r="O4580" s="5" t="s">
        <v>21</v>
      </c>
      <c r="P4580" s="5" t="s">
        <v>21</v>
      </c>
      <c r="Q4580" s="5" t="s">
        <v>21</v>
      </c>
      <c r="R4580" s="5" t="s">
        <v>21</v>
      </c>
      <c r="T4580" t="s">
        <v>34</v>
      </c>
      <c r="U4580" t="s">
        <v>21</v>
      </c>
      <c r="V4580" s="17">
        <f t="shared" si="476"/>
        <v>100</v>
      </c>
      <c r="W4580" s="17">
        <f t="shared" si="477"/>
        <v>100</v>
      </c>
      <c r="X4580" s="17">
        <f t="shared" si="478"/>
        <v>100</v>
      </c>
      <c r="Y4580" s="17">
        <f t="shared" si="479"/>
        <v>100</v>
      </c>
      <c r="Z4580" s="17">
        <f t="shared" si="480"/>
        <v>100</v>
      </c>
      <c r="AA4580" s="17">
        <f t="shared" si="481"/>
        <v>100</v>
      </c>
      <c r="AB4580" s="17">
        <f t="shared" si="482"/>
        <v>100</v>
      </c>
    </row>
    <row r="4581" spans="5:28" ht="21">
      <c r="E4581" s="45"/>
      <c r="F4581" s="7" t="s">
        <v>23</v>
      </c>
      <c r="G4581" s="7" t="s">
        <v>5</v>
      </c>
      <c r="H4581" s="71" t="s">
        <v>7</v>
      </c>
      <c r="I4581" s="68"/>
      <c r="J4581" s="60"/>
      <c r="K4581" s="7" t="s">
        <v>9</v>
      </c>
      <c r="L4581" s="71" t="s">
        <v>11</v>
      </c>
      <c r="M4581" s="68"/>
      <c r="N4581" s="60"/>
      <c r="O4581" s="7" t="s">
        <v>13</v>
      </c>
      <c r="P4581" s="7" t="s">
        <v>15</v>
      </c>
      <c r="Q4581" s="7" t="s">
        <v>17</v>
      </c>
      <c r="R4581" s="7" t="s">
        <v>24</v>
      </c>
      <c r="T4581" t="s">
        <v>36</v>
      </c>
      <c r="U4581">
        <v>198</v>
      </c>
      <c r="V4581" s="17" t="str">
        <f t="shared" si="476"/>
        <v>AB+</v>
      </c>
      <c r="W4581" s="17" t="str">
        <f t="shared" si="477"/>
        <v>AA+</v>
      </c>
      <c r="X4581" s="17" t="str">
        <f t="shared" si="478"/>
        <v>OA</v>
      </c>
      <c r="Y4581" s="17" t="str">
        <f t="shared" si="479"/>
        <v>OA</v>
      </c>
      <c r="Z4581" s="17" t="str">
        <f t="shared" si="480"/>
        <v>OA</v>
      </c>
      <c r="AA4581" s="17" t="str">
        <f t="shared" si="481"/>
        <v>OA</v>
      </c>
      <c r="AB4581" s="17" t="str">
        <f t="shared" si="482"/>
        <v>OA</v>
      </c>
    </row>
    <row r="4582" spans="5:28" ht="22.5">
      <c r="E4582" s="12" t="s">
        <v>1871</v>
      </c>
      <c r="F4582" s="10" t="s">
        <v>27</v>
      </c>
      <c r="G4582" s="11" t="s">
        <v>211</v>
      </c>
      <c r="H4582" s="67" t="s">
        <v>752</v>
      </c>
      <c r="I4582" s="68"/>
      <c r="J4582" s="60"/>
      <c r="K4582" s="11" t="s">
        <v>1788</v>
      </c>
      <c r="L4582" s="67" t="s">
        <v>761</v>
      </c>
      <c r="M4582" s="68"/>
      <c r="N4582" s="60"/>
      <c r="O4582" s="11" t="s">
        <v>517</v>
      </c>
      <c r="P4582" s="11" t="s">
        <v>337</v>
      </c>
      <c r="Q4582" s="11" t="s">
        <v>426</v>
      </c>
      <c r="R4582" s="10" t="s">
        <v>21</v>
      </c>
      <c r="T4582" t="s">
        <v>38</v>
      </c>
      <c r="U4582">
        <v>549</v>
      </c>
      <c r="V4582" s="17" t="str">
        <f t="shared" si="476"/>
        <v>Pass</v>
      </c>
      <c r="W4582" s="17" t="str">
        <f t="shared" si="477"/>
        <v>Pass</v>
      </c>
      <c r="X4582" s="17" t="str">
        <f t="shared" si="478"/>
        <v>Pass</v>
      </c>
      <c r="Y4582" s="17" t="str">
        <f t="shared" si="479"/>
        <v>Pass</v>
      </c>
      <c r="Z4582" s="17" t="str">
        <f t="shared" si="480"/>
        <v>Pass</v>
      </c>
      <c r="AA4582" s="17" t="str">
        <f t="shared" si="481"/>
        <v>Pass</v>
      </c>
      <c r="AB4582" s="17" t="str">
        <f t="shared" si="482"/>
        <v>Pass</v>
      </c>
    </row>
    <row r="4583" spans="5:28">
      <c r="E4583" s="62"/>
      <c r="F4583" s="10" t="s">
        <v>30</v>
      </c>
      <c r="G4583" s="11" t="s">
        <v>31</v>
      </c>
      <c r="H4583" s="67" t="s">
        <v>31</v>
      </c>
      <c r="I4583" s="68"/>
      <c r="J4583" s="60"/>
      <c r="K4583" s="11" t="s">
        <v>31</v>
      </c>
      <c r="L4583" s="67" t="s">
        <v>31</v>
      </c>
      <c r="M4583" s="68"/>
      <c r="N4583" s="60"/>
      <c r="O4583" s="11" t="s">
        <v>31</v>
      </c>
      <c r="P4583" s="11" t="s">
        <v>31</v>
      </c>
      <c r="Q4583" s="11" t="s">
        <v>31</v>
      </c>
      <c r="R4583" s="10" t="s">
        <v>21</v>
      </c>
      <c r="T4583" t="s">
        <v>39</v>
      </c>
      <c r="U4583">
        <v>700</v>
      </c>
      <c r="V4583" s="17" t="str">
        <f t="shared" si="476"/>
        <v/>
      </c>
      <c r="W4583" s="17" t="str">
        <f t="shared" si="477"/>
        <v/>
      </c>
      <c r="X4583" s="17" t="str">
        <f t="shared" si="478"/>
        <v/>
      </c>
      <c r="Y4583" s="17" t="str">
        <f t="shared" si="479"/>
        <v/>
      </c>
      <c r="Z4583" s="17" t="str">
        <f t="shared" si="480"/>
        <v/>
      </c>
      <c r="AA4583" s="17" t="str">
        <f t="shared" si="481"/>
        <v/>
      </c>
      <c r="AB4583" s="17" t="str">
        <f t="shared" si="482"/>
        <v/>
      </c>
    </row>
    <row r="4584" spans="5:28">
      <c r="E4584" s="64"/>
      <c r="F4584" s="10" t="s">
        <v>32</v>
      </c>
      <c r="G4584" s="11" t="s">
        <v>21</v>
      </c>
      <c r="H4584" s="67" t="s">
        <v>21</v>
      </c>
      <c r="I4584" s="68"/>
      <c r="J4584" s="60"/>
      <c r="K4584" s="11" t="s">
        <v>21</v>
      </c>
      <c r="L4584" s="67" t="s">
        <v>21</v>
      </c>
      <c r="M4584" s="68"/>
      <c r="N4584" s="60"/>
      <c r="O4584" s="11" t="s">
        <v>21</v>
      </c>
      <c r="P4584" s="11" t="s">
        <v>21</v>
      </c>
      <c r="Q4584" s="11" t="s">
        <v>21</v>
      </c>
      <c r="R4584" s="10">
        <v>0</v>
      </c>
      <c r="T4584" t="s">
        <v>238</v>
      </c>
      <c r="U4584" t="s">
        <v>21</v>
      </c>
      <c r="V4584" s="17">
        <f t="shared" si="476"/>
        <v>0</v>
      </c>
      <c r="W4584" s="17">
        <f t="shared" si="477"/>
        <v>0</v>
      </c>
      <c r="X4584" s="17">
        <f t="shared" si="478"/>
        <v>0</v>
      </c>
      <c r="Y4584" s="17">
        <f t="shared" si="479"/>
        <v>0</v>
      </c>
      <c r="Z4584" s="17">
        <f t="shared" si="480"/>
        <v>0</v>
      </c>
      <c r="AA4584" s="17">
        <f t="shared" si="481"/>
        <v>0</v>
      </c>
      <c r="AB4584" s="17">
        <f t="shared" si="482"/>
        <v>0</v>
      </c>
    </row>
    <row r="4585" spans="5:28">
      <c r="E4585" s="66"/>
      <c r="F4585" s="10" t="s">
        <v>33</v>
      </c>
      <c r="G4585" s="11">
        <v>3</v>
      </c>
      <c r="H4585" s="67">
        <v>3</v>
      </c>
      <c r="I4585" s="68"/>
      <c r="J4585" s="60"/>
      <c r="K4585" s="11">
        <v>4</v>
      </c>
      <c r="L4585" s="67">
        <v>4</v>
      </c>
      <c r="M4585" s="68"/>
      <c r="N4585" s="60"/>
      <c r="O4585" s="11">
        <v>4</v>
      </c>
      <c r="P4585" s="11">
        <v>3</v>
      </c>
      <c r="Q4585" s="11">
        <v>3</v>
      </c>
      <c r="R4585" s="10">
        <v>24</v>
      </c>
      <c r="T4585" t="s">
        <v>45</v>
      </c>
      <c r="U4585" t="s">
        <v>21</v>
      </c>
      <c r="V4585" s="17" t="str">
        <f t="shared" si="476"/>
        <v/>
      </c>
      <c r="W4585" s="17" t="str">
        <f t="shared" si="477"/>
        <v/>
      </c>
      <c r="X4585" s="17" t="str">
        <f t="shared" si="478"/>
        <v/>
      </c>
      <c r="Y4585" s="17" t="str">
        <f t="shared" si="479"/>
        <v/>
      </c>
      <c r="Z4585" s="17" t="str">
        <f t="shared" si="480"/>
        <v/>
      </c>
      <c r="AA4585" s="17" t="str">
        <f t="shared" si="481"/>
        <v/>
      </c>
      <c r="AB4585" s="17" t="str">
        <f t="shared" si="482"/>
        <v/>
      </c>
    </row>
    <row r="4586" spans="5:28">
      <c r="E4586" s="12">
        <v>8.25</v>
      </c>
      <c r="F4586" s="10" t="s">
        <v>35</v>
      </c>
      <c r="G4586" s="11">
        <v>7</v>
      </c>
      <c r="H4586" s="67">
        <v>8</v>
      </c>
      <c r="I4586" s="68"/>
      <c r="J4586" s="60"/>
      <c r="K4586" s="11">
        <v>8.5</v>
      </c>
      <c r="L4586" s="67">
        <v>8.5</v>
      </c>
      <c r="M4586" s="68"/>
      <c r="N4586" s="60"/>
      <c r="O4586" s="11">
        <v>8.5</v>
      </c>
      <c r="P4586" s="11">
        <v>8.5</v>
      </c>
      <c r="Q4586" s="11">
        <v>8.5</v>
      </c>
      <c r="R4586" s="10" t="s">
        <v>21</v>
      </c>
      <c r="T4586" t="s">
        <v>21</v>
      </c>
      <c r="U4586" t="s">
        <v>21</v>
      </c>
      <c r="V4586" s="17" t="str">
        <f t="shared" si="476"/>
        <v>BCMCCEN502</v>
      </c>
      <c r="W4586" s="17" t="str">
        <f t="shared" si="477"/>
        <v>BCMCCEN503</v>
      </c>
      <c r="X4586" s="17" t="str">
        <f t="shared" si="478"/>
        <v>BCMCMCN501</v>
      </c>
      <c r="Y4586" s="17" t="str">
        <f t="shared" si="479"/>
        <v>BCMCMCN502</v>
      </c>
      <c r="Z4586" s="17" t="str">
        <f t="shared" si="480"/>
        <v>BCMCMCN503</v>
      </c>
      <c r="AA4586" s="17" t="str">
        <f t="shared" si="481"/>
        <v>BCMCMVN501</v>
      </c>
      <c r="AB4586" s="17" t="str">
        <f t="shared" si="482"/>
        <v>COMESSN501</v>
      </c>
    </row>
    <row r="4587" spans="5:28">
      <c r="E4587" s="13">
        <v>8.24</v>
      </c>
      <c r="F4587" s="10" t="s">
        <v>37</v>
      </c>
      <c r="G4587" s="11">
        <v>21</v>
      </c>
      <c r="H4587" s="67">
        <v>24</v>
      </c>
      <c r="I4587" s="68"/>
      <c r="J4587" s="60"/>
      <c r="K4587" s="11">
        <v>34</v>
      </c>
      <c r="L4587" s="67">
        <v>34</v>
      </c>
      <c r="M4587" s="68"/>
      <c r="N4587" s="60"/>
      <c r="O4587" s="11">
        <v>34</v>
      </c>
      <c r="P4587" s="11">
        <v>25.5</v>
      </c>
      <c r="Q4587" s="11">
        <v>25.5</v>
      </c>
      <c r="R4587" s="10">
        <v>198</v>
      </c>
      <c r="T4587">
        <v>0</v>
      </c>
      <c r="U4587">
        <v>0</v>
      </c>
      <c r="V4587" s="17" t="str">
        <f t="shared" si="476"/>
        <v>54.00 + 39.00</v>
      </c>
      <c r="W4587" s="17" t="str">
        <f t="shared" si="477"/>
        <v>45.00 + 38.00</v>
      </c>
      <c r="X4587" s="17" t="str">
        <f t="shared" si="478"/>
        <v>45.00 + 36.00</v>
      </c>
      <c r="Y4587" s="17" t="str">
        <f t="shared" si="479"/>
        <v>52.00 + 39.00</v>
      </c>
      <c r="Z4587" s="17" t="str">
        <f t="shared" si="480"/>
        <v>52.00 + 39.00</v>
      </c>
      <c r="AA4587" s="17" t="str">
        <f t="shared" si="481"/>
        <v>49.00 + 35.00</v>
      </c>
      <c r="AB4587" s="17" t="str">
        <f t="shared" si="482"/>
        <v>46.00 + 34.00</v>
      </c>
    </row>
    <row r="4588" spans="5:28" ht="15" customHeight="1">
      <c r="E4588" s="45"/>
      <c r="F4588" s="10" t="s">
        <v>24</v>
      </c>
      <c r="G4588" s="11">
        <v>66</v>
      </c>
      <c r="H4588" s="67">
        <v>75</v>
      </c>
      <c r="I4588" s="68"/>
      <c r="J4588" s="60"/>
      <c r="K4588" s="11">
        <v>84</v>
      </c>
      <c r="L4588" s="67">
        <v>81</v>
      </c>
      <c r="M4588" s="68"/>
      <c r="N4588" s="60"/>
      <c r="O4588" s="11">
        <v>83</v>
      </c>
      <c r="P4588" s="11">
        <v>80</v>
      </c>
      <c r="Q4588" s="11">
        <v>80</v>
      </c>
      <c r="R4588" s="10">
        <v>549</v>
      </c>
      <c r="T4588" t="s">
        <v>19</v>
      </c>
      <c r="U4588" t="s">
        <v>21</v>
      </c>
      <c r="V4588" s="17" t="str">
        <f t="shared" si="476"/>
        <v xml:space="preserve"> - - + - - </v>
      </c>
      <c r="W4588" s="17" t="str">
        <f t="shared" si="477"/>
        <v xml:space="preserve"> - - + - - </v>
      </c>
      <c r="X4588" s="17" t="str">
        <f t="shared" si="478"/>
        <v xml:space="preserve"> - - + - - </v>
      </c>
      <c r="Y4588" s="17" t="str">
        <f t="shared" si="479"/>
        <v xml:space="preserve"> - - + - - </v>
      </c>
      <c r="Z4588" s="17" t="str">
        <f t="shared" si="480"/>
        <v xml:space="preserve"> - - + - - </v>
      </c>
      <c r="AA4588" s="17" t="str">
        <f t="shared" si="481"/>
        <v xml:space="preserve"> - - + - - </v>
      </c>
      <c r="AB4588" s="17" t="str">
        <f t="shared" si="482"/>
        <v xml:space="preserve"> - - + - - </v>
      </c>
    </row>
    <row r="4589" spans="5:28">
      <c r="E4589" s="12"/>
      <c r="F4589" s="10" t="s">
        <v>41</v>
      </c>
      <c r="G4589" s="11">
        <v>100</v>
      </c>
      <c r="H4589" s="67">
        <v>100</v>
      </c>
      <c r="I4589" s="68"/>
      <c r="J4589" s="60"/>
      <c r="K4589" s="11">
        <v>100</v>
      </c>
      <c r="L4589" s="67">
        <v>100</v>
      </c>
      <c r="M4589" s="68"/>
      <c r="N4589" s="60"/>
      <c r="O4589" s="11">
        <v>100</v>
      </c>
      <c r="P4589" s="11">
        <v>100</v>
      </c>
      <c r="Q4589" s="11">
        <v>100</v>
      </c>
      <c r="R4589" s="10">
        <v>700</v>
      </c>
      <c r="T4589" t="s">
        <v>1874</v>
      </c>
      <c r="U4589" t="s">
        <v>24</v>
      </c>
      <c r="V4589" s="17" t="str">
        <f t="shared" si="476"/>
        <v/>
      </c>
      <c r="W4589" s="17" t="str">
        <f t="shared" si="477"/>
        <v/>
      </c>
      <c r="X4589" s="17" t="str">
        <f t="shared" si="478"/>
        <v/>
      </c>
      <c r="Y4589" s="17" t="str">
        <f t="shared" si="479"/>
        <v/>
      </c>
      <c r="Z4589" s="17" t="str">
        <f t="shared" si="480"/>
        <v/>
      </c>
      <c r="AA4589" s="17" t="str">
        <f t="shared" si="481"/>
        <v/>
      </c>
      <c r="AB4589" s="17" t="str">
        <f t="shared" si="482"/>
        <v/>
      </c>
    </row>
    <row r="4590" spans="5:28" ht="15" customHeight="1">
      <c r="E4590" s="45"/>
      <c r="F4590" s="10" t="s">
        <v>43</v>
      </c>
      <c r="G4590" s="11" t="s">
        <v>124</v>
      </c>
      <c r="H4590" s="67" t="s">
        <v>123</v>
      </c>
      <c r="I4590" s="68"/>
      <c r="J4590" s="60"/>
      <c r="K4590" s="11" t="s">
        <v>122</v>
      </c>
      <c r="L4590" s="67" t="s">
        <v>122</v>
      </c>
      <c r="M4590" s="68"/>
      <c r="N4590" s="60"/>
      <c r="O4590" s="11" t="s">
        <v>122</v>
      </c>
      <c r="P4590" s="11" t="s">
        <v>122</v>
      </c>
      <c r="Q4590" s="11" t="s">
        <v>122</v>
      </c>
      <c r="R4590" s="10" t="s">
        <v>21</v>
      </c>
      <c r="T4590" t="s">
        <v>25</v>
      </c>
      <c r="U4590" t="s">
        <v>21</v>
      </c>
      <c r="V4590" s="17">
        <f t="shared" si="476"/>
        <v>3</v>
      </c>
      <c r="W4590" s="17">
        <f t="shared" si="477"/>
        <v>3</v>
      </c>
      <c r="X4590" s="17">
        <f t="shared" si="478"/>
        <v>4</v>
      </c>
      <c r="Y4590" s="17">
        <f t="shared" si="479"/>
        <v>4</v>
      </c>
      <c r="Z4590" s="17">
        <f t="shared" si="480"/>
        <v>4</v>
      </c>
      <c r="AA4590" s="17">
        <f t="shared" si="481"/>
        <v>3</v>
      </c>
      <c r="AB4590" s="17">
        <f t="shared" si="482"/>
        <v>3</v>
      </c>
    </row>
    <row r="4591" spans="5:28">
      <c r="E4591" s="14" t="s">
        <v>1873</v>
      </c>
      <c r="F4591" s="10" t="s">
        <v>47</v>
      </c>
      <c r="G4591" s="11" t="s">
        <v>48</v>
      </c>
      <c r="H4591" s="67" t="s">
        <v>48</v>
      </c>
      <c r="I4591" s="68"/>
      <c r="J4591" s="60"/>
      <c r="K4591" s="11" t="s">
        <v>48</v>
      </c>
      <c r="L4591" s="67" t="s">
        <v>48</v>
      </c>
      <c r="M4591" s="68"/>
      <c r="N4591" s="60"/>
      <c r="O4591" s="11" t="s">
        <v>48</v>
      </c>
      <c r="P4591" s="11" t="s">
        <v>48</v>
      </c>
      <c r="Q4591" s="11" t="s">
        <v>48</v>
      </c>
      <c r="R4591" s="10" t="s">
        <v>21</v>
      </c>
      <c r="T4591" t="s">
        <v>1876</v>
      </c>
      <c r="U4591" t="s">
        <v>21</v>
      </c>
      <c r="V4591" s="17">
        <f t="shared" si="476"/>
        <v>9.5</v>
      </c>
      <c r="W4591" s="17">
        <f t="shared" si="477"/>
        <v>8.5</v>
      </c>
      <c r="X4591" s="17">
        <f t="shared" si="478"/>
        <v>8.5</v>
      </c>
      <c r="Y4591" s="17">
        <f t="shared" si="479"/>
        <v>9.5</v>
      </c>
      <c r="Z4591" s="17">
        <f t="shared" si="480"/>
        <v>9.5</v>
      </c>
      <c r="AA4591" s="17">
        <f t="shared" si="481"/>
        <v>8.5</v>
      </c>
      <c r="AB4591" s="17">
        <f t="shared" si="482"/>
        <v>8.5</v>
      </c>
    </row>
    <row r="4592" spans="5:28">
      <c r="E4592" s="15" t="s">
        <v>21</v>
      </c>
      <c r="F4592" s="15" t="s">
        <v>21</v>
      </c>
      <c r="G4592" s="16" t="s">
        <v>21</v>
      </c>
      <c r="H4592" s="69" t="s">
        <v>21</v>
      </c>
      <c r="I4592" s="57"/>
      <c r="J4592" s="57"/>
      <c r="K4592" s="16" t="s">
        <v>21</v>
      </c>
      <c r="L4592" s="69" t="s">
        <v>21</v>
      </c>
      <c r="M4592" s="57"/>
      <c r="N4592" s="57"/>
      <c r="O4592" s="16" t="s">
        <v>21</v>
      </c>
      <c r="P4592" s="16" t="s">
        <v>21</v>
      </c>
      <c r="Q4592" s="16" t="s">
        <v>21</v>
      </c>
      <c r="R4592" s="16" t="s">
        <v>21</v>
      </c>
      <c r="T4592">
        <v>0</v>
      </c>
      <c r="U4592">
        <v>0</v>
      </c>
      <c r="V4592" s="17">
        <f t="shared" ref="V4592:V4655" si="483">$G4601</f>
        <v>28.5</v>
      </c>
      <c r="W4592" s="17">
        <f t="shared" ref="W4592:W4655" si="484">$H4601</f>
        <v>25.5</v>
      </c>
      <c r="X4592" s="17">
        <f t="shared" ref="X4592:X4655" si="485">$K4601</f>
        <v>34</v>
      </c>
      <c r="Y4592" s="17">
        <f t="shared" ref="Y4592:Y4655" si="486">$L4601</f>
        <v>38</v>
      </c>
      <c r="Z4592" s="17">
        <f t="shared" ref="Z4592:Z4655" si="487">$O4601</f>
        <v>38</v>
      </c>
      <c r="AA4592" s="17">
        <f t="shared" ref="AA4592:AA4655" si="488">$P4601</f>
        <v>25.5</v>
      </c>
      <c r="AB4592" s="17">
        <f t="shared" ref="AB4592:AB4655" si="489">$Q4601</f>
        <v>25.5</v>
      </c>
    </row>
    <row r="4593" spans="5:28" ht="0.6" customHeight="1">
      <c r="T4593">
        <v>0</v>
      </c>
      <c r="U4593">
        <v>24</v>
      </c>
      <c r="V4593" s="17">
        <f t="shared" si="483"/>
        <v>93</v>
      </c>
      <c r="W4593" s="17">
        <f t="shared" si="484"/>
        <v>83</v>
      </c>
      <c r="X4593" s="17">
        <f t="shared" si="485"/>
        <v>81</v>
      </c>
      <c r="Y4593" s="17">
        <f t="shared" si="486"/>
        <v>91</v>
      </c>
      <c r="Z4593" s="17">
        <f t="shared" si="487"/>
        <v>91</v>
      </c>
      <c r="AA4593" s="17">
        <f t="shared" si="488"/>
        <v>84</v>
      </c>
      <c r="AB4593" s="17">
        <f t="shared" si="489"/>
        <v>80</v>
      </c>
    </row>
    <row r="4594" spans="5:28" ht="15" customHeight="1">
      <c r="E4594" s="44"/>
      <c r="F4594" s="4" t="s">
        <v>20</v>
      </c>
      <c r="G4594" s="5" t="s">
        <v>21</v>
      </c>
      <c r="H4594" s="70" t="s">
        <v>21</v>
      </c>
      <c r="I4594" s="57"/>
      <c r="J4594" s="57"/>
      <c r="K4594" s="5" t="s">
        <v>21</v>
      </c>
      <c r="L4594" s="70" t="s">
        <v>21</v>
      </c>
      <c r="M4594" s="57"/>
      <c r="N4594" s="57"/>
      <c r="O4594" s="5" t="s">
        <v>21</v>
      </c>
      <c r="P4594" s="5" t="s">
        <v>21</v>
      </c>
      <c r="Q4594" s="5" t="s">
        <v>21</v>
      </c>
      <c r="R4594" s="5" t="s">
        <v>21</v>
      </c>
      <c r="T4594" t="s">
        <v>34</v>
      </c>
      <c r="U4594" t="s">
        <v>21</v>
      </c>
      <c r="V4594" s="17">
        <f t="shared" si="483"/>
        <v>100</v>
      </c>
      <c r="W4594" s="17">
        <f t="shared" si="484"/>
        <v>100</v>
      </c>
      <c r="X4594" s="17">
        <f t="shared" si="485"/>
        <v>100</v>
      </c>
      <c r="Y4594" s="17">
        <f t="shared" si="486"/>
        <v>100</v>
      </c>
      <c r="Z4594" s="17">
        <f t="shared" si="487"/>
        <v>100</v>
      </c>
      <c r="AA4594" s="17">
        <f t="shared" si="488"/>
        <v>100</v>
      </c>
      <c r="AB4594" s="17">
        <f t="shared" si="489"/>
        <v>100</v>
      </c>
    </row>
    <row r="4595" spans="5:28" ht="21">
      <c r="E4595" s="45"/>
      <c r="F4595" s="7" t="s">
        <v>23</v>
      </c>
      <c r="G4595" s="7" t="s">
        <v>5</v>
      </c>
      <c r="H4595" s="71" t="s">
        <v>7</v>
      </c>
      <c r="I4595" s="68"/>
      <c r="J4595" s="60"/>
      <c r="K4595" s="7" t="s">
        <v>9</v>
      </c>
      <c r="L4595" s="71" t="s">
        <v>11</v>
      </c>
      <c r="M4595" s="68"/>
      <c r="N4595" s="60"/>
      <c r="O4595" s="7" t="s">
        <v>13</v>
      </c>
      <c r="P4595" s="7" t="s">
        <v>15</v>
      </c>
      <c r="Q4595" s="7" t="s">
        <v>17</v>
      </c>
      <c r="R4595" s="7" t="s">
        <v>24</v>
      </c>
      <c r="T4595" t="s">
        <v>36</v>
      </c>
      <c r="U4595">
        <v>215</v>
      </c>
      <c r="V4595" s="17" t="str">
        <f t="shared" si="483"/>
        <v>OO</v>
      </c>
      <c r="W4595" s="17" t="str">
        <f t="shared" si="484"/>
        <v>OA</v>
      </c>
      <c r="X4595" s="17" t="str">
        <f t="shared" si="485"/>
        <v>OA</v>
      </c>
      <c r="Y4595" s="17" t="str">
        <f t="shared" si="486"/>
        <v>OO</v>
      </c>
      <c r="Z4595" s="17" t="str">
        <f t="shared" si="487"/>
        <v>OO</v>
      </c>
      <c r="AA4595" s="17" t="str">
        <f t="shared" si="488"/>
        <v>OA</v>
      </c>
      <c r="AB4595" s="17" t="str">
        <f t="shared" si="489"/>
        <v>OA</v>
      </c>
    </row>
    <row r="4596" spans="5:28" ht="22.5">
      <c r="E4596" s="12" t="s">
        <v>1875</v>
      </c>
      <c r="F4596" s="10" t="s">
        <v>27</v>
      </c>
      <c r="G4596" s="11" t="s">
        <v>795</v>
      </c>
      <c r="H4596" s="67" t="s">
        <v>214</v>
      </c>
      <c r="I4596" s="68"/>
      <c r="J4596" s="60"/>
      <c r="K4596" s="11" t="s">
        <v>235</v>
      </c>
      <c r="L4596" s="67" t="s">
        <v>533</v>
      </c>
      <c r="M4596" s="68"/>
      <c r="N4596" s="60"/>
      <c r="O4596" s="11" t="s">
        <v>533</v>
      </c>
      <c r="P4596" s="11" t="s">
        <v>1076</v>
      </c>
      <c r="Q4596" s="11" t="s">
        <v>450</v>
      </c>
      <c r="R4596" s="10" t="s">
        <v>21</v>
      </c>
      <c r="T4596" t="s">
        <v>38</v>
      </c>
      <c r="U4596">
        <v>603</v>
      </c>
      <c r="V4596" s="17" t="str">
        <f t="shared" si="483"/>
        <v>Pass</v>
      </c>
      <c r="W4596" s="17" t="str">
        <f t="shared" si="484"/>
        <v>Pass</v>
      </c>
      <c r="X4596" s="17" t="str">
        <f t="shared" si="485"/>
        <v>Pass</v>
      </c>
      <c r="Y4596" s="17" t="str">
        <f t="shared" si="486"/>
        <v>Pass</v>
      </c>
      <c r="Z4596" s="17" t="str">
        <f t="shared" si="487"/>
        <v>Pass</v>
      </c>
      <c r="AA4596" s="17" t="str">
        <f t="shared" si="488"/>
        <v>Pass</v>
      </c>
      <c r="AB4596" s="17" t="str">
        <f t="shared" si="489"/>
        <v>Pass</v>
      </c>
    </row>
    <row r="4597" spans="5:28">
      <c r="E4597" s="62"/>
      <c r="F4597" s="10" t="s">
        <v>30</v>
      </c>
      <c r="G4597" s="11" t="s">
        <v>31</v>
      </c>
      <c r="H4597" s="67" t="s">
        <v>31</v>
      </c>
      <c r="I4597" s="68"/>
      <c r="J4597" s="60"/>
      <c r="K4597" s="11" t="s">
        <v>31</v>
      </c>
      <c r="L4597" s="67" t="s">
        <v>31</v>
      </c>
      <c r="M4597" s="68"/>
      <c r="N4597" s="60"/>
      <c r="O4597" s="11" t="s">
        <v>31</v>
      </c>
      <c r="P4597" s="11" t="s">
        <v>31</v>
      </c>
      <c r="Q4597" s="11" t="s">
        <v>31</v>
      </c>
      <c r="R4597" s="10" t="s">
        <v>21</v>
      </c>
      <c r="T4597" t="s">
        <v>39</v>
      </c>
      <c r="U4597">
        <v>700</v>
      </c>
      <c r="V4597" s="17" t="str">
        <f t="shared" si="483"/>
        <v/>
      </c>
      <c r="W4597" s="17" t="str">
        <f t="shared" si="484"/>
        <v/>
      </c>
      <c r="X4597" s="17" t="str">
        <f t="shared" si="485"/>
        <v/>
      </c>
      <c r="Y4597" s="17" t="str">
        <f t="shared" si="486"/>
        <v/>
      </c>
      <c r="Z4597" s="17" t="str">
        <f t="shared" si="487"/>
        <v/>
      </c>
      <c r="AA4597" s="17" t="str">
        <f t="shared" si="488"/>
        <v/>
      </c>
      <c r="AB4597" s="17" t="str">
        <f t="shared" si="489"/>
        <v/>
      </c>
    </row>
    <row r="4598" spans="5:28">
      <c r="E4598" s="64"/>
      <c r="F4598" s="10" t="s">
        <v>32</v>
      </c>
      <c r="G4598" s="11" t="s">
        <v>21</v>
      </c>
      <c r="H4598" s="67" t="s">
        <v>21</v>
      </c>
      <c r="I4598" s="68"/>
      <c r="J4598" s="60"/>
      <c r="K4598" s="11" t="s">
        <v>21</v>
      </c>
      <c r="L4598" s="67" t="s">
        <v>21</v>
      </c>
      <c r="M4598" s="68"/>
      <c r="N4598" s="60"/>
      <c r="O4598" s="11" t="s">
        <v>21</v>
      </c>
      <c r="P4598" s="11" t="s">
        <v>21</v>
      </c>
      <c r="Q4598" s="11" t="s">
        <v>21</v>
      </c>
      <c r="R4598" s="10">
        <v>0</v>
      </c>
      <c r="T4598" t="s">
        <v>195</v>
      </c>
      <c r="U4598" t="s">
        <v>21</v>
      </c>
      <c r="V4598" s="17">
        <f t="shared" si="483"/>
        <v>0</v>
      </c>
      <c r="W4598" s="17">
        <f t="shared" si="484"/>
        <v>0</v>
      </c>
      <c r="X4598" s="17">
        <f t="shared" si="485"/>
        <v>0</v>
      </c>
      <c r="Y4598" s="17">
        <f t="shared" si="486"/>
        <v>0</v>
      </c>
      <c r="Z4598" s="17">
        <f t="shared" si="487"/>
        <v>0</v>
      </c>
      <c r="AA4598" s="17">
        <f t="shared" si="488"/>
        <v>0</v>
      </c>
      <c r="AB4598" s="17">
        <f t="shared" si="489"/>
        <v>0</v>
      </c>
    </row>
    <row r="4599" spans="5:28">
      <c r="E4599" s="66"/>
      <c r="F4599" s="10" t="s">
        <v>33</v>
      </c>
      <c r="G4599" s="11">
        <v>3</v>
      </c>
      <c r="H4599" s="67">
        <v>3</v>
      </c>
      <c r="I4599" s="68"/>
      <c r="J4599" s="60"/>
      <c r="K4599" s="11">
        <v>4</v>
      </c>
      <c r="L4599" s="67">
        <v>4</v>
      </c>
      <c r="M4599" s="68"/>
      <c r="N4599" s="60"/>
      <c r="O4599" s="11">
        <v>4</v>
      </c>
      <c r="P4599" s="11">
        <v>3</v>
      </c>
      <c r="Q4599" s="11">
        <v>3</v>
      </c>
      <c r="R4599" s="10">
        <v>24</v>
      </c>
      <c r="T4599" t="s">
        <v>45</v>
      </c>
      <c r="U4599" t="s">
        <v>21</v>
      </c>
      <c r="V4599" s="17">
        <f t="shared" si="483"/>
        <v>0</v>
      </c>
      <c r="W4599" s="17">
        <f t="shared" si="484"/>
        <v>0</v>
      </c>
      <c r="X4599" s="17">
        <f t="shared" si="485"/>
        <v>0</v>
      </c>
      <c r="Y4599" s="17">
        <f t="shared" si="486"/>
        <v>0</v>
      </c>
      <c r="Z4599" s="17">
        <f t="shared" si="487"/>
        <v>0</v>
      </c>
      <c r="AA4599" s="17">
        <f t="shared" si="488"/>
        <v>0</v>
      </c>
      <c r="AB4599" s="17">
        <f t="shared" si="489"/>
        <v>0</v>
      </c>
    </row>
    <row r="4600" spans="5:28">
      <c r="E4600" s="12">
        <v>8.9600000000000009</v>
      </c>
      <c r="F4600" s="10" t="s">
        <v>35</v>
      </c>
      <c r="G4600" s="11">
        <v>9.5</v>
      </c>
      <c r="H4600" s="67">
        <v>8.5</v>
      </c>
      <c r="I4600" s="68"/>
      <c r="J4600" s="60"/>
      <c r="K4600" s="11">
        <v>8.5</v>
      </c>
      <c r="L4600" s="67">
        <v>9.5</v>
      </c>
      <c r="M4600" s="68"/>
      <c r="N4600" s="60"/>
      <c r="O4600" s="11">
        <v>9.5</v>
      </c>
      <c r="P4600" s="11">
        <v>8.5</v>
      </c>
      <c r="Q4600" s="11">
        <v>8.5</v>
      </c>
      <c r="R4600" s="10" t="s">
        <v>21</v>
      </c>
      <c r="T4600" t="s">
        <v>21</v>
      </c>
      <c r="U4600" t="s">
        <v>21</v>
      </c>
      <c r="V4600" s="17" t="str">
        <f t="shared" si="483"/>
        <v/>
      </c>
      <c r="W4600" s="17" t="str">
        <f t="shared" si="484"/>
        <v/>
      </c>
      <c r="X4600" s="17" t="str">
        <f t="shared" si="485"/>
        <v/>
      </c>
      <c r="Y4600" s="17" t="str">
        <f t="shared" si="486"/>
        <v/>
      </c>
      <c r="Z4600" s="17" t="str">
        <f t="shared" si="487"/>
        <v/>
      </c>
      <c r="AA4600" s="17" t="str">
        <f t="shared" si="488"/>
        <v/>
      </c>
      <c r="AB4600" s="17" t="str">
        <f t="shared" si="489"/>
        <v/>
      </c>
    </row>
    <row r="4601" spans="5:28">
      <c r="E4601" s="13">
        <v>8.3699999999999992</v>
      </c>
      <c r="F4601" s="10" t="s">
        <v>37</v>
      </c>
      <c r="G4601" s="11">
        <v>28.5</v>
      </c>
      <c r="H4601" s="67">
        <v>25.5</v>
      </c>
      <c r="I4601" s="68"/>
      <c r="J4601" s="60"/>
      <c r="K4601" s="11">
        <v>34</v>
      </c>
      <c r="L4601" s="67">
        <v>38</v>
      </c>
      <c r="M4601" s="68"/>
      <c r="N4601" s="60"/>
      <c r="O4601" s="11">
        <v>38</v>
      </c>
      <c r="P4601" s="11">
        <v>25.5</v>
      </c>
      <c r="Q4601" s="11">
        <v>25.5</v>
      </c>
      <c r="R4601" s="10">
        <v>215</v>
      </c>
      <c r="T4601">
        <v>0</v>
      </c>
      <c r="U4601">
        <v>0</v>
      </c>
      <c r="V4601" s="17" t="str">
        <f t="shared" si="483"/>
        <v>BCMCCEN502</v>
      </c>
      <c r="W4601" s="17" t="str">
        <f t="shared" si="484"/>
        <v>BCMCCEN503</v>
      </c>
      <c r="X4601" s="17" t="str">
        <f t="shared" si="485"/>
        <v>BCMCMCN501</v>
      </c>
      <c r="Y4601" s="17" t="str">
        <f t="shared" si="486"/>
        <v>BCMCMCN502</v>
      </c>
      <c r="Z4601" s="17" t="str">
        <f t="shared" si="487"/>
        <v>BCMCMCN503</v>
      </c>
      <c r="AA4601" s="17" t="str">
        <f t="shared" si="488"/>
        <v>BCMCMVN501</v>
      </c>
      <c r="AB4601" s="17" t="str">
        <f t="shared" si="489"/>
        <v>COMESSN501</v>
      </c>
    </row>
    <row r="4602" spans="5:28" ht="15" customHeight="1">
      <c r="E4602" s="45"/>
      <c r="F4602" s="10" t="s">
        <v>24</v>
      </c>
      <c r="G4602" s="11">
        <v>93</v>
      </c>
      <c r="H4602" s="67">
        <v>83</v>
      </c>
      <c r="I4602" s="68"/>
      <c r="J4602" s="60"/>
      <c r="K4602" s="11">
        <v>81</v>
      </c>
      <c r="L4602" s="67">
        <v>91</v>
      </c>
      <c r="M4602" s="68"/>
      <c r="N4602" s="60"/>
      <c r="O4602" s="11">
        <v>91</v>
      </c>
      <c r="P4602" s="11">
        <v>84</v>
      </c>
      <c r="Q4602" s="11">
        <v>80</v>
      </c>
      <c r="R4602" s="10">
        <v>603</v>
      </c>
      <c r="T4602">
        <v>0</v>
      </c>
      <c r="U4602">
        <v>0</v>
      </c>
      <c r="V4602" s="17" t="str">
        <f t="shared" si="483"/>
        <v>44.00 + 37.00</v>
      </c>
      <c r="W4602" s="17" t="str">
        <f t="shared" si="484"/>
        <v>37.00 + 31.00</v>
      </c>
      <c r="X4602" s="17" t="str">
        <f t="shared" si="485"/>
        <v>47.00 + 30.00</v>
      </c>
      <c r="Y4602" s="17" t="str">
        <f t="shared" si="486"/>
        <v>48.00 + 36.00</v>
      </c>
      <c r="Z4602" s="17" t="str">
        <f t="shared" si="487"/>
        <v>45.00 + 24.00</v>
      </c>
      <c r="AA4602" s="17" t="str">
        <f t="shared" si="488"/>
        <v>49.00 + 32.00</v>
      </c>
      <c r="AB4602" s="17" t="str">
        <f t="shared" si="489"/>
        <v>40.00 + 31.00</v>
      </c>
    </row>
    <row r="4603" spans="5:28">
      <c r="E4603" s="12"/>
      <c r="F4603" s="10" t="s">
        <v>41</v>
      </c>
      <c r="G4603" s="11">
        <v>100</v>
      </c>
      <c r="H4603" s="67">
        <v>100</v>
      </c>
      <c r="I4603" s="68"/>
      <c r="J4603" s="60"/>
      <c r="K4603" s="11">
        <v>100</v>
      </c>
      <c r="L4603" s="67">
        <v>100</v>
      </c>
      <c r="M4603" s="68"/>
      <c r="N4603" s="60"/>
      <c r="O4603" s="11">
        <v>100</v>
      </c>
      <c r="P4603" s="11">
        <v>100</v>
      </c>
      <c r="Q4603" s="11">
        <v>100</v>
      </c>
      <c r="R4603" s="10">
        <v>700</v>
      </c>
      <c r="T4603" t="s">
        <v>19</v>
      </c>
      <c r="U4603" t="s">
        <v>21</v>
      </c>
      <c r="V4603" s="17" t="str">
        <f t="shared" si="483"/>
        <v xml:space="preserve"> - - + - - </v>
      </c>
      <c r="W4603" s="17" t="str">
        <f t="shared" si="484"/>
        <v xml:space="preserve"> - - + - - </v>
      </c>
      <c r="X4603" s="17" t="str">
        <f t="shared" si="485"/>
        <v xml:space="preserve"> - - + - - </v>
      </c>
      <c r="Y4603" s="17" t="str">
        <f t="shared" si="486"/>
        <v xml:space="preserve"> - - + - - </v>
      </c>
      <c r="Z4603" s="17" t="str">
        <f t="shared" si="487"/>
        <v xml:space="preserve"> - - + - - </v>
      </c>
      <c r="AA4603" s="17" t="str">
        <f t="shared" si="488"/>
        <v xml:space="preserve"> - - + - - </v>
      </c>
      <c r="AB4603" s="17" t="str">
        <f t="shared" si="489"/>
        <v xml:space="preserve"> - - + - - </v>
      </c>
    </row>
    <row r="4604" spans="5:28" ht="15" customHeight="1">
      <c r="E4604" s="45"/>
      <c r="F4604" s="10" t="s">
        <v>43</v>
      </c>
      <c r="G4604" s="11" t="s">
        <v>126</v>
      </c>
      <c r="H4604" s="67" t="s">
        <v>122</v>
      </c>
      <c r="I4604" s="68"/>
      <c r="J4604" s="60"/>
      <c r="K4604" s="11" t="s">
        <v>122</v>
      </c>
      <c r="L4604" s="67" t="s">
        <v>126</v>
      </c>
      <c r="M4604" s="68"/>
      <c r="N4604" s="60"/>
      <c r="O4604" s="11" t="s">
        <v>126</v>
      </c>
      <c r="P4604" s="11" t="s">
        <v>122</v>
      </c>
      <c r="Q4604" s="11" t="s">
        <v>122</v>
      </c>
      <c r="R4604" s="10" t="s">
        <v>21</v>
      </c>
      <c r="T4604" t="s">
        <v>1878</v>
      </c>
      <c r="U4604" t="s">
        <v>24</v>
      </c>
      <c r="V4604" s="17" t="str">
        <f t="shared" si="483"/>
        <v/>
      </c>
      <c r="W4604" s="17" t="str">
        <f t="shared" si="484"/>
        <v/>
      </c>
      <c r="X4604" s="17" t="str">
        <f t="shared" si="485"/>
        <v/>
      </c>
      <c r="Y4604" s="17" t="str">
        <f t="shared" si="486"/>
        <v/>
      </c>
      <c r="Z4604" s="17" t="str">
        <f t="shared" si="487"/>
        <v/>
      </c>
      <c r="AA4604" s="17" t="str">
        <f t="shared" si="488"/>
        <v/>
      </c>
      <c r="AB4604" s="17" t="str">
        <f t="shared" si="489"/>
        <v/>
      </c>
    </row>
    <row r="4605" spans="5:28">
      <c r="E4605" s="14" t="s">
        <v>1877</v>
      </c>
      <c r="F4605" s="10" t="s">
        <v>47</v>
      </c>
      <c r="G4605" s="11" t="s">
        <v>48</v>
      </c>
      <c r="H4605" s="67" t="s">
        <v>48</v>
      </c>
      <c r="I4605" s="68"/>
      <c r="J4605" s="60"/>
      <c r="K4605" s="11" t="s">
        <v>48</v>
      </c>
      <c r="L4605" s="67" t="s">
        <v>48</v>
      </c>
      <c r="M4605" s="68"/>
      <c r="N4605" s="60"/>
      <c r="O4605" s="11" t="s">
        <v>48</v>
      </c>
      <c r="P4605" s="11" t="s">
        <v>48</v>
      </c>
      <c r="Q4605" s="11" t="s">
        <v>48</v>
      </c>
      <c r="R4605" s="10" t="s">
        <v>21</v>
      </c>
      <c r="T4605" t="s">
        <v>25</v>
      </c>
      <c r="U4605" t="s">
        <v>21</v>
      </c>
      <c r="V4605" s="17">
        <f t="shared" si="483"/>
        <v>3</v>
      </c>
      <c r="W4605" s="17">
        <f t="shared" si="484"/>
        <v>3</v>
      </c>
      <c r="X4605" s="17">
        <f t="shared" si="485"/>
        <v>4</v>
      </c>
      <c r="Y4605" s="17">
        <f t="shared" si="486"/>
        <v>4</v>
      </c>
      <c r="Z4605" s="17">
        <f t="shared" si="487"/>
        <v>4</v>
      </c>
      <c r="AA4605" s="17">
        <f t="shared" si="488"/>
        <v>3</v>
      </c>
      <c r="AB4605" s="17">
        <f t="shared" si="489"/>
        <v>3</v>
      </c>
    </row>
    <row r="4606" spans="5:28">
      <c r="E4606" s="15" t="s">
        <v>21</v>
      </c>
      <c r="F4606" s="15" t="s">
        <v>21</v>
      </c>
      <c r="G4606" s="16" t="s">
        <v>21</v>
      </c>
      <c r="H4606" s="69" t="s">
        <v>21</v>
      </c>
      <c r="I4606" s="57"/>
      <c r="J4606" s="57"/>
      <c r="K4606" s="16" t="s">
        <v>21</v>
      </c>
      <c r="L4606" s="69" t="s">
        <v>21</v>
      </c>
      <c r="M4606" s="57"/>
      <c r="N4606" s="57"/>
      <c r="O4606" s="16" t="s">
        <v>21</v>
      </c>
      <c r="P4606" s="16" t="s">
        <v>21</v>
      </c>
      <c r="Q4606" s="16" t="s">
        <v>21</v>
      </c>
      <c r="R4606" s="16" t="s">
        <v>21</v>
      </c>
      <c r="T4606" t="s">
        <v>1880</v>
      </c>
      <c r="U4606" t="s">
        <v>21</v>
      </c>
      <c r="V4606" s="17">
        <f t="shared" si="483"/>
        <v>8.5</v>
      </c>
      <c r="W4606" s="17">
        <f t="shared" si="484"/>
        <v>7</v>
      </c>
      <c r="X4606" s="17">
        <f t="shared" si="485"/>
        <v>8</v>
      </c>
      <c r="Y4606" s="17">
        <f t="shared" si="486"/>
        <v>8.5</v>
      </c>
      <c r="Z4606" s="17">
        <f t="shared" si="487"/>
        <v>7</v>
      </c>
      <c r="AA4606" s="17">
        <f t="shared" si="488"/>
        <v>8.5</v>
      </c>
      <c r="AB4606" s="17">
        <f t="shared" si="489"/>
        <v>7.5</v>
      </c>
    </row>
    <row r="4607" spans="5:28" ht="0" hidden="1" customHeight="1">
      <c r="T4607">
        <v>0</v>
      </c>
      <c r="U4607">
        <v>0</v>
      </c>
      <c r="V4607" s="17">
        <f t="shared" si="483"/>
        <v>25.5</v>
      </c>
      <c r="W4607" s="17">
        <f t="shared" si="484"/>
        <v>21</v>
      </c>
      <c r="X4607" s="17">
        <f t="shared" si="485"/>
        <v>32</v>
      </c>
      <c r="Y4607" s="17">
        <f t="shared" si="486"/>
        <v>34</v>
      </c>
      <c r="Z4607" s="17">
        <f t="shared" si="487"/>
        <v>28</v>
      </c>
      <c r="AA4607" s="17">
        <f t="shared" si="488"/>
        <v>25.5</v>
      </c>
      <c r="AB4607" s="17">
        <f t="shared" si="489"/>
        <v>22.5</v>
      </c>
    </row>
    <row r="4608" spans="5:28" ht="0.6" customHeight="1">
      <c r="T4608">
        <v>0</v>
      </c>
      <c r="U4608">
        <v>24</v>
      </c>
      <c r="V4608" s="17">
        <f t="shared" si="483"/>
        <v>81</v>
      </c>
      <c r="W4608" s="17">
        <f t="shared" si="484"/>
        <v>68</v>
      </c>
      <c r="X4608" s="17">
        <f t="shared" si="485"/>
        <v>77</v>
      </c>
      <c r="Y4608" s="17">
        <f t="shared" si="486"/>
        <v>84</v>
      </c>
      <c r="Z4608" s="17">
        <f t="shared" si="487"/>
        <v>69</v>
      </c>
      <c r="AA4608" s="17">
        <f t="shared" si="488"/>
        <v>81</v>
      </c>
      <c r="AB4608" s="17">
        <f t="shared" si="489"/>
        <v>71</v>
      </c>
    </row>
    <row r="4609" spans="5:28" ht="15" customHeight="1">
      <c r="E4609" s="44"/>
      <c r="F4609" s="4" t="s">
        <v>20</v>
      </c>
      <c r="G4609" s="5" t="s">
        <v>21</v>
      </c>
      <c r="H4609" s="70" t="s">
        <v>21</v>
      </c>
      <c r="I4609" s="57"/>
      <c r="J4609" s="57"/>
      <c r="K4609" s="5" t="s">
        <v>21</v>
      </c>
      <c r="L4609" s="70" t="s">
        <v>21</v>
      </c>
      <c r="M4609" s="57"/>
      <c r="N4609" s="57"/>
      <c r="O4609" s="5" t="s">
        <v>21</v>
      </c>
      <c r="P4609" s="5" t="s">
        <v>21</v>
      </c>
      <c r="Q4609" s="5" t="s">
        <v>21</v>
      </c>
      <c r="R4609" s="5" t="s">
        <v>21</v>
      </c>
      <c r="T4609" t="s">
        <v>34</v>
      </c>
      <c r="U4609" t="s">
        <v>21</v>
      </c>
      <c r="V4609" s="17">
        <f t="shared" si="483"/>
        <v>100</v>
      </c>
      <c r="W4609" s="17">
        <f t="shared" si="484"/>
        <v>100</v>
      </c>
      <c r="X4609" s="17">
        <f t="shared" si="485"/>
        <v>100</v>
      </c>
      <c r="Y4609" s="17">
        <f t="shared" si="486"/>
        <v>100</v>
      </c>
      <c r="Z4609" s="17">
        <f t="shared" si="487"/>
        <v>100</v>
      </c>
      <c r="AA4609" s="17">
        <f t="shared" si="488"/>
        <v>100</v>
      </c>
      <c r="AB4609" s="17">
        <f t="shared" si="489"/>
        <v>100</v>
      </c>
    </row>
    <row r="4610" spans="5:28" ht="21">
      <c r="E4610" s="45"/>
      <c r="F4610" s="7" t="s">
        <v>23</v>
      </c>
      <c r="G4610" s="7" t="s">
        <v>5</v>
      </c>
      <c r="H4610" s="71" t="s">
        <v>7</v>
      </c>
      <c r="I4610" s="68"/>
      <c r="J4610" s="60"/>
      <c r="K4610" s="7" t="s">
        <v>9</v>
      </c>
      <c r="L4610" s="71" t="s">
        <v>11</v>
      </c>
      <c r="M4610" s="68"/>
      <c r="N4610" s="60"/>
      <c r="O4610" s="7" t="s">
        <v>13</v>
      </c>
      <c r="P4610" s="7" t="s">
        <v>15</v>
      </c>
      <c r="Q4610" s="7" t="s">
        <v>17</v>
      </c>
      <c r="R4610" s="7" t="s">
        <v>24</v>
      </c>
      <c r="T4610" t="s">
        <v>36</v>
      </c>
      <c r="U4610">
        <v>188.5</v>
      </c>
      <c r="V4610" s="17" t="str">
        <f t="shared" si="483"/>
        <v>OA</v>
      </c>
      <c r="W4610" s="17" t="str">
        <f t="shared" si="484"/>
        <v>AB+</v>
      </c>
      <c r="X4610" s="17" t="str">
        <f t="shared" si="485"/>
        <v>AA+</v>
      </c>
      <c r="Y4610" s="17" t="str">
        <f t="shared" si="486"/>
        <v>OA</v>
      </c>
      <c r="Z4610" s="17" t="str">
        <f t="shared" si="487"/>
        <v>AB+</v>
      </c>
      <c r="AA4610" s="17" t="str">
        <f t="shared" si="488"/>
        <v>OA</v>
      </c>
      <c r="AB4610" s="17" t="str">
        <f t="shared" si="489"/>
        <v>AA</v>
      </c>
    </row>
    <row r="4611" spans="5:28" ht="22.5">
      <c r="E4611" s="12" t="s">
        <v>1879</v>
      </c>
      <c r="F4611" s="10" t="s">
        <v>27</v>
      </c>
      <c r="G4611" s="11" t="s">
        <v>147</v>
      </c>
      <c r="H4611" s="67" t="s">
        <v>1009</v>
      </c>
      <c r="I4611" s="68"/>
      <c r="J4611" s="60"/>
      <c r="K4611" s="11" t="s">
        <v>456</v>
      </c>
      <c r="L4611" s="67" t="s">
        <v>188</v>
      </c>
      <c r="M4611" s="68"/>
      <c r="N4611" s="60"/>
      <c r="O4611" s="11" t="s">
        <v>1561</v>
      </c>
      <c r="P4611" s="11" t="s">
        <v>789</v>
      </c>
      <c r="Q4611" s="11" t="s">
        <v>678</v>
      </c>
      <c r="R4611" s="10" t="s">
        <v>21</v>
      </c>
      <c r="T4611" t="s">
        <v>38</v>
      </c>
      <c r="U4611">
        <v>531</v>
      </c>
      <c r="V4611" s="17" t="str">
        <f t="shared" si="483"/>
        <v>Pass</v>
      </c>
      <c r="W4611" s="17" t="str">
        <f t="shared" si="484"/>
        <v>Pass</v>
      </c>
      <c r="X4611" s="17" t="str">
        <f t="shared" si="485"/>
        <v>Pass</v>
      </c>
      <c r="Y4611" s="17" t="str">
        <f t="shared" si="486"/>
        <v>Pass</v>
      </c>
      <c r="Z4611" s="17" t="str">
        <f t="shared" si="487"/>
        <v>Pass</v>
      </c>
      <c r="AA4611" s="17" t="str">
        <f t="shared" si="488"/>
        <v>Pass</v>
      </c>
      <c r="AB4611" s="17" t="str">
        <f t="shared" si="489"/>
        <v>Pass</v>
      </c>
    </row>
    <row r="4612" spans="5:28">
      <c r="E4612" s="62"/>
      <c r="F4612" s="10" t="s">
        <v>30</v>
      </c>
      <c r="G4612" s="11" t="s">
        <v>31</v>
      </c>
      <c r="H4612" s="67" t="s">
        <v>31</v>
      </c>
      <c r="I4612" s="68"/>
      <c r="J4612" s="60"/>
      <c r="K4612" s="11" t="s">
        <v>31</v>
      </c>
      <c r="L4612" s="67" t="s">
        <v>31</v>
      </c>
      <c r="M4612" s="68"/>
      <c r="N4612" s="60"/>
      <c r="O4612" s="11" t="s">
        <v>31</v>
      </c>
      <c r="P4612" s="11" t="s">
        <v>31</v>
      </c>
      <c r="Q4612" s="11" t="s">
        <v>31</v>
      </c>
      <c r="R4612" s="10" t="s">
        <v>21</v>
      </c>
      <c r="T4612" t="s">
        <v>39</v>
      </c>
      <c r="U4612">
        <v>700</v>
      </c>
      <c r="V4612" s="17" t="str">
        <f t="shared" si="483"/>
        <v/>
      </c>
      <c r="W4612" s="17" t="str">
        <f t="shared" si="484"/>
        <v/>
      </c>
      <c r="X4612" s="17" t="str">
        <f t="shared" si="485"/>
        <v/>
      </c>
      <c r="Y4612" s="17" t="str">
        <f t="shared" si="486"/>
        <v/>
      </c>
      <c r="Z4612" s="17" t="str">
        <f t="shared" si="487"/>
        <v/>
      </c>
      <c r="AA4612" s="17" t="str">
        <f t="shared" si="488"/>
        <v/>
      </c>
      <c r="AB4612" s="17" t="str">
        <f t="shared" si="489"/>
        <v/>
      </c>
    </row>
    <row r="4613" spans="5:28">
      <c r="E4613" s="64"/>
      <c r="F4613" s="10" t="s">
        <v>32</v>
      </c>
      <c r="G4613" s="11" t="s">
        <v>21</v>
      </c>
      <c r="H4613" s="67" t="s">
        <v>21</v>
      </c>
      <c r="I4613" s="68"/>
      <c r="J4613" s="60"/>
      <c r="K4613" s="11" t="s">
        <v>21</v>
      </c>
      <c r="L4613" s="67" t="s">
        <v>21</v>
      </c>
      <c r="M4613" s="68"/>
      <c r="N4613" s="60"/>
      <c r="O4613" s="11" t="s">
        <v>21</v>
      </c>
      <c r="P4613" s="11" t="s">
        <v>21</v>
      </c>
      <c r="Q4613" s="11" t="s">
        <v>21</v>
      </c>
      <c r="R4613" s="10">
        <v>0</v>
      </c>
      <c r="T4613" t="s">
        <v>152</v>
      </c>
      <c r="U4613" t="s">
        <v>21</v>
      </c>
      <c r="V4613" s="17">
        <f t="shared" si="483"/>
        <v>0</v>
      </c>
      <c r="W4613" s="17">
        <f t="shared" si="484"/>
        <v>0</v>
      </c>
      <c r="X4613" s="17">
        <f t="shared" si="485"/>
        <v>0</v>
      </c>
      <c r="Y4613" s="17">
        <f t="shared" si="486"/>
        <v>0</v>
      </c>
      <c r="Z4613" s="17">
        <f t="shared" si="487"/>
        <v>0</v>
      </c>
      <c r="AA4613" s="17">
        <f t="shared" si="488"/>
        <v>0</v>
      </c>
      <c r="AB4613" s="17">
        <f t="shared" si="489"/>
        <v>0</v>
      </c>
    </row>
    <row r="4614" spans="5:28">
      <c r="E4614" s="66"/>
      <c r="F4614" s="10" t="s">
        <v>33</v>
      </c>
      <c r="G4614" s="11">
        <v>3</v>
      </c>
      <c r="H4614" s="67">
        <v>3</v>
      </c>
      <c r="I4614" s="68"/>
      <c r="J4614" s="60"/>
      <c r="K4614" s="11">
        <v>4</v>
      </c>
      <c r="L4614" s="67">
        <v>4</v>
      </c>
      <c r="M4614" s="68"/>
      <c r="N4614" s="60"/>
      <c r="O4614" s="11">
        <v>4</v>
      </c>
      <c r="P4614" s="11">
        <v>3</v>
      </c>
      <c r="Q4614" s="11">
        <v>3</v>
      </c>
      <c r="R4614" s="10">
        <v>24</v>
      </c>
      <c r="T4614" t="s">
        <v>45</v>
      </c>
      <c r="U4614" t="s">
        <v>21</v>
      </c>
      <c r="V4614" s="17">
        <f t="shared" si="483"/>
        <v>0</v>
      </c>
      <c r="W4614" s="17">
        <f t="shared" si="484"/>
        <v>0</v>
      </c>
      <c r="X4614" s="17">
        <f t="shared" si="485"/>
        <v>0</v>
      </c>
      <c r="Y4614" s="17">
        <f t="shared" si="486"/>
        <v>0</v>
      </c>
      <c r="Z4614" s="17">
        <f t="shared" si="487"/>
        <v>0</v>
      </c>
      <c r="AA4614" s="17">
        <f t="shared" si="488"/>
        <v>0</v>
      </c>
      <c r="AB4614" s="17">
        <f t="shared" si="489"/>
        <v>0</v>
      </c>
    </row>
    <row r="4615" spans="5:28">
      <c r="E4615" s="12">
        <v>7.85</v>
      </c>
      <c r="F4615" s="10" t="s">
        <v>35</v>
      </c>
      <c r="G4615" s="11">
        <v>8.5</v>
      </c>
      <c r="H4615" s="67">
        <v>7</v>
      </c>
      <c r="I4615" s="68"/>
      <c r="J4615" s="60"/>
      <c r="K4615" s="11">
        <v>8</v>
      </c>
      <c r="L4615" s="67">
        <v>8.5</v>
      </c>
      <c r="M4615" s="68"/>
      <c r="N4615" s="60"/>
      <c r="O4615" s="11">
        <v>7</v>
      </c>
      <c r="P4615" s="11">
        <v>8.5</v>
      </c>
      <c r="Q4615" s="11">
        <v>7.5</v>
      </c>
      <c r="R4615" s="10" t="s">
        <v>21</v>
      </c>
      <c r="T4615" t="s">
        <v>21</v>
      </c>
      <c r="U4615" t="s">
        <v>21</v>
      </c>
      <c r="V4615" s="17" t="str">
        <f t="shared" si="483"/>
        <v/>
      </c>
      <c r="W4615" s="17" t="str">
        <f t="shared" si="484"/>
        <v/>
      </c>
      <c r="X4615" s="17" t="str">
        <f t="shared" si="485"/>
        <v/>
      </c>
      <c r="Y4615" s="17" t="str">
        <f t="shared" si="486"/>
        <v/>
      </c>
      <c r="Z4615" s="17" t="str">
        <f t="shared" si="487"/>
        <v/>
      </c>
      <c r="AA4615" s="17" t="str">
        <f t="shared" si="488"/>
        <v/>
      </c>
      <c r="AB4615" s="17" t="str">
        <f t="shared" si="489"/>
        <v/>
      </c>
    </row>
    <row r="4616" spans="5:28">
      <c r="E4616" s="13">
        <v>7.6</v>
      </c>
      <c r="F4616" s="10" t="s">
        <v>37</v>
      </c>
      <c r="G4616" s="11">
        <v>25.5</v>
      </c>
      <c r="H4616" s="67">
        <v>21</v>
      </c>
      <c r="I4616" s="68"/>
      <c r="J4616" s="60"/>
      <c r="K4616" s="11">
        <v>32</v>
      </c>
      <c r="L4616" s="67">
        <v>34</v>
      </c>
      <c r="M4616" s="68"/>
      <c r="N4616" s="60"/>
      <c r="O4616" s="11">
        <v>28</v>
      </c>
      <c r="P4616" s="11">
        <v>25.5</v>
      </c>
      <c r="Q4616" s="11">
        <v>22.5</v>
      </c>
      <c r="R4616" s="10">
        <v>188.5</v>
      </c>
      <c r="T4616">
        <v>0</v>
      </c>
      <c r="U4616">
        <v>0</v>
      </c>
      <c r="V4616" s="17" t="str">
        <f t="shared" si="483"/>
        <v>BCMCCEN502</v>
      </c>
      <c r="W4616" s="17" t="str">
        <f t="shared" si="484"/>
        <v>BCMCCEN503</v>
      </c>
      <c r="X4616" s="17" t="str">
        <f t="shared" si="485"/>
        <v>BCMCMCN501</v>
      </c>
      <c r="Y4616" s="17" t="str">
        <f t="shared" si="486"/>
        <v>BCMCMCN502</v>
      </c>
      <c r="Z4616" s="17" t="str">
        <f t="shared" si="487"/>
        <v>BCMCMCN503</v>
      </c>
      <c r="AA4616" s="17" t="str">
        <f t="shared" si="488"/>
        <v>BCMCMVN501</v>
      </c>
      <c r="AB4616" s="17" t="str">
        <f t="shared" si="489"/>
        <v>COMESSN501</v>
      </c>
    </row>
    <row r="4617" spans="5:28" ht="15" customHeight="1">
      <c r="E4617" s="45"/>
      <c r="F4617" s="10" t="s">
        <v>24</v>
      </c>
      <c r="G4617" s="11">
        <v>81</v>
      </c>
      <c r="H4617" s="67">
        <v>68</v>
      </c>
      <c r="I4617" s="68"/>
      <c r="J4617" s="60"/>
      <c r="K4617" s="11">
        <v>77</v>
      </c>
      <c r="L4617" s="67">
        <v>84</v>
      </c>
      <c r="M4617" s="68"/>
      <c r="N4617" s="60"/>
      <c r="O4617" s="11">
        <v>69</v>
      </c>
      <c r="P4617" s="11">
        <v>81</v>
      </c>
      <c r="Q4617" s="11">
        <v>71</v>
      </c>
      <c r="R4617" s="10">
        <v>531</v>
      </c>
      <c r="T4617">
        <v>0</v>
      </c>
      <c r="U4617">
        <v>0</v>
      </c>
      <c r="V4617" s="17" t="str">
        <f t="shared" si="483"/>
        <v>26.00 + 18.00</v>
      </c>
      <c r="W4617" s="17" t="str">
        <f t="shared" si="484"/>
        <v>39.00 + 21.00</v>
      </c>
      <c r="X4617" s="17" t="str">
        <f t="shared" si="485"/>
        <v>37.00 + 27.00</v>
      </c>
      <c r="Y4617" s="17" t="str">
        <f t="shared" si="486"/>
        <v>37.00 + 24.00</v>
      </c>
      <c r="Z4617" s="17" t="str">
        <f t="shared" si="487"/>
        <v>32.00 + 20.00</v>
      </c>
      <c r="AA4617" s="17" t="str">
        <f t="shared" si="488"/>
        <v>42.00 + 25.00</v>
      </c>
      <c r="AB4617" s="17" t="str">
        <f t="shared" si="489"/>
        <v>37.00 + 31.00</v>
      </c>
    </row>
    <row r="4618" spans="5:28">
      <c r="E4618" s="12"/>
      <c r="F4618" s="10" t="s">
        <v>41</v>
      </c>
      <c r="G4618" s="11">
        <v>100</v>
      </c>
      <c r="H4618" s="67">
        <v>100</v>
      </c>
      <c r="I4618" s="68"/>
      <c r="J4618" s="60"/>
      <c r="K4618" s="11">
        <v>100</v>
      </c>
      <c r="L4618" s="67">
        <v>100</v>
      </c>
      <c r="M4618" s="68"/>
      <c r="N4618" s="60"/>
      <c r="O4618" s="11">
        <v>100</v>
      </c>
      <c r="P4618" s="11">
        <v>100</v>
      </c>
      <c r="Q4618" s="11">
        <v>100</v>
      </c>
      <c r="R4618" s="10">
        <v>700</v>
      </c>
      <c r="T4618" t="s">
        <v>19</v>
      </c>
      <c r="U4618" t="s">
        <v>21</v>
      </c>
      <c r="V4618" s="17" t="str">
        <f t="shared" si="483"/>
        <v xml:space="preserve"> - - + - - </v>
      </c>
      <c r="W4618" s="17" t="str">
        <f t="shared" si="484"/>
        <v xml:space="preserve"> - - + - - </v>
      </c>
      <c r="X4618" s="17" t="str">
        <f t="shared" si="485"/>
        <v xml:space="preserve"> - - + - - </v>
      </c>
      <c r="Y4618" s="17" t="str">
        <f t="shared" si="486"/>
        <v xml:space="preserve"> - - + - - </v>
      </c>
      <c r="Z4618" s="17" t="str">
        <f t="shared" si="487"/>
        <v xml:space="preserve"> - - + - - </v>
      </c>
      <c r="AA4618" s="17" t="str">
        <f t="shared" si="488"/>
        <v xml:space="preserve"> - - + - - </v>
      </c>
      <c r="AB4618" s="17" t="str">
        <f t="shared" si="489"/>
        <v xml:space="preserve"> - - + - - </v>
      </c>
    </row>
    <row r="4619" spans="5:28" ht="15" customHeight="1">
      <c r="E4619" s="45"/>
      <c r="F4619" s="10" t="s">
        <v>43</v>
      </c>
      <c r="G4619" s="11" t="s">
        <v>122</v>
      </c>
      <c r="H4619" s="67" t="s">
        <v>124</v>
      </c>
      <c r="I4619" s="68"/>
      <c r="J4619" s="60"/>
      <c r="K4619" s="11" t="s">
        <v>123</v>
      </c>
      <c r="L4619" s="67" t="s">
        <v>122</v>
      </c>
      <c r="M4619" s="68"/>
      <c r="N4619" s="60"/>
      <c r="O4619" s="11" t="s">
        <v>124</v>
      </c>
      <c r="P4619" s="11" t="s">
        <v>122</v>
      </c>
      <c r="Q4619" s="11" t="s">
        <v>139</v>
      </c>
      <c r="R4619" s="10" t="s">
        <v>21</v>
      </c>
      <c r="T4619" t="s">
        <v>1882</v>
      </c>
      <c r="U4619" t="s">
        <v>24</v>
      </c>
      <c r="V4619" s="17" t="str">
        <f t="shared" si="483"/>
        <v/>
      </c>
      <c r="W4619" s="17" t="str">
        <f t="shared" si="484"/>
        <v/>
      </c>
      <c r="X4619" s="17" t="str">
        <f t="shared" si="485"/>
        <v/>
      </c>
      <c r="Y4619" s="17" t="str">
        <f t="shared" si="486"/>
        <v/>
      </c>
      <c r="Z4619" s="17" t="str">
        <f t="shared" si="487"/>
        <v/>
      </c>
      <c r="AA4619" s="17" t="str">
        <f t="shared" si="488"/>
        <v/>
      </c>
      <c r="AB4619" s="17" t="str">
        <f t="shared" si="489"/>
        <v/>
      </c>
    </row>
    <row r="4620" spans="5:28">
      <c r="E4620" s="14" t="s">
        <v>1881</v>
      </c>
      <c r="F4620" s="10" t="s">
        <v>47</v>
      </c>
      <c r="G4620" s="11" t="s">
        <v>48</v>
      </c>
      <c r="H4620" s="67" t="s">
        <v>48</v>
      </c>
      <c r="I4620" s="68"/>
      <c r="J4620" s="60"/>
      <c r="K4620" s="11" t="s">
        <v>48</v>
      </c>
      <c r="L4620" s="67" t="s">
        <v>48</v>
      </c>
      <c r="M4620" s="68"/>
      <c r="N4620" s="60"/>
      <c r="O4620" s="11" t="s">
        <v>48</v>
      </c>
      <c r="P4620" s="11" t="s">
        <v>48</v>
      </c>
      <c r="Q4620" s="11" t="s">
        <v>48</v>
      </c>
      <c r="R4620" s="10" t="s">
        <v>21</v>
      </c>
      <c r="T4620" t="s">
        <v>25</v>
      </c>
      <c r="U4620" t="s">
        <v>21</v>
      </c>
      <c r="V4620" s="17">
        <f t="shared" si="483"/>
        <v>3</v>
      </c>
      <c r="W4620" s="17">
        <f t="shared" si="484"/>
        <v>3</v>
      </c>
      <c r="X4620" s="17">
        <f t="shared" si="485"/>
        <v>4</v>
      </c>
      <c r="Y4620" s="17">
        <f t="shared" si="486"/>
        <v>4</v>
      </c>
      <c r="Z4620" s="17">
        <f t="shared" si="487"/>
        <v>4</v>
      </c>
      <c r="AA4620" s="17">
        <f t="shared" si="488"/>
        <v>3</v>
      </c>
      <c r="AB4620" s="17">
        <f t="shared" si="489"/>
        <v>3</v>
      </c>
    </row>
    <row r="4621" spans="5:28">
      <c r="E4621" s="15" t="s">
        <v>21</v>
      </c>
      <c r="F4621" s="15" t="s">
        <v>21</v>
      </c>
      <c r="G4621" s="16" t="s">
        <v>21</v>
      </c>
      <c r="H4621" s="69" t="s">
        <v>21</v>
      </c>
      <c r="I4621" s="57"/>
      <c r="J4621" s="57"/>
      <c r="K4621" s="16" t="s">
        <v>21</v>
      </c>
      <c r="L4621" s="69" t="s">
        <v>21</v>
      </c>
      <c r="M4621" s="57"/>
      <c r="N4621" s="57"/>
      <c r="O4621" s="16" t="s">
        <v>21</v>
      </c>
      <c r="P4621" s="16" t="s">
        <v>21</v>
      </c>
      <c r="Q4621" s="16" t="s">
        <v>21</v>
      </c>
      <c r="R4621" s="16" t="s">
        <v>21</v>
      </c>
      <c r="T4621" t="s">
        <v>1888</v>
      </c>
      <c r="U4621" t="s">
        <v>21</v>
      </c>
      <c r="V4621" s="17">
        <f t="shared" si="483"/>
        <v>4.5</v>
      </c>
      <c r="W4621" s="17">
        <f t="shared" si="484"/>
        <v>6.5</v>
      </c>
      <c r="X4621" s="17">
        <f t="shared" si="485"/>
        <v>6.5</v>
      </c>
      <c r="Y4621" s="17">
        <f t="shared" si="486"/>
        <v>6.5</v>
      </c>
      <c r="Z4621" s="17">
        <f t="shared" si="487"/>
        <v>5.5</v>
      </c>
      <c r="AA4621" s="17">
        <f t="shared" si="488"/>
        <v>7</v>
      </c>
      <c r="AB4621" s="17">
        <f t="shared" si="489"/>
        <v>7</v>
      </c>
    </row>
    <row r="4622" spans="5:28" ht="0" hidden="1" customHeight="1">
      <c r="T4622">
        <v>0</v>
      </c>
      <c r="U4622">
        <v>0</v>
      </c>
      <c r="V4622" s="17">
        <f t="shared" si="483"/>
        <v>13.5</v>
      </c>
      <c r="W4622" s="17">
        <f t="shared" si="484"/>
        <v>19.5</v>
      </c>
      <c r="X4622" s="17">
        <f t="shared" si="485"/>
        <v>26</v>
      </c>
      <c r="Y4622" s="17">
        <f t="shared" si="486"/>
        <v>26</v>
      </c>
      <c r="Z4622" s="17">
        <f t="shared" si="487"/>
        <v>22</v>
      </c>
      <c r="AA4622" s="17">
        <f t="shared" si="488"/>
        <v>21</v>
      </c>
      <c r="AB4622" s="17">
        <f t="shared" si="489"/>
        <v>21</v>
      </c>
    </row>
    <row r="4623" spans="5:28" ht="0.6" customHeight="1">
      <c r="T4623">
        <v>0</v>
      </c>
      <c r="U4623">
        <v>24</v>
      </c>
      <c r="V4623" s="17">
        <f t="shared" si="483"/>
        <v>44</v>
      </c>
      <c r="W4623" s="17">
        <f t="shared" si="484"/>
        <v>60</v>
      </c>
      <c r="X4623" s="17">
        <f t="shared" si="485"/>
        <v>64</v>
      </c>
      <c r="Y4623" s="17">
        <f t="shared" si="486"/>
        <v>61</v>
      </c>
      <c r="Z4623" s="17">
        <f t="shared" si="487"/>
        <v>52</v>
      </c>
      <c r="AA4623" s="17">
        <f t="shared" si="488"/>
        <v>67</v>
      </c>
      <c r="AB4623" s="17">
        <f t="shared" si="489"/>
        <v>68</v>
      </c>
    </row>
    <row r="4624" spans="5:28" ht="15" customHeight="1">
      <c r="E4624" s="44"/>
      <c r="F4624" s="4" t="s">
        <v>20</v>
      </c>
      <c r="G4624" s="5" t="s">
        <v>21</v>
      </c>
      <c r="H4624" s="70" t="s">
        <v>21</v>
      </c>
      <c r="I4624" s="57"/>
      <c r="J4624" s="57"/>
      <c r="K4624" s="5" t="s">
        <v>21</v>
      </c>
      <c r="L4624" s="70" t="s">
        <v>21</v>
      </c>
      <c r="M4624" s="57"/>
      <c r="N4624" s="57"/>
      <c r="O4624" s="5" t="s">
        <v>21</v>
      </c>
      <c r="P4624" s="5" t="s">
        <v>21</v>
      </c>
      <c r="Q4624" s="5" t="s">
        <v>21</v>
      </c>
      <c r="R4624" s="5" t="s">
        <v>21</v>
      </c>
      <c r="T4624" t="s">
        <v>34</v>
      </c>
      <c r="U4624" t="s">
        <v>21</v>
      </c>
      <c r="V4624" s="17">
        <f t="shared" si="483"/>
        <v>100</v>
      </c>
      <c r="W4624" s="17">
        <f t="shared" si="484"/>
        <v>100</v>
      </c>
      <c r="X4624" s="17">
        <f t="shared" si="485"/>
        <v>100</v>
      </c>
      <c r="Y4624" s="17">
        <f t="shared" si="486"/>
        <v>100</v>
      </c>
      <c r="Z4624" s="17">
        <f t="shared" si="487"/>
        <v>100</v>
      </c>
      <c r="AA4624" s="17">
        <f t="shared" si="488"/>
        <v>100</v>
      </c>
      <c r="AB4624" s="17">
        <f t="shared" si="489"/>
        <v>100</v>
      </c>
    </row>
    <row r="4625" spans="5:28" ht="21">
      <c r="E4625" s="45"/>
      <c r="F4625" s="7" t="s">
        <v>23</v>
      </c>
      <c r="G4625" s="7" t="s">
        <v>5</v>
      </c>
      <c r="H4625" s="71" t="s">
        <v>7</v>
      </c>
      <c r="I4625" s="68"/>
      <c r="J4625" s="60"/>
      <c r="K4625" s="7" t="s">
        <v>9</v>
      </c>
      <c r="L4625" s="71" t="s">
        <v>11</v>
      </c>
      <c r="M4625" s="68"/>
      <c r="N4625" s="60"/>
      <c r="O4625" s="7" t="s">
        <v>13</v>
      </c>
      <c r="P4625" s="7" t="s">
        <v>15</v>
      </c>
      <c r="Q4625" s="7" t="s">
        <v>17</v>
      </c>
      <c r="R4625" s="7" t="s">
        <v>24</v>
      </c>
      <c r="T4625" t="s">
        <v>36</v>
      </c>
      <c r="U4625">
        <v>149</v>
      </c>
      <c r="V4625" s="17" t="str">
        <f t="shared" si="483"/>
        <v>PP</v>
      </c>
      <c r="W4625" s="17" t="str">
        <f t="shared" si="484"/>
        <v>AB</v>
      </c>
      <c r="X4625" s="17" t="str">
        <f t="shared" si="485"/>
        <v>AB</v>
      </c>
      <c r="Y4625" s="17" t="str">
        <f t="shared" si="486"/>
        <v>AB</v>
      </c>
      <c r="Z4625" s="17" t="str">
        <f t="shared" si="487"/>
        <v>BB</v>
      </c>
      <c r="AA4625" s="17" t="str">
        <f t="shared" si="488"/>
        <v>AB+</v>
      </c>
      <c r="AB4625" s="17" t="str">
        <f t="shared" si="489"/>
        <v>AB+</v>
      </c>
    </row>
    <row r="4626" spans="5:28" ht="22.5">
      <c r="E4626" s="12" t="s">
        <v>1883</v>
      </c>
      <c r="F4626" s="10" t="s">
        <v>27</v>
      </c>
      <c r="G4626" s="11" t="s">
        <v>1884</v>
      </c>
      <c r="H4626" s="67" t="s">
        <v>1885</v>
      </c>
      <c r="I4626" s="68"/>
      <c r="J4626" s="60"/>
      <c r="K4626" s="11" t="s">
        <v>569</v>
      </c>
      <c r="L4626" s="67" t="s">
        <v>1886</v>
      </c>
      <c r="M4626" s="68"/>
      <c r="N4626" s="60"/>
      <c r="O4626" s="11" t="s">
        <v>1518</v>
      </c>
      <c r="P4626" s="11" t="s">
        <v>1887</v>
      </c>
      <c r="Q4626" s="11" t="s">
        <v>1009</v>
      </c>
      <c r="R4626" s="10" t="s">
        <v>21</v>
      </c>
      <c r="T4626" t="s">
        <v>38</v>
      </c>
      <c r="U4626">
        <v>416</v>
      </c>
      <c r="V4626" s="17" t="str">
        <f t="shared" si="483"/>
        <v>Pass</v>
      </c>
      <c r="W4626" s="17" t="str">
        <f t="shared" si="484"/>
        <v>Pass</v>
      </c>
      <c r="X4626" s="17" t="str">
        <f t="shared" si="485"/>
        <v>Pass</v>
      </c>
      <c r="Y4626" s="17" t="str">
        <f t="shared" si="486"/>
        <v>Pass</v>
      </c>
      <c r="Z4626" s="17" t="str">
        <f t="shared" si="487"/>
        <v>Pass</v>
      </c>
      <c r="AA4626" s="17" t="str">
        <f t="shared" si="488"/>
        <v>Pass</v>
      </c>
      <c r="AB4626" s="17" t="str">
        <f t="shared" si="489"/>
        <v>Pass</v>
      </c>
    </row>
    <row r="4627" spans="5:28">
      <c r="E4627" s="62"/>
      <c r="F4627" s="10" t="s">
        <v>30</v>
      </c>
      <c r="G4627" s="11" t="s">
        <v>31</v>
      </c>
      <c r="H4627" s="67" t="s">
        <v>31</v>
      </c>
      <c r="I4627" s="68"/>
      <c r="J4627" s="60"/>
      <c r="K4627" s="11" t="s">
        <v>31</v>
      </c>
      <c r="L4627" s="67" t="s">
        <v>31</v>
      </c>
      <c r="M4627" s="68"/>
      <c r="N4627" s="60"/>
      <c r="O4627" s="11" t="s">
        <v>31</v>
      </c>
      <c r="P4627" s="11" t="s">
        <v>31</v>
      </c>
      <c r="Q4627" s="11" t="s">
        <v>31</v>
      </c>
      <c r="R4627" s="10" t="s">
        <v>21</v>
      </c>
      <c r="T4627" t="s">
        <v>39</v>
      </c>
      <c r="U4627">
        <v>700</v>
      </c>
      <c r="V4627" s="17" t="str">
        <f t="shared" si="483"/>
        <v/>
      </c>
      <c r="W4627" s="17" t="str">
        <f t="shared" si="484"/>
        <v/>
      </c>
      <c r="X4627" s="17" t="str">
        <f t="shared" si="485"/>
        <v/>
      </c>
      <c r="Y4627" s="17" t="str">
        <f t="shared" si="486"/>
        <v/>
      </c>
      <c r="Z4627" s="17" t="str">
        <f t="shared" si="487"/>
        <v/>
      </c>
      <c r="AA4627" s="17" t="str">
        <f t="shared" si="488"/>
        <v/>
      </c>
      <c r="AB4627" s="17" t="str">
        <f t="shared" si="489"/>
        <v/>
      </c>
    </row>
    <row r="4628" spans="5:28">
      <c r="E4628" s="64"/>
      <c r="F4628" s="10" t="s">
        <v>32</v>
      </c>
      <c r="G4628" s="11" t="s">
        <v>21</v>
      </c>
      <c r="H4628" s="67" t="s">
        <v>21</v>
      </c>
      <c r="I4628" s="68"/>
      <c r="J4628" s="60"/>
      <c r="K4628" s="11" t="s">
        <v>21</v>
      </c>
      <c r="L4628" s="67" t="s">
        <v>21</v>
      </c>
      <c r="M4628" s="68"/>
      <c r="N4628" s="60"/>
      <c r="O4628" s="11" t="s">
        <v>21</v>
      </c>
      <c r="P4628" s="11" t="s">
        <v>21</v>
      </c>
      <c r="Q4628" s="11" t="s">
        <v>21</v>
      </c>
      <c r="R4628" s="10">
        <v>0</v>
      </c>
      <c r="T4628" t="s">
        <v>619</v>
      </c>
      <c r="U4628" t="s">
        <v>21</v>
      </c>
      <c r="V4628" s="17">
        <f t="shared" si="483"/>
        <v>0</v>
      </c>
      <c r="W4628" s="17">
        <f t="shared" si="484"/>
        <v>0</v>
      </c>
      <c r="X4628" s="17">
        <f t="shared" si="485"/>
        <v>0</v>
      </c>
      <c r="Y4628" s="17">
        <f t="shared" si="486"/>
        <v>0</v>
      </c>
      <c r="Z4628" s="17">
        <f t="shared" si="487"/>
        <v>0</v>
      </c>
      <c r="AA4628" s="17">
        <f t="shared" si="488"/>
        <v>0</v>
      </c>
      <c r="AB4628" s="17">
        <f t="shared" si="489"/>
        <v>0</v>
      </c>
    </row>
    <row r="4629" spans="5:28">
      <c r="E4629" s="66"/>
      <c r="F4629" s="10" t="s">
        <v>33</v>
      </c>
      <c r="G4629" s="11">
        <v>3</v>
      </c>
      <c r="H4629" s="67">
        <v>3</v>
      </c>
      <c r="I4629" s="68"/>
      <c r="J4629" s="60"/>
      <c r="K4629" s="11">
        <v>4</v>
      </c>
      <c r="L4629" s="67">
        <v>4</v>
      </c>
      <c r="M4629" s="68"/>
      <c r="N4629" s="60"/>
      <c r="O4629" s="11">
        <v>4</v>
      </c>
      <c r="P4629" s="11">
        <v>3</v>
      </c>
      <c r="Q4629" s="11">
        <v>3</v>
      </c>
      <c r="R4629" s="10">
        <v>24</v>
      </c>
      <c r="T4629" t="s">
        <v>45</v>
      </c>
      <c r="U4629" t="s">
        <v>21</v>
      </c>
      <c r="V4629" s="17">
        <f t="shared" si="483"/>
        <v>0</v>
      </c>
      <c r="W4629" s="17">
        <f t="shared" si="484"/>
        <v>0</v>
      </c>
      <c r="X4629" s="17">
        <f t="shared" si="485"/>
        <v>0</v>
      </c>
      <c r="Y4629" s="17">
        <f t="shared" si="486"/>
        <v>0</v>
      </c>
      <c r="Z4629" s="17">
        <f t="shared" si="487"/>
        <v>0</v>
      </c>
      <c r="AA4629" s="17">
        <f t="shared" si="488"/>
        <v>0</v>
      </c>
      <c r="AB4629" s="17">
        <f t="shared" si="489"/>
        <v>0</v>
      </c>
    </row>
    <row r="4630" spans="5:28">
      <c r="E4630" s="12">
        <v>6.21</v>
      </c>
      <c r="F4630" s="10" t="s">
        <v>35</v>
      </c>
      <c r="G4630" s="11">
        <v>4.5</v>
      </c>
      <c r="H4630" s="67">
        <v>6.5</v>
      </c>
      <c r="I4630" s="68"/>
      <c r="J4630" s="60"/>
      <c r="K4630" s="11">
        <v>6.5</v>
      </c>
      <c r="L4630" s="67">
        <v>6.5</v>
      </c>
      <c r="M4630" s="68"/>
      <c r="N4630" s="60"/>
      <c r="O4630" s="11">
        <v>5.5</v>
      </c>
      <c r="P4630" s="11">
        <v>7</v>
      </c>
      <c r="Q4630" s="11">
        <v>7</v>
      </c>
      <c r="R4630" s="10" t="s">
        <v>21</v>
      </c>
      <c r="T4630" t="s">
        <v>21</v>
      </c>
      <c r="U4630" t="s">
        <v>21</v>
      </c>
      <c r="V4630" s="17" t="str">
        <f t="shared" si="483"/>
        <v/>
      </c>
      <c r="W4630" s="17" t="str">
        <f t="shared" si="484"/>
        <v/>
      </c>
      <c r="X4630" s="17" t="str">
        <f t="shared" si="485"/>
        <v/>
      </c>
      <c r="Y4630" s="17" t="str">
        <f t="shared" si="486"/>
        <v/>
      </c>
      <c r="Z4630" s="17" t="str">
        <f t="shared" si="487"/>
        <v/>
      </c>
      <c r="AA4630" s="17" t="str">
        <f t="shared" si="488"/>
        <v/>
      </c>
      <c r="AB4630" s="17" t="str">
        <f t="shared" si="489"/>
        <v/>
      </c>
    </row>
    <row r="4631" spans="5:28">
      <c r="E4631" s="13">
        <v>6.88</v>
      </c>
      <c r="F4631" s="10" t="s">
        <v>37</v>
      </c>
      <c r="G4631" s="11">
        <v>13.5</v>
      </c>
      <c r="H4631" s="67">
        <v>19.5</v>
      </c>
      <c r="I4631" s="68"/>
      <c r="J4631" s="60"/>
      <c r="K4631" s="11">
        <v>26</v>
      </c>
      <c r="L4631" s="67">
        <v>26</v>
      </c>
      <c r="M4631" s="68"/>
      <c r="N4631" s="60"/>
      <c r="O4631" s="11">
        <v>22</v>
      </c>
      <c r="P4631" s="11">
        <v>21</v>
      </c>
      <c r="Q4631" s="11">
        <v>21</v>
      </c>
      <c r="R4631" s="10">
        <v>149</v>
      </c>
      <c r="T4631">
        <v>0</v>
      </c>
      <c r="U4631">
        <v>0</v>
      </c>
      <c r="V4631" s="17" t="str">
        <f t="shared" si="483"/>
        <v>BCMCCEN502</v>
      </c>
      <c r="W4631" s="17" t="str">
        <f t="shared" si="484"/>
        <v>BCMCCEN503</v>
      </c>
      <c r="X4631" s="17" t="str">
        <f t="shared" si="485"/>
        <v>BCMCMCN501</v>
      </c>
      <c r="Y4631" s="17" t="str">
        <f t="shared" si="486"/>
        <v>BCMCMCN502</v>
      </c>
      <c r="Z4631" s="17" t="str">
        <f t="shared" si="487"/>
        <v>BCMCMCN503</v>
      </c>
      <c r="AA4631" s="17" t="str">
        <f t="shared" si="488"/>
        <v>BCMCMVN501</v>
      </c>
      <c r="AB4631" s="17" t="str">
        <f t="shared" si="489"/>
        <v>COMESSN501</v>
      </c>
    </row>
    <row r="4632" spans="5:28" ht="15" customHeight="1">
      <c r="E4632" s="45"/>
      <c r="F4632" s="10" t="s">
        <v>24</v>
      </c>
      <c r="G4632" s="11">
        <v>44</v>
      </c>
      <c r="H4632" s="67">
        <v>60</v>
      </c>
      <c r="I4632" s="68"/>
      <c r="J4632" s="60"/>
      <c r="K4632" s="11">
        <v>64</v>
      </c>
      <c r="L4632" s="67">
        <v>61</v>
      </c>
      <c r="M4632" s="68"/>
      <c r="N4632" s="60"/>
      <c r="O4632" s="11">
        <v>52</v>
      </c>
      <c r="P4632" s="11">
        <v>67</v>
      </c>
      <c r="Q4632" s="11">
        <v>68</v>
      </c>
      <c r="R4632" s="10">
        <v>416</v>
      </c>
      <c r="T4632">
        <v>0</v>
      </c>
      <c r="U4632">
        <v>0</v>
      </c>
      <c r="V4632" s="17" t="str">
        <f t="shared" si="483"/>
        <v>54.00 + 40.00</v>
      </c>
      <c r="W4632" s="17" t="str">
        <f t="shared" si="484"/>
        <v>50.00 + 36.00</v>
      </c>
      <c r="X4632" s="17" t="str">
        <f t="shared" si="485"/>
        <v>56.00 + 36.00</v>
      </c>
      <c r="Y4632" s="17" t="str">
        <f t="shared" si="486"/>
        <v>59.00 + 40.00</v>
      </c>
      <c r="Z4632" s="17" t="str">
        <f t="shared" si="487"/>
        <v>55.00 + 35.00</v>
      </c>
      <c r="AA4632" s="17" t="str">
        <f t="shared" si="488"/>
        <v>49.00 + 40.00</v>
      </c>
      <c r="AB4632" s="17" t="str">
        <f t="shared" si="489"/>
        <v>41.00 + 35.00</v>
      </c>
    </row>
    <row r="4633" spans="5:28">
      <c r="E4633" s="12"/>
      <c r="F4633" s="10" t="s">
        <v>41</v>
      </c>
      <c r="G4633" s="11">
        <v>100</v>
      </c>
      <c r="H4633" s="67">
        <v>100</v>
      </c>
      <c r="I4633" s="68"/>
      <c r="J4633" s="60"/>
      <c r="K4633" s="11">
        <v>100</v>
      </c>
      <c r="L4633" s="67">
        <v>100</v>
      </c>
      <c r="M4633" s="68"/>
      <c r="N4633" s="60"/>
      <c r="O4633" s="11">
        <v>100</v>
      </c>
      <c r="P4633" s="11">
        <v>100</v>
      </c>
      <c r="Q4633" s="11">
        <v>100</v>
      </c>
      <c r="R4633" s="10">
        <v>700</v>
      </c>
      <c r="T4633" t="s">
        <v>19</v>
      </c>
      <c r="U4633" t="s">
        <v>21</v>
      </c>
      <c r="V4633" s="17" t="str">
        <f t="shared" si="483"/>
        <v xml:space="preserve"> - - + - - </v>
      </c>
      <c r="W4633" s="17" t="str">
        <f t="shared" si="484"/>
        <v xml:space="preserve"> - - + - - </v>
      </c>
      <c r="X4633" s="17" t="str">
        <f t="shared" si="485"/>
        <v xml:space="preserve"> - - + - - </v>
      </c>
      <c r="Y4633" s="17" t="str">
        <f t="shared" si="486"/>
        <v xml:space="preserve"> - - + - - </v>
      </c>
      <c r="Z4633" s="17" t="str">
        <f t="shared" si="487"/>
        <v xml:space="preserve"> - - + - - </v>
      </c>
      <c r="AA4633" s="17" t="str">
        <f t="shared" si="488"/>
        <v xml:space="preserve"> - - + - - </v>
      </c>
      <c r="AB4633" s="17" t="str">
        <f t="shared" si="489"/>
        <v xml:space="preserve"> - - + - - </v>
      </c>
    </row>
    <row r="4634" spans="5:28" ht="15" customHeight="1">
      <c r="E4634" s="45"/>
      <c r="F4634" s="10" t="s">
        <v>43</v>
      </c>
      <c r="G4634" s="11" t="s">
        <v>86</v>
      </c>
      <c r="H4634" s="67" t="s">
        <v>81</v>
      </c>
      <c r="I4634" s="68"/>
      <c r="J4634" s="60"/>
      <c r="K4634" s="11" t="s">
        <v>81</v>
      </c>
      <c r="L4634" s="67" t="s">
        <v>81</v>
      </c>
      <c r="M4634" s="68"/>
      <c r="N4634" s="60"/>
      <c r="O4634" s="11" t="s">
        <v>68</v>
      </c>
      <c r="P4634" s="11" t="s">
        <v>124</v>
      </c>
      <c r="Q4634" s="11" t="s">
        <v>124</v>
      </c>
      <c r="R4634" s="10" t="s">
        <v>21</v>
      </c>
      <c r="T4634" t="s">
        <v>1890</v>
      </c>
      <c r="U4634" t="s">
        <v>24</v>
      </c>
      <c r="V4634" s="17" t="str">
        <f t="shared" si="483"/>
        <v/>
      </c>
      <c r="W4634" s="17" t="str">
        <f t="shared" si="484"/>
        <v/>
      </c>
      <c r="X4634" s="17" t="str">
        <f t="shared" si="485"/>
        <v/>
      </c>
      <c r="Y4634" s="17" t="str">
        <f t="shared" si="486"/>
        <v/>
      </c>
      <c r="Z4634" s="17" t="str">
        <f t="shared" si="487"/>
        <v/>
      </c>
      <c r="AA4634" s="17" t="str">
        <f t="shared" si="488"/>
        <v/>
      </c>
      <c r="AB4634" s="17" t="str">
        <f t="shared" si="489"/>
        <v/>
      </c>
    </row>
    <row r="4635" spans="5:28">
      <c r="E4635" s="14" t="s">
        <v>1889</v>
      </c>
      <c r="F4635" s="10" t="s">
        <v>47</v>
      </c>
      <c r="G4635" s="11" t="s">
        <v>48</v>
      </c>
      <c r="H4635" s="67" t="s">
        <v>48</v>
      </c>
      <c r="I4635" s="68"/>
      <c r="J4635" s="60"/>
      <c r="K4635" s="11" t="s">
        <v>48</v>
      </c>
      <c r="L4635" s="67" t="s">
        <v>48</v>
      </c>
      <c r="M4635" s="68"/>
      <c r="N4635" s="60"/>
      <c r="O4635" s="11" t="s">
        <v>48</v>
      </c>
      <c r="P4635" s="11" t="s">
        <v>48</v>
      </c>
      <c r="Q4635" s="11" t="s">
        <v>48</v>
      </c>
      <c r="R4635" s="10" t="s">
        <v>21</v>
      </c>
      <c r="T4635" t="s">
        <v>25</v>
      </c>
      <c r="U4635" t="s">
        <v>21</v>
      </c>
      <c r="V4635" s="17">
        <f t="shared" si="483"/>
        <v>3</v>
      </c>
      <c r="W4635" s="17">
        <f t="shared" si="484"/>
        <v>3</v>
      </c>
      <c r="X4635" s="17">
        <f t="shared" si="485"/>
        <v>4</v>
      </c>
      <c r="Y4635" s="17">
        <f t="shared" si="486"/>
        <v>4</v>
      </c>
      <c r="Z4635" s="17">
        <f t="shared" si="487"/>
        <v>4</v>
      </c>
      <c r="AA4635" s="17">
        <f t="shared" si="488"/>
        <v>3</v>
      </c>
      <c r="AB4635" s="17">
        <f t="shared" si="489"/>
        <v>3</v>
      </c>
    </row>
    <row r="4636" spans="5:28">
      <c r="E4636" s="15" t="s">
        <v>21</v>
      </c>
      <c r="F4636" s="15" t="s">
        <v>21</v>
      </c>
      <c r="G4636" s="16" t="s">
        <v>21</v>
      </c>
      <c r="H4636" s="69" t="s">
        <v>21</v>
      </c>
      <c r="I4636" s="57"/>
      <c r="J4636" s="57"/>
      <c r="K4636" s="16" t="s">
        <v>21</v>
      </c>
      <c r="L4636" s="69" t="s">
        <v>21</v>
      </c>
      <c r="M4636" s="57"/>
      <c r="N4636" s="57"/>
      <c r="O4636" s="16" t="s">
        <v>21</v>
      </c>
      <c r="P4636" s="16" t="s">
        <v>21</v>
      </c>
      <c r="Q4636" s="16" t="s">
        <v>21</v>
      </c>
      <c r="R4636" s="16" t="s">
        <v>21</v>
      </c>
      <c r="T4636" t="s">
        <v>1892</v>
      </c>
      <c r="U4636" t="s">
        <v>21</v>
      </c>
      <c r="V4636" s="17">
        <f t="shared" si="483"/>
        <v>9.5</v>
      </c>
      <c r="W4636" s="17">
        <f t="shared" si="484"/>
        <v>9</v>
      </c>
      <c r="X4636" s="17">
        <f t="shared" si="485"/>
        <v>9.5</v>
      </c>
      <c r="Y4636" s="17">
        <f t="shared" si="486"/>
        <v>10</v>
      </c>
      <c r="Z4636" s="17">
        <f t="shared" si="487"/>
        <v>9.5</v>
      </c>
      <c r="AA4636" s="17">
        <f t="shared" si="488"/>
        <v>9</v>
      </c>
      <c r="AB4636" s="17">
        <f t="shared" si="489"/>
        <v>8</v>
      </c>
    </row>
    <row r="4637" spans="5:28" ht="0" hidden="1" customHeight="1">
      <c r="T4637">
        <v>0</v>
      </c>
      <c r="U4637">
        <v>0</v>
      </c>
      <c r="V4637" s="17">
        <f t="shared" si="483"/>
        <v>28.5</v>
      </c>
      <c r="W4637" s="17">
        <f t="shared" si="484"/>
        <v>27</v>
      </c>
      <c r="X4637" s="17">
        <f t="shared" si="485"/>
        <v>38</v>
      </c>
      <c r="Y4637" s="17">
        <f t="shared" si="486"/>
        <v>40</v>
      </c>
      <c r="Z4637" s="17">
        <f t="shared" si="487"/>
        <v>38</v>
      </c>
      <c r="AA4637" s="17">
        <f t="shared" si="488"/>
        <v>27</v>
      </c>
      <c r="AB4637" s="17">
        <f t="shared" si="489"/>
        <v>24</v>
      </c>
    </row>
    <row r="4638" spans="5:28" ht="0.6" customHeight="1">
      <c r="T4638">
        <v>0</v>
      </c>
      <c r="U4638">
        <v>24</v>
      </c>
      <c r="V4638" s="17">
        <f t="shared" si="483"/>
        <v>94</v>
      </c>
      <c r="W4638" s="17">
        <f t="shared" si="484"/>
        <v>86</v>
      </c>
      <c r="X4638" s="17">
        <f t="shared" si="485"/>
        <v>92</v>
      </c>
      <c r="Y4638" s="17">
        <f t="shared" si="486"/>
        <v>99</v>
      </c>
      <c r="Z4638" s="17">
        <f t="shared" si="487"/>
        <v>90</v>
      </c>
      <c r="AA4638" s="17">
        <f t="shared" si="488"/>
        <v>89</v>
      </c>
      <c r="AB4638" s="17">
        <f t="shared" si="489"/>
        <v>76</v>
      </c>
    </row>
    <row r="4639" spans="5:28" ht="15" customHeight="1">
      <c r="E4639" s="44"/>
      <c r="F4639" s="4" t="s">
        <v>20</v>
      </c>
      <c r="G4639" s="5" t="s">
        <v>21</v>
      </c>
      <c r="H4639" s="70" t="s">
        <v>21</v>
      </c>
      <c r="I4639" s="57"/>
      <c r="J4639" s="57"/>
      <c r="K4639" s="5" t="s">
        <v>21</v>
      </c>
      <c r="L4639" s="70" t="s">
        <v>21</v>
      </c>
      <c r="M4639" s="57"/>
      <c r="N4639" s="57"/>
      <c r="O4639" s="5" t="s">
        <v>21</v>
      </c>
      <c r="P4639" s="5" t="s">
        <v>21</v>
      </c>
      <c r="Q4639" s="5" t="s">
        <v>21</v>
      </c>
      <c r="R4639" s="5" t="s">
        <v>21</v>
      </c>
      <c r="T4639" t="s">
        <v>34</v>
      </c>
      <c r="U4639" t="s">
        <v>21</v>
      </c>
      <c r="V4639" s="17">
        <f t="shared" si="483"/>
        <v>100</v>
      </c>
      <c r="W4639" s="17">
        <f t="shared" si="484"/>
        <v>100</v>
      </c>
      <c r="X4639" s="17">
        <f t="shared" si="485"/>
        <v>100</v>
      </c>
      <c r="Y4639" s="17">
        <f t="shared" si="486"/>
        <v>100</v>
      </c>
      <c r="Z4639" s="17">
        <f t="shared" si="487"/>
        <v>100</v>
      </c>
      <c r="AA4639" s="17">
        <f t="shared" si="488"/>
        <v>100</v>
      </c>
      <c r="AB4639" s="17">
        <f t="shared" si="489"/>
        <v>100</v>
      </c>
    </row>
    <row r="4640" spans="5:28" ht="21">
      <c r="E4640" s="45"/>
      <c r="F4640" s="7" t="s">
        <v>23</v>
      </c>
      <c r="G4640" s="7" t="s">
        <v>5</v>
      </c>
      <c r="H4640" s="71" t="s">
        <v>7</v>
      </c>
      <c r="I4640" s="68"/>
      <c r="J4640" s="60"/>
      <c r="K4640" s="7" t="s">
        <v>9</v>
      </c>
      <c r="L4640" s="71" t="s">
        <v>11</v>
      </c>
      <c r="M4640" s="68"/>
      <c r="N4640" s="60"/>
      <c r="O4640" s="7" t="s">
        <v>13</v>
      </c>
      <c r="P4640" s="7" t="s">
        <v>15</v>
      </c>
      <c r="Q4640" s="7" t="s">
        <v>17</v>
      </c>
      <c r="R4640" s="7" t="s">
        <v>24</v>
      </c>
      <c r="T4640" t="s">
        <v>36</v>
      </c>
      <c r="U4640">
        <v>222.5</v>
      </c>
      <c r="V4640" s="17" t="str">
        <f t="shared" si="483"/>
        <v>OO</v>
      </c>
      <c r="W4640" s="17" t="str">
        <f t="shared" si="484"/>
        <v>OA+</v>
      </c>
      <c r="X4640" s="17" t="str">
        <f t="shared" si="485"/>
        <v>OO</v>
      </c>
      <c r="Y4640" s="17" t="str">
        <f t="shared" si="486"/>
        <v>OO+</v>
      </c>
      <c r="Z4640" s="17" t="str">
        <f t="shared" si="487"/>
        <v>OO</v>
      </c>
      <c r="AA4640" s="17" t="str">
        <f t="shared" si="488"/>
        <v>OA+</v>
      </c>
      <c r="AB4640" s="17" t="str">
        <f t="shared" si="489"/>
        <v>AA+</v>
      </c>
    </row>
    <row r="4641" spans="5:28" ht="22.5">
      <c r="E4641" s="12" t="s">
        <v>1891</v>
      </c>
      <c r="F4641" s="10" t="s">
        <v>27</v>
      </c>
      <c r="G4641" s="11" t="s">
        <v>385</v>
      </c>
      <c r="H4641" s="67" t="s">
        <v>409</v>
      </c>
      <c r="I4641" s="68"/>
      <c r="J4641" s="60"/>
      <c r="K4641" s="11" t="s">
        <v>383</v>
      </c>
      <c r="L4641" s="67" t="s">
        <v>694</v>
      </c>
      <c r="M4641" s="68"/>
      <c r="N4641" s="60"/>
      <c r="O4641" s="11" t="s">
        <v>382</v>
      </c>
      <c r="P4641" s="11" t="s">
        <v>1086</v>
      </c>
      <c r="Q4641" s="11" t="s">
        <v>213</v>
      </c>
      <c r="R4641" s="10" t="s">
        <v>21</v>
      </c>
      <c r="T4641" t="s">
        <v>38</v>
      </c>
      <c r="U4641">
        <v>626</v>
      </c>
      <c r="V4641" s="17" t="str">
        <f t="shared" si="483"/>
        <v>Pass</v>
      </c>
      <c r="W4641" s="17" t="str">
        <f t="shared" si="484"/>
        <v>Pass</v>
      </c>
      <c r="X4641" s="17" t="str">
        <f t="shared" si="485"/>
        <v>Pass</v>
      </c>
      <c r="Y4641" s="17" t="str">
        <f t="shared" si="486"/>
        <v>Pass</v>
      </c>
      <c r="Z4641" s="17" t="str">
        <f t="shared" si="487"/>
        <v>Pass</v>
      </c>
      <c r="AA4641" s="17" t="str">
        <f t="shared" si="488"/>
        <v>Pass</v>
      </c>
      <c r="AB4641" s="17" t="str">
        <f t="shared" si="489"/>
        <v>Pass</v>
      </c>
    </row>
    <row r="4642" spans="5:28">
      <c r="E4642" s="62"/>
      <c r="F4642" s="10" t="s">
        <v>30</v>
      </c>
      <c r="G4642" s="11" t="s">
        <v>31</v>
      </c>
      <c r="H4642" s="67" t="s">
        <v>31</v>
      </c>
      <c r="I4642" s="68"/>
      <c r="J4642" s="60"/>
      <c r="K4642" s="11" t="s">
        <v>31</v>
      </c>
      <c r="L4642" s="67" t="s">
        <v>31</v>
      </c>
      <c r="M4642" s="68"/>
      <c r="N4642" s="60"/>
      <c r="O4642" s="11" t="s">
        <v>31</v>
      </c>
      <c r="P4642" s="11" t="s">
        <v>31</v>
      </c>
      <c r="Q4642" s="11" t="s">
        <v>31</v>
      </c>
      <c r="R4642" s="10" t="s">
        <v>21</v>
      </c>
      <c r="T4642" t="s">
        <v>39</v>
      </c>
      <c r="U4642">
        <v>700</v>
      </c>
      <c r="V4642" s="17" t="str">
        <f t="shared" si="483"/>
        <v/>
      </c>
      <c r="W4642" s="17" t="str">
        <f t="shared" si="484"/>
        <v/>
      </c>
      <c r="X4642" s="17" t="str">
        <f t="shared" si="485"/>
        <v/>
      </c>
      <c r="Y4642" s="17" t="str">
        <f t="shared" si="486"/>
        <v/>
      </c>
      <c r="Z4642" s="17" t="str">
        <f t="shared" si="487"/>
        <v/>
      </c>
      <c r="AA4642" s="17" t="str">
        <f t="shared" si="488"/>
        <v/>
      </c>
      <c r="AB4642" s="17" t="str">
        <f t="shared" si="489"/>
        <v/>
      </c>
    </row>
    <row r="4643" spans="5:28">
      <c r="E4643" s="64"/>
      <c r="F4643" s="10" t="s">
        <v>32</v>
      </c>
      <c r="G4643" s="11" t="s">
        <v>21</v>
      </c>
      <c r="H4643" s="67" t="s">
        <v>21</v>
      </c>
      <c r="I4643" s="68"/>
      <c r="J4643" s="60"/>
      <c r="K4643" s="11" t="s">
        <v>21</v>
      </c>
      <c r="L4643" s="67" t="s">
        <v>21</v>
      </c>
      <c r="M4643" s="68"/>
      <c r="N4643" s="60"/>
      <c r="O4643" s="11" t="s">
        <v>21</v>
      </c>
      <c r="P4643" s="11" t="s">
        <v>21</v>
      </c>
      <c r="Q4643" s="11" t="s">
        <v>21</v>
      </c>
      <c r="R4643" s="10">
        <v>0</v>
      </c>
      <c r="T4643" t="s">
        <v>344</v>
      </c>
      <c r="U4643" t="s">
        <v>21</v>
      </c>
      <c r="V4643" s="17">
        <f t="shared" si="483"/>
        <v>0</v>
      </c>
      <c r="W4643" s="17">
        <f t="shared" si="484"/>
        <v>0</v>
      </c>
      <c r="X4643" s="17">
        <f t="shared" si="485"/>
        <v>0</v>
      </c>
      <c r="Y4643" s="17">
        <f t="shared" si="486"/>
        <v>0</v>
      </c>
      <c r="Z4643" s="17">
        <f t="shared" si="487"/>
        <v>0</v>
      </c>
      <c r="AA4643" s="17">
        <f t="shared" si="488"/>
        <v>0</v>
      </c>
      <c r="AB4643" s="17">
        <f t="shared" si="489"/>
        <v>0</v>
      </c>
    </row>
    <row r="4644" spans="5:28">
      <c r="E4644" s="66"/>
      <c r="F4644" s="10" t="s">
        <v>33</v>
      </c>
      <c r="G4644" s="11">
        <v>3</v>
      </c>
      <c r="H4644" s="67">
        <v>3</v>
      </c>
      <c r="I4644" s="68"/>
      <c r="J4644" s="60"/>
      <c r="K4644" s="11">
        <v>4</v>
      </c>
      <c r="L4644" s="67">
        <v>4</v>
      </c>
      <c r="M4644" s="68"/>
      <c r="N4644" s="60"/>
      <c r="O4644" s="11">
        <v>4</v>
      </c>
      <c r="P4644" s="11">
        <v>3</v>
      </c>
      <c r="Q4644" s="11">
        <v>3</v>
      </c>
      <c r="R4644" s="10">
        <v>24</v>
      </c>
      <c r="T4644" t="s">
        <v>45</v>
      </c>
      <c r="U4644" t="s">
        <v>21</v>
      </c>
      <c r="V4644" s="17">
        <f t="shared" si="483"/>
        <v>0</v>
      </c>
      <c r="W4644" s="17">
        <f t="shared" si="484"/>
        <v>0</v>
      </c>
      <c r="X4644" s="17">
        <f t="shared" si="485"/>
        <v>0</v>
      </c>
      <c r="Y4644" s="17">
        <f t="shared" si="486"/>
        <v>0</v>
      </c>
      <c r="Z4644" s="17">
        <f t="shared" si="487"/>
        <v>0</v>
      </c>
      <c r="AA4644" s="17">
        <f t="shared" si="488"/>
        <v>0</v>
      </c>
      <c r="AB4644" s="17">
        <f t="shared" si="489"/>
        <v>0</v>
      </c>
    </row>
    <row r="4645" spans="5:28">
      <c r="E4645" s="12">
        <v>9.27</v>
      </c>
      <c r="F4645" s="10" t="s">
        <v>35</v>
      </c>
      <c r="G4645" s="11">
        <v>9.5</v>
      </c>
      <c r="H4645" s="67">
        <v>9</v>
      </c>
      <c r="I4645" s="68"/>
      <c r="J4645" s="60"/>
      <c r="K4645" s="11">
        <v>9.5</v>
      </c>
      <c r="L4645" s="67">
        <v>10</v>
      </c>
      <c r="M4645" s="68"/>
      <c r="N4645" s="60"/>
      <c r="O4645" s="11">
        <v>9.5</v>
      </c>
      <c r="P4645" s="11">
        <v>9</v>
      </c>
      <c r="Q4645" s="11">
        <v>8</v>
      </c>
      <c r="R4645" s="10" t="s">
        <v>21</v>
      </c>
      <c r="T4645" t="s">
        <v>21</v>
      </c>
      <c r="U4645" t="s">
        <v>21</v>
      </c>
      <c r="V4645" s="17" t="str">
        <f t="shared" si="483"/>
        <v/>
      </c>
      <c r="W4645" s="17" t="str">
        <f t="shared" si="484"/>
        <v/>
      </c>
      <c r="X4645" s="17" t="str">
        <f t="shared" si="485"/>
        <v/>
      </c>
      <c r="Y4645" s="17" t="str">
        <f t="shared" si="486"/>
        <v/>
      </c>
      <c r="Z4645" s="17" t="str">
        <f t="shared" si="487"/>
        <v/>
      </c>
      <c r="AA4645" s="17" t="str">
        <f t="shared" si="488"/>
        <v/>
      </c>
      <c r="AB4645" s="17" t="str">
        <f t="shared" si="489"/>
        <v/>
      </c>
    </row>
    <row r="4646" spans="5:28">
      <c r="E4646" s="13">
        <v>9.09</v>
      </c>
      <c r="F4646" s="10" t="s">
        <v>37</v>
      </c>
      <c r="G4646" s="11">
        <v>28.5</v>
      </c>
      <c r="H4646" s="67">
        <v>27</v>
      </c>
      <c r="I4646" s="68"/>
      <c r="J4646" s="60"/>
      <c r="K4646" s="11">
        <v>38</v>
      </c>
      <c r="L4646" s="67">
        <v>40</v>
      </c>
      <c r="M4646" s="68"/>
      <c r="N4646" s="60"/>
      <c r="O4646" s="11">
        <v>38</v>
      </c>
      <c r="P4646" s="11">
        <v>27</v>
      </c>
      <c r="Q4646" s="11">
        <v>24</v>
      </c>
      <c r="R4646" s="10">
        <v>222.5</v>
      </c>
      <c r="T4646">
        <v>0</v>
      </c>
      <c r="U4646">
        <v>0</v>
      </c>
      <c r="V4646" s="17" t="str">
        <f t="shared" si="483"/>
        <v>BCMCCEN502</v>
      </c>
      <c r="W4646" s="17" t="str">
        <f t="shared" si="484"/>
        <v>BCMCCEN503</v>
      </c>
      <c r="X4646" s="17" t="str">
        <f t="shared" si="485"/>
        <v>BCMCMCN501</v>
      </c>
      <c r="Y4646" s="17" t="str">
        <f t="shared" si="486"/>
        <v>BCMCMCN502</v>
      </c>
      <c r="Z4646" s="17" t="str">
        <f t="shared" si="487"/>
        <v>BCMCMCN503</v>
      </c>
      <c r="AA4646" s="17" t="str">
        <f t="shared" si="488"/>
        <v>BCMCMVN501</v>
      </c>
      <c r="AB4646" s="17" t="str">
        <f t="shared" si="489"/>
        <v>COMESSN501</v>
      </c>
    </row>
    <row r="4647" spans="5:28" ht="15" customHeight="1">
      <c r="E4647" s="45"/>
      <c r="F4647" s="10" t="s">
        <v>24</v>
      </c>
      <c r="G4647" s="11">
        <v>94</v>
      </c>
      <c r="H4647" s="67">
        <v>86</v>
      </c>
      <c r="I4647" s="68"/>
      <c r="J4647" s="60"/>
      <c r="K4647" s="11">
        <v>92</v>
      </c>
      <c r="L4647" s="67">
        <v>99</v>
      </c>
      <c r="M4647" s="68"/>
      <c r="N4647" s="60"/>
      <c r="O4647" s="11">
        <v>90</v>
      </c>
      <c r="P4647" s="11">
        <v>89</v>
      </c>
      <c r="Q4647" s="11">
        <v>76</v>
      </c>
      <c r="R4647" s="10">
        <v>626</v>
      </c>
      <c r="T4647">
        <v>0</v>
      </c>
      <c r="U4647">
        <v>0</v>
      </c>
      <c r="V4647" s="17" t="str">
        <f t="shared" si="483"/>
        <v>24.00 + 21.00</v>
      </c>
      <c r="W4647" s="17" t="str">
        <f t="shared" si="484"/>
        <v>25.00 + 21.00</v>
      </c>
      <c r="X4647" s="17" t="str">
        <f t="shared" si="485"/>
        <v>3.00 + 17.00</v>
      </c>
      <c r="Y4647" s="17" t="str">
        <f t="shared" si="486"/>
        <v>15.00 + 18.00</v>
      </c>
      <c r="Z4647" s="17" t="str">
        <f t="shared" si="487"/>
        <v>17.00 + 14.00</v>
      </c>
      <c r="AA4647" s="17" t="str">
        <f t="shared" si="488"/>
        <v>24.00 + 18.00</v>
      </c>
      <c r="AB4647" s="17" t="str">
        <f t="shared" si="489"/>
        <v>41.00 + 25.00</v>
      </c>
    </row>
    <row r="4648" spans="5:28">
      <c r="E4648" s="12"/>
      <c r="F4648" s="10" t="s">
        <v>41</v>
      </c>
      <c r="G4648" s="11">
        <v>100</v>
      </c>
      <c r="H4648" s="67">
        <v>100</v>
      </c>
      <c r="I4648" s="68"/>
      <c r="J4648" s="60"/>
      <c r="K4648" s="11">
        <v>100</v>
      </c>
      <c r="L4648" s="67">
        <v>100</v>
      </c>
      <c r="M4648" s="68"/>
      <c r="N4648" s="60"/>
      <c r="O4648" s="11">
        <v>100</v>
      </c>
      <c r="P4648" s="11">
        <v>100</v>
      </c>
      <c r="Q4648" s="11">
        <v>100</v>
      </c>
      <c r="R4648" s="10">
        <v>700</v>
      </c>
      <c r="T4648" t="s">
        <v>19</v>
      </c>
      <c r="U4648" t="s">
        <v>21</v>
      </c>
      <c r="V4648" s="17" t="str">
        <f t="shared" si="483"/>
        <v xml:space="preserve"> - - + - - </v>
      </c>
      <c r="W4648" s="17" t="str">
        <f t="shared" si="484"/>
        <v xml:space="preserve"> - - + - - </v>
      </c>
      <c r="X4648" s="17" t="str">
        <f t="shared" si="485"/>
        <v xml:space="preserve"> - - + - - </v>
      </c>
      <c r="Y4648" s="17" t="str">
        <f t="shared" si="486"/>
        <v xml:space="preserve"> - - + - - </v>
      </c>
      <c r="Z4648" s="17" t="str">
        <f t="shared" si="487"/>
        <v xml:space="preserve"> - - + - - </v>
      </c>
      <c r="AA4648" s="17" t="str">
        <f t="shared" si="488"/>
        <v xml:space="preserve"> - - + - - </v>
      </c>
      <c r="AB4648" s="17" t="str">
        <f t="shared" si="489"/>
        <v xml:space="preserve"> - - + - - </v>
      </c>
    </row>
    <row r="4649" spans="5:28" ht="15" customHeight="1">
      <c r="E4649" s="45"/>
      <c r="F4649" s="10" t="s">
        <v>43</v>
      </c>
      <c r="G4649" s="11" t="s">
        <v>126</v>
      </c>
      <c r="H4649" s="67" t="s">
        <v>125</v>
      </c>
      <c r="I4649" s="68"/>
      <c r="J4649" s="60"/>
      <c r="K4649" s="11" t="s">
        <v>126</v>
      </c>
      <c r="L4649" s="67" t="s">
        <v>206</v>
      </c>
      <c r="M4649" s="68"/>
      <c r="N4649" s="60"/>
      <c r="O4649" s="11" t="s">
        <v>126</v>
      </c>
      <c r="P4649" s="11" t="s">
        <v>125</v>
      </c>
      <c r="Q4649" s="11" t="s">
        <v>123</v>
      </c>
      <c r="R4649" s="10" t="s">
        <v>21</v>
      </c>
      <c r="T4649" t="s">
        <v>1894</v>
      </c>
      <c r="U4649" t="s">
        <v>24</v>
      </c>
      <c r="V4649" s="17" t="str">
        <f t="shared" si="483"/>
        <v/>
      </c>
      <c r="W4649" s="17" t="str">
        <f t="shared" si="484"/>
        <v/>
      </c>
      <c r="X4649" s="17" t="str">
        <f t="shared" si="485"/>
        <v/>
      </c>
      <c r="Y4649" s="17" t="str">
        <f t="shared" si="486"/>
        <v/>
      </c>
      <c r="Z4649" s="17" t="str">
        <f t="shared" si="487"/>
        <v/>
      </c>
      <c r="AA4649" s="17" t="str">
        <f t="shared" si="488"/>
        <v/>
      </c>
      <c r="AB4649" s="17" t="str">
        <f t="shared" si="489"/>
        <v/>
      </c>
    </row>
    <row r="4650" spans="5:28">
      <c r="E4650" s="14" t="s">
        <v>1893</v>
      </c>
      <c r="F4650" s="10" t="s">
        <v>47</v>
      </c>
      <c r="G4650" s="11" t="s">
        <v>48</v>
      </c>
      <c r="H4650" s="67" t="s">
        <v>48</v>
      </c>
      <c r="I4650" s="68"/>
      <c r="J4650" s="60"/>
      <c r="K4650" s="11" t="s">
        <v>48</v>
      </c>
      <c r="L4650" s="67" t="s">
        <v>48</v>
      </c>
      <c r="M4650" s="68"/>
      <c r="N4650" s="60"/>
      <c r="O4650" s="11" t="s">
        <v>48</v>
      </c>
      <c r="P4650" s="11" t="s">
        <v>48</v>
      </c>
      <c r="Q4650" s="11" t="s">
        <v>48</v>
      </c>
      <c r="R4650" s="10" t="s">
        <v>21</v>
      </c>
      <c r="T4650" t="s">
        <v>25</v>
      </c>
      <c r="U4650" t="s">
        <v>21</v>
      </c>
      <c r="V4650" s="17">
        <f t="shared" si="483"/>
        <v>3</v>
      </c>
      <c r="W4650" s="17">
        <f t="shared" si="484"/>
        <v>3</v>
      </c>
      <c r="X4650" s="17">
        <f t="shared" si="485"/>
        <v>4</v>
      </c>
      <c r="Y4650" s="17">
        <f t="shared" si="486"/>
        <v>4</v>
      </c>
      <c r="Z4650" s="17">
        <f t="shared" si="487"/>
        <v>4</v>
      </c>
      <c r="AA4650" s="17">
        <f t="shared" si="488"/>
        <v>3</v>
      </c>
      <c r="AB4650" s="17">
        <f t="shared" si="489"/>
        <v>3</v>
      </c>
    </row>
    <row r="4651" spans="5:28">
      <c r="E4651" s="15" t="s">
        <v>21</v>
      </c>
      <c r="F4651" s="15" t="s">
        <v>21</v>
      </c>
      <c r="G4651" s="16" t="s">
        <v>21</v>
      </c>
      <c r="H4651" s="69" t="s">
        <v>21</v>
      </c>
      <c r="I4651" s="57"/>
      <c r="J4651" s="57"/>
      <c r="K4651" s="16" t="s">
        <v>21</v>
      </c>
      <c r="L4651" s="69" t="s">
        <v>21</v>
      </c>
      <c r="M4651" s="57"/>
      <c r="N4651" s="57"/>
      <c r="O4651" s="16" t="s">
        <v>21</v>
      </c>
      <c r="P4651" s="16" t="s">
        <v>21</v>
      </c>
      <c r="Q4651" s="16" t="s">
        <v>21</v>
      </c>
      <c r="R4651" s="16" t="s">
        <v>21</v>
      </c>
      <c r="T4651" t="s">
        <v>1900</v>
      </c>
      <c r="U4651" t="s">
        <v>21</v>
      </c>
      <c r="V4651" s="17">
        <f t="shared" si="483"/>
        <v>5</v>
      </c>
      <c r="W4651" s="17">
        <f t="shared" si="484"/>
        <v>5</v>
      </c>
      <c r="X4651" s="17">
        <f t="shared" si="485"/>
        <v>0</v>
      </c>
      <c r="Y4651" s="17">
        <f t="shared" si="486"/>
        <v>0</v>
      </c>
      <c r="Z4651" s="17">
        <f t="shared" si="487"/>
        <v>0</v>
      </c>
      <c r="AA4651" s="17">
        <f t="shared" si="488"/>
        <v>4.5</v>
      </c>
      <c r="AB4651" s="17">
        <f t="shared" si="489"/>
        <v>7</v>
      </c>
    </row>
    <row r="4652" spans="5:28" ht="0" hidden="1" customHeight="1">
      <c r="T4652">
        <v>0</v>
      </c>
      <c r="U4652">
        <v>0</v>
      </c>
      <c r="V4652" s="17">
        <f t="shared" si="483"/>
        <v>15</v>
      </c>
      <c r="W4652" s="17">
        <f t="shared" si="484"/>
        <v>15</v>
      </c>
      <c r="X4652" s="17">
        <f t="shared" si="485"/>
        <v>0</v>
      </c>
      <c r="Y4652" s="17">
        <f t="shared" si="486"/>
        <v>0</v>
      </c>
      <c r="Z4652" s="17">
        <f t="shared" si="487"/>
        <v>0</v>
      </c>
      <c r="AA4652" s="17">
        <f t="shared" si="488"/>
        <v>13.5</v>
      </c>
      <c r="AB4652" s="17">
        <f t="shared" si="489"/>
        <v>21</v>
      </c>
    </row>
    <row r="4653" spans="5:28" ht="0.6" customHeight="1">
      <c r="T4653">
        <v>0</v>
      </c>
      <c r="U4653">
        <v>12</v>
      </c>
      <c r="V4653" s="17">
        <f t="shared" si="483"/>
        <v>45</v>
      </c>
      <c r="W4653" s="17">
        <f t="shared" si="484"/>
        <v>46</v>
      </c>
      <c r="X4653" s="17">
        <f t="shared" si="485"/>
        <v>20</v>
      </c>
      <c r="Y4653" s="17">
        <f t="shared" si="486"/>
        <v>33</v>
      </c>
      <c r="Z4653" s="17">
        <f t="shared" si="487"/>
        <v>31</v>
      </c>
      <c r="AA4653" s="17">
        <f t="shared" si="488"/>
        <v>42</v>
      </c>
      <c r="AB4653" s="17">
        <f t="shared" si="489"/>
        <v>66</v>
      </c>
    </row>
    <row r="4654" spans="5:28" ht="15" customHeight="1">
      <c r="E4654" s="44"/>
      <c r="F4654" s="4" t="s">
        <v>20</v>
      </c>
      <c r="G4654" s="5" t="s">
        <v>21</v>
      </c>
      <c r="H4654" s="70" t="s">
        <v>21</v>
      </c>
      <c r="I4654" s="57"/>
      <c r="J4654" s="57"/>
      <c r="K4654" s="5" t="s">
        <v>21</v>
      </c>
      <c r="L4654" s="70" t="s">
        <v>21</v>
      </c>
      <c r="M4654" s="57"/>
      <c r="N4654" s="57"/>
      <c r="O4654" s="5" t="s">
        <v>21</v>
      </c>
      <c r="P4654" s="5" t="s">
        <v>21</v>
      </c>
      <c r="Q4654" s="5" t="s">
        <v>21</v>
      </c>
      <c r="R4654" s="5" t="s">
        <v>21</v>
      </c>
      <c r="T4654" t="s">
        <v>34</v>
      </c>
      <c r="U4654" t="s">
        <v>21</v>
      </c>
      <c r="V4654" s="17">
        <f t="shared" si="483"/>
        <v>100</v>
      </c>
      <c r="W4654" s="17">
        <f t="shared" si="484"/>
        <v>100</v>
      </c>
      <c r="X4654" s="17">
        <f t="shared" si="485"/>
        <v>100</v>
      </c>
      <c r="Y4654" s="17">
        <f t="shared" si="486"/>
        <v>100</v>
      </c>
      <c r="Z4654" s="17">
        <f t="shared" si="487"/>
        <v>100</v>
      </c>
      <c r="AA4654" s="17">
        <f t="shared" si="488"/>
        <v>100</v>
      </c>
      <c r="AB4654" s="17">
        <f t="shared" si="489"/>
        <v>100</v>
      </c>
    </row>
    <row r="4655" spans="5:28" ht="21">
      <c r="E4655" s="45"/>
      <c r="F4655" s="7" t="s">
        <v>23</v>
      </c>
      <c r="G4655" s="7" t="s">
        <v>5</v>
      </c>
      <c r="H4655" s="71" t="s">
        <v>7</v>
      </c>
      <c r="I4655" s="68"/>
      <c r="J4655" s="60"/>
      <c r="K4655" s="7" t="s">
        <v>9</v>
      </c>
      <c r="L4655" s="71" t="s">
        <v>11</v>
      </c>
      <c r="M4655" s="68"/>
      <c r="N4655" s="60"/>
      <c r="O4655" s="7" t="s">
        <v>13</v>
      </c>
      <c r="P4655" s="7" t="s">
        <v>15</v>
      </c>
      <c r="Q4655" s="7" t="s">
        <v>17</v>
      </c>
      <c r="R4655" s="7" t="s">
        <v>24</v>
      </c>
      <c r="T4655" t="s">
        <v>36</v>
      </c>
      <c r="U4655">
        <v>64.5</v>
      </c>
      <c r="V4655" s="17" t="str">
        <f t="shared" si="483"/>
        <v>BC</v>
      </c>
      <c r="W4655" s="17" t="str">
        <f t="shared" si="484"/>
        <v>BC</v>
      </c>
      <c r="X4655" s="17">
        <f t="shared" si="485"/>
        <v>0</v>
      </c>
      <c r="Y4655" s="17">
        <f t="shared" si="486"/>
        <v>0</v>
      </c>
      <c r="Z4655" s="17">
        <f t="shared" si="487"/>
        <v>0</v>
      </c>
      <c r="AA4655" s="17" t="str">
        <f t="shared" si="488"/>
        <v>PP</v>
      </c>
      <c r="AB4655" s="17" t="str">
        <f t="shared" si="489"/>
        <v>AB+</v>
      </c>
    </row>
    <row r="4656" spans="5:28" ht="22.5">
      <c r="E4656" s="12" t="s">
        <v>1895</v>
      </c>
      <c r="F4656" s="10" t="s">
        <v>27</v>
      </c>
      <c r="G4656" s="11" t="s">
        <v>103</v>
      </c>
      <c r="H4656" s="67" t="s">
        <v>1896</v>
      </c>
      <c r="I4656" s="68"/>
      <c r="J4656" s="60"/>
      <c r="K4656" s="11" t="s">
        <v>1897</v>
      </c>
      <c r="L4656" s="67" t="s">
        <v>1898</v>
      </c>
      <c r="M4656" s="68"/>
      <c r="N4656" s="60"/>
      <c r="O4656" s="11" t="s">
        <v>1899</v>
      </c>
      <c r="P4656" s="11" t="s">
        <v>160</v>
      </c>
      <c r="Q4656" s="11" t="s">
        <v>607</v>
      </c>
      <c r="R4656" s="10" t="s">
        <v>21</v>
      </c>
      <c r="T4656" t="s">
        <v>53</v>
      </c>
      <c r="U4656">
        <v>283</v>
      </c>
      <c r="V4656" s="17" t="str">
        <f t="shared" ref="V4656:V4719" si="490">$G4665</f>
        <v>Pass</v>
      </c>
      <c r="W4656" s="17" t="str">
        <f t="shared" ref="W4656:W4719" si="491">$H4665</f>
        <v>Pass</v>
      </c>
      <c r="X4656" s="17" t="str">
        <f t="shared" ref="X4656:X4719" si="492">$K4665</f>
        <v>Fail</v>
      </c>
      <c r="Y4656" s="17" t="str">
        <f t="shared" ref="Y4656:Y4719" si="493">$L4665</f>
        <v>Fail</v>
      </c>
      <c r="Z4656" s="17" t="str">
        <f t="shared" ref="Z4656:Z4719" si="494">$O4665</f>
        <v>Fail</v>
      </c>
      <c r="AA4656" s="17" t="str">
        <f t="shared" ref="AA4656:AA4719" si="495">$P4665</f>
        <v>Pass</v>
      </c>
      <c r="AB4656" s="17" t="str">
        <f t="shared" ref="AB4656:AB4719" si="496">$Q4665</f>
        <v>Pass</v>
      </c>
    </row>
    <row r="4657" spans="5:28">
      <c r="E4657" s="62"/>
      <c r="F4657" s="10" t="s">
        <v>30</v>
      </c>
      <c r="G4657" s="11" t="s">
        <v>31</v>
      </c>
      <c r="H4657" s="67" t="s">
        <v>31</v>
      </c>
      <c r="I4657" s="68"/>
      <c r="J4657" s="60"/>
      <c r="K4657" s="11" t="s">
        <v>31</v>
      </c>
      <c r="L4657" s="67" t="s">
        <v>31</v>
      </c>
      <c r="M4657" s="68"/>
      <c r="N4657" s="60"/>
      <c r="O4657" s="11" t="s">
        <v>31</v>
      </c>
      <c r="P4657" s="11" t="s">
        <v>31</v>
      </c>
      <c r="Q4657" s="11" t="s">
        <v>31</v>
      </c>
      <c r="R4657" s="10" t="s">
        <v>21</v>
      </c>
      <c r="T4657" t="s">
        <v>39</v>
      </c>
      <c r="U4657">
        <v>700</v>
      </c>
      <c r="V4657" s="17" t="str">
        <f t="shared" si="490"/>
        <v/>
      </c>
      <c r="W4657" s="17" t="str">
        <f t="shared" si="491"/>
        <v/>
      </c>
      <c r="X4657" s="17" t="str">
        <f t="shared" si="492"/>
        <v/>
      </c>
      <c r="Y4657" s="17" t="str">
        <f t="shared" si="493"/>
        <v/>
      </c>
      <c r="Z4657" s="17" t="str">
        <f t="shared" si="494"/>
        <v/>
      </c>
      <c r="AA4657" s="17" t="str">
        <f t="shared" si="495"/>
        <v/>
      </c>
      <c r="AB4657" s="17" t="str">
        <f t="shared" si="496"/>
        <v/>
      </c>
    </row>
    <row r="4658" spans="5:28">
      <c r="E4658" s="64"/>
      <c r="F4658" s="10" t="s">
        <v>32</v>
      </c>
      <c r="G4658" s="11" t="s">
        <v>21</v>
      </c>
      <c r="H4658" s="67" t="s">
        <v>21</v>
      </c>
      <c r="I4658" s="68"/>
      <c r="J4658" s="60"/>
      <c r="K4658" s="11" t="s">
        <v>21</v>
      </c>
      <c r="L4658" s="67" t="s">
        <v>21</v>
      </c>
      <c r="M4658" s="68"/>
      <c r="N4658" s="60"/>
      <c r="O4658" s="11" t="s">
        <v>21</v>
      </c>
      <c r="P4658" s="11" t="s">
        <v>21</v>
      </c>
      <c r="Q4658" s="11" t="s">
        <v>21</v>
      </c>
      <c r="R4658" s="10">
        <v>0</v>
      </c>
      <c r="T4658" t="s">
        <v>54</v>
      </c>
      <c r="U4658" t="s">
        <v>21</v>
      </c>
      <c r="V4658" s="17">
        <f t="shared" si="490"/>
        <v>0</v>
      </c>
      <c r="W4658" s="17">
        <f t="shared" si="491"/>
        <v>0</v>
      </c>
      <c r="X4658" s="17">
        <f t="shared" si="492"/>
        <v>0</v>
      </c>
      <c r="Y4658" s="17">
        <f t="shared" si="493"/>
        <v>0</v>
      </c>
      <c r="Z4658" s="17">
        <f t="shared" si="494"/>
        <v>0</v>
      </c>
      <c r="AA4658" s="17">
        <f t="shared" si="495"/>
        <v>0</v>
      </c>
      <c r="AB4658" s="17">
        <f t="shared" si="496"/>
        <v>0</v>
      </c>
    </row>
    <row r="4659" spans="5:28">
      <c r="E4659" s="66"/>
      <c r="F4659" s="10" t="s">
        <v>33</v>
      </c>
      <c r="G4659" s="11">
        <v>3</v>
      </c>
      <c r="H4659" s="67">
        <v>3</v>
      </c>
      <c r="I4659" s="68"/>
      <c r="J4659" s="60"/>
      <c r="K4659" s="11">
        <v>4</v>
      </c>
      <c r="L4659" s="67">
        <v>4</v>
      </c>
      <c r="M4659" s="68"/>
      <c r="N4659" s="60"/>
      <c r="O4659" s="11">
        <v>4</v>
      </c>
      <c r="P4659" s="11">
        <v>3</v>
      </c>
      <c r="Q4659" s="11">
        <v>3</v>
      </c>
      <c r="R4659" s="10">
        <v>12</v>
      </c>
      <c r="T4659" t="s">
        <v>45</v>
      </c>
      <c r="U4659" t="s">
        <v>21</v>
      </c>
      <c r="V4659" s="17">
        <f t="shared" si="490"/>
        <v>0</v>
      </c>
      <c r="W4659" s="17">
        <f t="shared" si="491"/>
        <v>0</v>
      </c>
      <c r="X4659" s="17">
        <f t="shared" si="492"/>
        <v>0</v>
      </c>
      <c r="Y4659" s="17">
        <f t="shared" si="493"/>
        <v>0</v>
      </c>
      <c r="Z4659" s="17">
        <f t="shared" si="494"/>
        <v>0</v>
      </c>
      <c r="AA4659" s="17">
        <f t="shared" si="495"/>
        <v>0</v>
      </c>
      <c r="AB4659" s="17">
        <f t="shared" si="496"/>
        <v>0</v>
      </c>
    </row>
    <row r="4660" spans="5:28">
      <c r="E4660" s="12"/>
      <c r="F4660" s="10" t="s">
        <v>35</v>
      </c>
      <c r="G4660" s="11">
        <v>5</v>
      </c>
      <c r="H4660" s="67">
        <v>5</v>
      </c>
      <c r="I4660" s="68"/>
      <c r="J4660" s="60"/>
      <c r="K4660" s="11"/>
      <c r="L4660" s="67"/>
      <c r="M4660" s="68"/>
      <c r="N4660" s="60"/>
      <c r="O4660" s="11"/>
      <c r="P4660" s="11">
        <v>4.5</v>
      </c>
      <c r="Q4660" s="11">
        <v>7</v>
      </c>
      <c r="R4660" s="10" t="s">
        <v>21</v>
      </c>
      <c r="T4660" t="s">
        <v>21</v>
      </c>
      <c r="U4660" t="s">
        <v>21</v>
      </c>
      <c r="V4660" s="17" t="str">
        <f t="shared" si="490"/>
        <v/>
      </c>
      <c r="W4660" s="17" t="str">
        <f t="shared" si="491"/>
        <v/>
      </c>
      <c r="X4660" s="17" t="str">
        <f t="shared" si="492"/>
        <v/>
      </c>
      <c r="Y4660" s="17" t="str">
        <f t="shared" si="493"/>
        <v/>
      </c>
      <c r="Z4660" s="17" t="str">
        <f t="shared" si="494"/>
        <v/>
      </c>
      <c r="AA4660" s="17" t="str">
        <f t="shared" si="495"/>
        <v/>
      </c>
      <c r="AB4660" s="17" t="str">
        <f t="shared" si="496"/>
        <v/>
      </c>
    </row>
    <row r="4661" spans="5:28">
      <c r="E4661" s="12"/>
      <c r="F4661" s="10" t="s">
        <v>37</v>
      </c>
      <c r="G4661" s="11">
        <v>15</v>
      </c>
      <c r="H4661" s="67">
        <v>15</v>
      </c>
      <c r="I4661" s="68"/>
      <c r="J4661" s="60"/>
      <c r="K4661" s="11"/>
      <c r="L4661" s="67"/>
      <c r="M4661" s="68"/>
      <c r="N4661" s="60"/>
      <c r="O4661" s="11"/>
      <c r="P4661" s="11">
        <v>13.5</v>
      </c>
      <c r="Q4661" s="11">
        <v>21</v>
      </c>
      <c r="R4661" s="10">
        <v>64.5</v>
      </c>
      <c r="T4661">
        <v>0</v>
      </c>
      <c r="U4661">
        <v>0</v>
      </c>
      <c r="V4661" s="17" t="str">
        <f t="shared" si="490"/>
        <v>BCMCCEN502</v>
      </c>
      <c r="W4661" s="17" t="str">
        <f t="shared" si="491"/>
        <v>BCMCCEN503</v>
      </c>
      <c r="X4661" s="17" t="str">
        <f t="shared" si="492"/>
        <v>BCMCMCN501</v>
      </c>
      <c r="Y4661" s="17" t="str">
        <f t="shared" si="493"/>
        <v>BCMCMCN502</v>
      </c>
      <c r="Z4661" s="17" t="str">
        <f t="shared" si="494"/>
        <v>BCMCMCN503</v>
      </c>
      <c r="AA4661" s="17" t="str">
        <f t="shared" si="495"/>
        <v>BCMCMVN501</v>
      </c>
      <c r="AB4661" s="17" t="str">
        <f t="shared" si="496"/>
        <v>COMESSN501</v>
      </c>
    </row>
    <row r="4662" spans="5:28" ht="15" customHeight="1">
      <c r="E4662" s="45"/>
      <c r="F4662" s="10" t="s">
        <v>24</v>
      </c>
      <c r="G4662" s="11">
        <v>45</v>
      </c>
      <c r="H4662" s="67">
        <v>46</v>
      </c>
      <c r="I4662" s="68"/>
      <c r="J4662" s="60"/>
      <c r="K4662" s="11">
        <v>20</v>
      </c>
      <c r="L4662" s="67">
        <v>33</v>
      </c>
      <c r="M4662" s="68"/>
      <c r="N4662" s="60"/>
      <c r="O4662" s="11">
        <v>31</v>
      </c>
      <c r="P4662" s="11">
        <v>42</v>
      </c>
      <c r="Q4662" s="11">
        <v>66</v>
      </c>
      <c r="R4662" s="10">
        <v>283</v>
      </c>
      <c r="T4662">
        <v>0</v>
      </c>
      <c r="U4662">
        <v>0</v>
      </c>
      <c r="V4662" s="17" t="str">
        <f t="shared" si="490"/>
        <v>32.00 + 26.00</v>
      </c>
      <c r="W4662" s="17" t="str">
        <f t="shared" si="491"/>
        <v>38.00 + 28.00</v>
      </c>
      <c r="X4662" s="17" t="str">
        <f t="shared" si="492"/>
        <v>27.00 + 24.00</v>
      </c>
      <c r="Y4662" s="17" t="str">
        <f t="shared" si="493"/>
        <v>32.00 + 28.00</v>
      </c>
      <c r="Z4662" s="17" t="str">
        <f t="shared" si="494"/>
        <v>34.00 + 28.00</v>
      </c>
      <c r="AA4662" s="17" t="str">
        <f t="shared" si="495"/>
        <v>32.00 + 27.00</v>
      </c>
      <c r="AB4662" s="17" t="str">
        <f t="shared" si="496"/>
        <v>37.00 + 31.00</v>
      </c>
    </row>
    <row r="4663" spans="5:28">
      <c r="E4663" s="12"/>
      <c r="F4663" s="10" t="s">
        <v>41</v>
      </c>
      <c r="G4663" s="11">
        <v>100</v>
      </c>
      <c r="H4663" s="67">
        <v>100</v>
      </c>
      <c r="I4663" s="68"/>
      <c r="J4663" s="60"/>
      <c r="K4663" s="11">
        <v>100</v>
      </c>
      <c r="L4663" s="67">
        <v>100</v>
      </c>
      <c r="M4663" s="68"/>
      <c r="N4663" s="60"/>
      <c r="O4663" s="11">
        <v>100</v>
      </c>
      <c r="P4663" s="11">
        <v>100</v>
      </c>
      <c r="Q4663" s="11">
        <v>100</v>
      </c>
      <c r="R4663" s="10">
        <v>700</v>
      </c>
      <c r="T4663" t="s">
        <v>19</v>
      </c>
      <c r="U4663" t="s">
        <v>21</v>
      </c>
      <c r="V4663" s="17" t="str">
        <f t="shared" si="490"/>
        <v xml:space="preserve"> - - + - - </v>
      </c>
      <c r="W4663" s="17" t="str">
        <f t="shared" si="491"/>
        <v xml:space="preserve"> - - + - - </v>
      </c>
      <c r="X4663" s="17" t="str">
        <f t="shared" si="492"/>
        <v xml:space="preserve"> - - + - - </v>
      </c>
      <c r="Y4663" s="17" t="str">
        <f t="shared" si="493"/>
        <v xml:space="preserve"> - - + - - </v>
      </c>
      <c r="Z4663" s="17" t="str">
        <f t="shared" si="494"/>
        <v xml:space="preserve"> - - + - - </v>
      </c>
      <c r="AA4663" s="17" t="str">
        <f t="shared" si="495"/>
        <v xml:space="preserve"> - - + - - </v>
      </c>
      <c r="AB4663" s="17" t="str">
        <f t="shared" si="496"/>
        <v xml:space="preserve"> - - + - - </v>
      </c>
    </row>
    <row r="4664" spans="5:28" ht="15" customHeight="1">
      <c r="E4664" s="45"/>
      <c r="F4664" s="10" t="s">
        <v>43</v>
      </c>
      <c r="G4664" s="11" t="s">
        <v>44</v>
      </c>
      <c r="H4664" s="67" t="s">
        <v>44</v>
      </c>
      <c r="I4664" s="68"/>
      <c r="J4664" s="60"/>
      <c r="K4664" s="11"/>
      <c r="L4664" s="67"/>
      <c r="M4664" s="68"/>
      <c r="N4664" s="60"/>
      <c r="O4664" s="11"/>
      <c r="P4664" s="11" t="s">
        <v>86</v>
      </c>
      <c r="Q4664" s="11" t="s">
        <v>124</v>
      </c>
      <c r="R4664" s="10" t="s">
        <v>21</v>
      </c>
      <c r="T4664" t="s">
        <v>1902</v>
      </c>
      <c r="U4664" t="s">
        <v>24</v>
      </c>
      <c r="V4664" s="17" t="str">
        <f t="shared" si="490"/>
        <v/>
      </c>
      <c r="W4664" s="17" t="str">
        <f t="shared" si="491"/>
        <v/>
      </c>
      <c r="X4664" s="17" t="str">
        <f t="shared" si="492"/>
        <v/>
      </c>
      <c r="Y4664" s="17" t="str">
        <f t="shared" si="493"/>
        <v/>
      </c>
      <c r="Z4664" s="17" t="str">
        <f t="shared" si="494"/>
        <v/>
      </c>
      <c r="AA4664" s="17" t="str">
        <f t="shared" si="495"/>
        <v/>
      </c>
      <c r="AB4664" s="17" t="str">
        <f t="shared" si="496"/>
        <v/>
      </c>
    </row>
    <row r="4665" spans="5:28">
      <c r="E4665" s="14" t="s">
        <v>1901</v>
      </c>
      <c r="F4665" s="10" t="s">
        <v>47</v>
      </c>
      <c r="G4665" s="11" t="s">
        <v>48</v>
      </c>
      <c r="H4665" s="67" t="s">
        <v>48</v>
      </c>
      <c r="I4665" s="68"/>
      <c r="J4665" s="60"/>
      <c r="K4665" s="11" t="s">
        <v>75</v>
      </c>
      <c r="L4665" s="67" t="s">
        <v>75</v>
      </c>
      <c r="M4665" s="68"/>
      <c r="N4665" s="60"/>
      <c r="O4665" s="11" t="s">
        <v>75</v>
      </c>
      <c r="P4665" s="11" t="s">
        <v>48</v>
      </c>
      <c r="Q4665" s="11" t="s">
        <v>48</v>
      </c>
      <c r="R4665" s="10" t="s">
        <v>21</v>
      </c>
      <c r="T4665" t="s">
        <v>25</v>
      </c>
      <c r="U4665" t="s">
        <v>21</v>
      </c>
      <c r="V4665" s="17">
        <f t="shared" si="490"/>
        <v>3</v>
      </c>
      <c r="W4665" s="17">
        <f t="shared" si="491"/>
        <v>3</v>
      </c>
      <c r="X4665" s="17">
        <f t="shared" si="492"/>
        <v>4</v>
      </c>
      <c r="Y4665" s="17">
        <f t="shared" si="493"/>
        <v>4</v>
      </c>
      <c r="Z4665" s="17">
        <f t="shared" si="494"/>
        <v>4</v>
      </c>
      <c r="AA4665" s="17">
        <f t="shared" si="495"/>
        <v>3</v>
      </c>
      <c r="AB4665" s="17">
        <f t="shared" si="496"/>
        <v>3</v>
      </c>
    </row>
    <row r="4666" spans="5:28">
      <c r="E4666" s="15" t="s">
        <v>21</v>
      </c>
      <c r="F4666" s="15" t="s">
        <v>21</v>
      </c>
      <c r="G4666" s="16" t="s">
        <v>21</v>
      </c>
      <c r="H4666" s="69" t="s">
        <v>21</v>
      </c>
      <c r="I4666" s="57"/>
      <c r="J4666" s="57"/>
      <c r="K4666" s="16" t="s">
        <v>21</v>
      </c>
      <c r="L4666" s="69" t="s">
        <v>21</v>
      </c>
      <c r="M4666" s="57"/>
      <c r="N4666" s="57"/>
      <c r="O4666" s="16" t="s">
        <v>21</v>
      </c>
      <c r="P4666" s="16" t="s">
        <v>21</v>
      </c>
      <c r="Q4666" s="16" t="s">
        <v>21</v>
      </c>
      <c r="R4666" s="16" t="s">
        <v>21</v>
      </c>
      <c r="T4666" t="s">
        <v>1904</v>
      </c>
      <c r="U4666" t="s">
        <v>21</v>
      </c>
      <c r="V4666" s="17">
        <f t="shared" si="490"/>
        <v>6</v>
      </c>
      <c r="W4666" s="17">
        <f t="shared" si="491"/>
        <v>7</v>
      </c>
      <c r="X4666" s="17">
        <f t="shared" si="492"/>
        <v>5.5</v>
      </c>
      <c r="Y4666" s="17">
        <f t="shared" si="493"/>
        <v>6.5</v>
      </c>
      <c r="Z4666" s="17">
        <f t="shared" si="494"/>
        <v>6.5</v>
      </c>
      <c r="AA4666" s="17">
        <f t="shared" si="495"/>
        <v>6</v>
      </c>
      <c r="AB4666" s="17">
        <f t="shared" si="496"/>
        <v>7</v>
      </c>
    </row>
    <row r="4667" spans="5:28" ht="0" hidden="1" customHeight="1">
      <c r="T4667">
        <v>0</v>
      </c>
      <c r="U4667">
        <v>0</v>
      </c>
      <c r="V4667" s="17">
        <f t="shared" si="490"/>
        <v>18</v>
      </c>
      <c r="W4667" s="17">
        <f t="shared" si="491"/>
        <v>21</v>
      </c>
      <c r="X4667" s="17">
        <f t="shared" si="492"/>
        <v>22</v>
      </c>
      <c r="Y4667" s="17">
        <f t="shared" si="493"/>
        <v>26</v>
      </c>
      <c r="Z4667" s="17">
        <f t="shared" si="494"/>
        <v>26</v>
      </c>
      <c r="AA4667" s="17">
        <f t="shared" si="495"/>
        <v>18</v>
      </c>
      <c r="AB4667" s="17">
        <f t="shared" si="496"/>
        <v>21</v>
      </c>
    </row>
    <row r="4668" spans="5:28" ht="0.6" customHeight="1">
      <c r="T4668">
        <v>0</v>
      </c>
      <c r="U4668">
        <v>24</v>
      </c>
      <c r="V4668" s="17">
        <f t="shared" si="490"/>
        <v>58</v>
      </c>
      <c r="W4668" s="17">
        <f t="shared" si="491"/>
        <v>66</v>
      </c>
      <c r="X4668" s="17">
        <f t="shared" si="492"/>
        <v>51</v>
      </c>
      <c r="Y4668" s="17">
        <f t="shared" si="493"/>
        <v>60</v>
      </c>
      <c r="Z4668" s="17">
        <f t="shared" si="494"/>
        <v>62</v>
      </c>
      <c r="AA4668" s="17">
        <f t="shared" si="495"/>
        <v>59</v>
      </c>
      <c r="AB4668" s="17">
        <f t="shared" si="496"/>
        <v>68</v>
      </c>
    </row>
    <row r="4669" spans="5:28" ht="15" customHeight="1">
      <c r="E4669" s="44"/>
      <c r="F4669" s="4" t="s">
        <v>20</v>
      </c>
      <c r="G4669" s="5" t="s">
        <v>21</v>
      </c>
      <c r="H4669" s="70" t="s">
        <v>21</v>
      </c>
      <c r="I4669" s="57"/>
      <c r="J4669" s="57"/>
      <c r="K4669" s="5" t="s">
        <v>21</v>
      </c>
      <c r="L4669" s="70" t="s">
        <v>21</v>
      </c>
      <c r="M4669" s="57"/>
      <c r="N4669" s="57"/>
      <c r="O4669" s="5" t="s">
        <v>21</v>
      </c>
      <c r="P4669" s="5" t="s">
        <v>21</v>
      </c>
      <c r="Q4669" s="5" t="s">
        <v>21</v>
      </c>
      <c r="R4669" s="5" t="s">
        <v>21</v>
      </c>
      <c r="T4669" t="s">
        <v>34</v>
      </c>
      <c r="U4669" t="s">
        <v>21</v>
      </c>
      <c r="V4669" s="17">
        <f t="shared" si="490"/>
        <v>100</v>
      </c>
      <c r="W4669" s="17">
        <f t="shared" si="491"/>
        <v>100</v>
      </c>
      <c r="X4669" s="17">
        <f t="shared" si="492"/>
        <v>100</v>
      </c>
      <c r="Y4669" s="17">
        <f t="shared" si="493"/>
        <v>100</v>
      </c>
      <c r="Z4669" s="17">
        <f t="shared" si="494"/>
        <v>100</v>
      </c>
      <c r="AA4669" s="17">
        <f t="shared" si="495"/>
        <v>100</v>
      </c>
      <c r="AB4669" s="17">
        <f t="shared" si="496"/>
        <v>100</v>
      </c>
    </row>
    <row r="4670" spans="5:28" ht="21">
      <c r="E4670" s="45"/>
      <c r="F4670" s="7" t="s">
        <v>23</v>
      </c>
      <c r="G4670" s="7" t="s">
        <v>5</v>
      </c>
      <c r="H4670" s="71" t="s">
        <v>7</v>
      </c>
      <c r="I4670" s="68"/>
      <c r="J4670" s="60"/>
      <c r="K4670" s="7" t="s">
        <v>9</v>
      </c>
      <c r="L4670" s="71" t="s">
        <v>11</v>
      </c>
      <c r="M4670" s="68"/>
      <c r="N4670" s="60"/>
      <c r="O4670" s="7" t="s">
        <v>13</v>
      </c>
      <c r="P4670" s="7" t="s">
        <v>15</v>
      </c>
      <c r="Q4670" s="7" t="s">
        <v>17</v>
      </c>
      <c r="R4670" s="7" t="s">
        <v>24</v>
      </c>
      <c r="T4670" t="s">
        <v>36</v>
      </c>
      <c r="U4670">
        <v>152</v>
      </c>
      <c r="V4670" s="17" t="str">
        <f t="shared" si="490"/>
        <v>BB+</v>
      </c>
      <c r="W4670" s="17" t="str">
        <f t="shared" si="491"/>
        <v>AB+</v>
      </c>
      <c r="X4670" s="17" t="str">
        <f t="shared" si="492"/>
        <v>BB</v>
      </c>
      <c r="Y4670" s="17" t="str">
        <f t="shared" si="493"/>
        <v>AB</v>
      </c>
      <c r="Z4670" s="17" t="str">
        <f t="shared" si="494"/>
        <v>AB</v>
      </c>
      <c r="AA4670" s="17" t="str">
        <f t="shared" si="495"/>
        <v>BB+</v>
      </c>
      <c r="AB4670" s="17" t="str">
        <f t="shared" si="496"/>
        <v>AB+</v>
      </c>
    </row>
    <row r="4671" spans="5:28" ht="22.5">
      <c r="E4671" s="12" t="s">
        <v>1903</v>
      </c>
      <c r="F4671" s="10" t="s">
        <v>27</v>
      </c>
      <c r="G4671" s="11" t="s">
        <v>887</v>
      </c>
      <c r="H4671" s="67" t="s">
        <v>1043</v>
      </c>
      <c r="I4671" s="68"/>
      <c r="J4671" s="60"/>
      <c r="K4671" s="11" t="s">
        <v>1030</v>
      </c>
      <c r="L4671" s="67" t="s">
        <v>945</v>
      </c>
      <c r="M4671" s="68"/>
      <c r="N4671" s="60"/>
      <c r="O4671" s="11" t="s">
        <v>954</v>
      </c>
      <c r="P4671" s="11" t="s">
        <v>1317</v>
      </c>
      <c r="Q4671" s="11" t="s">
        <v>1009</v>
      </c>
      <c r="R4671" s="10" t="s">
        <v>21</v>
      </c>
      <c r="T4671" t="s">
        <v>38</v>
      </c>
      <c r="U4671">
        <v>424</v>
      </c>
      <c r="V4671" s="17" t="str">
        <f t="shared" si="490"/>
        <v>Pass</v>
      </c>
      <c r="W4671" s="17" t="str">
        <f t="shared" si="491"/>
        <v>Pass</v>
      </c>
      <c r="X4671" s="17" t="str">
        <f t="shared" si="492"/>
        <v>Pass</v>
      </c>
      <c r="Y4671" s="17" t="str">
        <f t="shared" si="493"/>
        <v>Pass</v>
      </c>
      <c r="Z4671" s="17" t="str">
        <f t="shared" si="494"/>
        <v>Pass</v>
      </c>
      <c r="AA4671" s="17" t="str">
        <f t="shared" si="495"/>
        <v>Pass</v>
      </c>
      <c r="AB4671" s="17" t="str">
        <f t="shared" si="496"/>
        <v>Pass</v>
      </c>
    </row>
    <row r="4672" spans="5:28">
      <c r="E4672" s="62"/>
      <c r="F4672" s="10" t="s">
        <v>30</v>
      </c>
      <c r="G4672" s="11" t="s">
        <v>31</v>
      </c>
      <c r="H4672" s="67" t="s">
        <v>31</v>
      </c>
      <c r="I4672" s="68"/>
      <c r="J4672" s="60"/>
      <c r="K4672" s="11" t="s">
        <v>31</v>
      </c>
      <c r="L4672" s="67" t="s">
        <v>31</v>
      </c>
      <c r="M4672" s="68"/>
      <c r="N4672" s="60"/>
      <c r="O4672" s="11" t="s">
        <v>31</v>
      </c>
      <c r="P4672" s="11" t="s">
        <v>31</v>
      </c>
      <c r="Q4672" s="11" t="s">
        <v>31</v>
      </c>
      <c r="R4672" s="10" t="s">
        <v>21</v>
      </c>
      <c r="T4672" t="s">
        <v>39</v>
      </c>
      <c r="U4672">
        <v>700</v>
      </c>
      <c r="V4672" s="17" t="str">
        <f t="shared" si="490"/>
        <v/>
      </c>
      <c r="W4672" s="17" t="str">
        <f t="shared" si="491"/>
        <v/>
      </c>
      <c r="X4672" s="17" t="str">
        <f t="shared" si="492"/>
        <v/>
      </c>
      <c r="Y4672" s="17" t="str">
        <f t="shared" si="493"/>
        <v/>
      </c>
      <c r="Z4672" s="17" t="str">
        <f t="shared" si="494"/>
        <v/>
      </c>
      <c r="AA4672" s="17" t="str">
        <f t="shared" si="495"/>
        <v/>
      </c>
      <c r="AB4672" s="17" t="str">
        <f t="shared" si="496"/>
        <v/>
      </c>
    </row>
    <row r="4673" spans="5:28">
      <c r="E4673" s="64"/>
      <c r="F4673" s="10" t="s">
        <v>32</v>
      </c>
      <c r="G4673" s="11" t="s">
        <v>21</v>
      </c>
      <c r="H4673" s="67" t="s">
        <v>21</v>
      </c>
      <c r="I4673" s="68"/>
      <c r="J4673" s="60"/>
      <c r="K4673" s="11" t="s">
        <v>21</v>
      </c>
      <c r="L4673" s="67" t="s">
        <v>21</v>
      </c>
      <c r="M4673" s="68"/>
      <c r="N4673" s="60"/>
      <c r="O4673" s="11" t="s">
        <v>21</v>
      </c>
      <c r="P4673" s="11" t="s">
        <v>21</v>
      </c>
      <c r="Q4673" s="11" t="s">
        <v>21</v>
      </c>
      <c r="R4673" s="10">
        <v>0</v>
      </c>
      <c r="T4673" t="s">
        <v>619</v>
      </c>
      <c r="U4673" t="s">
        <v>21</v>
      </c>
      <c r="V4673" s="17">
        <f t="shared" si="490"/>
        <v>0</v>
      </c>
      <c r="W4673" s="17">
        <f t="shared" si="491"/>
        <v>0</v>
      </c>
      <c r="X4673" s="17">
        <f t="shared" si="492"/>
        <v>0</v>
      </c>
      <c r="Y4673" s="17">
        <f t="shared" si="493"/>
        <v>0</v>
      </c>
      <c r="Z4673" s="17">
        <f t="shared" si="494"/>
        <v>0</v>
      </c>
      <c r="AA4673" s="17">
        <f t="shared" si="495"/>
        <v>0</v>
      </c>
      <c r="AB4673" s="17">
        <f t="shared" si="496"/>
        <v>0</v>
      </c>
    </row>
    <row r="4674" spans="5:28">
      <c r="E4674" s="66"/>
      <c r="F4674" s="10" t="s">
        <v>33</v>
      </c>
      <c r="G4674" s="11">
        <v>3</v>
      </c>
      <c r="H4674" s="67">
        <v>3</v>
      </c>
      <c r="I4674" s="68"/>
      <c r="J4674" s="60"/>
      <c r="K4674" s="11">
        <v>4</v>
      </c>
      <c r="L4674" s="67">
        <v>4</v>
      </c>
      <c r="M4674" s="68"/>
      <c r="N4674" s="60"/>
      <c r="O4674" s="11">
        <v>4</v>
      </c>
      <c r="P4674" s="11">
        <v>3</v>
      </c>
      <c r="Q4674" s="11">
        <v>3</v>
      </c>
      <c r="R4674" s="10">
        <v>24</v>
      </c>
      <c r="T4674" t="s">
        <v>45</v>
      </c>
      <c r="U4674" t="s">
        <v>21</v>
      </c>
      <c r="V4674" s="17">
        <f t="shared" si="490"/>
        <v>0</v>
      </c>
      <c r="W4674" s="17">
        <f t="shared" si="491"/>
        <v>0</v>
      </c>
      <c r="X4674" s="17">
        <f t="shared" si="492"/>
        <v>0</v>
      </c>
      <c r="Y4674" s="17">
        <f t="shared" si="493"/>
        <v>0</v>
      </c>
      <c r="Z4674" s="17">
        <f t="shared" si="494"/>
        <v>0</v>
      </c>
      <c r="AA4674" s="17">
        <f t="shared" si="495"/>
        <v>0</v>
      </c>
      <c r="AB4674" s="17">
        <f t="shared" si="496"/>
        <v>0</v>
      </c>
    </row>
    <row r="4675" spans="5:28">
      <c r="E4675" s="12">
        <v>6.33</v>
      </c>
      <c r="F4675" s="10" t="s">
        <v>35</v>
      </c>
      <c r="G4675" s="11">
        <v>6</v>
      </c>
      <c r="H4675" s="67">
        <v>7</v>
      </c>
      <c r="I4675" s="68"/>
      <c r="J4675" s="60"/>
      <c r="K4675" s="11">
        <v>5.5</v>
      </c>
      <c r="L4675" s="67">
        <v>6.5</v>
      </c>
      <c r="M4675" s="68"/>
      <c r="N4675" s="60"/>
      <c r="O4675" s="11">
        <v>6.5</v>
      </c>
      <c r="P4675" s="11">
        <v>6</v>
      </c>
      <c r="Q4675" s="11">
        <v>7</v>
      </c>
      <c r="R4675" s="10" t="s">
        <v>21</v>
      </c>
      <c r="T4675" t="s">
        <v>21</v>
      </c>
      <c r="U4675" t="s">
        <v>21</v>
      </c>
      <c r="V4675" s="17" t="str">
        <f t="shared" si="490"/>
        <v/>
      </c>
      <c r="W4675" s="17" t="str">
        <f t="shared" si="491"/>
        <v/>
      </c>
      <c r="X4675" s="17" t="str">
        <f t="shared" si="492"/>
        <v/>
      </c>
      <c r="Y4675" s="17" t="str">
        <f t="shared" si="493"/>
        <v/>
      </c>
      <c r="Z4675" s="17" t="str">
        <f t="shared" si="494"/>
        <v/>
      </c>
      <c r="AA4675" s="17" t="str">
        <f t="shared" si="495"/>
        <v/>
      </c>
      <c r="AB4675" s="17" t="str">
        <f t="shared" si="496"/>
        <v/>
      </c>
    </row>
    <row r="4676" spans="5:28">
      <c r="E4676" s="13">
        <v>6.71</v>
      </c>
      <c r="F4676" s="10" t="s">
        <v>37</v>
      </c>
      <c r="G4676" s="11">
        <v>18</v>
      </c>
      <c r="H4676" s="67">
        <v>21</v>
      </c>
      <c r="I4676" s="68"/>
      <c r="J4676" s="60"/>
      <c r="K4676" s="11">
        <v>22</v>
      </c>
      <c r="L4676" s="67">
        <v>26</v>
      </c>
      <c r="M4676" s="68"/>
      <c r="N4676" s="60"/>
      <c r="O4676" s="11">
        <v>26</v>
      </c>
      <c r="P4676" s="11">
        <v>18</v>
      </c>
      <c r="Q4676" s="11">
        <v>21</v>
      </c>
      <c r="R4676" s="10">
        <v>152</v>
      </c>
      <c r="T4676">
        <v>0</v>
      </c>
      <c r="U4676">
        <v>0</v>
      </c>
      <c r="V4676" s="17" t="str">
        <f t="shared" si="490"/>
        <v>BCMCCEN502</v>
      </c>
      <c r="W4676" s="17" t="str">
        <f t="shared" si="491"/>
        <v>BCMCCEN503</v>
      </c>
      <c r="X4676" s="17" t="str">
        <f t="shared" si="492"/>
        <v>BCMCMCN501</v>
      </c>
      <c r="Y4676" s="17" t="str">
        <f t="shared" si="493"/>
        <v>BCMCMCN502</v>
      </c>
      <c r="Z4676" s="17" t="str">
        <f t="shared" si="494"/>
        <v>BCMCMCN503</v>
      </c>
      <c r="AA4676" s="17" t="str">
        <f t="shared" si="495"/>
        <v>BCMCMVN501</v>
      </c>
      <c r="AB4676" s="17" t="str">
        <f t="shared" si="496"/>
        <v>COMESSN501</v>
      </c>
    </row>
    <row r="4677" spans="5:28" ht="15" customHeight="1">
      <c r="E4677" s="45"/>
      <c r="F4677" s="10" t="s">
        <v>24</v>
      </c>
      <c r="G4677" s="11">
        <v>58</v>
      </c>
      <c r="H4677" s="67">
        <v>66</v>
      </c>
      <c r="I4677" s="68"/>
      <c r="J4677" s="60"/>
      <c r="K4677" s="11">
        <v>51</v>
      </c>
      <c r="L4677" s="67">
        <v>60</v>
      </c>
      <c r="M4677" s="68"/>
      <c r="N4677" s="60"/>
      <c r="O4677" s="11">
        <v>62</v>
      </c>
      <c r="P4677" s="11">
        <v>59</v>
      </c>
      <c r="Q4677" s="11">
        <v>68</v>
      </c>
      <c r="R4677" s="10">
        <v>424</v>
      </c>
      <c r="T4677">
        <v>0</v>
      </c>
      <c r="U4677">
        <v>0</v>
      </c>
      <c r="V4677" s="17" t="str">
        <f t="shared" si="490"/>
        <v>38.00 + 25.00</v>
      </c>
      <c r="W4677" s="17" t="str">
        <f t="shared" si="491"/>
        <v>37.00 + 29.00</v>
      </c>
      <c r="X4677" s="17" t="str">
        <f t="shared" si="492"/>
        <v>38.00 + 30.00</v>
      </c>
      <c r="Y4677" s="17" t="str">
        <f t="shared" si="493"/>
        <v>31.00 + 36.00</v>
      </c>
      <c r="Z4677" s="17" t="str">
        <f t="shared" si="494"/>
        <v>42.00 + 25.00</v>
      </c>
      <c r="AA4677" s="17" t="str">
        <f t="shared" si="495"/>
        <v>42.00 + 30.00</v>
      </c>
      <c r="AB4677" s="17" t="str">
        <f t="shared" si="496"/>
        <v>39.00 + 30.00</v>
      </c>
    </row>
    <row r="4678" spans="5:28">
      <c r="E4678" s="12"/>
      <c r="F4678" s="10" t="s">
        <v>41</v>
      </c>
      <c r="G4678" s="11">
        <v>100</v>
      </c>
      <c r="H4678" s="67">
        <v>100</v>
      </c>
      <c r="I4678" s="68"/>
      <c r="J4678" s="60"/>
      <c r="K4678" s="11">
        <v>100</v>
      </c>
      <c r="L4678" s="67">
        <v>100</v>
      </c>
      <c r="M4678" s="68"/>
      <c r="N4678" s="60"/>
      <c r="O4678" s="11">
        <v>100</v>
      </c>
      <c r="P4678" s="11">
        <v>100</v>
      </c>
      <c r="Q4678" s="11">
        <v>100</v>
      </c>
      <c r="R4678" s="10">
        <v>700</v>
      </c>
      <c r="T4678" t="s">
        <v>19</v>
      </c>
      <c r="U4678" t="s">
        <v>21</v>
      </c>
      <c r="V4678" s="17" t="str">
        <f t="shared" si="490"/>
        <v xml:space="preserve"> - - + - - </v>
      </c>
      <c r="W4678" s="17" t="str">
        <f t="shared" si="491"/>
        <v xml:space="preserve"> - - + - - </v>
      </c>
      <c r="X4678" s="17" t="str">
        <f t="shared" si="492"/>
        <v xml:space="preserve"> - - + - - </v>
      </c>
      <c r="Y4678" s="17" t="str">
        <f t="shared" si="493"/>
        <v xml:space="preserve"> - - + - - </v>
      </c>
      <c r="Z4678" s="17" t="str">
        <f t="shared" si="494"/>
        <v xml:space="preserve"> - - + - - </v>
      </c>
      <c r="AA4678" s="17" t="str">
        <f t="shared" si="495"/>
        <v xml:space="preserve"> - - + - - </v>
      </c>
      <c r="AB4678" s="17" t="str">
        <f t="shared" si="496"/>
        <v xml:space="preserve"> - - + - - </v>
      </c>
    </row>
    <row r="4679" spans="5:28" ht="15" customHeight="1">
      <c r="E4679" s="45"/>
      <c r="F4679" s="10" t="s">
        <v>43</v>
      </c>
      <c r="G4679" s="11" t="s">
        <v>140</v>
      </c>
      <c r="H4679" s="67" t="s">
        <v>124</v>
      </c>
      <c r="I4679" s="68"/>
      <c r="J4679" s="60"/>
      <c r="K4679" s="11" t="s">
        <v>68</v>
      </c>
      <c r="L4679" s="67" t="s">
        <v>81</v>
      </c>
      <c r="M4679" s="68"/>
      <c r="N4679" s="60"/>
      <c r="O4679" s="11" t="s">
        <v>81</v>
      </c>
      <c r="P4679" s="11" t="s">
        <v>140</v>
      </c>
      <c r="Q4679" s="11" t="s">
        <v>124</v>
      </c>
      <c r="R4679" s="10" t="s">
        <v>21</v>
      </c>
      <c r="T4679" t="s">
        <v>1906</v>
      </c>
      <c r="U4679" t="s">
        <v>24</v>
      </c>
      <c r="V4679" s="17" t="str">
        <f t="shared" si="490"/>
        <v/>
      </c>
      <c r="W4679" s="17" t="str">
        <f t="shared" si="491"/>
        <v/>
      </c>
      <c r="X4679" s="17" t="str">
        <f t="shared" si="492"/>
        <v/>
      </c>
      <c r="Y4679" s="17" t="str">
        <f t="shared" si="493"/>
        <v/>
      </c>
      <c r="Z4679" s="17" t="str">
        <f t="shared" si="494"/>
        <v/>
      </c>
      <c r="AA4679" s="17" t="str">
        <f t="shared" si="495"/>
        <v/>
      </c>
      <c r="AB4679" s="17" t="str">
        <f t="shared" si="496"/>
        <v/>
      </c>
    </row>
    <row r="4680" spans="5:28">
      <c r="E4680" s="14" t="s">
        <v>1905</v>
      </c>
      <c r="F4680" s="10" t="s">
        <v>47</v>
      </c>
      <c r="G4680" s="11" t="s">
        <v>48</v>
      </c>
      <c r="H4680" s="67" t="s">
        <v>48</v>
      </c>
      <c r="I4680" s="68"/>
      <c r="J4680" s="60"/>
      <c r="K4680" s="11" t="s">
        <v>48</v>
      </c>
      <c r="L4680" s="67" t="s">
        <v>48</v>
      </c>
      <c r="M4680" s="68"/>
      <c r="N4680" s="60"/>
      <c r="O4680" s="11" t="s">
        <v>48</v>
      </c>
      <c r="P4680" s="11" t="s">
        <v>48</v>
      </c>
      <c r="Q4680" s="11" t="s">
        <v>48</v>
      </c>
      <c r="R4680" s="10" t="s">
        <v>21</v>
      </c>
      <c r="T4680" t="s">
        <v>25</v>
      </c>
      <c r="U4680" t="s">
        <v>21</v>
      </c>
      <c r="V4680" s="17">
        <f t="shared" si="490"/>
        <v>3</v>
      </c>
      <c r="W4680" s="17">
        <f t="shared" si="491"/>
        <v>3</v>
      </c>
      <c r="X4680" s="17">
        <f t="shared" si="492"/>
        <v>4</v>
      </c>
      <c r="Y4680" s="17">
        <f t="shared" si="493"/>
        <v>4</v>
      </c>
      <c r="Z4680" s="17">
        <f t="shared" si="494"/>
        <v>4</v>
      </c>
      <c r="AA4680" s="17">
        <f t="shared" si="495"/>
        <v>3</v>
      </c>
      <c r="AB4680" s="17">
        <f t="shared" si="496"/>
        <v>3</v>
      </c>
    </row>
    <row r="4681" spans="5:28">
      <c r="E4681" s="15" t="s">
        <v>21</v>
      </c>
      <c r="F4681" s="15" t="s">
        <v>21</v>
      </c>
      <c r="G4681" s="16" t="s">
        <v>21</v>
      </c>
      <c r="H4681" s="69" t="s">
        <v>21</v>
      </c>
      <c r="I4681" s="57"/>
      <c r="J4681" s="57"/>
      <c r="K4681" s="16" t="s">
        <v>21</v>
      </c>
      <c r="L4681" s="69" t="s">
        <v>21</v>
      </c>
      <c r="M4681" s="57"/>
      <c r="N4681" s="57"/>
      <c r="O4681" s="16" t="s">
        <v>21</v>
      </c>
      <c r="P4681" s="16" t="s">
        <v>21</v>
      </c>
      <c r="Q4681" s="16" t="s">
        <v>21</v>
      </c>
      <c r="R4681" s="16" t="s">
        <v>21</v>
      </c>
      <c r="T4681" t="s">
        <v>1909</v>
      </c>
      <c r="U4681" t="s">
        <v>21</v>
      </c>
      <c r="V4681" s="17">
        <f t="shared" si="490"/>
        <v>6.5</v>
      </c>
      <c r="W4681" s="17">
        <f t="shared" si="491"/>
        <v>7</v>
      </c>
      <c r="X4681" s="17">
        <f t="shared" si="492"/>
        <v>7</v>
      </c>
      <c r="Y4681" s="17">
        <f t="shared" si="493"/>
        <v>7</v>
      </c>
      <c r="Z4681" s="17">
        <f t="shared" si="494"/>
        <v>7</v>
      </c>
      <c r="AA4681" s="17">
        <f t="shared" si="495"/>
        <v>7.5</v>
      </c>
      <c r="AB4681" s="17">
        <f t="shared" si="496"/>
        <v>7</v>
      </c>
    </row>
    <row r="4682" spans="5:28" ht="0" hidden="1" customHeight="1">
      <c r="T4682">
        <v>0</v>
      </c>
      <c r="U4682">
        <v>0</v>
      </c>
      <c r="V4682" s="17">
        <f t="shared" si="490"/>
        <v>19.5</v>
      </c>
      <c r="W4682" s="17">
        <f t="shared" si="491"/>
        <v>21</v>
      </c>
      <c r="X4682" s="17">
        <f t="shared" si="492"/>
        <v>28</v>
      </c>
      <c r="Y4682" s="17">
        <f t="shared" si="493"/>
        <v>28</v>
      </c>
      <c r="Z4682" s="17">
        <f t="shared" si="494"/>
        <v>28</v>
      </c>
      <c r="AA4682" s="17">
        <f t="shared" si="495"/>
        <v>22.5</v>
      </c>
      <c r="AB4682" s="17">
        <f t="shared" si="496"/>
        <v>21</v>
      </c>
    </row>
    <row r="4683" spans="5:28" ht="0.6" customHeight="1">
      <c r="T4683">
        <v>0</v>
      </c>
      <c r="U4683">
        <v>24</v>
      </c>
      <c r="V4683" s="17">
        <f t="shared" si="490"/>
        <v>63</v>
      </c>
      <c r="W4683" s="17">
        <f t="shared" si="491"/>
        <v>66</v>
      </c>
      <c r="X4683" s="17">
        <f t="shared" si="492"/>
        <v>68</v>
      </c>
      <c r="Y4683" s="17">
        <f t="shared" si="493"/>
        <v>67</v>
      </c>
      <c r="Z4683" s="17">
        <f t="shared" si="494"/>
        <v>67</v>
      </c>
      <c r="AA4683" s="17">
        <f t="shared" si="495"/>
        <v>72</v>
      </c>
      <c r="AB4683" s="17">
        <f t="shared" si="496"/>
        <v>69</v>
      </c>
    </row>
    <row r="4684" spans="5:28" ht="15" customHeight="1">
      <c r="E4684" s="44"/>
      <c r="F4684" s="4" t="s">
        <v>20</v>
      </c>
      <c r="G4684" s="5" t="s">
        <v>21</v>
      </c>
      <c r="H4684" s="70" t="s">
        <v>21</v>
      </c>
      <c r="I4684" s="57"/>
      <c r="J4684" s="57"/>
      <c r="K4684" s="5" t="s">
        <v>21</v>
      </c>
      <c r="L4684" s="70" t="s">
        <v>21</v>
      </c>
      <c r="M4684" s="57"/>
      <c r="N4684" s="57"/>
      <c r="O4684" s="5" t="s">
        <v>21</v>
      </c>
      <c r="P4684" s="5" t="s">
        <v>21</v>
      </c>
      <c r="Q4684" s="5" t="s">
        <v>21</v>
      </c>
      <c r="R4684" s="5" t="s">
        <v>21</v>
      </c>
      <c r="T4684" t="s">
        <v>34</v>
      </c>
      <c r="U4684" t="s">
        <v>21</v>
      </c>
      <c r="V4684" s="17">
        <f t="shared" si="490"/>
        <v>100</v>
      </c>
      <c r="W4684" s="17">
        <f t="shared" si="491"/>
        <v>100</v>
      </c>
      <c r="X4684" s="17">
        <f t="shared" si="492"/>
        <v>100</v>
      </c>
      <c r="Y4684" s="17">
        <f t="shared" si="493"/>
        <v>100</v>
      </c>
      <c r="Z4684" s="17">
        <f t="shared" si="494"/>
        <v>100</v>
      </c>
      <c r="AA4684" s="17">
        <f t="shared" si="495"/>
        <v>100</v>
      </c>
      <c r="AB4684" s="17">
        <f t="shared" si="496"/>
        <v>100</v>
      </c>
    </row>
    <row r="4685" spans="5:28" ht="21">
      <c r="E4685" s="45"/>
      <c r="F4685" s="7" t="s">
        <v>23</v>
      </c>
      <c r="G4685" s="7" t="s">
        <v>5</v>
      </c>
      <c r="H4685" s="71" t="s">
        <v>7</v>
      </c>
      <c r="I4685" s="68"/>
      <c r="J4685" s="60"/>
      <c r="K4685" s="7" t="s">
        <v>9</v>
      </c>
      <c r="L4685" s="71" t="s">
        <v>11</v>
      </c>
      <c r="M4685" s="68"/>
      <c r="N4685" s="60"/>
      <c r="O4685" s="7" t="s">
        <v>13</v>
      </c>
      <c r="P4685" s="7" t="s">
        <v>15</v>
      </c>
      <c r="Q4685" s="7" t="s">
        <v>17</v>
      </c>
      <c r="R4685" s="7" t="s">
        <v>24</v>
      </c>
      <c r="T4685" t="s">
        <v>36</v>
      </c>
      <c r="U4685">
        <v>168</v>
      </c>
      <c r="V4685" s="17" t="str">
        <f t="shared" si="490"/>
        <v>AB</v>
      </c>
      <c r="W4685" s="17" t="str">
        <f t="shared" si="491"/>
        <v>AB+</v>
      </c>
      <c r="X4685" s="17" t="str">
        <f t="shared" si="492"/>
        <v>AB+</v>
      </c>
      <c r="Y4685" s="17" t="str">
        <f t="shared" si="493"/>
        <v>AB+</v>
      </c>
      <c r="Z4685" s="17" t="str">
        <f t="shared" si="494"/>
        <v>AB+</v>
      </c>
      <c r="AA4685" s="17" t="str">
        <f t="shared" si="495"/>
        <v>AA</v>
      </c>
      <c r="AB4685" s="17" t="str">
        <f t="shared" si="496"/>
        <v>AB+</v>
      </c>
    </row>
    <row r="4686" spans="5:28" ht="22.5">
      <c r="E4686" s="12" t="s">
        <v>1907</v>
      </c>
      <c r="F4686" s="10" t="s">
        <v>27</v>
      </c>
      <c r="G4686" s="11" t="s">
        <v>1136</v>
      </c>
      <c r="H4686" s="67" t="s">
        <v>616</v>
      </c>
      <c r="I4686" s="68"/>
      <c r="J4686" s="60"/>
      <c r="K4686" s="11" t="s">
        <v>179</v>
      </c>
      <c r="L4686" s="67" t="s">
        <v>1908</v>
      </c>
      <c r="M4686" s="68"/>
      <c r="N4686" s="60"/>
      <c r="O4686" s="11" t="s">
        <v>1887</v>
      </c>
      <c r="P4686" s="11" t="s">
        <v>658</v>
      </c>
      <c r="Q4686" s="11" t="s">
        <v>488</v>
      </c>
      <c r="R4686" s="10" t="s">
        <v>21</v>
      </c>
      <c r="T4686" t="s">
        <v>38</v>
      </c>
      <c r="U4686">
        <v>472</v>
      </c>
      <c r="V4686" s="17" t="str">
        <f t="shared" si="490"/>
        <v>Pass</v>
      </c>
      <c r="W4686" s="17" t="str">
        <f t="shared" si="491"/>
        <v>Pass</v>
      </c>
      <c r="X4686" s="17" t="str">
        <f t="shared" si="492"/>
        <v>Pass</v>
      </c>
      <c r="Y4686" s="17" t="str">
        <f t="shared" si="493"/>
        <v>Pass</v>
      </c>
      <c r="Z4686" s="17" t="str">
        <f t="shared" si="494"/>
        <v>Pass</v>
      </c>
      <c r="AA4686" s="17" t="str">
        <f t="shared" si="495"/>
        <v>Pass</v>
      </c>
      <c r="AB4686" s="17" t="str">
        <f t="shared" si="496"/>
        <v>Pass</v>
      </c>
    </row>
    <row r="4687" spans="5:28">
      <c r="E4687" s="62"/>
      <c r="F4687" s="10" t="s">
        <v>30</v>
      </c>
      <c r="G4687" s="11" t="s">
        <v>31</v>
      </c>
      <c r="H4687" s="67" t="s">
        <v>31</v>
      </c>
      <c r="I4687" s="68"/>
      <c r="J4687" s="60"/>
      <c r="K4687" s="11" t="s">
        <v>31</v>
      </c>
      <c r="L4687" s="67" t="s">
        <v>31</v>
      </c>
      <c r="M4687" s="68"/>
      <c r="N4687" s="60"/>
      <c r="O4687" s="11" t="s">
        <v>31</v>
      </c>
      <c r="P4687" s="11" t="s">
        <v>31</v>
      </c>
      <c r="Q4687" s="11" t="s">
        <v>31</v>
      </c>
      <c r="R4687" s="10" t="s">
        <v>21</v>
      </c>
      <c r="T4687" t="s">
        <v>39</v>
      </c>
      <c r="U4687">
        <v>700</v>
      </c>
      <c r="V4687" s="17" t="str">
        <f t="shared" si="490"/>
        <v/>
      </c>
      <c r="W4687" s="17" t="str">
        <f t="shared" si="491"/>
        <v/>
      </c>
      <c r="X4687" s="17" t="str">
        <f t="shared" si="492"/>
        <v/>
      </c>
      <c r="Y4687" s="17" t="str">
        <f t="shared" si="493"/>
        <v/>
      </c>
      <c r="Z4687" s="17" t="str">
        <f t="shared" si="494"/>
        <v/>
      </c>
      <c r="AA4687" s="17" t="str">
        <f t="shared" si="495"/>
        <v/>
      </c>
      <c r="AB4687" s="17" t="str">
        <f t="shared" si="496"/>
        <v/>
      </c>
    </row>
    <row r="4688" spans="5:28">
      <c r="E4688" s="64"/>
      <c r="F4688" s="10" t="s">
        <v>32</v>
      </c>
      <c r="G4688" s="11" t="s">
        <v>21</v>
      </c>
      <c r="H4688" s="67" t="s">
        <v>21</v>
      </c>
      <c r="I4688" s="68"/>
      <c r="J4688" s="60"/>
      <c r="K4688" s="11" t="s">
        <v>21</v>
      </c>
      <c r="L4688" s="67" t="s">
        <v>21</v>
      </c>
      <c r="M4688" s="68"/>
      <c r="N4688" s="60"/>
      <c r="O4688" s="11" t="s">
        <v>21</v>
      </c>
      <c r="P4688" s="11" t="s">
        <v>21</v>
      </c>
      <c r="Q4688" s="11" t="s">
        <v>21</v>
      </c>
      <c r="R4688" s="10">
        <v>0</v>
      </c>
      <c r="T4688" t="s">
        <v>138</v>
      </c>
      <c r="U4688" t="s">
        <v>21</v>
      </c>
      <c r="V4688" s="17">
        <f t="shared" si="490"/>
        <v>0</v>
      </c>
      <c r="W4688" s="17">
        <f t="shared" si="491"/>
        <v>0</v>
      </c>
      <c r="X4688" s="17">
        <f t="shared" si="492"/>
        <v>0</v>
      </c>
      <c r="Y4688" s="17">
        <f t="shared" si="493"/>
        <v>0</v>
      </c>
      <c r="Z4688" s="17">
        <f t="shared" si="494"/>
        <v>0</v>
      </c>
      <c r="AA4688" s="17">
        <f t="shared" si="495"/>
        <v>0</v>
      </c>
      <c r="AB4688" s="17">
        <f t="shared" si="496"/>
        <v>0</v>
      </c>
    </row>
    <row r="4689" spans="5:28">
      <c r="E4689" s="66"/>
      <c r="F4689" s="10" t="s">
        <v>33</v>
      </c>
      <c r="G4689" s="11">
        <v>3</v>
      </c>
      <c r="H4689" s="67">
        <v>3</v>
      </c>
      <c r="I4689" s="68"/>
      <c r="J4689" s="60"/>
      <c r="K4689" s="11">
        <v>4</v>
      </c>
      <c r="L4689" s="67">
        <v>4</v>
      </c>
      <c r="M4689" s="68"/>
      <c r="N4689" s="60"/>
      <c r="O4689" s="11">
        <v>4</v>
      </c>
      <c r="P4689" s="11">
        <v>3</v>
      </c>
      <c r="Q4689" s="11">
        <v>3</v>
      </c>
      <c r="R4689" s="10">
        <v>24</v>
      </c>
      <c r="T4689" t="s">
        <v>45</v>
      </c>
      <c r="U4689" t="s">
        <v>21</v>
      </c>
      <c r="V4689" s="17">
        <f t="shared" si="490"/>
        <v>0</v>
      </c>
      <c r="W4689" s="17">
        <f t="shared" si="491"/>
        <v>0</v>
      </c>
      <c r="X4689" s="17">
        <f t="shared" si="492"/>
        <v>0</v>
      </c>
      <c r="Y4689" s="17">
        <f t="shared" si="493"/>
        <v>0</v>
      </c>
      <c r="Z4689" s="17">
        <f t="shared" si="494"/>
        <v>0</v>
      </c>
      <c r="AA4689" s="17">
        <f t="shared" si="495"/>
        <v>0</v>
      </c>
      <c r="AB4689" s="17">
        <f t="shared" si="496"/>
        <v>0</v>
      </c>
    </row>
    <row r="4690" spans="5:28">
      <c r="E4690" s="12">
        <v>7</v>
      </c>
      <c r="F4690" s="10" t="s">
        <v>35</v>
      </c>
      <c r="G4690" s="11">
        <v>6.5</v>
      </c>
      <c r="H4690" s="67">
        <v>7</v>
      </c>
      <c r="I4690" s="68"/>
      <c r="J4690" s="60"/>
      <c r="K4690" s="11">
        <v>7</v>
      </c>
      <c r="L4690" s="67">
        <v>7</v>
      </c>
      <c r="M4690" s="68"/>
      <c r="N4690" s="60"/>
      <c r="O4690" s="11">
        <v>7</v>
      </c>
      <c r="P4690" s="11">
        <v>7.5</v>
      </c>
      <c r="Q4690" s="11">
        <v>7</v>
      </c>
      <c r="R4690" s="10" t="s">
        <v>21</v>
      </c>
      <c r="T4690" t="s">
        <v>21</v>
      </c>
      <c r="U4690" t="s">
        <v>21</v>
      </c>
      <c r="V4690" s="17" t="str">
        <f t="shared" si="490"/>
        <v/>
      </c>
      <c r="W4690" s="17" t="str">
        <f t="shared" si="491"/>
        <v/>
      </c>
      <c r="X4690" s="17" t="str">
        <f t="shared" si="492"/>
        <v/>
      </c>
      <c r="Y4690" s="17" t="str">
        <f t="shared" si="493"/>
        <v/>
      </c>
      <c r="Z4690" s="17" t="str">
        <f t="shared" si="494"/>
        <v/>
      </c>
      <c r="AA4690" s="17" t="str">
        <f t="shared" si="495"/>
        <v/>
      </c>
      <c r="AB4690" s="17" t="str">
        <f t="shared" si="496"/>
        <v/>
      </c>
    </row>
    <row r="4691" spans="5:28">
      <c r="E4691" s="13">
        <v>6.86</v>
      </c>
      <c r="F4691" s="10" t="s">
        <v>37</v>
      </c>
      <c r="G4691" s="11">
        <v>19.5</v>
      </c>
      <c r="H4691" s="67">
        <v>21</v>
      </c>
      <c r="I4691" s="68"/>
      <c r="J4691" s="60"/>
      <c r="K4691" s="11">
        <v>28</v>
      </c>
      <c r="L4691" s="67">
        <v>28</v>
      </c>
      <c r="M4691" s="68"/>
      <c r="N4691" s="60"/>
      <c r="O4691" s="11">
        <v>28</v>
      </c>
      <c r="P4691" s="11">
        <v>22.5</v>
      </c>
      <c r="Q4691" s="11">
        <v>21</v>
      </c>
      <c r="R4691" s="10">
        <v>168</v>
      </c>
      <c r="T4691">
        <v>0</v>
      </c>
      <c r="U4691">
        <v>0</v>
      </c>
      <c r="V4691" s="17" t="str">
        <f t="shared" si="490"/>
        <v>BCMCCEN502</v>
      </c>
      <c r="W4691" s="17" t="str">
        <f t="shared" si="491"/>
        <v>BCMCCEN503</v>
      </c>
      <c r="X4691" s="17" t="str">
        <f t="shared" si="492"/>
        <v>BCMCMCN501</v>
      </c>
      <c r="Y4691" s="17" t="str">
        <f t="shared" si="493"/>
        <v>BCMCMCN502</v>
      </c>
      <c r="Z4691" s="17" t="str">
        <f t="shared" si="494"/>
        <v>BCMCMCN503</v>
      </c>
      <c r="AA4691" s="17" t="str">
        <f t="shared" si="495"/>
        <v>BCMCMVN501</v>
      </c>
      <c r="AB4691" s="17" t="str">
        <f t="shared" si="496"/>
        <v>COMESSN501</v>
      </c>
    </row>
    <row r="4692" spans="5:28" ht="15" customHeight="1">
      <c r="E4692" s="45"/>
      <c r="F4692" s="10" t="s">
        <v>24</v>
      </c>
      <c r="G4692" s="11">
        <v>63</v>
      </c>
      <c r="H4692" s="67">
        <v>66</v>
      </c>
      <c r="I4692" s="68"/>
      <c r="J4692" s="60"/>
      <c r="K4692" s="11">
        <v>68</v>
      </c>
      <c r="L4692" s="67">
        <v>67</v>
      </c>
      <c r="M4692" s="68"/>
      <c r="N4692" s="60"/>
      <c r="O4692" s="11">
        <v>67</v>
      </c>
      <c r="P4692" s="11">
        <v>72</v>
      </c>
      <c r="Q4692" s="11">
        <v>69</v>
      </c>
      <c r="R4692" s="10">
        <v>472</v>
      </c>
      <c r="T4692">
        <v>0</v>
      </c>
      <c r="U4692">
        <v>0</v>
      </c>
      <c r="V4692" s="17" t="str">
        <f t="shared" si="490"/>
        <v>43.00 + 38.00</v>
      </c>
      <c r="W4692" s="17" t="str">
        <f t="shared" si="491"/>
        <v>49.00 + 31.00</v>
      </c>
      <c r="X4692" s="17" t="str">
        <f t="shared" si="492"/>
        <v>45.00 + 33.00</v>
      </c>
      <c r="Y4692" s="17" t="str">
        <f t="shared" si="493"/>
        <v>43.00 + 37.00</v>
      </c>
      <c r="Z4692" s="17" t="str">
        <f t="shared" si="494"/>
        <v>49.00 + 28.00</v>
      </c>
      <c r="AA4692" s="17" t="str">
        <f t="shared" si="495"/>
        <v>51.00 + 38.00</v>
      </c>
      <c r="AB4692" s="17" t="str">
        <f t="shared" si="496"/>
        <v>43.00 + 27.00</v>
      </c>
    </row>
    <row r="4693" spans="5:28">
      <c r="E4693" s="12"/>
      <c r="F4693" s="10" t="s">
        <v>41</v>
      </c>
      <c r="G4693" s="11">
        <v>100</v>
      </c>
      <c r="H4693" s="67">
        <v>100</v>
      </c>
      <c r="I4693" s="68"/>
      <c r="J4693" s="60"/>
      <c r="K4693" s="11">
        <v>100</v>
      </c>
      <c r="L4693" s="67">
        <v>100</v>
      </c>
      <c r="M4693" s="68"/>
      <c r="N4693" s="60"/>
      <c r="O4693" s="11">
        <v>100</v>
      </c>
      <c r="P4693" s="11">
        <v>100</v>
      </c>
      <c r="Q4693" s="11">
        <v>100</v>
      </c>
      <c r="R4693" s="10">
        <v>700</v>
      </c>
      <c r="T4693" t="s">
        <v>19</v>
      </c>
      <c r="U4693" t="s">
        <v>21</v>
      </c>
      <c r="V4693" s="17" t="str">
        <f t="shared" si="490"/>
        <v xml:space="preserve"> - - + - - </v>
      </c>
      <c r="W4693" s="17" t="str">
        <f t="shared" si="491"/>
        <v xml:space="preserve"> - - + - - </v>
      </c>
      <c r="X4693" s="17" t="str">
        <f t="shared" si="492"/>
        <v xml:space="preserve"> - - + - - </v>
      </c>
      <c r="Y4693" s="17" t="str">
        <f t="shared" si="493"/>
        <v xml:space="preserve"> - - + - - </v>
      </c>
      <c r="Z4693" s="17" t="str">
        <f t="shared" si="494"/>
        <v xml:space="preserve"> - - + - - </v>
      </c>
      <c r="AA4693" s="17" t="str">
        <f t="shared" si="495"/>
        <v xml:space="preserve"> - - + - - </v>
      </c>
      <c r="AB4693" s="17" t="str">
        <f t="shared" si="496"/>
        <v xml:space="preserve"> - - + - - </v>
      </c>
    </row>
    <row r="4694" spans="5:28" ht="15" customHeight="1">
      <c r="E4694" s="45"/>
      <c r="F4694" s="10" t="s">
        <v>43</v>
      </c>
      <c r="G4694" s="11" t="s">
        <v>81</v>
      </c>
      <c r="H4694" s="67" t="s">
        <v>124</v>
      </c>
      <c r="I4694" s="68"/>
      <c r="J4694" s="60"/>
      <c r="K4694" s="11" t="s">
        <v>124</v>
      </c>
      <c r="L4694" s="67" t="s">
        <v>124</v>
      </c>
      <c r="M4694" s="68"/>
      <c r="N4694" s="60"/>
      <c r="O4694" s="11" t="s">
        <v>124</v>
      </c>
      <c r="P4694" s="11" t="s">
        <v>139</v>
      </c>
      <c r="Q4694" s="11" t="s">
        <v>124</v>
      </c>
      <c r="R4694" s="10" t="s">
        <v>21</v>
      </c>
      <c r="T4694" t="s">
        <v>1911</v>
      </c>
      <c r="U4694" t="s">
        <v>24</v>
      </c>
      <c r="V4694" s="17" t="str">
        <f t="shared" si="490"/>
        <v/>
      </c>
      <c r="W4694" s="17" t="str">
        <f t="shared" si="491"/>
        <v/>
      </c>
      <c r="X4694" s="17" t="str">
        <f t="shared" si="492"/>
        <v/>
      </c>
      <c r="Y4694" s="17" t="str">
        <f t="shared" si="493"/>
        <v/>
      </c>
      <c r="Z4694" s="17" t="str">
        <f t="shared" si="494"/>
        <v/>
      </c>
      <c r="AA4694" s="17" t="str">
        <f t="shared" si="495"/>
        <v/>
      </c>
      <c r="AB4694" s="17" t="str">
        <f t="shared" si="496"/>
        <v/>
      </c>
    </row>
    <row r="4695" spans="5:28">
      <c r="E4695" s="14" t="s">
        <v>1910</v>
      </c>
      <c r="F4695" s="10" t="s">
        <v>47</v>
      </c>
      <c r="G4695" s="11" t="s">
        <v>48</v>
      </c>
      <c r="H4695" s="67" t="s">
        <v>48</v>
      </c>
      <c r="I4695" s="68"/>
      <c r="J4695" s="60"/>
      <c r="K4695" s="11" t="s">
        <v>48</v>
      </c>
      <c r="L4695" s="67" t="s">
        <v>48</v>
      </c>
      <c r="M4695" s="68"/>
      <c r="N4695" s="60"/>
      <c r="O4695" s="11" t="s">
        <v>48</v>
      </c>
      <c r="P4695" s="11" t="s">
        <v>48</v>
      </c>
      <c r="Q4695" s="11" t="s">
        <v>48</v>
      </c>
      <c r="R4695" s="10" t="s">
        <v>21</v>
      </c>
      <c r="T4695" t="s">
        <v>25</v>
      </c>
      <c r="U4695" t="s">
        <v>21</v>
      </c>
      <c r="V4695" s="17">
        <f t="shared" si="490"/>
        <v>3</v>
      </c>
      <c r="W4695" s="17">
        <f t="shared" si="491"/>
        <v>3</v>
      </c>
      <c r="X4695" s="17">
        <f t="shared" si="492"/>
        <v>4</v>
      </c>
      <c r="Y4695" s="17">
        <f t="shared" si="493"/>
        <v>4</v>
      </c>
      <c r="Z4695" s="17">
        <f t="shared" si="494"/>
        <v>4</v>
      </c>
      <c r="AA4695" s="17">
        <f t="shared" si="495"/>
        <v>3</v>
      </c>
      <c r="AB4695" s="17">
        <f t="shared" si="496"/>
        <v>3</v>
      </c>
    </row>
    <row r="4696" spans="5:28">
      <c r="E4696" s="15" t="s">
        <v>21</v>
      </c>
      <c r="F4696" s="15" t="s">
        <v>21</v>
      </c>
      <c r="G4696" s="16" t="s">
        <v>21</v>
      </c>
      <c r="H4696" s="69" t="s">
        <v>21</v>
      </c>
      <c r="I4696" s="57"/>
      <c r="J4696" s="57"/>
      <c r="K4696" s="16" t="s">
        <v>21</v>
      </c>
      <c r="L4696" s="69" t="s">
        <v>21</v>
      </c>
      <c r="M4696" s="57"/>
      <c r="N4696" s="57"/>
      <c r="O4696" s="16" t="s">
        <v>21</v>
      </c>
      <c r="P4696" s="16" t="s">
        <v>21</v>
      </c>
      <c r="Q4696" s="16" t="s">
        <v>21</v>
      </c>
      <c r="R4696" s="16" t="s">
        <v>21</v>
      </c>
      <c r="T4696" t="s">
        <v>1913</v>
      </c>
      <c r="U4696" t="s">
        <v>21</v>
      </c>
      <c r="V4696" s="17">
        <f t="shared" si="490"/>
        <v>8.5</v>
      </c>
      <c r="W4696" s="17">
        <f t="shared" si="491"/>
        <v>8.5</v>
      </c>
      <c r="X4696" s="17">
        <f t="shared" si="492"/>
        <v>8</v>
      </c>
      <c r="Y4696" s="17">
        <f t="shared" si="493"/>
        <v>8.5</v>
      </c>
      <c r="Z4696" s="17">
        <f t="shared" si="494"/>
        <v>8</v>
      </c>
      <c r="AA4696" s="17">
        <f t="shared" si="495"/>
        <v>9</v>
      </c>
      <c r="AB4696" s="17">
        <f t="shared" si="496"/>
        <v>7.5</v>
      </c>
    </row>
    <row r="4697" spans="5:28" ht="0" hidden="1" customHeight="1">
      <c r="T4697">
        <v>0</v>
      </c>
      <c r="U4697">
        <v>0</v>
      </c>
      <c r="V4697" s="17">
        <f t="shared" si="490"/>
        <v>25.5</v>
      </c>
      <c r="W4697" s="17">
        <f t="shared" si="491"/>
        <v>25.5</v>
      </c>
      <c r="X4697" s="17">
        <f t="shared" si="492"/>
        <v>32</v>
      </c>
      <c r="Y4697" s="17">
        <f t="shared" si="493"/>
        <v>34</v>
      </c>
      <c r="Z4697" s="17">
        <f t="shared" si="494"/>
        <v>32</v>
      </c>
      <c r="AA4697" s="17">
        <f t="shared" si="495"/>
        <v>27</v>
      </c>
      <c r="AB4697" s="17">
        <f t="shared" si="496"/>
        <v>22.5</v>
      </c>
    </row>
    <row r="4698" spans="5:28" ht="0.6" customHeight="1">
      <c r="T4698">
        <v>0</v>
      </c>
      <c r="U4698">
        <v>24</v>
      </c>
      <c r="V4698" s="17">
        <f t="shared" si="490"/>
        <v>81</v>
      </c>
      <c r="W4698" s="17">
        <f t="shared" si="491"/>
        <v>80</v>
      </c>
      <c r="X4698" s="17">
        <f t="shared" si="492"/>
        <v>78</v>
      </c>
      <c r="Y4698" s="17">
        <f t="shared" si="493"/>
        <v>80</v>
      </c>
      <c r="Z4698" s="17">
        <f t="shared" si="494"/>
        <v>77</v>
      </c>
      <c r="AA4698" s="17">
        <f t="shared" si="495"/>
        <v>89</v>
      </c>
      <c r="AB4698" s="17">
        <f t="shared" si="496"/>
        <v>70</v>
      </c>
    </row>
    <row r="4699" spans="5:28" ht="15" customHeight="1">
      <c r="E4699" s="44"/>
      <c r="F4699" s="4" t="s">
        <v>20</v>
      </c>
      <c r="G4699" s="5" t="s">
        <v>21</v>
      </c>
      <c r="H4699" s="70" t="s">
        <v>21</v>
      </c>
      <c r="I4699" s="57"/>
      <c r="J4699" s="57"/>
      <c r="K4699" s="5" t="s">
        <v>21</v>
      </c>
      <c r="L4699" s="70" t="s">
        <v>21</v>
      </c>
      <c r="M4699" s="57"/>
      <c r="N4699" s="57"/>
      <c r="O4699" s="5" t="s">
        <v>21</v>
      </c>
      <c r="P4699" s="5" t="s">
        <v>21</v>
      </c>
      <c r="Q4699" s="5" t="s">
        <v>21</v>
      </c>
      <c r="R4699" s="5" t="s">
        <v>21</v>
      </c>
      <c r="T4699" t="s">
        <v>34</v>
      </c>
      <c r="U4699" t="s">
        <v>21</v>
      </c>
      <c r="V4699" s="17">
        <f t="shared" si="490"/>
        <v>100</v>
      </c>
      <c r="W4699" s="17">
        <f t="shared" si="491"/>
        <v>100</v>
      </c>
      <c r="X4699" s="17">
        <f t="shared" si="492"/>
        <v>100</v>
      </c>
      <c r="Y4699" s="17">
        <f t="shared" si="493"/>
        <v>100</v>
      </c>
      <c r="Z4699" s="17">
        <f t="shared" si="494"/>
        <v>100</v>
      </c>
      <c r="AA4699" s="17">
        <f t="shared" si="495"/>
        <v>100</v>
      </c>
      <c r="AB4699" s="17">
        <f t="shared" si="496"/>
        <v>100</v>
      </c>
    </row>
    <row r="4700" spans="5:28" ht="21">
      <c r="E4700" s="45"/>
      <c r="F4700" s="7" t="s">
        <v>23</v>
      </c>
      <c r="G4700" s="7" t="s">
        <v>5</v>
      </c>
      <c r="H4700" s="71" t="s">
        <v>7</v>
      </c>
      <c r="I4700" s="68"/>
      <c r="J4700" s="60"/>
      <c r="K4700" s="7" t="s">
        <v>9</v>
      </c>
      <c r="L4700" s="71" t="s">
        <v>11</v>
      </c>
      <c r="M4700" s="68"/>
      <c r="N4700" s="60"/>
      <c r="O4700" s="7" t="s">
        <v>13</v>
      </c>
      <c r="P4700" s="7" t="s">
        <v>15</v>
      </c>
      <c r="Q4700" s="7" t="s">
        <v>17</v>
      </c>
      <c r="R4700" s="7" t="s">
        <v>24</v>
      </c>
      <c r="T4700" t="s">
        <v>36</v>
      </c>
      <c r="U4700">
        <v>198.5</v>
      </c>
      <c r="V4700" s="17" t="str">
        <f t="shared" si="490"/>
        <v>OA</v>
      </c>
      <c r="W4700" s="17" t="str">
        <f t="shared" si="491"/>
        <v>OA</v>
      </c>
      <c r="X4700" s="17" t="str">
        <f t="shared" si="492"/>
        <v>AA+</v>
      </c>
      <c r="Y4700" s="17" t="str">
        <f t="shared" si="493"/>
        <v>OA</v>
      </c>
      <c r="Z4700" s="17" t="str">
        <f t="shared" si="494"/>
        <v>AA+</v>
      </c>
      <c r="AA4700" s="17" t="str">
        <f t="shared" si="495"/>
        <v>OA+</v>
      </c>
      <c r="AB4700" s="17" t="str">
        <f t="shared" si="496"/>
        <v>AA</v>
      </c>
    </row>
    <row r="4701" spans="5:28" ht="22.5">
      <c r="E4701" s="12" t="s">
        <v>1912</v>
      </c>
      <c r="F4701" s="10" t="s">
        <v>27</v>
      </c>
      <c r="G4701" s="11" t="s">
        <v>190</v>
      </c>
      <c r="H4701" s="67" t="s">
        <v>189</v>
      </c>
      <c r="I4701" s="68"/>
      <c r="J4701" s="60"/>
      <c r="K4701" s="11" t="s">
        <v>770</v>
      </c>
      <c r="L4701" s="67" t="s">
        <v>200</v>
      </c>
      <c r="M4701" s="68"/>
      <c r="N4701" s="60"/>
      <c r="O4701" s="11" t="s">
        <v>788</v>
      </c>
      <c r="P4701" s="11" t="s">
        <v>338</v>
      </c>
      <c r="Q4701" s="11" t="s">
        <v>431</v>
      </c>
      <c r="R4701" s="10" t="s">
        <v>21</v>
      </c>
      <c r="T4701" t="s">
        <v>38</v>
      </c>
      <c r="U4701">
        <v>555</v>
      </c>
      <c r="V4701" s="17" t="str">
        <f t="shared" si="490"/>
        <v>Pass</v>
      </c>
      <c r="W4701" s="17" t="str">
        <f t="shared" si="491"/>
        <v>Pass</v>
      </c>
      <c r="X4701" s="17" t="str">
        <f t="shared" si="492"/>
        <v>Pass</v>
      </c>
      <c r="Y4701" s="17" t="str">
        <f t="shared" si="493"/>
        <v>Pass</v>
      </c>
      <c r="Z4701" s="17" t="str">
        <f t="shared" si="494"/>
        <v>Pass</v>
      </c>
      <c r="AA4701" s="17" t="str">
        <f t="shared" si="495"/>
        <v>Pass</v>
      </c>
      <c r="AB4701" s="17" t="str">
        <f t="shared" si="496"/>
        <v>Pass</v>
      </c>
    </row>
    <row r="4702" spans="5:28">
      <c r="E4702" s="62"/>
      <c r="F4702" s="10" t="s">
        <v>30</v>
      </c>
      <c r="G4702" s="11" t="s">
        <v>31</v>
      </c>
      <c r="H4702" s="67" t="s">
        <v>31</v>
      </c>
      <c r="I4702" s="68"/>
      <c r="J4702" s="60"/>
      <c r="K4702" s="11" t="s">
        <v>31</v>
      </c>
      <c r="L4702" s="67" t="s">
        <v>31</v>
      </c>
      <c r="M4702" s="68"/>
      <c r="N4702" s="60"/>
      <c r="O4702" s="11" t="s">
        <v>31</v>
      </c>
      <c r="P4702" s="11" t="s">
        <v>31</v>
      </c>
      <c r="Q4702" s="11" t="s">
        <v>31</v>
      </c>
      <c r="R4702" s="10" t="s">
        <v>21</v>
      </c>
      <c r="T4702" t="s">
        <v>39</v>
      </c>
      <c r="U4702">
        <v>700</v>
      </c>
      <c r="V4702" s="17" t="str">
        <f t="shared" si="490"/>
        <v/>
      </c>
      <c r="W4702" s="17" t="str">
        <f t="shared" si="491"/>
        <v/>
      </c>
      <c r="X4702" s="17" t="str">
        <f t="shared" si="492"/>
        <v/>
      </c>
      <c r="Y4702" s="17" t="str">
        <f t="shared" si="493"/>
        <v/>
      </c>
      <c r="Z4702" s="17" t="str">
        <f t="shared" si="494"/>
        <v/>
      </c>
      <c r="AA4702" s="17" t="str">
        <f t="shared" si="495"/>
        <v/>
      </c>
      <c r="AB4702" s="17" t="str">
        <f t="shared" si="496"/>
        <v/>
      </c>
    </row>
    <row r="4703" spans="5:28">
      <c r="E4703" s="64"/>
      <c r="F4703" s="10" t="s">
        <v>32</v>
      </c>
      <c r="G4703" s="11" t="s">
        <v>21</v>
      </c>
      <c r="H4703" s="67" t="s">
        <v>21</v>
      </c>
      <c r="I4703" s="68"/>
      <c r="J4703" s="60"/>
      <c r="K4703" s="11" t="s">
        <v>21</v>
      </c>
      <c r="L4703" s="67" t="s">
        <v>21</v>
      </c>
      <c r="M4703" s="68"/>
      <c r="N4703" s="60"/>
      <c r="O4703" s="11" t="s">
        <v>21</v>
      </c>
      <c r="P4703" s="11" t="s">
        <v>21</v>
      </c>
      <c r="Q4703" s="11" t="s">
        <v>21</v>
      </c>
      <c r="R4703" s="10">
        <v>0</v>
      </c>
      <c r="T4703" t="s">
        <v>238</v>
      </c>
      <c r="U4703" t="s">
        <v>21</v>
      </c>
      <c r="V4703" s="17">
        <f t="shared" si="490"/>
        <v>0</v>
      </c>
      <c r="W4703" s="17">
        <f t="shared" si="491"/>
        <v>0</v>
      </c>
      <c r="X4703" s="17">
        <f t="shared" si="492"/>
        <v>0</v>
      </c>
      <c r="Y4703" s="17">
        <f t="shared" si="493"/>
        <v>0</v>
      </c>
      <c r="Z4703" s="17">
        <f t="shared" si="494"/>
        <v>0</v>
      </c>
      <c r="AA4703" s="17">
        <f t="shared" si="495"/>
        <v>0</v>
      </c>
      <c r="AB4703" s="17">
        <f t="shared" si="496"/>
        <v>0</v>
      </c>
    </row>
    <row r="4704" spans="5:28">
      <c r="E4704" s="66"/>
      <c r="F4704" s="10" t="s">
        <v>33</v>
      </c>
      <c r="G4704" s="11">
        <v>3</v>
      </c>
      <c r="H4704" s="67">
        <v>3</v>
      </c>
      <c r="I4704" s="68"/>
      <c r="J4704" s="60"/>
      <c r="K4704" s="11">
        <v>4</v>
      </c>
      <c r="L4704" s="67">
        <v>4</v>
      </c>
      <c r="M4704" s="68"/>
      <c r="N4704" s="60"/>
      <c r="O4704" s="11">
        <v>4</v>
      </c>
      <c r="P4704" s="11">
        <v>3</v>
      </c>
      <c r="Q4704" s="11">
        <v>3</v>
      </c>
      <c r="R4704" s="10">
        <v>24</v>
      </c>
      <c r="T4704" t="s">
        <v>45</v>
      </c>
      <c r="U4704" t="s">
        <v>21</v>
      </c>
      <c r="V4704" s="17">
        <f t="shared" si="490"/>
        <v>0</v>
      </c>
      <c r="W4704" s="17">
        <f t="shared" si="491"/>
        <v>0</v>
      </c>
      <c r="X4704" s="17">
        <f t="shared" si="492"/>
        <v>0</v>
      </c>
      <c r="Y4704" s="17">
        <f t="shared" si="493"/>
        <v>0</v>
      </c>
      <c r="Z4704" s="17">
        <f t="shared" si="494"/>
        <v>0</v>
      </c>
      <c r="AA4704" s="17">
        <f t="shared" si="495"/>
        <v>0</v>
      </c>
      <c r="AB4704" s="17">
        <f t="shared" si="496"/>
        <v>0</v>
      </c>
    </row>
    <row r="4705" spans="5:28">
      <c r="E4705" s="12">
        <v>8.27</v>
      </c>
      <c r="F4705" s="10" t="s">
        <v>35</v>
      </c>
      <c r="G4705" s="11">
        <v>8.5</v>
      </c>
      <c r="H4705" s="67">
        <v>8.5</v>
      </c>
      <c r="I4705" s="68"/>
      <c r="J4705" s="60"/>
      <c r="K4705" s="11">
        <v>8</v>
      </c>
      <c r="L4705" s="67">
        <v>8.5</v>
      </c>
      <c r="M4705" s="68"/>
      <c r="N4705" s="60"/>
      <c r="O4705" s="11">
        <v>8</v>
      </c>
      <c r="P4705" s="11">
        <v>9</v>
      </c>
      <c r="Q4705" s="11">
        <v>7.5</v>
      </c>
      <c r="R4705" s="10" t="s">
        <v>21</v>
      </c>
      <c r="T4705" t="s">
        <v>21</v>
      </c>
      <c r="U4705" t="s">
        <v>21</v>
      </c>
      <c r="V4705" s="17" t="str">
        <f t="shared" si="490"/>
        <v/>
      </c>
      <c r="W4705" s="17" t="str">
        <f t="shared" si="491"/>
        <v/>
      </c>
      <c r="X4705" s="17" t="str">
        <f t="shared" si="492"/>
        <v/>
      </c>
      <c r="Y4705" s="17" t="str">
        <f t="shared" si="493"/>
        <v/>
      </c>
      <c r="Z4705" s="17" t="str">
        <f t="shared" si="494"/>
        <v/>
      </c>
      <c r="AA4705" s="17" t="str">
        <f t="shared" si="495"/>
        <v/>
      </c>
      <c r="AB4705" s="17" t="str">
        <f t="shared" si="496"/>
        <v/>
      </c>
    </row>
    <row r="4706" spans="5:28">
      <c r="E4706" s="13">
        <v>7.56</v>
      </c>
      <c r="F4706" s="10" t="s">
        <v>37</v>
      </c>
      <c r="G4706" s="11">
        <v>25.5</v>
      </c>
      <c r="H4706" s="67">
        <v>25.5</v>
      </c>
      <c r="I4706" s="68"/>
      <c r="J4706" s="60"/>
      <c r="K4706" s="11">
        <v>32</v>
      </c>
      <c r="L4706" s="67">
        <v>34</v>
      </c>
      <c r="M4706" s="68"/>
      <c r="N4706" s="60"/>
      <c r="O4706" s="11">
        <v>32</v>
      </c>
      <c r="P4706" s="11">
        <v>27</v>
      </c>
      <c r="Q4706" s="11">
        <v>22.5</v>
      </c>
      <c r="R4706" s="10">
        <v>198.5</v>
      </c>
      <c r="T4706">
        <v>0</v>
      </c>
      <c r="U4706">
        <v>0</v>
      </c>
      <c r="V4706" s="17" t="str">
        <f t="shared" si="490"/>
        <v>BCMCCEN502</v>
      </c>
      <c r="W4706" s="17" t="str">
        <f t="shared" si="491"/>
        <v>BCMCCEN503</v>
      </c>
      <c r="X4706" s="17" t="str">
        <f t="shared" si="492"/>
        <v>BCMCMCN501</v>
      </c>
      <c r="Y4706" s="17" t="str">
        <f t="shared" si="493"/>
        <v>BCMCMCN502</v>
      </c>
      <c r="Z4706" s="17" t="str">
        <f t="shared" si="494"/>
        <v>BCMCMCN503</v>
      </c>
      <c r="AA4706" s="17" t="str">
        <f t="shared" si="495"/>
        <v>BCMCMVN501</v>
      </c>
      <c r="AB4706" s="17" t="str">
        <f t="shared" si="496"/>
        <v>COMESSN501</v>
      </c>
    </row>
    <row r="4707" spans="5:28" ht="15" customHeight="1">
      <c r="E4707" s="45"/>
      <c r="F4707" s="10" t="s">
        <v>24</v>
      </c>
      <c r="G4707" s="11">
        <v>81</v>
      </c>
      <c r="H4707" s="67">
        <v>80</v>
      </c>
      <c r="I4707" s="68"/>
      <c r="J4707" s="60"/>
      <c r="K4707" s="11">
        <v>78</v>
      </c>
      <c r="L4707" s="67">
        <v>80</v>
      </c>
      <c r="M4707" s="68"/>
      <c r="N4707" s="60"/>
      <c r="O4707" s="11">
        <v>77</v>
      </c>
      <c r="P4707" s="11">
        <v>89</v>
      </c>
      <c r="Q4707" s="11">
        <v>70</v>
      </c>
      <c r="R4707" s="10">
        <v>555</v>
      </c>
      <c r="T4707">
        <v>0</v>
      </c>
      <c r="U4707">
        <v>0</v>
      </c>
      <c r="V4707" s="17" t="str">
        <f t="shared" si="490"/>
        <v>46.00 + 33.00</v>
      </c>
      <c r="W4707" s="17" t="str">
        <f t="shared" si="491"/>
        <v>29.00 + 33.00</v>
      </c>
      <c r="X4707" s="17" t="str">
        <f t="shared" si="492"/>
        <v>49.00 + 35.00</v>
      </c>
      <c r="Y4707" s="17" t="str">
        <f t="shared" si="493"/>
        <v>33.00 + 39.00</v>
      </c>
      <c r="Z4707" s="17" t="str">
        <f t="shared" si="494"/>
        <v>43.00 + 36.00</v>
      </c>
      <c r="AA4707" s="17" t="str">
        <f t="shared" si="495"/>
        <v>50.00 + 32.00</v>
      </c>
      <c r="AB4707" s="17" t="str">
        <f t="shared" si="496"/>
        <v>48.00 + 34.00</v>
      </c>
    </row>
    <row r="4708" spans="5:28">
      <c r="E4708" s="12"/>
      <c r="F4708" s="10" t="s">
        <v>41</v>
      </c>
      <c r="G4708" s="11">
        <v>100</v>
      </c>
      <c r="H4708" s="67">
        <v>100</v>
      </c>
      <c r="I4708" s="68"/>
      <c r="J4708" s="60"/>
      <c r="K4708" s="11">
        <v>100</v>
      </c>
      <c r="L4708" s="67">
        <v>100</v>
      </c>
      <c r="M4708" s="68"/>
      <c r="N4708" s="60"/>
      <c r="O4708" s="11">
        <v>100</v>
      </c>
      <c r="P4708" s="11">
        <v>100</v>
      </c>
      <c r="Q4708" s="11">
        <v>100</v>
      </c>
      <c r="R4708" s="10">
        <v>700</v>
      </c>
      <c r="T4708" t="s">
        <v>19</v>
      </c>
      <c r="U4708" t="s">
        <v>21</v>
      </c>
      <c r="V4708" s="17" t="str">
        <f t="shared" si="490"/>
        <v xml:space="preserve"> - - + - - </v>
      </c>
      <c r="W4708" s="17" t="str">
        <f t="shared" si="491"/>
        <v xml:space="preserve"> - - + - - </v>
      </c>
      <c r="X4708" s="17" t="str">
        <f t="shared" si="492"/>
        <v xml:space="preserve"> - - + - - </v>
      </c>
      <c r="Y4708" s="17" t="str">
        <f t="shared" si="493"/>
        <v xml:space="preserve"> - - + - - </v>
      </c>
      <c r="Z4708" s="17" t="str">
        <f t="shared" si="494"/>
        <v xml:space="preserve"> - - + - - </v>
      </c>
      <c r="AA4708" s="17" t="str">
        <f t="shared" si="495"/>
        <v xml:space="preserve"> - - + - - </v>
      </c>
      <c r="AB4708" s="17" t="str">
        <f t="shared" si="496"/>
        <v xml:space="preserve"> - - + - - </v>
      </c>
    </row>
    <row r="4709" spans="5:28" ht="15" customHeight="1">
      <c r="E4709" s="45"/>
      <c r="F4709" s="10" t="s">
        <v>43</v>
      </c>
      <c r="G4709" s="11" t="s">
        <v>122</v>
      </c>
      <c r="H4709" s="67" t="s">
        <v>122</v>
      </c>
      <c r="I4709" s="68"/>
      <c r="J4709" s="60"/>
      <c r="K4709" s="11" t="s">
        <v>123</v>
      </c>
      <c r="L4709" s="67" t="s">
        <v>122</v>
      </c>
      <c r="M4709" s="68"/>
      <c r="N4709" s="60"/>
      <c r="O4709" s="11" t="s">
        <v>123</v>
      </c>
      <c r="P4709" s="11" t="s">
        <v>125</v>
      </c>
      <c r="Q4709" s="11" t="s">
        <v>139</v>
      </c>
      <c r="R4709" s="10" t="s">
        <v>21</v>
      </c>
      <c r="T4709" t="s">
        <v>1915</v>
      </c>
      <c r="U4709" t="s">
        <v>24</v>
      </c>
      <c r="V4709" s="17" t="str">
        <f t="shared" si="490"/>
        <v/>
      </c>
      <c r="W4709" s="17" t="str">
        <f t="shared" si="491"/>
        <v/>
      </c>
      <c r="X4709" s="17" t="str">
        <f t="shared" si="492"/>
        <v/>
      </c>
      <c r="Y4709" s="17" t="str">
        <f t="shared" si="493"/>
        <v/>
      </c>
      <c r="Z4709" s="17" t="str">
        <f t="shared" si="494"/>
        <v/>
      </c>
      <c r="AA4709" s="17" t="str">
        <f t="shared" si="495"/>
        <v/>
      </c>
      <c r="AB4709" s="17" t="str">
        <f t="shared" si="496"/>
        <v/>
      </c>
    </row>
    <row r="4710" spans="5:28">
      <c r="E4710" s="14" t="s">
        <v>1914</v>
      </c>
      <c r="F4710" s="10" t="s">
        <v>47</v>
      </c>
      <c r="G4710" s="11" t="s">
        <v>48</v>
      </c>
      <c r="H4710" s="67" t="s">
        <v>48</v>
      </c>
      <c r="I4710" s="68"/>
      <c r="J4710" s="60"/>
      <c r="K4710" s="11" t="s">
        <v>48</v>
      </c>
      <c r="L4710" s="67" t="s">
        <v>48</v>
      </c>
      <c r="M4710" s="68"/>
      <c r="N4710" s="60"/>
      <c r="O4710" s="11" t="s">
        <v>48</v>
      </c>
      <c r="P4710" s="11" t="s">
        <v>48</v>
      </c>
      <c r="Q4710" s="11" t="s">
        <v>48</v>
      </c>
      <c r="R4710" s="10" t="s">
        <v>21</v>
      </c>
      <c r="T4710" t="s">
        <v>25</v>
      </c>
      <c r="U4710" t="s">
        <v>21</v>
      </c>
      <c r="V4710" s="17">
        <f t="shared" si="490"/>
        <v>3</v>
      </c>
      <c r="W4710" s="17">
        <f t="shared" si="491"/>
        <v>3</v>
      </c>
      <c r="X4710" s="17">
        <f t="shared" si="492"/>
        <v>4</v>
      </c>
      <c r="Y4710" s="17">
        <f t="shared" si="493"/>
        <v>4</v>
      </c>
      <c r="Z4710" s="17">
        <f t="shared" si="494"/>
        <v>4</v>
      </c>
      <c r="AA4710" s="17">
        <f t="shared" si="495"/>
        <v>3</v>
      </c>
      <c r="AB4710" s="17">
        <f t="shared" si="496"/>
        <v>3</v>
      </c>
    </row>
    <row r="4711" spans="5:28">
      <c r="E4711" s="15" t="s">
        <v>21</v>
      </c>
      <c r="F4711" s="15" t="s">
        <v>21</v>
      </c>
      <c r="G4711" s="16" t="s">
        <v>21</v>
      </c>
      <c r="H4711" s="69" t="s">
        <v>21</v>
      </c>
      <c r="I4711" s="57"/>
      <c r="J4711" s="57"/>
      <c r="K4711" s="16" t="s">
        <v>21</v>
      </c>
      <c r="L4711" s="69" t="s">
        <v>21</v>
      </c>
      <c r="M4711" s="57"/>
      <c r="N4711" s="57"/>
      <c r="O4711" s="16" t="s">
        <v>21</v>
      </c>
      <c r="P4711" s="16" t="s">
        <v>21</v>
      </c>
      <c r="Q4711" s="16" t="s">
        <v>21</v>
      </c>
      <c r="R4711" s="16" t="s">
        <v>21</v>
      </c>
      <c r="T4711" t="s">
        <v>1176</v>
      </c>
      <c r="U4711" t="s">
        <v>21</v>
      </c>
      <c r="V4711" s="17">
        <f t="shared" si="490"/>
        <v>8</v>
      </c>
      <c r="W4711" s="17">
        <f t="shared" si="491"/>
        <v>6.5</v>
      </c>
      <c r="X4711" s="17">
        <f t="shared" si="492"/>
        <v>8.5</v>
      </c>
      <c r="Y4711" s="17">
        <f t="shared" si="493"/>
        <v>7.5</v>
      </c>
      <c r="Z4711" s="17">
        <f t="shared" si="494"/>
        <v>8</v>
      </c>
      <c r="AA4711" s="17">
        <f t="shared" si="495"/>
        <v>8.5</v>
      </c>
      <c r="AB4711" s="17">
        <f t="shared" si="496"/>
        <v>8.5</v>
      </c>
    </row>
    <row r="4712" spans="5:28" ht="0" hidden="1" customHeight="1">
      <c r="T4712">
        <v>0</v>
      </c>
      <c r="U4712">
        <v>0</v>
      </c>
      <c r="V4712" s="17">
        <f t="shared" si="490"/>
        <v>24</v>
      </c>
      <c r="W4712" s="17">
        <f t="shared" si="491"/>
        <v>19.5</v>
      </c>
      <c r="X4712" s="17">
        <f t="shared" si="492"/>
        <v>34</v>
      </c>
      <c r="Y4712" s="17">
        <f t="shared" si="493"/>
        <v>30</v>
      </c>
      <c r="Z4712" s="17">
        <f t="shared" si="494"/>
        <v>32</v>
      </c>
      <c r="AA4712" s="17">
        <f t="shared" si="495"/>
        <v>25.5</v>
      </c>
      <c r="AB4712" s="17">
        <f t="shared" si="496"/>
        <v>25.5</v>
      </c>
    </row>
    <row r="4713" spans="5:28" ht="0.6" customHeight="1">
      <c r="T4713">
        <v>0</v>
      </c>
      <c r="U4713">
        <v>24</v>
      </c>
      <c r="V4713" s="17">
        <f t="shared" si="490"/>
        <v>79</v>
      </c>
      <c r="W4713" s="17">
        <f t="shared" si="491"/>
        <v>62</v>
      </c>
      <c r="X4713" s="17">
        <f t="shared" si="492"/>
        <v>84</v>
      </c>
      <c r="Y4713" s="17">
        <f t="shared" si="493"/>
        <v>72</v>
      </c>
      <c r="Z4713" s="17">
        <f t="shared" si="494"/>
        <v>79</v>
      </c>
      <c r="AA4713" s="17">
        <f t="shared" si="495"/>
        <v>82</v>
      </c>
      <c r="AB4713" s="17">
        <f t="shared" si="496"/>
        <v>82</v>
      </c>
    </row>
    <row r="4714" spans="5:28" ht="15" customHeight="1">
      <c r="E4714" s="44"/>
      <c r="F4714" s="4" t="s">
        <v>20</v>
      </c>
      <c r="G4714" s="5" t="s">
        <v>21</v>
      </c>
      <c r="H4714" s="70" t="s">
        <v>21</v>
      </c>
      <c r="I4714" s="57"/>
      <c r="J4714" s="57"/>
      <c r="K4714" s="5" t="s">
        <v>21</v>
      </c>
      <c r="L4714" s="70" t="s">
        <v>21</v>
      </c>
      <c r="M4714" s="57"/>
      <c r="N4714" s="57"/>
      <c r="O4714" s="5" t="s">
        <v>21</v>
      </c>
      <c r="P4714" s="5" t="s">
        <v>21</v>
      </c>
      <c r="Q4714" s="5" t="s">
        <v>21</v>
      </c>
      <c r="R4714" s="5" t="s">
        <v>21</v>
      </c>
      <c r="T4714" t="s">
        <v>34</v>
      </c>
      <c r="U4714" t="s">
        <v>21</v>
      </c>
      <c r="V4714" s="17">
        <f t="shared" si="490"/>
        <v>100</v>
      </c>
      <c r="W4714" s="17">
        <f t="shared" si="491"/>
        <v>100</v>
      </c>
      <c r="X4714" s="17">
        <f t="shared" si="492"/>
        <v>100</v>
      </c>
      <c r="Y4714" s="17">
        <f t="shared" si="493"/>
        <v>100</v>
      </c>
      <c r="Z4714" s="17">
        <f t="shared" si="494"/>
        <v>100</v>
      </c>
      <c r="AA4714" s="17">
        <f t="shared" si="495"/>
        <v>100</v>
      </c>
      <c r="AB4714" s="17">
        <f t="shared" si="496"/>
        <v>100</v>
      </c>
    </row>
    <row r="4715" spans="5:28" ht="21">
      <c r="E4715" s="45"/>
      <c r="F4715" s="7" t="s">
        <v>23</v>
      </c>
      <c r="G4715" s="7" t="s">
        <v>5</v>
      </c>
      <c r="H4715" s="71" t="s">
        <v>7</v>
      </c>
      <c r="I4715" s="68"/>
      <c r="J4715" s="60"/>
      <c r="K4715" s="7" t="s">
        <v>9</v>
      </c>
      <c r="L4715" s="71" t="s">
        <v>11</v>
      </c>
      <c r="M4715" s="68"/>
      <c r="N4715" s="60"/>
      <c r="O4715" s="7" t="s">
        <v>13</v>
      </c>
      <c r="P4715" s="7" t="s">
        <v>15</v>
      </c>
      <c r="Q4715" s="7" t="s">
        <v>17</v>
      </c>
      <c r="R4715" s="7" t="s">
        <v>24</v>
      </c>
      <c r="T4715" t="s">
        <v>36</v>
      </c>
      <c r="U4715">
        <v>190.5</v>
      </c>
      <c r="V4715" s="17" t="str">
        <f t="shared" si="490"/>
        <v>AA+</v>
      </c>
      <c r="W4715" s="17" t="str">
        <f t="shared" si="491"/>
        <v>AB</v>
      </c>
      <c r="X4715" s="17" t="str">
        <f t="shared" si="492"/>
        <v>OA</v>
      </c>
      <c r="Y4715" s="17" t="str">
        <f t="shared" si="493"/>
        <v>AA</v>
      </c>
      <c r="Z4715" s="17" t="str">
        <f t="shared" si="494"/>
        <v>AA+</v>
      </c>
      <c r="AA4715" s="17" t="str">
        <f t="shared" si="495"/>
        <v>OA</v>
      </c>
      <c r="AB4715" s="17" t="str">
        <f t="shared" si="496"/>
        <v>OA</v>
      </c>
    </row>
    <row r="4716" spans="5:28" ht="22.5">
      <c r="E4716" s="12" t="s">
        <v>1916</v>
      </c>
      <c r="F4716" s="10" t="s">
        <v>27</v>
      </c>
      <c r="G4716" s="11" t="s">
        <v>931</v>
      </c>
      <c r="H4716" s="67" t="s">
        <v>1917</v>
      </c>
      <c r="I4716" s="68"/>
      <c r="J4716" s="60"/>
      <c r="K4716" s="11" t="s">
        <v>1076</v>
      </c>
      <c r="L4716" s="67" t="s">
        <v>1066</v>
      </c>
      <c r="M4716" s="68"/>
      <c r="N4716" s="60"/>
      <c r="O4716" s="11" t="s">
        <v>372</v>
      </c>
      <c r="P4716" s="11" t="s">
        <v>349</v>
      </c>
      <c r="Q4716" s="11" t="s">
        <v>667</v>
      </c>
      <c r="R4716" s="10" t="s">
        <v>21</v>
      </c>
      <c r="T4716" t="s">
        <v>38</v>
      </c>
      <c r="U4716">
        <v>540</v>
      </c>
      <c r="V4716" s="17" t="str">
        <f t="shared" si="490"/>
        <v>Pass</v>
      </c>
      <c r="W4716" s="17" t="str">
        <f t="shared" si="491"/>
        <v>Pass</v>
      </c>
      <c r="X4716" s="17" t="str">
        <f t="shared" si="492"/>
        <v>Pass</v>
      </c>
      <c r="Y4716" s="17" t="str">
        <f t="shared" si="493"/>
        <v>Pass</v>
      </c>
      <c r="Z4716" s="17" t="str">
        <f t="shared" si="494"/>
        <v>Pass</v>
      </c>
      <c r="AA4716" s="17" t="str">
        <f t="shared" si="495"/>
        <v>Pass</v>
      </c>
      <c r="AB4716" s="17" t="str">
        <f t="shared" si="496"/>
        <v>Pass</v>
      </c>
    </row>
    <row r="4717" spans="5:28">
      <c r="E4717" s="62"/>
      <c r="F4717" s="10" t="s">
        <v>30</v>
      </c>
      <c r="G4717" s="11" t="s">
        <v>31</v>
      </c>
      <c r="H4717" s="67" t="s">
        <v>31</v>
      </c>
      <c r="I4717" s="68"/>
      <c r="J4717" s="60"/>
      <c r="K4717" s="11" t="s">
        <v>31</v>
      </c>
      <c r="L4717" s="67" t="s">
        <v>31</v>
      </c>
      <c r="M4717" s="68"/>
      <c r="N4717" s="60"/>
      <c r="O4717" s="11" t="s">
        <v>31</v>
      </c>
      <c r="P4717" s="11" t="s">
        <v>31</v>
      </c>
      <c r="Q4717" s="11" t="s">
        <v>31</v>
      </c>
      <c r="R4717" s="10" t="s">
        <v>21</v>
      </c>
      <c r="T4717" t="s">
        <v>39</v>
      </c>
      <c r="U4717">
        <v>700</v>
      </c>
      <c r="V4717" s="17" t="str">
        <f t="shared" si="490"/>
        <v/>
      </c>
      <c r="W4717" s="17" t="str">
        <f t="shared" si="491"/>
        <v/>
      </c>
      <c r="X4717" s="17" t="str">
        <f t="shared" si="492"/>
        <v/>
      </c>
      <c r="Y4717" s="17" t="str">
        <f t="shared" si="493"/>
        <v/>
      </c>
      <c r="Z4717" s="17" t="str">
        <f t="shared" si="494"/>
        <v/>
      </c>
      <c r="AA4717" s="17" t="str">
        <f t="shared" si="495"/>
        <v/>
      </c>
      <c r="AB4717" s="17" t="str">
        <f t="shared" si="496"/>
        <v/>
      </c>
    </row>
    <row r="4718" spans="5:28">
      <c r="E4718" s="64"/>
      <c r="F4718" s="10" t="s">
        <v>32</v>
      </c>
      <c r="G4718" s="11" t="s">
        <v>21</v>
      </c>
      <c r="H4718" s="67" t="s">
        <v>21</v>
      </c>
      <c r="I4718" s="68"/>
      <c r="J4718" s="60"/>
      <c r="K4718" s="11" t="s">
        <v>21</v>
      </c>
      <c r="L4718" s="67" t="s">
        <v>21</v>
      </c>
      <c r="M4718" s="68"/>
      <c r="N4718" s="60"/>
      <c r="O4718" s="11" t="s">
        <v>21</v>
      </c>
      <c r="P4718" s="11" t="s">
        <v>21</v>
      </c>
      <c r="Q4718" s="11" t="s">
        <v>21</v>
      </c>
      <c r="R4718" s="10">
        <v>0</v>
      </c>
      <c r="T4718" t="s">
        <v>152</v>
      </c>
      <c r="U4718" t="s">
        <v>21</v>
      </c>
      <c r="V4718" s="17">
        <f t="shared" si="490"/>
        <v>0</v>
      </c>
      <c r="W4718" s="17">
        <f t="shared" si="491"/>
        <v>0</v>
      </c>
      <c r="X4718" s="17">
        <f t="shared" si="492"/>
        <v>0</v>
      </c>
      <c r="Y4718" s="17">
        <f t="shared" si="493"/>
        <v>0</v>
      </c>
      <c r="Z4718" s="17">
        <f t="shared" si="494"/>
        <v>0</v>
      </c>
      <c r="AA4718" s="17">
        <f t="shared" si="495"/>
        <v>0</v>
      </c>
      <c r="AB4718" s="17">
        <f t="shared" si="496"/>
        <v>0</v>
      </c>
    </row>
    <row r="4719" spans="5:28">
      <c r="E4719" s="66"/>
      <c r="F4719" s="10" t="s">
        <v>33</v>
      </c>
      <c r="G4719" s="11">
        <v>3</v>
      </c>
      <c r="H4719" s="67">
        <v>3</v>
      </c>
      <c r="I4719" s="68"/>
      <c r="J4719" s="60"/>
      <c r="K4719" s="11">
        <v>4</v>
      </c>
      <c r="L4719" s="67">
        <v>4</v>
      </c>
      <c r="M4719" s="68"/>
      <c r="N4719" s="60"/>
      <c r="O4719" s="11">
        <v>4</v>
      </c>
      <c r="P4719" s="11">
        <v>3</v>
      </c>
      <c r="Q4719" s="11">
        <v>3</v>
      </c>
      <c r="R4719" s="10">
        <v>24</v>
      </c>
      <c r="T4719" t="s">
        <v>45</v>
      </c>
      <c r="U4719" t="s">
        <v>21</v>
      </c>
      <c r="V4719" s="17" t="str">
        <f t="shared" si="490"/>
        <v/>
      </c>
      <c r="W4719" s="17" t="str">
        <f t="shared" si="491"/>
        <v/>
      </c>
      <c r="X4719" s="17" t="str">
        <f t="shared" si="492"/>
        <v/>
      </c>
      <c r="Y4719" s="17" t="str">
        <f t="shared" si="493"/>
        <v/>
      </c>
      <c r="Z4719" s="17" t="str">
        <f t="shared" si="494"/>
        <v/>
      </c>
      <c r="AA4719" s="17" t="str">
        <f t="shared" si="495"/>
        <v/>
      </c>
      <c r="AB4719" s="17" t="str">
        <f t="shared" si="496"/>
        <v/>
      </c>
    </row>
    <row r="4720" spans="5:28">
      <c r="E4720" s="12">
        <v>7.94</v>
      </c>
      <c r="F4720" s="10" t="s">
        <v>35</v>
      </c>
      <c r="G4720" s="11">
        <v>8</v>
      </c>
      <c r="H4720" s="67">
        <v>6.5</v>
      </c>
      <c r="I4720" s="68"/>
      <c r="J4720" s="60"/>
      <c r="K4720" s="11">
        <v>8.5</v>
      </c>
      <c r="L4720" s="67">
        <v>7.5</v>
      </c>
      <c r="M4720" s="68"/>
      <c r="N4720" s="60"/>
      <c r="O4720" s="11">
        <v>8</v>
      </c>
      <c r="P4720" s="11">
        <v>8.5</v>
      </c>
      <c r="Q4720" s="11">
        <v>8.5</v>
      </c>
      <c r="R4720" s="10" t="s">
        <v>21</v>
      </c>
      <c r="T4720" t="s">
        <v>21</v>
      </c>
      <c r="U4720" t="s">
        <v>21</v>
      </c>
      <c r="V4720" s="17" t="str">
        <f t="shared" ref="V4720:V4783" si="497">$G4729</f>
        <v>BCMCCEN502</v>
      </c>
      <c r="W4720" s="17" t="str">
        <f t="shared" ref="W4720:W4783" si="498">$H4729</f>
        <v>BCMCCEN503</v>
      </c>
      <c r="X4720" s="17" t="str">
        <f t="shared" ref="X4720:X4783" si="499">$K4729</f>
        <v>BCMCMCN501</v>
      </c>
      <c r="Y4720" s="17" t="str">
        <f t="shared" ref="Y4720:Y4783" si="500">$L4729</f>
        <v>BCMCMCN502</v>
      </c>
      <c r="Z4720" s="17" t="str">
        <f t="shared" ref="Z4720:Z4783" si="501">$O4729</f>
        <v>BCMCMCN503</v>
      </c>
      <c r="AA4720" s="17" t="str">
        <f t="shared" ref="AA4720:AA4783" si="502">$P4729</f>
        <v>BCMCMVN501</v>
      </c>
      <c r="AB4720" s="17" t="str">
        <f t="shared" ref="AB4720:AB4783" si="503">$Q4729</f>
        <v>COMESSN501</v>
      </c>
    </row>
    <row r="4721" spans="5:28">
      <c r="E4721" s="13">
        <v>8.19</v>
      </c>
      <c r="F4721" s="10" t="s">
        <v>37</v>
      </c>
      <c r="G4721" s="11">
        <v>24</v>
      </c>
      <c r="H4721" s="67">
        <v>19.5</v>
      </c>
      <c r="I4721" s="68"/>
      <c r="J4721" s="60"/>
      <c r="K4721" s="11">
        <v>34</v>
      </c>
      <c r="L4721" s="67">
        <v>30</v>
      </c>
      <c r="M4721" s="68"/>
      <c r="N4721" s="60"/>
      <c r="O4721" s="11">
        <v>32</v>
      </c>
      <c r="P4721" s="11">
        <v>25.5</v>
      </c>
      <c r="Q4721" s="11">
        <v>25.5</v>
      </c>
      <c r="R4721" s="10">
        <v>190.5</v>
      </c>
      <c r="T4721">
        <v>0</v>
      </c>
      <c r="U4721">
        <v>0</v>
      </c>
      <c r="V4721" s="17" t="str">
        <f t="shared" si="497"/>
        <v>28.00 + 27.00</v>
      </c>
      <c r="W4721" s="17" t="str">
        <f t="shared" si="498"/>
        <v>35.00 + 32.00</v>
      </c>
      <c r="X4721" s="17" t="str">
        <f t="shared" si="499"/>
        <v>51.00 + 31.00</v>
      </c>
      <c r="Y4721" s="17" t="str">
        <f t="shared" si="500"/>
        <v>34.00 + 32.00</v>
      </c>
      <c r="Z4721" s="17" t="str">
        <f t="shared" si="501"/>
        <v>38.00 + 27.00</v>
      </c>
      <c r="AA4721" s="17" t="str">
        <f t="shared" si="502"/>
        <v>49.00 + 30.00</v>
      </c>
      <c r="AB4721" s="17" t="str">
        <f t="shared" si="503"/>
        <v>43.00 + 30.00</v>
      </c>
    </row>
    <row r="4722" spans="5:28" ht="15" customHeight="1">
      <c r="E4722" s="45"/>
      <c r="F4722" s="10" t="s">
        <v>24</v>
      </c>
      <c r="G4722" s="11">
        <v>79</v>
      </c>
      <c r="H4722" s="67">
        <v>62</v>
      </c>
      <c r="I4722" s="68"/>
      <c r="J4722" s="60"/>
      <c r="K4722" s="11">
        <v>84</v>
      </c>
      <c r="L4722" s="67">
        <v>72</v>
      </c>
      <c r="M4722" s="68"/>
      <c r="N4722" s="60"/>
      <c r="O4722" s="11">
        <v>79</v>
      </c>
      <c r="P4722" s="11">
        <v>82</v>
      </c>
      <c r="Q4722" s="11">
        <v>82</v>
      </c>
      <c r="R4722" s="10">
        <v>540</v>
      </c>
      <c r="T4722" t="s">
        <v>19</v>
      </c>
      <c r="U4722" t="s">
        <v>21</v>
      </c>
      <c r="V4722" s="17" t="str">
        <f t="shared" si="497"/>
        <v xml:space="preserve"> - - + - - </v>
      </c>
      <c r="W4722" s="17" t="str">
        <f t="shared" si="498"/>
        <v xml:space="preserve"> - - + - - </v>
      </c>
      <c r="X4722" s="17" t="str">
        <f t="shared" si="499"/>
        <v xml:space="preserve"> - - + - - </v>
      </c>
      <c r="Y4722" s="17" t="str">
        <f t="shared" si="500"/>
        <v xml:space="preserve"> - - + - - </v>
      </c>
      <c r="Z4722" s="17" t="str">
        <f t="shared" si="501"/>
        <v xml:space="preserve"> - - + - - </v>
      </c>
      <c r="AA4722" s="17" t="str">
        <f t="shared" si="502"/>
        <v xml:space="preserve"> - - + - - </v>
      </c>
      <c r="AB4722" s="17" t="str">
        <f t="shared" si="503"/>
        <v xml:space="preserve"> - - + - - </v>
      </c>
    </row>
    <row r="4723" spans="5:28">
      <c r="E4723" s="12"/>
      <c r="F4723" s="10" t="s">
        <v>41</v>
      </c>
      <c r="G4723" s="11">
        <v>100</v>
      </c>
      <c r="H4723" s="67">
        <v>100</v>
      </c>
      <c r="I4723" s="68"/>
      <c r="J4723" s="60"/>
      <c r="K4723" s="11">
        <v>100</v>
      </c>
      <c r="L4723" s="67">
        <v>100</v>
      </c>
      <c r="M4723" s="68"/>
      <c r="N4723" s="60"/>
      <c r="O4723" s="11">
        <v>100</v>
      </c>
      <c r="P4723" s="11">
        <v>100</v>
      </c>
      <c r="Q4723" s="11">
        <v>100</v>
      </c>
      <c r="R4723" s="10">
        <v>700</v>
      </c>
      <c r="T4723" t="s">
        <v>1919</v>
      </c>
      <c r="U4723" t="s">
        <v>24</v>
      </c>
      <c r="V4723" s="17" t="str">
        <f t="shared" si="497"/>
        <v/>
      </c>
      <c r="W4723" s="17" t="str">
        <f t="shared" si="498"/>
        <v/>
      </c>
      <c r="X4723" s="17" t="str">
        <f t="shared" si="499"/>
        <v/>
      </c>
      <c r="Y4723" s="17" t="str">
        <f t="shared" si="500"/>
        <v/>
      </c>
      <c r="Z4723" s="17" t="str">
        <f t="shared" si="501"/>
        <v/>
      </c>
      <c r="AA4723" s="17" t="str">
        <f t="shared" si="502"/>
        <v/>
      </c>
      <c r="AB4723" s="17" t="str">
        <f t="shared" si="503"/>
        <v/>
      </c>
    </row>
    <row r="4724" spans="5:28" ht="15" customHeight="1">
      <c r="E4724" s="45"/>
      <c r="F4724" s="10" t="s">
        <v>43</v>
      </c>
      <c r="G4724" s="11" t="s">
        <v>123</v>
      </c>
      <c r="H4724" s="67" t="s">
        <v>81</v>
      </c>
      <c r="I4724" s="68"/>
      <c r="J4724" s="60"/>
      <c r="K4724" s="11" t="s">
        <v>122</v>
      </c>
      <c r="L4724" s="67" t="s">
        <v>139</v>
      </c>
      <c r="M4724" s="68"/>
      <c r="N4724" s="60"/>
      <c r="O4724" s="11" t="s">
        <v>123</v>
      </c>
      <c r="P4724" s="11" t="s">
        <v>122</v>
      </c>
      <c r="Q4724" s="11" t="s">
        <v>122</v>
      </c>
      <c r="R4724" s="10" t="s">
        <v>21</v>
      </c>
      <c r="T4724" t="s">
        <v>25</v>
      </c>
      <c r="U4724" t="s">
        <v>21</v>
      </c>
      <c r="V4724" s="17">
        <f t="shared" si="497"/>
        <v>3</v>
      </c>
      <c r="W4724" s="17">
        <f t="shared" si="498"/>
        <v>3</v>
      </c>
      <c r="X4724" s="17">
        <f t="shared" si="499"/>
        <v>4</v>
      </c>
      <c r="Y4724" s="17">
        <f t="shared" si="500"/>
        <v>4</v>
      </c>
      <c r="Z4724" s="17">
        <f t="shared" si="501"/>
        <v>4</v>
      </c>
      <c r="AA4724" s="17">
        <f t="shared" si="502"/>
        <v>3</v>
      </c>
      <c r="AB4724" s="17">
        <f t="shared" si="503"/>
        <v>3</v>
      </c>
    </row>
    <row r="4725" spans="5:28">
      <c r="E4725" s="14" t="s">
        <v>1918</v>
      </c>
      <c r="F4725" s="10" t="s">
        <v>47</v>
      </c>
      <c r="G4725" s="11" t="s">
        <v>48</v>
      </c>
      <c r="H4725" s="67" t="s">
        <v>48</v>
      </c>
      <c r="I4725" s="68"/>
      <c r="J4725" s="60"/>
      <c r="K4725" s="11" t="s">
        <v>48</v>
      </c>
      <c r="L4725" s="67" t="s">
        <v>48</v>
      </c>
      <c r="M4725" s="68"/>
      <c r="N4725" s="60"/>
      <c r="O4725" s="11" t="s">
        <v>48</v>
      </c>
      <c r="P4725" s="11" t="s">
        <v>48</v>
      </c>
      <c r="Q4725" s="11" t="s">
        <v>48</v>
      </c>
      <c r="R4725" s="10" t="s">
        <v>21</v>
      </c>
      <c r="T4725" t="s">
        <v>1921</v>
      </c>
      <c r="U4725" t="s">
        <v>21</v>
      </c>
      <c r="V4725" s="17">
        <f t="shared" si="497"/>
        <v>6</v>
      </c>
      <c r="W4725" s="17">
        <f t="shared" si="498"/>
        <v>7</v>
      </c>
      <c r="X4725" s="17">
        <f t="shared" si="499"/>
        <v>8.5</v>
      </c>
      <c r="Y4725" s="17">
        <f t="shared" si="500"/>
        <v>7</v>
      </c>
      <c r="Z4725" s="17">
        <f t="shared" si="501"/>
        <v>7</v>
      </c>
      <c r="AA4725" s="17">
        <f t="shared" si="502"/>
        <v>8</v>
      </c>
      <c r="AB4725" s="17">
        <f t="shared" si="503"/>
        <v>7.5</v>
      </c>
    </row>
    <row r="4726" spans="5:28">
      <c r="E4726" s="15" t="s">
        <v>21</v>
      </c>
      <c r="F4726" s="15" t="s">
        <v>21</v>
      </c>
      <c r="G4726" s="16" t="s">
        <v>21</v>
      </c>
      <c r="H4726" s="69" t="s">
        <v>21</v>
      </c>
      <c r="I4726" s="57"/>
      <c r="J4726" s="57"/>
      <c r="K4726" s="16" t="s">
        <v>21</v>
      </c>
      <c r="L4726" s="69" t="s">
        <v>21</v>
      </c>
      <c r="M4726" s="57"/>
      <c r="N4726" s="57"/>
      <c r="O4726" s="16" t="s">
        <v>21</v>
      </c>
      <c r="P4726" s="16" t="s">
        <v>21</v>
      </c>
      <c r="Q4726" s="16" t="s">
        <v>21</v>
      </c>
      <c r="R4726" s="16" t="s">
        <v>21</v>
      </c>
      <c r="T4726">
        <v>0</v>
      </c>
      <c r="U4726">
        <v>0</v>
      </c>
      <c r="V4726" s="17">
        <f t="shared" si="497"/>
        <v>18</v>
      </c>
      <c r="W4726" s="17">
        <f t="shared" si="498"/>
        <v>21</v>
      </c>
      <c r="X4726" s="17">
        <f t="shared" si="499"/>
        <v>34</v>
      </c>
      <c r="Y4726" s="17">
        <f t="shared" si="500"/>
        <v>28</v>
      </c>
      <c r="Z4726" s="17">
        <f t="shared" si="501"/>
        <v>28</v>
      </c>
      <c r="AA4726" s="17">
        <f t="shared" si="502"/>
        <v>24</v>
      </c>
      <c r="AB4726" s="17">
        <f t="shared" si="503"/>
        <v>22.5</v>
      </c>
    </row>
    <row r="4727" spans="5:28" ht="0.6" customHeight="1">
      <c r="T4727">
        <v>0</v>
      </c>
      <c r="U4727">
        <v>24</v>
      </c>
      <c r="V4727" s="17">
        <f t="shared" si="497"/>
        <v>55</v>
      </c>
      <c r="W4727" s="17">
        <f t="shared" si="498"/>
        <v>67</v>
      </c>
      <c r="X4727" s="17">
        <f t="shared" si="499"/>
        <v>82</v>
      </c>
      <c r="Y4727" s="17">
        <f t="shared" si="500"/>
        <v>66</v>
      </c>
      <c r="Z4727" s="17">
        <f t="shared" si="501"/>
        <v>65</v>
      </c>
      <c r="AA4727" s="17">
        <f t="shared" si="502"/>
        <v>79</v>
      </c>
      <c r="AB4727" s="17">
        <f t="shared" si="503"/>
        <v>73</v>
      </c>
    </row>
    <row r="4728" spans="5:28" ht="15" customHeight="1">
      <c r="E4728" s="44"/>
      <c r="F4728" s="4" t="s">
        <v>20</v>
      </c>
      <c r="G4728" s="5" t="s">
        <v>21</v>
      </c>
      <c r="H4728" s="70" t="s">
        <v>21</v>
      </c>
      <c r="I4728" s="57"/>
      <c r="J4728" s="57"/>
      <c r="K4728" s="5" t="s">
        <v>21</v>
      </c>
      <c r="L4728" s="70" t="s">
        <v>21</v>
      </c>
      <c r="M4728" s="57"/>
      <c r="N4728" s="57"/>
      <c r="O4728" s="5" t="s">
        <v>21</v>
      </c>
      <c r="P4728" s="5" t="s">
        <v>21</v>
      </c>
      <c r="Q4728" s="5" t="s">
        <v>21</v>
      </c>
      <c r="R4728" s="5" t="s">
        <v>21</v>
      </c>
      <c r="T4728" t="s">
        <v>34</v>
      </c>
      <c r="U4728" t="s">
        <v>21</v>
      </c>
      <c r="V4728" s="17">
        <f t="shared" si="497"/>
        <v>100</v>
      </c>
      <c r="W4728" s="17">
        <f t="shared" si="498"/>
        <v>100</v>
      </c>
      <c r="X4728" s="17">
        <f t="shared" si="499"/>
        <v>100</v>
      </c>
      <c r="Y4728" s="17">
        <f t="shared" si="500"/>
        <v>100</v>
      </c>
      <c r="Z4728" s="17">
        <f t="shared" si="501"/>
        <v>100</v>
      </c>
      <c r="AA4728" s="17">
        <f t="shared" si="502"/>
        <v>100</v>
      </c>
      <c r="AB4728" s="17">
        <f t="shared" si="503"/>
        <v>100</v>
      </c>
    </row>
    <row r="4729" spans="5:28" ht="21">
      <c r="E4729" s="45"/>
      <c r="F4729" s="7" t="s">
        <v>23</v>
      </c>
      <c r="G4729" s="7" t="s">
        <v>5</v>
      </c>
      <c r="H4729" s="71" t="s">
        <v>7</v>
      </c>
      <c r="I4729" s="68"/>
      <c r="J4729" s="60"/>
      <c r="K4729" s="7" t="s">
        <v>9</v>
      </c>
      <c r="L4729" s="71" t="s">
        <v>11</v>
      </c>
      <c r="M4729" s="68"/>
      <c r="N4729" s="60"/>
      <c r="O4729" s="7" t="s">
        <v>13</v>
      </c>
      <c r="P4729" s="7" t="s">
        <v>15</v>
      </c>
      <c r="Q4729" s="7" t="s">
        <v>17</v>
      </c>
      <c r="R4729" s="7" t="s">
        <v>24</v>
      </c>
      <c r="T4729" t="s">
        <v>36</v>
      </c>
      <c r="U4729">
        <v>175.5</v>
      </c>
      <c r="V4729" s="17" t="str">
        <f t="shared" si="497"/>
        <v>BB+</v>
      </c>
      <c r="W4729" s="17" t="str">
        <f t="shared" si="498"/>
        <v>AB+</v>
      </c>
      <c r="X4729" s="17" t="str">
        <f t="shared" si="499"/>
        <v>OA</v>
      </c>
      <c r="Y4729" s="17" t="str">
        <f t="shared" si="500"/>
        <v>AB+</v>
      </c>
      <c r="Z4729" s="17" t="str">
        <f t="shared" si="501"/>
        <v>AB+</v>
      </c>
      <c r="AA4729" s="17" t="str">
        <f t="shared" si="502"/>
        <v>AA+</v>
      </c>
      <c r="AB4729" s="17" t="str">
        <f t="shared" si="503"/>
        <v>AA</v>
      </c>
    </row>
    <row r="4730" spans="5:28" ht="22.5">
      <c r="E4730" s="12" t="s">
        <v>1920</v>
      </c>
      <c r="F4730" s="10" t="s">
        <v>27</v>
      </c>
      <c r="G4730" s="11" t="s">
        <v>1656</v>
      </c>
      <c r="H4730" s="67" t="s">
        <v>116</v>
      </c>
      <c r="I4730" s="68"/>
      <c r="J4730" s="60"/>
      <c r="K4730" s="11" t="s">
        <v>754</v>
      </c>
      <c r="L4730" s="67" t="s">
        <v>459</v>
      </c>
      <c r="M4730" s="68"/>
      <c r="N4730" s="60"/>
      <c r="O4730" s="11" t="s">
        <v>1133</v>
      </c>
      <c r="P4730" s="11" t="s">
        <v>233</v>
      </c>
      <c r="Q4730" s="11" t="s">
        <v>644</v>
      </c>
      <c r="R4730" s="10" t="s">
        <v>21</v>
      </c>
      <c r="T4730" t="s">
        <v>38</v>
      </c>
      <c r="U4730">
        <v>487</v>
      </c>
      <c r="V4730" s="17" t="str">
        <f t="shared" si="497"/>
        <v>Pass</v>
      </c>
      <c r="W4730" s="17" t="str">
        <f t="shared" si="498"/>
        <v>Pass</v>
      </c>
      <c r="X4730" s="17" t="str">
        <f t="shared" si="499"/>
        <v>Pass</v>
      </c>
      <c r="Y4730" s="17" t="str">
        <f t="shared" si="500"/>
        <v>Pass</v>
      </c>
      <c r="Z4730" s="17" t="str">
        <f t="shared" si="501"/>
        <v>Pass</v>
      </c>
      <c r="AA4730" s="17" t="str">
        <f t="shared" si="502"/>
        <v>Pass</v>
      </c>
      <c r="AB4730" s="17" t="str">
        <f t="shared" si="503"/>
        <v>Pass</v>
      </c>
    </row>
    <row r="4731" spans="5:28">
      <c r="E4731" s="62"/>
      <c r="F4731" s="10" t="s">
        <v>30</v>
      </c>
      <c r="G4731" s="11" t="s">
        <v>31</v>
      </c>
      <c r="H4731" s="67" t="s">
        <v>31</v>
      </c>
      <c r="I4731" s="68"/>
      <c r="J4731" s="60"/>
      <c r="K4731" s="11" t="s">
        <v>31</v>
      </c>
      <c r="L4731" s="67" t="s">
        <v>31</v>
      </c>
      <c r="M4731" s="68"/>
      <c r="N4731" s="60"/>
      <c r="O4731" s="11" t="s">
        <v>31</v>
      </c>
      <c r="P4731" s="11" t="s">
        <v>31</v>
      </c>
      <c r="Q4731" s="11" t="s">
        <v>31</v>
      </c>
      <c r="R4731" s="10" t="s">
        <v>21</v>
      </c>
      <c r="T4731" t="s">
        <v>39</v>
      </c>
      <c r="U4731">
        <v>700</v>
      </c>
      <c r="V4731" s="17" t="str">
        <f t="shared" si="497"/>
        <v/>
      </c>
      <c r="W4731" s="17" t="str">
        <f t="shared" si="498"/>
        <v/>
      </c>
      <c r="X4731" s="17" t="str">
        <f t="shared" si="499"/>
        <v/>
      </c>
      <c r="Y4731" s="17" t="str">
        <f t="shared" si="500"/>
        <v/>
      </c>
      <c r="Z4731" s="17" t="str">
        <f t="shared" si="501"/>
        <v/>
      </c>
      <c r="AA4731" s="17" t="str">
        <f t="shared" si="502"/>
        <v/>
      </c>
      <c r="AB4731" s="17" t="str">
        <f t="shared" si="503"/>
        <v/>
      </c>
    </row>
    <row r="4732" spans="5:28">
      <c r="E4732" s="64"/>
      <c r="F4732" s="10" t="s">
        <v>32</v>
      </c>
      <c r="G4732" s="11" t="s">
        <v>21</v>
      </c>
      <c r="H4732" s="67" t="s">
        <v>21</v>
      </c>
      <c r="I4732" s="68"/>
      <c r="J4732" s="60"/>
      <c r="K4732" s="11" t="s">
        <v>21</v>
      </c>
      <c r="L4732" s="67" t="s">
        <v>21</v>
      </c>
      <c r="M4732" s="68"/>
      <c r="N4732" s="60"/>
      <c r="O4732" s="11" t="s">
        <v>21</v>
      </c>
      <c r="P4732" s="11" t="s">
        <v>21</v>
      </c>
      <c r="Q4732" s="11" t="s">
        <v>21</v>
      </c>
      <c r="R4732" s="10">
        <v>0</v>
      </c>
      <c r="T4732" t="s">
        <v>138</v>
      </c>
      <c r="U4732" t="s">
        <v>21</v>
      </c>
      <c r="V4732" s="17">
        <f t="shared" si="497"/>
        <v>0</v>
      </c>
      <c r="W4732" s="17">
        <f t="shared" si="498"/>
        <v>0</v>
      </c>
      <c r="X4732" s="17">
        <f t="shared" si="499"/>
        <v>0</v>
      </c>
      <c r="Y4732" s="17">
        <f t="shared" si="500"/>
        <v>0</v>
      </c>
      <c r="Z4732" s="17">
        <f t="shared" si="501"/>
        <v>0</v>
      </c>
      <c r="AA4732" s="17">
        <f t="shared" si="502"/>
        <v>0</v>
      </c>
      <c r="AB4732" s="17">
        <f t="shared" si="503"/>
        <v>0</v>
      </c>
    </row>
    <row r="4733" spans="5:28">
      <c r="E4733" s="66"/>
      <c r="F4733" s="10" t="s">
        <v>33</v>
      </c>
      <c r="G4733" s="11">
        <v>3</v>
      </c>
      <c r="H4733" s="67">
        <v>3</v>
      </c>
      <c r="I4733" s="68"/>
      <c r="J4733" s="60"/>
      <c r="K4733" s="11">
        <v>4</v>
      </c>
      <c r="L4733" s="67">
        <v>4</v>
      </c>
      <c r="M4733" s="68"/>
      <c r="N4733" s="60"/>
      <c r="O4733" s="11">
        <v>4</v>
      </c>
      <c r="P4733" s="11">
        <v>3</v>
      </c>
      <c r="Q4733" s="11">
        <v>3</v>
      </c>
      <c r="R4733" s="10">
        <v>24</v>
      </c>
      <c r="T4733" t="s">
        <v>45</v>
      </c>
      <c r="U4733" t="s">
        <v>21</v>
      </c>
      <c r="V4733" s="17">
        <f t="shared" si="497"/>
        <v>0</v>
      </c>
      <c r="W4733" s="17">
        <f t="shared" si="498"/>
        <v>0</v>
      </c>
      <c r="X4733" s="17">
        <f t="shared" si="499"/>
        <v>0</v>
      </c>
      <c r="Y4733" s="17">
        <f t="shared" si="500"/>
        <v>0</v>
      </c>
      <c r="Z4733" s="17">
        <f t="shared" si="501"/>
        <v>0</v>
      </c>
      <c r="AA4733" s="17">
        <f t="shared" si="502"/>
        <v>0</v>
      </c>
      <c r="AB4733" s="17">
        <f t="shared" si="503"/>
        <v>0</v>
      </c>
    </row>
    <row r="4734" spans="5:28">
      <c r="E4734" s="12">
        <v>7.31</v>
      </c>
      <c r="F4734" s="10" t="s">
        <v>35</v>
      </c>
      <c r="G4734" s="11">
        <v>6</v>
      </c>
      <c r="H4734" s="67">
        <v>7</v>
      </c>
      <c r="I4734" s="68"/>
      <c r="J4734" s="60"/>
      <c r="K4734" s="11">
        <v>8.5</v>
      </c>
      <c r="L4734" s="67">
        <v>7</v>
      </c>
      <c r="M4734" s="68"/>
      <c r="N4734" s="60"/>
      <c r="O4734" s="11">
        <v>7</v>
      </c>
      <c r="P4734" s="11">
        <v>8</v>
      </c>
      <c r="Q4734" s="11">
        <v>7.5</v>
      </c>
      <c r="R4734" s="10" t="s">
        <v>21</v>
      </c>
      <c r="T4734" t="s">
        <v>21</v>
      </c>
      <c r="U4734" t="s">
        <v>21</v>
      </c>
      <c r="V4734" s="17" t="str">
        <f t="shared" si="497"/>
        <v/>
      </c>
      <c r="W4734" s="17" t="str">
        <f t="shared" si="498"/>
        <v/>
      </c>
      <c r="X4734" s="17" t="str">
        <f t="shared" si="499"/>
        <v/>
      </c>
      <c r="Y4734" s="17" t="str">
        <f t="shared" si="500"/>
        <v/>
      </c>
      <c r="Z4734" s="17" t="str">
        <f t="shared" si="501"/>
        <v/>
      </c>
      <c r="AA4734" s="17" t="str">
        <f t="shared" si="502"/>
        <v/>
      </c>
      <c r="AB4734" s="17" t="str">
        <f t="shared" si="503"/>
        <v/>
      </c>
    </row>
    <row r="4735" spans="5:28">
      <c r="E4735" s="13">
        <v>7.41</v>
      </c>
      <c r="F4735" s="10" t="s">
        <v>37</v>
      </c>
      <c r="G4735" s="11">
        <v>18</v>
      </c>
      <c r="H4735" s="67">
        <v>21</v>
      </c>
      <c r="I4735" s="68"/>
      <c r="J4735" s="60"/>
      <c r="K4735" s="11">
        <v>34</v>
      </c>
      <c r="L4735" s="67">
        <v>28</v>
      </c>
      <c r="M4735" s="68"/>
      <c r="N4735" s="60"/>
      <c r="O4735" s="11">
        <v>28</v>
      </c>
      <c r="P4735" s="11">
        <v>24</v>
      </c>
      <c r="Q4735" s="11">
        <v>22.5</v>
      </c>
      <c r="R4735" s="10">
        <v>175.5</v>
      </c>
      <c r="T4735">
        <v>0</v>
      </c>
      <c r="U4735">
        <v>0</v>
      </c>
      <c r="V4735" s="17" t="str">
        <f t="shared" si="497"/>
        <v>BCMCCEN502</v>
      </c>
      <c r="W4735" s="17" t="str">
        <f t="shared" si="498"/>
        <v>BCMCCEN503</v>
      </c>
      <c r="X4735" s="17" t="str">
        <f t="shared" si="499"/>
        <v>BCMCMCN501</v>
      </c>
      <c r="Y4735" s="17" t="str">
        <f t="shared" si="500"/>
        <v>BCMCMCN502</v>
      </c>
      <c r="Z4735" s="17" t="str">
        <f t="shared" si="501"/>
        <v>BCMCMCN503</v>
      </c>
      <c r="AA4735" s="17" t="str">
        <f t="shared" si="502"/>
        <v>BCMCMVN501</v>
      </c>
      <c r="AB4735" s="17" t="str">
        <f t="shared" si="503"/>
        <v>COMESSN501</v>
      </c>
    </row>
    <row r="4736" spans="5:28" ht="15" customHeight="1">
      <c r="E4736" s="45"/>
      <c r="F4736" s="10" t="s">
        <v>24</v>
      </c>
      <c r="G4736" s="11">
        <v>55</v>
      </c>
      <c r="H4736" s="67">
        <v>67</v>
      </c>
      <c r="I4736" s="68"/>
      <c r="J4736" s="60"/>
      <c r="K4736" s="11">
        <v>82</v>
      </c>
      <c r="L4736" s="67">
        <v>66</v>
      </c>
      <c r="M4736" s="68"/>
      <c r="N4736" s="60"/>
      <c r="O4736" s="11">
        <v>65</v>
      </c>
      <c r="P4736" s="11">
        <v>79</v>
      </c>
      <c r="Q4736" s="11">
        <v>73</v>
      </c>
      <c r="R4736" s="10">
        <v>487</v>
      </c>
      <c r="T4736">
        <v>0</v>
      </c>
      <c r="U4736">
        <v>0</v>
      </c>
      <c r="V4736" s="17" t="str">
        <f t="shared" si="497"/>
        <v>29.00 + 36.00</v>
      </c>
      <c r="W4736" s="17" t="str">
        <f t="shared" si="498"/>
        <v>43.00 + 33.00</v>
      </c>
      <c r="X4736" s="17" t="str">
        <f t="shared" si="499"/>
        <v>38.00 + 33.00</v>
      </c>
      <c r="Y4736" s="17" t="str">
        <f t="shared" si="500"/>
        <v>41.00 + 35.00</v>
      </c>
      <c r="Z4736" s="17" t="str">
        <f t="shared" si="501"/>
        <v>49.00 + 35.00</v>
      </c>
      <c r="AA4736" s="17" t="str">
        <f t="shared" si="502"/>
        <v>48.00 + 32.00</v>
      </c>
      <c r="AB4736" s="17" t="str">
        <f t="shared" si="503"/>
        <v>51.00 + 17.00</v>
      </c>
    </row>
    <row r="4737" spans="5:28">
      <c r="E4737" s="12"/>
      <c r="F4737" s="10" t="s">
        <v>41</v>
      </c>
      <c r="G4737" s="11">
        <v>100</v>
      </c>
      <c r="H4737" s="67">
        <v>100</v>
      </c>
      <c r="I4737" s="68"/>
      <c r="J4737" s="60"/>
      <c r="K4737" s="11">
        <v>100</v>
      </c>
      <c r="L4737" s="67">
        <v>100</v>
      </c>
      <c r="M4737" s="68"/>
      <c r="N4737" s="60"/>
      <c r="O4737" s="11">
        <v>100</v>
      </c>
      <c r="P4737" s="11">
        <v>100</v>
      </c>
      <c r="Q4737" s="11">
        <v>100</v>
      </c>
      <c r="R4737" s="10">
        <v>700</v>
      </c>
      <c r="T4737" t="s">
        <v>19</v>
      </c>
      <c r="U4737" t="s">
        <v>21</v>
      </c>
      <c r="V4737" s="17" t="str">
        <f t="shared" si="497"/>
        <v xml:space="preserve"> - - + - - </v>
      </c>
      <c r="W4737" s="17" t="str">
        <f t="shared" si="498"/>
        <v xml:space="preserve"> - - + - - </v>
      </c>
      <c r="X4737" s="17" t="str">
        <f t="shared" si="499"/>
        <v xml:space="preserve"> - - + - - </v>
      </c>
      <c r="Y4737" s="17" t="str">
        <f t="shared" si="500"/>
        <v xml:space="preserve"> - - + - - </v>
      </c>
      <c r="Z4737" s="17" t="str">
        <f t="shared" si="501"/>
        <v xml:space="preserve"> - - + - - </v>
      </c>
      <c r="AA4737" s="17" t="str">
        <f t="shared" si="502"/>
        <v xml:space="preserve"> - - + - - </v>
      </c>
      <c r="AB4737" s="17" t="str">
        <f t="shared" si="503"/>
        <v xml:space="preserve"> - - + - - </v>
      </c>
    </row>
    <row r="4738" spans="5:28" ht="15" customHeight="1">
      <c r="E4738" s="45"/>
      <c r="F4738" s="10" t="s">
        <v>43</v>
      </c>
      <c r="G4738" s="11" t="s">
        <v>140</v>
      </c>
      <c r="H4738" s="67" t="s">
        <v>124</v>
      </c>
      <c r="I4738" s="68"/>
      <c r="J4738" s="60"/>
      <c r="K4738" s="11" t="s">
        <v>122</v>
      </c>
      <c r="L4738" s="67" t="s">
        <v>124</v>
      </c>
      <c r="M4738" s="68"/>
      <c r="N4738" s="60"/>
      <c r="O4738" s="11" t="s">
        <v>124</v>
      </c>
      <c r="P4738" s="11" t="s">
        <v>123</v>
      </c>
      <c r="Q4738" s="11" t="s">
        <v>139</v>
      </c>
      <c r="R4738" s="10" t="s">
        <v>21</v>
      </c>
      <c r="T4738" t="s">
        <v>1923</v>
      </c>
      <c r="U4738" t="s">
        <v>24</v>
      </c>
      <c r="V4738" s="17" t="str">
        <f t="shared" si="497"/>
        <v/>
      </c>
      <c r="W4738" s="17" t="str">
        <f t="shared" si="498"/>
        <v/>
      </c>
      <c r="X4738" s="17" t="str">
        <f t="shared" si="499"/>
        <v/>
      </c>
      <c r="Y4738" s="17" t="str">
        <f t="shared" si="500"/>
        <v/>
      </c>
      <c r="Z4738" s="17" t="str">
        <f t="shared" si="501"/>
        <v/>
      </c>
      <c r="AA4738" s="17" t="str">
        <f t="shared" si="502"/>
        <v/>
      </c>
      <c r="AB4738" s="17" t="str">
        <f t="shared" si="503"/>
        <v/>
      </c>
    </row>
    <row r="4739" spans="5:28">
      <c r="E4739" s="14" t="s">
        <v>1922</v>
      </c>
      <c r="F4739" s="10" t="s">
        <v>47</v>
      </c>
      <c r="G4739" s="11" t="s">
        <v>48</v>
      </c>
      <c r="H4739" s="67" t="s">
        <v>48</v>
      </c>
      <c r="I4739" s="68"/>
      <c r="J4739" s="60"/>
      <c r="K4739" s="11" t="s">
        <v>48</v>
      </c>
      <c r="L4739" s="67" t="s">
        <v>48</v>
      </c>
      <c r="M4739" s="68"/>
      <c r="N4739" s="60"/>
      <c r="O4739" s="11" t="s">
        <v>48</v>
      </c>
      <c r="P4739" s="11" t="s">
        <v>48</v>
      </c>
      <c r="Q4739" s="11" t="s">
        <v>48</v>
      </c>
      <c r="R4739" s="10" t="s">
        <v>21</v>
      </c>
      <c r="T4739" t="s">
        <v>25</v>
      </c>
      <c r="U4739" t="s">
        <v>21</v>
      </c>
      <c r="V4739" s="17">
        <f t="shared" si="497"/>
        <v>3</v>
      </c>
      <c r="W4739" s="17">
        <f t="shared" si="498"/>
        <v>3</v>
      </c>
      <c r="X4739" s="17">
        <f t="shared" si="499"/>
        <v>4</v>
      </c>
      <c r="Y4739" s="17">
        <f t="shared" si="500"/>
        <v>4</v>
      </c>
      <c r="Z4739" s="17">
        <f t="shared" si="501"/>
        <v>4</v>
      </c>
      <c r="AA4739" s="17">
        <f t="shared" si="502"/>
        <v>3</v>
      </c>
      <c r="AB4739" s="17">
        <f t="shared" si="503"/>
        <v>3</v>
      </c>
    </row>
    <row r="4740" spans="5:28">
      <c r="E4740" s="15" t="s">
        <v>21</v>
      </c>
      <c r="F4740" s="15" t="s">
        <v>21</v>
      </c>
      <c r="G4740" s="16" t="s">
        <v>21</v>
      </c>
      <c r="H4740" s="69" t="s">
        <v>21</v>
      </c>
      <c r="I4740" s="57"/>
      <c r="J4740" s="57"/>
      <c r="K4740" s="16" t="s">
        <v>21</v>
      </c>
      <c r="L4740" s="69" t="s">
        <v>21</v>
      </c>
      <c r="M4740" s="57"/>
      <c r="N4740" s="57"/>
      <c r="O4740" s="16" t="s">
        <v>21</v>
      </c>
      <c r="P4740" s="16" t="s">
        <v>21</v>
      </c>
      <c r="Q4740" s="16" t="s">
        <v>21</v>
      </c>
      <c r="R4740" s="16" t="s">
        <v>21</v>
      </c>
      <c r="T4740" t="s">
        <v>552</v>
      </c>
      <c r="U4740" t="s">
        <v>21</v>
      </c>
      <c r="V4740" s="17">
        <f t="shared" si="497"/>
        <v>7</v>
      </c>
      <c r="W4740" s="17">
        <f t="shared" si="498"/>
        <v>8</v>
      </c>
      <c r="X4740" s="17">
        <f t="shared" si="499"/>
        <v>7.5</v>
      </c>
      <c r="Y4740" s="17">
        <f t="shared" si="500"/>
        <v>8</v>
      </c>
      <c r="Z4740" s="17">
        <f t="shared" si="501"/>
        <v>8.5</v>
      </c>
      <c r="AA4740" s="17">
        <f t="shared" si="502"/>
        <v>8.5</v>
      </c>
      <c r="AB4740" s="17">
        <f t="shared" si="503"/>
        <v>7</v>
      </c>
    </row>
    <row r="4741" spans="5:28" ht="0" hidden="1" customHeight="1">
      <c r="T4741">
        <v>0</v>
      </c>
      <c r="U4741">
        <v>0</v>
      </c>
      <c r="V4741" s="17">
        <f t="shared" si="497"/>
        <v>21</v>
      </c>
      <c r="W4741" s="17">
        <f t="shared" si="498"/>
        <v>24</v>
      </c>
      <c r="X4741" s="17">
        <f t="shared" si="499"/>
        <v>30</v>
      </c>
      <c r="Y4741" s="17">
        <f t="shared" si="500"/>
        <v>32</v>
      </c>
      <c r="Z4741" s="17">
        <f t="shared" si="501"/>
        <v>34</v>
      </c>
      <c r="AA4741" s="17">
        <f t="shared" si="502"/>
        <v>25.5</v>
      </c>
      <c r="AB4741" s="17">
        <f t="shared" si="503"/>
        <v>21</v>
      </c>
    </row>
    <row r="4742" spans="5:28" ht="0.6" customHeight="1">
      <c r="T4742">
        <v>0</v>
      </c>
      <c r="U4742">
        <v>24</v>
      </c>
      <c r="V4742" s="17">
        <f t="shared" si="497"/>
        <v>65</v>
      </c>
      <c r="W4742" s="17">
        <f t="shared" si="498"/>
        <v>76</v>
      </c>
      <c r="X4742" s="17">
        <f t="shared" si="499"/>
        <v>71</v>
      </c>
      <c r="Y4742" s="17">
        <f t="shared" si="500"/>
        <v>76</v>
      </c>
      <c r="Z4742" s="17">
        <f t="shared" si="501"/>
        <v>84</v>
      </c>
      <c r="AA4742" s="17">
        <f t="shared" si="502"/>
        <v>80</v>
      </c>
      <c r="AB4742" s="17">
        <f t="shared" si="503"/>
        <v>68</v>
      </c>
    </row>
    <row r="4743" spans="5:28" ht="15" customHeight="1">
      <c r="E4743" s="44"/>
      <c r="F4743" s="4" t="s">
        <v>20</v>
      </c>
      <c r="G4743" s="5" t="s">
        <v>21</v>
      </c>
      <c r="H4743" s="70" t="s">
        <v>21</v>
      </c>
      <c r="I4743" s="57"/>
      <c r="J4743" s="57"/>
      <c r="K4743" s="5" t="s">
        <v>21</v>
      </c>
      <c r="L4743" s="70" t="s">
        <v>21</v>
      </c>
      <c r="M4743" s="57"/>
      <c r="N4743" s="57"/>
      <c r="O4743" s="5" t="s">
        <v>21</v>
      </c>
      <c r="P4743" s="5" t="s">
        <v>21</v>
      </c>
      <c r="Q4743" s="5" t="s">
        <v>21</v>
      </c>
      <c r="R4743" s="5" t="s">
        <v>21</v>
      </c>
      <c r="T4743" t="s">
        <v>34</v>
      </c>
      <c r="U4743" t="s">
        <v>21</v>
      </c>
      <c r="V4743" s="17">
        <f t="shared" si="497"/>
        <v>100</v>
      </c>
      <c r="W4743" s="17">
        <f t="shared" si="498"/>
        <v>100</v>
      </c>
      <c r="X4743" s="17">
        <f t="shared" si="499"/>
        <v>100</v>
      </c>
      <c r="Y4743" s="17">
        <f t="shared" si="500"/>
        <v>100</v>
      </c>
      <c r="Z4743" s="17">
        <f t="shared" si="501"/>
        <v>100</v>
      </c>
      <c r="AA4743" s="17">
        <f t="shared" si="502"/>
        <v>100</v>
      </c>
      <c r="AB4743" s="17">
        <f t="shared" si="503"/>
        <v>100</v>
      </c>
    </row>
    <row r="4744" spans="5:28" ht="21">
      <c r="E4744" s="45"/>
      <c r="F4744" s="7" t="s">
        <v>23</v>
      </c>
      <c r="G4744" s="7" t="s">
        <v>5</v>
      </c>
      <c r="H4744" s="71" t="s">
        <v>7</v>
      </c>
      <c r="I4744" s="68"/>
      <c r="J4744" s="60"/>
      <c r="K4744" s="7" t="s">
        <v>9</v>
      </c>
      <c r="L4744" s="71" t="s">
        <v>11</v>
      </c>
      <c r="M4744" s="68"/>
      <c r="N4744" s="60"/>
      <c r="O4744" s="7" t="s">
        <v>13</v>
      </c>
      <c r="P4744" s="7" t="s">
        <v>15</v>
      </c>
      <c r="Q4744" s="7" t="s">
        <v>17</v>
      </c>
      <c r="R4744" s="7" t="s">
        <v>24</v>
      </c>
      <c r="T4744" t="s">
        <v>36</v>
      </c>
      <c r="U4744">
        <v>187.5</v>
      </c>
      <c r="V4744" s="17" t="str">
        <f t="shared" si="497"/>
        <v>AB+</v>
      </c>
      <c r="W4744" s="17" t="str">
        <f t="shared" si="498"/>
        <v>AA+</v>
      </c>
      <c r="X4744" s="17" t="str">
        <f t="shared" si="499"/>
        <v>AA</v>
      </c>
      <c r="Y4744" s="17" t="str">
        <f t="shared" si="500"/>
        <v>AA+</v>
      </c>
      <c r="Z4744" s="17" t="str">
        <f t="shared" si="501"/>
        <v>OA</v>
      </c>
      <c r="AA4744" s="17" t="str">
        <f t="shared" si="502"/>
        <v>OA</v>
      </c>
      <c r="AB4744" s="17" t="str">
        <f t="shared" si="503"/>
        <v>AB+</v>
      </c>
    </row>
    <row r="4745" spans="5:28" ht="22.5">
      <c r="E4745" s="12" t="s">
        <v>1924</v>
      </c>
      <c r="F4745" s="10" t="s">
        <v>27</v>
      </c>
      <c r="G4745" s="11" t="s">
        <v>1307</v>
      </c>
      <c r="H4745" s="67" t="s">
        <v>591</v>
      </c>
      <c r="I4745" s="68"/>
      <c r="J4745" s="60"/>
      <c r="K4745" s="11" t="s">
        <v>407</v>
      </c>
      <c r="L4745" s="67" t="s">
        <v>213</v>
      </c>
      <c r="M4745" s="68"/>
      <c r="N4745" s="60"/>
      <c r="O4745" s="11" t="s">
        <v>1076</v>
      </c>
      <c r="P4745" s="11" t="s">
        <v>426</v>
      </c>
      <c r="Q4745" s="11" t="s">
        <v>1925</v>
      </c>
      <c r="R4745" s="10" t="s">
        <v>21</v>
      </c>
      <c r="T4745" t="s">
        <v>38</v>
      </c>
      <c r="U4745">
        <v>520</v>
      </c>
      <c r="V4745" s="17" t="str">
        <f t="shared" si="497"/>
        <v>Pass</v>
      </c>
      <c r="W4745" s="17" t="str">
        <f t="shared" si="498"/>
        <v>Pass</v>
      </c>
      <c r="X4745" s="17" t="str">
        <f t="shared" si="499"/>
        <v>Pass</v>
      </c>
      <c r="Y4745" s="17" t="str">
        <f t="shared" si="500"/>
        <v>Pass</v>
      </c>
      <c r="Z4745" s="17" t="str">
        <f t="shared" si="501"/>
        <v>Pass</v>
      </c>
      <c r="AA4745" s="17" t="str">
        <f t="shared" si="502"/>
        <v>Pass</v>
      </c>
      <c r="AB4745" s="17" t="str">
        <f t="shared" si="503"/>
        <v>Pass</v>
      </c>
    </row>
    <row r="4746" spans="5:28">
      <c r="E4746" s="62"/>
      <c r="F4746" s="10" t="s">
        <v>30</v>
      </c>
      <c r="G4746" s="11" t="s">
        <v>31</v>
      </c>
      <c r="H4746" s="67" t="s">
        <v>31</v>
      </c>
      <c r="I4746" s="68"/>
      <c r="J4746" s="60"/>
      <c r="K4746" s="11" t="s">
        <v>31</v>
      </c>
      <c r="L4746" s="67" t="s">
        <v>31</v>
      </c>
      <c r="M4746" s="68"/>
      <c r="N4746" s="60"/>
      <c r="O4746" s="11" t="s">
        <v>31</v>
      </c>
      <c r="P4746" s="11" t="s">
        <v>31</v>
      </c>
      <c r="Q4746" s="11" t="s">
        <v>31</v>
      </c>
      <c r="R4746" s="10" t="s">
        <v>21</v>
      </c>
      <c r="T4746" t="s">
        <v>39</v>
      </c>
      <c r="U4746">
        <v>700</v>
      </c>
      <c r="V4746" s="17" t="str">
        <f t="shared" si="497"/>
        <v/>
      </c>
      <c r="W4746" s="17" t="str">
        <f t="shared" si="498"/>
        <v/>
      </c>
      <c r="X4746" s="17" t="str">
        <f t="shared" si="499"/>
        <v/>
      </c>
      <c r="Y4746" s="17" t="str">
        <f t="shared" si="500"/>
        <v/>
      </c>
      <c r="Z4746" s="17" t="str">
        <f t="shared" si="501"/>
        <v/>
      </c>
      <c r="AA4746" s="17" t="str">
        <f t="shared" si="502"/>
        <v/>
      </c>
      <c r="AB4746" s="17" t="str">
        <f t="shared" si="503"/>
        <v/>
      </c>
    </row>
    <row r="4747" spans="5:28">
      <c r="E4747" s="64"/>
      <c r="F4747" s="10" t="s">
        <v>32</v>
      </c>
      <c r="G4747" s="11" t="s">
        <v>21</v>
      </c>
      <c r="H4747" s="67" t="s">
        <v>21</v>
      </c>
      <c r="I4747" s="68"/>
      <c r="J4747" s="60"/>
      <c r="K4747" s="11" t="s">
        <v>21</v>
      </c>
      <c r="L4747" s="67" t="s">
        <v>21</v>
      </c>
      <c r="M4747" s="68"/>
      <c r="N4747" s="60"/>
      <c r="O4747" s="11" t="s">
        <v>21</v>
      </c>
      <c r="P4747" s="11" t="s">
        <v>21</v>
      </c>
      <c r="Q4747" s="11" t="s">
        <v>21</v>
      </c>
      <c r="R4747" s="10">
        <v>0</v>
      </c>
      <c r="T4747" t="s">
        <v>152</v>
      </c>
      <c r="U4747" t="s">
        <v>21</v>
      </c>
      <c r="V4747" s="17">
        <f t="shared" si="497"/>
        <v>0</v>
      </c>
      <c r="W4747" s="17">
        <f t="shared" si="498"/>
        <v>0</v>
      </c>
      <c r="X4747" s="17">
        <f t="shared" si="499"/>
        <v>0</v>
      </c>
      <c r="Y4747" s="17">
        <f t="shared" si="500"/>
        <v>0</v>
      </c>
      <c r="Z4747" s="17">
        <f t="shared" si="501"/>
        <v>0</v>
      </c>
      <c r="AA4747" s="17">
        <f t="shared" si="502"/>
        <v>0</v>
      </c>
      <c r="AB4747" s="17">
        <f t="shared" si="503"/>
        <v>0</v>
      </c>
    </row>
    <row r="4748" spans="5:28">
      <c r="E4748" s="66"/>
      <c r="F4748" s="10" t="s">
        <v>33</v>
      </c>
      <c r="G4748" s="11">
        <v>3</v>
      </c>
      <c r="H4748" s="67">
        <v>3</v>
      </c>
      <c r="I4748" s="68"/>
      <c r="J4748" s="60"/>
      <c r="K4748" s="11">
        <v>4</v>
      </c>
      <c r="L4748" s="67">
        <v>4</v>
      </c>
      <c r="M4748" s="68"/>
      <c r="N4748" s="60"/>
      <c r="O4748" s="11">
        <v>4</v>
      </c>
      <c r="P4748" s="11">
        <v>3</v>
      </c>
      <c r="Q4748" s="11">
        <v>3</v>
      </c>
      <c r="R4748" s="10">
        <v>24</v>
      </c>
      <c r="T4748" t="s">
        <v>45</v>
      </c>
      <c r="U4748" t="s">
        <v>21</v>
      </c>
      <c r="V4748" s="17">
        <f t="shared" si="497"/>
        <v>0</v>
      </c>
      <c r="W4748" s="17">
        <f t="shared" si="498"/>
        <v>0</v>
      </c>
      <c r="X4748" s="17">
        <f t="shared" si="499"/>
        <v>0</v>
      </c>
      <c r="Y4748" s="17">
        <f t="shared" si="500"/>
        <v>0</v>
      </c>
      <c r="Z4748" s="17">
        <f t="shared" si="501"/>
        <v>0</v>
      </c>
      <c r="AA4748" s="17">
        <f t="shared" si="502"/>
        <v>0</v>
      </c>
      <c r="AB4748" s="17">
        <f t="shared" si="503"/>
        <v>0</v>
      </c>
    </row>
    <row r="4749" spans="5:28">
      <c r="E4749" s="12">
        <v>7.81</v>
      </c>
      <c r="F4749" s="10" t="s">
        <v>35</v>
      </c>
      <c r="G4749" s="11">
        <v>7</v>
      </c>
      <c r="H4749" s="67">
        <v>8</v>
      </c>
      <c r="I4749" s="68"/>
      <c r="J4749" s="60"/>
      <c r="K4749" s="11">
        <v>7.5</v>
      </c>
      <c r="L4749" s="67">
        <v>8</v>
      </c>
      <c r="M4749" s="68"/>
      <c r="N4749" s="60"/>
      <c r="O4749" s="11">
        <v>8.5</v>
      </c>
      <c r="P4749" s="11">
        <v>8.5</v>
      </c>
      <c r="Q4749" s="11">
        <v>7</v>
      </c>
      <c r="R4749" s="10" t="s">
        <v>21</v>
      </c>
      <c r="T4749" t="s">
        <v>21</v>
      </c>
      <c r="U4749" t="s">
        <v>21</v>
      </c>
      <c r="V4749" s="17" t="str">
        <f t="shared" si="497"/>
        <v/>
      </c>
      <c r="W4749" s="17" t="str">
        <f t="shared" si="498"/>
        <v/>
      </c>
      <c r="X4749" s="17" t="str">
        <f t="shared" si="499"/>
        <v/>
      </c>
      <c r="Y4749" s="17" t="str">
        <f t="shared" si="500"/>
        <v/>
      </c>
      <c r="Z4749" s="17" t="str">
        <f t="shared" si="501"/>
        <v/>
      </c>
      <c r="AA4749" s="17" t="str">
        <f t="shared" si="502"/>
        <v/>
      </c>
      <c r="AB4749" s="17" t="str">
        <f t="shared" si="503"/>
        <v/>
      </c>
    </row>
    <row r="4750" spans="5:28">
      <c r="E4750" s="13">
        <v>8.0299999999999994</v>
      </c>
      <c r="F4750" s="10" t="s">
        <v>37</v>
      </c>
      <c r="G4750" s="11">
        <v>21</v>
      </c>
      <c r="H4750" s="67">
        <v>24</v>
      </c>
      <c r="I4750" s="68"/>
      <c r="J4750" s="60"/>
      <c r="K4750" s="11">
        <v>30</v>
      </c>
      <c r="L4750" s="67">
        <v>32</v>
      </c>
      <c r="M4750" s="68"/>
      <c r="N4750" s="60"/>
      <c r="O4750" s="11">
        <v>34</v>
      </c>
      <c r="P4750" s="11">
        <v>25.5</v>
      </c>
      <c r="Q4750" s="11">
        <v>21</v>
      </c>
      <c r="R4750" s="10">
        <v>187.5</v>
      </c>
      <c r="T4750">
        <v>0</v>
      </c>
      <c r="U4750">
        <v>0</v>
      </c>
      <c r="V4750" s="17" t="str">
        <f t="shared" si="497"/>
        <v>BCMCCEN502</v>
      </c>
      <c r="W4750" s="17" t="str">
        <f t="shared" si="498"/>
        <v>BCMCCEN503</v>
      </c>
      <c r="X4750" s="17" t="str">
        <f t="shared" si="499"/>
        <v>BCMCMCN501</v>
      </c>
      <c r="Y4750" s="17" t="str">
        <f t="shared" si="500"/>
        <v>BCMCMCN502</v>
      </c>
      <c r="Z4750" s="17" t="str">
        <f t="shared" si="501"/>
        <v>BCMCMCN503</v>
      </c>
      <c r="AA4750" s="17" t="str">
        <f t="shared" si="502"/>
        <v>BCMCMVN501</v>
      </c>
      <c r="AB4750" s="17" t="str">
        <f t="shared" si="503"/>
        <v>COMESSN501</v>
      </c>
    </row>
    <row r="4751" spans="5:28" ht="15" customHeight="1">
      <c r="E4751" s="45"/>
      <c r="F4751" s="10" t="s">
        <v>24</v>
      </c>
      <c r="G4751" s="11">
        <v>65</v>
      </c>
      <c r="H4751" s="67">
        <v>76</v>
      </c>
      <c r="I4751" s="68"/>
      <c r="J4751" s="60"/>
      <c r="K4751" s="11">
        <v>71</v>
      </c>
      <c r="L4751" s="67">
        <v>76</v>
      </c>
      <c r="M4751" s="68"/>
      <c r="N4751" s="60"/>
      <c r="O4751" s="11">
        <v>84</v>
      </c>
      <c r="P4751" s="11">
        <v>80</v>
      </c>
      <c r="Q4751" s="11">
        <v>68</v>
      </c>
      <c r="R4751" s="10">
        <v>520</v>
      </c>
      <c r="T4751">
        <v>0</v>
      </c>
      <c r="U4751">
        <v>0</v>
      </c>
      <c r="V4751" s="17" t="str">
        <f t="shared" si="497"/>
        <v>28.00 + 30.00</v>
      </c>
      <c r="W4751" s="17" t="str">
        <f t="shared" si="498"/>
        <v>29.00 + 28.00</v>
      </c>
      <c r="X4751" s="17" t="str">
        <f t="shared" si="499"/>
        <v>42.00 + 27.00</v>
      </c>
      <c r="Y4751" s="17" t="str">
        <f t="shared" si="500"/>
        <v>34.00 + 35.00</v>
      </c>
      <c r="Z4751" s="17" t="str">
        <f t="shared" si="501"/>
        <v>25.00 + 23.00</v>
      </c>
      <c r="AA4751" s="17" t="str">
        <f t="shared" si="502"/>
        <v>41.00 + 30.00</v>
      </c>
      <c r="AB4751" s="17" t="str">
        <f t="shared" si="503"/>
        <v>46.00 + 34.00</v>
      </c>
    </row>
    <row r="4752" spans="5:28">
      <c r="E4752" s="12"/>
      <c r="F4752" s="10" t="s">
        <v>41</v>
      </c>
      <c r="G4752" s="11">
        <v>100</v>
      </c>
      <c r="H4752" s="67">
        <v>100</v>
      </c>
      <c r="I4752" s="68"/>
      <c r="J4752" s="60"/>
      <c r="K4752" s="11">
        <v>100</v>
      </c>
      <c r="L4752" s="67">
        <v>100</v>
      </c>
      <c r="M4752" s="68"/>
      <c r="N4752" s="60"/>
      <c r="O4752" s="11">
        <v>100</v>
      </c>
      <c r="P4752" s="11">
        <v>100</v>
      </c>
      <c r="Q4752" s="11">
        <v>100</v>
      </c>
      <c r="R4752" s="10">
        <v>700</v>
      </c>
      <c r="T4752" t="s">
        <v>19</v>
      </c>
      <c r="U4752" t="s">
        <v>21</v>
      </c>
      <c r="V4752" s="17" t="str">
        <f t="shared" si="497"/>
        <v xml:space="preserve"> - - + - - </v>
      </c>
      <c r="W4752" s="17" t="str">
        <f t="shared" si="498"/>
        <v xml:space="preserve"> - - + - - </v>
      </c>
      <c r="X4752" s="17" t="str">
        <f t="shared" si="499"/>
        <v xml:space="preserve"> - - + - - </v>
      </c>
      <c r="Y4752" s="17" t="str">
        <f t="shared" si="500"/>
        <v xml:space="preserve"> - - + - - </v>
      </c>
      <c r="Z4752" s="17" t="str">
        <f t="shared" si="501"/>
        <v xml:space="preserve"> - - + - - </v>
      </c>
      <c r="AA4752" s="17" t="str">
        <f t="shared" si="502"/>
        <v xml:space="preserve"> - - + - - </v>
      </c>
      <c r="AB4752" s="17" t="str">
        <f t="shared" si="503"/>
        <v xml:space="preserve"> - - + - - </v>
      </c>
    </row>
    <row r="4753" spans="5:28" ht="15" customHeight="1">
      <c r="E4753" s="45"/>
      <c r="F4753" s="10" t="s">
        <v>43</v>
      </c>
      <c r="G4753" s="11" t="s">
        <v>124</v>
      </c>
      <c r="H4753" s="67" t="s">
        <v>123</v>
      </c>
      <c r="I4753" s="68"/>
      <c r="J4753" s="60"/>
      <c r="K4753" s="11" t="s">
        <v>139</v>
      </c>
      <c r="L4753" s="67" t="s">
        <v>123</v>
      </c>
      <c r="M4753" s="68"/>
      <c r="N4753" s="60"/>
      <c r="O4753" s="11" t="s">
        <v>122</v>
      </c>
      <c r="P4753" s="11" t="s">
        <v>122</v>
      </c>
      <c r="Q4753" s="11" t="s">
        <v>124</v>
      </c>
      <c r="R4753" s="10" t="s">
        <v>21</v>
      </c>
      <c r="T4753" t="s">
        <v>1927</v>
      </c>
      <c r="U4753" t="s">
        <v>24</v>
      </c>
      <c r="V4753" s="17" t="str">
        <f t="shared" si="497"/>
        <v/>
      </c>
      <c r="W4753" s="17" t="str">
        <f t="shared" si="498"/>
        <v/>
      </c>
      <c r="X4753" s="17" t="str">
        <f t="shared" si="499"/>
        <v/>
      </c>
      <c r="Y4753" s="17" t="str">
        <f t="shared" si="500"/>
        <v/>
      </c>
      <c r="Z4753" s="17" t="str">
        <f t="shared" si="501"/>
        <v/>
      </c>
      <c r="AA4753" s="17" t="str">
        <f t="shared" si="502"/>
        <v/>
      </c>
      <c r="AB4753" s="17" t="str">
        <f t="shared" si="503"/>
        <v/>
      </c>
    </row>
    <row r="4754" spans="5:28">
      <c r="E4754" s="14" t="s">
        <v>1926</v>
      </c>
      <c r="F4754" s="10" t="s">
        <v>47</v>
      </c>
      <c r="G4754" s="11" t="s">
        <v>48</v>
      </c>
      <c r="H4754" s="67" t="s">
        <v>48</v>
      </c>
      <c r="I4754" s="68"/>
      <c r="J4754" s="60"/>
      <c r="K4754" s="11" t="s">
        <v>48</v>
      </c>
      <c r="L4754" s="67" t="s">
        <v>48</v>
      </c>
      <c r="M4754" s="68"/>
      <c r="N4754" s="60"/>
      <c r="O4754" s="11" t="s">
        <v>48</v>
      </c>
      <c r="P4754" s="11" t="s">
        <v>48</v>
      </c>
      <c r="Q4754" s="11" t="s">
        <v>48</v>
      </c>
      <c r="R4754" s="10" t="s">
        <v>21</v>
      </c>
      <c r="T4754" t="s">
        <v>25</v>
      </c>
      <c r="U4754" t="s">
        <v>21</v>
      </c>
      <c r="V4754" s="17">
        <f t="shared" si="497"/>
        <v>3</v>
      </c>
      <c r="W4754" s="17">
        <f t="shared" si="498"/>
        <v>3</v>
      </c>
      <c r="X4754" s="17">
        <f t="shared" si="499"/>
        <v>4</v>
      </c>
      <c r="Y4754" s="17">
        <f t="shared" si="500"/>
        <v>4</v>
      </c>
      <c r="Z4754" s="17">
        <f t="shared" si="501"/>
        <v>4</v>
      </c>
      <c r="AA4754" s="17">
        <f t="shared" si="502"/>
        <v>3</v>
      </c>
      <c r="AB4754" s="17">
        <f t="shared" si="503"/>
        <v>3</v>
      </c>
    </row>
    <row r="4755" spans="5:28">
      <c r="E4755" s="15" t="s">
        <v>21</v>
      </c>
      <c r="F4755" s="15" t="s">
        <v>21</v>
      </c>
      <c r="G4755" s="16" t="s">
        <v>21</v>
      </c>
      <c r="H4755" s="69" t="s">
        <v>21</v>
      </c>
      <c r="I4755" s="57"/>
      <c r="J4755" s="57"/>
      <c r="K4755" s="16" t="s">
        <v>21</v>
      </c>
      <c r="L4755" s="69" t="s">
        <v>21</v>
      </c>
      <c r="M4755" s="57"/>
      <c r="N4755" s="57"/>
      <c r="O4755" s="16" t="s">
        <v>21</v>
      </c>
      <c r="P4755" s="16" t="s">
        <v>21</v>
      </c>
      <c r="Q4755" s="16" t="s">
        <v>21</v>
      </c>
      <c r="R4755" s="16" t="s">
        <v>21</v>
      </c>
      <c r="T4755" t="s">
        <v>1931</v>
      </c>
      <c r="U4755" t="s">
        <v>21</v>
      </c>
      <c r="V4755" s="17">
        <f t="shared" si="497"/>
        <v>6</v>
      </c>
      <c r="W4755" s="17">
        <f t="shared" si="498"/>
        <v>6</v>
      </c>
      <c r="X4755" s="17">
        <f t="shared" si="499"/>
        <v>7</v>
      </c>
      <c r="Y4755" s="17">
        <f t="shared" si="500"/>
        <v>7</v>
      </c>
      <c r="Z4755" s="17">
        <f t="shared" si="501"/>
        <v>5</v>
      </c>
      <c r="AA4755" s="17">
        <f t="shared" si="502"/>
        <v>7.5</v>
      </c>
      <c r="AB4755" s="17">
        <f t="shared" si="503"/>
        <v>8.5</v>
      </c>
    </row>
    <row r="4756" spans="5:28" ht="0" hidden="1" customHeight="1">
      <c r="T4756">
        <v>0</v>
      </c>
      <c r="U4756">
        <v>0</v>
      </c>
      <c r="V4756" s="17">
        <f t="shared" si="497"/>
        <v>18</v>
      </c>
      <c r="W4756" s="17">
        <f t="shared" si="498"/>
        <v>18</v>
      </c>
      <c r="X4756" s="17">
        <f t="shared" si="499"/>
        <v>28</v>
      </c>
      <c r="Y4756" s="17">
        <f t="shared" si="500"/>
        <v>28</v>
      </c>
      <c r="Z4756" s="17">
        <f t="shared" si="501"/>
        <v>20</v>
      </c>
      <c r="AA4756" s="17">
        <f t="shared" si="502"/>
        <v>22.5</v>
      </c>
      <c r="AB4756" s="17">
        <f t="shared" si="503"/>
        <v>25.5</v>
      </c>
    </row>
    <row r="4757" spans="5:28" ht="0.6" customHeight="1">
      <c r="T4757">
        <v>0</v>
      </c>
      <c r="U4757">
        <v>24</v>
      </c>
      <c r="V4757" s="17">
        <f t="shared" si="497"/>
        <v>58</v>
      </c>
      <c r="W4757" s="17">
        <f t="shared" si="498"/>
        <v>57</v>
      </c>
      <c r="X4757" s="17">
        <f t="shared" si="499"/>
        <v>69</v>
      </c>
      <c r="Y4757" s="17">
        <f t="shared" si="500"/>
        <v>69</v>
      </c>
      <c r="Z4757" s="17">
        <f t="shared" si="501"/>
        <v>48</v>
      </c>
      <c r="AA4757" s="17">
        <f t="shared" si="502"/>
        <v>71</v>
      </c>
      <c r="AB4757" s="17">
        <f t="shared" si="503"/>
        <v>80</v>
      </c>
    </row>
    <row r="4758" spans="5:28" ht="15" customHeight="1">
      <c r="E4758" s="44"/>
      <c r="F4758" s="4" t="s">
        <v>20</v>
      </c>
      <c r="G4758" s="5" t="s">
        <v>21</v>
      </c>
      <c r="H4758" s="70" t="s">
        <v>21</v>
      </c>
      <c r="I4758" s="57"/>
      <c r="J4758" s="57"/>
      <c r="K4758" s="5" t="s">
        <v>21</v>
      </c>
      <c r="L4758" s="70" t="s">
        <v>21</v>
      </c>
      <c r="M4758" s="57"/>
      <c r="N4758" s="57"/>
      <c r="O4758" s="5" t="s">
        <v>21</v>
      </c>
      <c r="P4758" s="5" t="s">
        <v>21</v>
      </c>
      <c r="Q4758" s="5" t="s">
        <v>21</v>
      </c>
      <c r="R4758" s="5" t="s">
        <v>21</v>
      </c>
      <c r="T4758" t="s">
        <v>34</v>
      </c>
      <c r="U4758" t="s">
        <v>21</v>
      </c>
      <c r="V4758" s="17">
        <f t="shared" si="497"/>
        <v>100</v>
      </c>
      <c r="W4758" s="17">
        <f t="shared" si="498"/>
        <v>100</v>
      </c>
      <c r="X4758" s="17">
        <f t="shared" si="499"/>
        <v>100</v>
      </c>
      <c r="Y4758" s="17">
        <f t="shared" si="500"/>
        <v>100</v>
      </c>
      <c r="Z4758" s="17">
        <f t="shared" si="501"/>
        <v>100</v>
      </c>
      <c r="AA4758" s="17">
        <f t="shared" si="502"/>
        <v>100</v>
      </c>
      <c r="AB4758" s="17">
        <f t="shared" si="503"/>
        <v>100</v>
      </c>
    </row>
    <row r="4759" spans="5:28" ht="21">
      <c r="E4759" s="45"/>
      <c r="F4759" s="7" t="s">
        <v>23</v>
      </c>
      <c r="G4759" s="7" t="s">
        <v>5</v>
      </c>
      <c r="H4759" s="71" t="s">
        <v>7</v>
      </c>
      <c r="I4759" s="68"/>
      <c r="J4759" s="60"/>
      <c r="K4759" s="7" t="s">
        <v>9</v>
      </c>
      <c r="L4759" s="71" t="s">
        <v>11</v>
      </c>
      <c r="M4759" s="68"/>
      <c r="N4759" s="60"/>
      <c r="O4759" s="7" t="s">
        <v>13</v>
      </c>
      <c r="P4759" s="7" t="s">
        <v>15</v>
      </c>
      <c r="Q4759" s="7" t="s">
        <v>17</v>
      </c>
      <c r="R4759" s="7" t="s">
        <v>24</v>
      </c>
      <c r="T4759" t="s">
        <v>36</v>
      </c>
      <c r="U4759">
        <v>160</v>
      </c>
      <c r="V4759" s="17" t="str">
        <f t="shared" si="497"/>
        <v>BB+</v>
      </c>
      <c r="W4759" s="17" t="str">
        <f t="shared" si="498"/>
        <v>BB+</v>
      </c>
      <c r="X4759" s="17" t="str">
        <f t="shared" si="499"/>
        <v>AB+</v>
      </c>
      <c r="Y4759" s="17" t="str">
        <f t="shared" si="500"/>
        <v>AB+</v>
      </c>
      <c r="Z4759" s="17" t="str">
        <f t="shared" si="501"/>
        <v>BC</v>
      </c>
      <c r="AA4759" s="17" t="str">
        <f t="shared" si="502"/>
        <v>AA</v>
      </c>
      <c r="AB4759" s="17" t="str">
        <f t="shared" si="503"/>
        <v>OA</v>
      </c>
    </row>
    <row r="4760" spans="5:28" ht="22.5">
      <c r="E4760" s="12" t="s">
        <v>1928</v>
      </c>
      <c r="F4760" s="10" t="s">
        <v>27</v>
      </c>
      <c r="G4760" s="11" t="s">
        <v>1929</v>
      </c>
      <c r="H4760" s="67" t="s">
        <v>1029</v>
      </c>
      <c r="I4760" s="68"/>
      <c r="J4760" s="60"/>
      <c r="K4760" s="11" t="s">
        <v>302</v>
      </c>
      <c r="L4760" s="67" t="s">
        <v>1930</v>
      </c>
      <c r="M4760" s="68"/>
      <c r="N4760" s="60"/>
      <c r="O4760" s="11" t="s">
        <v>1153</v>
      </c>
      <c r="P4760" s="11" t="s">
        <v>182</v>
      </c>
      <c r="Q4760" s="11" t="s">
        <v>450</v>
      </c>
      <c r="R4760" s="10" t="s">
        <v>21</v>
      </c>
      <c r="T4760" t="s">
        <v>38</v>
      </c>
      <c r="U4760">
        <v>452</v>
      </c>
      <c r="V4760" s="17" t="str">
        <f t="shared" si="497"/>
        <v>Pass</v>
      </c>
      <c r="W4760" s="17" t="str">
        <f t="shared" si="498"/>
        <v>Pass</v>
      </c>
      <c r="X4760" s="17" t="str">
        <f t="shared" si="499"/>
        <v>Pass</v>
      </c>
      <c r="Y4760" s="17" t="str">
        <f t="shared" si="500"/>
        <v>Pass</v>
      </c>
      <c r="Z4760" s="17" t="str">
        <f t="shared" si="501"/>
        <v>Pass</v>
      </c>
      <c r="AA4760" s="17" t="str">
        <f t="shared" si="502"/>
        <v>Pass</v>
      </c>
      <c r="AB4760" s="17" t="str">
        <f t="shared" si="503"/>
        <v>Pass</v>
      </c>
    </row>
    <row r="4761" spans="5:28">
      <c r="E4761" s="62"/>
      <c r="F4761" s="10" t="s">
        <v>30</v>
      </c>
      <c r="G4761" s="11" t="s">
        <v>31</v>
      </c>
      <c r="H4761" s="67" t="s">
        <v>31</v>
      </c>
      <c r="I4761" s="68"/>
      <c r="J4761" s="60"/>
      <c r="K4761" s="11" t="s">
        <v>31</v>
      </c>
      <c r="L4761" s="67" t="s">
        <v>31</v>
      </c>
      <c r="M4761" s="68"/>
      <c r="N4761" s="60"/>
      <c r="O4761" s="11" t="s">
        <v>31</v>
      </c>
      <c r="P4761" s="11" t="s">
        <v>31</v>
      </c>
      <c r="Q4761" s="11" t="s">
        <v>31</v>
      </c>
      <c r="R4761" s="10" t="s">
        <v>21</v>
      </c>
      <c r="T4761" t="s">
        <v>39</v>
      </c>
      <c r="U4761">
        <v>700</v>
      </c>
      <c r="V4761" s="17" t="str">
        <f t="shared" si="497"/>
        <v/>
      </c>
      <c r="W4761" s="17" t="str">
        <f t="shared" si="498"/>
        <v/>
      </c>
      <c r="X4761" s="17" t="str">
        <f t="shared" si="499"/>
        <v/>
      </c>
      <c r="Y4761" s="17" t="str">
        <f t="shared" si="500"/>
        <v/>
      </c>
      <c r="Z4761" s="17" t="str">
        <f t="shared" si="501"/>
        <v/>
      </c>
      <c r="AA4761" s="17" t="str">
        <f t="shared" si="502"/>
        <v/>
      </c>
      <c r="AB4761" s="17" t="str">
        <f t="shared" si="503"/>
        <v/>
      </c>
    </row>
    <row r="4762" spans="5:28">
      <c r="E4762" s="64"/>
      <c r="F4762" s="10" t="s">
        <v>32</v>
      </c>
      <c r="G4762" s="11" t="s">
        <v>21</v>
      </c>
      <c r="H4762" s="67" t="s">
        <v>21</v>
      </c>
      <c r="I4762" s="68"/>
      <c r="J4762" s="60"/>
      <c r="K4762" s="11" t="s">
        <v>21</v>
      </c>
      <c r="L4762" s="67" t="s">
        <v>21</v>
      </c>
      <c r="M4762" s="68"/>
      <c r="N4762" s="60"/>
      <c r="O4762" s="11" t="s">
        <v>21</v>
      </c>
      <c r="P4762" s="11" t="s">
        <v>21</v>
      </c>
      <c r="Q4762" s="11" t="s">
        <v>21</v>
      </c>
      <c r="R4762" s="10">
        <v>0</v>
      </c>
      <c r="T4762" t="s">
        <v>42</v>
      </c>
      <c r="U4762" t="s">
        <v>21</v>
      </c>
      <c r="V4762" s="17">
        <f t="shared" si="497"/>
        <v>0</v>
      </c>
      <c r="W4762" s="17">
        <f t="shared" si="498"/>
        <v>0</v>
      </c>
      <c r="X4762" s="17">
        <f t="shared" si="499"/>
        <v>0</v>
      </c>
      <c r="Y4762" s="17">
        <f t="shared" si="500"/>
        <v>0</v>
      </c>
      <c r="Z4762" s="17">
        <f t="shared" si="501"/>
        <v>0</v>
      </c>
      <c r="AA4762" s="17">
        <f t="shared" si="502"/>
        <v>0</v>
      </c>
      <c r="AB4762" s="17">
        <f t="shared" si="503"/>
        <v>0</v>
      </c>
    </row>
    <row r="4763" spans="5:28">
      <c r="E4763" s="66"/>
      <c r="F4763" s="10" t="s">
        <v>33</v>
      </c>
      <c r="G4763" s="11">
        <v>3</v>
      </c>
      <c r="H4763" s="67">
        <v>3</v>
      </c>
      <c r="I4763" s="68"/>
      <c r="J4763" s="60"/>
      <c r="K4763" s="11">
        <v>4</v>
      </c>
      <c r="L4763" s="67">
        <v>4</v>
      </c>
      <c r="M4763" s="68"/>
      <c r="N4763" s="60"/>
      <c r="O4763" s="11">
        <v>4</v>
      </c>
      <c r="P4763" s="11">
        <v>3</v>
      </c>
      <c r="Q4763" s="11">
        <v>3</v>
      </c>
      <c r="R4763" s="10">
        <v>24</v>
      </c>
      <c r="T4763" t="s">
        <v>45</v>
      </c>
      <c r="U4763" t="s">
        <v>21</v>
      </c>
      <c r="V4763" s="17">
        <f t="shared" si="497"/>
        <v>0</v>
      </c>
      <c r="W4763" s="17">
        <f t="shared" si="498"/>
        <v>0</v>
      </c>
      <c r="X4763" s="17">
        <f t="shared" si="499"/>
        <v>0</v>
      </c>
      <c r="Y4763" s="17">
        <f t="shared" si="500"/>
        <v>0</v>
      </c>
      <c r="Z4763" s="17">
        <f t="shared" si="501"/>
        <v>0</v>
      </c>
      <c r="AA4763" s="17">
        <f t="shared" si="502"/>
        <v>0</v>
      </c>
      <c r="AB4763" s="17">
        <f t="shared" si="503"/>
        <v>0</v>
      </c>
    </row>
    <row r="4764" spans="5:28">
      <c r="E4764" s="12">
        <v>6.67</v>
      </c>
      <c r="F4764" s="10" t="s">
        <v>35</v>
      </c>
      <c r="G4764" s="11">
        <v>6</v>
      </c>
      <c r="H4764" s="67">
        <v>6</v>
      </c>
      <c r="I4764" s="68"/>
      <c r="J4764" s="60"/>
      <c r="K4764" s="11">
        <v>7</v>
      </c>
      <c r="L4764" s="67">
        <v>7</v>
      </c>
      <c r="M4764" s="68"/>
      <c r="N4764" s="60"/>
      <c r="O4764" s="11">
        <v>5</v>
      </c>
      <c r="P4764" s="11">
        <v>7.5</v>
      </c>
      <c r="Q4764" s="11">
        <v>8.5</v>
      </c>
      <c r="R4764" s="10" t="s">
        <v>21</v>
      </c>
      <c r="T4764" t="s">
        <v>21</v>
      </c>
      <c r="U4764" t="s">
        <v>21</v>
      </c>
      <c r="V4764" s="17" t="str">
        <f t="shared" si="497"/>
        <v/>
      </c>
      <c r="W4764" s="17" t="str">
        <f t="shared" si="498"/>
        <v/>
      </c>
      <c r="X4764" s="17" t="str">
        <f t="shared" si="499"/>
        <v/>
      </c>
      <c r="Y4764" s="17" t="str">
        <f t="shared" si="500"/>
        <v/>
      </c>
      <c r="Z4764" s="17" t="str">
        <f t="shared" si="501"/>
        <v/>
      </c>
      <c r="AA4764" s="17" t="str">
        <f t="shared" si="502"/>
        <v/>
      </c>
      <c r="AB4764" s="17" t="str">
        <f t="shared" si="503"/>
        <v/>
      </c>
    </row>
    <row r="4765" spans="5:28">
      <c r="E4765" s="13">
        <v>7.37</v>
      </c>
      <c r="F4765" s="10" t="s">
        <v>37</v>
      </c>
      <c r="G4765" s="11">
        <v>18</v>
      </c>
      <c r="H4765" s="67">
        <v>18</v>
      </c>
      <c r="I4765" s="68"/>
      <c r="J4765" s="60"/>
      <c r="K4765" s="11">
        <v>28</v>
      </c>
      <c r="L4765" s="67">
        <v>28</v>
      </c>
      <c r="M4765" s="68"/>
      <c r="N4765" s="60"/>
      <c r="O4765" s="11">
        <v>20</v>
      </c>
      <c r="P4765" s="11">
        <v>22.5</v>
      </c>
      <c r="Q4765" s="11">
        <v>25.5</v>
      </c>
      <c r="R4765" s="10">
        <v>160</v>
      </c>
      <c r="T4765">
        <v>0</v>
      </c>
      <c r="U4765">
        <v>0</v>
      </c>
      <c r="V4765" s="17" t="str">
        <f t="shared" si="497"/>
        <v>BCMCCEN502</v>
      </c>
      <c r="W4765" s="17" t="str">
        <f t="shared" si="498"/>
        <v>BCMCCEN503</v>
      </c>
      <c r="X4765" s="17" t="str">
        <f t="shared" si="499"/>
        <v>BCMCMCN501</v>
      </c>
      <c r="Y4765" s="17" t="str">
        <f t="shared" si="500"/>
        <v>BCMCMCN502</v>
      </c>
      <c r="Z4765" s="17" t="str">
        <f t="shared" si="501"/>
        <v>BCMCMCN503</v>
      </c>
      <c r="AA4765" s="17" t="str">
        <f t="shared" si="502"/>
        <v>BCMCMVN501</v>
      </c>
      <c r="AB4765" s="17" t="str">
        <f t="shared" si="503"/>
        <v>COMESSN501</v>
      </c>
    </row>
    <row r="4766" spans="5:28" ht="15" customHeight="1">
      <c r="E4766" s="45"/>
      <c r="F4766" s="10" t="s">
        <v>24</v>
      </c>
      <c r="G4766" s="11">
        <v>58</v>
      </c>
      <c r="H4766" s="67">
        <v>57</v>
      </c>
      <c r="I4766" s="68"/>
      <c r="J4766" s="60"/>
      <c r="K4766" s="11">
        <v>69</v>
      </c>
      <c r="L4766" s="67">
        <v>69</v>
      </c>
      <c r="M4766" s="68"/>
      <c r="N4766" s="60"/>
      <c r="O4766" s="11">
        <v>48</v>
      </c>
      <c r="P4766" s="11">
        <v>71</v>
      </c>
      <c r="Q4766" s="11">
        <v>80</v>
      </c>
      <c r="R4766" s="10">
        <v>452</v>
      </c>
      <c r="T4766">
        <v>0</v>
      </c>
      <c r="U4766">
        <v>0</v>
      </c>
      <c r="V4766" s="17" t="str">
        <f t="shared" si="497"/>
        <v>15.00 + 24.00</v>
      </c>
      <c r="W4766" s="17" t="str">
        <f t="shared" si="498"/>
        <v>24.00 + 23.00</v>
      </c>
      <c r="X4766" s="17" t="str">
        <f t="shared" si="499"/>
        <v>24.00 + 21.00</v>
      </c>
      <c r="Y4766" s="17" t="str">
        <f t="shared" si="500"/>
        <v>24.00 + 19.00</v>
      </c>
      <c r="Z4766" s="17" t="str">
        <f t="shared" si="501"/>
        <v>21.00 + 13.00</v>
      </c>
      <c r="AA4766" s="17" t="str">
        <f t="shared" si="502"/>
        <v>29.00 + 26.00</v>
      </c>
      <c r="AB4766" s="17" t="str">
        <f t="shared" si="503"/>
        <v>43.00 + 25.00</v>
      </c>
    </row>
    <row r="4767" spans="5:28">
      <c r="E4767" s="12"/>
      <c r="F4767" s="10" t="s">
        <v>41</v>
      </c>
      <c r="G4767" s="11">
        <v>100</v>
      </c>
      <c r="H4767" s="67">
        <v>100</v>
      </c>
      <c r="I4767" s="68"/>
      <c r="J4767" s="60"/>
      <c r="K4767" s="11">
        <v>100</v>
      </c>
      <c r="L4767" s="67">
        <v>100</v>
      </c>
      <c r="M4767" s="68"/>
      <c r="N4767" s="60"/>
      <c r="O4767" s="11">
        <v>100</v>
      </c>
      <c r="P4767" s="11">
        <v>100</v>
      </c>
      <c r="Q4767" s="11">
        <v>100</v>
      </c>
      <c r="R4767" s="10">
        <v>700</v>
      </c>
      <c r="T4767" t="s">
        <v>19</v>
      </c>
      <c r="U4767" t="s">
        <v>21</v>
      </c>
      <c r="V4767" s="17" t="str">
        <f t="shared" si="497"/>
        <v xml:space="preserve"> - - + - - </v>
      </c>
      <c r="W4767" s="17" t="str">
        <f t="shared" si="498"/>
        <v xml:space="preserve"> - - + - - </v>
      </c>
      <c r="X4767" s="17" t="str">
        <f t="shared" si="499"/>
        <v xml:space="preserve"> - - + - - </v>
      </c>
      <c r="Y4767" s="17" t="str">
        <f t="shared" si="500"/>
        <v xml:space="preserve"> - - + - - </v>
      </c>
      <c r="Z4767" s="17" t="str">
        <f t="shared" si="501"/>
        <v xml:space="preserve"> - - + - - </v>
      </c>
      <c r="AA4767" s="17" t="str">
        <f t="shared" si="502"/>
        <v xml:space="preserve"> - - + - - </v>
      </c>
      <c r="AB4767" s="17" t="str">
        <f t="shared" si="503"/>
        <v xml:space="preserve"> - - + - - </v>
      </c>
    </row>
    <row r="4768" spans="5:28" ht="15" customHeight="1">
      <c r="E4768" s="45"/>
      <c r="F4768" s="10" t="s">
        <v>43</v>
      </c>
      <c r="G4768" s="11" t="s">
        <v>140</v>
      </c>
      <c r="H4768" s="67" t="s">
        <v>140</v>
      </c>
      <c r="I4768" s="68"/>
      <c r="J4768" s="60"/>
      <c r="K4768" s="11" t="s">
        <v>124</v>
      </c>
      <c r="L4768" s="67" t="s">
        <v>124</v>
      </c>
      <c r="M4768" s="68"/>
      <c r="N4768" s="60"/>
      <c r="O4768" s="11" t="s">
        <v>44</v>
      </c>
      <c r="P4768" s="11" t="s">
        <v>139</v>
      </c>
      <c r="Q4768" s="11" t="s">
        <v>122</v>
      </c>
      <c r="R4768" s="10" t="s">
        <v>21</v>
      </c>
      <c r="T4768" t="s">
        <v>1933</v>
      </c>
      <c r="U4768" t="s">
        <v>24</v>
      </c>
      <c r="V4768" s="17" t="str">
        <f t="shared" si="497"/>
        <v/>
      </c>
      <c r="W4768" s="17" t="str">
        <f t="shared" si="498"/>
        <v/>
      </c>
      <c r="X4768" s="17" t="str">
        <f t="shared" si="499"/>
        <v/>
      </c>
      <c r="Y4768" s="17" t="str">
        <f t="shared" si="500"/>
        <v/>
      </c>
      <c r="Z4768" s="17" t="str">
        <f t="shared" si="501"/>
        <v/>
      </c>
      <c r="AA4768" s="17" t="str">
        <f t="shared" si="502"/>
        <v/>
      </c>
      <c r="AB4768" s="17" t="str">
        <f t="shared" si="503"/>
        <v/>
      </c>
    </row>
    <row r="4769" spans="5:28">
      <c r="E4769" s="14" t="s">
        <v>1932</v>
      </c>
      <c r="F4769" s="10" t="s">
        <v>47</v>
      </c>
      <c r="G4769" s="11" t="s">
        <v>48</v>
      </c>
      <c r="H4769" s="67" t="s">
        <v>48</v>
      </c>
      <c r="I4769" s="68"/>
      <c r="J4769" s="60"/>
      <c r="K4769" s="11" t="s">
        <v>48</v>
      </c>
      <c r="L4769" s="67" t="s">
        <v>48</v>
      </c>
      <c r="M4769" s="68"/>
      <c r="N4769" s="60"/>
      <c r="O4769" s="11" t="s">
        <v>48</v>
      </c>
      <c r="P4769" s="11" t="s">
        <v>48</v>
      </c>
      <c r="Q4769" s="11" t="s">
        <v>48</v>
      </c>
      <c r="R4769" s="10" t="s">
        <v>21</v>
      </c>
      <c r="T4769" t="s">
        <v>25</v>
      </c>
      <c r="U4769" t="s">
        <v>21</v>
      </c>
      <c r="V4769" s="17">
        <f t="shared" si="497"/>
        <v>3</v>
      </c>
      <c r="W4769" s="17">
        <f t="shared" si="498"/>
        <v>3</v>
      </c>
      <c r="X4769" s="17">
        <f t="shared" si="499"/>
        <v>4</v>
      </c>
      <c r="Y4769" s="17">
        <f t="shared" si="500"/>
        <v>4</v>
      </c>
      <c r="Z4769" s="17">
        <f t="shared" si="501"/>
        <v>4</v>
      </c>
      <c r="AA4769" s="17">
        <f t="shared" si="502"/>
        <v>3</v>
      </c>
      <c r="AB4769" s="17">
        <f t="shared" si="503"/>
        <v>3</v>
      </c>
    </row>
    <row r="4770" spans="5:28">
      <c r="E4770" s="15" t="s">
        <v>21</v>
      </c>
      <c r="F4770" s="15" t="s">
        <v>21</v>
      </c>
      <c r="G4770" s="16" t="s">
        <v>21</v>
      </c>
      <c r="H4770" s="69" t="s">
        <v>21</v>
      </c>
      <c r="I4770" s="57"/>
      <c r="J4770" s="57"/>
      <c r="K4770" s="16" t="s">
        <v>21</v>
      </c>
      <c r="L4770" s="69" t="s">
        <v>21</v>
      </c>
      <c r="M4770" s="57"/>
      <c r="N4770" s="57"/>
      <c r="O4770" s="16" t="s">
        <v>21</v>
      </c>
      <c r="P4770" s="16" t="s">
        <v>21</v>
      </c>
      <c r="Q4770" s="16" t="s">
        <v>21</v>
      </c>
      <c r="R4770" s="16" t="s">
        <v>21</v>
      </c>
      <c r="T4770" t="s">
        <v>1937</v>
      </c>
      <c r="U4770" t="s">
        <v>21</v>
      </c>
      <c r="V4770" s="17">
        <f t="shared" si="497"/>
        <v>0</v>
      </c>
      <c r="W4770" s="17">
        <f t="shared" si="498"/>
        <v>5</v>
      </c>
      <c r="X4770" s="17">
        <f t="shared" si="499"/>
        <v>5</v>
      </c>
      <c r="Y4770" s="17">
        <f t="shared" si="500"/>
        <v>4.5</v>
      </c>
      <c r="Z4770" s="17">
        <f t="shared" si="501"/>
        <v>0</v>
      </c>
      <c r="AA4770" s="17">
        <f t="shared" si="502"/>
        <v>6</v>
      </c>
      <c r="AB4770" s="17">
        <f t="shared" si="503"/>
        <v>7</v>
      </c>
    </row>
    <row r="4771" spans="5:28" ht="0" hidden="1" customHeight="1">
      <c r="T4771">
        <v>0</v>
      </c>
      <c r="U4771">
        <v>0</v>
      </c>
      <c r="V4771" s="17">
        <f t="shared" si="497"/>
        <v>0</v>
      </c>
      <c r="W4771" s="17">
        <f t="shared" si="498"/>
        <v>15</v>
      </c>
      <c r="X4771" s="17">
        <f t="shared" si="499"/>
        <v>20</v>
      </c>
      <c r="Y4771" s="17">
        <f t="shared" si="500"/>
        <v>18</v>
      </c>
      <c r="Z4771" s="17">
        <f t="shared" si="501"/>
        <v>0</v>
      </c>
      <c r="AA4771" s="17">
        <f t="shared" si="502"/>
        <v>18</v>
      </c>
      <c r="AB4771" s="17">
        <f t="shared" si="503"/>
        <v>21</v>
      </c>
    </row>
    <row r="4772" spans="5:28" ht="0.6" customHeight="1">
      <c r="T4772">
        <v>0</v>
      </c>
      <c r="U4772">
        <v>17</v>
      </c>
      <c r="V4772" s="17">
        <f t="shared" si="497"/>
        <v>39</v>
      </c>
      <c r="W4772" s="17">
        <f t="shared" si="498"/>
        <v>47</v>
      </c>
      <c r="X4772" s="17">
        <f t="shared" si="499"/>
        <v>45</v>
      </c>
      <c r="Y4772" s="17">
        <f t="shared" si="500"/>
        <v>43</v>
      </c>
      <c r="Z4772" s="17">
        <f t="shared" si="501"/>
        <v>34</v>
      </c>
      <c r="AA4772" s="17">
        <f t="shared" si="502"/>
        <v>55</v>
      </c>
      <c r="AB4772" s="17">
        <f t="shared" si="503"/>
        <v>68</v>
      </c>
    </row>
    <row r="4773" spans="5:28" ht="15" customHeight="1">
      <c r="E4773" s="44"/>
      <c r="F4773" s="4" t="s">
        <v>20</v>
      </c>
      <c r="G4773" s="5" t="s">
        <v>21</v>
      </c>
      <c r="H4773" s="70" t="s">
        <v>21</v>
      </c>
      <c r="I4773" s="57"/>
      <c r="J4773" s="57"/>
      <c r="K4773" s="5" t="s">
        <v>21</v>
      </c>
      <c r="L4773" s="70" t="s">
        <v>21</v>
      </c>
      <c r="M4773" s="57"/>
      <c r="N4773" s="57"/>
      <c r="O4773" s="5" t="s">
        <v>21</v>
      </c>
      <c r="P4773" s="5" t="s">
        <v>21</v>
      </c>
      <c r="Q4773" s="5" t="s">
        <v>21</v>
      </c>
      <c r="R4773" s="5" t="s">
        <v>21</v>
      </c>
      <c r="T4773" t="s">
        <v>34</v>
      </c>
      <c r="U4773" t="s">
        <v>21</v>
      </c>
      <c r="V4773" s="17">
        <f t="shared" si="497"/>
        <v>100</v>
      </c>
      <c r="W4773" s="17">
        <f t="shared" si="498"/>
        <v>100</v>
      </c>
      <c r="X4773" s="17">
        <f t="shared" si="499"/>
        <v>100</v>
      </c>
      <c r="Y4773" s="17">
        <f t="shared" si="500"/>
        <v>100</v>
      </c>
      <c r="Z4773" s="17">
        <f t="shared" si="501"/>
        <v>100</v>
      </c>
      <c r="AA4773" s="17">
        <f t="shared" si="502"/>
        <v>100</v>
      </c>
      <c r="AB4773" s="17">
        <f t="shared" si="503"/>
        <v>100</v>
      </c>
    </row>
    <row r="4774" spans="5:28" ht="21">
      <c r="E4774" s="45"/>
      <c r="F4774" s="7" t="s">
        <v>23</v>
      </c>
      <c r="G4774" s="7" t="s">
        <v>5</v>
      </c>
      <c r="H4774" s="71" t="s">
        <v>7</v>
      </c>
      <c r="I4774" s="68"/>
      <c r="J4774" s="60"/>
      <c r="K4774" s="7" t="s">
        <v>9</v>
      </c>
      <c r="L4774" s="71" t="s">
        <v>11</v>
      </c>
      <c r="M4774" s="68"/>
      <c r="N4774" s="60"/>
      <c r="O4774" s="7" t="s">
        <v>13</v>
      </c>
      <c r="P4774" s="7" t="s">
        <v>15</v>
      </c>
      <c r="Q4774" s="7" t="s">
        <v>17</v>
      </c>
      <c r="R4774" s="7" t="s">
        <v>24</v>
      </c>
      <c r="T4774" t="s">
        <v>36</v>
      </c>
      <c r="U4774">
        <v>92</v>
      </c>
      <c r="V4774" s="17">
        <f t="shared" si="497"/>
        <v>0</v>
      </c>
      <c r="W4774" s="17" t="str">
        <f t="shared" si="498"/>
        <v>BC</v>
      </c>
      <c r="X4774" s="17" t="str">
        <f t="shared" si="499"/>
        <v>BC</v>
      </c>
      <c r="Y4774" s="17" t="str">
        <f t="shared" si="500"/>
        <v>PP</v>
      </c>
      <c r="Z4774" s="17">
        <f t="shared" si="501"/>
        <v>0</v>
      </c>
      <c r="AA4774" s="17" t="str">
        <f t="shared" si="502"/>
        <v>BB+</v>
      </c>
      <c r="AB4774" s="17" t="str">
        <f t="shared" si="503"/>
        <v>AB+</v>
      </c>
    </row>
    <row r="4775" spans="5:28" ht="22.5">
      <c r="E4775" s="12" t="s">
        <v>1934</v>
      </c>
      <c r="F4775" s="10" t="s">
        <v>27</v>
      </c>
      <c r="G4775" s="11" t="s">
        <v>1935</v>
      </c>
      <c r="H4775" s="67" t="s">
        <v>1195</v>
      </c>
      <c r="I4775" s="68"/>
      <c r="J4775" s="60"/>
      <c r="K4775" s="11" t="s">
        <v>103</v>
      </c>
      <c r="L4775" s="67" t="s">
        <v>778</v>
      </c>
      <c r="M4775" s="68"/>
      <c r="N4775" s="60"/>
      <c r="O4775" s="11" t="s">
        <v>1936</v>
      </c>
      <c r="P4775" s="11" t="s">
        <v>1196</v>
      </c>
      <c r="Q4775" s="11" t="s">
        <v>465</v>
      </c>
      <c r="R4775" s="10" t="s">
        <v>21</v>
      </c>
      <c r="T4775" t="s">
        <v>53</v>
      </c>
      <c r="U4775">
        <v>331</v>
      </c>
      <c r="V4775" s="17" t="str">
        <f t="shared" si="497"/>
        <v>Fail</v>
      </c>
      <c r="W4775" s="17" t="str">
        <f t="shared" si="498"/>
        <v>Pass</v>
      </c>
      <c r="X4775" s="17" t="str">
        <f t="shared" si="499"/>
        <v>Pass</v>
      </c>
      <c r="Y4775" s="17" t="str">
        <f t="shared" si="500"/>
        <v>Pass</v>
      </c>
      <c r="Z4775" s="17" t="str">
        <f t="shared" si="501"/>
        <v>Fail</v>
      </c>
      <c r="AA4775" s="17" t="str">
        <f t="shared" si="502"/>
        <v>Pass</v>
      </c>
      <c r="AB4775" s="17" t="str">
        <f t="shared" si="503"/>
        <v>Pass</v>
      </c>
    </row>
    <row r="4776" spans="5:28">
      <c r="E4776" s="62"/>
      <c r="F4776" s="10" t="s">
        <v>30</v>
      </c>
      <c r="G4776" s="11" t="s">
        <v>31</v>
      </c>
      <c r="H4776" s="67" t="s">
        <v>31</v>
      </c>
      <c r="I4776" s="68"/>
      <c r="J4776" s="60"/>
      <c r="K4776" s="11" t="s">
        <v>31</v>
      </c>
      <c r="L4776" s="67" t="s">
        <v>31</v>
      </c>
      <c r="M4776" s="68"/>
      <c r="N4776" s="60"/>
      <c r="O4776" s="11" t="s">
        <v>31</v>
      </c>
      <c r="P4776" s="11" t="s">
        <v>31</v>
      </c>
      <c r="Q4776" s="11" t="s">
        <v>31</v>
      </c>
      <c r="R4776" s="10" t="s">
        <v>21</v>
      </c>
      <c r="T4776" t="s">
        <v>39</v>
      </c>
      <c r="U4776">
        <v>700</v>
      </c>
      <c r="V4776" s="17" t="str">
        <f t="shared" si="497"/>
        <v/>
      </c>
      <c r="W4776" s="17" t="str">
        <f t="shared" si="498"/>
        <v/>
      </c>
      <c r="X4776" s="17" t="str">
        <f t="shared" si="499"/>
        <v/>
      </c>
      <c r="Y4776" s="17" t="str">
        <f t="shared" si="500"/>
        <v/>
      </c>
      <c r="Z4776" s="17" t="str">
        <f t="shared" si="501"/>
        <v/>
      </c>
      <c r="AA4776" s="17" t="str">
        <f t="shared" si="502"/>
        <v/>
      </c>
      <c r="AB4776" s="17" t="str">
        <f t="shared" si="503"/>
        <v/>
      </c>
    </row>
    <row r="4777" spans="5:28">
      <c r="E4777" s="64"/>
      <c r="F4777" s="10" t="s">
        <v>32</v>
      </c>
      <c r="G4777" s="11" t="s">
        <v>21</v>
      </c>
      <c r="H4777" s="67" t="s">
        <v>21</v>
      </c>
      <c r="I4777" s="68"/>
      <c r="J4777" s="60"/>
      <c r="K4777" s="11" t="s">
        <v>21</v>
      </c>
      <c r="L4777" s="67" t="s">
        <v>21</v>
      </c>
      <c r="M4777" s="68"/>
      <c r="N4777" s="60"/>
      <c r="O4777" s="11" t="s">
        <v>21</v>
      </c>
      <c r="P4777" s="11" t="s">
        <v>21</v>
      </c>
      <c r="Q4777" s="11" t="s">
        <v>21</v>
      </c>
      <c r="R4777" s="10">
        <v>0</v>
      </c>
      <c r="T4777" t="s">
        <v>54</v>
      </c>
      <c r="U4777" t="s">
        <v>21</v>
      </c>
      <c r="V4777" s="17">
        <f t="shared" si="497"/>
        <v>0</v>
      </c>
      <c r="W4777" s="17">
        <f t="shared" si="498"/>
        <v>0</v>
      </c>
      <c r="X4777" s="17">
        <f t="shared" si="499"/>
        <v>0</v>
      </c>
      <c r="Y4777" s="17">
        <f t="shared" si="500"/>
        <v>0</v>
      </c>
      <c r="Z4777" s="17">
        <f t="shared" si="501"/>
        <v>0</v>
      </c>
      <c r="AA4777" s="17">
        <f t="shared" si="502"/>
        <v>0</v>
      </c>
      <c r="AB4777" s="17">
        <f t="shared" si="503"/>
        <v>0</v>
      </c>
    </row>
    <row r="4778" spans="5:28">
      <c r="E4778" s="66"/>
      <c r="F4778" s="10" t="s">
        <v>33</v>
      </c>
      <c r="G4778" s="11">
        <v>3</v>
      </c>
      <c r="H4778" s="67">
        <v>3</v>
      </c>
      <c r="I4778" s="68"/>
      <c r="J4778" s="60"/>
      <c r="K4778" s="11">
        <v>4</v>
      </c>
      <c r="L4778" s="67">
        <v>4</v>
      </c>
      <c r="M4778" s="68"/>
      <c r="N4778" s="60"/>
      <c r="O4778" s="11">
        <v>4</v>
      </c>
      <c r="P4778" s="11">
        <v>3</v>
      </c>
      <c r="Q4778" s="11">
        <v>3</v>
      </c>
      <c r="R4778" s="10">
        <v>17</v>
      </c>
      <c r="T4778" t="s">
        <v>45</v>
      </c>
      <c r="U4778" t="s">
        <v>21</v>
      </c>
      <c r="V4778" s="17">
        <f t="shared" si="497"/>
        <v>0</v>
      </c>
      <c r="W4778" s="17">
        <f t="shared" si="498"/>
        <v>0</v>
      </c>
      <c r="X4778" s="17">
        <f t="shared" si="499"/>
        <v>0</v>
      </c>
      <c r="Y4778" s="17">
        <f t="shared" si="500"/>
        <v>0</v>
      </c>
      <c r="Z4778" s="17">
        <f t="shared" si="501"/>
        <v>0</v>
      </c>
      <c r="AA4778" s="17">
        <f t="shared" si="502"/>
        <v>0</v>
      </c>
      <c r="AB4778" s="17">
        <f t="shared" si="503"/>
        <v>0</v>
      </c>
    </row>
    <row r="4779" spans="5:28">
      <c r="E4779" s="12"/>
      <c r="F4779" s="10" t="s">
        <v>35</v>
      </c>
      <c r="G4779" s="11"/>
      <c r="H4779" s="67">
        <v>5</v>
      </c>
      <c r="I4779" s="68"/>
      <c r="J4779" s="60"/>
      <c r="K4779" s="11">
        <v>5</v>
      </c>
      <c r="L4779" s="67">
        <v>4.5</v>
      </c>
      <c r="M4779" s="68"/>
      <c r="N4779" s="60"/>
      <c r="O4779" s="11"/>
      <c r="P4779" s="11">
        <v>6</v>
      </c>
      <c r="Q4779" s="11">
        <v>7</v>
      </c>
      <c r="R4779" s="10" t="s">
        <v>21</v>
      </c>
      <c r="T4779" t="s">
        <v>21</v>
      </c>
      <c r="U4779" t="s">
        <v>21</v>
      </c>
      <c r="V4779" s="17" t="str">
        <f t="shared" si="497"/>
        <v/>
      </c>
      <c r="W4779" s="17" t="str">
        <f t="shared" si="498"/>
        <v/>
      </c>
      <c r="X4779" s="17" t="str">
        <f t="shared" si="499"/>
        <v/>
      </c>
      <c r="Y4779" s="17" t="str">
        <f t="shared" si="500"/>
        <v/>
      </c>
      <c r="Z4779" s="17" t="str">
        <f t="shared" si="501"/>
        <v/>
      </c>
      <c r="AA4779" s="17" t="str">
        <f t="shared" si="502"/>
        <v/>
      </c>
      <c r="AB4779" s="17" t="str">
        <f t="shared" si="503"/>
        <v/>
      </c>
    </row>
    <row r="4780" spans="5:28">
      <c r="E4780" s="12"/>
      <c r="F4780" s="10" t="s">
        <v>37</v>
      </c>
      <c r="G4780" s="11"/>
      <c r="H4780" s="67">
        <v>15</v>
      </c>
      <c r="I4780" s="68"/>
      <c r="J4780" s="60"/>
      <c r="K4780" s="11">
        <v>20</v>
      </c>
      <c r="L4780" s="67">
        <v>18</v>
      </c>
      <c r="M4780" s="68"/>
      <c r="N4780" s="60"/>
      <c r="O4780" s="11"/>
      <c r="P4780" s="11">
        <v>18</v>
      </c>
      <c r="Q4780" s="11">
        <v>21</v>
      </c>
      <c r="R4780" s="10">
        <v>92</v>
      </c>
      <c r="T4780">
        <v>0</v>
      </c>
      <c r="U4780">
        <v>0</v>
      </c>
      <c r="V4780" s="17" t="str">
        <f t="shared" si="497"/>
        <v>BCMCCEN502</v>
      </c>
      <c r="W4780" s="17" t="str">
        <f t="shared" si="498"/>
        <v>BCMCCEN503</v>
      </c>
      <c r="X4780" s="17" t="str">
        <f t="shared" si="499"/>
        <v>BCMCMCN501</v>
      </c>
      <c r="Y4780" s="17" t="str">
        <f t="shared" si="500"/>
        <v>BCMCMCN502</v>
      </c>
      <c r="Z4780" s="17" t="str">
        <f t="shared" si="501"/>
        <v>BCMCMCN503</v>
      </c>
      <c r="AA4780" s="17" t="str">
        <f t="shared" si="502"/>
        <v>BCMCMVN501</v>
      </c>
      <c r="AB4780" s="17" t="str">
        <f t="shared" si="503"/>
        <v>COMESSN501</v>
      </c>
    </row>
    <row r="4781" spans="5:28" ht="15" customHeight="1">
      <c r="E4781" s="45"/>
      <c r="F4781" s="10" t="s">
        <v>24</v>
      </c>
      <c r="G4781" s="11">
        <v>39</v>
      </c>
      <c r="H4781" s="67">
        <v>47</v>
      </c>
      <c r="I4781" s="68"/>
      <c r="J4781" s="60"/>
      <c r="K4781" s="11">
        <v>45</v>
      </c>
      <c r="L4781" s="67">
        <v>43</v>
      </c>
      <c r="M4781" s="68"/>
      <c r="N4781" s="60"/>
      <c r="O4781" s="11">
        <v>34</v>
      </c>
      <c r="P4781" s="11">
        <v>55</v>
      </c>
      <c r="Q4781" s="11">
        <v>68</v>
      </c>
      <c r="R4781" s="10">
        <v>331</v>
      </c>
      <c r="T4781">
        <v>0</v>
      </c>
      <c r="U4781">
        <v>0</v>
      </c>
      <c r="V4781" s="17" t="str">
        <f t="shared" si="497"/>
        <v>14.00 + 19.00</v>
      </c>
      <c r="W4781" s="17" t="str">
        <f t="shared" si="498"/>
        <v>24.00 + 23.00</v>
      </c>
      <c r="X4781" s="17" t="str">
        <f t="shared" si="499"/>
        <v>31.00 + 14.00</v>
      </c>
      <c r="Y4781" s="17" t="str">
        <f t="shared" si="500"/>
        <v>25.00 + 23.00</v>
      </c>
      <c r="Z4781" s="17" t="str">
        <f t="shared" si="501"/>
        <v>15.00 + 15.00</v>
      </c>
      <c r="AA4781" s="17" t="str">
        <f t="shared" si="502"/>
        <v>9.00 + 23.00</v>
      </c>
      <c r="AB4781" s="17" t="str">
        <f t="shared" si="503"/>
        <v>41.00 + 26.00</v>
      </c>
    </row>
    <row r="4782" spans="5:28">
      <c r="E4782" s="12"/>
      <c r="F4782" s="10" t="s">
        <v>41</v>
      </c>
      <c r="G4782" s="11">
        <v>100</v>
      </c>
      <c r="H4782" s="67">
        <v>100</v>
      </c>
      <c r="I4782" s="68"/>
      <c r="J4782" s="60"/>
      <c r="K4782" s="11">
        <v>100</v>
      </c>
      <c r="L4782" s="67">
        <v>100</v>
      </c>
      <c r="M4782" s="68"/>
      <c r="N4782" s="60"/>
      <c r="O4782" s="11">
        <v>100</v>
      </c>
      <c r="P4782" s="11">
        <v>100</v>
      </c>
      <c r="Q4782" s="11">
        <v>100</v>
      </c>
      <c r="R4782" s="10">
        <v>700</v>
      </c>
      <c r="T4782" t="s">
        <v>19</v>
      </c>
      <c r="U4782" t="s">
        <v>21</v>
      </c>
      <c r="V4782" s="17" t="str">
        <f t="shared" si="497"/>
        <v xml:space="preserve"> - - + - - </v>
      </c>
      <c r="W4782" s="17" t="str">
        <f t="shared" si="498"/>
        <v xml:space="preserve"> - - + - - </v>
      </c>
      <c r="X4782" s="17" t="str">
        <f t="shared" si="499"/>
        <v xml:space="preserve"> - - + - - </v>
      </c>
      <c r="Y4782" s="17" t="str">
        <f t="shared" si="500"/>
        <v xml:space="preserve"> - - + - - </v>
      </c>
      <c r="Z4782" s="17" t="str">
        <f t="shared" si="501"/>
        <v xml:space="preserve"> - - + - - </v>
      </c>
      <c r="AA4782" s="17" t="str">
        <f t="shared" si="502"/>
        <v xml:space="preserve"> - - + - - </v>
      </c>
      <c r="AB4782" s="17" t="str">
        <f t="shared" si="503"/>
        <v xml:space="preserve"> - - + - - </v>
      </c>
    </row>
    <row r="4783" spans="5:28" ht="15" customHeight="1">
      <c r="E4783" s="45"/>
      <c r="F4783" s="10" t="s">
        <v>43</v>
      </c>
      <c r="G4783" s="11"/>
      <c r="H4783" s="67" t="s">
        <v>44</v>
      </c>
      <c r="I4783" s="68"/>
      <c r="J4783" s="60"/>
      <c r="K4783" s="11" t="s">
        <v>44</v>
      </c>
      <c r="L4783" s="67" t="s">
        <v>86</v>
      </c>
      <c r="M4783" s="68"/>
      <c r="N4783" s="60"/>
      <c r="O4783" s="11"/>
      <c r="P4783" s="11" t="s">
        <v>140</v>
      </c>
      <c r="Q4783" s="11" t="s">
        <v>124</v>
      </c>
      <c r="R4783" s="10" t="s">
        <v>21</v>
      </c>
      <c r="T4783" t="s">
        <v>1939</v>
      </c>
      <c r="U4783" t="s">
        <v>24</v>
      </c>
      <c r="V4783" s="17" t="str">
        <f t="shared" si="497"/>
        <v/>
      </c>
      <c r="W4783" s="17" t="str">
        <f t="shared" si="498"/>
        <v/>
      </c>
      <c r="X4783" s="17" t="str">
        <f t="shared" si="499"/>
        <v/>
      </c>
      <c r="Y4783" s="17" t="str">
        <f t="shared" si="500"/>
        <v/>
      </c>
      <c r="Z4783" s="17" t="str">
        <f t="shared" si="501"/>
        <v/>
      </c>
      <c r="AA4783" s="17" t="str">
        <f t="shared" si="502"/>
        <v/>
      </c>
      <c r="AB4783" s="17" t="str">
        <f t="shared" si="503"/>
        <v/>
      </c>
    </row>
    <row r="4784" spans="5:28">
      <c r="E4784" s="14" t="s">
        <v>1938</v>
      </c>
      <c r="F4784" s="10" t="s">
        <v>47</v>
      </c>
      <c r="G4784" s="11" t="s">
        <v>75</v>
      </c>
      <c r="H4784" s="67" t="s">
        <v>48</v>
      </c>
      <c r="I4784" s="68"/>
      <c r="J4784" s="60"/>
      <c r="K4784" s="11" t="s">
        <v>48</v>
      </c>
      <c r="L4784" s="67" t="s">
        <v>48</v>
      </c>
      <c r="M4784" s="68"/>
      <c r="N4784" s="60"/>
      <c r="O4784" s="11" t="s">
        <v>75</v>
      </c>
      <c r="P4784" s="11" t="s">
        <v>48</v>
      </c>
      <c r="Q4784" s="11" t="s">
        <v>48</v>
      </c>
      <c r="R4784" s="10" t="s">
        <v>21</v>
      </c>
      <c r="T4784" t="s">
        <v>25</v>
      </c>
      <c r="U4784" t="s">
        <v>21</v>
      </c>
      <c r="V4784" s="17">
        <f t="shared" ref="V4784:V4847" si="504">$G4793</f>
        <v>3</v>
      </c>
      <c r="W4784" s="17">
        <f t="shared" ref="W4784:W4847" si="505">$H4793</f>
        <v>3</v>
      </c>
      <c r="X4784" s="17">
        <f t="shared" ref="X4784:X4847" si="506">$K4793</f>
        <v>4</v>
      </c>
      <c r="Y4784" s="17">
        <f t="shared" ref="Y4784:Y4847" si="507">$L4793</f>
        <v>4</v>
      </c>
      <c r="Z4784" s="17">
        <f t="shared" ref="Z4784:Z4847" si="508">$O4793</f>
        <v>4</v>
      </c>
      <c r="AA4784" s="17">
        <f t="shared" ref="AA4784:AA4847" si="509">$P4793</f>
        <v>3</v>
      </c>
      <c r="AB4784" s="17">
        <f t="shared" ref="AB4784:AB4847" si="510">$Q4793</f>
        <v>3</v>
      </c>
    </row>
    <row r="4785" spans="5:28">
      <c r="E4785" s="15" t="s">
        <v>21</v>
      </c>
      <c r="F4785" s="15" t="s">
        <v>21</v>
      </c>
      <c r="G4785" s="16" t="s">
        <v>21</v>
      </c>
      <c r="H4785" s="69" t="s">
        <v>21</v>
      </c>
      <c r="I4785" s="57"/>
      <c r="J4785" s="57"/>
      <c r="K4785" s="16" t="s">
        <v>21</v>
      </c>
      <c r="L4785" s="69" t="s">
        <v>21</v>
      </c>
      <c r="M4785" s="57"/>
      <c r="N4785" s="57"/>
      <c r="O4785" s="16" t="s">
        <v>21</v>
      </c>
      <c r="P4785" s="16" t="s">
        <v>21</v>
      </c>
      <c r="Q4785" s="16" t="s">
        <v>21</v>
      </c>
      <c r="R4785" s="16" t="s">
        <v>21</v>
      </c>
      <c r="T4785" t="s">
        <v>1945</v>
      </c>
      <c r="U4785" t="s">
        <v>21</v>
      </c>
      <c r="V4785" s="17">
        <f t="shared" si="504"/>
        <v>0</v>
      </c>
      <c r="W4785" s="17">
        <f t="shared" si="505"/>
        <v>5</v>
      </c>
      <c r="X4785" s="17">
        <f t="shared" si="506"/>
        <v>5</v>
      </c>
      <c r="Y4785" s="17">
        <f t="shared" si="507"/>
        <v>5</v>
      </c>
      <c r="Z4785" s="17">
        <f t="shared" si="508"/>
        <v>0</v>
      </c>
      <c r="AA4785" s="17">
        <f t="shared" si="509"/>
        <v>0</v>
      </c>
      <c r="AB4785" s="17">
        <f t="shared" si="510"/>
        <v>7</v>
      </c>
    </row>
    <row r="4786" spans="5:28" ht="0" hidden="1" customHeight="1">
      <c r="T4786">
        <v>0</v>
      </c>
      <c r="U4786">
        <v>0</v>
      </c>
      <c r="V4786" s="17">
        <f t="shared" si="504"/>
        <v>0</v>
      </c>
      <c r="W4786" s="17">
        <f t="shared" si="505"/>
        <v>15</v>
      </c>
      <c r="X4786" s="17">
        <f t="shared" si="506"/>
        <v>20</v>
      </c>
      <c r="Y4786" s="17">
        <f t="shared" si="507"/>
        <v>20</v>
      </c>
      <c r="Z4786" s="17">
        <f t="shared" si="508"/>
        <v>0</v>
      </c>
      <c r="AA4786" s="17">
        <f t="shared" si="509"/>
        <v>0</v>
      </c>
      <c r="AB4786" s="17">
        <f t="shared" si="510"/>
        <v>21</v>
      </c>
    </row>
    <row r="4787" spans="5:28" ht="0.6" customHeight="1">
      <c r="T4787">
        <v>0</v>
      </c>
      <c r="U4787">
        <v>14</v>
      </c>
      <c r="V4787" s="17">
        <f t="shared" si="504"/>
        <v>33</v>
      </c>
      <c r="W4787" s="17">
        <f t="shared" si="505"/>
        <v>47</v>
      </c>
      <c r="X4787" s="17">
        <f t="shared" si="506"/>
        <v>45</v>
      </c>
      <c r="Y4787" s="17">
        <f t="shared" si="507"/>
        <v>48</v>
      </c>
      <c r="Z4787" s="17">
        <f t="shared" si="508"/>
        <v>30</v>
      </c>
      <c r="AA4787" s="17">
        <f t="shared" si="509"/>
        <v>32</v>
      </c>
      <c r="AB4787" s="17">
        <f t="shared" si="510"/>
        <v>67</v>
      </c>
    </row>
    <row r="4788" spans="5:28" ht="15" customHeight="1">
      <c r="E4788" s="44"/>
      <c r="F4788" s="4" t="s">
        <v>20</v>
      </c>
      <c r="G4788" s="5" t="s">
        <v>21</v>
      </c>
      <c r="H4788" s="70" t="s">
        <v>21</v>
      </c>
      <c r="I4788" s="57"/>
      <c r="J4788" s="57"/>
      <c r="K4788" s="5" t="s">
        <v>21</v>
      </c>
      <c r="L4788" s="70" t="s">
        <v>21</v>
      </c>
      <c r="M4788" s="57"/>
      <c r="N4788" s="57"/>
      <c r="O4788" s="5" t="s">
        <v>21</v>
      </c>
      <c r="P4788" s="5" t="s">
        <v>21</v>
      </c>
      <c r="Q4788" s="5" t="s">
        <v>21</v>
      </c>
      <c r="R4788" s="5" t="s">
        <v>21</v>
      </c>
      <c r="T4788" t="s">
        <v>34</v>
      </c>
      <c r="U4788" t="s">
        <v>21</v>
      </c>
      <c r="V4788" s="17">
        <f t="shared" si="504"/>
        <v>100</v>
      </c>
      <c r="W4788" s="17">
        <f t="shared" si="505"/>
        <v>100</v>
      </c>
      <c r="X4788" s="17">
        <f t="shared" si="506"/>
        <v>100</v>
      </c>
      <c r="Y4788" s="17">
        <f t="shared" si="507"/>
        <v>100</v>
      </c>
      <c r="Z4788" s="17">
        <f t="shared" si="508"/>
        <v>100</v>
      </c>
      <c r="AA4788" s="17">
        <f t="shared" si="509"/>
        <v>100</v>
      </c>
      <c r="AB4788" s="17">
        <f t="shared" si="510"/>
        <v>100</v>
      </c>
    </row>
    <row r="4789" spans="5:28" ht="21">
      <c r="E4789" s="45"/>
      <c r="F4789" s="7" t="s">
        <v>23</v>
      </c>
      <c r="G4789" s="7" t="s">
        <v>5</v>
      </c>
      <c r="H4789" s="71" t="s">
        <v>7</v>
      </c>
      <c r="I4789" s="68"/>
      <c r="J4789" s="60"/>
      <c r="K4789" s="7" t="s">
        <v>9</v>
      </c>
      <c r="L4789" s="71" t="s">
        <v>11</v>
      </c>
      <c r="M4789" s="68"/>
      <c r="N4789" s="60"/>
      <c r="O4789" s="7" t="s">
        <v>13</v>
      </c>
      <c r="P4789" s="7" t="s">
        <v>15</v>
      </c>
      <c r="Q4789" s="7" t="s">
        <v>17</v>
      </c>
      <c r="R4789" s="7" t="s">
        <v>24</v>
      </c>
      <c r="T4789" t="s">
        <v>36</v>
      </c>
      <c r="U4789">
        <v>76</v>
      </c>
      <c r="V4789" s="17">
        <f t="shared" si="504"/>
        <v>0</v>
      </c>
      <c r="W4789" s="17" t="str">
        <f t="shared" si="505"/>
        <v>BC</v>
      </c>
      <c r="X4789" s="17" t="str">
        <f t="shared" si="506"/>
        <v>BC</v>
      </c>
      <c r="Y4789" s="17" t="str">
        <f t="shared" si="507"/>
        <v>BC</v>
      </c>
      <c r="Z4789" s="17">
        <f t="shared" si="508"/>
        <v>0</v>
      </c>
      <c r="AA4789" s="17">
        <f t="shared" si="509"/>
        <v>0</v>
      </c>
      <c r="AB4789" s="17" t="str">
        <f t="shared" si="510"/>
        <v>AB+</v>
      </c>
    </row>
    <row r="4790" spans="5:28" ht="22.5">
      <c r="E4790" s="12" t="s">
        <v>1940</v>
      </c>
      <c r="F4790" s="10" t="s">
        <v>27</v>
      </c>
      <c r="G4790" s="11" t="s">
        <v>1941</v>
      </c>
      <c r="H4790" s="67" t="s">
        <v>1195</v>
      </c>
      <c r="I4790" s="68"/>
      <c r="J4790" s="60"/>
      <c r="K4790" s="11" t="s">
        <v>1942</v>
      </c>
      <c r="L4790" s="67" t="s">
        <v>1153</v>
      </c>
      <c r="M4790" s="68"/>
      <c r="N4790" s="60"/>
      <c r="O4790" s="11" t="s">
        <v>1943</v>
      </c>
      <c r="P4790" s="11" t="s">
        <v>1944</v>
      </c>
      <c r="Q4790" s="11" t="s">
        <v>1861</v>
      </c>
      <c r="R4790" s="10" t="s">
        <v>21</v>
      </c>
      <c r="T4790" t="s">
        <v>53</v>
      </c>
      <c r="U4790">
        <v>302</v>
      </c>
      <c r="V4790" s="17" t="str">
        <f t="shared" si="504"/>
        <v>Fail</v>
      </c>
      <c r="W4790" s="17" t="str">
        <f t="shared" si="505"/>
        <v>Pass</v>
      </c>
      <c r="X4790" s="17" t="str">
        <f t="shared" si="506"/>
        <v>Pass</v>
      </c>
      <c r="Y4790" s="17" t="str">
        <f t="shared" si="507"/>
        <v>Pass</v>
      </c>
      <c r="Z4790" s="17" t="str">
        <f t="shared" si="508"/>
        <v>Fail</v>
      </c>
      <c r="AA4790" s="17" t="str">
        <f t="shared" si="509"/>
        <v>Fail</v>
      </c>
      <c r="AB4790" s="17" t="str">
        <f t="shared" si="510"/>
        <v>Pass</v>
      </c>
    </row>
    <row r="4791" spans="5:28">
      <c r="E4791" s="62"/>
      <c r="F4791" s="10" t="s">
        <v>30</v>
      </c>
      <c r="G4791" s="11" t="s">
        <v>31</v>
      </c>
      <c r="H4791" s="67" t="s">
        <v>31</v>
      </c>
      <c r="I4791" s="68"/>
      <c r="J4791" s="60"/>
      <c r="K4791" s="11" t="s">
        <v>31</v>
      </c>
      <c r="L4791" s="67" t="s">
        <v>31</v>
      </c>
      <c r="M4791" s="68"/>
      <c r="N4791" s="60"/>
      <c r="O4791" s="11" t="s">
        <v>31</v>
      </c>
      <c r="P4791" s="11" t="s">
        <v>31</v>
      </c>
      <c r="Q4791" s="11" t="s">
        <v>31</v>
      </c>
      <c r="R4791" s="10" t="s">
        <v>21</v>
      </c>
      <c r="T4791" t="s">
        <v>39</v>
      </c>
      <c r="U4791">
        <v>700</v>
      </c>
      <c r="V4791" s="17" t="str">
        <f t="shared" si="504"/>
        <v/>
      </c>
      <c r="W4791" s="17" t="str">
        <f t="shared" si="505"/>
        <v/>
      </c>
      <c r="X4791" s="17" t="str">
        <f t="shared" si="506"/>
        <v/>
      </c>
      <c r="Y4791" s="17" t="str">
        <f t="shared" si="507"/>
        <v/>
      </c>
      <c r="Z4791" s="17" t="str">
        <f t="shared" si="508"/>
        <v/>
      </c>
      <c r="AA4791" s="17" t="str">
        <f t="shared" si="509"/>
        <v/>
      </c>
      <c r="AB4791" s="17" t="str">
        <f t="shared" si="510"/>
        <v/>
      </c>
    </row>
    <row r="4792" spans="5:28">
      <c r="E4792" s="64"/>
      <c r="F4792" s="10" t="s">
        <v>32</v>
      </c>
      <c r="G4792" s="11" t="s">
        <v>21</v>
      </c>
      <c r="H4792" s="67" t="s">
        <v>21</v>
      </c>
      <c r="I4792" s="68"/>
      <c r="J4792" s="60"/>
      <c r="K4792" s="11" t="s">
        <v>21</v>
      </c>
      <c r="L4792" s="67" t="s">
        <v>21</v>
      </c>
      <c r="M4792" s="68"/>
      <c r="N4792" s="60"/>
      <c r="O4792" s="11" t="s">
        <v>21</v>
      </c>
      <c r="P4792" s="11" t="s">
        <v>21</v>
      </c>
      <c r="Q4792" s="11" t="s">
        <v>21</v>
      </c>
      <c r="R4792" s="10">
        <v>0</v>
      </c>
      <c r="T4792" t="s">
        <v>54</v>
      </c>
      <c r="U4792" t="s">
        <v>21</v>
      </c>
      <c r="V4792" s="17">
        <f t="shared" si="504"/>
        <v>0</v>
      </c>
      <c r="W4792" s="17">
        <f t="shared" si="505"/>
        <v>0</v>
      </c>
      <c r="X4792" s="17">
        <f t="shared" si="506"/>
        <v>0</v>
      </c>
      <c r="Y4792" s="17">
        <f t="shared" si="507"/>
        <v>0</v>
      </c>
      <c r="Z4792" s="17">
        <f t="shared" si="508"/>
        <v>0</v>
      </c>
      <c r="AA4792" s="17">
        <f t="shared" si="509"/>
        <v>0</v>
      </c>
      <c r="AB4792" s="17">
        <f t="shared" si="510"/>
        <v>0</v>
      </c>
    </row>
    <row r="4793" spans="5:28">
      <c r="E4793" s="66"/>
      <c r="F4793" s="10" t="s">
        <v>33</v>
      </c>
      <c r="G4793" s="11">
        <v>3</v>
      </c>
      <c r="H4793" s="67">
        <v>3</v>
      </c>
      <c r="I4793" s="68"/>
      <c r="J4793" s="60"/>
      <c r="K4793" s="11">
        <v>4</v>
      </c>
      <c r="L4793" s="67">
        <v>4</v>
      </c>
      <c r="M4793" s="68"/>
      <c r="N4793" s="60"/>
      <c r="O4793" s="11">
        <v>4</v>
      </c>
      <c r="P4793" s="11">
        <v>3</v>
      </c>
      <c r="Q4793" s="11">
        <v>3</v>
      </c>
      <c r="R4793" s="10">
        <v>14</v>
      </c>
      <c r="T4793" t="s">
        <v>45</v>
      </c>
      <c r="U4793" t="s">
        <v>21</v>
      </c>
      <c r="V4793" s="17">
        <f t="shared" si="504"/>
        <v>0</v>
      </c>
      <c r="W4793" s="17">
        <f t="shared" si="505"/>
        <v>0</v>
      </c>
      <c r="X4793" s="17">
        <f t="shared" si="506"/>
        <v>0</v>
      </c>
      <c r="Y4793" s="17">
        <f t="shared" si="507"/>
        <v>0</v>
      </c>
      <c r="Z4793" s="17">
        <f t="shared" si="508"/>
        <v>0</v>
      </c>
      <c r="AA4793" s="17">
        <f t="shared" si="509"/>
        <v>0</v>
      </c>
      <c r="AB4793" s="17">
        <f t="shared" si="510"/>
        <v>0</v>
      </c>
    </row>
    <row r="4794" spans="5:28">
      <c r="E4794" s="12"/>
      <c r="F4794" s="10" t="s">
        <v>35</v>
      </c>
      <c r="G4794" s="11"/>
      <c r="H4794" s="67">
        <v>5</v>
      </c>
      <c r="I4794" s="68"/>
      <c r="J4794" s="60"/>
      <c r="K4794" s="11">
        <v>5</v>
      </c>
      <c r="L4794" s="67">
        <v>5</v>
      </c>
      <c r="M4794" s="68"/>
      <c r="N4794" s="60"/>
      <c r="O4794" s="11"/>
      <c r="P4794" s="11"/>
      <c r="Q4794" s="11">
        <v>7</v>
      </c>
      <c r="R4794" s="10" t="s">
        <v>21</v>
      </c>
      <c r="T4794" t="s">
        <v>21</v>
      </c>
      <c r="U4794" t="s">
        <v>21</v>
      </c>
      <c r="V4794" s="17" t="str">
        <f t="shared" si="504"/>
        <v/>
      </c>
      <c r="W4794" s="17" t="str">
        <f t="shared" si="505"/>
        <v/>
      </c>
      <c r="X4794" s="17" t="str">
        <f t="shared" si="506"/>
        <v/>
      </c>
      <c r="Y4794" s="17" t="str">
        <f t="shared" si="507"/>
        <v/>
      </c>
      <c r="Z4794" s="17" t="str">
        <f t="shared" si="508"/>
        <v/>
      </c>
      <c r="AA4794" s="17" t="str">
        <f t="shared" si="509"/>
        <v/>
      </c>
      <c r="AB4794" s="17" t="str">
        <f t="shared" si="510"/>
        <v/>
      </c>
    </row>
    <row r="4795" spans="5:28">
      <c r="E4795" s="12"/>
      <c r="F4795" s="10" t="s">
        <v>37</v>
      </c>
      <c r="G4795" s="11"/>
      <c r="H4795" s="67">
        <v>15</v>
      </c>
      <c r="I4795" s="68"/>
      <c r="J4795" s="60"/>
      <c r="K4795" s="11">
        <v>20</v>
      </c>
      <c r="L4795" s="67">
        <v>20</v>
      </c>
      <c r="M4795" s="68"/>
      <c r="N4795" s="60"/>
      <c r="O4795" s="11"/>
      <c r="P4795" s="11"/>
      <c r="Q4795" s="11">
        <v>21</v>
      </c>
      <c r="R4795" s="10">
        <v>76</v>
      </c>
      <c r="T4795">
        <v>0</v>
      </c>
      <c r="U4795">
        <v>0</v>
      </c>
      <c r="V4795" s="17" t="str">
        <f t="shared" si="504"/>
        <v>BCMCCEN502</v>
      </c>
      <c r="W4795" s="17" t="str">
        <f t="shared" si="505"/>
        <v>BCMCCEN503</v>
      </c>
      <c r="X4795" s="17" t="str">
        <f t="shared" si="506"/>
        <v>BCMCMCN501</v>
      </c>
      <c r="Y4795" s="17" t="str">
        <f t="shared" si="507"/>
        <v>BCMCMCN502</v>
      </c>
      <c r="Z4795" s="17" t="str">
        <f t="shared" si="508"/>
        <v>BCMCMCN503</v>
      </c>
      <c r="AA4795" s="17" t="str">
        <f t="shared" si="509"/>
        <v>BCMCMVN501</v>
      </c>
      <c r="AB4795" s="17" t="str">
        <f t="shared" si="510"/>
        <v>COMESSN501</v>
      </c>
    </row>
    <row r="4796" spans="5:28" ht="15" customHeight="1">
      <c r="E4796" s="45"/>
      <c r="F4796" s="10" t="s">
        <v>24</v>
      </c>
      <c r="G4796" s="11">
        <v>33</v>
      </c>
      <c r="H4796" s="67">
        <v>47</v>
      </c>
      <c r="I4796" s="68"/>
      <c r="J4796" s="60"/>
      <c r="K4796" s="11">
        <v>45</v>
      </c>
      <c r="L4796" s="67">
        <v>48</v>
      </c>
      <c r="M4796" s="68"/>
      <c r="N4796" s="60"/>
      <c r="O4796" s="11">
        <v>30</v>
      </c>
      <c r="P4796" s="11">
        <v>32</v>
      </c>
      <c r="Q4796" s="11">
        <v>67</v>
      </c>
      <c r="R4796" s="10">
        <v>302</v>
      </c>
      <c r="T4796">
        <v>0</v>
      </c>
      <c r="U4796">
        <v>0</v>
      </c>
      <c r="V4796" s="17" t="str">
        <f t="shared" si="504"/>
        <v>40.00 + 33.00</v>
      </c>
      <c r="W4796" s="17" t="str">
        <f t="shared" si="505"/>
        <v>28.00 + 25.00</v>
      </c>
      <c r="X4796" s="17" t="str">
        <f t="shared" si="506"/>
        <v>40.00 + 27.00</v>
      </c>
      <c r="Y4796" s="17" t="str">
        <f t="shared" si="507"/>
        <v>38.00 + 34.00</v>
      </c>
      <c r="Z4796" s="17" t="str">
        <f t="shared" si="508"/>
        <v>29.00 + 18.00</v>
      </c>
      <c r="AA4796" s="17" t="str">
        <f t="shared" si="509"/>
        <v>37.00 + 28.00</v>
      </c>
      <c r="AB4796" s="17" t="str">
        <f t="shared" si="510"/>
        <v>44.00 + 24.00</v>
      </c>
    </row>
    <row r="4797" spans="5:28">
      <c r="E4797" s="12"/>
      <c r="F4797" s="10" t="s">
        <v>41</v>
      </c>
      <c r="G4797" s="11">
        <v>100</v>
      </c>
      <c r="H4797" s="67">
        <v>100</v>
      </c>
      <c r="I4797" s="68"/>
      <c r="J4797" s="60"/>
      <c r="K4797" s="11">
        <v>100</v>
      </c>
      <c r="L4797" s="67">
        <v>100</v>
      </c>
      <c r="M4797" s="68"/>
      <c r="N4797" s="60"/>
      <c r="O4797" s="11">
        <v>100</v>
      </c>
      <c r="P4797" s="11">
        <v>100</v>
      </c>
      <c r="Q4797" s="11">
        <v>100</v>
      </c>
      <c r="R4797" s="10">
        <v>700</v>
      </c>
      <c r="T4797" t="s">
        <v>19</v>
      </c>
      <c r="U4797" t="s">
        <v>21</v>
      </c>
      <c r="V4797" s="17" t="str">
        <f t="shared" si="504"/>
        <v xml:space="preserve"> - - + - - </v>
      </c>
      <c r="W4797" s="17" t="str">
        <f t="shared" si="505"/>
        <v xml:space="preserve"> - - + - - </v>
      </c>
      <c r="X4797" s="17" t="str">
        <f t="shared" si="506"/>
        <v xml:space="preserve"> - - + - - </v>
      </c>
      <c r="Y4797" s="17" t="str">
        <f t="shared" si="507"/>
        <v xml:space="preserve"> - - + - - </v>
      </c>
      <c r="Z4797" s="17" t="str">
        <f t="shared" si="508"/>
        <v xml:space="preserve"> - - + - - </v>
      </c>
      <c r="AA4797" s="17" t="str">
        <f t="shared" si="509"/>
        <v xml:space="preserve"> - - + - - </v>
      </c>
      <c r="AB4797" s="17" t="str">
        <f t="shared" si="510"/>
        <v xml:space="preserve"> - - + - - </v>
      </c>
    </row>
    <row r="4798" spans="5:28" ht="15" customHeight="1">
      <c r="E4798" s="45"/>
      <c r="F4798" s="10" t="s">
        <v>43</v>
      </c>
      <c r="G4798" s="11"/>
      <c r="H4798" s="67" t="s">
        <v>44</v>
      </c>
      <c r="I4798" s="68"/>
      <c r="J4798" s="60"/>
      <c r="K4798" s="11" t="s">
        <v>44</v>
      </c>
      <c r="L4798" s="67" t="s">
        <v>44</v>
      </c>
      <c r="M4798" s="68"/>
      <c r="N4798" s="60"/>
      <c r="O4798" s="11"/>
      <c r="P4798" s="11"/>
      <c r="Q4798" s="11" t="s">
        <v>124</v>
      </c>
      <c r="R4798" s="10" t="s">
        <v>21</v>
      </c>
      <c r="T4798" t="s">
        <v>1947</v>
      </c>
      <c r="U4798" t="s">
        <v>24</v>
      </c>
      <c r="V4798" s="17" t="str">
        <f t="shared" si="504"/>
        <v/>
      </c>
      <c r="W4798" s="17" t="str">
        <f t="shared" si="505"/>
        <v/>
      </c>
      <c r="X4798" s="17" t="str">
        <f t="shared" si="506"/>
        <v/>
      </c>
      <c r="Y4798" s="17" t="str">
        <f t="shared" si="507"/>
        <v/>
      </c>
      <c r="Z4798" s="17" t="str">
        <f t="shared" si="508"/>
        <v/>
      </c>
      <c r="AA4798" s="17" t="str">
        <f t="shared" si="509"/>
        <v/>
      </c>
      <c r="AB4798" s="17" t="str">
        <f t="shared" si="510"/>
        <v/>
      </c>
    </row>
    <row r="4799" spans="5:28">
      <c r="E4799" s="14" t="s">
        <v>1946</v>
      </c>
      <c r="F4799" s="10" t="s">
        <v>47</v>
      </c>
      <c r="G4799" s="11" t="s">
        <v>75</v>
      </c>
      <c r="H4799" s="67" t="s">
        <v>48</v>
      </c>
      <c r="I4799" s="68"/>
      <c r="J4799" s="60"/>
      <c r="K4799" s="11" t="s">
        <v>48</v>
      </c>
      <c r="L4799" s="67" t="s">
        <v>48</v>
      </c>
      <c r="M4799" s="68"/>
      <c r="N4799" s="60"/>
      <c r="O4799" s="11" t="s">
        <v>75</v>
      </c>
      <c r="P4799" s="11" t="s">
        <v>75</v>
      </c>
      <c r="Q4799" s="11" t="s">
        <v>48</v>
      </c>
      <c r="R4799" s="10" t="s">
        <v>21</v>
      </c>
      <c r="T4799" t="s">
        <v>25</v>
      </c>
      <c r="U4799" t="s">
        <v>21</v>
      </c>
      <c r="V4799" s="17">
        <f t="shared" si="504"/>
        <v>3</v>
      </c>
      <c r="W4799" s="17">
        <f t="shared" si="505"/>
        <v>3</v>
      </c>
      <c r="X4799" s="17">
        <f t="shared" si="506"/>
        <v>4</v>
      </c>
      <c r="Y4799" s="17">
        <f t="shared" si="507"/>
        <v>4</v>
      </c>
      <c r="Z4799" s="17">
        <f t="shared" si="508"/>
        <v>4</v>
      </c>
      <c r="AA4799" s="17">
        <f t="shared" si="509"/>
        <v>3</v>
      </c>
      <c r="AB4799" s="17">
        <f t="shared" si="510"/>
        <v>3</v>
      </c>
    </row>
    <row r="4800" spans="5:28">
      <c r="E4800" s="15" t="s">
        <v>21</v>
      </c>
      <c r="F4800" s="15" t="s">
        <v>21</v>
      </c>
      <c r="G4800" s="16" t="s">
        <v>21</v>
      </c>
      <c r="H4800" s="69" t="s">
        <v>21</v>
      </c>
      <c r="I4800" s="57"/>
      <c r="J4800" s="57"/>
      <c r="K4800" s="16" t="s">
        <v>21</v>
      </c>
      <c r="L4800" s="69" t="s">
        <v>21</v>
      </c>
      <c r="M4800" s="57"/>
      <c r="N4800" s="57"/>
      <c r="O4800" s="16" t="s">
        <v>21</v>
      </c>
      <c r="P4800" s="16" t="s">
        <v>21</v>
      </c>
      <c r="Q4800" s="16" t="s">
        <v>21</v>
      </c>
      <c r="R4800" s="16" t="s">
        <v>21</v>
      </c>
      <c r="T4800" t="s">
        <v>1950</v>
      </c>
      <c r="U4800" t="s">
        <v>21</v>
      </c>
      <c r="V4800" s="17">
        <f t="shared" si="504"/>
        <v>7.5</v>
      </c>
      <c r="W4800" s="17">
        <f t="shared" si="505"/>
        <v>5.5</v>
      </c>
      <c r="X4800" s="17">
        <f t="shared" si="506"/>
        <v>7</v>
      </c>
      <c r="Y4800" s="17">
        <f t="shared" si="507"/>
        <v>7.5</v>
      </c>
      <c r="Z4800" s="17">
        <f t="shared" si="508"/>
        <v>5</v>
      </c>
      <c r="AA4800" s="17">
        <f t="shared" si="509"/>
        <v>7</v>
      </c>
      <c r="AB4800" s="17">
        <f t="shared" si="510"/>
        <v>7</v>
      </c>
    </row>
    <row r="4801" spans="5:28" ht="0" hidden="1" customHeight="1">
      <c r="T4801">
        <v>0</v>
      </c>
      <c r="U4801">
        <v>0</v>
      </c>
      <c r="V4801" s="17">
        <f t="shared" si="504"/>
        <v>22.5</v>
      </c>
      <c r="W4801" s="17">
        <f t="shared" si="505"/>
        <v>16.5</v>
      </c>
      <c r="X4801" s="17">
        <f t="shared" si="506"/>
        <v>28</v>
      </c>
      <c r="Y4801" s="17">
        <f t="shared" si="507"/>
        <v>30</v>
      </c>
      <c r="Z4801" s="17">
        <f t="shared" si="508"/>
        <v>20</v>
      </c>
      <c r="AA4801" s="17">
        <f t="shared" si="509"/>
        <v>21</v>
      </c>
      <c r="AB4801" s="17">
        <f t="shared" si="510"/>
        <v>21</v>
      </c>
    </row>
    <row r="4802" spans="5:28" ht="0.6" customHeight="1">
      <c r="T4802">
        <v>0</v>
      </c>
      <c r="U4802">
        <v>24</v>
      </c>
      <c r="V4802" s="17">
        <f t="shared" si="504"/>
        <v>73</v>
      </c>
      <c r="W4802" s="17">
        <f t="shared" si="505"/>
        <v>53</v>
      </c>
      <c r="X4802" s="17">
        <f t="shared" si="506"/>
        <v>67</v>
      </c>
      <c r="Y4802" s="17">
        <f t="shared" si="507"/>
        <v>72</v>
      </c>
      <c r="Z4802" s="17">
        <f t="shared" si="508"/>
        <v>47</v>
      </c>
      <c r="AA4802" s="17">
        <f t="shared" si="509"/>
        <v>65</v>
      </c>
      <c r="AB4802" s="17">
        <f t="shared" si="510"/>
        <v>68</v>
      </c>
    </row>
    <row r="4803" spans="5:28" ht="15" customHeight="1">
      <c r="E4803" s="44"/>
      <c r="F4803" s="4" t="s">
        <v>20</v>
      </c>
      <c r="G4803" s="5" t="s">
        <v>21</v>
      </c>
      <c r="H4803" s="70" t="s">
        <v>21</v>
      </c>
      <c r="I4803" s="57"/>
      <c r="J4803" s="57"/>
      <c r="K4803" s="5" t="s">
        <v>21</v>
      </c>
      <c r="L4803" s="70" t="s">
        <v>21</v>
      </c>
      <c r="M4803" s="57"/>
      <c r="N4803" s="57"/>
      <c r="O4803" s="5" t="s">
        <v>21</v>
      </c>
      <c r="P4803" s="5" t="s">
        <v>21</v>
      </c>
      <c r="Q4803" s="5" t="s">
        <v>21</v>
      </c>
      <c r="R4803" s="5" t="s">
        <v>21</v>
      </c>
      <c r="T4803" t="s">
        <v>34</v>
      </c>
      <c r="U4803" t="s">
        <v>21</v>
      </c>
      <c r="V4803" s="17">
        <f t="shared" si="504"/>
        <v>100</v>
      </c>
      <c r="W4803" s="17">
        <f t="shared" si="505"/>
        <v>100</v>
      </c>
      <c r="X4803" s="17">
        <f t="shared" si="506"/>
        <v>100</v>
      </c>
      <c r="Y4803" s="17">
        <f t="shared" si="507"/>
        <v>100</v>
      </c>
      <c r="Z4803" s="17">
        <f t="shared" si="508"/>
        <v>100</v>
      </c>
      <c r="AA4803" s="17">
        <f t="shared" si="509"/>
        <v>100</v>
      </c>
      <c r="AB4803" s="17">
        <f t="shared" si="510"/>
        <v>100</v>
      </c>
    </row>
    <row r="4804" spans="5:28" ht="21">
      <c r="E4804" s="45"/>
      <c r="F4804" s="7" t="s">
        <v>23</v>
      </c>
      <c r="G4804" s="7" t="s">
        <v>5</v>
      </c>
      <c r="H4804" s="71" t="s">
        <v>7</v>
      </c>
      <c r="I4804" s="68"/>
      <c r="J4804" s="60"/>
      <c r="K4804" s="7" t="s">
        <v>9</v>
      </c>
      <c r="L4804" s="71" t="s">
        <v>11</v>
      </c>
      <c r="M4804" s="68"/>
      <c r="N4804" s="60"/>
      <c r="O4804" s="7" t="s">
        <v>13</v>
      </c>
      <c r="P4804" s="7" t="s">
        <v>15</v>
      </c>
      <c r="Q4804" s="7" t="s">
        <v>17</v>
      </c>
      <c r="R4804" s="7" t="s">
        <v>24</v>
      </c>
      <c r="T4804" t="s">
        <v>36</v>
      </c>
      <c r="U4804">
        <v>159</v>
      </c>
      <c r="V4804" s="17" t="str">
        <f t="shared" si="504"/>
        <v>AA</v>
      </c>
      <c r="W4804" s="17" t="str">
        <f t="shared" si="505"/>
        <v>BB</v>
      </c>
      <c r="X4804" s="17" t="str">
        <f t="shared" si="506"/>
        <v>AB+</v>
      </c>
      <c r="Y4804" s="17" t="str">
        <f t="shared" si="507"/>
        <v>AA</v>
      </c>
      <c r="Z4804" s="17" t="str">
        <f t="shared" si="508"/>
        <v>BC</v>
      </c>
      <c r="AA4804" s="17" t="str">
        <f t="shared" si="509"/>
        <v>AB+</v>
      </c>
      <c r="AB4804" s="17" t="str">
        <f t="shared" si="510"/>
        <v>AB+</v>
      </c>
    </row>
    <row r="4805" spans="5:28" ht="22.5">
      <c r="E4805" s="12" t="s">
        <v>1948</v>
      </c>
      <c r="F4805" s="10" t="s">
        <v>27</v>
      </c>
      <c r="G4805" s="11" t="s">
        <v>226</v>
      </c>
      <c r="H4805" s="67" t="s">
        <v>993</v>
      </c>
      <c r="I4805" s="68"/>
      <c r="J4805" s="60"/>
      <c r="K4805" s="11" t="s">
        <v>1361</v>
      </c>
      <c r="L4805" s="67" t="s">
        <v>234</v>
      </c>
      <c r="M4805" s="68"/>
      <c r="N4805" s="60"/>
      <c r="O4805" s="11" t="s">
        <v>1949</v>
      </c>
      <c r="P4805" s="11" t="s">
        <v>606</v>
      </c>
      <c r="Q4805" s="11" t="s">
        <v>716</v>
      </c>
      <c r="R4805" s="10" t="s">
        <v>21</v>
      </c>
      <c r="T4805" t="s">
        <v>38</v>
      </c>
      <c r="U4805">
        <v>445</v>
      </c>
      <c r="V4805" s="17" t="str">
        <f t="shared" si="504"/>
        <v>Pass</v>
      </c>
      <c r="W4805" s="17" t="str">
        <f t="shared" si="505"/>
        <v>Pass</v>
      </c>
      <c r="X4805" s="17" t="str">
        <f t="shared" si="506"/>
        <v>Pass</v>
      </c>
      <c r="Y4805" s="17" t="str">
        <f t="shared" si="507"/>
        <v>Pass</v>
      </c>
      <c r="Z4805" s="17" t="str">
        <f t="shared" si="508"/>
        <v>Pass</v>
      </c>
      <c r="AA4805" s="17" t="str">
        <f t="shared" si="509"/>
        <v>Pass</v>
      </c>
      <c r="AB4805" s="17" t="str">
        <f t="shared" si="510"/>
        <v>Pass</v>
      </c>
    </row>
    <row r="4806" spans="5:28">
      <c r="E4806" s="62"/>
      <c r="F4806" s="10" t="s">
        <v>30</v>
      </c>
      <c r="G4806" s="11" t="s">
        <v>31</v>
      </c>
      <c r="H4806" s="67" t="s">
        <v>31</v>
      </c>
      <c r="I4806" s="68"/>
      <c r="J4806" s="60"/>
      <c r="K4806" s="11" t="s">
        <v>31</v>
      </c>
      <c r="L4806" s="67" t="s">
        <v>31</v>
      </c>
      <c r="M4806" s="68"/>
      <c r="N4806" s="60"/>
      <c r="O4806" s="11" t="s">
        <v>31</v>
      </c>
      <c r="P4806" s="11" t="s">
        <v>31</v>
      </c>
      <c r="Q4806" s="11" t="s">
        <v>31</v>
      </c>
      <c r="R4806" s="10" t="s">
        <v>21</v>
      </c>
      <c r="T4806" t="s">
        <v>39</v>
      </c>
      <c r="U4806">
        <v>700</v>
      </c>
      <c r="V4806" s="17" t="str">
        <f t="shared" si="504"/>
        <v/>
      </c>
      <c r="W4806" s="17" t="str">
        <f t="shared" si="505"/>
        <v/>
      </c>
      <c r="X4806" s="17" t="str">
        <f t="shared" si="506"/>
        <v/>
      </c>
      <c r="Y4806" s="17" t="str">
        <f t="shared" si="507"/>
        <v/>
      </c>
      <c r="Z4806" s="17" t="str">
        <f t="shared" si="508"/>
        <v/>
      </c>
      <c r="AA4806" s="17" t="str">
        <f t="shared" si="509"/>
        <v/>
      </c>
      <c r="AB4806" s="17" t="str">
        <f t="shared" si="510"/>
        <v/>
      </c>
    </row>
    <row r="4807" spans="5:28">
      <c r="E4807" s="64"/>
      <c r="F4807" s="10" t="s">
        <v>32</v>
      </c>
      <c r="G4807" s="11" t="s">
        <v>21</v>
      </c>
      <c r="H4807" s="67" t="s">
        <v>21</v>
      </c>
      <c r="I4807" s="68"/>
      <c r="J4807" s="60"/>
      <c r="K4807" s="11" t="s">
        <v>21</v>
      </c>
      <c r="L4807" s="67" t="s">
        <v>21</v>
      </c>
      <c r="M4807" s="68"/>
      <c r="N4807" s="60"/>
      <c r="O4807" s="11" t="s">
        <v>21</v>
      </c>
      <c r="P4807" s="11" t="s">
        <v>21</v>
      </c>
      <c r="Q4807" s="11" t="s">
        <v>21</v>
      </c>
      <c r="R4807" s="10">
        <v>0</v>
      </c>
      <c r="T4807" t="s">
        <v>42</v>
      </c>
      <c r="U4807" t="s">
        <v>21</v>
      </c>
      <c r="V4807" s="17">
        <f t="shared" si="504"/>
        <v>0</v>
      </c>
      <c r="W4807" s="17">
        <f t="shared" si="505"/>
        <v>0</v>
      </c>
      <c r="X4807" s="17">
        <f t="shared" si="506"/>
        <v>0</v>
      </c>
      <c r="Y4807" s="17">
        <f t="shared" si="507"/>
        <v>0</v>
      </c>
      <c r="Z4807" s="17">
        <f t="shared" si="508"/>
        <v>0</v>
      </c>
      <c r="AA4807" s="17">
        <f t="shared" si="509"/>
        <v>0</v>
      </c>
      <c r="AB4807" s="17">
        <f t="shared" si="510"/>
        <v>0</v>
      </c>
    </row>
    <row r="4808" spans="5:28">
      <c r="E4808" s="66"/>
      <c r="F4808" s="10" t="s">
        <v>33</v>
      </c>
      <c r="G4808" s="11">
        <v>3</v>
      </c>
      <c r="H4808" s="67">
        <v>3</v>
      </c>
      <c r="I4808" s="68"/>
      <c r="J4808" s="60"/>
      <c r="K4808" s="11">
        <v>4</v>
      </c>
      <c r="L4808" s="67">
        <v>4</v>
      </c>
      <c r="M4808" s="68"/>
      <c r="N4808" s="60"/>
      <c r="O4808" s="11">
        <v>4</v>
      </c>
      <c r="P4808" s="11">
        <v>3</v>
      </c>
      <c r="Q4808" s="11">
        <v>3</v>
      </c>
      <c r="R4808" s="10">
        <v>24</v>
      </c>
      <c r="T4808" t="s">
        <v>45</v>
      </c>
      <c r="U4808" t="s">
        <v>21</v>
      </c>
      <c r="V4808" s="17">
        <f t="shared" si="504"/>
        <v>0</v>
      </c>
      <c r="W4808" s="17">
        <f t="shared" si="505"/>
        <v>0</v>
      </c>
      <c r="X4808" s="17">
        <f t="shared" si="506"/>
        <v>0</v>
      </c>
      <c r="Y4808" s="17">
        <f t="shared" si="507"/>
        <v>0</v>
      </c>
      <c r="Z4808" s="17">
        <f t="shared" si="508"/>
        <v>0</v>
      </c>
      <c r="AA4808" s="17">
        <f t="shared" si="509"/>
        <v>0</v>
      </c>
      <c r="AB4808" s="17">
        <f t="shared" si="510"/>
        <v>0</v>
      </c>
    </row>
    <row r="4809" spans="5:28">
      <c r="E4809" s="12">
        <v>6.63</v>
      </c>
      <c r="F4809" s="10" t="s">
        <v>35</v>
      </c>
      <c r="G4809" s="11">
        <v>7.5</v>
      </c>
      <c r="H4809" s="67">
        <v>5.5</v>
      </c>
      <c r="I4809" s="68"/>
      <c r="J4809" s="60"/>
      <c r="K4809" s="11">
        <v>7</v>
      </c>
      <c r="L4809" s="67">
        <v>7.5</v>
      </c>
      <c r="M4809" s="68"/>
      <c r="N4809" s="60"/>
      <c r="O4809" s="11">
        <v>5</v>
      </c>
      <c r="P4809" s="11">
        <v>7</v>
      </c>
      <c r="Q4809" s="11">
        <v>7</v>
      </c>
      <c r="R4809" s="10" t="s">
        <v>21</v>
      </c>
      <c r="T4809" t="s">
        <v>21</v>
      </c>
      <c r="U4809" t="s">
        <v>21</v>
      </c>
      <c r="V4809" s="17" t="str">
        <f t="shared" si="504"/>
        <v/>
      </c>
      <c r="W4809" s="17" t="str">
        <f t="shared" si="505"/>
        <v/>
      </c>
      <c r="X4809" s="17" t="str">
        <f t="shared" si="506"/>
        <v/>
      </c>
      <c r="Y4809" s="17" t="str">
        <f t="shared" si="507"/>
        <v/>
      </c>
      <c r="Z4809" s="17" t="str">
        <f t="shared" si="508"/>
        <v/>
      </c>
      <c r="AA4809" s="17" t="str">
        <f t="shared" si="509"/>
        <v/>
      </c>
      <c r="AB4809" s="17" t="str">
        <f t="shared" si="510"/>
        <v/>
      </c>
    </row>
    <row r="4810" spans="5:28">
      <c r="E4810" s="13">
        <v>6.81</v>
      </c>
      <c r="F4810" s="10" t="s">
        <v>37</v>
      </c>
      <c r="G4810" s="11">
        <v>22.5</v>
      </c>
      <c r="H4810" s="67">
        <v>16.5</v>
      </c>
      <c r="I4810" s="68"/>
      <c r="J4810" s="60"/>
      <c r="K4810" s="11">
        <v>28</v>
      </c>
      <c r="L4810" s="67">
        <v>30</v>
      </c>
      <c r="M4810" s="68"/>
      <c r="N4810" s="60"/>
      <c r="O4810" s="11">
        <v>20</v>
      </c>
      <c r="P4810" s="11">
        <v>21</v>
      </c>
      <c r="Q4810" s="11">
        <v>21</v>
      </c>
      <c r="R4810" s="10">
        <v>159</v>
      </c>
      <c r="T4810">
        <v>0</v>
      </c>
      <c r="U4810">
        <v>0</v>
      </c>
      <c r="V4810" s="17" t="str">
        <f t="shared" si="504"/>
        <v>BCMCCEN502</v>
      </c>
      <c r="W4810" s="17" t="str">
        <f t="shared" si="505"/>
        <v>BCMCCEN503</v>
      </c>
      <c r="X4810" s="17" t="str">
        <f t="shared" si="506"/>
        <v>BCMCMCN501</v>
      </c>
      <c r="Y4810" s="17" t="str">
        <f t="shared" si="507"/>
        <v>BCMCMCN502</v>
      </c>
      <c r="Z4810" s="17" t="str">
        <f t="shared" si="508"/>
        <v>BCMCMCN503</v>
      </c>
      <c r="AA4810" s="17" t="str">
        <f t="shared" si="509"/>
        <v>BCMCMVN501</v>
      </c>
      <c r="AB4810" s="17" t="str">
        <f t="shared" si="510"/>
        <v>COMESSN501</v>
      </c>
    </row>
    <row r="4811" spans="5:28" ht="15" customHeight="1">
      <c r="E4811" s="45"/>
      <c r="F4811" s="10" t="s">
        <v>24</v>
      </c>
      <c r="G4811" s="11">
        <v>73</v>
      </c>
      <c r="H4811" s="67">
        <v>53</v>
      </c>
      <c r="I4811" s="68"/>
      <c r="J4811" s="60"/>
      <c r="K4811" s="11">
        <v>67</v>
      </c>
      <c r="L4811" s="67">
        <v>72</v>
      </c>
      <c r="M4811" s="68"/>
      <c r="N4811" s="60"/>
      <c r="O4811" s="11">
        <v>47</v>
      </c>
      <c r="P4811" s="11">
        <v>65</v>
      </c>
      <c r="Q4811" s="11">
        <v>68</v>
      </c>
      <c r="R4811" s="10">
        <v>445</v>
      </c>
      <c r="T4811">
        <v>0</v>
      </c>
      <c r="U4811">
        <v>0</v>
      </c>
      <c r="V4811" s="17" t="str">
        <f t="shared" si="504"/>
        <v>40.00 + 34.00</v>
      </c>
      <c r="W4811" s="17" t="str">
        <f t="shared" si="505"/>
        <v>35.00 + 32.00</v>
      </c>
      <c r="X4811" s="17" t="str">
        <f t="shared" si="506"/>
        <v>51.00 + 34.00</v>
      </c>
      <c r="Y4811" s="17" t="str">
        <f t="shared" si="507"/>
        <v>41.00 + 35.00</v>
      </c>
      <c r="Z4811" s="17" t="str">
        <f t="shared" si="508"/>
        <v>31.00 + 33.00</v>
      </c>
      <c r="AA4811" s="17" t="str">
        <f t="shared" si="509"/>
        <v>38.00 + 35.00</v>
      </c>
      <c r="AB4811" s="17" t="str">
        <f t="shared" si="510"/>
        <v>46.00 + 31.00</v>
      </c>
    </row>
    <row r="4812" spans="5:28">
      <c r="E4812" s="12"/>
      <c r="F4812" s="10" t="s">
        <v>41</v>
      </c>
      <c r="G4812" s="11">
        <v>100</v>
      </c>
      <c r="H4812" s="67">
        <v>100</v>
      </c>
      <c r="I4812" s="68"/>
      <c r="J4812" s="60"/>
      <c r="K4812" s="11">
        <v>100</v>
      </c>
      <c r="L4812" s="67">
        <v>100</v>
      </c>
      <c r="M4812" s="68"/>
      <c r="N4812" s="60"/>
      <c r="O4812" s="11">
        <v>100</v>
      </c>
      <c r="P4812" s="11">
        <v>100</v>
      </c>
      <c r="Q4812" s="11">
        <v>100</v>
      </c>
      <c r="R4812" s="10">
        <v>700</v>
      </c>
      <c r="T4812" t="s">
        <v>19</v>
      </c>
      <c r="U4812" t="s">
        <v>21</v>
      </c>
      <c r="V4812" s="17" t="str">
        <f t="shared" si="504"/>
        <v xml:space="preserve"> - - + - - </v>
      </c>
      <c r="W4812" s="17" t="str">
        <f t="shared" si="505"/>
        <v xml:space="preserve"> - - + - - </v>
      </c>
      <c r="X4812" s="17" t="str">
        <f t="shared" si="506"/>
        <v xml:space="preserve"> - - + - - </v>
      </c>
      <c r="Y4812" s="17" t="str">
        <f t="shared" si="507"/>
        <v xml:space="preserve"> - - + - - </v>
      </c>
      <c r="Z4812" s="17" t="str">
        <f t="shared" si="508"/>
        <v xml:space="preserve"> - - + - - </v>
      </c>
      <c r="AA4812" s="17" t="str">
        <f t="shared" si="509"/>
        <v xml:space="preserve"> - - + - - </v>
      </c>
      <c r="AB4812" s="17" t="str">
        <f t="shared" si="510"/>
        <v xml:space="preserve"> - - + - - </v>
      </c>
    </row>
    <row r="4813" spans="5:28" ht="15" customHeight="1">
      <c r="E4813" s="45"/>
      <c r="F4813" s="10" t="s">
        <v>43</v>
      </c>
      <c r="G4813" s="11" t="s">
        <v>139</v>
      </c>
      <c r="H4813" s="67" t="s">
        <v>68</v>
      </c>
      <c r="I4813" s="68"/>
      <c r="J4813" s="60"/>
      <c r="K4813" s="11" t="s">
        <v>124</v>
      </c>
      <c r="L4813" s="67" t="s">
        <v>139</v>
      </c>
      <c r="M4813" s="68"/>
      <c r="N4813" s="60"/>
      <c r="O4813" s="11" t="s">
        <v>44</v>
      </c>
      <c r="P4813" s="11" t="s">
        <v>124</v>
      </c>
      <c r="Q4813" s="11" t="s">
        <v>124</v>
      </c>
      <c r="R4813" s="10" t="s">
        <v>21</v>
      </c>
      <c r="T4813" t="s">
        <v>1952</v>
      </c>
      <c r="U4813" t="s">
        <v>24</v>
      </c>
      <c r="V4813" s="17" t="str">
        <f t="shared" si="504"/>
        <v/>
      </c>
      <c r="W4813" s="17" t="str">
        <f t="shared" si="505"/>
        <v/>
      </c>
      <c r="X4813" s="17" t="str">
        <f t="shared" si="506"/>
        <v/>
      </c>
      <c r="Y4813" s="17" t="str">
        <f t="shared" si="507"/>
        <v/>
      </c>
      <c r="Z4813" s="17" t="str">
        <f t="shared" si="508"/>
        <v/>
      </c>
      <c r="AA4813" s="17" t="str">
        <f t="shared" si="509"/>
        <v/>
      </c>
      <c r="AB4813" s="17" t="str">
        <f t="shared" si="510"/>
        <v/>
      </c>
    </row>
    <row r="4814" spans="5:28">
      <c r="E4814" s="14" t="s">
        <v>1951</v>
      </c>
      <c r="F4814" s="10" t="s">
        <v>47</v>
      </c>
      <c r="G4814" s="11" t="s">
        <v>48</v>
      </c>
      <c r="H4814" s="67" t="s">
        <v>48</v>
      </c>
      <c r="I4814" s="68"/>
      <c r="J4814" s="60"/>
      <c r="K4814" s="11" t="s">
        <v>48</v>
      </c>
      <c r="L4814" s="67" t="s">
        <v>48</v>
      </c>
      <c r="M4814" s="68"/>
      <c r="N4814" s="60"/>
      <c r="O4814" s="11" t="s">
        <v>48</v>
      </c>
      <c r="P4814" s="11" t="s">
        <v>48</v>
      </c>
      <c r="Q4814" s="11" t="s">
        <v>48</v>
      </c>
      <c r="R4814" s="10" t="s">
        <v>21</v>
      </c>
      <c r="T4814" t="s">
        <v>25</v>
      </c>
      <c r="U4814" t="s">
        <v>21</v>
      </c>
      <c r="V4814" s="17">
        <f t="shared" si="504"/>
        <v>3</v>
      </c>
      <c r="W4814" s="17">
        <f t="shared" si="505"/>
        <v>3</v>
      </c>
      <c r="X4814" s="17">
        <f t="shared" si="506"/>
        <v>4</v>
      </c>
      <c r="Y4814" s="17">
        <f t="shared" si="507"/>
        <v>4</v>
      </c>
      <c r="Z4814" s="17">
        <f t="shared" si="508"/>
        <v>4</v>
      </c>
      <c r="AA4814" s="17">
        <f t="shared" si="509"/>
        <v>3</v>
      </c>
      <c r="AB4814" s="17">
        <f t="shared" si="510"/>
        <v>3</v>
      </c>
    </row>
    <row r="4815" spans="5:28">
      <c r="E4815" s="15" t="s">
        <v>21</v>
      </c>
      <c r="F4815" s="15" t="s">
        <v>21</v>
      </c>
      <c r="G4815" s="16" t="s">
        <v>21</v>
      </c>
      <c r="H4815" s="69" t="s">
        <v>21</v>
      </c>
      <c r="I4815" s="57"/>
      <c r="J4815" s="57"/>
      <c r="K4815" s="16" t="s">
        <v>21</v>
      </c>
      <c r="L4815" s="69" t="s">
        <v>21</v>
      </c>
      <c r="M4815" s="57"/>
      <c r="N4815" s="57"/>
      <c r="O4815" s="16" t="s">
        <v>21</v>
      </c>
      <c r="P4815" s="16" t="s">
        <v>21</v>
      </c>
      <c r="Q4815" s="16" t="s">
        <v>21</v>
      </c>
      <c r="R4815" s="16" t="s">
        <v>21</v>
      </c>
      <c r="T4815" t="s">
        <v>52</v>
      </c>
      <c r="U4815" t="s">
        <v>21</v>
      </c>
      <c r="V4815" s="17">
        <f t="shared" si="504"/>
        <v>7.5</v>
      </c>
      <c r="W4815" s="17">
        <f t="shared" si="505"/>
        <v>7</v>
      </c>
      <c r="X4815" s="17">
        <f t="shared" si="506"/>
        <v>9</v>
      </c>
      <c r="Y4815" s="17">
        <f t="shared" si="507"/>
        <v>8</v>
      </c>
      <c r="Z4815" s="17">
        <f t="shared" si="508"/>
        <v>6.5</v>
      </c>
      <c r="AA4815" s="17">
        <f t="shared" si="509"/>
        <v>7.5</v>
      </c>
      <c r="AB4815" s="17">
        <f t="shared" si="510"/>
        <v>8</v>
      </c>
    </row>
    <row r="4816" spans="5:28" ht="0" hidden="1" customHeight="1">
      <c r="T4816">
        <v>0</v>
      </c>
      <c r="U4816">
        <v>0</v>
      </c>
      <c r="V4816" s="17">
        <f t="shared" si="504"/>
        <v>22.5</v>
      </c>
      <c r="W4816" s="17">
        <f t="shared" si="505"/>
        <v>21</v>
      </c>
      <c r="X4816" s="17">
        <f t="shared" si="506"/>
        <v>36</v>
      </c>
      <c r="Y4816" s="17">
        <f t="shared" si="507"/>
        <v>32</v>
      </c>
      <c r="Z4816" s="17">
        <f t="shared" si="508"/>
        <v>26</v>
      </c>
      <c r="AA4816" s="17">
        <f t="shared" si="509"/>
        <v>22.5</v>
      </c>
      <c r="AB4816" s="17">
        <f t="shared" si="510"/>
        <v>24</v>
      </c>
    </row>
    <row r="4817" spans="5:28" ht="0.6" customHeight="1">
      <c r="T4817">
        <v>0</v>
      </c>
      <c r="U4817">
        <v>24</v>
      </c>
      <c r="V4817" s="17">
        <f t="shared" si="504"/>
        <v>74</v>
      </c>
      <c r="W4817" s="17">
        <f t="shared" si="505"/>
        <v>67</v>
      </c>
      <c r="X4817" s="17">
        <f t="shared" si="506"/>
        <v>85</v>
      </c>
      <c r="Y4817" s="17">
        <f t="shared" si="507"/>
        <v>76</v>
      </c>
      <c r="Z4817" s="17">
        <f t="shared" si="508"/>
        <v>64</v>
      </c>
      <c r="AA4817" s="17">
        <f t="shared" si="509"/>
        <v>73</v>
      </c>
      <c r="AB4817" s="17">
        <f t="shared" si="510"/>
        <v>77</v>
      </c>
    </row>
    <row r="4818" spans="5:28" ht="15" customHeight="1">
      <c r="E4818" s="44"/>
      <c r="F4818" s="4" t="s">
        <v>20</v>
      </c>
      <c r="G4818" s="5" t="s">
        <v>21</v>
      </c>
      <c r="H4818" s="70" t="s">
        <v>21</v>
      </c>
      <c r="I4818" s="57"/>
      <c r="J4818" s="57"/>
      <c r="K4818" s="5" t="s">
        <v>21</v>
      </c>
      <c r="L4818" s="70" t="s">
        <v>21</v>
      </c>
      <c r="M4818" s="57"/>
      <c r="N4818" s="57"/>
      <c r="O4818" s="5" t="s">
        <v>21</v>
      </c>
      <c r="P4818" s="5" t="s">
        <v>21</v>
      </c>
      <c r="Q4818" s="5" t="s">
        <v>21</v>
      </c>
      <c r="R4818" s="5" t="s">
        <v>21</v>
      </c>
      <c r="T4818" t="s">
        <v>34</v>
      </c>
      <c r="U4818" t="s">
        <v>21</v>
      </c>
      <c r="V4818" s="17">
        <f t="shared" si="504"/>
        <v>100</v>
      </c>
      <c r="W4818" s="17">
        <f t="shared" si="505"/>
        <v>100</v>
      </c>
      <c r="X4818" s="17">
        <f t="shared" si="506"/>
        <v>100</v>
      </c>
      <c r="Y4818" s="17">
        <f t="shared" si="507"/>
        <v>100</v>
      </c>
      <c r="Z4818" s="17">
        <f t="shared" si="508"/>
        <v>100</v>
      </c>
      <c r="AA4818" s="17">
        <f t="shared" si="509"/>
        <v>100</v>
      </c>
      <c r="AB4818" s="17">
        <f t="shared" si="510"/>
        <v>100</v>
      </c>
    </row>
    <row r="4819" spans="5:28" ht="21">
      <c r="E4819" s="45"/>
      <c r="F4819" s="7" t="s">
        <v>23</v>
      </c>
      <c r="G4819" s="7" t="s">
        <v>5</v>
      </c>
      <c r="H4819" s="71" t="s">
        <v>7</v>
      </c>
      <c r="I4819" s="68"/>
      <c r="J4819" s="60"/>
      <c r="K4819" s="7" t="s">
        <v>9</v>
      </c>
      <c r="L4819" s="71" t="s">
        <v>11</v>
      </c>
      <c r="M4819" s="68"/>
      <c r="N4819" s="60"/>
      <c r="O4819" s="7" t="s">
        <v>13</v>
      </c>
      <c r="P4819" s="7" t="s">
        <v>15</v>
      </c>
      <c r="Q4819" s="7" t="s">
        <v>17</v>
      </c>
      <c r="R4819" s="7" t="s">
        <v>24</v>
      </c>
      <c r="T4819" t="s">
        <v>36</v>
      </c>
      <c r="U4819">
        <v>184</v>
      </c>
      <c r="V4819" s="17" t="str">
        <f t="shared" si="504"/>
        <v>AA</v>
      </c>
      <c r="W4819" s="17" t="str">
        <f t="shared" si="505"/>
        <v>AB+</v>
      </c>
      <c r="X4819" s="17" t="str">
        <f t="shared" si="506"/>
        <v>OA+</v>
      </c>
      <c r="Y4819" s="17" t="str">
        <f t="shared" si="507"/>
        <v>AA+</v>
      </c>
      <c r="Z4819" s="17" t="str">
        <f t="shared" si="508"/>
        <v>AB</v>
      </c>
      <c r="AA4819" s="17" t="str">
        <f t="shared" si="509"/>
        <v>AA</v>
      </c>
      <c r="AB4819" s="17" t="str">
        <f t="shared" si="510"/>
        <v>AA+</v>
      </c>
    </row>
    <row r="4820" spans="5:28" ht="22.5">
      <c r="E4820" s="12" t="s">
        <v>1953</v>
      </c>
      <c r="F4820" s="10" t="s">
        <v>27</v>
      </c>
      <c r="G4820" s="11" t="s">
        <v>263</v>
      </c>
      <c r="H4820" s="67" t="s">
        <v>116</v>
      </c>
      <c r="I4820" s="68"/>
      <c r="J4820" s="60"/>
      <c r="K4820" s="11" t="s">
        <v>659</v>
      </c>
      <c r="L4820" s="67" t="s">
        <v>213</v>
      </c>
      <c r="M4820" s="68"/>
      <c r="N4820" s="60"/>
      <c r="O4820" s="11" t="s">
        <v>1184</v>
      </c>
      <c r="P4820" s="11" t="s">
        <v>1425</v>
      </c>
      <c r="Q4820" s="11" t="s">
        <v>580</v>
      </c>
      <c r="R4820" s="10" t="s">
        <v>21</v>
      </c>
      <c r="T4820" t="s">
        <v>38</v>
      </c>
      <c r="U4820">
        <v>516</v>
      </c>
      <c r="V4820" s="17" t="str">
        <f t="shared" si="504"/>
        <v>Pass</v>
      </c>
      <c r="W4820" s="17" t="str">
        <f t="shared" si="505"/>
        <v>Pass</v>
      </c>
      <c r="X4820" s="17" t="str">
        <f t="shared" si="506"/>
        <v>Pass</v>
      </c>
      <c r="Y4820" s="17" t="str">
        <f t="shared" si="507"/>
        <v>Pass</v>
      </c>
      <c r="Z4820" s="17" t="str">
        <f t="shared" si="508"/>
        <v>Pass</v>
      </c>
      <c r="AA4820" s="17" t="str">
        <f t="shared" si="509"/>
        <v>Pass</v>
      </c>
      <c r="AB4820" s="17" t="str">
        <f t="shared" si="510"/>
        <v>Pass</v>
      </c>
    </row>
    <row r="4821" spans="5:28">
      <c r="E4821" s="62"/>
      <c r="F4821" s="10" t="s">
        <v>30</v>
      </c>
      <c r="G4821" s="11" t="s">
        <v>31</v>
      </c>
      <c r="H4821" s="67" t="s">
        <v>31</v>
      </c>
      <c r="I4821" s="68"/>
      <c r="J4821" s="60"/>
      <c r="K4821" s="11" t="s">
        <v>31</v>
      </c>
      <c r="L4821" s="67" t="s">
        <v>31</v>
      </c>
      <c r="M4821" s="68"/>
      <c r="N4821" s="60"/>
      <c r="O4821" s="11" t="s">
        <v>31</v>
      </c>
      <c r="P4821" s="11" t="s">
        <v>31</v>
      </c>
      <c r="Q4821" s="11" t="s">
        <v>31</v>
      </c>
      <c r="R4821" s="10" t="s">
        <v>21</v>
      </c>
      <c r="T4821" t="s">
        <v>39</v>
      </c>
      <c r="U4821">
        <v>700</v>
      </c>
      <c r="V4821" s="17" t="str">
        <f t="shared" si="504"/>
        <v/>
      </c>
      <c r="W4821" s="17" t="str">
        <f t="shared" si="505"/>
        <v/>
      </c>
      <c r="X4821" s="17" t="str">
        <f t="shared" si="506"/>
        <v/>
      </c>
      <c r="Y4821" s="17" t="str">
        <f t="shared" si="507"/>
        <v/>
      </c>
      <c r="Z4821" s="17" t="str">
        <f t="shared" si="508"/>
        <v/>
      </c>
      <c r="AA4821" s="17" t="str">
        <f t="shared" si="509"/>
        <v/>
      </c>
      <c r="AB4821" s="17" t="str">
        <f t="shared" si="510"/>
        <v/>
      </c>
    </row>
    <row r="4822" spans="5:28">
      <c r="E4822" s="64"/>
      <c r="F4822" s="10" t="s">
        <v>32</v>
      </c>
      <c r="G4822" s="11" t="s">
        <v>21</v>
      </c>
      <c r="H4822" s="67" t="s">
        <v>21</v>
      </c>
      <c r="I4822" s="68"/>
      <c r="J4822" s="60"/>
      <c r="K4822" s="11" t="s">
        <v>21</v>
      </c>
      <c r="L4822" s="67" t="s">
        <v>21</v>
      </c>
      <c r="M4822" s="68"/>
      <c r="N4822" s="60"/>
      <c r="O4822" s="11" t="s">
        <v>21</v>
      </c>
      <c r="P4822" s="11" t="s">
        <v>21</v>
      </c>
      <c r="Q4822" s="11" t="s">
        <v>21</v>
      </c>
      <c r="R4822" s="10">
        <v>0</v>
      </c>
      <c r="T4822" t="s">
        <v>152</v>
      </c>
      <c r="U4822" t="s">
        <v>21</v>
      </c>
      <c r="V4822" s="17">
        <f t="shared" si="504"/>
        <v>0</v>
      </c>
      <c r="W4822" s="17">
        <f t="shared" si="505"/>
        <v>0</v>
      </c>
      <c r="X4822" s="17">
        <f t="shared" si="506"/>
        <v>0</v>
      </c>
      <c r="Y4822" s="17">
        <f t="shared" si="507"/>
        <v>0</v>
      </c>
      <c r="Z4822" s="17">
        <f t="shared" si="508"/>
        <v>0</v>
      </c>
      <c r="AA4822" s="17">
        <f t="shared" si="509"/>
        <v>0</v>
      </c>
      <c r="AB4822" s="17">
        <f t="shared" si="510"/>
        <v>0</v>
      </c>
    </row>
    <row r="4823" spans="5:28">
      <c r="E4823" s="66"/>
      <c r="F4823" s="10" t="s">
        <v>33</v>
      </c>
      <c r="G4823" s="11">
        <v>3</v>
      </c>
      <c r="H4823" s="67">
        <v>3</v>
      </c>
      <c r="I4823" s="68"/>
      <c r="J4823" s="60"/>
      <c r="K4823" s="11">
        <v>4</v>
      </c>
      <c r="L4823" s="67">
        <v>4</v>
      </c>
      <c r="M4823" s="68"/>
      <c r="N4823" s="60"/>
      <c r="O4823" s="11">
        <v>4</v>
      </c>
      <c r="P4823" s="11">
        <v>3</v>
      </c>
      <c r="Q4823" s="11">
        <v>3</v>
      </c>
      <c r="R4823" s="10">
        <v>24</v>
      </c>
      <c r="T4823" t="s">
        <v>45</v>
      </c>
      <c r="U4823" t="s">
        <v>21</v>
      </c>
      <c r="V4823" s="17">
        <f t="shared" si="504"/>
        <v>0</v>
      </c>
      <c r="W4823" s="17">
        <f t="shared" si="505"/>
        <v>0</v>
      </c>
      <c r="X4823" s="17">
        <f t="shared" si="506"/>
        <v>0</v>
      </c>
      <c r="Y4823" s="17">
        <f t="shared" si="507"/>
        <v>0</v>
      </c>
      <c r="Z4823" s="17">
        <f t="shared" si="508"/>
        <v>0</v>
      </c>
      <c r="AA4823" s="17">
        <f t="shared" si="509"/>
        <v>0</v>
      </c>
      <c r="AB4823" s="17">
        <f t="shared" si="510"/>
        <v>0</v>
      </c>
    </row>
    <row r="4824" spans="5:28">
      <c r="E4824" s="12">
        <v>7.67</v>
      </c>
      <c r="F4824" s="10" t="s">
        <v>35</v>
      </c>
      <c r="G4824" s="11">
        <v>7.5</v>
      </c>
      <c r="H4824" s="67">
        <v>7</v>
      </c>
      <c r="I4824" s="68"/>
      <c r="J4824" s="60"/>
      <c r="K4824" s="11">
        <v>9</v>
      </c>
      <c r="L4824" s="67">
        <v>8</v>
      </c>
      <c r="M4824" s="68"/>
      <c r="N4824" s="60"/>
      <c r="O4824" s="11">
        <v>6.5</v>
      </c>
      <c r="P4824" s="11">
        <v>7.5</v>
      </c>
      <c r="Q4824" s="11">
        <v>8</v>
      </c>
      <c r="R4824" s="10" t="s">
        <v>21</v>
      </c>
      <c r="T4824" t="s">
        <v>21</v>
      </c>
      <c r="U4824" t="s">
        <v>21</v>
      </c>
      <c r="V4824" s="17" t="str">
        <f t="shared" si="504"/>
        <v/>
      </c>
      <c r="W4824" s="17" t="str">
        <f t="shared" si="505"/>
        <v/>
      </c>
      <c r="X4824" s="17" t="str">
        <f t="shared" si="506"/>
        <v/>
      </c>
      <c r="Y4824" s="17" t="str">
        <f t="shared" si="507"/>
        <v/>
      </c>
      <c r="Z4824" s="17" t="str">
        <f t="shared" si="508"/>
        <v/>
      </c>
      <c r="AA4824" s="17" t="str">
        <f t="shared" si="509"/>
        <v/>
      </c>
      <c r="AB4824" s="17" t="str">
        <f t="shared" si="510"/>
        <v/>
      </c>
    </row>
    <row r="4825" spans="5:28">
      <c r="E4825" s="13">
        <v>8</v>
      </c>
      <c r="F4825" s="10" t="s">
        <v>37</v>
      </c>
      <c r="G4825" s="11">
        <v>22.5</v>
      </c>
      <c r="H4825" s="67">
        <v>21</v>
      </c>
      <c r="I4825" s="68"/>
      <c r="J4825" s="60"/>
      <c r="K4825" s="11">
        <v>36</v>
      </c>
      <c r="L4825" s="67">
        <v>32</v>
      </c>
      <c r="M4825" s="68"/>
      <c r="N4825" s="60"/>
      <c r="O4825" s="11">
        <v>26</v>
      </c>
      <c r="P4825" s="11">
        <v>22.5</v>
      </c>
      <c r="Q4825" s="11">
        <v>24</v>
      </c>
      <c r="R4825" s="10">
        <v>184</v>
      </c>
      <c r="T4825">
        <v>0</v>
      </c>
      <c r="U4825">
        <v>0</v>
      </c>
      <c r="V4825" s="17" t="str">
        <f t="shared" si="504"/>
        <v>BCMCCEN502</v>
      </c>
      <c r="W4825" s="17" t="str">
        <f t="shared" si="505"/>
        <v>BCMCCEN503</v>
      </c>
      <c r="X4825" s="17" t="str">
        <f t="shared" si="506"/>
        <v>BCMCMCN501</v>
      </c>
      <c r="Y4825" s="17" t="str">
        <f t="shared" si="507"/>
        <v>BCMCMCN502</v>
      </c>
      <c r="Z4825" s="17" t="str">
        <f t="shared" si="508"/>
        <v>BCMCMCN503</v>
      </c>
      <c r="AA4825" s="17" t="str">
        <f t="shared" si="509"/>
        <v>BCMCMVN501</v>
      </c>
      <c r="AB4825" s="17" t="str">
        <f t="shared" si="510"/>
        <v>COMESSN501</v>
      </c>
    </row>
    <row r="4826" spans="5:28" ht="15" customHeight="1">
      <c r="E4826" s="45"/>
      <c r="F4826" s="10" t="s">
        <v>24</v>
      </c>
      <c r="G4826" s="11">
        <v>74</v>
      </c>
      <c r="H4826" s="67">
        <v>67</v>
      </c>
      <c r="I4826" s="68"/>
      <c r="J4826" s="60"/>
      <c r="K4826" s="11">
        <v>85</v>
      </c>
      <c r="L4826" s="67">
        <v>76</v>
      </c>
      <c r="M4826" s="68"/>
      <c r="N4826" s="60"/>
      <c r="O4826" s="11">
        <v>64</v>
      </c>
      <c r="P4826" s="11">
        <v>73</v>
      </c>
      <c r="Q4826" s="11">
        <v>77</v>
      </c>
      <c r="R4826" s="10">
        <v>516</v>
      </c>
      <c r="T4826">
        <v>0</v>
      </c>
      <c r="U4826">
        <v>0</v>
      </c>
      <c r="V4826" s="17" t="str">
        <f t="shared" si="504"/>
        <v>31.00 + 22.00</v>
      </c>
      <c r="W4826" s="17" t="str">
        <f t="shared" si="505"/>
        <v>42.00 + 26.00</v>
      </c>
      <c r="X4826" s="17" t="str">
        <f t="shared" si="506"/>
        <v>47.00 + 29.00</v>
      </c>
      <c r="Y4826" s="17" t="str">
        <f t="shared" si="507"/>
        <v>40.00 + 29.00</v>
      </c>
      <c r="Z4826" s="17" t="str">
        <f t="shared" si="508"/>
        <v>32.00 + 28.00</v>
      </c>
      <c r="AA4826" s="17" t="str">
        <f t="shared" si="509"/>
        <v>38.00 + 28.00</v>
      </c>
      <c r="AB4826" s="17" t="str">
        <f t="shared" si="510"/>
        <v>41.00 + 31.00</v>
      </c>
    </row>
    <row r="4827" spans="5:28">
      <c r="E4827" s="12"/>
      <c r="F4827" s="10" t="s">
        <v>41</v>
      </c>
      <c r="G4827" s="11">
        <v>100</v>
      </c>
      <c r="H4827" s="67">
        <v>100</v>
      </c>
      <c r="I4827" s="68"/>
      <c r="J4827" s="60"/>
      <c r="K4827" s="11">
        <v>100</v>
      </c>
      <c r="L4827" s="67">
        <v>100</v>
      </c>
      <c r="M4827" s="68"/>
      <c r="N4827" s="60"/>
      <c r="O4827" s="11">
        <v>100</v>
      </c>
      <c r="P4827" s="11">
        <v>100</v>
      </c>
      <c r="Q4827" s="11">
        <v>100</v>
      </c>
      <c r="R4827" s="10">
        <v>700</v>
      </c>
      <c r="T4827" t="s">
        <v>19</v>
      </c>
      <c r="U4827" t="s">
        <v>21</v>
      </c>
      <c r="V4827" s="17" t="str">
        <f t="shared" si="504"/>
        <v xml:space="preserve"> - - + - - </v>
      </c>
      <c r="W4827" s="17" t="str">
        <f t="shared" si="505"/>
        <v xml:space="preserve"> - - + - - </v>
      </c>
      <c r="X4827" s="17" t="str">
        <f t="shared" si="506"/>
        <v xml:space="preserve"> - - + - - </v>
      </c>
      <c r="Y4827" s="17" t="str">
        <f t="shared" si="507"/>
        <v xml:space="preserve"> - - + - - </v>
      </c>
      <c r="Z4827" s="17" t="str">
        <f t="shared" si="508"/>
        <v xml:space="preserve"> - - + - - </v>
      </c>
      <c r="AA4827" s="17" t="str">
        <f t="shared" si="509"/>
        <v xml:space="preserve"> - - + - - </v>
      </c>
      <c r="AB4827" s="17" t="str">
        <f t="shared" si="510"/>
        <v xml:space="preserve"> - - + - - </v>
      </c>
    </row>
    <row r="4828" spans="5:28" ht="15" customHeight="1">
      <c r="E4828" s="45"/>
      <c r="F4828" s="10" t="s">
        <v>43</v>
      </c>
      <c r="G4828" s="11" t="s">
        <v>139</v>
      </c>
      <c r="H4828" s="67" t="s">
        <v>124</v>
      </c>
      <c r="I4828" s="68"/>
      <c r="J4828" s="60"/>
      <c r="K4828" s="11" t="s">
        <v>125</v>
      </c>
      <c r="L4828" s="67" t="s">
        <v>123</v>
      </c>
      <c r="M4828" s="68"/>
      <c r="N4828" s="60"/>
      <c r="O4828" s="11" t="s">
        <v>81</v>
      </c>
      <c r="P4828" s="11" t="s">
        <v>139</v>
      </c>
      <c r="Q4828" s="11" t="s">
        <v>123</v>
      </c>
      <c r="R4828" s="10" t="s">
        <v>21</v>
      </c>
      <c r="T4828" t="s">
        <v>1955</v>
      </c>
      <c r="U4828" t="s">
        <v>24</v>
      </c>
      <c r="V4828" s="17" t="str">
        <f t="shared" si="504"/>
        <v/>
      </c>
      <c r="W4828" s="17" t="str">
        <f t="shared" si="505"/>
        <v/>
      </c>
      <c r="X4828" s="17" t="str">
        <f t="shared" si="506"/>
        <v/>
      </c>
      <c r="Y4828" s="17" t="str">
        <f t="shared" si="507"/>
        <v/>
      </c>
      <c r="Z4828" s="17" t="str">
        <f t="shared" si="508"/>
        <v/>
      </c>
      <c r="AA4828" s="17" t="str">
        <f t="shared" si="509"/>
        <v/>
      </c>
      <c r="AB4828" s="17" t="str">
        <f t="shared" si="510"/>
        <v/>
      </c>
    </row>
    <row r="4829" spans="5:28">
      <c r="E4829" s="14" t="s">
        <v>1954</v>
      </c>
      <c r="F4829" s="10" t="s">
        <v>47</v>
      </c>
      <c r="G4829" s="11" t="s">
        <v>48</v>
      </c>
      <c r="H4829" s="67" t="s">
        <v>48</v>
      </c>
      <c r="I4829" s="68"/>
      <c r="J4829" s="60"/>
      <c r="K4829" s="11" t="s">
        <v>48</v>
      </c>
      <c r="L4829" s="67" t="s">
        <v>48</v>
      </c>
      <c r="M4829" s="68"/>
      <c r="N4829" s="60"/>
      <c r="O4829" s="11" t="s">
        <v>48</v>
      </c>
      <c r="P4829" s="11" t="s">
        <v>48</v>
      </c>
      <c r="Q4829" s="11" t="s">
        <v>48</v>
      </c>
      <c r="R4829" s="10" t="s">
        <v>21</v>
      </c>
      <c r="T4829" t="s">
        <v>25</v>
      </c>
      <c r="U4829" t="s">
        <v>21</v>
      </c>
      <c r="V4829" s="17">
        <f t="shared" si="504"/>
        <v>3</v>
      </c>
      <c r="W4829" s="17">
        <f t="shared" si="505"/>
        <v>3</v>
      </c>
      <c r="X4829" s="17">
        <f t="shared" si="506"/>
        <v>4</v>
      </c>
      <c r="Y4829" s="17">
        <f t="shared" si="507"/>
        <v>4</v>
      </c>
      <c r="Z4829" s="17">
        <f t="shared" si="508"/>
        <v>4</v>
      </c>
      <c r="AA4829" s="17">
        <f t="shared" si="509"/>
        <v>3</v>
      </c>
      <c r="AB4829" s="17">
        <f t="shared" si="510"/>
        <v>3</v>
      </c>
    </row>
    <row r="4830" spans="5:28">
      <c r="E4830" s="15" t="s">
        <v>21</v>
      </c>
      <c r="F4830" s="15" t="s">
        <v>21</v>
      </c>
      <c r="G4830" s="16" t="s">
        <v>21</v>
      </c>
      <c r="H4830" s="69" t="s">
        <v>21</v>
      </c>
      <c r="I4830" s="57"/>
      <c r="J4830" s="57"/>
      <c r="K4830" s="16" t="s">
        <v>21</v>
      </c>
      <c r="L4830" s="69" t="s">
        <v>21</v>
      </c>
      <c r="M4830" s="57"/>
      <c r="N4830" s="57"/>
      <c r="O4830" s="16" t="s">
        <v>21</v>
      </c>
      <c r="P4830" s="16" t="s">
        <v>21</v>
      </c>
      <c r="Q4830" s="16" t="s">
        <v>21</v>
      </c>
      <c r="R4830" s="16" t="s">
        <v>21</v>
      </c>
      <c r="T4830" t="s">
        <v>1957</v>
      </c>
      <c r="U4830" t="s">
        <v>21</v>
      </c>
      <c r="V4830" s="17">
        <f t="shared" si="504"/>
        <v>5.5</v>
      </c>
      <c r="W4830" s="17">
        <f t="shared" si="505"/>
        <v>7</v>
      </c>
      <c r="X4830" s="17">
        <f t="shared" si="506"/>
        <v>8</v>
      </c>
      <c r="Y4830" s="17">
        <f t="shared" si="507"/>
        <v>7</v>
      </c>
      <c r="Z4830" s="17">
        <f t="shared" si="508"/>
        <v>6.5</v>
      </c>
      <c r="AA4830" s="17">
        <f t="shared" si="509"/>
        <v>7</v>
      </c>
      <c r="AB4830" s="17">
        <f t="shared" si="510"/>
        <v>7.5</v>
      </c>
    </row>
    <row r="4831" spans="5:28" ht="0" hidden="1" customHeight="1">
      <c r="T4831">
        <v>0</v>
      </c>
      <c r="U4831">
        <v>0</v>
      </c>
      <c r="V4831" s="17">
        <f t="shared" si="504"/>
        <v>16.5</v>
      </c>
      <c r="W4831" s="17">
        <f t="shared" si="505"/>
        <v>21</v>
      </c>
      <c r="X4831" s="17">
        <f t="shared" si="506"/>
        <v>32</v>
      </c>
      <c r="Y4831" s="17">
        <f t="shared" si="507"/>
        <v>28</v>
      </c>
      <c r="Z4831" s="17">
        <f t="shared" si="508"/>
        <v>26</v>
      </c>
      <c r="AA4831" s="17">
        <f t="shared" si="509"/>
        <v>21</v>
      </c>
      <c r="AB4831" s="17">
        <f t="shared" si="510"/>
        <v>22.5</v>
      </c>
    </row>
    <row r="4832" spans="5:28" ht="0.6" customHeight="1">
      <c r="T4832">
        <v>0</v>
      </c>
      <c r="U4832">
        <v>24</v>
      </c>
      <c r="V4832" s="17">
        <f t="shared" si="504"/>
        <v>53</v>
      </c>
      <c r="W4832" s="17">
        <f t="shared" si="505"/>
        <v>68</v>
      </c>
      <c r="X4832" s="17">
        <f t="shared" si="506"/>
        <v>76</v>
      </c>
      <c r="Y4832" s="17">
        <f t="shared" si="507"/>
        <v>69</v>
      </c>
      <c r="Z4832" s="17">
        <f t="shared" si="508"/>
        <v>60</v>
      </c>
      <c r="AA4832" s="17">
        <f t="shared" si="509"/>
        <v>66</v>
      </c>
      <c r="AB4832" s="17">
        <f t="shared" si="510"/>
        <v>72</v>
      </c>
    </row>
    <row r="4833" spans="5:28" ht="15" customHeight="1">
      <c r="E4833" s="44"/>
      <c r="F4833" s="4" t="s">
        <v>20</v>
      </c>
      <c r="G4833" s="5" t="s">
        <v>21</v>
      </c>
      <c r="H4833" s="70" t="s">
        <v>21</v>
      </c>
      <c r="I4833" s="57"/>
      <c r="J4833" s="57"/>
      <c r="K4833" s="5" t="s">
        <v>21</v>
      </c>
      <c r="L4833" s="70" t="s">
        <v>21</v>
      </c>
      <c r="M4833" s="57"/>
      <c r="N4833" s="57"/>
      <c r="O4833" s="5" t="s">
        <v>21</v>
      </c>
      <c r="P4833" s="5" t="s">
        <v>21</v>
      </c>
      <c r="Q4833" s="5" t="s">
        <v>21</v>
      </c>
      <c r="R4833" s="5" t="s">
        <v>21</v>
      </c>
      <c r="T4833" t="s">
        <v>34</v>
      </c>
      <c r="U4833" t="s">
        <v>21</v>
      </c>
      <c r="V4833" s="17">
        <f t="shared" si="504"/>
        <v>100</v>
      </c>
      <c r="W4833" s="17">
        <f t="shared" si="505"/>
        <v>100</v>
      </c>
      <c r="X4833" s="17">
        <f t="shared" si="506"/>
        <v>100</v>
      </c>
      <c r="Y4833" s="17">
        <f t="shared" si="507"/>
        <v>100</v>
      </c>
      <c r="Z4833" s="17">
        <f t="shared" si="508"/>
        <v>100</v>
      </c>
      <c r="AA4833" s="17">
        <f t="shared" si="509"/>
        <v>100</v>
      </c>
      <c r="AB4833" s="17">
        <f t="shared" si="510"/>
        <v>100</v>
      </c>
    </row>
    <row r="4834" spans="5:28" ht="21">
      <c r="E4834" s="45"/>
      <c r="F4834" s="7" t="s">
        <v>23</v>
      </c>
      <c r="G4834" s="7" t="s">
        <v>5</v>
      </c>
      <c r="H4834" s="71" t="s">
        <v>7</v>
      </c>
      <c r="I4834" s="68"/>
      <c r="J4834" s="60"/>
      <c r="K4834" s="7" t="s">
        <v>9</v>
      </c>
      <c r="L4834" s="71" t="s">
        <v>11</v>
      </c>
      <c r="M4834" s="68"/>
      <c r="N4834" s="60"/>
      <c r="O4834" s="7" t="s">
        <v>13</v>
      </c>
      <c r="P4834" s="7" t="s">
        <v>15</v>
      </c>
      <c r="Q4834" s="7" t="s">
        <v>17</v>
      </c>
      <c r="R4834" s="7" t="s">
        <v>24</v>
      </c>
      <c r="T4834" t="s">
        <v>36</v>
      </c>
      <c r="U4834">
        <v>167</v>
      </c>
      <c r="V4834" s="17" t="str">
        <f t="shared" si="504"/>
        <v>BB</v>
      </c>
      <c r="W4834" s="17" t="str">
        <f t="shared" si="505"/>
        <v>AB+</v>
      </c>
      <c r="X4834" s="17" t="str">
        <f t="shared" si="506"/>
        <v>AA+</v>
      </c>
      <c r="Y4834" s="17" t="str">
        <f t="shared" si="507"/>
        <v>AB+</v>
      </c>
      <c r="Z4834" s="17" t="str">
        <f t="shared" si="508"/>
        <v>AB</v>
      </c>
      <c r="AA4834" s="17" t="str">
        <f t="shared" si="509"/>
        <v>AB+</v>
      </c>
      <c r="AB4834" s="17" t="str">
        <f t="shared" si="510"/>
        <v>AA</v>
      </c>
    </row>
    <row r="4835" spans="5:28" ht="22.5">
      <c r="E4835" s="12" t="s">
        <v>1956</v>
      </c>
      <c r="F4835" s="10" t="s">
        <v>27</v>
      </c>
      <c r="G4835" s="11" t="s">
        <v>1124</v>
      </c>
      <c r="H4835" s="67" t="s">
        <v>613</v>
      </c>
      <c r="I4835" s="68"/>
      <c r="J4835" s="60"/>
      <c r="K4835" s="11" t="s">
        <v>967</v>
      </c>
      <c r="L4835" s="67" t="s">
        <v>1164</v>
      </c>
      <c r="M4835" s="68"/>
      <c r="N4835" s="60"/>
      <c r="O4835" s="11" t="s">
        <v>945</v>
      </c>
      <c r="P4835" s="11" t="s">
        <v>1043</v>
      </c>
      <c r="Q4835" s="11" t="s">
        <v>549</v>
      </c>
      <c r="R4835" s="10" t="s">
        <v>21</v>
      </c>
      <c r="T4835" t="s">
        <v>38</v>
      </c>
      <c r="U4835">
        <v>464</v>
      </c>
      <c r="V4835" s="17" t="str">
        <f t="shared" si="504"/>
        <v>Pass</v>
      </c>
      <c r="W4835" s="17" t="str">
        <f t="shared" si="505"/>
        <v>Pass</v>
      </c>
      <c r="X4835" s="17" t="str">
        <f t="shared" si="506"/>
        <v>Pass</v>
      </c>
      <c r="Y4835" s="17" t="str">
        <f t="shared" si="507"/>
        <v>Pass</v>
      </c>
      <c r="Z4835" s="17" t="str">
        <f t="shared" si="508"/>
        <v>Pass</v>
      </c>
      <c r="AA4835" s="17" t="str">
        <f t="shared" si="509"/>
        <v>Pass</v>
      </c>
      <c r="AB4835" s="17" t="str">
        <f t="shared" si="510"/>
        <v>Pass</v>
      </c>
    </row>
    <row r="4836" spans="5:28">
      <c r="E4836" s="62"/>
      <c r="F4836" s="10" t="s">
        <v>30</v>
      </c>
      <c r="G4836" s="11" t="s">
        <v>31</v>
      </c>
      <c r="H4836" s="67" t="s">
        <v>31</v>
      </c>
      <c r="I4836" s="68"/>
      <c r="J4836" s="60"/>
      <c r="K4836" s="11" t="s">
        <v>31</v>
      </c>
      <c r="L4836" s="67" t="s">
        <v>31</v>
      </c>
      <c r="M4836" s="68"/>
      <c r="N4836" s="60"/>
      <c r="O4836" s="11" t="s">
        <v>31</v>
      </c>
      <c r="P4836" s="11" t="s">
        <v>31</v>
      </c>
      <c r="Q4836" s="11" t="s">
        <v>31</v>
      </c>
      <c r="R4836" s="10" t="s">
        <v>21</v>
      </c>
      <c r="T4836" t="s">
        <v>39</v>
      </c>
      <c r="U4836">
        <v>700</v>
      </c>
      <c r="V4836" s="17" t="str">
        <f t="shared" si="504"/>
        <v/>
      </c>
      <c r="W4836" s="17" t="str">
        <f t="shared" si="505"/>
        <v/>
      </c>
      <c r="X4836" s="17" t="str">
        <f t="shared" si="506"/>
        <v/>
      </c>
      <c r="Y4836" s="17" t="str">
        <f t="shared" si="507"/>
        <v/>
      </c>
      <c r="Z4836" s="17" t="str">
        <f t="shared" si="508"/>
        <v/>
      </c>
      <c r="AA4836" s="17" t="str">
        <f t="shared" si="509"/>
        <v/>
      </c>
      <c r="AB4836" s="17" t="str">
        <f t="shared" si="510"/>
        <v/>
      </c>
    </row>
    <row r="4837" spans="5:28">
      <c r="E4837" s="64"/>
      <c r="F4837" s="10" t="s">
        <v>32</v>
      </c>
      <c r="G4837" s="11" t="s">
        <v>21</v>
      </c>
      <c r="H4837" s="67" t="s">
        <v>21</v>
      </c>
      <c r="I4837" s="68"/>
      <c r="J4837" s="60"/>
      <c r="K4837" s="11" t="s">
        <v>21</v>
      </c>
      <c r="L4837" s="67" t="s">
        <v>21</v>
      </c>
      <c r="M4837" s="68"/>
      <c r="N4837" s="60"/>
      <c r="O4837" s="11" t="s">
        <v>21</v>
      </c>
      <c r="P4837" s="11" t="s">
        <v>21</v>
      </c>
      <c r="Q4837" s="11" t="s">
        <v>21</v>
      </c>
      <c r="R4837" s="10">
        <v>0</v>
      </c>
      <c r="T4837" t="s">
        <v>42</v>
      </c>
      <c r="U4837" t="s">
        <v>21</v>
      </c>
      <c r="V4837" s="17">
        <f t="shared" si="504"/>
        <v>0</v>
      </c>
      <c r="W4837" s="17">
        <f t="shared" si="505"/>
        <v>0</v>
      </c>
      <c r="X4837" s="17">
        <f t="shared" si="506"/>
        <v>0</v>
      </c>
      <c r="Y4837" s="17">
        <f t="shared" si="507"/>
        <v>0</v>
      </c>
      <c r="Z4837" s="17">
        <f t="shared" si="508"/>
        <v>0</v>
      </c>
      <c r="AA4837" s="17">
        <f t="shared" si="509"/>
        <v>0</v>
      </c>
      <c r="AB4837" s="17">
        <f t="shared" si="510"/>
        <v>0</v>
      </c>
    </row>
    <row r="4838" spans="5:28">
      <c r="E4838" s="66"/>
      <c r="F4838" s="10" t="s">
        <v>33</v>
      </c>
      <c r="G4838" s="11">
        <v>3</v>
      </c>
      <c r="H4838" s="67">
        <v>3</v>
      </c>
      <c r="I4838" s="68"/>
      <c r="J4838" s="60"/>
      <c r="K4838" s="11">
        <v>4</v>
      </c>
      <c r="L4838" s="67">
        <v>4</v>
      </c>
      <c r="M4838" s="68"/>
      <c r="N4838" s="60"/>
      <c r="O4838" s="11">
        <v>4</v>
      </c>
      <c r="P4838" s="11">
        <v>3</v>
      </c>
      <c r="Q4838" s="11">
        <v>3</v>
      </c>
      <c r="R4838" s="10">
        <v>24</v>
      </c>
      <c r="T4838" t="s">
        <v>45</v>
      </c>
      <c r="U4838" t="s">
        <v>21</v>
      </c>
      <c r="V4838" s="17">
        <f t="shared" si="504"/>
        <v>0</v>
      </c>
      <c r="W4838" s="17">
        <f t="shared" si="505"/>
        <v>0</v>
      </c>
      <c r="X4838" s="17">
        <f t="shared" si="506"/>
        <v>0</v>
      </c>
      <c r="Y4838" s="17">
        <f t="shared" si="507"/>
        <v>0</v>
      </c>
      <c r="Z4838" s="17">
        <f t="shared" si="508"/>
        <v>0</v>
      </c>
      <c r="AA4838" s="17">
        <f t="shared" si="509"/>
        <v>0</v>
      </c>
      <c r="AB4838" s="17">
        <f t="shared" si="510"/>
        <v>0</v>
      </c>
    </row>
    <row r="4839" spans="5:28">
      <c r="E4839" s="12">
        <v>6.96</v>
      </c>
      <c r="F4839" s="10" t="s">
        <v>35</v>
      </c>
      <c r="G4839" s="11">
        <v>5.5</v>
      </c>
      <c r="H4839" s="67">
        <v>7</v>
      </c>
      <c r="I4839" s="68"/>
      <c r="J4839" s="60"/>
      <c r="K4839" s="11">
        <v>8</v>
      </c>
      <c r="L4839" s="67">
        <v>7</v>
      </c>
      <c r="M4839" s="68"/>
      <c r="N4839" s="60"/>
      <c r="O4839" s="11">
        <v>6.5</v>
      </c>
      <c r="P4839" s="11">
        <v>7</v>
      </c>
      <c r="Q4839" s="11">
        <v>7.5</v>
      </c>
      <c r="R4839" s="10" t="s">
        <v>21</v>
      </c>
      <c r="T4839" t="s">
        <v>21</v>
      </c>
      <c r="U4839" t="s">
        <v>21</v>
      </c>
      <c r="V4839" s="17" t="str">
        <f t="shared" si="504"/>
        <v/>
      </c>
      <c r="W4839" s="17" t="str">
        <f t="shared" si="505"/>
        <v/>
      </c>
      <c r="X4839" s="17" t="str">
        <f t="shared" si="506"/>
        <v/>
      </c>
      <c r="Y4839" s="17" t="str">
        <f t="shared" si="507"/>
        <v/>
      </c>
      <c r="Z4839" s="17" t="str">
        <f t="shared" si="508"/>
        <v/>
      </c>
      <c r="AA4839" s="17" t="str">
        <f t="shared" si="509"/>
        <v/>
      </c>
      <c r="AB4839" s="17" t="str">
        <f t="shared" si="510"/>
        <v/>
      </c>
    </row>
    <row r="4840" spans="5:28">
      <c r="E4840" s="13">
        <v>6.85</v>
      </c>
      <c r="F4840" s="10" t="s">
        <v>37</v>
      </c>
      <c r="G4840" s="11">
        <v>16.5</v>
      </c>
      <c r="H4840" s="67">
        <v>21</v>
      </c>
      <c r="I4840" s="68"/>
      <c r="J4840" s="60"/>
      <c r="K4840" s="11">
        <v>32</v>
      </c>
      <c r="L4840" s="67">
        <v>28</v>
      </c>
      <c r="M4840" s="68"/>
      <c r="N4840" s="60"/>
      <c r="O4840" s="11">
        <v>26</v>
      </c>
      <c r="P4840" s="11">
        <v>21</v>
      </c>
      <c r="Q4840" s="11">
        <v>22.5</v>
      </c>
      <c r="R4840" s="10">
        <v>167</v>
      </c>
      <c r="T4840">
        <v>0</v>
      </c>
      <c r="U4840">
        <v>0</v>
      </c>
      <c r="V4840" s="17" t="str">
        <f t="shared" si="504"/>
        <v>BCMCCEN502</v>
      </c>
      <c r="W4840" s="17" t="str">
        <f t="shared" si="505"/>
        <v>BCMCCEN503</v>
      </c>
      <c r="X4840" s="17" t="str">
        <f t="shared" si="506"/>
        <v>BCMCMCN501</v>
      </c>
      <c r="Y4840" s="17" t="str">
        <f t="shared" si="507"/>
        <v>BCMCMCN502</v>
      </c>
      <c r="Z4840" s="17" t="str">
        <f t="shared" si="508"/>
        <v>BCMCMCN503</v>
      </c>
      <c r="AA4840" s="17" t="str">
        <f t="shared" si="509"/>
        <v>BCMCMVN501</v>
      </c>
      <c r="AB4840" s="17" t="str">
        <f t="shared" si="510"/>
        <v>COMESSN501</v>
      </c>
    </row>
    <row r="4841" spans="5:28" ht="15" customHeight="1">
      <c r="E4841" s="45"/>
      <c r="F4841" s="10" t="s">
        <v>24</v>
      </c>
      <c r="G4841" s="11">
        <v>53</v>
      </c>
      <c r="H4841" s="67">
        <v>68</v>
      </c>
      <c r="I4841" s="68"/>
      <c r="J4841" s="60"/>
      <c r="K4841" s="11">
        <v>76</v>
      </c>
      <c r="L4841" s="67">
        <v>69</v>
      </c>
      <c r="M4841" s="68"/>
      <c r="N4841" s="60"/>
      <c r="O4841" s="11">
        <v>60</v>
      </c>
      <c r="P4841" s="11">
        <v>66</v>
      </c>
      <c r="Q4841" s="11">
        <v>72</v>
      </c>
      <c r="R4841" s="10">
        <v>464</v>
      </c>
      <c r="T4841">
        <v>0</v>
      </c>
      <c r="U4841">
        <v>0</v>
      </c>
      <c r="V4841" s="17" t="str">
        <f t="shared" si="504"/>
        <v>24.00 + 26.00</v>
      </c>
      <c r="W4841" s="17" t="str">
        <f t="shared" si="505"/>
        <v>24.00 + 21.00</v>
      </c>
      <c r="X4841" s="17" t="str">
        <f t="shared" si="506"/>
        <v>29.00 + 23.00</v>
      </c>
      <c r="Y4841" s="17" t="str">
        <f t="shared" si="507"/>
        <v>26.00 + 28.00</v>
      </c>
      <c r="Z4841" s="17" t="str">
        <f t="shared" si="508"/>
        <v>24.00 + 19.00</v>
      </c>
      <c r="AA4841" s="17" t="str">
        <f t="shared" si="509"/>
        <v>24.00 + 27.00</v>
      </c>
      <c r="AB4841" s="17" t="str">
        <f t="shared" si="510"/>
        <v>53.00 + 31.00</v>
      </c>
    </row>
    <row r="4842" spans="5:28">
      <c r="E4842" s="12"/>
      <c r="F4842" s="10" t="s">
        <v>41</v>
      </c>
      <c r="G4842" s="11">
        <v>100</v>
      </c>
      <c r="H4842" s="67">
        <v>100</v>
      </c>
      <c r="I4842" s="68"/>
      <c r="J4842" s="60"/>
      <c r="K4842" s="11">
        <v>100</v>
      </c>
      <c r="L4842" s="67">
        <v>100</v>
      </c>
      <c r="M4842" s="68"/>
      <c r="N4842" s="60"/>
      <c r="O4842" s="11">
        <v>100</v>
      </c>
      <c r="P4842" s="11">
        <v>100</v>
      </c>
      <c r="Q4842" s="11">
        <v>100</v>
      </c>
      <c r="R4842" s="10">
        <v>700</v>
      </c>
      <c r="T4842" t="s">
        <v>19</v>
      </c>
      <c r="U4842" t="s">
        <v>21</v>
      </c>
      <c r="V4842" s="17" t="str">
        <f t="shared" si="504"/>
        <v xml:space="preserve"> - - + - - </v>
      </c>
      <c r="W4842" s="17" t="str">
        <f t="shared" si="505"/>
        <v xml:space="preserve"> - - + - - </v>
      </c>
      <c r="X4842" s="17" t="str">
        <f t="shared" si="506"/>
        <v xml:space="preserve"> - - + - - </v>
      </c>
      <c r="Y4842" s="17" t="str">
        <f t="shared" si="507"/>
        <v xml:space="preserve"> - - + - - </v>
      </c>
      <c r="Z4842" s="17" t="str">
        <f t="shared" si="508"/>
        <v xml:space="preserve"> - - + - - </v>
      </c>
      <c r="AA4842" s="17" t="str">
        <f t="shared" si="509"/>
        <v xml:space="preserve"> - - + - - </v>
      </c>
      <c r="AB4842" s="17" t="str">
        <f t="shared" si="510"/>
        <v xml:space="preserve"> - - + - - </v>
      </c>
    </row>
    <row r="4843" spans="5:28" ht="15" customHeight="1">
      <c r="E4843" s="45"/>
      <c r="F4843" s="10" t="s">
        <v>43</v>
      </c>
      <c r="G4843" s="11" t="s">
        <v>68</v>
      </c>
      <c r="H4843" s="67" t="s">
        <v>124</v>
      </c>
      <c r="I4843" s="68"/>
      <c r="J4843" s="60"/>
      <c r="K4843" s="11" t="s">
        <v>123</v>
      </c>
      <c r="L4843" s="67" t="s">
        <v>124</v>
      </c>
      <c r="M4843" s="68"/>
      <c r="N4843" s="60"/>
      <c r="O4843" s="11" t="s">
        <v>81</v>
      </c>
      <c r="P4843" s="11" t="s">
        <v>124</v>
      </c>
      <c r="Q4843" s="11" t="s">
        <v>139</v>
      </c>
      <c r="R4843" s="10" t="s">
        <v>21</v>
      </c>
      <c r="T4843" t="s">
        <v>1959</v>
      </c>
      <c r="U4843" t="s">
        <v>24</v>
      </c>
      <c r="V4843" s="17" t="str">
        <f t="shared" si="504"/>
        <v/>
      </c>
      <c r="W4843" s="17" t="str">
        <f t="shared" si="505"/>
        <v/>
      </c>
      <c r="X4843" s="17" t="str">
        <f t="shared" si="506"/>
        <v/>
      </c>
      <c r="Y4843" s="17" t="str">
        <f t="shared" si="507"/>
        <v/>
      </c>
      <c r="Z4843" s="17" t="str">
        <f t="shared" si="508"/>
        <v/>
      </c>
      <c r="AA4843" s="17" t="str">
        <f t="shared" si="509"/>
        <v/>
      </c>
      <c r="AB4843" s="17" t="str">
        <f t="shared" si="510"/>
        <v/>
      </c>
    </row>
    <row r="4844" spans="5:28">
      <c r="E4844" s="14" t="s">
        <v>1958</v>
      </c>
      <c r="F4844" s="10" t="s">
        <v>47</v>
      </c>
      <c r="G4844" s="11" t="s">
        <v>48</v>
      </c>
      <c r="H4844" s="67" t="s">
        <v>48</v>
      </c>
      <c r="I4844" s="68"/>
      <c r="J4844" s="60"/>
      <c r="K4844" s="11" t="s">
        <v>48</v>
      </c>
      <c r="L4844" s="67" t="s">
        <v>48</v>
      </c>
      <c r="M4844" s="68"/>
      <c r="N4844" s="60"/>
      <c r="O4844" s="11" t="s">
        <v>48</v>
      </c>
      <c r="P4844" s="11" t="s">
        <v>48</v>
      </c>
      <c r="Q4844" s="11" t="s">
        <v>48</v>
      </c>
      <c r="R4844" s="10" t="s">
        <v>21</v>
      </c>
      <c r="T4844" t="s">
        <v>25</v>
      </c>
      <c r="U4844" t="s">
        <v>21</v>
      </c>
      <c r="V4844" s="17">
        <f t="shared" si="504"/>
        <v>3</v>
      </c>
      <c r="W4844" s="17">
        <f t="shared" si="505"/>
        <v>3</v>
      </c>
      <c r="X4844" s="17">
        <f t="shared" si="506"/>
        <v>4</v>
      </c>
      <c r="Y4844" s="17">
        <f t="shared" si="507"/>
        <v>4</v>
      </c>
      <c r="Z4844" s="17">
        <f t="shared" si="508"/>
        <v>4</v>
      </c>
      <c r="AA4844" s="17">
        <f t="shared" si="509"/>
        <v>3</v>
      </c>
      <c r="AB4844" s="17">
        <f t="shared" si="510"/>
        <v>3</v>
      </c>
    </row>
    <row r="4845" spans="5:28">
      <c r="E4845" s="15" t="s">
        <v>21</v>
      </c>
      <c r="F4845" s="15" t="s">
        <v>21</v>
      </c>
      <c r="G4845" s="16" t="s">
        <v>21</v>
      </c>
      <c r="H4845" s="69" t="s">
        <v>21</v>
      </c>
      <c r="I4845" s="57"/>
      <c r="J4845" s="57"/>
      <c r="K4845" s="16" t="s">
        <v>21</v>
      </c>
      <c r="L4845" s="69" t="s">
        <v>21</v>
      </c>
      <c r="M4845" s="57"/>
      <c r="N4845" s="57"/>
      <c r="O4845" s="16" t="s">
        <v>21</v>
      </c>
      <c r="P4845" s="16" t="s">
        <v>21</v>
      </c>
      <c r="Q4845" s="16" t="s">
        <v>21</v>
      </c>
      <c r="R4845" s="16" t="s">
        <v>21</v>
      </c>
      <c r="T4845" t="s">
        <v>1961</v>
      </c>
      <c r="U4845" t="s">
        <v>21</v>
      </c>
      <c r="V4845" s="17">
        <f t="shared" si="504"/>
        <v>5.5</v>
      </c>
      <c r="W4845" s="17">
        <f t="shared" si="505"/>
        <v>5</v>
      </c>
      <c r="X4845" s="17">
        <f t="shared" si="506"/>
        <v>5.5</v>
      </c>
      <c r="Y4845" s="17">
        <f t="shared" si="507"/>
        <v>5.5</v>
      </c>
      <c r="Z4845" s="17">
        <f t="shared" si="508"/>
        <v>4.5</v>
      </c>
      <c r="AA4845" s="17">
        <f t="shared" si="509"/>
        <v>5.5</v>
      </c>
      <c r="AB4845" s="17">
        <f t="shared" si="510"/>
        <v>8.5</v>
      </c>
    </row>
    <row r="4846" spans="5:28" ht="0" hidden="1" customHeight="1">
      <c r="T4846">
        <v>0</v>
      </c>
      <c r="U4846">
        <v>0</v>
      </c>
      <c r="V4846" s="17">
        <f t="shared" si="504"/>
        <v>16.5</v>
      </c>
      <c r="W4846" s="17">
        <f t="shared" si="505"/>
        <v>15</v>
      </c>
      <c r="X4846" s="17">
        <f t="shared" si="506"/>
        <v>22</v>
      </c>
      <c r="Y4846" s="17">
        <f t="shared" si="507"/>
        <v>22</v>
      </c>
      <c r="Z4846" s="17">
        <f t="shared" si="508"/>
        <v>18</v>
      </c>
      <c r="AA4846" s="17">
        <f t="shared" si="509"/>
        <v>16.5</v>
      </c>
      <c r="AB4846" s="17">
        <f t="shared" si="510"/>
        <v>25.5</v>
      </c>
    </row>
    <row r="4847" spans="5:28" ht="0.6" customHeight="1">
      <c r="T4847">
        <v>0</v>
      </c>
      <c r="U4847">
        <v>24</v>
      </c>
      <c r="V4847" s="17">
        <f t="shared" si="504"/>
        <v>50</v>
      </c>
      <c r="W4847" s="17">
        <f t="shared" si="505"/>
        <v>45</v>
      </c>
      <c r="X4847" s="17">
        <f t="shared" si="506"/>
        <v>52</v>
      </c>
      <c r="Y4847" s="17">
        <f t="shared" si="507"/>
        <v>54</v>
      </c>
      <c r="Z4847" s="17">
        <f t="shared" si="508"/>
        <v>43</v>
      </c>
      <c r="AA4847" s="17">
        <f t="shared" si="509"/>
        <v>51</v>
      </c>
      <c r="AB4847" s="17">
        <f t="shared" si="510"/>
        <v>84</v>
      </c>
    </row>
    <row r="4848" spans="5:28" ht="15" customHeight="1">
      <c r="E4848" s="44"/>
      <c r="F4848" s="4" t="s">
        <v>20</v>
      </c>
      <c r="G4848" s="5" t="s">
        <v>21</v>
      </c>
      <c r="H4848" s="70" t="s">
        <v>21</v>
      </c>
      <c r="I4848" s="57"/>
      <c r="J4848" s="57"/>
      <c r="K4848" s="5" t="s">
        <v>21</v>
      </c>
      <c r="L4848" s="70" t="s">
        <v>21</v>
      </c>
      <c r="M4848" s="57"/>
      <c r="N4848" s="57"/>
      <c r="O4848" s="5" t="s">
        <v>21</v>
      </c>
      <c r="P4848" s="5" t="s">
        <v>21</v>
      </c>
      <c r="Q4848" s="5" t="s">
        <v>21</v>
      </c>
      <c r="R4848" s="5" t="s">
        <v>21</v>
      </c>
      <c r="T4848" t="s">
        <v>34</v>
      </c>
      <c r="U4848" t="s">
        <v>21</v>
      </c>
      <c r="V4848" s="17">
        <f t="shared" ref="V4848:V4911" si="511">$G4857</f>
        <v>100</v>
      </c>
      <c r="W4848" s="17">
        <f t="shared" ref="W4848:W4911" si="512">$H4857</f>
        <v>100</v>
      </c>
      <c r="X4848" s="17">
        <f t="shared" ref="X4848:X4911" si="513">$K4857</f>
        <v>100</v>
      </c>
      <c r="Y4848" s="17">
        <f t="shared" ref="Y4848:Y4911" si="514">$L4857</f>
        <v>100</v>
      </c>
      <c r="Z4848" s="17">
        <f t="shared" ref="Z4848:Z4911" si="515">$O4857</f>
        <v>100</v>
      </c>
      <c r="AA4848" s="17">
        <f t="shared" ref="AA4848:AA4911" si="516">$P4857</f>
        <v>100</v>
      </c>
      <c r="AB4848" s="17">
        <f t="shared" ref="AB4848:AB4911" si="517">$Q4857</f>
        <v>100</v>
      </c>
    </row>
    <row r="4849" spans="5:28" ht="21">
      <c r="E4849" s="45"/>
      <c r="F4849" s="7" t="s">
        <v>23</v>
      </c>
      <c r="G4849" s="7" t="s">
        <v>5</v>
      </c>
      <c r="H4849" s="71" t="s">
        <v>7</v>
      </c>
      <c r="I4849" s="68"/>
      <c r="J4849" s="60"/>
      <c r="K4849" s="7" t="s">
        <v>9</v>
      </c>
      <c r="L4849" s="71" t="s">
        <v>11</v>
      </c>
      <c r="M4849" s="68"/>
      <c r="N4849" s="60"/>
      <c r="O4849" s="7" t="s">
        <v>13</v>
      </c>
      <c r="P4849" s="7" t="s">
        <v>15</v>
      </c>
      <c r="Q4849" s="7" t="s">
        <v>17</v>
      </c>
      <c r="R4849" s="7" t="s">
        <v>24</v>
      </c>
      <c r="T4849" t="s">
        <v>36</v>
      </c>
      <c r="U4849">
        <v>135.5</v>
      </c>
      <c r="V4849" s="17" t="str">
        <f t="shared" si="511"/>
        <v>BB</v>
      </c>
      <c r="W4849" s="17" t="str">
        <f t="shared" si="512"/>
        <v>BC</v>
      </c>
      <c r="X4849" s="17" t="str">
        <f t="shared" si="513"/>
        <v>BB</v>
      </c>
      <c r="Y4849" s="17" t="str">
        <f t="shared" si="514"/>
        <v>BB</v>
      </c>
      <c r="Z4849" s="17" t="str">
        <f t="shared" si="515"/>
        <v>PP</v>
      </c>
      <c r="AA4849" s="17" t="str">
        <f t="shared" si="516"/>
        <v>BB</v>
      </c>
      <c r="AB4849" s="17" t="str">
        <f t="shared" si="517"/>
        <v>OA</v>
      </c>
    </row>
    <row r="4850" spans="5:28" ht="22.5">
      <c r="E4850" s="12" t="s">
        <v>1960</v>
      </c>
      <c r="F4850" s="10" t="s">
        <v>27</v>
      </c>
      <c r="G4850" s="11" t="s">
        <v>1152</v>
      </c>
      <c r="H4850" s="67" t="s">
        <v>103</v>
      </c>
      <c r="I4850" s="68"/>
      <c r="J4850" s="60"/>
      <c r="K4850" s="11" t="s">
        <v>728</v>
      </c>
      <c r="L4850" s="67" t="s">
        <v>1151</v>
      </c>
      <c r="M4850" s="68"/>
      <c r="N4850" s="60"/>
      <c r="O4850" s="11" t="s">
        <v>778</v>
      </c>
      <c r="P4850" s="11" t="s">
        <v>170</v>
      </c>
      <c r="Q4850" s="11" t="s">
        <v>187</v>
      </c>
      <c r="R4850" s="10" t="s">
        <v>21</v>
      </c>
      <c r="T4850" t="s">
        <v>38</v>
      </c>
      <c r="U4850">
        <v>379</v>
      </c>
      <c r="V4850" s="17" t="str">
        <f t="shared" si="511"/>
        <v>Pass</v>
      </c>
      <c r="W4850" s="17" t="str">
        <f t="shared" si="512"/>
        <v>Pass</v>
      </c>
      <c r="X4850" s="17" t="str">
        <f t="shared" si="513"/>
        <v>Pass</v>
      </c>
      <c r="Y4850" s="17" t="str">
        <f t="shared" si="514"/>
        <v>Pass</v>
      </c>
      <c r="Z4850" s="17" t="str">
        <f t="shared" si="515"/>
        <v>Pass</v>
      </c>
      <c r="AA4850" s="17" t="str">
        <f t="shared" si="516"/>
        <v>Pass</v>
      </c>
      <c r="AB4850" s="17" t="str">
        <f t="shared" si="517"/>
        <v>Pass</v>
      </c>
    </row>
    <row r="4851" spans="5:28">
      <c r="E4851" s="62"/>
      <c r="F4851" s="10" t="s">
        <v>30</v>
      </c>
      <c r="G4851" s="11" t="s">
        <v>31</v>
      </c>
      <c r="H4851" s="67" t="s">
        <v>31</v>
      </c>
      <c r="I4851" s="68"/>
      <c r="J4851" s="60"/>
      <c r="K4851" s="11" t="s">
        <v>31</v>
      </c>
      <c r="L4851" s="67" t="s">
        <v>31</v>
      </c>
      <c r="M4851" s="68"/>
      <c r="N4851" s="60"/>
      <c r="O4851" s="11" t="s">
        <v>31</v>
      </c>
      <c r="P4851" s="11" t="s">
        <v>31</v>
      </c>
      <c r="Q4851" s="11" t="s">
        <v>31</v>
      </c>
      <c r="R4851" s="10" t="s">
        <v>21</v>
      </c>
      <c r="T4851" t="s">
        <v>39</v>
      </c>
      <c r="U4851">
        <v>700</v>
      </c>
      <c r="V4851" s="17" t="str">
        <f t="shared" si="511"/>
        <v/>
      </c>
      <c r="W4851" s="17" t="str">
        <f t="shared" si="512"/>
        <v/>
      </c>
      <c r="X4851" s="17" t="str">
        <f t="shared" si="513"/>
        <v/>
      </c>
      <c r="Y4851" s="17" t="str">
        <f t="shared" si="514"/>
        <v/>
      </c>
      <c r="Z4851" s="17" t="str">
        <f t="shared" si="515"/>
        <v/>
      </c>
      <c r="AA4851" s="17" t="str">
        <f t="shared" si="516"/>
        <v/>
      </c>
      <c r="AB4851" s="17" t="str">
        <f t="shared" si="517"/>
        <v/>
      </c>
    </row>
    <row r="4852" spans="5:28">
      <c r="E4852" s="64"/>
      <c r="F4852" s="10" t="s">
        <v>32</v>
      </c>
      <c r="G4852" s="11" t="s">
        <v>21</v>
      </c>
      <c r="H4852" s="67" t="s">
        <v>21</v>
      </c>
      <c r="I4852" s="68"/>
      <c r="J4852" s="60"/>
      <c r="K4852" s="11" t="s">
        <v>21</v>
      </c>
      <c r="L4852" s="67" t="s">
        <v>21</v>
      </c>
      <c r="M4852" s="68"/>
      <c r="N4852" s="60"/>
      <c r="O4852" s="11" t="s">
        <v>21</v>
      </c>
      <c r="P4852" s="11" t="s">
        <v>21</v>
      </c>
      <c r="Q4852" s="11" t="s">
        <v>21</v>
      </c>
      <c r="R4852" s="10">
        <v>0</v>
      </c>
      <c r="T4852" t="s">
        <v>62</v>
      </c>
      <c r="U4852" t="s">
        <v>21</v>
      </c>
      <c r="V4852" s="17">
        <f t="shared" si="511"/>
        <v>0</v>
      </c>
      <c r="W4852" s="17">
        <f t="shared" si="512"/>
        <v>0</v>
      </c>
      <c r="X4852" s="17">
        <f t="shared" si="513"/>
        <v>0</v>
      </c>
      <c r="Y4852" s="17">
        <f t="shared" si="514"/>
        <v>0</v>
      </c>
      <c r="Z4852" s="17">
        <f t="shared" si="515"/>
        <v>0</v>
      </c>
      <c r="AA4852" s="17">
        <f t="shared" si="516"/>
        <v>0</v>
      </c>
      <c r="AB4852" s="17">
        <f t="shared" si="517"/>
        <v>0</v>
      </c>
    </row>
    <row r="4853" spans="5:28">
      <c r="E4853" s="66"/>
      <c r="F4853" s="10" t="s">
        <v>33</v>
      </c>
      <c r="G4853" s="11">
        <v>3</v>
      </c>
      <c r="H4853" s="67">
        <v>3</v>
      </c>
      <c r="I4853" s="68"/>
      <c r="J4853" s="60"/>
      <c r="K4853" s="11">
        <v>4</v>
      </c>
      <c r="L4853" s="67">
        <v>4</v>
      </c>
      <c r="M4853" s="68"/>
      <c r="N4853" s="60"/>
      <c r="O4853" s="11">
        <v>4</v>
      </c>
      <c r="P4853" s="11">
        <v>3</v>
      </c>
      <c r="Q4853" s="11">
        <v>3</v>
      </c>
      <c r="R4853" s="10">
        <v>24</v>
      </c>
      <c r="T4853" t="s">
        <v>45</v>
      </c>
      <c r="U4853" t="s">
        <v>21</v>
      </c>
      <c r="V4853" s="17" t="str">
        <f t="shared" si="511"/>
        <v/>
      </c>
      <c r="W4853" s="17" t="str">
        <f t="shared" si="512"/>
        <v/>
      </c>
      <c r="X4853" s="17" t="str">
        <f t="shared" si="513"/>
        <v/>
      </c>
      <c r="Y4853" s="17" t="str">
        <f t="shared" si="514"/>
        <v/>
      </c>
      <c r="Z4853" s="17" t="str">
        <f t="shared" si="515"/>
        <v/>
      </c>
      <c r="AA4853" s="17" t="str">
        <f t="shared" si="516"/>
        <v/>
      </c>
      <c r="AB4853" s="17" t="str">
        <f t="shared" si="517"/>
        <v/>
      </c>
    </row>
    <row r="4854" spans="5:28">
      <c r="E4854" s="12">
        <v>5.65</v>
      </c>
      <c r="F4854" s="10" t="s">
        <v>35</v>
      </c>
      <c r="G4854" s="11">
        <v>5.5</v>
      </c>
      <c r="H4854" s="67">
        <v>5</v>
      </c>
      <c r="I4854" s="68"/>
      <c r="J4854" s="60"/>
      <c r="K4854" s="11">
        <v>5.5</v>
      </c>
      <c r="L4854" s="67">
        <v>5.5</v>
      </c>
      <c r="M4854" s="68"/>
      <c r="N4854" s="60"/>
      <c r="O4854" s="11">
        <v>4.5</v>
      </c>
      <c r="P4854" s="11">
        <v>5.5</v>
      </c>
      <c r="Q4854" s="11">
        <v>8.5</v>
      </c>
      <c r="R4854" s="10" t="s">
        <v>21</v>
      </c>
      <c r="T4854" t="s">
        <v>21</v>
      </c>
      <c r="U4854" t="s">
        <v>21</v>
      </c>
      <c r="V4854" s="17" t="str">
        <f t="shared" si="511"/>
        <v>BCMCCEN502</v>
      </c>
      <c r="W4854" s="17" t="str">
        <f t="shared" si="512"/>
        <v>BCMCCEN503</v>
      </c>
      <c r="X4854" s="17" t="str">
        <f t="shared" si="513"/>
        <v>BCMCMCN501</v>
      </c>
      <c r="Y4854" s="17" t="str">
        <f t="shared" si="514"/>
        <v>BCMCMCN502</v>
      </c>
      <c r="Z4854" s="17" t="str">
        <f t="shared" si="515"/>
        <v>BCMCMCN503</v>
      </c>
      <c r="AA4854" s="17" t="str">
        <f t="shared" si="516"/>
        <v>BCMCMVN501</v>
      </c>
      <c r="AB4854" s="17" t="str">
        <f t="shared" si="517"/>
        <v>COMESSN501</v>
      </c>
    </row>
    <row r="4855" spans="5:28">
      <c r="E4855" s="13">
        <v>6.07</v>
      </c>
      <c r="F4855" s="10" t="s">
        <v>37</v>
      </c>
      <c r="G4855" s="11">
        <v>16.5</v>
      </c>
      <c r="H4855" s="67">
        <v>15</v>
      </c>
      <c r="I4855" s="68"/>
      <c r="J4855" s="60"/>
      <c r="K4855" s="11">
        <v>22</v>
      </c>
      <c r="L4855" s="67">
        <v>22</v>
      </c>
      <c r="M4855" s="68"/>
      <c r="N4855" s="60"/>
      <c r="O4855" s="11">
        <v>18</v>
      </c>
      <c r="P4855" s="11">
        <v>16.5</v>
      </c>
      <c r="Q4855" s="11">
        <v>25.5</v>
      </c>
      <c r="R4855" s="10">
        <v>135.5</v>
      </c>
      <c r="T4855">
        <v>0</v>
      </c>
      <c r="U4855">
        <v>0</v>
      </c>
      <c r="V4855" s="17" t="str">
        <f t="shared" si="511"/>
        <v>24.00 + 23.00</v>
      </c>
      <c r="W4855" s="17" t="str">
        <f t="shared" si="512"/>
        <v>24.00 + 22.00</v>
      </c>
      <c r="X4855" s="17" t="str">
        <f t="shared" si="513"/>
        <v>24.00 + 19.00</v>
      </c>
      <c r="Y4855" s="17" t="str">
        <f t="shared" si="514"/>
        <v>24.00 + 21.00</v>
      </c>
      <c r="Z4855" s="17" t="str">
        <f t="shared" si="515"/>
        <v>25.00 + 14.00</v>
      </c>
      <c r="AA4855" s="17" t="str">
        <f t="shared" si="516"/>
        <v>12.00 + 19.00</v>
      </c>
      <c r="AB4855" s="17" t="str">
        <f t="shared" si="517"/>
        <v>56.00 + 27.00</v>
      </c>
    </row>
    <row r="4856" spans="5:28" ht="15" customHeight="1">
      <c r="E4856" s="45"/>
      <c r="F4856" s="10" t="s">
        <v>24</v>
      </c>
      <c r="G4856" s="11">
        <v>50</v>
      </c>
      <c r="H4856" s="67">
        <v>45</v>
      </c>
      <c r="I4856" s="68"/>
      <c r="J4856" s="60"/>
      <c r="K4856" s="11">
        <v>52</v>
      </c>
      <c r="L4856" s="67">
        <v>54</v>
      </c>
      <c r="M4856" s="68"/>
      <c r="N4856" s="60"/>
      <c r="O4856" s="11">
        <v>43</v>
      </c>
      <c r="P4856" s="11">
        <v>51</v>
      </c>
      <c r="Q4856" s="11">
        <v>84</v>
      </c>
      <c r="R4856" s="10">
        <v>379</v>
      </c>
      <c r="T4856" t="s">
        <v>19</v>
      </c>
      <c r="U4856" t="s">
        <v>21</v>
      </c>
      <c r="V4856" s="17" t="str">
        <f t="shared" si="511"/>
        <v xml:space="preserve"> - - + - - </v>
      </c>
      <c r="W4856" s="17" t="str">
        <f t="shared" si="512"/>
        <v xml:space="preserve"> - - + - - </v>
      </c>
      <c r="X4856" s="17" t="str">
        <f t="shared" si="513"/>
        <v xml:space="preserve"> - - + - - </v>
      </c>
      <c r="Y4856" s="17" t="str">
        <f t="shared" si="514"/>
        <v xml:space="preserve"> - - + - - </v>
      </c>
      <c r="Z4856" s="17" t="str">
        <f t="shared" si="515"/>
        <v xml:space="preserve"> - - + - - </v>
      </c>
      <c r="AA4856" s="17" t="str">
        <f t="shared" si="516"/>
        <v xml:space="preserve"> - - + - - </v>
      </c>
      <c r="AB4856" s="17" t="str">
        <f t="shared" si="517"/>
        <v xml:space="preserve"> - - + - - </v>
      </c>
    </row>
    <row r="4857" spans="5:28">
      <c r="E4857" s="12"/>
      <c r="F4857" s="10" t="s">
        <v>41</v>
      </c>
      <c r="G4857" s="11">
        <v>100</v>
      </c>
      <c r="H4857" s="67">
        <v>100</v>
      </c>
      <c r="I4857" s="68"/>
      <c r="J4857" s="60"/>
      <c r="K4857" s="11">
        <v>100</v>
      </c>
      <c r="L4857" s="67">
        <v>100</v>
      </c>
      <c r="M4857" s="68"/>
      <c r="N4857" s="60"/>
      <c r="O4857" s="11">
        <v>100</v>
      </c>
      <c r="P4857" s="11">
        <v>100</v>
      </c>
      <c r="Q4857" s="11">
        <v>100</v>
      </c>
      <c r="R4857" s="10">
        <v>700</v>
      </c>
      <c r="T4857" t="s">
        <v>1963</v>
      </c>
      <c r="U4857" t="s">
        <v>24</v>
      </c>
      <c r="V4857" s="17" t="str">
        <f t="shared" si="511"/>
        <v/>
      </c>
      <c r="W4857" s="17" t="str">
        <f t="shared" si="512"/>
        <v/>
      </c>
      <c r="X4857" s="17" t="str">
        <f t="shared" si="513"/>
        <v/>
      </c>
      <c r="Y4857" s="17" t="str">
        <f t="shared" si="514"/>
        <v/>
      </c>
      <c r="Z4857" s="17" t="str">
        <f t="shared" si="515"/>
        <v/>
      </c>
      <c r="AA4857" s="17" t="str">
        <f t="shared" si="516"/>
        <v/>
      </c>
      <c r="AB4857" s="17" t="str">
        <f t="shared" si="517"/>
        <v/>
      </c>
    </row>
    <row r="4858" spans="5:28" ht="15" customHeight="1">
      <c r="E4858" s="45"/>
      <c r="F4858" s="10" t="s">
        <v>43</v>
      </c>
      <c r="G4858" s="11" t="s">
        <v>68</v>
      </c>
      <c r="H4858" s="67" t="s">
        <v>44</v>
      </c>
      <c r="I4858" s="68"/>
      <c r="J4858" s="60"/>
      <c r="K4858" s="11" t="s">
        <v>68</v>
      </c>
      <c r="L4858" s="67" t="s">
        <v>68</v>
      </c>
      <c r="M4858" s="68"/>
      <c r="N4858" s="60"/>
      <c r="O4858" s="11" t="s">
        <v>86</v>
      </c>
      <c r="P4858" s="11" t="s">
        <v>68</v>
      </c>
      <c r="Q4858" s="11" t="s">
        <v>122</v>
      </c>
      <c r="R4858" s="10" t="s">
        <v>21</v>
      </c>
      <c r="T4858" t="s">
        <v>25</v>
      </c>
      <c r="U4858" t="s">
        <v>21</v>
      </c>
      <c r="V4858" s="17">
        <f t="shared" si="511"/>
        <v>3</v>
      </c>
      <c r="W4858" s="17">
        <f t="shared" si="512"/>
        <v>3</v>
      </c>
      <c r="X4858" s="17">
        <f t="shared" si="513"/>
        <v>4</v>
      </c>
      <c r="Y4858" s="17">
        <f t="shared" si="514"/>
        <v>4</v>
      </c>
      <c r="Z4858" s="17">
        <f t="shared" si="515"/>
        <v>4</v>
      </c>
      <c r="AA4858" s="17">
        <f t="shared" si="516"/>
        <v>3</v>
      </c>
      <c r="AB4858" s="17">
        <f t="shared" si="517"/>
        <v>3</v>
      </c>
    </row>
    <row r="4859" spans="5:28">
      <c r="E4859" s="14" t="s">
        <v>1962</v>
      </c>
      <c r="F4859" s="10" t="s">
        <v>47</v>
      </c>
      <c r="G4859" s="11" t="s">
        <v>48</v>
      </c>
      <c r="H4859" s="67" t="s">
        <v>48</v>
      </c>
      <c r="I4859" s="68"/>
      <c r="J4859" s="60"/>
      <c r="K4859" s="11" t="s">
        <v>48</v>
      </c>
      <c r="L4859" s="67" t="s">
        <v>48</v>
      </c>
      <c r="M4859" s="68"/>
      <c r="N4859" s="60"/>
      <c r="O4859" s="11" t="s">
        <v>48</v>
      </c>
      <c r="P4859" s="11" t="s">
        <v>48</v>
      </c>
      <c r="Q4859" s="11" t="s">
        <v>48</v>
      </c>
      <c r="R4859" s="10" t="s">
        <v>21</v>
      </c>
      <c r="T4859" t="s">
        <v>1967</v>
      </c>
      <c r="U4859" t="s">
        <v>21</v>
      </c>
      <c r="V4859" s="17">
        <f t="shared" si="511"/>
        <v>5</v>
      </c>
      <c r="W4859" s="17">
        <f t="shared" si="512"/>
        <v>5</v>
      </c>
      <c r="X4859" s="17">
        <f t="shared" si="513"/>
        <v>4.5</v>
      </c>
      <c r="Y4859" s="17">
        <f t="shared" si="514"/>
        <v>5</v>
      </c>
      <c r="Z4859" s="17">
        <f t="shared" si="515"/>
        <v>0</v>
      </c>
      <c r="AA4859" s="17">
        <f t="shared" si="516"/>
        <v>0</v>
      </c>
      <c r="AB4859" s="17">
        <f t="shared" si="517"/>
        <v>8.5</v>
      </c>
    </row>
    <row r="4860" spans="5:28">
      <c r="E4860" s="15" t="s">
        <v>21</v>
      </c>
      <c r="F4860" s="15" t="s">
        <v>21</v>
      </c>
      <c r="G4860" s="16" t="s">
        <v>21</v>
      </c>
      <c r="H4860" s="69" t="s">
        <v>21</v>
      </c>
      <c r="I4860" s="57"/>
      <c r="J4860" s="57"/>
      <c r="K4860" s="16" t="s">
        <v>21</v>
      </c>
      <c r="L4860" s="69" t="s">
        <v>21</v>
      </c>
      <c r="M4860" s="57"/>
      <c r="N4860" s="57"/>
      <c r="O4860" s="16" t="s">
        <v>21</v>
      </c>
      <c r="P4860" s="16" t="s">
        <v>21</v>
      </c>
      <c r="Q4860" s="16" t="s">
        <v>21</v>
      </c>
      <c r="R4860" s="16" t="s">
        <v>21</v>
      </c>
      <c r="T4860">
        <v>0</v>
      </c>
      <c r="U4860">
        <v>0</v>
      </c>
      <c r="V4860" s="17">
        <f t="shared" si="511"/>
        <v>15</v>
      </c>
      <c r="W4860" s="17">
        <f t="shared" si="512"/>
        <v>15</v>
      </c>
      <c r="X4860" s="17">
        <f t="shared" si="513"/>
        <v>18</v>
      </c>
      <c r="Y4860" s="17">
        <f t="shared" si="514"/>
        <v>20</v>
      </c>
      <c r="Z4860" s="17">
        <f t="shared" si="515"/>
        <v>0</v>
      </c>
      <c r="AA4860" s="17">
        <f t="shared" si="516"/>
        <v>0</v>
      </c>
      <c r="AB4860" s="17">
        <f t="shared" si="517"/>
        <v>25.5</v>
      </c>
    </row>
    <row r="4861" spans="5:28" ht="0.6" customHeight="1">
      <c r="T4861">
        <v>0</v>
      </c>
      <c r="U4861">
        <v>17</v>
      </c>
      <c r="V4861" s="17">
        <f t="shared" si="511"/>
        <v>47</v>
      </c>
      <c r="W4861" s="17">
        <f t="shared" si="512"/>
        <v>46</v>
      </c>
      <c r="X4861" s="17">
        <f t="shared" si="513"/>
        <v>43</v>
      </c>
      <c r="Y4861" s="17">
        <f t="shared" si="514"/>
        <v>45</v>
      </c>
      <c r="Z4861" s="17">
        <f t="shared" si="515"/>
        <v>39</v>
      </c>
      <c r="AA4861" s="17">
        <f t="shared" si="516"/>
        <v>31</v>
      </c>
      <c r="AB4861" s="17">
        <f t="shared" si="517"/>
        <v>83</v>
      </c>
    </row>
    <row r="4862" spans="5:28" ht="15" customHeight="1">
      <c r="E4862" s="44"/>
      <c r="F4862" s="4" t="s">
        <v>20</v>
      </c>
      <c r="G4862" s="5" t="s">
        <v>21</v>
      </c>
      <c r="H4862" s="70" t="s">
        <v>21</v>
      </c>
      <c r="I4862" s="57"/>
      <c r="J4862" s="57"/>
      <c r="K4862" s="5" t="s">
        <v>21</v>
      </c>
      <c r="L4862" s="70" t="s">
        <v>21</v>
      </c>
      <c r="M4862" s="57"/>
      <c r="N4862" s="57"/>
      <c r="O4862" s="5" t="s">
        <v>21</v>
      </c>
      <c r="P4862" s="5" t="s">
        <v>21</v>
      </c>
      <c r="Q4862" s="5" t="s">
        <v>21</v>
      </c>
      <c r="R4862" s="5" t="s">
        <v>21</v>
      </c>
      <c r="T4862" t="s">
        <v>34</v>
      </c>
      <c r="U4862" t="s">
        <v>21</v>
      </c>
      <c r="V4862" s="17">
        <f t="shared" si="511"/>
        <v>100</v>
      </c>
      <c r="W4862" s="17">
        <f t="shared" si="512"/>
        <v>100</v>
      </c>
      <c r="X4862" s="17">
        <f t="shared" si="513"/>
        <v>100</v>
      </c>
      <c r="Y4862" s="17">
        <f t="shared" si="514"/>
        <v>100</v>
      </c>
      <c r="Z4862" s="17">
        <f t="shared" si="515"/>
        <v>100</v>
      </c>
      <c r="AA4862" s="17">
        <f t="shared" si="516"/>
        <v>100</v>
      </c>
      <c r="AB4862" s="17">
        <f t="shared" si="517"/>
        <v>100</v>
      </c>
    </row>
    <row r="4863" spans="5:28" ht="21">
      <c r="E4863" s="45"/>
      <c r="F4863" s="7" t="s">
        <v>23</v>
      </c>
      <c r="G4863" s="7" t="s">
        <v>5</v>
      </c>
      <c r="H4863" s="71" t="s">
        <v>7</v>
      </c>
      <c r="I4863" s="68"/>
      <c r="J4863" s="60"/>
      <c r="K4863" s="7" t="s">
        <v>9</v>
      </c>
      <c r="L4863" s="71" t="s">
        <v>11</v>
      </c>
      <c r="M4863" s="68"/>
      <c r="N4863" s="60"/>
      <c r="O4863" s="7" t="s">
        <v>13</v>
      </c>
      <c r="P4863" s="7" t="s">
        <v>15</v>
      </c>
      <c r="Q4863" s="7" t="s">
        <v>17</v>
      </c>
      <c r="R4863" s="7" t="s">
        <v>24</v>
      </c>
      <c r="T4863" t="s">
        <v>36</v>
      </c>
      <c r="U4863">
        <v>93.5</v>
      </c>
      <c r="V4863" s="17" t="str">
        <f t="shared" si="511"/>
        <v>BC</v>
      </c>
      <c r="W4863" s="17" t="str">
        <f t="shared" si="512"/>
        <v>BC</v>
      </c>
      <c r="X4863" s="17" t="str">
        <f t="shared" si="513"/>
        <v>PP</v>
      </c>
      <c r="Y4863" s="17" t="str">
        <f t="shared" si="514"/>
        <v>BC</v>
      </c>
      <c r="Z4863" s="17">
        <f t="shared" si="515"/>
        <v>0</v>
      </c>
      <c r="AA4863" s="17">
        <f t="shared" si="516"/>
        <v>0</v>
      </c>
      <c r="AB4863" s="17" t="str">
        <f t="shared" si="517"/>
        <v>OA</v>
      </c>
    </row>
    <row r="4864" spans="5:28" ht="22.5">
      <c r="E4864" s="12" t="s">
        <v>1964</v>
      </c>
      <c r="F4864" s="10" t="s">
        <v>27</v>
      </c>
      <c r="G4864" s="11" t="s">
        <v>1195</v>
      </c>
      <c r="H4864" s="67" t="s">
        <v>159</v>
      </c>
      <c r="I4864" s="68"/>
      <c r="J4864" s="60"/>
      <c r="K4864" s="11" t="s">
        <v>778</v>
      </c>
      <c r="L4864" s="67" t="s">
        <v>103</v>
      </c>
      <c r="M4864" s="68"/>
      <c r="N4864" s="60"/>
      <c r="O4864" s="11" t="s">
        <v>1965</v>
      </c>
      <c r="P4864" s="11" t="s">
        <v>156</v>
      </c>
      <c r="Q4864" s="11" t="s">
        <v>1966</v>
      </c>
      <c r="R4864" s="10" t="s">
        <v>21</v>
      </c>
      <c r="T4864" t="s">
        <v>53</v>
      </c>
      <c r="U4864">
        <v>334</v>
      </c>
      <c r="V4864" s="17" t="str">
        <f t="shared" si="511"/>
        <v>Pass</v>
      </c>
      <c r="W4864" s="17" t="str">
        <f t="shared" si="512"/>
        <v>Pass</v>
      </c>
      <c r="X4864" s="17" t="str">
        <f t="shared" si="513"/>
        <v>Pass</v>
      </c>
      <c r="Y4864" s="17" t="str">
        <f t="shared" si="514"/>
        <v>Pass</v>
      </c>
      <c r="Z4864" s="17" t="str">
        <f t="shared" si="515"/>
        <v>Fail</v>
      </c>
      <c r="AA4864" s="17" t="str">
        <f t="shared" si="516"/>
        <v>Fail</v>
      </c>
      <c r="AB4864" s="17" t="str">
        <f t="shared" si="517"/>
        <v>Pass</v>
      </c>
    </row>
    <row r="4865" spans="5:28">
      <c r="E4865" s="62"/>
      <c r="F4865" s="10" t="s">
        <v>30</v>
      </c>
      <c r="G4865" s="11" t="s">
        <v>31</v>
      </c>
      <c r="H4865" s="67" t="s">
        <v>31</v>
      </c>
      <c r="I4865" s="68"/>
      <c r="J4865" s="60"/>
      <c r="K4865" s="11" t="s">
        <v>31</v>
      </c>
      <c r="L4865" s="67" t="s">
        <v>31</v>
      </c>
      <c r="M4865" s="68"/>
      <c r="N4865" s="60"/>
      <c r="O4865" s="11" t="s">
        <v>31</v>
      </c>
      <c r="P4865" s="11" t="s">
        <v>31</v>
      </c>
      <c r="Q4865" s="11" t="s">
        <v>31</v>
      </c>
      <c r="R4865" s="10" t="s">
        <v>21</v>
      </c>
      <c r="T4865" t="s">
        <v>39</v>
      </c>
      <c r="U4865">
        <v>700</v>
      </c>
      <c r="V4865" s="17" t="str">
        <f t="shared" si="511"/>
        <v/>
      </c>
      <c r="W4865" s="17" t="str">
        <f t="shared" si="512"/>
        <v/>
      </c>
      <c r="X4865" s="17" t="str">
        <f t="shared" si="513"/>
        <v/>
      </c>
      <c r="Y4865" s="17" t="str">
        <f t="shared" si="514"/>
        <v/>
      </c>
      <c r="Z4865" s="17" t="str">
        <f t="shared" si="515"/>
        <v/>
      </c>
      <c r="AA4865" s="17" t="str">
        <f t="shared" si="516"/>
        <v/>
      </c>
      <c r="AB4865" s="17" t="str">
        <f t="shared" si="517"/>
        <v/>
      </c>
    </row>
    <row r="4866" spans="5:28">
      <c r="E4866" s="64"/>
      <c r="F4866" s="10" t="s">
        <v>32</v>
      </c>
      <c r="G4866" s="11" t="s">
        <v>21</v>
      </c>
      <c r="H4866" s="67" t="s">
        <v>21</v>
      </c>
      <c r="I4866" s="68"/>
      <c r="J4866" s="60"/>
      <c r="K4866" s="11" t="s">
        <v>21</v>
      </c>
      <c r="L4866" s="67" t="s">
        <v>21</v>
      </c>
      <c r="M4866" s="68"/>
      <c r="N4866" s="60"/>
      <c r="O4866" s="11" t="s">
        <v>21</v>
      </c>
      <c r="P4866" s="11" t="s">
        <v>21</v>
      </c>
      <c r="Q4866" s="11" t="s">
        <v>21</v>
      </c>
      <c r="R4866" s="10">
        <v>0</v>
      </c>
      <c r="T4866" t="s">
        <v>54</v>
      </c>
      <c r="U4866" t="s">
        <v>21</v>
      </c>
      <c r="V4866" s="17">
        <f t="shared" si="511"/>
        <v>0</v>
      </c>
      <c r="W4866" s="17">
        <f t="shared" si="512"/>
        <v>0</v>
      </c>
      <c r="X4866" s="17">
        <f t="shared" si="513"/>
        <v>0</v>
      </c>
      <c r="Y4866" s="17">
        <f t="shared" si="514"/>
        <v>0</v>
      </c>
      <c r="Z4866" s="17">
        <f t="shared" si="515"/>
        <v>0</v>
      </c>
      <c r="AA4866" s="17">
        <f t="shared" si="516"/>
        <v>0</v>
      </c>
      <c r="AB4866" s="17">
        <f t="shared" si="517"/>
        <v>0</v>
      </c>
    </row>
    <row r="4867" spans="5:28">
      <c r="E4867" s="66"/>
      <c r="F4867" s="10" t="s">
        <v>33</v>
      </c>
      <c r="G4867" s="11">
        <v>3</v>
      </c>
      <c r="H4867" s="67">
        <v>3</v>
      </c>
      <c r="I4867" s="68"/>
      <c r="J4867" s="60"/>
      <c r="K4867" s="11">
        <v>4</v>
      </c>
      <c r="L4867" s="67">
        <v>4</v>
      </c>
      <c r="M4867" s="68"/>
      <c r="N4867" s="60"/>
      <c r="O4867" s="11">
        <v>4</v>
      </c>
      <c r="P4867" s="11">
        <v>3</v>
      </c>
      <c r="Q4867" s="11">
        <v>3</v>
      </c>
      <c r="R4867" s="10">
        <v>17</v>
      </c>
      <c r="T4867" t="s">
        <v>45</v>
      </c>
      <c r="U4867" t="s">
        <v>21</v>
      </c>
      <c r="V4867" s="17">
        <f t="shared" si="511"/>
        <v>0</v>
      </c>
      <c r="W4867" s="17">
        <f t="shared" si="512"/>
        <v>0</v>
      </c>
      <c r="X4867" s="17">
        <f t="shared" si="513"/>
        <v>0</v>
      </c>
      <c r="Y4867" s="17">
        <f t="shared" si="514"/>
        <v>0</v>
      </c>
      <c r="Z4867" s="17">
        <f t="shared" si="515"/>
        <v>0</v>
      </c>
      <c r="AA4867" s="17">
        <f t="shared" si="516"/>
        <v>0</v>
      </c>
      <c r="AB4867" s="17">
        <f t="shared" si="517"/>
        <v>0</v>
      </c>
    </row>
    <row r="4868" spans="5:28">
      <c r="E4868" s="12"/>
      <c r="F4868" s="10" t="s">
        <v>35</v>
      </c>
      <c r="G4868" s="11">
        <v>5</v>
      </c>
      <c r="H4868" s="67">
        <v>5</v>
      </c>
      <c r="I4868" s="68"/>
      <c r="J4868" s="60"/>
      <c r="K4868" s="11">
        <v>4.5</v>
      </c>
      <c r="L4868" s="67">
        <v>5</v>
      </c>
      <c r="M4868" s="68"/>
      <c r="N4868" s="60"/>
      <c r="O4868" s="11"/>
      <c r="P4868" s="11"/>
      <c r="Q4868" s="11">
        <v>8.5</v>
      </c>
      <c r="R4868" s="10" t="s">
        <v>21</v>
      </c>
      <c r="T4868" t="s">
        <v>21</v>
      </c>
      <c r="U4868" t="s">
        <v>21</v>
      </c>
      <c r="V4868" s="17" t="str">
        <f t="shared" si="511"/>
        <v/>
      </c>
      <c r="W4868" s="17" t="str">
        <f t="shared" si="512"/>
        <v/>
      </c>
      <c r="X4868" s="17" t="str">
        <f t="shared" si="513"/>
        <v/>
      </c>
      <c r="Y4868" s="17" t="str">
        <f t="shared" si="514"/>
        <v/>
      </c>
      <c r="Z4868" s="17" t="str">
        <f t="shared" si="515"/>
        <v/>
      </c>
      <c r="AA4868" s="17" t="str">
        <f t="shared" si="516"/>
        <v/>
      </c>
      <c r="AB4868" s="17" t="str">
        <f t="shared" si="517"/>
        <v/>
      </c>
    </row>
    <row r="4869" spans="5:28">
      <c r="E4869" s="12"/>
      <c r="F4869" s="10" t="s">
        <v>37</v>
      </c>
      <c r="G4869" s="11">
        <v>15</v>
      </c>
      <c r="H4869" s="67">
        <v>15</v>
      </c>
      <c r="I4869" s="68"/>
      <c r="J4869" s="60"/>
      <c r="K4869" s="11">
        <v>18</v>
      </c>
      <c r="L4869" s="67">
        <v>20</v>
      </c>
      <c r="M4869" s="68"/>
      <c r="N4869" s="60"/>
      <c r="O4869" s="11"/>
      <c r="P4869" s="11"/>
      <c r="Q4869" s="11">
        <v>25.5</v>
      </c>
      <c r="R4869" s="10">
        <v>93.5</v>
      </c>
      <c r="T4869">
        <v>0</v>
      </c>
      <c r="U4869">
        <v>0</v>
      </c>
      <c r="V4869" s="17" t="str">
        <f t="shared" si="511"/>
        <v>BCMCCEN502</v>
      </c>
      <c r="W4869" s="17" t="str">
        <f t="shared" si="512"/>
        <v>BCMCCEN503</v>
      </c>
      <c r="X4869" s="17" t="str">
        <f t="shared" si="513"/>
        <v>BCMCMCN501</v>
      </c>
      <c r="Y4869" s="17" t="str">
        <f t="shared" si="514"/>
        <v>BCMCMCN502</v>
      </c>
      <c r="Z4869" s="17" t="str">
        <f t="shared" si="515"/>
        <v>BCMCMCN503</v>
      </c>
      <c r="AA4869" s="17" t="str">
        <f t="shared" si="516"/>
        <v>BCMCMVN501</v>
      </c>
      <c r="AB4869" s="17" t="str">
        <f t="shared" si="517"/>
        <v>COMESSN501</v>
      </c>
    </row>
    <row r="4870" spans="5:28" ht="15" customHeight="1">
      <c r="E4870" s="45"/>
      <c r="F4870" s="10" t="s">
        <v>24</v>
      </c>
      <c r="G4870" s="11">
        <v>47</v>
      </c>
      <c r="H4870" s="67">
        <v>46</v>
      </c>
      <c r="I4870" s="68"/>
      <c r="J4870" s="60"/>
      <c r="K4870" s="11">
        <v>43</v>
      </c>
      <c r="L4870" s="67">
        <v>45</v>
      </c>
      <c r="M4870" s="68"/>
      <c r="N4870" s="60"/>
      <c r="O4870" s="11">
        <v>39</v>
      </c>
      <c r="P4870" s="11">
        <v>31</v>
      </c>
      <c r="Q4870" s="11">
        <v>83</v>
      </c>
      <c r="R4870" s="10">
        <v>334</v>
      </c>
      <c r="T4870">
        <v>0</v>
      </c>
      <c r="U4870">
        <v>0</v>
      </c>
      <c r="V4870" s="17" t="str">
        <f t="shared" si="511"/>
        <v>29.00 + 17.00</v>
      </c>
      <c r="W4870" s="17" t="str">
        <f t="shared" si="512"/>
        <v>24.00 + 23.00</v>
      </c>
      <c r="X4870" s="17" t="str">
        <f t="shared" si="513"/>
        <v>37.00 + 26.00</v>
      </c>
      <c r="Y4870" s="17" t="str">
        <f t="shared" si="514"/>
        <v>30.00 + 28.00</v>
      </c>
      <c r="Z4870" s="17" t="str">
        <f t="shared" si="515"/>
        <v>24.00 + 22.00</v>
      </c>
      <c r="AA4870" s="17" t="str">
        <f t="shared" si="516"/>
        <v>27.00 + 28.00</v>
      </c>
      <c r="AB4870" s="17" t="str">
        <f t="shared" si="517"/>
        <v>43.00 + 28.00</v>
      </c>
    </row>
    <row r="4871" spans="5:28">
      <c r="E4871" s="12"/>
      <c r="F4871" s="10" t="s">
        <v>41</v>
      </c>
      <c r="G4871" s="11">
        <v>100</v>
      </c>
      <c r="H4871" s="67">
        <v>100</v>
      </c>
      <c r="I4871" s="68"/>
      <c r="J4871" s="60"/>
      <c r="K4871" s="11">
        <v>100</v>
      </c>
      <c r="L4871" s="67">
        <v>100</v>
      </c>
      <c r="M4871" s="68"/>
      <c r="N4871" s="60"/>
      <c r="O4871" s="11">
        <v>100</v>
      </c>
      <c r="P4871" s="11">
        <v>100</v>
      </c>
      <c r="Q4871" s="11">
        <v>100</v>
      </c>
      <c r="R4871" s="10">
        <v>700</v>
      </c>
      <c r="T4871" t="s">
        <v>19</v>
      </c>
      <c r="U4871" t="s">
        <v>21</v>
      </c>
      <c r="V4871" s="17" t="str">
        <f t="shared" si="511"/>
        <v xml:space="preserve"> - - + - - </v>
      </c>
      <c r="W4871" s="17" t="str">
        <f t="shared" si="512"/>
        <v xml:space="preserve"> - - + - - </v>
      </c>
      <c r="X4871" s="17" t="str">
        <f t="shared" si="513"/>
        <v xml:space="preserve"> - - + - - </v>
      </c>
      <c r="Y4871" s="17" t="str">
        <f t="shared" si="514"/>
        <v xml:space="preserve"> - - + - - </v>
      </c>
      <c r="Z4871" s="17" t="str">
        <f t="shared" si="515"/>
        <v xml:space="preserve"> - - + - - </v>
      </c>
      <c r="AA4871" s="17" t="str">
        <f t="shared" si="516"/>
        <v xml:space="preserve"> - - + - - </v>
      </c>
      <c r="AB4871" s="17" t="str">
        <f t="shared" si="517"/>
        <v xml:space="preserve"> - - + - - </v>
      </c>
    </row>
    <row r="4872" spans="5:28" ht="15" customHeight="1">
      <c r="E4872" s="45"/>
      <c r="F4872" s="10" t="s">
        <v>43</v>
      </c>
      <c r="G4872" s="11" t="s">
        <v>44</v>
      </c>
      <c r="H4872" s="67" t="s">
        <v>44</v>
      </c>
      <c r="I4872" s="68"/>
      <c r="J4872" s="60"/>
      <c r="K4872" s="11" t="s">
        <v>86</v>
      </c>
      <c r="L4872" s="67" t="s">
        <v>44</v>
      </c>
      <c r="M4872" s="68"/>
      <c r="N4872" s="60"/>
      <c r="O4872" s="11"/>
      <c r="P4872" s="11"/>
      <c r="Q4872" s="11" t="s">
        <v>122</v>
      </c>
      <c r="R4872" s="10" t="s">
        <v>21</v>
      </c>
      <c r="T4872" t="s">
        <v>1969</v>
      </c>
      <c r="U4872" t="s">
        <v>24</v>
      </c>
      <c r="V4872" s="17" t="str">
        <f t="shared" si="511"/>
        <v/>
      </c>
      <c r="W4872" s="17" t="str">
        <f t="shared" si="512"/>
        <v/>
      </c>
      <c r="X4872" s="17" t="str">
        <f t="shared" si="513"/>
        <v/>
      </c>
      <c r="Y4872" s="17" t="str">
        <f t="shared" si="514"/>
        <v/>
      </c>
      <c r="Z4872" s="17" t="str">
        <f t="shared" si="515"/>
        <v/>
      </c>
      <c r="AA4872" s="17" t="str">
        <f t="shared" si="516"/>
        <v/>
      </c>
      <c r="AB4872" s="17" t="str">
        <f t="shared" si="517"/>
        <v/>
      </c>
    </row>
    <row r="4873" spans="5:28">
      <c r="E4873" s="14" t="s">
        <v>1968</v>
      </c>
      <c r="F4873" s="10" t="s">
        <v>47</v>
      </c>
      <c r="G4873" s="11" t="s">
        <v>48</v>
      </c>
      <c r="H4873" s="67" t="s">
        <v>48</v>
      </c>
      <c r="I4873" s="68"/>
      <c r="J4873" s="60"/>
      <c r="K4873" s="11" t="s">
        <v>48</v>
      </c>
      <c r="L4873" s="67" t="s">
        <v>48</v>
      </c>
      <c r="M4873" s="68"/>
      <c r="N4873" s="60"/>
      <c r="O4873" s="11" t="s">
        <v>75</v>
      </c>
      <c r="P4873" s="11" t="s">
        <v>75</v>
      </c>
      <c r="Q4873" s="11" t="s">
        <v>48</v>
      </c>
      <c r="R4873" s="10" t="s">
        <v>21</v>
      </c>
      <c r="T4873" t="s">
        <v>25</v>
      </c>
      <c r="U4873" t="s">
        <v>21</v>
      </c>
      <c r="V4873" s="17">
        <f t="shared" si="511"/>
        <v>3</v>
      </c>
      <c r="W4873" s="17">
        <f t="shared" si="512"/>
        <v>3</v>
      </c>
      <c r="X4873" s="17">
        <f t="shared" si="513"/>
        <v>4</v>
      </c>
      <c r="Y4873" s="17">
        <f t="shared" si="514"/>
        <v>4</v>
      </c>
      <c r="Z4873" s="17">
        <f t="shared" si="515"/>
        <v>4</v>
      </c>
      <c r="AA4873" s="17">
        <f t="shared" si="516"/>
        <v>3</v>
      </c>
      <c r="AB4873" s="17">
        <f t="shared" si="517"/>
        <v>3</v>
      </c>
    </row>
    <row r="4874" spans="5:28">
      <c r="E4874" s="15" t="s">
        <v>21</v>
      </c>
      <c r="F4874" s="15" t="s">
        <v>21</v>
      </c>
      <c r="G4874" s="16" t="s">
        <v>21</v>
      </c>
      <c r="H4874" s="69" t="s">
        <v>21</v>
      </c>
      <c r="I4874" s="57"/>
      <c r="J4874" s="57"/>
      <c r="K4874" s="16" t="s">
        <v>21</v>
      </c>
      <c r="L4874" s="69" t="s">
        <v>21</v>
      </c>
      <c r="M4874" s="57"/>
      <c r="N4874" s="57"/>
      <c r="O4874" s="16" t="s">
        <v>21</v>
      </c>
      <c r="P4874" s="16" t="s">
        <v>21</v>
      </c>
      <c r="Q4874" s="16" t="s">
        <v>21</v>
      </c>
      <c r="R4874" s="16" t="s">
        <v>21</v>
      </c>
      <c r="T4874" t="s">
        <v>1330</v>
      </c>
      <c r="U4874" t="s">
        <v>21</v>
      </c>
      <c r="V4874" s="17">
        <f t="shared" si="511"/>
        <v>5</v>
      </c>
      <c r="W4874" s="17">
        <f t="shared" si="512"/>
        <v>5</v>
      </c>
      <c r="X4874" s="17">
        <f t="shared" si="513"/>
        <v>6.5</v>
      </c>
      <c r="Y4874" s="17">
        <f t="shared" si="514"/>
        <v>6</v>
      </c>
      <c r="Z4874" s="17">
        <f t="shared" si="515"/>
        <v>5</v>
      </c>
      <c r="AA4874" s="17">
        <f t="shared" si="516"/>
        <v>6</v>
      </c>
      <c r="AB4874" s="17">
        <f t="shared" si="517"/>
        <v>7.5</v>
      </c>
    </row>
    <row r="4875" spans="5:28" ht="0" hidden="1" customHeight="1">
      <c r="T4875">
        <v>0</v>
      </c>
      <c r="U4875">
        <v>0</v>
      </c>
      <c r="V4875" s="17">
        <f t="shared" si="511"/>
        <v>15</v>
      </c>
      <c r="W4875" s="17">
        <f t="shared" si="512"/>
        <v>15</v>
      </c>
      <c r="X4875" s="17">
        <f t="shared" si="513"/>
        <v>26</v>
      </c>
      <c r="Y4875" s="17">
        <f t="shared" si="514"/>
        <v>24</v>
      </c>
      <c r="Z4875" s="17">
        <f t="shared" si="515"/>
        <v>20</v>
      </c>
      <c r="AA4875" s="17">
        <f t="shared" si="516"/>
        <v>18</v>
      </c>
      <c r="AB4875" s="17">
        <f t="shared" si="517"/>
        <v>22.5</v>
      </c>
    </row>
    <row r="4876" spans="5:28" ht="0.6" customHeight="1">
      <c r="T4876">
        <v>0</v>
      </c>
      <c r="U4876">
        <v>24</v>
      </c>
      <c r="V4876" s="17">
        <f t="shared" si="511"/>
        <v>46</v>
      </c>
      <c r="W4876" s="17">
        <f t="shared" si="512"/>
        <v>47</v>
      </c>
      <c r="X4876" s="17">
        <f t="shared" si="513"/>
        <v>63</v>
      </c>
      <c r="Y4876" s="17">
        <f t="shared" si="514"/>
        <v>58</v>
      </c>
      <c r="Z4876" s="17">
        <f t="shared" si="515"/>
        <v>46</v>
      </c>
      <c r="AA4876" s="17">
        <f t="shared" si="516"/>
        <v>55</v>
      </c>
      <c r="AB4876" s="17">
        <f t="shared" si="517"/>
        <v>71</v>
      </c>
    </row>
    <row r="4877" spans="5:28" ht="15" customHeight="1">
      <c r="E4877" s="44"/>
      <c r="F4877" s="4" t="s">
        <v>20</v>
      </c>
      <c r="G4877" s="5" t="s">
        <v>21</v>
      </c>
      <c r="H4877" s="70" t="s">
        <v>21</v>
      </c>
      <c r="I4877" s="57"/>
      <c r="J4877" s="57"/>
      <c r="K4877" s="5" t="s">
        <v>21</v>
      </c>
      <c r="L4877" s="70" t="s">
        <v>21</v>
      </c>
      <c r="M4877" s="57"/>
      <c r="N4877" s="57"/>
      <c r="O4877" s="5" t="s">
        <v>21</v>
      </c>
      <c r="P4877" s="5" t="s">
        <v>21</v>
      </c>
      <c r="Q4877" s="5" t="s">
        <v>21</v>
      </c>
      <c r="R4877" s="5" t="s">
        <v>21</v>
      </c>
      <c r="T4877" t="s">
        <v>34</v>
      </c>
      <c r="U4877" t="s">
        <v>21</v>
      </c>
      <c r="V4877" s="17">
        <f t="shared" si="511"/>
        <v>100</v>
      </c>
      <c r="W4877" s="17">
        <f t="shared" si="512"/>
        <v>100</v>
      </c>
      <c r="X4877" s="17">
        <f t="shared" si="513"/>
        <v>100</v>
      </c>
      <c r="Y4877" s="17">
        <f t="shared" si="514"/>
        <v>100</v>
      </c>
      <c r="Z4877" s="17">
        <f t="shared" si="515"/>
        <v>100</v>
      </c>
      <c r="AA4877" s="17">
        <f t="shared" si="516"/>
        <v>100</v>
      </c>
      <c r="AB4877" s="17">
        <f t="shared" si="517"/>
        <v>100</v>
      </c>
    </row>
    <row r="4878" spans="5:28" ht="21">
      <c r="E4878" s="45"/>
      <c r="F4878" s="7" t="s">
        <v>23</v>
      </c>
      <c r="G4878" s="7" t="s">
        <v>5</v>
      </c>
      <c r="H4878" s="71" t="s">
        <v>7</v>
      </c>
      <c r="I4878" s="68"/>
      <c r="J4878" s="60"/>
      <c r="K4878" s="7" t="s">
        <v>9</v>
      </c>
      <c r="L4878" s="71" t="s">
        <v>11</v>
      </c>
      <c r="M4878" s="68"/>
      <c r="N4878" s="60"/>
      <c r="O4878" s="7" t="s">
        <v>13</v>
      </c>
      <c r="P4878" s="7" t="s">
        <v>15</v>
      </c>
      <c r="Q4878" s="7" t="s">
        <v>17</v>
      </c>
      <c r="R4878" s="7" t="s">
        <v>24</v>
      </c>
      <c r="T4878" t="s">
        <v>36</v>
      </c>
      <c r="U4878">
        <v>140.5</v>
      </c>
      <c r="V4878" s="17" t="str">
        <f t="shared" si="511"/>
        <v>BC</v>
      </c>
      <c r="W4878" s="17" t="str">
        <f t="shared" si="512"/>
        <v>BC</v>
      </c>
      <c r="X4878" s="17" t="str">
        <f t="shared" si="513"/>
        <v>AB</v>
      </c>
      <c r="Y4878" s="17" t="str">
        <f t="shared" si="514"/>
        <v>BB+</v>
      </c>
      <c r="Z4878" s="17" t="str">
        <f t="shared" si="515"/>
        <v>BC</v>
      </c>
      <c r="AA4878" s="17" t="str">
        <f t="shared" si="516"/>
        <v>BB+</v>
      </c>
      <c r="AB4878" s="17" t="str">
        <f t="shared" si="517"/>
        <v>AA</v>
      </c>
    </row>
    <row r="4879" spans="5:28" ht="22.5">
      <c r="E4879" s="12" t="s">
        <v>1970</v>
      </c>
      <c r="F4879" s="10" t="s">
        <v>27</v>
      </c>
      <c r="G4879" s="11" t="s">
        <v>1971</v>
      </c>
      <c r="H4879" s="67" t="s">
        <v>1195</v>
      </c>
      <c r="I4879" s="68"/>
      <c r="J4879" s="60"/>
      <c r="K4879" s="11" t="s">
        <v>1288</v>
      </c>
      <c r="L4879" s="67" t="s">
        <v>436</v>
      </c>
      <c r="M4879" s="68"/>
      <c r="N4879" s="60"/>
      <c r="O4879" s="11" t="s">
        <v>159</v>
      </c>
      <c r="P4879" s="11" t="s">
        <v>730</v>
      </c>
      <c r="Q4879" s="11" t="s">
        <v>1972</v>
      </c>
      <c r="R4879" s="10" t="s">
        <v>21</v>
      </c>
      <c r="T4879" t="s">
        <v>38</v>
      </c>
      <c r="U4879">
        <v>386</v>
      </c>
      <c r="V4879" s="17" t="str">
        <f t="shared" si="511"/>
        <v>Pass</v>
      </c>
      <c r="W4879" s="17" t="str">
        <f t="shared" si="512"/>
        <v>Pass</v>
      </c>
      <c r="X4879" s="17" t="str">
        <f t="shared" si="513"/>
        <v>Pass</v>
      </c>
      <c r="Y4879" s="17" t="str">
        <f t="shared" si="514"/>
        <v>Pass</v>
      </c>
      <c r="Z4879" s="17" t="str">
        <f t="shared" si="515"/>
        <v>Pass</v>
      </c>
      <c r="AA4879" s="17" t="str">
        <f t="shared" si="516"/>
        <v>Pass</v>
      </c>
      <c r="AB4879" s="17" t="str">
        <f t="shared" si="517"/>
        <v>Pass</v>
      </c>
    </row>
    <row r="4880" spans="5:28">
      <c r="E4880" s="62"/>
      <c r="F4880" s="10" t="s">
        <v>30</v>
      </c>
      <c r="G4880" s="11" t="s">
        <v>31</v>
      </c>
      <c r="H4880" s="67" t="s">
        <v>31</v>
      </c>
      <c r="I4880" s="68"/>
      <c r="J4880" s="60"/>
      <c r="K4880" s="11" t="s">
        <v>31</v>
      </c>
      <c r="L4880" s="67" t="s">
        <v>31</v>
      </c>
      <c r="M4880" s="68"/>
      <c r="N4880" s="60"/>
      <c r="O4880" s="11" t="s">
        <v>31</v>
      </c>
      <c r="P4880" s="11" t="s">
        <v>31</v>
      </c>
      <c r="Q4880" s="11" t="s">
        <v>31</v>
      </c>
      <c r="R4880" s="10" t="s">
        <v>21</v>
      </c>
      <c r="T4880" t="s">
        <v>39</v>
      </c>
      <c r="U4880">
        <v>700</v>
      </c>
      <c r="V4880" s="17" t="str">
        <f t="shared" si="511"/>
        <v/>
      </c>
      <c r="W4880" s="17" t="str">
        <f t="shared" si="512"/>
        <v/>
      </c>
      <c r="X4880" s="17" t="str">
        <f t="shared" si="513"/>
        <v/>
      </c>
      <c r="Y4880" s="17" t="str">
        <f t="shared" si="514"/>
        <v/>
      </c>
      <c r="Z4880" s="17" t="str">
        <f t="shared" si="515"/>
        <v/>
      </c>
      <c r="AA4880" s="17" t="str">
        <f t="shared" si="516"/>
        <v/>
      </c>
      <c r="AB4880" s="17" t="str">
        <f t="shared" si="517"/>
        <v/>
      </c>
    </row>
    <row r="4881" spans="5:28">
      <c r="E4881" s="64"/>
      <c r="F4881" s="10" t="s">
        <v>32</v>
      </c>
      <c r="G4881" s="11" t="s">
        <v>21</v>
      </c>
      <c r="H4881" s="67" t="s">
        <v>21</v>
      </c>
      <c r="I4881" s="68"/>
      <c r="J4881" s="60"/>
      <c r="K4881" s="11" t="s">
        <v>21</v>
      </c>
      <c r="L4881" s="67" t="s">
        <v>21</v>
      </c>
      <c r="M4881" s="68"/>
      <c r="N4881" s="60"/>
      <c r="O4881" s="11" t="s">
        <v>21</v>
      </c>
      <c r="P4881" s="11" t="s">
        <v>21</v>
      </c>
      <c r="Q4881" s="11" t="s">
        <v>21</v>
      </c>
      <c r="R4881" s="10">
        <v>0</v>
      </c>
      <c r="T4881" t="s">
        <v>62</v>
      </c>
      <c r="U4881" t="s">
        <v>21</v>
      </c>
      <c r="V4881" s="17">
        <f t="shared" si="511"/>
        <v>0</v>
      </c>
      <c r="W4881" s="17">
        <f t="shared" si="512"/>
        <v>0</v>
      </c>
      <c r="X4881" s="17">
        <f t="shared" si="513"/>
        <v>0</v>
      </c>
      <c r="Y4881" s="17">
        <f t="shared" si="514"/>
        <v>0</v>
      </c>
      <c r="Z4881" s="17">
        <f t="shared" si="515"/>
        <v>0</v>
      </c>
      <c r="AA4881" s="17">
        <f t="shared" si="516"/>
        <v>0</v>
      </c>
      <c r="AB4881" s="17">
        <f t="shared" si="517"/>
        <v>0</v>
      </c>
    </row>
    <row r="4882" spans="5:28">
      <c r="E4882" s="66"/>
      <c r="F4882" s="10" t="s">
        <v>33</v>
      </c>
      <c r="G4882" s="11">
        <v>3</v>
      </c>
      <c r="H4882" s="67">
        <v>3</v>
      </c>
      <c r="I4882" s="68"/>
      <c r="J4882" s="60"/>
      <c r="K4882" s="11">
        <v>4</v>
      </c>
      <c r="L4882" s="67">
        <v>4</v>
      </c>
      <c r="M4882" s="68"/>
      <c r="N4882" s="60"/>
      <c r="O4882" s="11">
        <v>4</v>
      </c>
      <c r="P4882" s="11">
        <v>3</v>
      </c>
      <c r="Q4882" s="11">
        <v>3</v>
      </c>
      <c r="R4882" s="10">
        <v>24</v>
      </c>
      <c r="T4882" t="s">
        <v>45</v>
      </c>
      <c r="U4882" t="s">
        <v>21</v>
      </c>
      <c r="V4882" s="17">
        <f t="shared" si="511"/>
        <v>0</v>
      </c>
      <c r="W4882" s="17">
        <f t="shared" si="512"/>
        <v>0</v>
      </c>
      <c r="X4882" s="17">
        <f t="shared" si="513"/>
        <v>0</v>
      </c>
      <c r="Y4882" s="17">
        <f t="shared" si="514"/>
        <v>0</v>
      </c>
      <c r="Z4882" s="17">
        <f t="shared" si="515"/>
        <v>0</v>
      </c>
      <c r="AA4882" s="17">
        <f t="shared" si="516"/>
        <v>0</v>
      </c>
      <c r="AB4882" s="17">
        <f t="shared" si="517"/>
        <v>0</v>
      </c>
    </row>
    <row r="4883" spans="5:28">
      <c r="E4883" s="12">
        <v>5.85</v>
      </c>
      <c r="F4883" s="10" t="s">
        <v>35</v>
      </c>
      <c r="G4883" s="11">
        <v>5</v>
      </c>
      <c r="H4883" s="67">
        <v>5</v>
      </c>
      <c r="I4883" s="68"/>
      <c r="J4883" s="60"/>
      <c r="K4883" s="11">
        <v>6.5</v>
      </c>
      <c r="L4883" s="67">
        <v>6</v>
      </c>
      <c r="M4883" s="68"/>
      <c r="N4883" s="60"/>
      <c r="O4883" s="11">
        <v>5</v>
      </c>
      <c r="P4883" s="11">
        <v>6</v>
      </c>
      <c r="Q4883" s="11">
        <v>7.5</v>
      </c>
      <c r="R4883" s="10" t="s">
        <v>21</v>
      </c>
      <c r="T4883" t="s">
        <v>21</v>
      </c>
      <c r="U4883" t="s">
        <v>21</v>
      </c>
      <c r="V4883" s="17" t="str">
        <f t="shared" si="511"/>
        <v/>
      </c>
      <c r="W4883" s="17" t="str">
        <f t="shared" si="512"/>
        <v/>
      </c>
      <c r="X4883" s="17" t="str">
        <f t="shared" si="513"/>
        <v/>
      </c>
      <c r="Y4883" s="17" t="str">
        <f t="shared" si="514"/>
        <v/>
      </c>
      <c r="Z4883" s="17" t="str">
        <f t="shared" si="515"/>
        <v/>
      </c>
      <c r="AA4883" s="17" t="str">
        <f t="shared" si="516"/>
        <v/>
      </c>
      <c r="AB4883" s="17" t="str">
        <f t="shared" si="517"/>
        <v/>
      </c>
    </row>
    <row r="4884" spans="5:28">
      <c r="E4884" s="13">
        <v>6.44</v>
      </c>
      <c r="F4884" s="10" t="s">
        <v>37</v>
      </c>
      <c r="G4884" s="11">
        <v>15</v>
      </c>
      <c r="H4884" s="67">
        <v>15</v>
      </c>
      <c r="I4884" s="68"/>
      <c r="J4884" s="60"/>
      <c r="K4884" s="11">
        <v>26</v>
      </c>
      <c r="L4884" s="67">
        <v>24</v>
      </c>
      <c r="M4884" s="68"/>
      <c r="N4884" s="60"/>
      <c r="O4884" s="11">
        <v>20</v>
      </c>
      <c r="P4884" s="11">
        <v>18</v>
      </c>
      <c r="Q4884" s="11">
        <v>22.5</v>
      </c>
      <c r="R4884" s="10">
        <v>140.5</v>
      </c>
      <c r="T4884">
        <v>0</v>
      </c>
      <c r="U4884">
        <v>0</v>
      </c>
      <c r="V4884" s="17" t="str">
        <f t="shared" si="511"/>
        <v>BCMCCEN502</v>
      </c>
      <c r="W4884" s="17" t="str">
        <f t="shared" si="512"/>
        <v>BCMCCEN503</v>
      </c>
      <c r="X4884" s="17" t="str">
        <f t="shared" si="513"/>
        <v>BCMCMCN501</v>
      </c>
      <c r="Y4884" s="17" t="str">
        <f t="shared" si="514"/>
        <v>BCMCMCN502</v>
      </c>
      <c r="Z4884" s="17" t="str">
        <f t="shared" si="515"/>
        <v>BCMCMCN503</v>
      </c>
      <c r="AA4884" s="17" t="str">
        <f t="shared" si="516"/>
        <v>BCMCMVN501</v>
      </c>
      <c r="AB4884" s="17" t="str">
        <f t="shared" si="517"/>
        <v>COMESSN501</v>
      </c>
    </row>
    <row r="4885" spans="5:28" ht="15" customHeight="1">
      <c r="E4885" s="45"/>
      <c r="F4885" s="10" t="s">
        <v>24</v>
      </c>
      <c r="G4885" s="11">
        <v>46</v>
      </c>
      <c r="H4885" s="67">
        <v>47</v>
      </c>
      <c r="I4885" s="68"/>
      <c r="J4885" s="60"/>
      <c r="K4885" s="11">
        <v>63</v>
      </c>
      <c r="L4885" s="67">
        <v>58</v>
      </c>
      <c r="M4885" s="68"/>
      <c r="N4885" s="60"/>
      <c r="O4885" s="11">
        <v>46</v>
      </c>
      <c r="P4885" s="11">
        <v>55</v>
      </c>
      <c r="Q4885" s="11">
        <v>71</v>
      </c>
      <c r="R4885" s="10">
        <v>386</v>
      </c>
      <c r="T4885">
        <v>0</v>
      </c>
      <c r="U4885">
        <v>0</v>
      </c>
      <c r="V4885" s="17" t="str">
        <f t="shared" si="511"/>
        <v>25.00 + 21.00</v>
      </c>
      <c r="W4885" s="17" t="str">
        <f t="shared" si="512"/>
        <v>24.00 + 24.00</v>
      </c>
      <c r="X4885" s="17" t="str">
        <f t="shared" si="513"/>
        <v>40.00 + 27.00</v>
      </c>
      <c r="Y4885" s="17" t="str">
        <f t="shared" si="514"/>
        <v>33.00 + 28.00</v>
      </c>
      <c r="Z4885" s="17" t="str">
        <f t="shared" si="515"/>
        <v>24.00 + 26.00</v>
      </c>
      <c r="AA4885" s="17" t="str">
        <f t="shared" si="516"/>
        <v>36.00 + 30.00</v>
      </c>
      <c r="AB4885" s="17" t="str">
        <f t="shared" si="517"/>
        <v>35.00 + 34.00</v>
      </c>
    </row>
    <row r="4886" spans="5:28">
      <c r="E4886" s="12"/>
      <c r="F4886" s="10" t="s">
        <v>41</v>
      </c>
      <c r="G4886" s="11">
        <v>100</v>
      </c>
      <c r="H4886" s="67">
        <v>100</v>
      </c>
      <c r="I4886" s="68"/>
      <c r="J4886" s="60"/>
      <c r="K4886" s="11">
        <v>100</v>
      </c>
      <c r="L4886" s="67">
        <v>100</v>
      </c>
      <c r="M4886" s="68"/>
      <c r="N4886" s="60"/>
      <c r="O4886" s="11">
        <v>100</v>
      </c>
      <c r="P4886" s="11">
        <v>100</v>
      </c>
      <c r="Q4886" s="11">
        <v>100</v>
      </c>
      <c r="R4886" s="10">
        <v>700</v>
      </c>
      <c r="T4886" t="s">
        <v>19</v>
      </c>
      <c r="U4886" t="s">
        <v>21</v>
      </c>
      <c r="V4886" s="17" t="str">
        <f t="shared" si="511"/>
        <v xml:space="preserve"> - - + - - </v>
      </c>
      <c r="W4886" s="17" t="str">
        <f t="shared" si="512"/>
        <v xml:space="preserve"> - - + - - </v>
      </c>
      <c r="X4886" s="17" t="str">
        <f t="shared" si="513"/>
        <v xml:space="preserve"> - - + - - </v>
      </c>
      <c r="Y4886" s="17" t="str">
        <f t="shared" si="514"/>
        <v xml:space="preserve"> - - + - - </v>
      </c>
      <c r="Z4886" s="17" t="str">
        <f t="shared" si="515"/>
        <v xml:space="preserve"> - - + - - </v>
      </c>
      <c r="AA4886" s="17" t="str">
        <f t="shared" si="516"/>
        <v xml:space="preserve"> - - + - - </v>
      </c>
      <c r="AB4886" s="17" t="str">
        <f t="shared" si="517"/>
        <v xml:space="preserve"> - - + - - </v>
      </c>
    </row>
    <row r="4887" spans="5:28" ht="15" customHeight="1">
      <c r="E4887" s="45"/>
      <c r="F4887" s="10" t="s">
        <v>43</v>
      </c>
      <c r="G4887" s="11" t="s">
        <v>44</v>
      </c>
      <c r="H4887" s="67" t="s">
        <v>44</v>
      </c>
      <c r="I4887" s="68"/>
      <c r="J4887" s="60"/>
      <c r="K4887" s="11" t="s">
        <v>81</v>
      </c>
      <c r="L4887" s="67" t="s">
        <v>140</v>
      </c>
      <c r="M4887" s="68"/>
      <c r="N4887" s="60"/>
      <c r="O4887" s="11" t="s">
        <v>44</v>
      </c>
      <c r="P4887" s="11" t="s">
        <v>140</v>
      </c>
      <c r="Q4887" s="11" t="s">
        <v>139</v>
      </c>
      <c r="R4887" s="10" t="s">
        <v>21</v>
      </c>
      <c r="T4887" t="s">
        <v>1974</v>
      </c>
      <c r="U4887" t="s">
        <v>24</v>
      </c>
      <c r="V4887" s="17" t="str">
        <f t="shared" si="511"/>
        <v/>
      </c>
      <c r="W4887" s="17" t="str">
        <f t="shared" si="512"/>
        <v/>
      </c>
      <c r="X4887" s="17" t="str">
        <f t="shared" si="513"/>
        <v/>
      </c>
      <c r="Y4887" s="17" t="str">
        <f t="shared" si="514"/>
        <v/>
      </c>
      <c r="Z4887" s="17" t="str">
        <f t="shared" si="515"/>
        <v/>
      </c>
      <c r="AA4887" s="17" t="str">
        <f t="shared" si="516"/>
        <v/>
      </c>
      <c r="AB4887" s="17" t="str">
        <f t="shared" si="517"/>
        <v/>
      </c>
    </row>
    <row r="4888" spans="5:28">
      <c r="E4888" s="14" t="s">
        <v>1973</v>
      </c>
      <c r="F4888" s="10" t="s">
        <v>47</v>
      </c>
      <c r="G4888" s="11" t="s">
        <v>48</v>
      </c>
      <c r="H4888" s="67" t="s">
        <v>48</v>
      </c>
      <c r="I4888" s="68"/>
      <c r="J4888" s="60"/>
      <c r="K4888" s="11" t="s">
        <v>48</v>
      </c>
      <c r="L4888" s="67" t="s">
        <v>48</v>
      </c>
      <c r="M4888" s="68"/>
      <c r="N4888" s="60"/>
      <c r="O4888" s="11" t="s">
        <v>48</v>
      </c>
      <c r="P4888" s="11" t="s">
        <v>48</v>
      </c>
      <c r="Q4888" s="11" t="s">
        <v>48</v>
      </c>
      <c r="R4888" s="10" t="s">
        <v>21</v>
      </c>
      <c r="T4888" t="s">
        <v>25</v>
      </c>
      <c r="U4888" t="s">
        <v>21</v>
      </c>
      <c r="V4888" s="17">
        <f t="shared" si="511"/>
        <v>3</v>
      </c>
      <c r="W4888" s="17">
        <f t="shared" si="512"/>
        <v>3</v>
      </c>
      <c r="X4888" s="17">
        <f t="shared" si="513"/>
        <v>4</v>
      </c>
      <c r="Y4888" s="17">
        <f t="shared" si="514"/>
        <v>4</v>
      </c>
      <c r="Z4888" s="17">
        <f t="shared" si="515"/>
        <v>4</v>
      </c>
      <c r="AA4888" s="17">
        <f t="shared" si="516"/>
        <v>3</v>
      </c>
      <c r="AB4888" s="17">
        <f t="shared" si="517"/>
        <v>3</v>
      </c>
    </row>
    <row r="4889" spans="5:28">
      <c r="E4889" s="15" t="s">
        <v>21</v>
      </c>
      <c r="F4889" s="15" t="s">
        <v>21</v>
      </c>
      <c r="G4889" s="16" t="s">
        <v>21</v>
      </c>
      <c r="H4889" s="69" t="s">
        <v>21</v>
      </c>
      <c r="I4889" s="57"/>
      <c r="J4889" s="57"/>
      <c r="K4889" s="16" t="s">
        <v>21</v>
      </c>
      <c r="L4889" s="69" t="s">
        <v>21</v>
      </c>
      <c r="M4889" s="57"/>
      <c r="N4889" s="57"/>
      <c r="O4889" s="16" t="s">
        <v>21</v>
      </c>
      <c r="P4889" s="16" t="s">
        <v>21</v>
      </c>
      <c r="Q4889" s="16" t="s">
        <v>21</v>
      </c>
      <c r="R4889" s="16" t="s">
        <v>21</v>
      </c>
      <c r="T4889" t="s">
        <v>1977</v>
      </c>
      <c r="U4889" t="s">
        <v>21</v>
      </c>
      <c r="V4889" s="17">
        <f t="shared" si="511"/>
        <v>5</v>
      </c>
      <c r="W4889" s="17">
        <f t="shared" si="512"/>
        <v>5</v>
      </c>
      <c r="X4889" s="17">
        <f t="shared" si="513"/>
        <v>7</v>
      </c>
      <c r="Y4889" s="17">
        <f t="shared" si="514"/>
        <v>6.5</v>
      </c>
      <c r="Z4889" s="17">
        <f t="shared" si="515"/>
        <v>5.5</v>
      </c>
      <c r="AA4889" s="17">
        <f t="shared" si="516"/>
        <v>7</v>
      </c>
      <c r="AB4889" s="17">
        <f t="shared" si="517"/>
        <v>7</v>
      </c>
    </row>
    <row r="4890" spans="5:28" ht="0" hidden="1" customHeight="1">
      <c r="T4890">
        <v>0</v>
      </c>
      <c r="U4890">
        <v>0</v>
      </c>
      <c r="V4890" s="17">
        <f t="shared" si="511"/>
        <v>15</v>
      </c>
      <c r="W4890" s="17">
        <f t="shared" si="512"/>
        <v>15</v>
      </c>
      <c r="X4890" s="17">
        <f t="shared" si="513"/>
        <v>28</v>
      </c>
      <c r="Y4890" s="17">
        <f t="shared" si="514"/>
        <v>26</v>
      </c>
      <c r="Z4890" s="17">
        <f t="shared" si="515"/>
        <v>22</v>
      </c>
      <c r="AA4890" s="17">
        <f t="shared" si="516"/>
        <v>21</v>
      </c>
      <c r="AB4890" s="17">
        <f t="shared" si="517"/>
        <v>21</v>
      </c>
    </row>
    <row r="4891" spans="5:28" ht="0.6" customHeight="1">
      <c r="T4891">
        <v>0</v>
      </c>
      <c r="U4891">
        <v>24</v>
      </c>
      <c r="V4891" s="17">
        <f t="shared" si="511"/>
        <v>46</v>
      </c>
      <c r="W4891" s="17">
        <f t="shared" si="512"/>
        <v>48</v>
      </c>
      <c r="X4891" s="17">
        <f t="shared" si="513"/>
        <v>67</v>
      </c>
      <c r="Y4891" s="17">
        <f t="shared" si="514"/>
        <v>61</v>
      </c>
      <c r="Z4891" s="17">
        <f t="shared" si="515"/>
        <v>50</v>
      </c>
      <c r="AA4891" s="17">
        <f t="shared" si="516"/>
        <v>66</v>
      </c>
      <c r="AB4891" s="17">
        <f t="shared" si="517"/>
        <v>69</v>
      </c>
    </row>
    <row r="4892" spans="5:28" ht="15" customHeight="1">
      <c r="E4892" s="44"/>
      <c r="F4892" s="4" t="s">
        <v>20</v>
      </c>
      <c r="G4892" s="5" t="s">
        <v>21</v>
      </c>
      <c r="H4892" s="70" t="s">
        <v>21</v>
      </c>
      <c r="I4892" s="57"/>
      <c r="J4892" s="57"/>
      <c r="K4892" s="5" t="s">
        <v>21</v>
      </c>
      <c r="L4892" s="70" t="s">
        <v>21</v>
      </c>
      <c r="M4892" s="57"/>
      <c r="N4892" s="57"/>
      <c r="O4892" s="5" t="s">
        <v>21</v>
      </c>
      <c r="P4892" s="5" t="s">
        <v>21</v>
      </c>
      <c r="Q4892" s="5" t="s">
        <v>21</v>
      </c>
      <c r="R4892" s="5" t="s">
        <v>21</v>
      </c>
      <c r="T4892" t="s">
        <v>34</v>
      </c>
      <c r="U4892" t="s">
        <v>21</v>
      </c>
      <c r="V4892" s="17">
        <f t="shared" si="511"/>
        <v>100</v>
      </c>
      <c r="W4892" s="17">
        <f t="shared" si="512"/>
        <v>100</v>
      </c>
      <c r="X4892" s="17">
        <f t="shared" si="513"/>
        <v>100</v>
      </c>
      <c r="Y4892" s="17">
        <f t="shared" si="514"/>
        <v>100</v>
      </c>
      <c r="Z4892" s="17">
        <f t="shared" si="515"/>
        <v>100</v>
      </c>
      <c r="AA4892" s="17">
        <f t="shared" si="516"/>
        <v>100</v>
      </c>
      <c r="AB4892" s="17">
        <f t="shared" si="517"/>
        <v>100</v>
      </c>
    </row>
    <row r="4893" spans="5:28" ht="21">
      <c r="E4893" s="45"/>
      <c r="F4893" s="7" t="s">
        <v>23</v>
      </c>
      <c r="G4893" s="7" t="s">
        <v>5</v>
      </c>
      <c r="H4893" s="71" t="s">
        <v>7</v>
      </c>
      <c r="I4893" s="68"/>
      <c r="J4893" s="60"/>
      <c r="K4893" s="7" t="s">
        <v>9</v>
      </c>
      <c r="L4893" s="71" t="s">
        <v>11</v>
      </c>
      <c r="M4893" s="68"/>
      <c r="N4893" s="60"/>
      <c r="O4893" s="7" t="s">
        <v>13</v>
      </c>
      <c r="P4893" s="7" t="s">
        <v>15</v>
      </c>
      <c r="Q4893" s="7" t="s">
        <v>17</v>
      </c>
      <c r="R4893" s="7" t="s">
        <v>24</v>
      </c>
      <c r="T4893" t="s">
        <v>36</v>
      </c>
      <c r="U4893">
        <v>148</v>
      </c>
      <c r="V4893" s="17" t="str">
        <f t="shared" si="511"/>
        <v>BC</v>
      </c>
      <c r="W4893" s="17" t="str">
        <f t="shared" si="512"/>
        <v>BC</v>
      </c>
      <c r="X4893" s="17" t="str">
        <f t="shared" si="513"/>
        <v>AB+</v>
      </c>
      <c r="Y4893" s="17" t="str">
        <f t="shared" si="514"/>
        <v>AB</v>
      </c>
      <c r="Z4893" s="17" t="str">
        <f t="shared" si="515"/>
        <v>BB</v>
      </c>
      <c r="AA4893" s="17" t="str">
        <f t="shared" si="516"/>
        <v>AB+</v>
      </c>
      <c r="AB4893" s="17" t="str">
        <f t="shared" si="517"/>
        <v>AB+</v>
      </c>
    </row>
    <row r="4894" spans="5:28" ht="22.5">
      <c r="E4894" s="12" t="s">
        <v>1975</v>
      </c>
      <c r="F4894" s="10" t="s">
        <v>27</v>
      </c>
      <c r="G4894" s="11" t="s">
        <v>1896</v>
      </c>
      <c r="H4894" s="67" t="s">
        <v>780</v>
      </c>
      <c r="I4894" s="68"/>
      <c r="J4894" s="60"/>
      <c r="K4894" s="11" t="s">
        <v>1361</v>
      </c>
      <c r="L4894" s="67" t="s">
        <v>1462</v>
      </c>
      <c r="M4894" s="68"/>
      <c r="N4894" s="60"/>
      <c r="O4894" s="11" t="s">
        <v>1152</v>
      </c>
      <c r="P4894" s="11" t="s">
        <v>211</v>
      </c>
      <c r="Q4894" s="11" t="s">
        <v>1976</v>
      </c>
      <c r="R4894" s="10" t="s">
        <v>21</v>
      </c>
      <c r="T4894" t="s">
        <v>38</v>
      </c>
      <c r="U4894">
        <v>407</v>
      </c>
      <c r="V4894" s="17" t="str">
        <f t="shared" si="511"/>
        <v>Pass</v>
      </c>
      <c r="W4894" s="17" t="str">
        <f t="shared" si="512"/>
        <v>Pass</v>
      </c>
      <c r="X4894" s="17" t="str">
        <f t="shared" si="513"/>
        <v>Pass</v>
      </c>
      <c r="Y4894" s="17" t="str">
        <f t="shared" si="514"/>
        <v>Pass</v>
      </c>
      <c r="Z4894" s="17" t="str">
        <f t="shared" si="515"/>
        <v>Pass</v>
      </c>
      <c r="AA4894" s="17" t="str">
        <f t="shared" si="516"/>
        <v>Pass</v>
      </c>
      <c r="AB4894" s="17" t="str">
        <f t="shared" si="517"/>
        <v>Pass</v>
      </c>
    </row>
    <row r="4895" spans="5:28">
      <c r="E4895" s="62"/>
      <c r="F4895" s="10" t="s">
        <v>30</v>
      </c>
      <c r="G4895" s="11" t="s">
        <v>31</v>
      </c>
      <c r="H4895" s="67" t="s">
        <v>31</v>
      </c>
      <c r="I4895" s="68"/>
      <c r="J4895" s="60"/>
      <c r="K4895" s="11" t="s">
        <v>31</v>
      </c>
      <c r="L4895" s="67" t="s">
        <v>31</v>
      </c>
      <c r="M4895" s="68"/>
      <c r="N4895" s="60"/>
      <c r="O4895" s="11" t="s">
        <v>31</v>
      </c>
      <c r="P4895" s="11" t="s">
        <v>31</v>
      </c>
      <c r="Q4895" s="11" t="s">
        <v>31</v>
      </c>
      <c r="R4895" s="10" t="s">
        <v>21</v>
      </c>
      <c r="T4895" t="s">
        <v>39</v>
      </c>
      <c r="U4895">
        <v>700</v>
      </c>
      <c r="V4895" s="17" t="str">
        <f t="shared" si="511"/>
        <v/>
      </c>
      <c r="W4895" s="17" t="str">
        <f t="shared" si="512"/>
        <v/>
      </c>
      <c r="X4895" s="17" t="str">
        <f t="shared" si="513"/>
        <v/>
      </c>
      <c r="Y4895" s="17" t="str">
        <f t="shared" si="514"/>
        <v/>
      </c>
      <c r="Z4895" s="17" t="str">
        <f t="shared" si="515"/>
        <v/>
      </c>
      <c r="AA4895" s="17" t="str">
        <f t="shared" si="516"/>
        <v/>
      </c>
      <c r="AB4895" s="17" t="str">
        <f t="shared" si="517"/>
        <v/>
      </c>
    </row>
    <row r="4896" spans="5:28">
      <c r="E4896" s="64"/>
      <c r="F4896" s="10" t="s">
        <v>32</v>
      </c>
      <c r="G4896" s="11" t="s">
        <v>21</v>
      </c>
      <c r="H4896" s="67" t="s">
        <v>21</v>
      </c>
      <c r="I4896" s="68"/>
      <c r="J4896" s="60"/>
      <c r="K4896" s="11" t="s">
        <v>21</v>
      </c>
      <c r="L4896" s="67" t="s">
        <v>21</v>
      </c>
      <c r="M4896" s="68"/>
      <c r="N4896" s="60"/>
      <c r="O4896" s="11" t="s">
        <v>21</v>
      </c>
      <c r="P4896" s="11" t="s">
        <v>21</v>
      </c>
      <c r="Q4896" s="11" t="s">
        <v>21</v>
      </c>
      <c r="R4896" s="10">
        <v>0</v>
      </c>
      <c r="T4896" t="s">
        <v>619</v>
      </c>
      <c r="U4896" t="s">
        <v>21</v>
      </c>
      <c r="V4896" s="17">
        <f t="shared" si="511"/>
        <v>0</v>
      </c>
      <c r="W4896" s="17">
        <f t="shared" si="512"/>
        <v>0</v>
      </c>
      <c r="X4896" s="17">
        <f t="shared" si="513"/>
        <v>0</v>
      </c>
      <c r="Y4896" s="17">
        <f t="shared" si="514"/>
        <v>0</v>
      </c>
      <c r="Z4896" s="17">
        <f t="shared" si="515"/>
        <v>0</v>
      </c>
      <c r="AA4896" s="17">
        <f t="shared" si="516"/>
        <v>0</v>
      </c>
      <c r="AB4896" s="17">
        <f t="shared" si="517"/>
        <v>0</v>
      </c>
    </row>
    <row r="4897" spans="5:28">
      <c r="E4897" s="66"/>
      <c r="F4897" s="10" t="s">
        <v>33</v>
      </c>
      <c r="G4897" s="11">
        <v>3</v>
      </c>
      <c r="H4897" s="67">
        <v>3</v>
      </c>
      <c r="I4897" s="68"/>
      <c r="J4897" s="60"/>
      <c r="K4897" s="11">
        <v>4</v>
      </c>
      <c r="L4897" s="67">
        <v>4</v>
      </c>
      <c r="M4897" s="68"/>
      <c r="N4897" s="60"/>
      <c r="O4897" s="11">
        <v>4</v>
      </c>
      <c r="P4897" s="11">
        <v>3</v>
      </c>
      <c r="Q4897" s="11">
        <v>3</v>
      </c>
      <c r="R4897" s="10">
        <v>24</v>
      </c>
      <c r="T4897" t="s">
        <v>45</v>
      </c>
      <c r="U4897" t="s">
        <v>21</v>
      </c>
      <c r="V4897" s="17">
        <f t="shared" si="511"/>
        <v>0</v>
      </c>
      <c r="W4897" s="17">
        <f t="shared" si="512"/>
        <v>0</v>
      </c>
      <c r="X4897" s="17">
        <f t="shared" si="513"/>
        <v>0</v>
      </c>
      <c r="Y4897" s="17">
        <f t="shared" si="514"/>
        <v>0</v>
      </c>
      <c r="Z4897" s="17">
        <f t="shared" si="515"/>
        <v>0</v>
      </c>
      <c r="AA4897" s="17">
        <f t="shared" si="516"/>
        <v>0</v>
      </c>
      <c r="AB4897" s="17">
        <f t="shared" si="517"/>
        <v>0</v>
      </c>
    </row>
    <row r="4898" spans="5:28">
      <c r="E4898" s="12">
        <v>6.17</v>
      </c>
      <c r="F4898" s="10" t="s">
        <v>35</v>
      </c>
      <c r="G4898" s="11">
        <v>5</v>
      </c>
      <c r="H4898" s="67">
        <v>5</v>
      </c>
      <c r="I4898" s="68"/>
      <c r="J4898" s="60"/>
      <c r="K4898" s="11">
        <v>7</v>
      </c>
      <c r="L4898" s="67">
        <v>6.5</v>
      </c>
      <c r="M4898" s="68"/>
      <c r="N4898" s="60"/>
      <c r="O4898" s="11">
        <v>5.5</v>
      </c>
      <c r="P4898" s="11">
        <v>7</v>
      </c>
      <c r="Q4898" s="11">
        <v>7</v>
      </c>
      <c r="R4898" s="10" t="s">
        <v>21</v>
      </c>
      <c r="T4898" t="s">
        <v>21</v>
      </c>
      <c r="U4898" t="s">
        <v>21</v>
      </c>
      <c r="V4898" s="17" t="str">
        <f t="shared" si="511"/>
        <v/>
      </c>
      <c r="W4898" s="17" t="str">
        <f t="shared" si="512"/>
        <v/>
      </c>
      <c r="X4898" s="17" t="str">
        <f t="shared" si="513"/>
        <v/>
      </c>
      <c r="Y4898" s="17" t="str">
        <f t="shared" si="514"/>
        <v/>
      </c>
      <c r="Z4898" s="17" t="str">
        <f t="shared" si="515"/>
        <v/>
      </c>
      <c r="AA4898" s="17" t="str">
        <f t="shared" si="516"/>
        <v/>
      </c>
      <c r="AB4898" s="17" t="str">
        <f t="shared" si="517"/>
        <v/>
      </c>
    </row>
    <row r="4899" spans="5:28">
      <c r="E4899" s="13">
        <v>6.28</v>
      </c>
      <c r="F4899" s="10" t="s">
        <v>37</v>
      </c>
      <c r="G4899" s="11">
        <v>15</v>
      </c>
      <c r="H4899" s="67">
        <v>15</v>
      </c>
      <c r="I4899" s="68"/>
      <c r="J4899" s="60"/>
      <c r="K4899" s="11">
        <v>28</v>
      </c>
      <c r="L4899" s="67">
        <v>26</v>
      </c>
      <c r="M4899" s="68"/>
      <c r="N4899" s="60"/>
      <c r="O4899" s="11">
        <v>22</v>
      </c>
      <c r="P4899" s="11">
        <v>21</v>
      </c>
      <c r="Q4899" s="11">
        <v>21</v>
      </c>
      <c r="R4899" s="10">
        <v>148</v>
      </c>
      <c r="T4899">
        <v>0</v>
      </c>
      <c r="U4899">
        <v>0</v>
      </c>
      <c r="V4899" s="17" t="str">
        <f t="shared" si="511"/>
        <v>BCMCCEN502</v>
      </c>
      <c r="W4899" s="17" t="str">
        <f t="shared" si="512"/>
        <v>BCMCCEN503</v>
      </c>
      <c r="X4899" s="17" t="str">
        <f t="shared" si="513"/>
        <v>BCMCMCN501</v>
      </c>
      <c r="Y4899" s="17" t="str">
        <f t="shared" si="514"/>
        <v>BCMCMCN502</v>
      </c>
      <c r="Z4899" s="17" t="str">
        <f t="shared" si="515"/>
        <v>BCMCMCN503</v>
      </c>
      <c r="AA4899" s="17" t="str">
        <f t="shared" si="516"/>
        <v>BCMCMVN501</v>
      </c>
      <c r="AB4899" s="17" t="str">
        <f t="shared" si="517"/>
        <v>COMESSN501</v>
      </c>
    </row>
    <row r="4900" spans="5:28" ht="15" customHeight="1">
      <c r="E4900" s="45"/>
      <c r="F4900" s="10" t="s">
        <v>24</v>
      </c>
      <c r="G4900" s="11">
        <v>46</v>
      </c>
      <c r="H4900" s="67">
        <v>48</v>
      </c>
      <c r="I4900" s="68"/>
      <c r="J4900" s="60"/>
      <c r="K4900" s="11">
        <v>67</v>
      </c>
      <c r="L4900" s="67">
        <v>61</v>
      </c>
      <c r="M4900" s="68"/>
      <c r="N4900" s="60"/>
      <c r="O4900" s="11">
        <v>50</v>
      </c>
      <c r="P4900" s="11">
        <v>66</v>
      </c>
      <c r="Q4900" s="11">
        <v>69</v>
      </c>
      <c r="R4900" s="10">
        <v>407</v>
      </c>
      <c r="T4900">
        <v>0</v>
      </c>
      <c r="U4900">
        <v>0</v>
      </c>
      <c r="V4900" s="17" t="str">
        <f t="shared" si="511"/>
        <v>46.00 + 23.00</v>
      </c>
      <c r="W4900" s="17" t="str">
        <f t="shared" si="512"/>
        <v>24.00 + 26.00</v>
      </c>
      <c r="X4900" s="17" t="str">
        <f t="shared" si="513"/>
        <v>25.00 + 26.00</v>
      </c>
      <c r="Y4900" s="17" t="str">
        <f t="shared" si="514"/>
        <v>24.00 + 26.00</v>
      </c>
      <c r="Z4900" s="17" t="str">
        <f t="shared" si="515"/>
        <v>24.00 + 19.00</v>
      </c>
      <c r="AA4900" s="17" t="str">
        <f t="shared" si="516"/>
        <v>34.00 + 29.00</v>
      </c>
      <c r="AB4900" s="17" t="str">
        <f t="shared" si="517"/>
        <v>33.00 + 32.00</v>
      </c>
    </row>
    <row r="4901" spans="5:28">
      <c r="E4901" s="12"/>
      <c r="F4901" s="10" t="s">
        <v>41</v>
      </c>
      <c r="G4901" s="11">
        <v>100</v>
      </c>
      <c r="H4901" s="67">
        <v>100</v>
      </c>
      <c r="I4901" s="68"/>
      <c r="J4901" s="60"/>
      <c r="K4901" s="11">
        <v>100</v>
      </c>
      <c r="L4901" s="67">
        <v>100</v>
      </c>
      <c r="M4901" s="68"/>
      <c r="N4901" s="60"/>
      <c r="O4901" s="11">
        <v>100</v>
      </c>
      <c r="P4901" s="11">
        <v>100</v>
      </c>
      <c r="Q4901" s="11">
        <v>100</v>
      </c>
      <c r="R4901" s="10">
        <v>700</v>
      </c>
      <c r="T4901" t="s">
        <v>19</v>
      </c>
      <c r="U4901" t="s">
        <v>21</v>
      </c>
      <c r="V4901" s="17" t="str">
        <f t="shared" si="511"/>
        <v xml:space="preserve"> - - + - - </v>
      </c>
      <c r="W4901" s="17" t="str">
        <f t="shared" si="512"/>
        <v xml:space="preserve"> - - + - - </v>
      </c>
      <c r="X4901" s="17" t="str">
        <f t="shared" si="513"/>
        <v xml:space="preserve"> - - + - - </v>
      </c>
      <c r="Y4901" s="17" t="str">
        <f t="shared" si="514"/>
        <v xml:space="preserve"> - - + - - </v>
      </c>
      <c r="Z4901" s="17" t="str">
        <f t="shared" si="515"/>
        <v xml:space="preserve"> - - + - - </v>
      </c>
      <c r="AA4901" s="17" t="str">
        <f t="shared" si="516"/>
        <v xml:space="preserve"> - - + - - </v>
      </c>
      <c r="AB4901" s="17" t="str">
        <f t="shared" si="517"/>
        <v xml:space="preserve"> - - + - - </v>
      </c>
    </row>
    <row r="4902" spans="5:28" ht="15" customHeight="1">
      <c r="E4902" s="45"/>
      <c r="F4902" s="10" t="s">
        <v>43</v>
      </c>
      <c r="G4902" s="11" t="s">
        <v>44</v>
      </c>
      <c r="H4902" s="67" t="s">
        <v>44</v>
      </c>
      <c r="I4902" s="68"/>
      <c r="J4902" s="60"/>
      <c r="K4902" s="11" t="s">
        <v>124</v>
      </c>
      <c r="L4902" s="67" t="s">
        <v>81</v>
      </c>
      <c r="M4902" s="68"/>
      <c r="N4902" s="60"/>
      <c r="O4902" s="11" t="s">
        <v>68</v>
      </c>
      <c r="P4902" s="11" t="s">
        <v>124</v>
      </c>
      <c r="Q4902" s="11" t="s">
        <v>124</v>
      </c>
      <c r="R4902" s="10" t="s">
        <v>21</v>
      </c>
      <c r="T4902" t="s">
        <v>1979</v>
      </c>
      <c r="U4902" t="s">
        <v>24</v>
      </c>
      <c r="V4902" s="17" t="str">
        <f t="shared" si="511"/>
        <v/>
      </c>
      <c r="W4902" s="17" t="str">
        <f t="shared" si="512"/>
        <v/>
      </c>
      <c r="X4902" s="17" t="str">
        <f t="shared" si="513"/>
        <v/>
      </c>
      <c r="Y4902" s="17" t="str">
        <f t="shared" si="514"/>
        <v/>
      </c>
      <c r="Z4902" s="17" t="str">
        <f t="shared" si="515"/>
        <v/>
      </c>
      <c r="AA4902" s="17" t="str">
        <f t="shared" si="516"/>
        <v/>
      </c>
      <c r="AB4902" s="17" t="str">
        <f t="shared" si="517"/>
        <v/>
      </c>
    </row>
    <row r="4903" spans="5:28">
      <c r="E4903" s="14" t="s">
        <v>1978</v>
      </c>
      <c r="F4903" s="10" t="s">
        <v>47</v>
      </c>
      <c r="G4903" s="11" t="s">
        <v>48</v>
      </c>
      <c r="H4903" s="67" t="s">
        <v>48</v>
      </c>
      <c r="I4903" s="68"/>
      <c r="J4903" s="60"/>
      <c r="K4903" s="11" t="s">
        <v>48</v>
      </c>
      <c r="L4903" s="67" t="s">
        <v>48</v>
      </c>
      <c r="M4903" s="68"/>
      <c r="N4903" s="60"/>
      <c r="O4903" s="11" t="s">
        <v>48</v>
      </c>
      <c r="P4903" s="11" t="s">
        <v>48</v>
      </c>
      <c r="Q4903" s="11" t="s">
        <v>48</v>
      </c>
      <c r="R4903" s="10" t="s">
        <v>21</v>
      </c>
      <c r="T4903" t="s">
        <v>25</v>
      </c>
      <c r="U4903" t="s">
        <v>21</v>
      </c>
      <c r="V4903" s="17">
        <f t="shared" si="511"/>
        <v>3</v>
      </c>
      <c r="W4903" s="17">
        <f t="shared" si="512"/>
        <v>3</v>
      </c>
      <c r="X4903" s="17">
        <f t="shared" si="513"/>
        <v>4</v>
      </c>
      <c r="Y4903" s="17">
        <f t="shared" si="514"/>
        <v>4</v>
      </c>
      <c r="Z4903" s="17">
        <f t="shared" si="515"/>
        <v>4</v>
      </c>
      <c r="AA4903" s="17">
        <f t="shared" si="516"/>
        <v>3</v>
      </c>
      <c r="AB4903" s="17">
        <f t="shared" si="517"/>
        <v>3</v>
      </c>
    </row>
    <row r="4904" spans="5:28">
      <c r="E4904" s="15" t="s">
        <v>21</v>
      </c>
      <c r="F4904" s="15" t="s">
        <v>21</v>
      </c>
      <c r="G4904" s="16" t="s">
        <v>21</v>
      </c>
      <c r="H4904" s="69" t="s">
        <v>21</v>
      </c>
      <c r="I4904" s="57"/>
      <c r="J4904" s="57"/>
      <c r="K4904" s="16" t="s">
        <v>21</v>
      </c>
      <c r="L4904" s="69" t="s">
        <v>21</v>
      </c>
      <c r="M4904" s="57"/>
      <c r="N4904" s="57"/>
      <c r="O4904" s="16" t="s">
        <v>21</v>
      </c>
      <c r="P4904" s="16" t="s">
        <v>21</v>
      </c>
      <c r="Q4904" s="16" t="s">
        <v>21</v>
      </c>
      <c r="R4904" s="16" t="s">
        <v>21</v>
      </c>
      <c r="T4904" t="s">
        <v>1981</v>
      </c>
      <c r="U4904" t="s">
        <v>21</v>
      </c>
      <c r="V4904" s="17">
        <f t="shared" si="511"/>
        <v>7</v>
      </c>
      <c r="W4904" s="17">
        <f t="shared" si="512"/>
        <v>5.5</v>
      </c>
      <c r="X4904" s="17">
        <f t="shared" si="513"/>
        <v>5.5</v>
      </c>
      <c r="Y4904" s="17">
        <f t="shared" si="514"/>
        <v>5.5</v>
      </c>
      <c r="Z4904" s="17">
        <f t="shared" si="515"/>
        <v>4.5</v>
      </c>
      <c r="AA4904" s="17">
        <f t="shared" si="516"/>
        <v>6.5</v>
      </c>
      <c r="AB4904" s="17">
        <f t="shared" si="517"/>
        <v>7</v>
      </c>
    </row>
    <row r="4905" spans="5:28" ht="0" hidden="1" customHeight="1">
      <c r="T4905">
        <v>0</v>
      </c>
      <c r="U4905">
        <v>0</v>
      </c>
      <c r="V4905" s="17">
        <f t="shared" si="511"/>
        <v>21</v>
      </c>
      <c r="W4905" s="17">
        <f t="shared" si="512"/>
        <v>16.5</v>
      </c>
      <c r="X4905" s="17">
        <f t="shared" si="513"/>
        <v>22</v>
      </c>
      <c r="Y4905" s="17">
        <f t="shared" si="514"/>
        <v>22</v>
      </c>
      <c r="Z4905" s="17">
        <f t="shared" si="515"/>
        <v>18</v>
      </c>
      <c r="AA4905" s="17">
        <f t="shared" si="516"/>
        <v>19.5</v>
      </c>
      <c r="AB4905" s="17">
        <f t="shared" si="517"/>
        <v>21</v>
      </c>
    </row>
    <row r="4906" spans="5:28" ht="0.6" customHeight="1">
      <c r="T4906">
        <v>0</v>
      </c>
      <c r="U4906">
        <v>24</v>
      </c>
      <c r="V4906" s="17">
        <f t="shared" si="511"/>
        <v>69</v>
      </c>
      <c r="W4906" s="17">
        <f t="shared" si="512"/>
        <v>50</v>
      </c>
      <c r="X4906" s="17">
        <f t="shared" si="513"/>
        <v>51</v>
      </c>
      <c r="Y4906" s="17">
        <f t="shared" si="514"/>
        <v>50</v>
      </c>
      <c r="Z4906" s="17">
        <f t="shared" si="515"/>
        <v>43</v>
      </c>
      <c r="AA4906" s="17">
        <f t="shared" si="516"/>
        <v>63</v>
      </c>
      <c r="AB4906" s="17">
        <f t="shared" si="517"/>
        <v>65</v>
      </c>
    </row>
    <row r="4907" spans="5:28" ht="15" customHeight="1">
      <c r="E4907" s="44"/>
      <c r="F4907" s="4" t="s">
        <v>20</v>
      </c>
      <c r="G4907" s="5" t="s">
        <v>21</v>
      </c>
      <c r="H4907" s="70" t="s">
        <v>21</v>
      </c>
      <c r="I4907" s="57"/>
      <c r="J4907" s="57"/>
      <c r="K4907" s="5" t="s">
        <v>21</v>
      </c>
      <c r="L4907" s="70" t="s">
        <v>21</v>
      </c>
      <c r="M4907" s="57"/>
      <c r="N4907" s="57"/>
      <c r="O4907" s="5" t="s">
        <v>21</v>
      </c>
      <c r="P4907" s="5" t="s">
        <v>21</v>
      </c>
      <c r="Q4907" s="5" t="s">
        <v>21</v>
      </c>
      <c r="R4907" s="5" t="s">
        <v>21</v>
      </c>
      <c r="T4907" t="s">
        <v>34</v>
      </c>
      <c r="U4907" t="s">
        <v>21</v>
      </c>
      <c r="V4907" s="17">
        <f t="shared" si="511"/>
        <v>100</v>
      </c>
      <c r="W4907" s="17">
        <f t="shared" si="512"/>
        <v>100</v>
      </c>
      <c r="X4907" s="17">
        <f t="shared" si="513"/>
        <v>100</v>
      </c>
      <c r="Y4907" s="17">
        <f t="shared" si="514"/>
        <v>100</v>
      </c>
      <c r="Z4907" s="17">
        <f t="shared" si="515"/>
        <v>100</v>
      </c>
      <c r="AA4907" s="17">
        <f t="shared" si="516"/>
        <v>100</v>
      </c>
      <c r="AB4907" s="17">
        <f t="shared" si="517"/>
        <v>100</v>
      </c>
    </row>
    <row r="4908" spans="5:28" ht="21">
      <c r="E4908" s="45"/>
      <c r="F4908" s="7" t="s">
        <v>23</v>
      </c>
      <c r="G4908" s="7" t="s">
        <v>5</v>
      </c>
      <c r="H4908" s="71" t="s">
        <v>7</v>
      </c>
      <c r="I4908" s="68"/>
      <c r="J4908" s="60"/>
      <c r="K4908" s="7" t="s">
        <v>9</v>
      </c>
      <c r="L4908" s="71" t="s">
        <v>11</v>
      </c>
      <c r="M4908" s="68"/>
      <c r="N4908" s="60"/>
      <c r="O4908" s="7" t="s">
        <v>13</v>
      </c>
      <c r="P4908" s="7" t="s">
        <v>15</v>
      </c>
      <c r="Q4908" s="7" t="s">
        <v>17</v>
      </c>
      <c r="R4908" s="7" t="s">
        <v>24</v>
      </c>
      <c r="T4908" t="s">
        <v>36</v>
      </c>
      <c r="U4908">
        <v>140</v>
      </c>
      <c r="V4908" s="17" t="str">
        <f t="shared" si="511"/>
        <v>AB+</v>
      </c>
      <c r="W4908" s="17" t="str">
        <f t="shared" si="512"/>
        <v>BB</v>
      </c>
      <c r="X4908" s="17" t="str">
        <f t="shared" si="513"/>
        <v>BB</v>
      </c>
      <c r="Y4908" s="17" t="str">
        <f t="shared" si="514"/>
        <v>BB</v>
      </c>
      <c r="Z4908" s="17" t="str">
        <f t="shared" si="515"/>
        <v>PP</v>
      </c>
      <c r="AA4908" s="17" t="str">
        <f t="shared" si="516"/>
        <v>AB</v>
      </c>
      <c r="AB4908" s="17" t="str">
        <f t="shared" si="517"/>
        <v>AB+</v>
      </c>
    </row>
    <row r="4909" spans="5:28" ht="22.5">
      <c r="E4909" s="12" t="s">
        <v>1980</v>
      </c>
      <c r="F4909" s="10" t="s">
        <v>27</v>
      </c>
      <c r="G4909" s="11" t="s">
        <v>1489</v>
      </c>
      <c r="H4909" s="67" t="s">
        <v>1152</v>
      </c>
      <c r="I4909" s="68"/>
      <c r="J4909" s="60"/>
      <c r="K4909" s="11" t="s">
        <v>1519</v>
      </c>
      <c r="L4909" s="67" t="s">
        <v>1152</v>
      </c>
      <c r="M4909" s="68"/>
      <c r="N4909" s="60"/>
      <c r="O4909" s="11" t="s">
        <v>778</v>
      </c>
      <c r="P4909" s="11" t="s">
        <v>835</v>
      </c>
      <c r="Q4909" s="11" t="s">
        <v>1062</v>
      </c>
      <c r="R4909" s="10" t="s">
        <v>21</v>
      </c>
      <c r="T4909" t="s">
        <v>38</v>
      </c>
      <c r="U4909">
        <v>391</v>
      </c>
      <c r="V4909" s="17" t="str">
        <f t="shared" si="511"/>
        <v>Pass</v>
      </c>
      <c r="W4909" s="17" t="str">
        <f t="shared" si="512"/>
        <v>Pass</v>
      </c>
      <c r="X4909" s="17" t="str">
        <f t="shared" si="513"/>
        <v>Pass</v>
      </c>
      <c r="Y4909" s="17" t="str">
        <f t="shared" si="514"/>
        <v>Pass</v>
      </c>
      <c r="Z4909" s="17" t="str">
        <f t="shared" si="515"/>
        <v>Pass</v>
      </c>
      <c r="AA4909" s="17" t="str">
        <f t="shared" si="516"/>
        <v>Pass</v>
      </c>
      <c r="AB4909" s="17" t="str">
        <f t="shared" si="517"/>
        <v>Pass</v>
      </c>
    </row>
    <row r="4910" spans="5:28">
      <c r="E4910" s="62"/>
      <c r="F4910" s="10" t="s">
        <v>30</v>
      </c>
      <c r="G4910" s="11" t="s">
        <v>31</v>
      </c>
      <c r="H4910" s="67" t="s">
        <v>31</v>
      </c>
      <c r="I4910" s="68"/>
      <c r="J4910" s="60"/>
      <c r="K4910" s="11" t="s">
        <v>31</v>
      </c>
      <c r="L4910" s="67" t="s">
        <v>31</v>
      </c>
      <c r="M4910" s="68"/>
      <c r="N4910" s="60"/>
      <c r="O4910" s="11" t="s">
        <v>31</v>
      </c>
      <c r="P4910" s="11" t="s">
        <v>31</v>
      </c>
      <c r="Q4910" s="11" t="s">
        <v>31</v>
      </c>
      <c r="R4910" s="10" t="s">
        <v>21</v>
      </c>
      <c r="T4910" t="s">
        <v>39</v>
      </c>
      <c r="U4910">
        <v>700</v>
      </c>
      <c r="V4910" s="17" t="str">
        <f t="shared" si="511"/>
        <v/>
      </c>
      <c r="W4910" s="17" t="str">
        <f t="shared" si="512"/>
        <v/>
      </c>
      <c r="X4910" s="17" t="str">
        <f t="shared" si="513"/>
        <v/>
      </c>
      <c r="Y4910" s="17" t="str">
        <f t="shared" si="514"/>
        <v/>
      </c>
      <c r="Z4910" s="17" t="str">
        <f t="shared" si="515"/>
        <v/>
      </c>
      <c r="AA4910" s="17" t="str">
        <f t="shared" si="516"/>
        <v/>
      </c>
      <c r="AB4910" s="17" t="str">
        <f t="shared" si="517"/>
        <v/>
      </c>
    </row>
    <row r="4911" spans="5:28">
      <c r="E4911" s="64"/>
      <c r="F4911" s="10" t="s">
        <v>32</v>
      </c>
      <c r="G4911" s="11" t="s">
        <v>21</v>
      </c>
      <c r="H4911" s="67" t="s">
        <v>21</v>
      </c>
      <c r="I4911" s="68"/>
      <c r="J4911" s="60"/>
      <c r="K4911" s="11" t="s">
        <v>21</v>
      </c>
      <c r="L4911" s="67" t="s">
        <v>21</v>
      </c>
      <c r="M4911" s="68"/>
      <c r="N4911" s="60"/>
      <c r="O4911" s="11" t="s">
        <v>21</v>
      </c>
      <c r="P4911" s="11" t="s">
        <v>21</v>
      </c>
      <c r="Q4911" s="11" t="s">
        <v>21</v>
      </c>
      <c r="R4911" s="10">
        <v>0</v>
      </c>
      <c r="T4911" t="s">
        <v>62</v>
      </c>
      <c r="U4911" t="s">
        <v>21</v>
      </c>
      <c r="V4911" s="17">
        <f t="shared" si="511"/>
        <v>0</v>
      </c>
      <c r="W4911" s="17">
        <f t="shared" si="512"/>
        <v>0</v>
      </c>
      <c r="X4911" s="17">
        <f t="shared" si="513"/>
        <v>0</v>
      </c>
      <c r="Y4911" s="17">
        <f t="shared" si="514"/>
        <v>0</v>
      </c>
      <c r="Z4911" s="17">
        <f t="shared" si="515"/>
        <v>0</v>
      </c>
      <c r="AA4911" s="17">
        <f t="shared" si="516"/>
        <v>0</v>
      </c>
      <c r="AB4911" s="17">
        <f t="shared" si="517"/>
        <v>0</v>
      </c>
    </row>
    <row r="4912" spans="5:28">
      <c r="E4912" s="66"/>
      <c r="F4912" s="10" t="s">
        <v>33</v>
      </c>
      <c r="G4912" s="11">
        <v>3</v>
      </c>
      <c r="H4912" s="67">
        <v>3</v>
      </c>
      <c r="I4912" s="68"/>
      <c r="J4912" s="60"/>
      <c r="K4912" s="11">
        <v>4</v>
      </c>
      <c r="L4912" s="67">
        <v>4</v>
      </c>
      <c r="M4912" s="68"/>
      <c r="N4912" s="60"/>
      <c r="O4912" s="11">
        <v>4</v>
      </c>
      <c r="P4912" s="11">
        <v>3</v>
      </c>
      <c r="Q4912" s="11">
        <v>3</v>
      </c>
      <c r="R4912" s="10">
        <v>24</v>
      </c>
      <c r="T4912" t="s">
        <v>45</v>
      </c>
      <c r="U4912" t="s">
        <v>21</v>
      </c>
      <c r="V4912" s="17">
        <f t="shared" ref="V4912:V4975" si="518">$G4921</f>
        <v>0</v>
      </c>
      <c r="W4912" s="17">
        <f t="shared" ref="W4912:W4975" si="519">$H4921</f>
        <v>0</v>
      </c>
      <c r="X4912" s="17">
        <f t="shared" ref="X4912:X4975" si="520">$K4921</f>
        <v>0</v>
      </c>
      <c r="Y4912" s="17">
        <f t="shared" ref="Y4912:Y4975" si="521">$L4921</f>
        <v>0</v>
      </c>
      <c r="Z4912" s="17">
        <f t="shared" ref="Z4912:Z4975" si="522">$O4921</f>
        <v>0</v>
      </c>
      <c r="AA4912" s="17">
        <f t="shared" ref="AA4912:AA4975" si="523">$P4921</f>
        <v>0</v>
      </c>
      <c r="AB4912" s="17">
        <f t="shared" ref="AB4912:AB4975" si="524">$Q4921</f>
        <v>0</v>
      </c>
    </row>
    <row r="4913" spans="5:28">
      <c r="E4913" s="12">
        <v>5.83</v>
      </c>
      <c r="F4913" s="10" t="s">
        <v>35</v>
      </c>
      <c r="G4913" s="11">
        <v>7</v>
      </c>
      <c r="H4913" s="67">
        <v>5.5</v>
      </c>
      <c r="I4913" s="68"/>
      <c r="J4913" s="60"/>
      <c r="K4913" s="11">
        <v>5.5</v>
      </c>
      <c r="L4913" s="67">
        <v>5.5</v>
      </c>
      <c r="M4913" s="68"/>
      <c r="N4913" s="60"/>
      <c r="O4913" s="11">
        <v>4.5</v>
      </c>
      <c r="P4913" s="11">
        <v>6.5</v>
      </c>
      <c r="Q4913" s="11">
        <v>7</v>
      </c>
      <c r="R4913" s="10" t="s">
        <v>21</v>
      </c>
      <c r="T4913" t="s">
        <v>21</v>
      </c>
      <c r="U4913" t="s">
        <v>21</v>
      </c>
      <c r="V4913" s="17" t="str">
        <f t="shared" si="518"/>
        <v/>
      </c>
      <c r="W4913" s="17" t="str">
        <f t="shared" si="519"/>
        <v/>
      </c>
      <c r="X4913" s="17" t="str">
        <f t="shared" si="520"/>
        <v/>
      </c>
      <c r="Y4913" s="17" t="str">
        <f t="shared" si="521"/>
        <v/>
      </c>
      <c r="Z4913" s="17" t="str">
        <f t="shared" si="522"/>
        <v/>
      </c>
      <c r="AA4913" s="17" t="str">
        <f t="shared" si="523"/>
        <v/>
      </c>
      <c r="AB4913" s="17" t="str">
        <f t="shared" si="524"/>
        <v/>
      </c>
    </row>
    <row r="4914" spans="5:28">
      <c r="E4914" s="13">
        <v>6.43</v>
      </c>
      <c r="F4914" s="10" t="s">
        <v>37</v>
      </c>
      <c r="G4914" s="11">
        <v>21</v>
      </c>
      <c r="H4914" s="67">
        <v>16.5</v>
      </c>
      <c r="I4914" s="68"/>
      <c r="J4914" s="60"/>
      <c r="K4914" s="11">
        <v>22</v>
      </c>
      <c r="L4914" s="67">
        <v>22</v>
      </c>
      <c r="M4914" s="68"/>
      <c r="N4914" s="60"/>
      <c r="O4914" s="11">
        <v>18</v>
      </c>
      <c r="P4914" s="11">
        <v>19.5</v>
      </c>
      <c r="Q4914" s="11">
        <v>21</v>
      </c>
      <c r="R4914" s="10">
        <v>140</v>
      </c>
      <c r="T4914">
        <v>0</v>
      </c>
      <c r="U4914">
        <v>0</v>
      </c>
      <c r="V4914" s="17" t="str">
        <f t="shared" si="518"/>
        <v>BCMCCEN502</v>
      </c>
      <c r="W4914" s="17" t="str">
        <f t="shared" si="519"/>
        <v>BCMCCEN503</v>
      </c>
      <c r="X4914" s="17" t="str">
        <f t="shared" si="520"/>
        <v>BCMCMCN501</v>
      </c>
      <c r="Y4914" s="17" t="str">
        <f t="shared" si="521"/>
        <v>BCMCMCN502</v>
      </c>
      <c r="Z4914" s="17" t="str">
        <f t="shared" si="522"/>
        <v>BCMCMCN503</v>
      </c>
      <c r="AA4914" s="17" t="str">
        <f t="shared" si="523"/>
        <v>BCMCMVN501</v>
      </c>
      <c r="AB4914" s="17" t="str">
        <f t="shared" si="524"/>
        <v>COMESSN501</v>
      </c>
    </row>
    <row r="4915" spans="5:28" ht="15" customHeight="1">
      <c r="E4915" s="45"/>
      <c r="F4915" s="10" t="s">
        <v>24</v>
      </c>
      <c r="G4915" s="11">
        <v>69</v>
      </c>
      <c r="H4915" s="67">
        <v>50</v>
      </c>
      <c r="I4915" s="68"/>
      <c r="J4915" s="60"/>
      <c r="K4915" s="11">
        <v>51</v>
      </c>
      <c r="L4915" s="67">
        <v>50</v>
      </c>
      <c r="M4915" s="68"/>
      <c r="N4915" s="60"/>
      <c r="O4915" s="11">
        <v>43</v>
      </c>
      <c r="P4915" s="11">
        <v>63</v>
      </c>
      <c r="Q4915" s="11">
        <v>65</v>
      </c>
      <c r="R4915" s="10">
        <v>391</v>
      </c>
      <c r="T4915">
        <v>0</v>
      </c>
      <c r="U4915">
        <v>0</v>
      </c>
      <c r="V4915" s="17" t="str">
        <f t="shared" si="518"/>
        <v>50.00 + 26.00</v>
      </c>
      <c r="W4915" s="17" t="str">
        <f t="shared" si="519"/>
        <v>25.00 + 22.00</v>
      </c>
      <c r="X4915" s="17" t="str">
        <f t="shared" si="520"/>
        <v>35.00 + 28.00</v>
      </c>
      <c r="Y4915" s="17" t="str">
        <f t="shared" si="521"/>
        <v>24.00 + 25.00</v>
      </c>
      <c r="Z4915" s="17" t="str">
        <f t="shared" si="522"/>
        <v>24.00 + 26.00</v>
      </c>
      <c r="AA4915" s="17" t="str">
        <f t="shared" si="523"/>
        <v>14.00 + 30.00</v>
      </c>
      <c r="AB4915" s="17" t="str">
        <f t="shared" si="524"/>
        <v>30.00 + 28.00</v>
      </c>
    </row>
    <row r="4916" spans="5:28">
      <c r="E4916" s="12"/>
      <c r="F4916" s="10" t="s">
        <v>41</v>
      </c>
      <c r="G4916" s="11">
        <v>100</v>
      </c>
      <c r="H4916" s="67">
        <v>100</v>
      </c>
      <c r="I4916" s="68"/>
      <c r="J4916" s="60"/>
      <c r="K4916" s="11">
        <v>100</v>
      </c>
      <c r="L4916" s="67">
        <v>100</v>
      </c>
      <c r="M4916" s="68"/>
      <c r="N4916" s="60"/>
      <c r="O4916" s="11">
        <v>100</v>
      </c>
      <c r="P4916" s="11">
        <v>100</v>
      </c>
      <c r="Q4916" s="11">
        <v>100</v>
      </c>
      <c r="R4916" s="10">
        <v>700</v>
      </c>
      <c r="T4916" t="s">
        <v>19</v>
      </c>
      <c r="U4916" t="s">
        <v>21</v>
      </c>
      <c r="V4916" s="17" t="str">
        <f t="shared" si="518"/>
        <v xml:space="preserve"> - - + - - </v>
      </c>
      <c r="W4916" s="17" t="str">
        <f t="shared" si="519"/>
        <v xml:space="preserve"> - - + - - </v>
      </c>
      <c r="X4916" s="17" t="str">
        <f t="shared" si="520"/>
        <v xml:space="preserve"> - - + - - </v>
      </c>
      <c r="Y4916" s="17" t="str">
        <f t="shared" si="521"/>
        <v xml:space="preserve"> - - + - - </v>
      </c>
      <c r="Z4916" s="17" t="str">
        <f t="shared" si="522"/>
        <v xml:space="preserve"> - - + - - </v>
      </c>
      <c r="AA4916" s="17" t="str">
        <f t="shared" si="523"/>
        <v xml:space="preserve"> - - + - - </v>
      </c>
      <c r="AB4916" s="17" t="str">
        <f t="shared" si="524"/>
        <v xml:space="preserve"> - - + - - </v>
      </c>
    </row>
    <row r="4917" spans="5:28" ht="15" customHeight="1">
      <c r="E4917" s="45"/>
      <c r="F4917" s="10" t="s">
        <v>43</v>
      </c>
      <c r="G4917" s="11" t="s">
        <v>124</v>
      </c>
      <c r="H4917" s="67" t="s">
        <v>68</v>
      </c>
      <c r="I4917" s="68"/>
      <c r="J4917" s="60"/>
      <c r="K4917" s="11" t="s">
        <v>68</v>
      </c>
      <c r="L4917" s="67" t="s">
        <v>68</v>
      </c>
      <c r="M4917" s="68"/>
      <c r="N4917" s="60"/>
      <c r="O4917" s="11" t="s">
        <v>86</v>
      </c>
      <c r="P4917" s="11" t="s">
        <v>81</v>
      </c>
      <c r="Q4917" s="11" t="s">
        <v>124</v>
      </c>
      <c r="R4917" s="10" t="s">
        <v>21</v>
      </c>
      <c r="T4917" t="s">
        <v>1983</v>
      </c>
      <c r="U4917" t="s">
        <v>24</v>
      </c>
      <c r="V4917" s="17" t="str">
        <f t="shared" si="518"/>
        <v/>
      </c>
      <c r="W4917" s="17" t="str">
        <f t="shared" si="519"/>
        <v/>
      </c>
      <c r="X4917" s="17" t="str">
        <f t="shared" si="520"/>
        <v/>
      </c>
      <c r="Y4917" s="17" t="str">
        <f t="shared" si="521"/>
        <v/>
      </c>
      <c r="Z4917" s="17" t="str">
        <f t="shared" si="522"/>
        <v/>
      </c>
      <c r="AA4917" s="17" t="str">
        <f t="shared" si="523"/>
        <v/>
      </c>
      <c r="AB4917" s="17" t="str">
        <f t="shared" si="524"/>
        <v/>
      </c>
    </row>
    <row r="4918" spans="5:28">
      <c r="E4918" s="14" t="s">
        <v>1982</v>
      </c>
      <c r="F4918" s="10" t="s">
        <v>47</v>
      </c>
      <c r="G4918" s="11" t="s">
        <v>48</v>
      </c>
      <c r="H4918" s="67" t="s">
        <v>48</v>
      </c>
      <c r="I4918" s="68"/>
      <c r="J4918" s="60"/>
      <c r="K4918" s="11" t="s">
        <v>48</v>
      </c>
      <c r="L4918" s="67" t="s">
        <v>48</v>
      </c>
      <c r="M4918" s="68"/>
      <c r="N4918" s="60"/>
      <c r="O4918" s="11" t="s">
        <v>48</v>
      </c>
      <c r="P4918" s="11" t="s">
        <v>48</v>
      </c>
      <c r="Q4918" s="11" t="s">
        <v>48</v>
      </c>
      <c r="R4918" s="10" t="s">
        <v>21</v>
      </c>
      <c r="T4918" t="s">
        <v>25</v>
      </c>
      <c r="U4918" t="s">
        <v>21</v>
      </c>
      <c r="V4918" s="17">
        <f t="shared" si="518"/>
        <v>3</v>
      </c>
      <c r="W4918" s="17">
        <f t="shared" si="519"/>
        <v>3</v>
      </c>
      <c r="X4918" s="17">
        <f t="shared" si="520"/>
        <v>4</v>
      </c>
      <c r="Y4918" s="17">
        <f t="shared" si="521"/>
        <v>4</v>
      </c>
      <c r="Z4918" s="17">
        <f t="shared" si="522"/>
        <v>4</v>
      </c>
      <c r="AA4918" s="17">
        <f t="shared" si="523"/>
        <v>3</v>
      </c>
      <c r="AB4918" s="17">
        <f t="shared" si="524"/>
        <v>3</v>
      </c>
    </row>
    <row r="4919" spans="5:28">
      <c r="E4919" s="15" t="s">
        <v>21</v>
      </c>
      <c r="F4919" s="15" t="s">
        <v>21</v>
      </c>
      <c r="G4919" s="16" t="s">
        <v>21</v>
      </c>
      <c r="H4919" s="69" t="s">
        <v>21</v>
      </c>
      <c r="I4919" s="57"/>
      <c r="J4919" s="57"/>
      <c r="K4919" s="16" t="s">
        <v>21</v>
      </c>
      <c r="L4919" s="69" t="s">
        <v>21</v>
      </c>
      <c r="M4919" s="57"/>
      <c r="N4919" s="57"/>
      <c r="O4919" s="16" t="s">
        <v>21</v>
      </c>
      <c r="P4919" s="16" t="s">
        <v>21</v>
      </c>
      <c r="Q4919" s="16" t="s">
        <v>21</v>
      </c>
      <c r="R4919" s="16" t="s">
        <v>21</v>
      </c>
      <c r="T4919" t="s">
        <v>1987</v>
      </c>
      <c r="U4919" t="s">
        <v>21</v>
      </c>
      <c r="V4919" s="17">
        <f t="shared" si="518"/>
        <v>8</v>
      </c>
      <c r="W4919" s="17">
        <f t="shared" si="519"/>
        <v>5</v>
      </c>
      <c r="X4919" s="17">
        <f t="shared" si="520"/>
        <v>6.5</v>
      </c>
      <c r="Y4919" s="17">
        <f t="shared" si="521"/>
        <v>5</v>
      </c>
      <c r="Z4919" s="17">
        <f t="shared" si="522"/>
        <v>5.5</v>
      </c>
      <c r="AA4919" s="17">
        <f t="shared" si="523"/>
        <v>0</v>
      </c>
      <c r="AB4919" s="17">
        <f t="shared" si="524"/>
        <v>6</v>
      </c>
    </row>
    <row r="4920" spans="5:28" ht="0" hidden="1" customHeight="1">
      <c r="T4920">
        <v>0</v>
      </c>
      <c r="U4920">
        <v>0</v>
      </c>
      <c r="V4920" s="17">
        <f t="shared" si="518"/>
        <v>24</v>
      </c>
      <c r="W4920" s="17">
        <f t="shared" si="519"/>
        <v>15</v>
      </c>
      <c r="X4920" s="17">
        <f t="shared" si="520"/>
        <v>26</v>
      </c>
      <c r="Y4920" s="17">
        <f t="shared" si="521"/>
        <v>20</v>
      </c>
      <c r="Z4920" s="17">
        <f t="shared" si="522"/>
        <v>22</v>
      </c>
      <c r="AA4920" s="17">
        <f t="shared" si="523"/>
        <v>0</v>
      </c>
      <c r="AB4920" s="17">
        <f t="shared" si="524"/>
        <v>18</v>
      </c>
    </row>
    <row r="4921" spans="5:28" ht="0.6" customHeight="1">
      <c r="T4921">
        <v>0</v>
      </c>
      <c r="U4921">
        <v>21</v>
      </c>
      <c r="V4921" s="17">
        <f t="shared" si="518"/>
        <v>76</v>
      </c>
      <c r="W4921" s="17">
        <f t="shared" si="519"/>
        <v>47</v>
      </c>
      <c r="X4921" s="17">
        <f t="shared" si="520"/>
        <v>63</v>
      </c>
      <c r="Y4921" s="17">
        <f t="shared" si="521"/>
        <v>49</v>
      </c>
      <c r="Z4921" s="17">
        <f t="shared" si="522"/>
        <v>50</v>
      </c>
      <c r="AA4921" s="17">
        <f t="shared" si="523"/>
        <v>44</v>
      </c>
      <c r="AB4921" s="17">
        <f t="shared" si="524"/>
        <v>58</v>
      </c>
    </row>
    <row r="4922" spans="5:28" ht="15" customHeight="1">
      <c r="E4922" s="44"/>
      <c r="F4922" s="4" t="s">
        <v>20</v>
      </c>
      <c r="G4922" s="5" t="s">
        <v>21</v>
      </c>
      <c r="H4922" s="70" t="s">
        <v>21</v>
      </c>
      <c r="I4922" s="57"/>
      <c r="J4922" s="57"/>
      <c r="K4922" s="5" t="s">
        <v>21</v>
      </c>
      <c r="L4922" s="70" t="s">
        <v>21</v>
      </c>
      <c r="M4922" s="57"/>
      <c r="N4922" s="57"/>
      <c r="O4922" s="5" t="s">
        <v>21</v>
      </c>
      <c r="P4922" s="5" t="s">
        <v>21</v>
      </c>
      <c r="Q4922" s="5" t="s">
        <v>21</v>
      </c>
      <c r="R4922" s="5" t="s">
        <v>21</v>
      </c>
      <c r="T4922" t="s">
        <v>34</v>
      </c>
      <c r="U4922" t="s">
        <v>21</v>
      </c>
      <c r="V4922" s="17">
        <f t="shared" si="518"/>
        <v>100</v>
      </c>
      <c r="W4922" s="17">
        <f t="shared" si="519"/>
        <v>100</v>
      </c>
      <c r="X4922" s="17">
        <f t="shared" si="520"/>
        <v>100</v>
      </c>
      <c r="Y4922" s="17">
        <f t="shared" si="521"/>
        <v>100</v>
      </c>
      <c r="Z4922" s="17">
        <f t="shared" si="522"/>
        <v>100</v>
      </c>
      <c r="AA4922" s="17">
        <f t="shared" si="523"/>
        <v>100</v>
      </c>
      <c r="AB4922" s="17">
        <f t="shared" si="524"/>
        <v>100</v>
      </c>
    </row>
    <row r="4923" spans="5:28" ht="21">
      <c r="E4923" s="45"/>
      <c r="F4923" s="7" t="s">
        <v>23</v>
      </c>
      <c r="G4923" s="7" t="s">
        <v>5</v>
      </c>
      <c r="H4923" s="71" t="s">
        <v>7</v>
      </c>
      <c r="I4923" s="68"/>
      <c r="J4923" s="60"/>
      <c r="K4923" s="7" t="s">
        <v>9</v>
      </c>
      <c r="L4923" s="71" t="s">
        <v>11</v>
      </c>
      <c r="M4923" s="68"/>
      <c r="N4923" s="60"/>
      <c r="O4923" s="7" t="s">
        <v>13</v>
      </c>
      <c r="P4923" s="7" t="s">
        <v>15</v>
      </c>
      <c r="Q4923" s="7" t="s">
        <v>17</v>
      </c>
      <c r="R4923" s="7" t="s">
        <v>24</v>
      </c>
      <c r="T4923" t="s">
        <v>36</v>
      </c>
      <c r="U4923">
        <v>125</v>
      </c>
      <c r="V4923" s="17" t="str">
        <f t="shared" si="518"/>
        <v>AA+</v>
      </c>
      <c r="W4923" s="17" t="str">
        <f t="shared" si="519"/>
        <v>BC</v>
      </c>
      <c r="X4923" s="17" t="str">
        <f t="shared" si="520"/>
        <v>AB</v>
      </c>
      <c r="Y4923" s="17" t="str">
        <f t="shared" si="521"/>
        <v>BC</v>
      </c>
      <c r="Z4923" s="17" t="str">
        <f t="shared" si="522"/>
        <v>BB</v>
      </c>
      <c r="AA4923" s="17">
        <f t="shared" si="523"/>
        <v>0</v>
      </c>
      <c r="AB4923" s="17" t="str">
        <f t="shared" si="524"/>
        <v>BB+</v>
      </c>
    </row>
    <row r="4924" spans="5:28" ht="22.5">
      <c r="E4924" s="12" t="s">
        <v>1984</v>
      </c>
      <c r="F4924" s="10" t="s">
        <v>27</v>
      </c>
      <c r="G4924" s="11" t="s">
        <v>1985</v>
      </c>
      <c r="H4924" s="67" t="s">
        <v>628</v>
      </c>
      <c r="I4924" s="68"/>
      <c r="J4924" s="60"/>
      <c r="K4924" s="11" t="s">
        <v>1163</v>
      </c>
      <c r="L4924" s="67" t="s">
        <v>28</v>
      </c>
      <c r="M4924" s="68"/>
      <c r="N4924" s="60"/>
      <c r="O4924" s="11" t="s">
        <v>1152</v>
      </c>
      <c r="P4924" s="11" t="s">
        <v>1986</v>
      </c>
      <c r="Q4924" s="11" t="s">
        <v>436</v>
      </c>
      <c r="R4924" s="10" t="s">
        <v>21</v>
      </c>
      <c r="T4924" t="s">
        <v>53</v>
      </c>
      <c r="U4924">
        <v>387</v>
      </c>
      <c r="V4924" s="17" t="str">
        <f t="shared" si="518"/>
        <v>Pass</v>
      </c>
      <c r="W4924" s="17" t="str">
        <f t="shared" si="519"/>
        <v>Pass</v>
      </c>
      <c r="X4924" s="17" t="str">
        <f t="shared" si="520"/>
        <v>Pass</v>
      </c>
      <c r="Y4924" s="17" t="str">
        <f t="shared" si="521"/>
        <v>Pass</v>
      </c>
      <c r="Z4924" s="17" t="str">
        <f t="shared" si="522"/>
        <v>Pass</v>
      </c>
      <c r="AA4924" s="17" t="str">
        <f t="shared" si="523"/>
        <v>Fail</v>
      </c>
      <c r="AB4924" s="17" t="str">
        <f t="shared" si="524"/>
        <v>Pass</v>
      </c>
    </row>
    <row r="4925" spans="5:28">
      <c r="E4925" s="62"/>
      <c r="F4925" s="10" t="s">
        <v>30</v>
      </c>
      <c r="G4925" s="11" t="s">
        <v>31</v>
      </c>
      <c r="H4925" s="67" t="s">
        <v>31</v>
      </c>
      <c r="I4925" s="68"/>
      <c r="J4925" s="60"/>
      <c r="K4925" s="11" t="s">
        <v>31</v>
      </c>
      <c r="L4925" s="67" t="s">
        <v>31</v>
      </c>
      <c r="M4925" s="68"/>
      <c r="N4925" s="60"/>
      <c r="O4925" s="11" t="s">
        <v>31</v>
      </c>
      <c r="P4925" s="11" t="s">
        <v>31</v>
      </c>
      <c r="Q4925" s="11" t="s">
        <v>31</v>
      </c>
      <c r="R4925" s="10" t="s">
        <v>21</v>
      </c>
      <c r="T4925" t="s">
        <v>39</v>
      </c>
      <c r="U4925">
        <v>700</v>
      </c>
      <c r="V4925" s="17" t="str">
        <f t="shared" si="518"/>
        <v/>
      </c>
      <c r="W4925" s="17" t="str">
        <f t="shared" si="519"/>
        <v/>
      </c>
      <c r="X4925" s="17" t="str">
        <f t="shared" si="520"/>
        <v/>
      </c>
      <c r="Y4925" s="17" t="str">
        <f t="shared" si="521"/>
        <v/>
      </c>
      <c r="Z4925" s="17" t="str">
        <f t="shared" si="522"/>
        <v/>
      </c>
      <c r="AA4925" s="17" t="str">
        <f t="shared" si="523"/>
        <v/>
      </c>
      <c r="AB4925" s="17" t="str">
        <f t="shared" si="524"/>
        <v/>
      </c>
    </row>
    <row r="4926" spans="5:28">
      <c r="E4926" s="64"/>
      <c r="F4926" s="10" t="s">
        <v>32</v>
      </c>
      <c r="G4926" s="11" t="s">
        <v>21</v>
      </c>
      <c r="H4926" s="67" t="s">
        <v>21</v>
      </c>
      <c r="I4926" s="68"/>
      <c r="J4926" s="60"/>
      <c r="K4926" s="11" t="s">
        <v>21</v>
      </c>
      <c r="L4926" s="67" t="s">
        <v>21</v>
      </c>
      <c r="M4926" s="68"/>
      <c r="N4926" s="60"/>
      <c r="O4926" s="11" t="s">
        <v>21</v>
      </c>
      <c r="P4926" s="11" t="s">
        <v>21</v>
      </c>
      <c r="Q4926" s="11" t="s">
        <v>21</v>
      </c>
      <c r="R4926" s="10">
        <v>0</v>
      </c>
      <c r="T4926" t="s">
        <v>54</v>
      </c>
      <c r="U4926" t="s">
        <v>21</v>
      </c>
      <c r="V4926" s="17">
        <f t="shared" si="518"/>
        <v>0</v>
      </c>
      <c r="W4926" s="17">
        <f t="shared" si="519"/>
        <v>0</v>
      </c>
      <c r="X4926" s="17">
        <f t="shared" si="520"/>
        <v>0</v>
      </c>
      <c r="Y4926" s="17">
        <f t="shared" si="521"/>
        <v>0</v>
      </c>
      <c r="Z4926" s="17">
        <f t="shared" si="522"/>
        <v>0</v>
      </c>
      <c r="AA4926" s="17">
        <f t="shared" si="523"/>
        <v>0</v>
      </c>
      <c r="AB4926" s="17">
        <f t="shared" si="524"/>
        <v>0</v>
      </c>
    </row>
    <row r="4927" spans="5:28">
      <c r="E4927" s="66"/>
      <c r="F4927" s="10" t="s">
        <v>33</v>
      </c>
      <c r="G4927" s="11">
        <v>3</v>
      </c>
      <c r="H4927" s="67">
        <v>3</v>
      </c>
      <c r="I4927" s="68"/>
      <c r="J4927" s="60"/>
      <c r="K4927" s="11">
        <v>4</v>
      </c>
      <c r="L4927" s="67">
        <v>4</v>
      </c>
      <c r="M4927" s="68"/>
      <c r="N4927" s="60"/>
      <c r="O4927" s="11">
        <v>4</v>
      </c>
      <c r="P4927" s="11">
        <v>3</v>
      </c>
      <c r="Q4927" s="11">
        <v>3</v>
      </c>
      <c r="R4927" s="10">
        <v>21</v>
      </c>
      <c r="T4927" t="s">
        <v>45</v>
      </c>
      <c r="U4927" t="s">
        <v>21</v>
      </c>
      <c r="V4927" s="17">
        <f t="shared" si="518"/>
        <v>0</v>
      </c>
      <c r="W4927" s="17">
        <f t="shared" si="519"/>
        <v>0</v>
      </c>
      <c r="X4927" s="17">
        <f t="shared" si="520"/>
        <v>0</v>
      </c>
      <c r="Y4927" s="17">
        <f t="shared" si="521"/>
        <v>0</v>
      </c>
      <c r="Z4927" s="17">
        <f t="shared" si="522"/>
        <v>0</v>
      </c>
      <c r="AA4927" s="17">
        <f t="shared" si="523"/>
        <v>0</v>
      </c>
      <c r="AB4927" s="17">
        <f t="shared" si="524"/>
        <v>0</v>
      </c>
    </row>
    <row r="4928" spans="5:28">
      <c r="E4928" s="12"/>
      <c r="F4928" s="10" t="s">
        <v>35</v>
      </c>
      <c r="G4928" s="11">
        <v>8</v>
      </c>
      <c r="H4928" s="67">
        <v>5</v>
      </c>
      <c r="I4928" s="68"/>
      <c r="J4928" s="60"/>
      <c r="K4928" s="11">
        <v>6.5</v>
      </c>
      <c r="L4928" s="67">
        <v>5</v>
      </c>
      <c r="M4928" s="68"/>
      <c r="N4928" s="60"/>
      <c r="O4928" s="11">
        <v>5.5</v>
      </c>
      <c r="P4928" s="11"/>
      <c r="Q4928" s="11">
        <v>6</v>
      </c>
      <c r="R4928" s="10" t="s">
        <v>21</v>
      </c>
      <c r="T4928" t="s">
        <v>21</v>
      </c>
      <c r="U4928" t="s">
        <v>21</v>
      </c>
      <c r="V4928" s="17" t="str">
        <f t="shared" si="518"/>
        <v/>
      </c>
      <c r="W4928" s="17" t="str">
        <f t="shared" si="519"/>
        <v/>
      </c>
      <c r="X4928" s="17" t="str">
        <f t="shared" si="520"/>
        <v/>
      </c>
      <c r="Y4928" s="17" t="str">
        <f t="shared" si="521"/>
        <v/>
      </c>
      <c r="Z4928" s="17" t="str">
        <f t="shared" si="522"/>
        <v/>
      </c>
      <c r="AA4928" s="17" t="str">
        <f t="shared" si="523"/>
        <v/>
      </c>
      <c r="AB4928" s="17" t="str">
        <f t="shared" si="524"/>
        <v/>
      </c>
    </row>
    <row r="4929" spans="5:28">
      <c r="E4929" s="12"/>
      <c r="F4929" s="10" t="s">
        <v>37</v>
      </c>
      <c r="G4929" s="11">
        <v>24</v>
      </c>
      <c r="H4929" s="67">
        <v>15</v>
      </c>
      <c r="I4929" s="68"/>
      <c r="J4929" s="60"/>
      <c r="K4929" s="11">
        <v>26</v>
      </c>
      <c r="L4929" s="67">
        <v>20</v>
      </c>
      <c r="M4929" s="68"/>
      <c r="N4929" s="60"/>
      <c r="O4929" s="11">
        <v>22</v>
      </c>
      <c r="P4929" s="11"/>
      <c r="Q4929" s="11">
        <v>18</v>
      </c>
      <c r="R4929" s="10">
        <v>125</v>
      </c>
      <c r="T4929">
        <v>0</v>
      </c>
      <c r="U4929">
        <v>0</v>
      </c>
      <c r="V4929" s="17" t="str">
        <f t="shared" si="518"/>
        <v>BCMCCEN502</v>
      </c>
      <c r="W4929" s="17" t="str">
        <f t="shared" si="519"/>
        <v>BCMCCEN503</v>
      </c>
      <c r="X4929" s="17" t="str">
        <f t="shared" si="520"/>
        <v>BCMCMCN501</v>
      </c>
      <c r="Y4929" s="17" t="str">
        <f t="shared" si="521"/>
        <v>BCMCMCN502</v>
      </c>
      <c r="Z4929" s="17" t="str">
        <f t="shared" si="522"/>
        <v>BCMCMCN503</v>
      </c>
      <c r="AA4929" s="17" t="str">
        <f t="shared" si="523"/>
        <v>BCMCMVN501</v>
      </c>
      <c r="AB4929" s="17" t="str">
        <f t="shared" si="524"/>
        <v>COMESSN501</v>
      </c>
    </row>
    <row r="4930" spans="5:28" ht="15" customHeight="1">
      <c r="E4930" s="45"/>
      <c r="F4930" s="10" t="s">
        <v>24</v>
      </c>
      <c r="G4930" s="11">
        <v>76</v>
      </c>
      <c r="H4930" s="67">
        <v>47</v>
      </c>
      <c r="I4930" s="68"/>
      <c r="J4930" s="60"/>
      <c r="K4930" s="11">
        <v>63</v>
      </c>
      <c r="L4930" s="67">
        <v>49</v>
      </c>
      <c r="M4930" s="68"/>
      <c r="N4930" s="60"/>
      <c r="O4930" s="11">
        <v>50</v>
      </c>
      <c r="P4930" s="11">
        <v>44</v>
      </c>
      <c r="Q4930" s="11">
        <v>58</v>
      </c>
      <c r="R4930" s="10">
        <v>387</v>
      </c>
      <c r="T4930">
        <v>0</v>
      </c>
      <c r="U4930">
        <v>0</v>
      </c>
      <c r="V4930" s="17" t="str">
        <f t="shared" si="518"/>
        <v>37.00 + 22.00</v>
      </c>
      <c r="W4930" s="17" t="str">
        <f t="shared" si="519"/>
        <v>24.00 + 24.00</v>
      </c>
      <c r="X4930" s="17" t="str">
        <f t="shared" si="520"/>
        <v>24.00 + 28.00</v>
      </c>
      <c r="Y4930" s="17" t="str">
        <f t="shared" si="521"/>
        <v>24.00 + 27.00</v>
      </c>
      <c r="Z4930" s="17" t="str">
        <f t="shared" si="522"/>
        <v>11.00 + 21.00</v>
      </c>
      <c r="AA4930" s="17" t="str">
        <f t="shared" si="523"/>
        <v>11.00 + 18.00</v>
      </c>
      <c r="AB4930" s="17" t="str">
        <f t="shared" si="524"/>
        <v>32.00 + 23.00</v>
      </c>
    </row>
    <row r="4931" spans="5:28">
      <c r="E4931" s="12"/>
      <c r="F4931" s="10" t="s">
        <v>41</v>
      </c>
      <c r="G4931" s="11">
        <v>100</v>
      </c>
      <c r="H4931" s="67">
        <v>100</v>
      </c>
      <c r="I4931" s="68"/>
      <c r="J4931" s="60"/>
      <c r="K4931" s="11">
        <v>100</v>
      </c>
      <c r="L4931" s="67">
        <v>100</v>
      </c>
      <c r="M4931" s="68"/>
      <c r="N4931" s="60"/>
      <c r="O4931" s="11">
        <v>100</v>
      </c>
      <c r="P4931" s="11">
        <v>100</v>
      </c>
      <c r="Q4931" s="11">
        <v>100</v>
      </c>
      <c r="R4931" s="10">
        <v>700</v>
      </c>
      <c r="T4931" t="s">
        <v>19</v>
      </c>
      <c r="U4931" t="s">
        <v>21</v>
      </c>
      <c r="V4931" s="17" t="str">
        <f t="shared" si="518"/>
        <v xml:space="preserve"> - - + - - </v>
      </c>
      <c r="W4931" s="17" t="str">
        <f t="shared" si="519"/>
        <v xml:space="preserve"> - - + - - </v>
      </c>
      <c r="X4931" s="17" t="str">
        <f t="shared" si="520"/>
        <v xml:space="preserve"> - - + - - </v>
      </c>
      <c r="Y4931" s="17" t="str">
        <f t="shared" si="521"/>
        <v xml:space="preserve"> - - + - - </v>
      </c>
      <c r="Z4931" s="17" t="str">
        <f t="shared" si="522"/>
        <v xml:space="preserve"> - - + - - </v>
      </c>
      <c r="AA4931" s="17" t="str">
        <f t="shared" si="523"/>
        <v xml:space="preserve"> - - + - - </v>
      </c>
      <c r="AB4931" s="17" t="str">
        <f t="shared" si="524"/>
        <v xml:space="preserve"> - - + - - </v>
      </c>
    </row>
    <row r="4932" spans="5:28" ht="15" customHeight="1">
      <c r="E4932" s="45"/>
      <c r="F4932" s="10" t="s">
        <v>43</v>
      </c>
      <c r="G4932" s="11" t="s">
        <v>123</v>
      </c>
      <c r="H4932" s="67" t="s">
        <v>44</v>
      </c>
      <c r="I4932" s="68"/>
      <c r="J4932" s="60"/>
      <c r="K4932" s="11" t="s">
        <v>81</v>
      </c>
      <c r="L4932" s="67" t="s">
        <v>44</v>
      </c>
      <c r="M4932" s="68"/>
      <c r="N4932" s="60"/>
      <c r="O4932" s="11" t="s">
        <v>68</v>
      </c>
      <c r="P4932" s="11"/>
      <c r="Q4932" s="11" t="s">
        <v>140</v>
      </c>
      <c r="R4932" s="10" t="s">
        <v>21</v>
      </c>
      <c r="T4932" t="s">
        <v>1989</v>
      </c>
      <c r="U4932" t="s">
        <v>24</v>
      </c>
      <c r="V4932" s="17" t="str">
        <f t="shared" si="518"/>
        <v/>
      </c>
      <c r="W4932" s="17" t="str">
        <f t="shared" si="519"/>
        <v/>
      </c>
      <c r="X4932" s="17" t="str">
        <f t="shared" si="520"/>
        <v/>
      </c>
      <c r="Y4932" s="17" t="str">
        <f t="shared" si="521"/>
        <v/>
      </c>
      <c r="Z4932" s="17" t="str">
        <f t="shared" si="522"/>
        <v/>
      </c>
      <c r="AA4932" s="17" t="str">
        <f t="shared" si="523"/>
        <v/>
      </c>
      <c r="AB4932" s="17" t="str">
        <f t="shared" si="524"/>
        <v/>
      </c>
    </row>
    <row r="4933" spans="5:28">
      <c r="E4933" s="14" t="s">
        <v>1988</v>
      </c>
      <c r="F4933" s="10" t="s">
        <v>47</v>
      </c>
      <c r="G4933" s="11" t="s">
        <v>48</v>
      </c>
      <c r="H4933" s="67" t="s">
        <v>48</v>
      </c>
      <c r="I4933" s="68"/>
      <c r="J4933" s="60"/>
      <c r="K4933" s="11" t="s">
        <v>48</v>
      </c>
      <c r="L4933" s="67" t="s">
        <v>48</v>
      </c>
      <c r="M4933" s="68"/>
      <c r="N4933" s="60"/>
      <c r="O4933" s="11" t="s">
        <v>48</v>
      </c>
      <c r="P4933" s="11" t="s">
        <v>75</v>
      </c>
      <c r="Q4933" s="11" t="s">
        <v>48</v>
      </c>
      <c r="R4933" s="10" t="s">
        <v>21</v>
      </c>
      <c r="T4933" t="s">
        <v>25</v>
      </c>
      <c r="U4933" t="s">
        <v>21</v>
      </c>
      <c r="V4933" s="17">
        <f t="shared" si="518"/>
        <v>3</v>
      </c>
      <c r="W4933" s="17">
        <f t="shared" si="519"/>
        <v>3</v>
      </c>
      <c r="X4933" s="17">
        <f t="shared" si="520"/>
        <v>4</v>
      </c>
      <c r="Y4933" s="17">
        <f t="shared" si="521"/>
        <v>4</v>
      </c>
      <c r="Z4933" s="17">
        <f t="shared" si="522"/>
        <v>4</v>
      </c>
      <c r="AA4933" s="17">
        <f t="shared" si="523"/>
        <v>3</v>
      </c>
      <c r="AB4933" s="17">
        <f t="shared" si="524"/>
        <v>3</v>
      </c>
    </row>
    <row r="4934" spans="5:28">
      <c r="E4934" s="15" t="s">
        <v>21</v>
      </c>
      <c r="F4934" s="15" t="s">
        <v>21</v>
      </c>
      <c r="G4934" s="16" t="s">
        <v>21</v>
      </c>
      <c r="H4934" s="69" t="s">
        <v>21</v>
      </c>
      <c r="I4934" s="57"/>
      <c r="J4934" s="57"/>
      <c r="K4934" s="16" t="s">
        <v>21</v>
      </c>
      <c r="L4934" s="69" t="s">
        <v>21</v>
      </c>
      <c r="M4934" s="57"/>
      <c r="N4934" s="57"/>
      <c r="O4934" s="16" t="s">
        <v>21</v>
      </c>
      <c r="P4934" s="16" t="s">
        <v>21</v>
      </c>
      <c r="Q4934" s="16" t="s">
        <v>21</v>
      </c>
      <c r="R4934" s="16" t="s">
        <v>21</v>
      </c>
      <c r="T4934" t="s">
        <v>1994</v>
      </c>
      <c r="U4934" t="s">
        <v>21</v>
      </c>
      <c r="V4934" s="17">
        <f t="shared" si="518"/>
        <v>6</v>
      </c>
      <c r="W4934" s="17">
        <f t="shared" si="519"/>
        <v>5</v>
      </c>
      <c r="X4934" s="17">
        <f t="shared" si="520"/>
        <v>5.5</v>
      </c>
      <c r="Y4934" s="17">
        <f t="shared" si="521"/>
        <v>5.5</v>
      </c>
      <c r="Z4934" s="17">
        <f t="shared" si="522"/>
        <v>0</v>
      </c>
      <c r="AA4934" s="17">
        <f t="shared" si="523"/>
        <v>0</v>
      </c>
      <c r="AB4934" s="17">
        <f t="shared" si="524"/>
        <v>6</v>
      </c>
    </row>
    <row r="4935" spans="5:28" ht="0" hidden="1" customHeight="1">
      <c r="T4935">
        <v>0</v>
      </c>
      <c r="U4935">
        <v>0</v>
      </c>
      <c r="V4935" s="17">
        <f t="shared" si="518"/>
        <v>18</v>
      </c>
      <c r="W4935" s="17">
        <f t="shared" si="519"/>
        <v>15</v>
      </c>
      <c r="X4935" s="17">
        <f t="shared" si="520"/>
        <v>22</v>
      </c>
      <c r="Y4935" s="17">
        <f t="shared" si="521"/>
        <v>22</v>
      </c>
      <c r="Z4935" s="17">
        <f t="shared" si="522"/>
        <v>0</v>
      </c>
      <c r="AA4935" s="17">
        <f t="shared" si="523"/>
        <v>0</v>
      </c>
      <c r="AB4935" s="17">
        <f t="shared" si="524"/>
        <v>18</v>
      </c>
    </row>
    <row r="4936" spans="5:28" ht="0.6" customHeight="1">
      <c r="T4936">
        <v>0</v>
      </c>
      <c r="U4936">
        <v>17</v>
      </c>
      <c r="V4936" s="17">
        <f t="shared" si="518"/>
        <v>59</v>
      </c>
      <c r="W4936" s="17">
        <f t="shared" si="519"/>
        <v>48</v>
      </c>
      <c r="X4936" s="17">
        <f t="shared" si="520"/>
        <v>52</v>
      </c>
      <c r="Y4936" s="17">
        <f t="shared" si="521"/>
        <v>51</v>
      </c>
      <c r="Z4936" s="17">
        <f t="shared" si="522"/>
        <v>32</v>
      </c>
      <c r="AA4936" s="17">
        <f t="shared" si="523"/>
        <v>29</v>
      </c>
      <c r="AB4936" s="17">
        <f t="shared" si="524"/>
        <v>55</v>
      </c>
    </row>
    <row r="4937" spans="5:28" ht="15" customHeight="1">
      <c r="E4937" s="44"/>
      <c r="F4937" s="4" t="s">
        <v>20</v>
      </c>
      <c r="G4937" s="5" t="s">
        <v>21</v>
      </c>
      <c r="H4937" s="70" t="s">
        <v>21</v>
      </c>
      <c r="I4937" s="57"/>
      <c r="J4937" s="57"/>
      <c r="K4937" s="5" t="s">
        <v>21</v>
      </c>
      <c r="L4937" s="70" t="s">
        <v>21</v>
      </c>
      <c r="M4937" s="57"/>
      <c r="N4937" s="57"/>
      <c r="O4937" s="5" t="s">
        <v>21</v>
      </c>
      <c r="P4937" s="5" t="s">
        <v>21</v>
      </c>
      <c r="Q4937" s="5" t="s">
        <v>21</v>
      </c>
      <c r="R4937" s="5" t="s">
        <v>21</v>
      </c>
      <c r="T4937" t="s">
        <v>34</v>
      </c>
      <c r="U4937" t="s">
        <v>21</v>
      </c>
      <c r="V4937" s="17">
        <f t="shared" si="518"/>
        <v>100</v>
      </c>
      <c r="W4937" s="17">
        <f t="shared" si="519"/>
        <v>100</v>
      </c>
      <c r="X4937" s="17">
        <f t="shared" si="520"/>
        <v>100</v>
      </c>
      <c r="Y4937" s="17">
        <f t="shared" si="521"/>
        <v>100</v>
      </c>
      <c r="Z4937" s="17">
        <f t="shared" si="522"/>
        <v>100</v>
      </c>
      <c r="AA4937" s="17">
        <f t="shared" si="523"/>
        <v>100</v>
      </c>
      <c r="AB4937" s="17">
        <f t="shared" si="524"/>
        <v>100</v>
      </c>
    </row>
    <row r="4938" spans="5:28" ht="21">
      <c r="E4938" s="45"/>
      <c r="F4938" s="7" t="s">
        <v>23</v>
      </c>
      <c r="G4938" s="7" t="s">
        <v>5</v>
      </c>
      <c r="H4938" s="71" t="s">
        <v>7</v>
      </c>
      <c r="I4938" s="68"/>
      <c r="J4938" s="60"/>
      <c r="K4938" s="7" t="s">
        <v>9</v>
      </c>
      <c r="L4938" s="71" t="s">
        <v>11</v>
      </c>
      <c r="M4938" s="68"/>
      <c r="N4938" s="60"/>
      <c r="O4938" s="7" t="s">
        <v>13</v>
      </c>
      <c r="P4938" s="7" t="s">
        <v>15</v>
      </c>
      <c r="Q4938" s="7" t="s">
        <v>17</v>
      </c>
      <c r="R4938" s="7" t="s">
        <v>24</v>
      </c>
      <c r="T4938" t="s">
        <v>36</v>
      </c>
      <c r="U4938">
        <v>95</v>
      </c>
      <c r="V4938" s="17" t="str">
        <f t="shared" si="518"/>
        <v>BB+</v>
      </c>
      <c r="W4938" s="17" t="str">
        <f t="shared" si="519"/>
        <v>BC</v>
      </c>
      <c r="X4938" s="17" t="str">
        <f t="shared" si="520"/>
        <v>BB</v>
      </c>
      <c r="Y4938" s="17" t="str">
        <f t="shared" si="521"/>
        <v>BB</v>
      </c>
      <c r="Z4938" s="17">
        <f t="shared" si="522"/>
        <v>0</v>
      </c>
      <c r="AA4938" s="17">
        <f t="shared" si="523"/>
        <v>0</v>
      </c>
      <c r="AB4938" s="17" t="str">
        <f t="shared" si="524"/>
        <v>BB+</v>
      </c>
    </row>
    <row r="4939" spans="5:28" ht="22.5">
      <c r="E4939" s="12" t="s">
        <v>1990</v>
      </c>
      <c r="F4939" s="10" t="s">
        <v>27</v>
      </c>
      <c r="G4939" s="11" t="s">
        <v>1991</v>
      </c>
      <c r="H4939" s="67" t="s">
        <v>780</v>
      </c>
      <c r="I4939" s="68"/>
      <c r="J4939" s="60"/>
      <c r="K4939" s="11" t="s">
        <v>1490</v>
      </c>
      <c r="L4939" s="67" t="s">
        <v>170</v>
      </c>
      <c r="M4939" s="68"/>
      <c r="N4939" s="60"/>
      <c r="O4939" s="11" t="s">
        <v>1992</v>
      </c>
      <c r="P4939" s="11" t="s">
        <v>1993</v>
      </c>
      <c r="Q4939" s="11" t="s">
        <v>1575</v>
      </c>
      <c r="R4939" s="10" t="s">
        <v>21</v>
      </c>
      <c r="T4939" t="s">
        <v>53</v>
      </c>
      <c r="U4939">
        <v>326</v>
      </c>
      <c r="V4939" s="17" t="str">
        <f t="shared" si="518"/>
        <v>Pass</v>
      </c>
      <c r="W4939" s="17" t="str">
        <f t="shared" si="519"/>
        <v>Pass</v>
      </c>
      <c r="X4939" s="17" t="str">
        <f t="shared" si="520"/>
        <v>Pass</v>
      </c>
      <c r="Y4939" s="17" t="str">
        <f t="shared" si="521"/>
        <v>Pass</v>
      </c>
      <c r="Z4939" s="17" t="str">
        <f t="shared" si="522"/>
        <v>Fail</v>
      </c>
      <c r="AA4939" s="17" t="str">
        <f t="shared" si="523"/>
        <v>Fail</v>
      </c>
      <c r="AB4939" s="17" t="str">
        <f t="shared" si="524"/>
        <v>Pass</v>
      </c>
    </row>
    <row r="4940" spans="5:28">
      <c r="E4940" s="62"/>
      <c r="F4940" s="10" t="s">
        <v>30</v>
      </c>
      <c r="G4940" s="11" t="s">
        <v>31</v>
      </c>
      <c r="H4940" s="67" t="s">
        <v>31</v>
      </c>
      <c r="I4940" s="68"/>
      <c r="J4940" s="60"/>
      <c r="K4940" s="11" t="s">
        <v>31</v>
      </c>
      <c r="L4940" s="67" t="s">
        <v>31</v>
      </c>
      <c r="M4940" s="68"/>
      <c r="N4940" s="60"/>
      <c r="O4940" s="11" t="s">
        <v>31</v>
      </c>
      <c r="P4940" s="11" t="s">
        <v>31</v>
      </c>
      <c r="Q4940" s="11" t="s">
        <v>31</v>
      </c>
      <c r="R4940" s="10" t="s">
        <v>21</v>
      </c>
      <c r="T4940" t="s">
        <v>39</v>
      </c>
      <c r="U4940">
        <v>700</v>
      </c>
      <c r="V4940" s="17" t="str">
        <f t="shared" si="518"/>
        <v/>
      </c>
      <c r="W4940" s="17" t="str">
        <f t="shared" si="519"/>
        <v/>
      </c>
      <c r="X4940" s="17" t="str">
        <f t="shared" si="520"/>
        <v/>
      </c>
      <c r="Y4940" s="17" t="str">
        <f t="shared" si="521"/>
        <v/>
      </c>
      <c r="Z4940" s="17" t="str">
        <f t="shared" si="522"/>
        <v/>
      </c>
      <c r="AA4940" s="17" t="str">
        <f t="shared" si="523"/>
        <v/>
      </c>
      <c r="AB4940" s="17" t="str">
        <f t="shared" si="524"/>
        <v/>
      </c>
    </row>
    <row r="4941" spans="5:28">
      <c r="E4941" s="64"/>
      <c r="F4941" s="10" t="s">
        <v>32</v>
      </c>
      <c r="G4941" s="11" t="s">
        <v>21</v>
      </c>
      <c r="H4941" s="67" t="s">
        <v>21</v>
      </c>
      <c r="I4941" s="68"/>
      <c r="J4941" s="60"/>
      <c r="K4941" s="11" t="s">
        <v>21</v>
      </c>
      <c r="L4941" s="67" t="s">
        <v>21</v>
      </c>
      <c r="M4941" s="68"/>
      <c r="N4941" s="60"/>
      <c r="O4941" s="11" t="s">
        <v>21</v>
      </c>
      <c r="P4941" s="11" t="s">
        <v>21</v>
      </c>
      <c r="Q4941" s="11" t="s">
        <v>21</v>
      </c>
      <c r="R4941" s="10">
        <v>0</v>
      </c>
      <c r="T4941" t="s">
        <v>54</v>
      </c>
      <c r="U4941" t="s">
        <v>21</v>
      </c>
      <c r="V4941" s="17">
        <f t="shared" si="518"/>
        <v>0</v>
      </c>
      <c r="W4941" s="17">
        <f t="shared" si="519"/>
        <v>0</v>
      </c>
      <c r="X4941" s="17">
        <f t="shared" si="520"/>
        <v>0</v>
      </c>
      <c r="Y4941" s="17">
        <f t="shared" si="521"/>
        <v>0</v>
      </c>
      <c r="Z4941" s="17">
        <f t="shared" si="522"/>
        <v>0</v>
      </c>
      <c r="AA4941" s="17">
        <f t="shared" si="523"/>
        <v>0</v>
      </c>
      <c r="AB4941" s="17">
        <f t="shared" si="524"/>
        <v>0</v>
      </c>
    </row>
    <row r="4942" spans="5:28">
      <c r="E4942" s="66"/>
      <c r="F4942" s="10" t="s">
        <v>33</v>
      </c>
      <c r="G4942" s="11">
        <v>3</v>
      </c>
      <c r="H4942" s="67">
        <v>3</v>
      </c>
      <c r="I4942" s="68"/>
      <c r="J4942" s="60"/>
      <c r="K4942" s="11">
        <v>4</v>
      </c>
      <c r="L4942" s="67">
        <v>4</v>
      </c>
      <c r="M4942" s="68"/>
      <c r="N4942" s="60"/>
      <c r="O4942" s="11">
        <v>4</v>
      </c>
      <c r="P4942" s="11">
        <v>3</v>
      </c>
      <c r="Q4942" s="11">
        <v>3</v>
      </c>
      <c r="R4942" s="10">
        <v>17</v>
      </c>
      <c r="T4942" t="s">
        <v>45</v>
      </c>
      <c r="U4942" t="s">
        <v>21</v>
      </c>
      <c r="V4942" s="17">
        <f t="shared" si="518"/>
        <v>0</v>
      </c>
      <c r="W4942" s="17">
        <f t="shared" si="519"/>
        <v>0</v>
      </c>
      <c r="X4942" s="17">
        <f t="shared" si="520"/>
        <v>0</v>
      </c>
      <c r="Y4942" s="17">
        <f t="shared" si="521"/>
        <v>0</v>
      </c>
      <c r="Z4942" s="17">
        <f t="shared" si="522"/>
        <v>0</v>
      </c>
      <c r="AA4942" s="17">
        <f t="shared" si="523"/>
        <v>0</v>
      </c>
      <c r="AB4942" s="17">
        <f t="shared" si="524"/>
        <v>0</v>
      </c>
    </row>
    <row r="4943" spans="5:28">
      <c r="E4943" s="12"/>
      <c r="F4943" s="10" t="s">
        <v>35</v>
      </c>
      <c r="G4943" s="11">
        <v>6</v>
      </c>
      <c r="H4943" s="67">
        <v>5</v>
      </c>
      <c r="I4943" s="68"/>
      <c r="J4943" s="60"/>
      <c r="K4943" s="11">
        <v>5.5</v>
      </c>
      <c r="L4943" s="67">
        <v>5.5</v>
      </c>
      <c r="M4943" s="68"/>
      <c r="N4943" s="60"/>
      <c r="O4943" s="11"/>
      <c r="P4943" s="11"/>
      <c r="Q4943" s="11">
        <v>6</v>
      </c>
      <c r="R4943" s="10" t="s">
        <v>21</v>
      </c>
      <c r="T4943" t="s">
        <v>21</v>
      </c>
      <c r="U4943" t="s">
        <v>21</v>
      </c>
      <c r="V4943" s="17" t="str">
        <f t="shared" si="518"/>
        <v/>
      </c>
      <c r="W4943" s="17" t="str">
        <f t="shared" si="519"/>
        <v/>
      </c>
      <c r="X4943" s="17" t="str">
        <f t="shared" si="520"/>
        <v/>
      </c>
      <c r="Y4943" s="17" t="str">
        <f t="shared" si="521"/>
        <v/>
      </c>
      <c r="Z4943" s="17" t="str">
        <f t="shared" si="522"/>
        <v/>
      </c>
      <c r="AA4943" s="17" t="str">
        <f t="shared" si="523"/>
        <v/>
      </c>
      <c r="AB4943" s="17" t="str">
        <f t="shared" si="524"/>
        <v/>
      </c>
    </row>
    <row r="4944" spans="5:28">
      <c r="E4944" s="12"/>
      <c r="F4944" s="10" t="s">
        <v>37</v>
      </c>
      <c r="G4944" s="11">
        <v>18</v>
      </c>
      <c r="H4944" s="67">
        <v>15</v>
      </c>
      <c r="I4944" s="68"/>
      <c r="J4944" s="60"/>
      <c r="K4944" s="11">
        <v>22</v>
      </c>
      <c r="L4944" s="67">
        <v>22</v>
      </c>
      <c r="M4944" s="68"/>
      <c r="N4944" s="60"/>
      <c r="O4944" s="11"/>
      <c r="P4944" s="11"/>
      <c r="Q4944" s="11">
        <v>18</v>
      </c>
      <c r="R4944" s="10">
        <v>95</v>
      </c>
      <c r="T4944">
        <v>0</v>
      </c>
      <c r="U4944">
        <v>0</v>
      </c>
      <c r="V4944" s="17" t="str">
        <f t="shared" si="518"/>
        <v>BCMCCEN502</v>
      </c>
      <c r="W4944" s="17" t="str">
        <f t="shared" si="519"/>
        <v>BCMCCEN503</v>
      </c>
      <c r="X4944" s="17" t="str">
        <f t="shared" si="520"/>
        <v>BCMCMCN501</v>
      </c>
      <c r="Y4944" s="17" t="str">
        <f t="shared" si="521"/>
        <v>BCMCMCN502</v>
      </c>
      <c r="Z4944" s="17" t="str">
        <f t="shared" si="522"/>
        <v>BCMCMCN503</v>
      </c>
      <c r="AA4944" s="17" t="str">
        <f t="shared" si="523"/>
        <v>BCMCMVN501</v>
      </c>
      <c r="AB4944" s="17" t="str">
        <f t="shared" si="524"/>
        <v>COMESSN501</v>
      </c>
    </row>
    <row r="4945" spans="5:28" ht="15" customHeight="1">
      <c r="E4945" s="45"/>
      <c r="F4945" s="10" t="s">
        <v>24</v>
      </c>
      <c r="G4945" s="11">
        <v>59</v>
      </c>
      <c r="H4945" s="67">
        <v>48</v>
      </c>
      <c r="I4945" s="68"/>
      <c r="J4945" s="60"/>
      <c r="K4945" s="11">
        <v>52</v>
      </c>
      <c r="L4945" s="67">
        <v>51</v>
      </c>
      <c r="M4945" s="68"/>
      <c r="N4945" s="60"/>
      <c r="O4945" s="11">
        <v>32</v>
      </c>
      <c r="P4945" s="11">
        <v>29</v>
      </c>
      <c r="Q4945" s="11">
        <v>55</v>
      </c>
      <c r="R4945" s="10">
        <v>326</v>
      </c>
      <c r="T4945">
        <v>0</v>
      </c>
      <c r="U4945">
        <v>0</v>
      </c>
      <c r="V4945" s="17" t="str">
        <f t="shared" si="518"/>
        <v>53.00 + 32.00</v>
      </c>
      <c r="W4945" s="17" t="str">
        <f t="shared" si="519"/>
        <v>47.00 + 31.00</v>
      </c>
      <c r="X4945" s="17" t="str">
        <f t="shared" si="520"/>
        <v>54.00 + 34.00</v>
      </c>
      <c r="Y4945" s="17" t="str">
        <f t="shared" si="521"/>
        <v>44.00 + 37.00</v>
      </c>
      <c r="Z4945" s="17" t="str">
        <f t="shared" si="522"/>
        <v>48.00 + 36.00</v>
      </c>
      <c r="AA4945" s="17" t="str">
        <f t="shared" si="523"/>
        <v>50.00 + 37.00</v>
      </c>
      <c r="AB4945" s="17" t="str">
        <f t="shared" si="524"/>
        <v>48.00 + 36.00</v>
      </c>
    </row>
    <row r="4946" spans="5:28">
      <c r="E4946" s="12"/>
      <c r="F4946" s="10" t="s">
        <v>41</v>
      </c>
      <c r="G4946" s="11">
        <v>100</v>
      </c>
      <c r="H4946" s="67">
        <v>100</v>
      </c>
      <c r="I4946" s="68"/>
      <c r="J4946" s="60"/>
      <c r="K4946" s="11">
        <v>100</v>
      </c>
      <c r="L4946" s="67">
        <v>100</v>
      </c>
      <c r="M4946" s="68"/>
      <c r="N4946" s="60"/>
      <c r="O4946" s="11">
        <v>100</v>
      </c>
      <c r="P4946" s="11">
        <v>100</v>
      </c>
      <c r="Q4946" s="11">
        <v>100</v>
      </c>
      <c r="R4946" s="10">
        <v>700</v>
      </c>
      <c r="T4946" t="s">
        <v>19</v>
      </c>
      <c r="U4946" t="s">
        <v>21</v>
      </c>
      <c r="V4946" s="17" t="str">
        <f t="shared" si="518"/>
        <v xml:space="preserve"> - - + - - </v>
      </c>
      <c r="W4946" s="17" t="str">
        <f t="shared" si="519"/>
        <v xml:space="preserve"> - - + - - </v>
      </c>
      <c r="X4946" s="17" t="str">
        <f t="shared" si="520"/>
        <v xml:space="preserve"> - - + - - </v>
      </c>
      <c r="Y4946" s="17" t="str">
        <f t="shared" si="521"/>
        <v xml:space="preserve"> - - + - - </v>
      </c>
      <c r="Z4946" s="17" t="str">
        <f t="shared" si="522"/>
        <v xml:space="preserve"> - - + - - </v>
      </c>
      <c r="AA4946" s="17" t="str">
        <f t="shared" si="523"/>
        <v xml:space="preserve"> - - + - - </v>
      </c>
      <c r="AB4946" s="17" t="str">
        <f t="shared" si="524"/>
        <v xml:space="preserve"> - - + - - </v>
      </c>
    </row>
    <row r="4947" spans="5:28" ht="15" customHeight="1">
      <c r="E4947" s="45"/>
      <c r="F4947" s="10" t="s">
        <v>43</v>
      </c>
      <c r="G4947" s="11" t="s">
        <v>140</v>
      </c>
      <c r="H4947" s="67" t="s">
        <v>44</v>
      </c>
      <c r="I4947" s="68"/>
      <c r="J4947" s="60"/>
      <c r="K4947" s="11" t="s">
        <v>68</v>
      </c>
      <c r="L4947" s="67" t="s">
        <v>68</v>
      </c>
      <c r="M4947" s="68"/>
      <c r="N4947" s="60"/>
      <c r="O4947" s="11"/>
      <c r="P4947" s="11"/>
      <c r="Q4947" s="11" t="s">
        <v>140</v>
      </c>
      <c r="R4947" s="10" t="s">
        <v>21</v>
      </c>
      <c r="T4947" t="s">
        <v>1996</v>
      </c>
      <c r="U4947" t="s">
        <v>24</v>
      </c>
      <c r="V4947" s="17" t="str">
        <f t="shared" si="518"/>
        <v/>
      </c>
      <c r="W4947" s="17" t="str">
        <f t="shared" si="519"/>
        <v/>
      </c>
      <c r="X4947" s="17" t="str">
        <f t="shared" si="520"/>
        <v/>
      </c>
      <c r="Y4947" s="17" t="str">
        <f t="shared" si="521"/>
        <v/>
      </c>
      <c r="Z4947" s="17" t="str">
        <f t="shared" si="522"/>
        <v/>
      </c>
      <c r="AA4947" s="17" t="str">
        <f t="shared" si="523"/>
        <v/>
      </c>
      <c r="AB4947" s="17" t="str">
        <f t="shared" si="524"/>
        <v/>
      </c>
    </row>
    <row r="4948" spans="5:28">
      <c r="E4948" s="14" t="s">
        <v>1995</v>
      </c>
      <c r="F4948" s="10" t="s">
        <v>47</v>
      </c>
      <c r="G4948" s="11" t="s">
        <v>48</v>
      </c>
      <c r="H4948" s="67" t="s">
        <v>48</v>
      </c>
      <c r="I4948" s="68"/>
      <c r="J4948" s="60"/>
      <c r="K4948" s="11" t="s">
        <v>48</v>
      </c>
      <c r="L4948" s="67" t="s">
        <v>48</v>
      </c>
      <c r="M4948" s="68"/>
      <c r="N4948" s="60"/>
      <c r="O4948" s="11" t="s">
        <v>75</v>
      </c>
      <c r="P4948" s="11" t="s">
        <v>75</v>
      </c>
      <c r="Q4948" s="11" t="s">
        <v>48</v>
      </c>
      <c r="R4948" s="10" t="s">
        <v>21</v>
      </c>
      <c r="T4948" t="s">
        <v>25</v>
      </c>
      <c r="U4948" t="s">
        <v>21</v>
      </c>
      <c r="V4948" s="17">
        <f t="shared" si="518"/>
        <v>3</v>
      </c>
      <c r="W4948" s="17">
        <f t="shared" si="519"/>
        <v>3</v>
      </c>
      <c r="X4948" s="17">
        <f t="shared" si="520"/>
        <v>4</v>
      </c>
      <c r="Y4948" s="17">
        <f t="shared" si="521"/>
        <v>4</v>
      </c>
      <c r="Z4948" s="17">
        <f t="shared" si="522"/>
        <v>4</v>
      </c>
      <c r="AA4948" s="17">
        <f t="shared" si="523"/>
        <v>3</v>
      </c>
      <c r="AB4948" s="17">
        <f t="shared" si="524"/>
        <v>3</v>
      </c>
    </row>
    <row r="4949" spans="5:28">
      <c r="E4949" s="15" t="s">
        <v>21</v>
      </c>
      <c r="F4949" s="15" t="s">
        <v>21</v>
      </c>
      <c r="G4949" s="16" t="s">
        <v>21</v>
      </c>
      <c r="H4949" s="69" t="s">
        <v>21</v>
      </c>
      <c r="I4949" s="57"/>
      <c r="J4949" s="57"/>
      <c r="K4949" s="16" t="s">
        <v>21</v>
      </c>
      <c r="L4949" s="69" t="s">
        <v>21</v>
      </c>
      <c r="M4949" s="57"/>
      <c r="N4949" s="57"/>
      <c r="O4949" s="16" t="s">
        <v>21</v>
      </c>
      <c r="P4949" s="16" t="s">
        <v>21</v>
      </c>
      <c r="Q4949" s="16" t="s">
        <v>21</v>
      </c>
      <c r="R4949" s="16" t="s">
        <v>21</v>
      </c>
      <c r="T4949" t="s">
        <v>1998</v>
      </c>
      <c r="U4949" t="s">
        <v>21</v>
      </c>
      <c r="V4949" s="17">
        <f t="shared" si="518"/>
        <v>9</v>
      </c>
      <c r="W4949" s="17">
        <f t="shared" si="519"/>
        <v>8</v>
      </c>
      <c r="X4949" s="17">
        <f t="shared" si="520"/>
        <v>9</v>
      </c>
      <c r="Y4949" s="17">
        <f t="shared" si="521"/>
        <v>8.5</v>
      </c>
      <c r="Z4949" s="17">
        <f t="shared" si="522"/>
        <v>8.5</v>
      </c>
      <c r="AA4949" s="17">
        <f t="shared" si="523"/>
        <v>9</v>
      </c>
      <c r="AB4949" s="17">
        <f t="shared" si="524"/>
        <v>8.5</v>
      </c>
    </row>
    <row r="4950" spans="5:28" ht="0" hidden="1" customHeight="1">
      <c r="T4950">
        <v>0</v>
      </c>
      <c r="U4950">
        <v>0</v>
      </c>
      <c r="V4950" s="17">
        <f t="shared" si="518"/>
        <v>27</v>
      </c>
      <c r="W4950" s="17">
        <f t="shared" si="519"/>
        <v>24</v>
      </c>
      <c r="X4950" s="17">
        <f t="shared" si="520"/>
        <v>36</v>
      </c>
      <c r="Y4950" s="17">
        <f t="shared" si="521"/>
        <v>34</v>
      </c>
      <c r="Z4950" s="17">
        <f t="shared" si="522"/>
        <v>34</v>
      </c>
      <c r="AA4950" s="17">
        <f t="shared" si="523"/>
        <v>27</v>
      </c>
      <c r="AB4950" s="17">
        <f t="shared" si="524"/>
        <v>25.5</v>
      </c>
    </row>
    <row r="4951" spans="5:28" ht="0.6" customHeight="1">
      <c r="T4951">
        <v>0</v>
      </c>
      <c r="U4951">
        <v>24</v>
      </c>
      <c r="V4951" s="17">
        <f t="shared" si="518"/>
        <v>85</v>
      </c>
      <c r="W4951" s="17">
        <f t="shared" si="519"/>
        <v>78</v>
      </c>
      <c r="X4951" s="17">
        <f t="shared" si="520"/>
        <v>88</v>
      </c>
      <c r="Y4951" s="17">
        <f t="shared" si="521"/>
        <v>81</v>
      </c>
      <c r="Z4951" s="17">
        <f t="shared" si="522"/>
        <v>84</v>
      </c>
      <c r="AA4951" s="17">
        <f t="shared" si="523"/>
        <v>87</v>
      </c>
      <c r="AB4951" s="17">
        <f t="shared" si="524"/>
        <v>84</v>
      </c>
    </row>
    <row r="4952" spans="5:28" ht="15" customHeight="1">
      <c r="E4952" s="44"/>
      <c r="F4952" s="4" t="s">
        <v>20</v>
      </c>
      <c r="G4952" s="5" t="s">
        <v>21</v>
      </c>
      <c r="H4952" s="70" t="s">
        <v>21</v>
      </c>
      <c r="I4952" s="57"/>
      <c r="J4952" s="57"/>
      <c r="K4952" s="5" t="s">
        <v>21</v>
      </c>
      <c r="L4952" s="70" t="s">
        <v>21</v>
      </c>
      <c r="M4952" s="57"/>
      <c r="N4952" s="57"/>
      <c r="O4952" s="5" t="s">
        <v>21</v>
      </c>
      <c r="P4952" s="5" t="s">
        <v>21</v>
      </c>
      <c r="Q4952" s="5" t="s">
        <v>21</v>
      </c>
      <c r="R4952" s="5" t="s">
        <v>21</v>
      </c>
      <c r="T4952" t="s">
        <v>34</v>
      </c>
      <c r="U4952" t="s">
        <v>21</v>
      </c>
      <c r="V4952" s="17">
        <f t="shared" si="518"/>
        <v>100</v>
      </c>
      <c r="W4952" s="17">
        <f t="shared" si="519"/>
        <v>100</v>
      </c>
      <c r="X4952" s="17">
        <f t="shared" si="520"/>
        <v>100</v>
      </c>
      <c r="Y4952" s="17">
        <f t="shared" si="521"/>
        <v>100</v>
      </c>
      <c r="Z4952" s="17">
        <f t="shared" si="522"/>
        <v>100</v>
      </c>
      <c r="AA4952" s="17">
        <f t="shared" si="523"/>
        <v>100</v>
      </c>
      <c r="AB4952" s="17">
        <f t="shared" si="524"/>
        <v>100</v>
      </c>
    </row>
    <row r="4953" spans="5:28" ht="21">
      <c r="E4953" s="45"/>
      <c r="F4953" s="7" t="s">
        <v>23</v>
      </c>
      <c r="G4953" s="7" t="s">
        <v>5</v>
      </c>
      <c r="H4953" s="71" t="s">
        <v>7</v>
      </c>
      <c r="I4953" s="68"/>
      <c r="J4953" s="60"/>
      <c r="K4953" s="7" t="s">
        <v>9</v>
      </c>
      <c r="L4953" s="71" t="s">
        <v>11</v>
      </c>
      <c r="M4953" s="68"/>
      <c r="N4953" s="60"/>
      <c r="O4953" s="7" t="s">
        <v>13</v>
      </c>
      <c r="P4953" s="7" t="s">
        <v>15</v>
      </c>
      <c r="Q4953" s="7" t="s">
        <v>17</v>
      </c>
      <c r="R4953" s="7" t="s">
        <v>24</v>
      </c>
      <c r="T4953" t="s">
        <v>36</v>
      </c>
      <c r="U4953">
        <v>207.5</v>
      </c>
      <c r="V4953" s="17" t="str">
        <f t="shared" si="518"/>
        <v>OA+</v>
      </c>
      <c r="W4953" s="17" t="str">
        <f t="shared" si="519"/>
        <v>AA+</v>
      </c>
      <c r="X4953" s="17" t="str">
        <f t="shared" si="520"/>
        <v>OA+</v>
      </c>
      <c r="Y4953" s="17" t="str">
        <f t="shared" si="521"/>
        <v>OA</v>
      </c>
      <c r="Z4953" s="17" t="str">
        <f t="shared" si="522"/>
        <v>OA</v>
      </c>
      <c r="AA4953" s="17" t="str">
        <f t="shared" si="523"/>
        <v>OA+</v>
      </c>
      <c r="AB4953" s="17" t="str">
        <f t="shared" si="524"/>
        <v>OA</v>
      </c>
    </row>
    <row r="4954" spans="5:28" ht="22.5">
      <c r="E4954" s="12" t="s">
        <v>1997</v>
      </c>
      <c r="F4954" s="10" t="s">
        <v>27</v>
      </c>
      <c r="G4954" s="11" t="s">
        <v>264</v>
      </c>
      <c r="H4954" s="67" t="s">
        <v>566</v>
      </c>
      <c r="I4954" s="68"/>
      <c r="J4954" s="60"/>
      <c r="K4954" s="11" t="s">
        <v>415</v>
      </c>
      <c r="L4954" s="67" t="s">
        <v>147</v>
      </c>
      <c r="M4954" s="68"/>
      <c r="N4954" s="60"/>
      <c r="O4954" s="11" t="s">
        <v>188</v>
      </c>
      <c r="P4954" s="11" t="s">
        <v>275</v>
      </c>
      <c r="Q4954" s="11" t="s">
        <v>188</v>
      </c>
      <c r="R4954" s="10" t="s">
        <v>21</v>
      </c>
      <c r="T4954" t="s">
        <v>38</v>
      </c>
      <c r="U4954">
        <v>587</v>
      </c>
      <c r="V4954" s="17" t="str">
        <f t="shared" si="518"/>
        <v>Pass</v>
      </c>
      <c r="W4954" s="17" t="str">
        <f t="shared" si="519"/>
        <v>Pass</v>
      </c>
      <c r="X4954" s="17" t="str">
        <f t="shared" si="520"/>
        <v>Pass</v>
      </c>
      <c r="Y4954" s="17" t="str">
        <f t="shared" si="521"/>
        <v>Pass</v>
      </c>
      <c r="Z4954" s="17" t="str">
        <f t="shared" si="522"/>
        <v>Pass</v>
      </c>
      <c r="AA4954" s="17" t="str">
        <f t="shared" si="523"/>
        <v>Pass</v>
      </c>
      <c r="AB4954" s="17" t="str">
        <f t="shared" si="524"/>
        <v>Pass</v>
      </c>
    </row>
    <row r="4955" spans="5:28">
      <c r="E4955" s="62"/>
      <c r="F4955" s="10" t="s">
        <v>30</v>
      </c>
      <c r="G4955" s="11" t="s">
        <v>31</v>
      </c>
      <c r="H4955" s="67" t="s">
        <v>31</v>
      </c>
      <c r="I4955" s="68"/>
      <c r="J4955" s="60"/>
      <c r="K4955" s="11" t="s">
        <v>31</v>
      </c>
      <c r="L4955" s="67" t="s">
        <v>31</v>
      </c>
      <c r="M4955" s="68"/>
      <c r="N4955" s="60"/>
      <c r="O4955" s="11" t="s">
        <v>31</v>
      </c>
      <c r="P4955" s="11" t="s">
        <v>31</v>
      </c>
      <c r="Q4955" s="11" t="s">
        <v>31</v>
      </c>
      <c r="R4955" s="10" t="s">
        <v>21</v>
      </c>
      <c r="T4955" t="s">
        <v>39</v>
      </c>
      <c r="U4955">
        <v>700</v>
      </c>
      <c r="V4955" s="17" t="str">
        <f t="shared" si="518"/>
        <v/>
      </c>
      <c r="W4955" s="17" t="str">
        <f t="shared" si="519"/>
        <v/>
      </c>
      <c r="X4955" s="17" t="str">
        <f t="shared" si="520"/>
        <v/>
      </c>
      <c r="Y4955" s="17" t="str">
        <f t="shared" si="521"/>
        <v/>
      </c>
      <c r="Z4955" s="17" t="str">
        <f t="shared" si="522"/>
        <v/>
      </c>
      <c r="AA4955" s="17" t="str">
        <f t="shared" si="523"/>
        <v/>
      </c>
      <c r="AB4955" s="17" t="str">
        <f t="shared" si="524"/>
        <v/>
      </c>
    </row>
    <row r="4956" spans="5:28">
      <c r="E4956" s="64"/>
      <c r="F4956" s="10" t="s">
        <v>32</v>
      </c>
      <c r="G4956" s="11" t="s">
        <v>21</v>
      </c>
      <c r="H4956" s="67" t="s">
        <v>21</v>
      </c>
      <c r="I4956" s="68"/>
      <c r="J4956" s="60"/>
      <c r="K4956" s="11" t="s">
        <v>21</v>
      </c>
      <c r="L4956" s="67" t="s">
        <v>21</v>
      </c>
      <c r="M4956" s="68"/>
      <c r="N4956" s="60"/>
      <c r="O4956" s="11" t="s">
        <v>21</v>
      </c>
      <c r="P4956" s="11" t="s">
        <v>21</v>
      </c>
      <c r="Q4956" s="11" t="s">
        <v>21</v>
      </c>
      <c r="R4956" s="10">
        <v>0</v>
      </c>
      <c r="T4956" t="s">
        <v>195</v>
      </c>
      <c r="U4956" t="s">
        <v>21</v>
      </c>
      <c r="V4956" s="17">
        <f t="shared" si="518"/>
        <v>0</v>
      </c>
      <c r="W4956" s="17">
        <f t="shared" si="519"/>
        <v>0</v>
      </c>
      <c r="X4956" s="17">
        <f t="shared" si="520"/>
        <v>0</v>
      </c>
      <c r="Y4956" s="17">
        <f t="shared" si="521"/>
        <v>0</v>
      </c>
      <c r="Z4956" s="17">
        <f t="shared" si="522"/>
        <v>0</v>
      </c>
      <c r="AA4956" s="17">
        <f t="shared" si="523"/>
        <v>0</v>
      </c>
      <c r="AB4956" s="17">
        <f t="shared" si="524"/>
        <v>0</v>
      </c>
    </row>
    <row r="4957" spans="5:28">
      <c r="E4957" s="66"/>
      <c r="F4957" s="10" t="s">
        <v>33</v>
      </c>
      <c r="G4957" s="11">
        <v>3</v>
      </c>
      <c r="H4957" s="67">
        <v>3</v>
      </c>
      <c r="I4957" s="68"/>
      <c r="J4957" s="60"/>
      <c r="K4957" s="11">
        <v>4</v>
      </c>
      <c r="L4957" s="67">
        <v>4</v>
      </c>
      <c r="M4957" s="68"/>
      <c r="N4957" s="60"/>
      <c r="O4957" s="11">
        <v>4</v>
      </c>
      <c r="P4957" s="11">
        <v>3</v>
      </c>
      <c r="Q4957" s="11">
        <v>3</v>
      </c>
      <c r="R4957" s="10">
        <v>24</v>
      </c>
      <c r="T4957" t="s">
        <v>45</v>
      </c>
      <c r="U4957" t="s">
        <v>21</v>
      </c>
      <c r="V4957" s="17">
        <f t="shared" si="518"/>
        <v>0</v>
      </c>
      <c r="W4957" s="17">
        <f t="shared" si="519"/>
        <v>0</v>
      </c>
      <c r="X4957" s="17">
        <f t="shared" si="520"/>
        <v>0</v>
      </c>
      <c r="Y4957" s="17">
        <f t="shared" si="521"/>
        <v>0</v>
      </c>
      <c r="Z4957" s="17">
        <f t="shared" si="522"/>
        <v>0</v>
      </c>
      <c r="AA4957" s="17">
        <f t="shared" si="523"/>
        <v>0</v>
      </c>
      <c r="AB4957" s="17">
        <f t="shared" si="524"/>
        <v>0</v>
      </c>
    </row>
    <row r="4958" spans="5:28">
      <c r="E4958" s="12">
        <v>8.65</v>
      </c>
      <c r="F4958" s="10" t="s">
        <v>35</v>
      </c>
      <c r="G4958" s="11">
        <v>9</v>
      </c>
      <c r="H4958" s="67">
        <v>8</v>
      </c>
      <c r="I4958" s="68"/>
      <c r="J4958" s="60"/>
      <c r="K4958" s="11">
        <v>9</v>
      </c>
      <c r="L4958" s="67">
        <v>8.5</v>
      </c>
      <c r="M4958" s="68"/>
      <c r="N4958" s="60"/>
      <c r="O4958" s="11">
        <v>8.5</v>
      </c>
      <c r="P4958" s="11">
        <v>9</v>
      </c>
      <c r="Q4958" s="11">
        <v>8.5</v>
      </c>
      <c r="R4958" s="10" t="s">
        <v>21</v>
      </c>
      <c r="T4958" t="s">
        <v>21</v>
      </c>
      <c r="U4958" t="s">
        <v>21</v>
      </c>
      <c r="V4958" s="17" t="str">
        <f t="shared" si="518"/>
        <v/>
      </c>
      <c r="W4958" s="17" t="str">
        <f t="shared" si="519"/>
        <v/>
      </c>
      <c r="X4958" s="17" t="str">
        <f t="shared" si="520"/>
        <v/>
      </c>
      <c r="Y4958" s="17" t="str">
        <f t="shared" si="521"/>
        <v/>
      </c>
      <c r="Z4958" s="17" t="str">
        <f t="shared" si="522"/>
        <v/>
      </c>
      <c r="AA4958" s="17" t="str">
        <f t="shared" si="523"/>
        <v/>
      </c>
      <c r="AB4958" s="17" t="str">
        <f t="shared" si="524"/>
        <v/>
      </c>
    </row>
    <row r="4959" spans="5:28">
      <c r="E4959" s="13">
        <v>8.57</v>
      </c>
      <c r="F4959" s="10" t="s">
        <v>37</v>
      </c>
      <c r="G4959" s="11">
        <v>27</v>
      </c>
      <c r="H4959" s="67">
        <v>24</v>
      </c>
      <c r="I4959" s="68"/>
      <c r="J4959" s="60"/>
      <c r="K4959" s="11">
        <v>36</v>
      </c>
      <c r="L4959" s="67">
        <v>34</v>
      </c>
      <c r="M4959" s="68"/>
      <c r="N4959" s="60"/>
      <c r="O4959" s="11">
        <v>34</v>
      </c>
      <c r="P4959" s="11">
        <v>27</v>
      </c>
      <c r="Q4959" s="11">
        <v>25.5</v>
      </c>
      <c r="R4959" s="10">
        <v>207.5</v>
      </c>
      <c r="T4959">
        <v>0</v>
      </c>
      <c r="U4959">
        <v>0</v>
      </c>
      <c r="V4959" s="17" t="str">
        <f t="shared" si="518"/>
        <v>BCMCCEN502</v>
      </c>
      <c r="W4959" s="17" t="str">
        <f t="shared" si="519"/>
        <v>BCMCCEN503</v>
      </c>
      <c r="X4959" s="17" t="str">
        <f t="shared" si="520"/>
        <v>BCMCMCN501</v>
      </c>
      <c r="Y4959" s="17" t="str">
        <f t="shared" si="521"/>
        <v>BCMCMCN502</v>
      </c>
      <c r="Z4959" s="17" t="str">
        <f t="shared" si="522"/>
        <v>BCMCMCN503</v>
      </c>
      <c r="AA4959" s="17" t="str">
        <f t="shared" si="523"/>
        <v>BCMCMVN501</v>
      </c>
      <c r="AB4959" s="17" t="str">
        <f t="shared" si="524"/>
        <v>COMESSN501</v>
      </c>
    </row>
    <row r="4960" spans="5:28" ht="15" customHeight="1">
      <c r="E4960" s="45"/>
      <c r="F4960" s="10" t="s">
        <v>24</v>
      </c>
      <c r="G4960" s="11">
        <v>85</v>
      </c>
      <c r="H4960" s="67">
        <v>78</v>
      </c>
      <c r="I4960" s="68"/>
      <c r="J4960" s="60"/>
      <c r="K4960" s="11">
        <v>88</v>
      </c>
      <c r="L4960" s="67">
        <v>81</v>
      </c>
      <c r="M4960" s="68"/>
      <c r="N4960" s="60"/>
      <c r="O4960" s="11">
        <v>84</v>
      </c>
      <c r="P4960" s="11">
        <v>87</v>
      </c>
      <c r="Q4960" s="11">
        <v>84</v>
      </c>
      <c r="R4960" s="10">
        <v>587</v>
      </c>
      <c r="T4960">
        <v>0</v>
      </c>
      <c r="U4960">
        <v>0</v>
      </c>
      <c r="V4960" s="17" t="str">
        <f t="shared" si="518"/>
        <v>39.00 + 26.00</v>
      </c>
      <c r="W4960" s="17" t="str">
        <f t="shared" si="519"/>
        <v>32.00 + 33.00</v>
      </c>
      <c r="X4960" s="17" t="str">
        <f t="shared" si="520"/>
        <v>44.00 + 31.00</v>
      </c>
      <c r="Y4960" s="17" t="str">
        <f t="shared" si="521"/>
        <v>34.00 + 33.00</v>
      </c>
      <c r="Z4960" s="17" t="str">
        <f t="shared" si="522"/>
        <v>42.00 + 31.00</v>
      </c>
      <c r="AA4960" s="17" t="str">
        <f t="shared" si="523"/>
        <v>46.00 + 36.00</v>
      </c>
      <c r="AB4960" s="17" t="str">
        <f t="shared" si="524"/>
        <v>41.00 + 35.00</v>
      </c>
    </row>
    <row r="4961" spans="5:28">
      <c r="E4961" s="12"/>
      <c r="F4961" s="10" t="s">
        <v>41</v>
      </c>
      <c r="G4961" s="11">
        <v>100</v>
      </c>
      <c r="H4961" s="67">
        <v>100</v>
      </c>
      <c r="I4961" s="68"/>
      <c r="J4961" s="60"/>
      <c r="K4961" s="11">
        <v>100</v>
      </c>
      <c r="L4961" s="67">
        <v>100</v>
      </c>
      <c r="M4961" s="68"/>
      <c r="N4961" s="60"/>
      <c r="O4961" s="11">
        <v>100</v>
      </c>
      <c r="P4961" s="11">
        <v>100</v>
      </c>
      <c r="Q4961" s="11">
        <v>100</v>
      </c>
      <c r="R4961" s="10">
        <v>700</v>
      </c>
      <c r="T4961" t="s">
        <v>19</v>
      </c>
      <c r="U4961" t="s">
        <v>21</v>
      </c>
      <c r="V4961" s="17" t="str">
        <f t="shared" si="518"/>
        <v xml:space="preserve"> - - + - - </v>
      </c>
      <c r="W4961" s="17" t="str">
        <f t="shared" si="519"/>
        <v xml:space="preserve"> - - + - - </v>
      </c>
      <c r="X4961" s="17" t="str">
        <f t="shared" si="520"/>
        <v xml:space="preserve"> - - + - - </v>
      </c>
      <c r="Y4961" s="17" t="str">
        <f t="shared" si="521"/>
        <v xml:space="preserve"> - - + - - </v>
      </c>
      <c r="Z4961" s="17" t="str">
        <f t="shared" si="522"/>
        <v xml:space="preserve"> - - + - - </v>
      </c>
      <c r="AA4961" s="17" t="str">
        <f t="shared" si="523"/>
        <v xml:space="preserve"> - - + - - </v>
      </c>
      <c r="AB4961" s="17" t="str">
        <f t="shared" si="524"/>
        <v xml:space="preserve"> - - + - - </v>
      </c>
    </row>
    <row r="4962" spans="5:28" ht="15" customHeight="1">
      <c r="E4962" s="45"/>
      <c r="F4962" s="10" t="s">
        <v>43</v>
      </c>
      <c r="G4962" s="11" t="s">
        <v>125</v>
      </c>
      <c r="H4962" s="67" t="s">
        <v>123</v>
      </c>
      <c r="I4962" s="68"/>
      <c r="J4962" s="60"/>
      <c r="K4962" s="11" t="s">
        <v>125</v>
      </c>
      <c r="L4962" s="67" t="s">
        <v>122</v>
      </c>
      <c r="M4962" s="68"/>
      <c r="N4962" s="60"/>
      <c r="O4962" s="11" t="s">
        <v>122</v>
      </c>
      <c r="P4962" s="11" t="s">
        <v>125</v>
      </c>
      <c r="Q4962" s="11" t="s">
        <v>122</v>
      </c>
      <c r="R4962" s="10" t="s">
        <v>21</v>
      </c>
      <c r="T4962" t="s">
        <v>2000</v>
      </c>
      <c r="U4962" t="s">
        <v>24</v>
      </c>
      <c r="V4962" s="17" t="str">
        <f t="shared" si="518"/>
        <v/>
      </c>
      <c r="W4962" s="17" t="str">
        <f t="shared" si="519"/>
        <v/>
      </c>
      <c r="X4962" s="17" t="str">
        <f t="shared" si="520"/>
        <v/>
      </c>
      <c r="Y4962" s="17" t="str">
        <f t="shared" si="521"/>
        <v/>
      </c>
      <c r="Z4962" s="17" t="str">
        <f t="shared" si="522"/>
        <v/>
      </c>
      <c r="AA4962" s="17" t="str">
        <f t="shared" si="523"/>
        <v/>
      </c>
      <c r="AB4962" s="17" t="str">
        <f t="shared" si="524"/>
        <v/>
      </c>
    </row>
    <row r="4963" spans="5:28">
      <c r="E4963" s="14" t="s">
        <v>1999</v>
      </c>
      <c r="F4963" s="10" t="s">
        <v>47</v>
      </c>
      <c r="G4963" s="11" t="s">
        <v>48</v>
      </c>
      <c r="H4963" s="67" t="s">
        <v>48</v>
      </c>
      <c r="I4963" s="68"/>
      <c r="J4963" s="60"/>
      <c r="K4963" s="11" t="s">
        <v>48</v>
      </c>
      <c r="L4963" s="67" t="s">
        <v>48</v>
      </c>
      <c r="M4963" s="68"/>
      <c r="N4963" s="60"/>
      <c r="O4963" s="11" t="s">
        <v>48</v>
      </c>
      <c r="P4963" s="11" t="s">
        <v>48</v>
      </c>
      <c r="Q4963" s="11" t="s">
        <v>48</v>
      </c>
      <c r="R4963" s="10" t="s">
        <v>21</v>
      </c>
      <c r="T4963" t="s">
        <v>25</v>
      </c>
      <c r="U4963" t="s">
        <v>21</v>
      </c>
      <c r="V4963" s="17">
        <f t="shared" si="518"/>
        <v>3</v>
      </c>
      <c r="W4963" s="17">
        <f t="shared" si="519"/>
        <v>3</v>
      </c>
      <c r="X4963" s="17">
        <f t="shared" si="520"/>
        <v>4</v>
      </c>
      <c r="Y4963" s="17">
        <f t="shared" si="521"/>
        <v>4</v>
      </c>
      <c r="Z4963" s="17">
        <f t="shared" si="522"/>
        <v>4</v>
      </c>
      <c r="AA4963" s="17">
        <f t="shared" si="523"/>
        <v>3</v>
      </c>
      <c r="AB4963" s="17">
        <f t="shared" si="524"/>
        <v>3</v>
      </c>
    </row>
    <row r="4964" spans="5:28">
      <c r="E4964" s="15" t="s">
        <v>21</v>
      </c>
      <c r="F4964" s="15" t="s">
        <v>21</v>
      </c>
      <c r="G4964" s="16" t="s">
        <v>21</v>
      </c>
      <c r="H4964" s="69" t="s">
        <v>21</v>
      </c>
      <c r="I4964" s="57"/>
      <c r="J4964" s="57"/>
      <c r="K4964" s="16" t="s">
        <v>21</v>
      </c>
      <c r="L4964" s="69" t="s">
        <v>21</v>
      </c>
      <c r="M4964" s="57"/>
      <c r="N4964" s="57"/>
      <c r="O4964" s="16" t="s">
        <v>21</v>
      </c>
      <c r="P4964" s="16" t="s">
        <v>21</v>
      </c>
      <c r="Q4964" s="16" t="s">
        <v>21</v>
      </c>
      <c r="R4964" s="16" t="s">
        <v>21</v>
      </c>
      <c r="T4964" t="s">
        <v>2004</v>
      </c>
      <c r="U4964" t="s">
        <v>21</v>
      </c>
      <c r="V4964" s="17">
        <f t="shared" si="518"/>
        <v>7</v>
      </c>
      <c r="W4964" s="17">
        <f t="shared" si="519"/>
        <v>7</v>
      </c>
      <c r="X4964" s="17">
        <f t="shared" si="520"/>
        <v>8</v>
      </c>
      <c r="Y4964" s="17">
        <f t="shared" si="521"/>
        <v>7</v>
      </c>
      <c r="Z4964" s="17">
        <f t="shared" si="522"/>
        <v>7.5</v>
      </c>
      <c r="AA4964" s="17">
        <f t="shared" si="523"/>
        <v>8.5</v>
      </c>
      <c r="AB4964" s="17">
        <f t="shared" si="524"/>
        <v>8</v>
      </c>
    </row>
    <row r="4965" spans="5:28" ht="0" hidden="1" customHeight="1">
      <c r="T4965">
        <v>0</v>
      </c>
      <c r="U4965">
        <v>0</v>
      </c>
      <c r="V4965" s="17">
        <f t="shared" si="518"/>
        <v>21</v>
      </c>
      <c r="W4965" s="17">
        <f t="shared" si="519"/>
        <v>21</v>
      </c>
      <c r="X4965" s="17">
        <f t="shared" si="520"/>
        <v>32</v>
      </c>
      <c r="Y4965" s="17">
        <f t="shared" si="521"/>
        <v>28</v>
      </c>
      <c r="Z4965" s="17">
        <f t="shared" si="522"/>
        <v>30</v>
      </c>
      <c r="AA4965" s="17">
        <f t="shared" si="523"/>
        <v>25.5</v>
      </c>
      <c r="AB4965" s="17">
        <f t="shared" si="524"/>
        <v>24</v>
      </c>
    </row>
    <row r="4966" spans="5:28" ht="0.6" customHeight="1">
      <c r="T4966">
        <v>0</v>
      </c>
      <c r="U4966">
        <v>24</v>
      </c>
      <c r="V4966" s="17">
        <f t="shared" si="518"/>
        <v>65</v>
      </c>
      <c r="W4966" s="17">
        <f t="shared" si="519"/>
        <v>65</v>
      </c>
      <c r="X4966" s="17">
        <f t="shared" si="520"/>
        <v>75</v>
      </c>
      <c r="Y4966" s="17">
        <f t="shared" si="521"/>
        <v>67</v>
      </c>
      <c r="Z4966" s="17">
        <f t="shared" si="522"/>
        <v>73</v>
      </c>
      <c r="AA4966" s="17">
        <f t="shared" si="523"/>
        <v>82</v>
      </c>
      <c r="AB4966" s="17">
        <f t="shared" si="524"/>
        <v>76</v>
      </c>
    </row>
    <row r="4967" spans="5:28" ht="15" customHeight="1">
      <c r="E4967" s="44"/>
      <c r="F4967" s="4" t="s">
        <v>20</v>
      </c>
      <c r="G4967" s="5" t="s">
        <v>21</v>
      </c>
      <c r="H4967" s="70" t="s">
        <v>21</v>
      </c>
      <c r="I4967" s="57"/>
      <c r="J4967" s="57"/>
      <c r="K4967" s="5" t="s">
        <v>21</v>
      </c>
      <c r="L4967" s="70" t="s">
        <v>21</v>
      </c>
      <c r="M4967" s="57"/>
      <c r="N4967" s="57"/>
      <c r="O4967" s="5" t="s">
        <v>21</v>
      </c>
      <c r="P4967" s="5" t="s">
        <v>21</v>
      </c>
      <c r="Q4967" s="5" t="s">
        <v>21</v>
      </c>
      <c r="R4967" s="5" t="s">
        <v>21</v>
      </c>
      <c r="T4967" t="s">
        <v>34</v>
      </c>
      <c r="U4967" t="s">
        <v>21</v>
      </c>
      <c r="V4967" s="17">
        <f t="shared" si="518"/>
        <v>100</v>
      </c>
      <c r="W4967" s="17">
        <f t="shared" si="519"/>
        <v>100</v>
      </c>
      <c r="X4967" s="17">
        <f t="shared" si="520"/>
        <v>100</v>
      </c>
      <c r="Y4967" s="17">
        <f t="shared" si="521"/>
        <v>100</v>
      </c>
      <c r="Z4967" s="17">
        <f t="shared" si="522"/>
        <v>100</v>
      </c>
      <c r="AA4967" s="17">
        <f t="shared" si="523"/>
        <v>100</v>
      </c>
      <c r="AB4967" s="17">
        <f t="shared" si="524"/>
        <v>100</v>
      </c>
    </row>
    <row r="4968" spans="5:28" ht="21">
      <c r="E4968" s="45"/>
      <c r="F4968" s="7" t="s">
        <v>23</v>
      </c>
      <c r="G4968" s="7" t="s">
        <v>5</v>
      </c>
      <c r="H4968" s="71" t="s">
        <v>7</v>
      </c>
      <c r="I4968" s="68"/>
      <c r="J4968" s="60"/>
      <c r="K4968" s="7" t="s">
        <v>9</v>
      </c>
      <c r="L4968" s="71" t="s">
        <v>11</v>
      </c>
      <c r="M4968" s="68"/>
      <c r="N4968" s="60"/>
      <c r="O4968" s="7" t="s">
        <v>13</v>
      </c>
      <c r="P4968" s="7" t="s">
        <v>15</v>
      </c>
      <c r="Q4968" s="7" t="s">
        <v>17</v>
      </c>
      <c r="R4968" s="7" t="s">
        <v>24</v>
      </c>
      <c r="T4968" t="s">
        <v>36</v>
      </c>
      <c r="U4968">
        <v>181.5</v>
      </c>
      <c r="V4968" s="17" t="str">
        <f t="shared" si="518"/>
        <v>AB+</v>
      </c>
      <c r="W4968" s="17" t="str">
        <f t="shared" si="519"/>
        <v>AB+</v>
      </c>
      <c r="X4968" s="17" t="str">
        <f t="shared" si="520"/>
        <v>AA+</v>
      </c>
      <c r="Y4968" s="17" t="str">
        <f t="shared" si="521"/>
        <v>AB+</v>
      </c>
      <c r="Z4968" s="17" t="str">
        <f t="shared" si="522"/>
        <v>AA</v>
      </c>
      <c r="AA4968" s="17" t="str">
        <f t="shared" si="523"/>
        <v>OA</v>
      </c>
      <c r="AB4968" s="17" t="str">
        <f t="shared" si="524"/>
        <v>AA+</v>
      </c>
    </row>
    <row r="4969" spans="5:28" ht="22.5">
      <c r="E4969" s="12" t="s">
        <v>2001</v>
      </c>
      <c r="F4969" s="10" t="s">
        <v>27</v>
      </c>
      <c r="G4969" s="11" t="s">
        <v>1154</v>
      </c>
      <c r="H4969" s="67" t="s">
        <v>2002</v>
      </c>
      <c r="I4969" s="68"/>
      <c r="J4969" s="60"/>
      <c r="K4969" s="11" t="s">
        <v>837</v>
      </c>
      <c r="L4969" s="67" t="s">
        <v>2003</v>
      </c>
      <c r="M4969" s="68"/>
      <c r="N4969" s="60"/>
      <c r="O4969" s="11" t="s">
        <v>700</v>
      </c>
      <c r="P4969" s="11" t="s">
        <v>879</v>
      </c>
      <c r="Q4969" s="11" t="s">
        <v>213</v>
      </c>
      <c r="R4969" s="10" t="s">
        <v>21</v>
      </c>
      <c r="T4969" t="s">
        <v>38</v>
      </c>
      <c r="U4969">
        <v>503</v>
      </c>
      <c r="V4969" s="17" t="str">
        <f t="shared" si="518"/>
        <v>Pass</v>
      </c>
      <c r="W4969" s="17" t="str">
        <f t="shared" si="519"/>
        <v>Pass</v>
      </c>
      <c r="X4969" s="17" t="str">
        <f t="shared" si="520"/>
        <v>Pass</v>
      </c>
      <c r="Y4969" s="17" t="str">
        <f t="shared" si="521"/>
        <v>Pass</v>
      </c>
      <c r="Z4969" s="17" t="str">
        <f t="shared" si="522"/>
        <v>Pass</v>
      </c>
      <c r="AA4969" s="17" t="str">
        <f t="shared" si="523"/>
        <v>Pass</v>
      </c>
      <c r="AB4969" s="17" t="str">
        <f t="shared" si="524"/>
        <v>Pass</v>
      </c>
    </row>
    <row r="4970" spans="5:28">
      <c r="E4970" s="62"/>
      <c r="F4970" s="10" t="s">
        <v>30</v>
      </c>
      <c r="G4970" s="11" t="s">
        <v>31</v>
      </c>
      <c r="H4970" s="67" t="s">
        <v>31</v>
      </c>
      <c r="I4970" s="68"/>
      <c r="J4970" s="60"/>
      <c r="K4970" s="11" t="s">
        <v>31</v>
      </c>
      <c r="L4970" s="67" t="s">
        <v>31</v>
      </c>
      <c r="M4970" s="68"/>
      <c r="N4970" s="60"/>
      <c r="O4970" s="11" t="s">
        <v>31</v>
      </c>
      <c r="P4970" s="11" t="s">
        <v>31</v>
      </c>
      <c r="Q4970" s="11" t="s">
        <v>31</v>
      </c>
      <c r="R4970" s="10" t="s">
        <v>21</v>
      </c>
      <c r="T4970" t="s">
        <v>39</v>
      </c>
      <c r="U4970">
        <v>700</v>
      </c>
      <c r="V4970" s="17" t="str">
        <f t="shared" si="518"/>
        <v/>
      </c>
      <c r="W4970" s="17" t="str">
        <f t="shared" si="519"/>
        <v/>
      </c>
      <c r="X4970" s="17" t="str">
        <f t="shared" si="520"/>
        <v/>
      </c>
      <c r="Y4970" s="17" t="str">
        <f t="shared" si="521"/>
        <v/>
      </c>
      <c r="Z4970" s="17" t="str">
        <f t="shared" si="522"/>
        <v/>
      </c>
      <c r="AA4970" s="17" t="str">
        <f t="shared" si="523"/>
        <v/>
      </c>
      <c r="AB4970" s="17" t="str">
        <f t="shared" si="524"/>
        <v/>
      </c>
    </row>
    <row r="4971" spans="5:28">
      <c r="E4971" s="64"/>
      <c r="F4971" s="10" t="s">
        <v>32</v>
      </c>
      <c r="G4971" s="11" t="s">
        <v>21</v>
      </c>
      <c r="H4971" s="67" t="s">
        <v>21</v>
      </c>
      <c r="I4971" s="68"/>
      <c r="J4971" s="60"/>
      <c r="K4971" s="11" t="s">
        <v>21</v>
      </c>
      <c r="L4971" s="67" t="s">
        <v>21</v>
      </c>
      <c r="M4971" s="68"/>
      <c r="N4971" s="60"/>
      <c r="O4971" s="11" t="s">
        <v>21</v>
      </c>
      <c r="P4971" s="11" t="s">
        <v>21</v>
      </c>
      <c r="Q4971" s="11" t="s">
        <v>21</v>
      </c>
      <c r="R4971" s="10">
        <v>0</v>
      </c>
      <c r="T4971" t="s">
        <v>152</v>
      </c>
      <c r="U4971" t="s">
        <v>21</v>
      </c>
      <c r="V4971" s="17">
        <f t="shared" si="518"/>
        <v>0</v>
      </c>
      <c r="W4971" s="17">
        <f t="shared" si="519"/>
        <v>0</v>
      </c>
      <c r="X4971" s="17">
        <f t="shared" si="520"/>
        <v>0</v>
      </c>
      <c r="Y4971" s="17">
        <f t="shared" si="521"/>
        <v>0</v>
      </c>
      <c r="Z4971" s="17">
        <f t="shared" si="522"/>
        <v>0</v>
      </c>
      <c r="AA4971" s="17">
        <f t="shared" si="523"/>
        <v>0</v>
      </c>
      <c r="AB4971" s="17">
        <f t="shared" si="524"/>
        <v>0</v>
      </c>
    </row>
    <row r="4972" spans="5:28">
      <c r="E4972" s="66"/>
      <c r="F4972" s="10" t="s">
        <v>33</v>
      </c>
      <c r="G4972" s="11">
        <v>3</v>
      </c>
      <c r="H4972" s="67">
        <v>3</v>
      </c>
      <c r="I4972" s="68"/>
      <c r="J4972" s="60"/>
      <c r="K4972" s="11">
        <v>4</v>
      </c>
      <c r="L4972" s="67">
        <v>4</v>
      </c>
      <c r="M4972" s="68"/>
      <c r="N4972" s="60"/>
      <c r="O4972" s="11">
        <v>4</v>
      </c>
      <c r="P4972" s="11">
        <v>3</v>
      </c>
      <c r="Q4972" s="11">
        <v>3</v>
      </c>
      <c r="R4972" s="10">
        <v>24</v>
      </c>
      <c r="T4972" t="s">
        <v>45</v>
      </c>
      <c r="U4972" t="s">
        <v>21</v>
      </c>
      <c r="V4972" s="17">
        <f t="shared" si="518"/>
        <v>0</v>
      </c>
      <c r="W4972" s="17">
        <f t="shared" si="519"/>
        <v>0</v>
      </c>
      <c r="X4972" s="17">
        <f t="shared" si="520"/>
        <v>0</v>
      </c>
      <c r="Y4972" s="17">
        <f t="shared" si="521"/>
        <v>0</v>
      </c>
      <c r="Z4972" s="17">
        <f t="shared" si="522"/>
        <v>0</v>
      </c>
      <c r="AA4972" s="17">
        <f t="shared" si="523"/>
        <v>0</v>
      </c>
      <c r="AB4972" s="17">
        <f t="shared" si="524"/>
        <v>0</v>
      </c>
    </row>
    <row r="4973" spans="5:28">
      <c r="E4973" s="12">
        <v>7.56</v>
      </c>
      <c r="F4973" s="10" t="s">
        <v>35</v>
      </c>
      <c r="G4973" s="11">
        <v>7</v>
      </c>
      <c r="H4973" s="67">
        <v>7</v>
      </c>
      <c r="I4973" s="68"/>
      <c r="J4973" s="60"/>
      <c r="K4973" s="11">
        <v>8</v>
      </c>
      <c r="L4973" s="67">
        <v>7</v>
      </c>
      <c r="M4973" s="68"/>
      <c r="N4973" s="60"/>
      <c r="O4973" s="11">
        <v>7.5</v>
      </c>
      <c r="P4973" s="11">
        <v>8.5</v>
      </c>
      <c r="Q4973" s="11">
        <v>8</v>
      </c>
      <c r="R4973" s="10" t="s">
        <v>21</v>
      </c>
      <c r="T4973" t="s">
        <v>21</v>
      </c>
      <c r="U4973" t="s">
        <v>21</v>
      </c>
      <c r="V4973" s="17" t="str">
        <f t="shared" si="518"/>
        <v/>
      </c>
      <c r="W4973" s="17" t="str">
        <f t="shared" si="519"/>
        <v/>
      </c>
      <c r="X4973" s="17" t="str">
        <f t="shared" si="520"/>
        <v/>
      </c>
      <c r="Y4973" s="17" t="str">
        <f t="shared" si="521"/>
        <v/>
      </c>
      <c r="Z4973" s="17" t="str">
        <f t="shared" si="522"/>
        <v/>
      </c>
      <c r="AA4973" s="17" t="str">
        <f t="shared" si="523"/>
        <v/>
      </c>
      <c r="AB4973" s="17" t="str">
        <f t="shared" si="524"/>
        <v/>
      </c>
    </row>
    <row r="4974" spans="5:28">
      <c r="E4974" s="13">
        <v>7.97</v>
      </c>
      <c r="F4974" s="10" t="s">
        <v>37</v>
      </c>
      <c r="G4974" s="11">
        <v>21</v>
      </c>
      <c r="H4974" s="67">
        <v>21</v>
      </c>
      <c r="I4974" s="68"/>
      <c r="J4974" s="60"/>
      <c r="K4974" s="11">
        <v>32</v>
      </c>
      <c r="L4974" s="67">
        <v>28</v>
      </c>
      <c r="M4974" s="68"/>
      <c r="N4974" s="60"/>
      <c r="O4974" s="11">
        <v>30</v>
      </c>
      <c r="P4974" s="11">
        <v>25.5</v>
      </c>
      <c r="Q4974" s="11">
        <v>24</v>
      </c>
      <c r="R4974" s="10">
        <v>181.5</v>
      </c>
      <c r="T4974">
        <v>0</v>
      </c>
      <c r="U4974">
        <v>0</v>
      </c>
      <c r="V4974" s="17" t="str">
        <f t="shared" si="518"/>
        <v>BCMCCEN502</v>
      </c>
      <c r="W4974" s="17" t="str">
        <f t="shared" si="519"/>
        <v>BCMCCEN503</v>
      </c>
      <c r="X4974" s="17" t="str">
        <f t="shared" si="520"/>
        <v>BCMCMCN501</v>
      </c>
      <c r="Y4974" s="17" t="str">
        <f t="shared" si="521"/>
        <v>BCMCMCN502</v>
      </c>
      <c r="Z4974" s="17" t="str">
        <f t="shared" si="522"/>
        <v>BCMCMCN503</v>
      </c>
      <c r="AA4974" s="17" t="str">
        <f t="shared" si="523"/>
        <v>BCMCMVN501</v>
      </c>
      <c r="AB4974" s="17" t="str">
        <f t="shared" si="524"/>
        <v>COMESSN501</v>
      </c>
    </row>
    <row r="4975" spans="5:28" ht="15" customHeight="1">
      <c r="E4975" s="45"/>
      <c r="F4975" s="10" t="s">
        <v>24</v>
      </c>
      <c r="G4975" s="11">
        <v>65</v>
      </c>
      <c r="H4975" s="67">
        <v>65</v>
      </c>
      <c r="I4975" s="68"/>
      <c r="J4975" s="60"/>
      <c r="K4975" s="11">
        <v>75</v>
      </c>
      <c r="L4975" s="67">
        <v>67</v>
      </c>
      <c r="M4975" s="68"/>
      <c r="N4975" s="60"/>
      <c r="O4975" s="11">
        <v>73</v>
      </c>
      <c r="P4975" s="11">
        <v>82</v>
      </c>
      <c r="Q4975" s="11">
        <v>76</v>
      </c>
      <c r="R4975" s="10">
        <v>503</v>
      </c>
      <c r="T4975">
        <v>0</v>
      </c>
      <c r="U4975">
        <v>0</v>
      </c>
      <c r="V4975" s="17" t="str">
        <f t="shared" si="518"/>
        <v>18.00 + 34.00</v>
      </c>
      <c r="W4975" s="17" t="str">
        <f t="shared" si="519"/>
        <v>24.00 + 26.00</v>
      </c>
      <c r="X4975" s="17" t="str">
        <f t="shared" si="520"/>
        <v>32.00 + 27.00</v>
      </c>
      <c r="Y4975" s="17" t="str">
        <f t="shared" si="521"/>
        <v>14.00 + 34.00</v>
      </c>
      <c r="Z4975" s="17" t="str">
        <f t="shared" si="522"/>
        <v>24.00 + 23.00</v>
      </c>
      <c r="AA4975" s="17" t="str">
        <f t="shared" si="523"/>
        <v>41.00 + 31.00</v>
      </c>
      <c r="AB4975" s="17" t="str">
        <f t="shared" si="524"/>
        <v>30.00 + 31.00</v>
      </c>
    </row>
    <row r="4976" spans="5:28">
      <c r="E4976" s="12"/>
      <c r="F4976" s="10" t="s">
        <v>41</v>
      </c>
      <c r="G4976" s="11">
        <v>100</v>
      </c>
      <c r="H4976" s="67">
        <v>100</v>
      </c>
      <c r="I4976" s="68"/>
      <c r="J4976" s="60"/>
      <c r="K4976" s="11">
        <v>100</v>
      </c>
      <c r="L4976" s="67">
        <v>100</v>
      </c>
      <c r="M4976" s="68"/>
      <c r="N4976" s="60"/>
      <c r="O4976" s="11">
        <v>100</v>
      </c>
      <c r="P4976" s="11">
        <v>100</v>
      </c>
      <c r="Q4976" s="11">
        <v>100</v>
      </c>
      <c r="R4976" s="10">
        <v>700</v>
      </c>
      <c r="T4976" t="s">
        <v>19</v>
      </c>
      <c r="U4976" t="s">
        <v>21</v>
      </c>
      <c r="V4976" s="17" t="str">
        <f t="shared" ref="V4976:V5039" si="525">$G4985</f>
        <v xml:space="preserve"> - - + - - </v>
      </c>
      <c r="W4976" s="17" t="str">
        <f t="shared" ref="W4976:W5039" si="526">$H4985</f>
        <v xml:space="preserve"> - - + - - </v>
      </c>
      <c r="X4976" s="17" t="str">
        <f t="shared" ref="X4976:X5039" si="527">$K4985</f>
        <v xml:space="preserve"> - - + - - </v>
      </c>
      <c r="Y4976" s="17" t="str">
        <f t="shared" ref="Y4976:Y5039" si="528">$L4985</f>
        <v xml:space="preserve"> - - + - - </v>
      </c>
      <c r="Z4976" s="17" t="str">
        <f t="shared" ref="Z4976:Z5039" si="529">$O4985</f>
        <v xml:space="preserve"> - - + - - </v>
      </c>
      <c r="AA4976" s="17" t="str">
        <f t="shared" ref="AA4976:AA5039" si="530">$P4985</f>
        <v xml:space="preserve"> - - + - - </v>
      </c>
      <c r="AB4976" s="17" t="str">
        <f t="shared" ref="AB4976:AB5039" si="531">$Q4985</f>
        <v xml:space="preserve"> - - + - - </v>
      </c>
    </row>
    <row r="4977" spans="5:28" ht="15" customHeight="1">
      <c r="E4977" s="45"/>
      <c r="F4977" s="10" t="s">
        <v>43</v>
      </c>
      <c r="G4977" s="11" t="s">
        <v>124</v>
      </c>
      <c r="H4977" s="67" t="s">
        <v>124</v>
      </c>
      <c r="I4977" s="68"/>
      <c r="J4977" s="60"/>
      <c r="K4977" s="11" t="s">
        <v>123</v>
      </c>
      <c r="L4977" s="67" t="s">
        <v>124</v>
      </c>
      <c r="M4977" s="68"/>
      <c r="N4977" s="60"/>
      <c r="O4977" s="11" t="s">
        <v>139</v>
      </c>
      <c r="P4977" s="11" t="s">
        <v>122</v>
      </c>
      <c r="Q4977" s="11" t="s">
        <v>123</v>
      </c>
      <c r="R4977" s="10" t="s">
        <v>21</v>
      </c>
      <c r="T4977" t="s">
        <v>2006</v>
      </c>
      <c r="U4977" t="s">
        <v>24</v>
      </c>
      <c r="V4977" s="17" t="str">
        <f t="shared" si="525"/>
        <v/>
      </c>
      <c r="W4977" s="17" t="str">
        <f t="shared" si="526"/>
        <v/>
      </c>
      <c r="X4977" s="17" t="str">
        <f t="shared" si="527"/>
        <v/>
      </c>
      <c r="Y4977" s="17" t="str">
        <f t="shared" si="528"/>
        <v/>
      </c>
      <c r="Z4977" s="17" t="str">
        <f t="shared" si="529"/>
        <v/>
      </c>
      <c r="AA4977" s="17" t="str">
        <f t="shared" si="530"/>
        <v/>
      </c>
      <c r="AB4977" s="17" t="str">
        <f t="shared" si="531"/>
        <v/>
      </c>
    </row>
    <row r="4978" spans="5:28">
      <c r="E4978" s="14" t="s">
        <v>2005</v>
      </c>
      <c r="F4978" s="10" t="s">
        <v>47</v>
      </c>
      <c r="G4978" s="11" t="s">
        <v>48</v>
      </c>
      <c r="H4978" s="67" t="s">
        <v>48</v>
      </c>
      <c r="I4978" s="68"/>
      <c r="J4978" s="60"/>
      <c r="K4978" s="11" t="s">
        <v>48</v>
      </c>
      <c r="L4978" s="67" t="s">
        <v>48</v>
      </c>
      <c r="M4978" s="68"/>
      <c r="N4978" s="60"/>
      <c r="O4978" s="11" t="s">
        <v>48</v>
      </c>
      <c r="P4978" s="11" t="s">
        <v>48</v>
      </c>
      <c r="Q4978" s="11" t="s">
        <v>48</v>
      </c>
      <c r="R4978" s="10" t="s">
        <v>21</v>
      </c>
      <c r="T4978" t="s">
        <v>25</v>
      </c>
      <c r="U4978" t="s">
        <v>21</v>
      </c>
      <c r="V4978" s="17">
        <f t="shared" si="525"/>
        <v>3</v>
      </c>
      <c r="W4978" s="17">
        <f t="shared" si="526"/>
        <v>3</v>
      </c>
      <c r="X4978" s="17">
        <f t="shared" si="527"/>
        <v>4</v>
      </c>
      <c r="Y4978" s="17">
        <f t="shared" si="528"/>
        <v>4</v>
      </c>
      <c r="Z4978" s="17">
        <f t="shared" si="529"/>
        <v>4</v>
      </c>
      <c r="AA4978" s="17">
        <f t="shared" si="530"/>
        <v>3</v>
      </c>
      <c r="AB4978" s="17">
        <f t="shared" si="531"/>
        <v>3</v>
      </c>
    </row>
    <row r="4979" spans="5:28">
      <c r="E4979" s="15" t="s">
        <v>21</v>
      </c>
      <c r="F4979" s="15" t="s">
        <v>21</v>
      </c>
      <c r="G4979" s="16" t="s">
        <v>21</v>
      </c>
      <c r="H4979" s="69" t="s">
        <v>21</v>
      </c>
      <c r="I4979" s="57"/>
      <c r="J4979" s="57"/>
      <c r="K4979" s="16" t="s">
        <v>21</v>
      </c>
      <c r="L4979" s="69" t="s">
        <v>21</v>
      </c>
      <c r="M4979" s="57"/>
      <c r="N4979" s="57"/>
      <c r="O4979" s="16" t="s">
        <v>21</v>
      </c>
      <c r="P4979" s="16" t="s">
        <v>21</v>
      </c>
      <c r="Q4979" s="16" t="s">
        <v>21</v>
      </c>
      <c r="R4979" s="16" t="s">
        <v>21</v>
      </c>
      <c r="T4979" t="s">
        <v>2010</v>
      </c>
      <c r="U4979" t="s">
        <v>21</v>
      </c>
      <c r="V4979" s="17">
        <f t="shared" si="525"/>
        <v>0</v>
      </c>
      <c r="W4979" s="17">
        <f t="shared" si="526"/>
        <v>5.5</v>
      </c>
      <c r="X4979" s="17">
        <f t="shared" si="527"/>
        <v>6</v>
      </c>
      <c r="Y4979" s="17">
        <f t="shared" si="528"/>
        <v>0</v>
      </c>
      <c r="Z4979" s="17">
        <f t="shared" si="529"/>
        <v>5</v>
      </c>
      <c r="AA4979" s="17">
        <f t="shared" si="530"/>
        <v>7.5</v>
      </c>
      <c r="AB4979" s="17">
        <f t="shared" si="531"/>
        <v>6.5</v>
      </c>
    </row>
    <row r="4980" spans="5:28" ht="0" hidden="1" customHeight="1">
      <c r="T4980">
        <v>0</v>
      </c>
      <c r="U4980">
        <v>0</v>
      </c>
      <c r="V4980" s="17">
        <f t="shared" si="525"/>
        <v>0</v>
      </c>
      <c r="W4980" s="17">
        <f t="shared" si="526"/>
        <v>16.5</v>
      </c>
      <c r="X4980" s="17">
        <f t="shared" si="527"/>
        <v>24</v>
      </c>
      <c r="Y4980" s="17">
        <f t="shared" si="528"/>
        <v>0</v>
      </c>
      <c r="Z4980" s="17">
        <f t="shared" si="529"/>
        <v>20</v>
      </c>
      <c r="AA4980" s="17">
        <f t="shared" si="530"/>
        <v>22.5</v>
      </c>
      <c r="AB4980" s="17">
        <f t="shared" si="531"/>
        <v>19.5</v>
      </c>
    </row>
    <row r="4981" spans="5:28" ht="0.6" customHeight="1">
      <c r="T4981">
        <v>0</v>
      </c>
      <c r="U4981">
        <v>17</v>
      </c>
      <c r="V4981" s="17">
        <f t="shared" si="525"/>
        <v>52</v>
      </c>
      <c r="W4981" s="17">
        <f t="shared" si="526"/>
        <v>50</v>
      </c>
      <c r="X4981" s="17">
        <f t="shared" si="527"/>
        <v>59</v>
      </c>
      <c r="Y4981" s="17">
        <f t="shared" si="528"/>
        <v>48</v>
      </c>
      <c r="Z4981" s="17">
        <f t="shared" si="529"/>
        <v>47</v>
      </c>
      <c r="AA4981" s="17">
        <f t="shared" si="530"/>
        <v>72</v>
      </c>
      <c r="AB4981" s="17">
        <f t="shared" si="531"/>
        <v>61</v>
      </c>
    </row>
    <row r="4982" spans="5:28" ht="15" customHeight="1">
      <c r="E4982" s="44"/>
      <c r="F4982" s="4" t="s">
        <v>20</v>
      </c>
      <c r="G4982" s="5" t="s">
        <v>21</v>
      </c>
      <c r="H4982" s="70" t="s">
        <v>21</v>
      </c>
      <c r="I4982" s="57"/>
      <c r="J4982" s="57"/>
      <c r="K4982" s="5" t="s">
        <v>21</v>
      </c>
      <c r="L4982" s="70" t="s">
        <v>21</v>
      </c>
      <c r="M4982" s="57"/>
      <c r="N4982" s="57"/>
      <c r="O4982" s="5" t="s">
        <v>21</v>
      </c>
      <c r="P4982" s="5" t="s">
        <v>21</v>
      </c>
      <c r="Q4982" s="5" t="s">
        <v>21</v>
      </c>
      <c r="R4982" s="5" t="s">
        <v>21</v>
      </c>
      <c r="T4982" t="s">
        <v>34</v>
      </c>
      <c r="U4982" t="s">
        <v>21</v>
      </c>
      <c r="V4982" s="17">
        <f t="shared" si="525"/>
        <v>100</v>
      </c>
      <c r="W4982" s="17">
        <f t="shared" si="526"/>
        <v>100</v>
      </c>
      <c r="X4982" s="17">
        <f t="shared" si="527"/>
        <v>100</v>
      </c>
      <c r="Y4982" s="17">
        <f t="shared" si="528"/>
        <v>100</v>
      </c>
      <c r="Z4982" s="17">
        <f t="shared" si="529"/>
        <v>100</v>
      </c>
      <c r="AA4982" s="17">
        <f t="shared" si="530"/>
        <v>100</v>
      </c>
      <c r="AB4982" s="17">
        <f t="shared" si="531"/>
        <v>100</v>
      </c>
    </row>
    <row r="4983" spans="5:28" ht="21">
      <c r="E4983" s="45"/>
      <c r="F4983" s="7" t="s">
        <v>23</v>
      </c>
      <c r="G4983" s="7" t="s">
        <v>5</v>
      </c>
      <c r="H4983" s="71" t="s">
        <v>7</v>
      </c>
      <c r="I4983" s="68"/>
      <c r="J4983" s="60"/>
      <c r="K4983" s="7" t="s">
        <v>9</v>
      </c>
      <c r="L4983" s="71" t="s">
        <v>11</v>
      </c>
      <c r="M4983" s="68"/>
      <c r="N4983" s="60"/>
      <c r="O4983" s="7" t="s">
        <v>13</v>
      </c>
      <c r="P4983" s="7" t="s">
        <v>15</v>
      </c>
      <c r="Q4983" s="7" t="s">
        <v>17</v>
      </c>
      <c r="R4983" s="7" t="s">
        <v>24</v>
      </c>
      <c r="T4983" t="s">
        <v>36</v>
      </c>
      <c r="U4983">
        <v>102.5</v>
      </c>
      <c r="V4983" s="17">
        <f t="shared" si="525"/>
        <v>0</v>
      </c>
      <c r="W4983" s="17" t="str">
        <f t="shared" si="526"/>
        <v>BB</v>
      </c>
      <c r="X4983" s="17" t="str">
        <f t="shared" si="527"/>
        <v>BB+</v>
      </c>
      <c r="Y4983" s="17">
        <f t="shared" si="528"/>
        <v>0</v>
      </c>
      <c r="Z4983" s="17" t="str">
        <f t="shared" si="529"/>
        <v>BC</v>
      </c>
      <c r="AA4983" s="17" t="str">
        <f t="shared" si="530"/>
        <v>AA</v>
      </c>
      <c r="AB4983" s="17" t="str">
        <f t="shared" si="531"/>
        <v>AB</v>
      </c>
    </row>
    <row r="4984" spans="5:28" ht="22.5">
      <c r="E4984" s="12" t="s">
        <v>2007</v>
      </c>
      <c r="F4984" s="10" t="s">
        <v>27</v>
      </c>
      <c r="G4984" s="11" t="s">
        <v>2008</v>
      </c>
      <c r="H4984" s="67" t="s">
        <v>1152</v>
      </c>
      <c r="I4984" s="68"/>
      <c r="J4984" s="60"/>
      <c r="K4984" s="11" t="s">
        <v>1317</v>
      </c>
      <c r="L4984" s="67" t="s">
        <v>2009</v>
      </c>
      <c r="M4984" s="68"/>
      <c r="N4984" s="60"/>
      <c r="O4984" s="11" t="s">
        <v>1195</v>
      </c>
      <c r="P4984" s="11" t="s">
        <v>549</v>
      </c>
      <c r="Q4984" s="11" t="s">
        <v>364</v>
      </c>
      <c r="R4984" s="10" t="s">
        <v>21</v>
      </c>
      <c r="T4984" t="s">
        <v>53</v>
      </c>
      <c r="U4984">
        <v>389</v>
      </c>
      <c r="V4984" s="17" t="str">
        <f t="shared" si="525"/>
        <v>Fail</v>
      </c>
      <c r="W4984" s="17" t="str">
        <f t="shared" si="526"/>
        <v>Pass</v>
      </c>
      <c r="X4984" s="17" t="str">
        <f t="shared" si="527"/>
        <v>Pass</v>
      </c>
      <c r="Y4984" s="17" t="str">
        <f t="shared" si="528"/>
        <v>Fail</v>
      </c>
      <c r="Z4984" s="17" t="str">
        <f t="shared" si="529"/>
        <v>Pass</v>
      </c>
      <c r="AA4984" s="17" t="str">
        <f t="shared" si="530"/>
        <v>Pass</v>
      </c>
      <c r="AB4984" s="17" t="str">
        <f t="shared" si="531"/>
        <v>Pass</v>
      </c>
    </row>
    <row r="4985" spans="5:28">
      <c r="E4985" s="62"/>
      <c r="F4985" s="10" t="s">
        <v>30</v>
      </c>
      <c r="G4985" s="11" t="s">
        <v>31</v>
      </c>
      <c r="H4985" s="67" t="s">
        <v>31</v>
      </c>
      <c r="I4985" s="68"/>
      <c r="J4985" s="60"/>
      <c r="K4985" s="11" t="s">
        <v>31</v>
      </c>
      <c r="L4985" s="67" t="s">
        <v>31</v>
      </c>
      <c r="M4985" s="68"/>
      <c r="N4985" s="60"/>
      <c r="O4985" s="11" t="s">
        <v>31</v>
      </c>
      <c r="P4985" s="11" t="s">
        <v>31</v>
      </c>
      <c r="Q4985" s="11" t="s">
        <v>31</v>
      </c>
      <c r="R4985" s="10" t="s">
        <v>21</v>
      </c>
      <c r="T4985" t="s">
        <v>39</v>
      </c>
      <c r="U4985">
        <v>700</v>
      </c>
      <c r="V4985" s="17" t="str">
        <f t="shared" si="525"/>
        <v/>
      </c>
      <c r="W4985" s="17" t="str">
        <f t="shared" si="526"/>
        <v/>
      </c>
      <c r="X4985" s="17" t="str">
        <f t="shared" si="527"/>
        <v/>
      </c>
      <c r="Y4985" s="17" t="str">
        <f t="shared" si="528"/>
        <v/>
      </c>
      <c r="Z4985" s="17" t="str">
        <f t="shared" si="529"/>
        <v/>
      </c>
      <c r="AA4985" s="17" t="str">
        <f t="shared" si="530"/>
        <v/>
      </c>
      <c r="AB4985" s="17" t="str">
        <f t="shared" si="531"/>
        <v/>
      </c>
    </row>
    <row r="4986" spans="5:28">
      <c r="E4986" s="64"/>
      <c r="F4986" s="10" t="s">
        <v>32</v>
      </c>
      <c r="G4986" s="11" t="s">
        <v>21</v>
      </c>
      <c r="H4986" s="67" t="s">
        <v>21</v>
      </c>
      <c r="I4986" s="68"/>
      <c r="J4986" s="60"/>
      <c r="K4986" s="11" t="s">
        <v>21</v>
      </c>
      <c r="L4986" s="67" t="s">
        <v>21</v>
      </c>
      <c r="M4986" s="68"/>
      <c r="N4986" s="60"/>
      <c r="O4986" s="11" t="s">
        <v>21</v>
      </c>
      <c r="P4986" s="11" t="s">
        <v>21</v>
      </c>
      <c r="Q4986" s="11" t="s">
        <v>21</v>
      </c>
      <c r="R4986" s="10">
        <v>0</v>
      </c>
      <c r="T4986" t="s">
        <v>54</v>
      </c>
      <c r="U4986" t="s">
        <v>21</v>
      </c>
      <c r="V4986" s="17">
        <f t="shared" si="525"/>
        <v>0</v>
      </c>
      <c r="W4986" s="17">
        <f t="shared" si="526"/>
        <v>0</v>
      </c>
      <c r="X4986" s="17">
        <f t="shared" si="527"/>
        <v>0</v>
      </c>
      <c r="Y4986" s="17">
        <f t="shared" si="528"/>
        <v>0</v>
      </c>
      <c r="Z4986" s="17">
        <f t="shared" si="529"/>
        <v>0</v>
      </c>
      <c r="AA4986" s="17">
        <f t="shared" si="530"/>
        <v>0</v>
      </c>
      <c r="AB4986" s="17">
        <f t="shared" si="531"/>
        <v>0</v>
      </c>
    </row>
    <row r="4987" spans="5:28">
      <c r="E4987" s="66"/>
      <c r="F4987" s="10" t="s">
        <v>33</v>
      </c>
      <c r="G4987" s="11">
        <v>3</v>
      </c>
      <c r="H4987" s="67">
        <v>3</v>
      </c>
      <c r="I4987" s="68"/>
      <c r="J4987" s="60"/>
      <c r="K4987" s="11">
        <v>4</v>
      </c>
      <c r="L4987" s="67">
        <v>4</v>
      </c>
      <c r="M4987" s="68"/>
      <c r="N4987" s="60"/>
      <c r="O4987" s="11">
        <v>4</v>
      </c>
      <c r="P4987" s="11">
        <v>3</v>
      </c>
      <c r="Q4987" s="11">
        <v>3</v>
      </c>
      <c r="R4987" s="10">
        <v>17</v>
      </c>
      <c r="T4987" t="s">
        <v>45</v>
      </c>
      <c r="U4987" t="s">
        <v>21</v>
      </c>
      <c r="V4987" s="17" t="str">
        <f t="shared" si="525"/>
        <v/>
      </c>
      <c r="W4987" s="17" t="str">
        <f t="shared" si="526"/>
        <v/>
      </c>
      <c r="X4987" s="17" t="str">
        <f t="shared" si="527"/>
        <v/>
      </c>
      <c r="Y4987" s="17" t="str">
        <f t="shared" si="528"/>
        <v/>
      </c>
      <c r="Z4987" s="17" t="str">
        <f t="shared" si="529"/>
        <v/>
      </c>
      <c r="AA4987" s="17" t="str">
        <f t="shared" si="530"/>
        <v/>
      </c>
      <c r="AB4987" s="17" t="str">
        <f t="shared" si="531"/>
        <v/>
      </c>
    </row>
    <row r="4988" spans="5:28">
      <c r="E4988" s="12"/>
      <c r="F4988" s="10" t="s">
        <v>35</v>
      </c>
      <c r="G4988" s="11"/>
      <c r="H4988" s="67">
        <v>5.5</v>
      </c>
      <c r="I4988" s="68"/>
      <c r="J4988" s="60"/>
      <c r="K4988" s="11">
        <v>6</v>
      </c>
      <c r="L4988" s="67"/>
      <c r="M4988" s="68"/>
      <c r="N4988" s="60"/>
      <c r="O4988" s="11">
        <v>5</v>
      </c>
      <c r="P4988" s="11">
        <v>7.5</v>
      </c>
      <c r="Q4988" s="11">
        <v>6.5</v>
      </c>
      <c r="R4988" s="10" t="s">
        <v>21</v>
      </c>
      <c r="T4988" t="s">
        <v>21</v>
      </c>
      <c r="U4988" t="s">
        <v>21</v>
      </c>
      <c r="V4988" s="17" t="str">
        <f t="shared" si="525"/>
        <v>BCMCCEN502</v>
      </c>
      <c r="W4988" s="17" t="str">
        <f t="shared" si="526"/>
        <v>BCMCCEN503</v>
      </c>
      <c r="X4988" s="17" t="str">
        <f t="shared" si="527"/>
        <v>BCMCMCN501</v>
      </c>
      <c r="Y4988" s="17" t="str">
        <f t="shared" si="528"/>
        <v>BCMCMCN502</v>
      </c>
      <c r="Z4988" s="17" t="str">
        <f t="shared" si="529"/>
        <v>BCMCMCN503</v>
      </c>
      <c r="AA4988" s="17" t="str">
        <f t="shared" si="530"/>
        <v>BCMCMVN501</v>
      </c>
      <c r="AB4988" s="17" t="str">
        <f t="shared" si="531"/>
        <v>COMESSN501</v>
      </c>
    </row>
    <row r="4989" spans="5:28">
      <c r="E4989" s="12"/>
      <c r="F4989" s="10" t="s">
        <v>37</v>
      </c>
      <c r="G4989" s="11"/>
      <c r="H4989" s="67">
        <v>16.5</v>
      </c>
      <c r="I4989" s="68"/>
      <c r="J4989" s="60"/>
      <c r="K4989" s="11">
        <v>24</v>
      </c>
      <c r="L4989" s="67"/>
      <c r="M4989" s="68"/>
      <c r="N4989" s="60"/>
      <c r="O4989" s="11">
        <v>20</v>
      </c>
      <c r="P4989" s="11">
        <v>22.5</v>
      </c>
      <c r="Q4989" s="11">
        <v>19.5</v>
      </c>
      <c r="R4989" s="10">
        <v>102.5</v>
      </c>
      <c r="T4989">
        <v>0</v>
      </c>
      <c r="U4989">
        <v>0</v>
      </c>
      <c r="V4989" s="17" t="str">
        <f t="shared" si="525"/>
        <v xml:space="preserve"> - - +21.00</v>
      </c>
      <c r="W4989" s="17" t="str">
        <f t="shared" si="526"/>
        <v>11.00 + 20.00</v>
      </c>
      <c r="X4989" s="17" t="str">
        <f t="shared" si="527"/>
        <v xml:space="preserve"> - - +24.00</v>
      </c>
      <c r="Y4989" s="17" t="str">
        <f t="shared" si="528"/>
        <v>11.00 + 30.00</v>
      </c>
      <c r="Z4989" s="17" t="str">
        <f t="shared" si="529"/>
        <v xml:space="preserve"> - - +23.00</v>
      </c>
      <c r="AA4989" s="17" t="str">
        <f t="shared" si="530"/>
        <v>17.00 + 24.00</v>
      </c>
      <c r="AB4989" s="17" t="str">
        <f t="shared" si="531"/>
        <v>41.00 + 24.00</v>
      </c>
    </row>
    <row r="4990" spans="5:28" ht="15" customHeight="1">
      <c r="E4990" s="45"/>
      <c r="F4990" s="10" t="s">
        <v>24</v>
      </c>
      <c r="G4990" s="11">
        <v>52</v>
      </c>
      <c r="H4990" s="67">
        <v>50</v>
      </c>
      <c r="I4990" s="68"/>
      <c r="J4990" s="60"/>
      <c r="K4990" s="11">
        <v>59</v>
      </c>
      <c r="L4990" s="67">
        <v>48</v>
      </c>
      <c r="M4990" s="68"/>
      <c r="N4990" s="60"/>
      <c r="O4990" s="11">
        <v>47</v>
      </c>
      <c r="P4990" s="11">
        <v>72</v>
      </c>
      <c r="Q4990" s="11">
        <v>61</v>
      </c>
      <c r="R4990" s="10">
        <v>389</v>
      </c>
      <c r="T4990" t="s">
        <v>19</v>
      </c>
      <c r="U4990" t="s">
        <v>21</v>
      </c>
      <c r="V4990" s="17" t="str">
        <f t="shared" si="525"/>
        <v xml:space="preserve"> - - + - - </v>
      </c>
      <c r="W4990" s="17" t="str">
        <f t="shared" si="526"/>
        <v xml:space="preserve"> - - + - - </v>
      </c>
      <c r="X4990" s="17" t="str">
        <f t="shared" si="527"/>
        <v xml:space="preserve"> - - + - - </v>
      </c>
      <c r="Y4990" s="17" t="str">
        <f t="shared" si="528"/>
        <v xml:space="preserve"> - - + - - </v>
      </c>
      <c r="Z4990" s="17" t="str">
        <f t="shared" si="529"/>
        <v xml:space="preserve"> - - + - - </v>
      </c>
      <c r="AA4990" s="17" t="str">
        <f t="shared" si="530"/>
        <v xml:space="preserve"> - - + - - </v>
      </c>
      <c r="AB4990" s="17" t="str">
        <f t="shared" si="531"/>
        <v xml:space="preserve"> - - + - - </v>
      </c>
    </row>
    <row r="4991" spans="5:28">
      <c r="E4991" s="12"/>
      <c r="F4991" s="10" t="s">
        <v>41</v>
      </c>
      <c r="G4991" s="11">
        <v>100</v>
      </c>
      <c r="H4991" s="67">
        <v>100</v>
      </c>
      <c r="I4991" s="68"/>
      <c r="J4991" s="60"/>
      <c r="K4991" s="11">
        <v>100</v>
      </c>
      <c r="L4991" s="67">
        <v>100</v>
      </c>
      <c r="M4991" s="68"/>
      <c r="N4991" s="60"/>
      <c r="O4991" s="11">
        <v>100</v>
      </c>
      <c r="P4991" s="11">
        <v>100</v>
      </c>
      <c r="Q4991" s="11">
        <v>100</v>
      </c>
      <c r="R4991" s="10">
        <v>700</v>
      </c>
      <c r="T4991" t="s">
        <v>2012</v>
      </c>
      <c r="U4991" t="s">
        <v>24</v>
      </c>
      <c r="V4991" s="17" t="str">
        <f t="shared" si="525"/>
        <v/>
      </c>
      <c r="W4991" s="17" t="str">
        <f t="shared" si="526"/>
        <v/>
      </c>
      <c r="X4991" s="17" t="str">
        <f t="shared" si="527"/>
        <v/>
      </c>
      <c r="Y4991" s="17" t="str">
        <f t="shared" si="528"/>
        <v/>
      </c>
      <c r="Z4991" s="17" t="str">
        <f t="shared" si="529"/>
        <v/>
      </c>
      <c r="AA4991" s="17" t="str">
        <f t="shared" si="530"/>
        <v/>
      </c>
      <c r="AB4991" s="17" t="str">
        <f t="shared" si="531"/>
        <v/>
      </c>
    </row>
    <row r="4992" spans="5:28" ht="15" customHeight="1">
      <c r="E4992" s="45"/>
      <c r="F4992" s="10" t="s">
        <v>43</v>
      </c>
      <c r="G4992" s="11"/>
      <c r="H4992" s="67" t="s">
        <v>68</v>
      </c>
      <c r="I4992" s="68"/>
      <c r="J4992" s="60"/>
      <c r="K4992" s="11" t="s">
        <v>140</v>
      </c>
      <c r="L4992" s="67"/>
      <c r="M4992" s="68"/>
      <c r="N4992" s="60"/>
      <c r="O4992" s="11" t="s">
        <v>44</v>
      </c>
      <c r="P4992" s="11" t="s">
        <v>139</v>
      </c>
      <c r="Q4992" s="11" t="s">
        <v>81</v>
      </c>
      <c r="R4992" s="10" t="s">
        <v>21</v>
      </c>
      <c r="T4992" t="s">
        <v>25</v>
      </c>
      <c r="U4992" t="s">
        <v>21</v>
      </c>
      <c r="V4992" s="17">
        <f t="shared" si="525"/>
        <v>3</v>
      </c>
      <c r="W4992" s="17">
        <f t="shared" si="526"/>
        <v>3</v>
      </c>
      <c r="X4992" s="17">
        <f t="shared" si="527"/>
        <v>4</v>
      </c>
      <c r="Y4992" s="17">
        <f t="shared" si="528"/>
        <v>4</v>
      </c>
      <c r="Z4992" s="17">
        <f t="shared" si="529"/>
        <v>4</v>
      </c>
      <c r="AA4992" s="17">
        <f t="shared" si="530"/>
        <v>3</v>
      </c>
      <c r="AB4992" s="17">
        <f t="shared" si="531"/>
        <v>3</v>
      </c>
    </row>
    <row r="4993" spans="5:28">
      <c r="E4993" s="14" t="s">
        <v>2011</v>
      </c>
      <c r="F4993" s="10" t="s">
        <v>47</v>
      </c>
      <c r="G4993" s="11" t="s">
        <v>75</v>
      </c>
      <c r="H4993" s="67" t="s">
        <v>48</v>
      </c>
      <c r="I4993" s="68"/>
      <c r="J4993" s="60"/>
      <c r="K4993" s="11" t="s">
        <v>48</v>
      </c>
      <c r="L4993" s="67" t="s">
        <v>75</v>
      </c>
      <c r="M4993" s="68"/>
      <c r="N4993" s="60"/>
      <c r="O4993" s="11" t="s">
        <v>48</v>
      </c>
      <c r="P4993" s="11" t="s">
        <v>48</v>
      </c>
      <c r="Q4993" s="11" t="s">
        <v>48</v>
      </c>
      <c r="R4993" s="10" t="s">
        <v>21</v>
      </c>
      <c r="T4993" t="s">
        <v>2019</v>
      </c>
      <c r="U4993" t="s">
        <v>21</v>
      </c>
      <c r="V4993" s="17">
        <f t="shared" si="525"/>
        <v>0</v>
      </c>
      <c r="W4993" s="17">
        <f t="shared" si="526"/>
        <v>0</v>
      </c>
      <c r="X4993" s="17">
        <f t="shared" si="527"/>
        <v>0</v>
      </c>
      <c r="Y4993" s="17">
        <f t="shared" si="528"/>
        <v>0</v>
      </c>
      <c r="Z4993" s="17">
        <f t="shared" si="529"/>
        <v>0</v>
      </c>
      <c r="AA4993" s="17">
        <f t="shared" si="530"/>
        <v>0</v>
      </c>
      <c r="AB4993" s="17">
        <f t="shared" si="531"/>
        <v>7</v>
      </c>
    </row>
    <row r="4994" spans="5:28">
      <c r="E4994" s="15" t="s">
        <v>21</v>
      </c>
      <c r="F4994" s="15" t="s">
        <v>21</v>
      </c>
      <c r="G4994" s="16" t="s">
        <v>21</v>
      </c>
      <c r="H4994" s="69" t="s">
        <v>21</v>
      </c>
      <c r="I4994" s="57"/>
      <c r="J4994" s="57"/>
      <c r="K4994" s="16" t="s">
        <v>21</v>
      </c>
      <c r="L4994" s="69" t="s">
        <v>21</v>
      </c>
      <c r="M4994" s="57"/>
      <c r="N4994" s="57"/>
      <c r="O4994" s="16" t="s">
        <v>21</v>
      </c>
      <c r="P4994" s="16" t="s">
        <v>21</v>
      </c>
      <c r="Q4994" s="16" t="s">
        <v>21</v>
      </c>
      <c r="R4994" s="16" t="s">
        <v>21</v>
      </c>
      <c r="T4994">
        <v>0</v>
      </c>
      <c r="U4994">
        <v>0</v>
      </c>
      <c r="V4994" s="17">
        <f t="shared" si="525"/>
        <v>0</v>
      </c>
      <c r="W4994" s="17">
        <f t="shared" si="526"/>
        <v>0</v>
      </c>
      <c r="X4994" s="17">
        <f t="shared" si="527"/>
        <v>0</v>
      </c>
      <c r="Y4994" s="17">
        <f t="shared" si="528"/>
        <v>0</v>
      </c>
      <c r="Z4994" s="17">
        <f t="shared" si="529"/>
        <v>0</v>
      </c>
      <c r="AA4994" s="17">
        <f t="shared" si="530"/>
        <v>0</v>
      </c>
      <c r="AB4994" s="17">
        <f t="shared" si="531"/>
        <v>21</v>
      </c>
    </row>
    <row r="4995" spans="5:28" ht="0.6" customHeight="1">
      <c r="T4995">
        <v>0</v>
      </c>
      <c r="U4995">
        <v>3</v>
      </c>
      <c r="V4995" s="17">
        <f t="shared" si="525"/>
        <v>0</v>
      </c>
      <c r="W4995" s="17">
        <f t="shared" si="526"/>
        <v>31</v>
      </c>
      <c r="X4995" s="17">
        <f t="shared" si="527"/>
        <v>0</v>
      </c>
      <c r="Y4995" s="17">
        <f t="shared" si="528"/>
        <v>41</v>
      </c>
      <c r="Z4995" s="17">
        <f t="shared" si="529"/>
        <v>0</v>
      </c>
      <c r="AA4995" s="17">
        <f t="shared" si="530"/>
        <v>41</v>
      </c>
      <c r="AB4995" s="17">
        <f t="shared" si="531"/>
        <v>65</v>
      </c>
    </row>
    <row r="4996" spans="5:28" ht="15" customHeight="1">
      <c r="E4996" s="44"/>
      <c r="F4996" s="4" t="s">
        <v>20</v>
      </c>
      <c r="G4996" s="5" t="s">
        <v>21</v>
      </c>
      <c r="H4996" s="70" t="s">
        <v>21</v>
      </c>
      <c r="I4996" s="57"/>
      <c r="J4996" s="57"/>
      <c r="K4996" s="5" t="s">
        <v>21</v>
      </c>
      <c r="L4996" s="70" t="s">
        <v>21</v>
      </c>
      <c r="M4996" s="57"/>
      <c r="N4996" s="57"/>
      <c r="O4996" s="5" t="s">
        <v>21</v>
      </c>
      <c r="P4996" s="5" t="s">
        <v>21</v>
      </c>
      <c r="Q4996" s="5" t="s">
        <v>21</v>
      </c>
      <c r="R4996" s="5" t="s">
        <v>21</v>
      </c>
      <c r="T4996" t="s">
        <v>34</v>
      </c>
      <c r="U4996" t="s">
        <v>21</v>
      </c>
      <c r="V4996" s="17">
        <f t="shared" si="525"/>
        <v>100</v>
      </c>
      <c r="W4996" s="17">
        <f t="shared" si="526"/>
        <v>100</v>
      </c>
      <c r="X4996" s="17">
        <f t="shared" si="527"/>
        <v>100</v>
      </c>
      <c r="Y4996" s="17">
        <f t="shared" si="528"/>
        <v>100</v>
      </c>
      <c r="Z4996" s="17">
        <f t="shared" si="529"/>
        <v>100</v>
      </c>
      <c r="AA4996" s="17">
        <f t="shared" si="530"/>
        <v>100</v>
      </c>
      <c r="AB4996" s="17">
        <f t="shared" si="531"/>
        <v>100</v>
      </c>
    </row>
    <row r="4997" spans="5:28" ht="21">
      <c r="E4997" s="45"/>
      <c r="F4997" s="7" t="s">
        <v>23</v>
      </c>
      <c r="G4997" s="7" t="s">
        <v>5</v>
      </c>
      <c r="H4997" s="71" t="s">
        <v>7</v>
      </c>
      <c r="I4997" s="68"/>
      <c r="J4997" s="60"/>
      <c r="K4997" s="7" t="s">
        <v>9</v>
      </c>
      <c r="L4997" s="71" t="s">
        <v>11</v>
      </c>
      <c r="M4997" s="68"/>
      <c r="N4997" s="60"/>
      <c r="O4997" s="7" t="s">
        <v>13</v>
      </c>
      <c r="P4997" s="7" t="s">
        <v>15</v>
      </c>
      <c r="Q4997" s="7" t="s">
        <v>17</v>
      </c>
      <c r="R4997" s="7" t="s">
        <v>24</v>
      </c>
      <c r="T4997" t="s">
        <v>36</v>
      </c>
      <c r="U4997">
        <v>21</v>
      </c>
      <c r="V4997" s="17">
        <f t="shared" si="525"/>
        <v>0</v>
      </c>
      <c r="W4997" s="17">
        <f t="shared" si="526"/>
        <v>0</v>
      </c>
      <c r="X4997" s="17">
        <f t="shared" si="527"/>
        <v>0</v>
      </c>
      <c r="Y4997" s="17">
        <f t="shared" si="528"/>
        <v>0</v>
      </c>
      <c r="Z4997" s="17">
        <f t="shared" si="529"/>
        <v>0</v>
      </c>
      <c r="AA4997" s="17">
        <f t="shared" si="530"/>
        <v>0</v>
      </c>
      <c r="AB4997" s="17" t="str">
        <f t="shared" si="531"/>
        <v>AB+</v>
      </c>
    </row>
    <row r="4998" spans="5:28" ht="22.5">
      <c r="E4998" s="12" t="s">
        <v>2013</v>
      </c>
      <c r="F4998" s="10" t="s">
        <v>27</v>
      </c>
      <c r="G4998" s="11" t="s">
        <v>2014</v>
      </c>
      <c r="H4998" s="67" t="s">
        <v>2015</v>
      </c>
      <c r="I4998" s="68"/>
      <c r="J4998" s="60"/>
      <c r="K4998" s="11" t="s">
        <v>158</v>
      </c>
      <c r="L4998" s="67" t="s">
        <v>2016</v>
      </c>
      <c r="M4998" s="68"/>
      <c r="N4998" s="60"/>
      <c r="O4998" s="11" t="s">
        <v>90</v>
      </c>
      <c r="P4998" s="11" t="s">
        <v>2017</v>
      </c>
      <c r="Q4998" s="11" t="s">
        <v>2018</v>
      </c>
      <c r="R4998" s="10" t="s">
        <v>21</v>
      </c>
      <c r="T4998" t="s">
        <v>53</v>
      </c>
      <c r="U4998">
        <v>178</v>
      </c>
      <c r="V4998" s="17" t="str">
        <f t="shared" si="525"/>
        <v>Absent</v>
      </c>
      <c r="W4998" s="17" t="str">
        <f t="shared" si="526"/>
        <v>Fail</v>
      </c>
      <c r="X4998" s="17" t="str">
        <f t="shared" si="527"/>
        <v>Absent</v>
      </c>
      <c r="Y4998" s="17" t="str">
        <f t="shared" si="528"/>
        <v>Fail</v>
      </c>
      <c r="Z4998" s="17" t="str">
        <f t="shared" si="529"/>
        <v>Absent</v>
      </c>
      <c r="AA4998" s="17" t="str">
        <f t="shared" si="530"/>
        <v>Fail</v>
      </c>
      <c r="AB4998" s="17" t="str">
        <f t="shared" si="531"/>
        <v>Pass</v>
      </c>
    </row>
    <row r="4999" spans="5:28">
      <c r="E4999" s="62"/>
      <c r="F4999" s="10" t="s">
        <v>30</v>
      </c>
      <c r="G4999" s="11" t="s">
        <v>31</v>
      </c>
      <c r="H4999" s="67" t="s">
        <v>31</v>
      </c>
      <c r="I4999" s="68"/>
      <c r="J4999" s="60"/>
      <c r="K4999" s="11" t="s">
        <v>31</v>
      </c>
      <c r="L4999" s="67" t="s">
        <v>31</v>
      </c>
      <c r="M4999" s="68"/>
      <c r="N4999" s="60"/>
      <c r="O4999" s="11" t="s">
        <v>31</v>
      </c>
      <c r="P4999" s="11" t="s">
        <v>31</v>
      </c>
      <c r="Q4999" s="11" t="s">
        <v>31</v>
      </c>
      <c r="R4999" s="10" t="s">
        <v>21</v>
      </c>
      <c r="T4999" t="s">
        <v>39</v>
      </c>
      <c r="U4999">
        <v>700</v>
      </c>
      <c r="V4999" s="17" t="str">
        <f t="shared" si="525"/>
        <v/>
      </c>
      <c r="W4999" s="17" t="str">
        <f t="shared" si="526"/>
        <v/>
      </c>
      <c r="X4999" s="17" t="str">
        <f t="shared" si="527"/>
        <v/>
      </c>
      <c r="Y4999" s="17" t="str">
        <f t="shared" si="528"/>
        <v/>
      </c>
      <c r="Z4999" s="17" t="str">
        <f t="shared" si="529"/>
        <v/>
      </c>
      <c r="AA4999" s="17" t="str">
        <f t="shared" si="530"/>
        <v/>
      </c>
      <c r="AB4999" s="17" t="str">
        <f t="shared" si="531"/>
        <v/>
      </c>
    </row>
    <row r="5000" spans="5:28">
      <c r="E5000" s="64"/>
      <c r="F5000" s="10" t="s">
        <v>32</v>
      </c>
      <c r="G5000" s="11" t="s">
        <v>21</v>
      </c>
      <c r="H5000" s="67" t="s">
        <v>21</v>
      </c>
      <c r="I5000" s="68"/>
      <c r="J5000" s="60"/>
      <c r="K5000" s="11" t="s">
        <v>21</v>
      </c>
      <c r="L5000" s="67" t="s">
        <v>21</v>
      </c>
      <c r="M5000" s="68"/>
      <c r="N5000" s="60"/>
      <c r="O5000" s="11" t="s">
        <v>21</v>
      </c>
      <c r="P5000" s="11" t="s">
        <v>21</v>
      </c>
      <c r="Q5000" s="11" t="s">
        <v>21</v>
      </c>
      <c r="R5000" s="10">
        <v>0</v>
      </c>
      <c r="T5000" t="s">
        <v>54</v>
      </c>
      <c r="U5000" t="s">
        <v>21</v>
      </c>
      <c r="V5000" s="17">
        <f t="shared" si="525"/>
        <v>0</v>
      </c>
      <c r="W5000" s="17">
        <f t="shared" si="526"/>
        <v>0</v>
      </c>
      <c r="X5000" s="17">
        <f t="shared" si="527"/>
        <v>0</v>
      </c>
      <c r="Y5000" s="17">
        <f t="shared" si="528"/>
        <v>0</v>
      </c>
      <c r="Z5000" s="17">
        <f t="shared" si="529"/>
        <v>0</v>
      </c>
      <c r="AA5000" s="17">
        <f t="shared" si="530"/>
        <v>0</v>
      </c>
      <c r="AB5000" s="17">
        <f t="shared" si="531"/>
        <v>0</v>
      </c>
    </row>
    <row r="5001" spans="5:28">
      <c r="E5001" s="66"/>
      <c r="F5001" s="10" t="s">
        <v>33</v>
      </c>
      <c r="G5001" s="11">
        <v>3</v>
      </c>
      <c r="H5001" s="67">
        <v>3</v>
      </c>
      <c r="I5001" s="68"/>
      <c r="J5001" s="60"/>
      <c r="K5001" s="11">
        <v>4</v>
      </c>
      <c r="L5001" s="67">
        <v>4</v>
      </c>
      <c r="M5001" s="68"/>
      <c r="N5001" s="60"/>
      <c r="O5001" s="11">
        <v>4</v>
      </c>
      <c r="P5001" s="11">
        <v>3</v>
      </c>
      <c r="Q5001" s="11">
        <v>3</v>
      </c>
      <c r="R5001" s="10">
        <v>3</v>
      </c>
      <c r="T5001" t="s">
        <v>45</v>
      </c>
      <c r="U5001" t="s">
        <v>21</v>
      </c>
      <c r="V5001" s="17">
        <f t="shared" si="525"/>
        <v>0</v>
      </c>
      <c r="W5001" s="17">
        <f t="shared" si="526"/>
        <v>0</v>
      </c>
      <c r="X5001" s="17">
        <f t="shared" si="527"/>
        <v>0</v>
      </c>
      <c r="Y5001" s="17">
        <f t="shared" si="528"/>
        <v>0</v>
      </c>
      <c r="Z5001" s="17">
        <f t="shared" si="529"/>
        <v>0</v>
      </c>
      <c r="AA5001" s="17">
        <f t="shared" si="530"/>
        <v>0</v>
      </c>
      <c r="AB5001" s="17">
        <f t="shared" si="531"/>
        <v>0</v>
      </c>
    </row>
    <row r="5002" spans="5:28">
      <c r="E5002" s="12"/>
      <c r="F5002" s="10" t="s">
        <v>35</v>
      </c>
      <c r="G5002" s="11"/>
      <c r="H5002" s="67"/>
      <c r="I5002" s="68"/>
      <c r="J5002" s="60"/>
      <c r="K5002" s="11"/>
      <c r="L5002" s="67"/>
      <c r="M5002" s="68"/>
      <c r="N5002" s="60"/>
      <c r="O5002" s="11"/>
      <c r="P5002" s="11"/>
      <c r="Q5002" s="11">
        <v>7</v>
      </c>
      <c r="R5002" s="10" t="s">
        <v>21</v>
      </c>
      <c r="T5002" t="s">
        <v>21</v>
      </c>
      <c r="U5002" t="s">
        <v>21</v>
      </c>
      <c r="V5002" s="17" t="str">
        <f t="shared" si="525"/>
        <v/>
      </c>
      <c r="W5002" s="17" t="str">
        <f t="shared" si="526"/>
        <v/>
      </c>
      <c r="X5002" s="17" t="str">
        <f t="shared" si="527"/>
        <v/>
      </c>
      <c r="Y5002" s="17" t="str">
        <f t="shared" si="528"/>
        <v/>
      </c>
      <c r="Z5002" s="17" t="str">
        <f t="shared" si="529"/>
        <v/>
      </c>
      <c r="AA5002" s="17" t="str">
        <f t="shared" si="530"/>
        <v/>
      </c>
      <c r="AB5002" s="17" t="str">
        <f t="shared" si="531"/>
        <v/>
      </c>
    </row>
    <row r="5003" spans="5:28">
      <c r="E5003" s="12"/>
      <c r="F5003" s="10" t="s">
        <v>37</v>
      </c>
      <c r="G5003" s="11"/>
      <c r="H5003" s="67"/>
      <c r="I5003" s="68"/>
      <c r="J5003" s="60"/>
      <c r="K5003" s="11"/>
      <c r="L5003" s="67"/>
      <c r="M5003" s="68"/>
      <c r="N5003" s="60"/>
      <c r="O5003" s="11"/>
      <c r="P5003" s="11"/>
      <c r="Q5003" s="11">
        <v>21</v>
      </c>
      <c r="R5003" s="10">
        <v>21</v>
      </c>
      <c r="T5003">
        <v>0</v>
      </c>
      <c r="U5003">
        <v>0</v>
      </c>
      <c r="V5003" s="17" t="str">
        <f t="shared" si="525"/>
        <v>BCMCCEN502</v>
      </c>
      <c r="W5003" s="17" t="str">
        <f t="shared" si="526"/>
        <v>BCMCCEN503</v>
      </c>
      <c r="X5003" s="17" t="str">
        <f t="shared" si="527"/>
        <v>BCMCMCN501</v>
      </c>
      <c r="Y5003" s="17" t="str">
        <f t="shared" si="528"/>
        <v>BCMCMCN502</v>
      </c>
      <c r="Z5003" s="17" t="str">
        <f t="shared" si="529"/>
        <v>BCMCMCN503</v>
      </c>
      <c r="AA5003" s="17" t="str">
        <f t="shared" si="530"/>
        <v>BCMCMVN501</v>
      </c>
      <c r="AB5003" s="17" t="str">
        <f t="shared" si="531"/>
        <v>COMESSN501</v>
      </c>
    </row>
    <row r="5004" spans="5:28" ht="15" customHeight="1">
      <c r="E5004" s="45"/>
      <c r="F5004" s="10" t="s">
        <v>24</v>
      </c>
      <c r="G5004" s="11"/>
      <c r="H5004" s="67">
        <v>31</v>
      </c>
      <c r="I5004" s="68"/>
      <c r="J5004" s="60"/>
      <c r="K5004" s="11"/>
      <c r="L5004" s="67">
        <v>41</v>
      </c>
      <c r="M5004" s="68"/>
      <c r="N5004" s="60"/>
      <c r="O5004" s="11"/>
      <c r="P5004" s="11">
        <v>41</v>
      </c>
      <c r="Q5004" s="11">
        <v>65</v>
      </c>
      <c r="R5004" s="10">
        <v>178</v>
      </c>
      <c r="T5004">
        <v>0</v>
      </c>
      <c r="U5004">
        <v>0</v>
      </c>
      <c r="V5004" s="17" t="str">
        <f t="shared" si="525"/>
        <v>33.00 + 29.00</v>
      </c>
      <c r="W5004" s="17" t="str">
        <f t="shared" si="526"/>
        <v>46.00 + 28.00</v>
      </c>
      <c r="X5004" s="17" t="str">
        <f t="shared" si="527"/>
        <v>31.00 + 28.00</v>
      </c>
      <c r="Y5004" s="17" t="str">
        <f t="shared" si="528"/>
        <v>27.00 + 30.00</v>
      </c>
      <c r="Z5004" s="17" t="str">
        <f t="shared" si="529"/>
        <v>28.00 + 26.00</v>
      </c>
      <c r="AA5004" s="17" t="str">
        <f t="shared" si="530"/>
        <v>42.00 + 28.00</v>
      </c>
      <c r="AB5004" s="17" t="str">
        <f t="shared" si="531"/>
        <v>30.00 + 31.00</v>
      </c>
    </row>
    <row r="5005" spans="5:28">
      <c r="E5005" s="12"/>
      <c r="F5005" s="10" t="s">
        <v>41</v>
      </c>
      <c r="G5005" s="11">
        <v>100</v>
      </c>
      <c r="H5005" s="67">
        <v>100</v>
      </c>
      <c r="I5005" s="68"/>
      <c r="J5005" s="60"/>
      <c r="K5005" s="11">
        <v>100</v>
      </c>
      <c r="L5005" s="67">
        <v>100</v>
      </c>
      <c r="M5005" s="68"/>
      <c r="N5005" s="60"/>
      <c r="O5005" s="11">
        <v>100</v>
      </c>
      <c r="P5005" s="11">
        <v>100</v>
      </c>
      <c r="Q5005" s="11">
        <v>100</v>
      </c>
      <c r="R5005" s="10">
        <v>700</v>
      </c>
      <c r="T5005" t="s">
        <v>19</v>
      </c>
      <c r="U5005" t="s">
        <v>21</v>
      </c>
      <c r="V5005" s="17" t="str">
        <f t="shared" si="525"/>
        <v xml:space="preserve"> - - + - - </v>
      </c>
      <c r="W5005" s="17" t="str">
        <f t="shared" si="526"/>
        <v xml:space="preserve"> - - + - - </v>
      </c>
      <c r="X5005" s="17" t="str">
        <f t="shared" si="527"/>
        <v xml:space="preserve"> - - + - - </v>
      </c>
      <c r="Y5005" s="17" t="str">
        <f t="shared" si="528"/>
        <v xml:space="preserve"> - - + - - </v>
      </c>
      <c r="Z5005" s="17" t="str">
        <f t="shared" si="529"/>
        <v xml:space="preserve"> - - + - - </v>
      </c>
      <c r="AA5005" s="17" t="str">
        <f t="shared" si="530"/>
        <v xml:space="preserve"> - - + - - </v>
      </c>
      <c r="AB5005" s="17" t="str">
        <f t="shared" si="531"/>
        <v xml:space="preserve"> - - + - - </v>
      </c>
    </row>
    <row r="5006" spans="5:28" ht="15" customHeight="1">
      <c r="E5006" s="45"/>
      <c r="F5006" s="10" t="s">
        <v>43</v>
      </c>
      <c r="G5006" s="11"/>
      <c r="H5006" s="67"/>
      <c r="I5006" s="68"/>
      <c r="J5006" s="60"/>
      <c r="K5006" s="11"/>
      <c r="L5006" s="67"/>
      <c r="M5006" s="68"/>
      <c r="N5006" s="60"/>
      <c r="O5006" s="11"/>
      <c r="P5006" s="11"/>
      <c r="Q5006" s="11" t="s">
        <v>124</v>
      </c>
      <c r="R5006" s="10" t="s">
        <v>21</v>
      </c>
      <c r="T5006" t="s">
        <v>2021</v>
      </c>
      <c r="U5006" t="s">
        <v>24</v>
      </c>
      <c r="V5006" s="17" t="str">
        <f t="shared" si="525"/>
        <v/>
      </c>
      <c r="W5006" s="17" t="str">
        <f t="shared" si="526"/>
        <v/>
      </c>
      <c r="X5006" s="17" t="str">
        <f t="shared" si="527"/>
        <v/>
      </c>
      <c r="Y5006" s="17" t="str">
        <f t="shared" si="528"/>
        <v/>
      </c>
      <c r="Z5006" s="17" t="str">
        <f t="shared" si="529"/>
        <v/>
      </c>
      <c r="AA5006" s="17" t="str">
        <f t="shared" si="530"/>
        <v/>
      </c>
      <c r="AB5006" s="17" t="str">
        <f t="shared" si="531"/>
        <v/>
      </c>
    </row>
    <row r="5007" spans="5:28">
      <c r="E5007" s="14" t="s">
        <v>2020</v>
      </c>
      <c r="F5007" s="10" t="s">
        <v>47</v>
      </c>
      <c r="G5007" s="11" t="s">
        <v>56</v>
      </c>
      <c r="H5007" s="67" t="s">
        <v>75</v>
      </c>
      <c r="I5007" s="68"/>
      <c r="J5007" s="60"/>
      <c r="K5007" s="11" t="s">
        <v>56</v>
      </c>
      <c r="L5007" s="67" t="s">
        <v>75</v>
      </c>
      <c r="M5007" s="68"/>
      <c r="N5007" s="60"/>
      <c r="O5007" s="11" t="s">
        <v>56</v>
      </c>
      <c r="P5007" s="11" t="s">
        <v>75</v>
      </c>
      <c r="Q5007" s="11" t="s">
        <v>48</v>
      </c>
      <c r="R5007" s="10" t="s">
        <v>21</v>
      </c>
      <c r="T5007" t="s">
        <v>25</v>
      </c>
      <c r="U5007" t="s">
        <v>21</v>
      </c>
      <c r="V5007" s="17">
        <f t="shared" si="525"/>
        <v>3</v>
      </c>
      <c r="W5007" s="17">
        <f t="shared" si="526"/>
        <v>3</v>
      </c>
      <c r="X5007" s="17">
        <f t="shared" si="527"/>
        <v>4</v>
      </c>
      <c r="Y5007" s="17">
        <f t="shared" si="528"/>
        <v>4</v>
      </c>
      <c r="Z5007" s="17">
        <f t="shared" si="529"/>
        <v>4</v>
      </c>
      <c r="AA5007" s="17">
        <f t="shared" si="530"/>
        <v>3</v>
      </c>
      <c r="AB5007" s="17">
        <f t="shared" si="531"/>
        <v>3</v>
      </c>
    </row>
    <row r="5008" spans="5:28">
      <c r="E5008" s="15" t="s">
        <v>21</v>
      </c>
      <c r="F5008" s="15" t="s">
        <v>21</v>
      </c>
      <c r="G5008" s="16" t="s">
        <v>21</v>
      </c>
      <c r="H5008" s="69" t="s">
        <v>21</v>
      </c>
      <c r="I5008" s="57"/>
      <c r="J5008" s="57"/>
      <c r="K5008" s="16" t="s">
        <v>21</v>
      </c>
      <c r="L5008" s="69" t="s">
        <v>21</v>
      </c>
      <c r="M5008" s="57"/>
      <c r="N5008" s="57"/>
      <c r="O5008" s="16" t="s">
        <v>21</v>
      </c>
      <c r="P5008" s="16" t="s">
        <v>21</v>
      </c>
      <c r="Q5008" s="16" t="s">
        <v>21</v>
      </c>
      <c r="R5008" s="16" t="s">
        <v>21</v>
      </c>
      <c r="T5008" t="s">
        <v>817</v>
      </c>
      <c r="U5008" t="s">
        <v>21</v>
      </c>
      <c r="V5008" s="17">
        <f t="shared" si="525"/>
        <v>6.5</v>
      </c>
      <c r="W5008" s="17">
        <f t="shared" si="526"/>
        <v>7.5</v>
      </c>
      <c r="X5008" s="17">
        <f t="shared" si="527"/>
        <v>6</v>
      </c>
      <c r="Y5008" s="17">
        <f t="shared" si="528"/>
        <v>6</v>
      </c>
      <c r="Z5008" s="17">
        <f t="shared" si="529"/>
        <v>5.5</v>
      </c>
      <c r="AA5008" s="17">
        <f t="shared" si="530"/>
        <v>7.5</v>
      </c>
      <c r="AB5008" s="17">
        <f t="shared" si="531"/>
        <v>6.5</v>
      </c>
    </row>
    <row r="5009" spans="5:28" ht="0" hidden="1" customHeight="1">
      <c r="T5009">
        <v>0</v>
      </c>
      <c r="U5009">
        <v>0</v>
      </c>
      <c r="V5009" s="17">
        <f t="shared" si="525"/>
        <v>19.5</v>
      </c>
      <c r="W5009" s="17">
        <f t="shared" si="526"/>
        <v>22.5</v>
      </c>
      <c r="X5009" s="17">
        <f t="shared" si="527"/>
        <v>24</v>
      </c>
      <c r="Y5009" s="17">
        <f t="shared" si="528"/>
        <v>24</v>
      </c>
      <c r="Z5009" s="17">
        <f t="shared" si="529"/>
        <v>22</v>
      </c>
      <c r="AA5009" s="17">
        <f t="shared" si="530"/>
        <v>22.5</v>
      </c>
      <c r="AB5009" s="17">
        <f t="shared" si="531"/>
        <v>19.5</v>
      </c>
    </row>
    <row r="5010" spans="5:28" ht="0.6" customHeight="1">
      <c r="T5010">
        <v>0</v>
      </c>
      <c r="U5010">
        <v>24</v>
      </c>
      <c r="V5010" s="17">
        <f t="shared" si="525"/>
        <v>62</v>
      </c>
      <c r="W5010" s="17">
        <f t="shared" si="526"/>
        <v>74</v>
      </c>
      <c r="X5010" s="17">
        <f t="shared" si="527"/>
        <v>59</v>
      </c>
      <c r="Y5010" s="17">
        <f t="shared" si="528"/>
        <v>57</v>
      </c>
      <c r="Z5010" s="17">
        <f t="shared" si="529"/>
        <v>54</v>
      </c>
      <c r="AA5010" s="17">
        <f t="shared" si="530"/>
        <v>70</v>
      </c>
      <c r="AB5010" s="17">
        <f t="shared" si="531"/>
        <v>61</v>
      </c>
    </row>
    <row r="5011" spans="5:28" ht="15" customHeight="1">
      <c r="E5011" s="44"/>
      <c r="F5011" s="4" t="s">
        <v>20</v>
      </c>
      <c r="G5011" s="5" t="s">
        <v>21</v>
      </c>
      <c r="H5011" s="70" t="s">
        <v>21</v>
      </c>
      <c r="I5011" s="57"/>
      <c r="J5011" s="57"/>
      <c r="K5011" s="5" t="s">
        <v>21</v>
      </c>
      <c r="L5011" s="70" t="s">
        <v>21</v>
      </c>
      <c r="M5011" s="57"/>
      <c r="N5011" s="57"/>
      <c r="O5011" s="5" t="s">
        <v>21</v>
      </c>
      <c r="P5011" s="5" t="s">
        <v>21</v>
      </c>
      <c r="Q5011" s="5" t="s">
        <v>21</v>
      </c>
      <c r="R5011" s="5" t="s">
        <v>21</v>
      </c>
      <c r="T5011" t="s">
        <v>34</v>
      </c>
      <c r="U5011" t="s">
        <v>21</v>
      </c>
      <c r="V5011" s="17">
        <f t="shared" si="525"/>
        <v>100</v>
      </c>
      <c r="W5011" s="17">
        <f t="shared" si="526"/>
        <v>100</v>
      </c>
      <c r="X5011" s="17">
        <f t="shared" si="527"/>
        <v>100</v>
      </c>
      <c r="Y5011" s="17">
        <f t="shared" si="528"/>
        <v>100</v>
      </c>
      <c r="Z5011" s="17">
        <f t="shared" si="529"/>
        <v>100</v>
      </c>
      <c r="AA5011" s="17">
        <f t="shared" si="530"/>
        <v>100</v>
      </c>
      <c r="AB5011" s="17">
        <f t="shared" si="531"/>
        <v>100</v>
      </c>
    </row>
    <row r="5012" spans="5:28" ht="21">
      <c r="E5012" s="45"/>
      <c r="F5012" s="7" t="s">
        <v>23</v>
      </c>
      <c r="G5012" s="7" t="s">
        <v>5</v>
      </c>
      <c r="H5012" s="71" t="s">
        <v>7</v>
      </c>
      <c r="I5012" s="68"/>
      <c r="J5012" s="60"/>
      <c r="K5012" s="7" t="s">
        <v>9</v>
      </c>
      <c r="L5012" s="71" t="s">
        <v>11</v>
      </c>
      <c r="M5012" s="68"/>
      <c r="N5012" s="60"/>
      <c r="O5012" s="7" t="s">
        <v>13</v>
      </c>
      <c r="P5012" s="7" t="s">
        <v>15</v>
      </c>
      <c r="Q5012" s="7" t="s">
        <v>17</v>
      </c>
      <c r="R5012" s="7" t="s">
        <v>24</v>
      </c>
      <c r="T5012" t="s">
        <v>36</v>
      </c>
      <c r="U5012">
        <v>154</v>
      </c>
      <c r="V5012" s="17" t="str">
        <f t="shared" si="525"/>
        <v>AB</v>
      </c>
      <c r="W5012" s="17" t="str">
        <f t="shared" si="526"/>
        <v>AA</v>
      </c>
      <c r="X5012" s="17" t="str">
        <f t="shared" si="527"/>
        <v>BB+</v>
      </c>
      <c r="Y5012" s="17" t="str">
        <f t="shared" si="528"/>
        <v>BB+</v>
      </c>
      <c r="Z5012" s="17" t="str">
        <f t="shared" si="529"/>
        <v>BB</v>
      </c>
      <c r="AA5012" s="17" t="str">
        <f t="shared" si="530"/>
        <v>AA</v>
      </c>
      <c r="AB5012" s="17" t="str">
        <f t="shared" si="531"/>
        <v>AB</v>
      </c>
    </row>
    <row r="5013" spans="5:28" ht="22.5">
      <c r="E5013" s="12" t="s">
        <v>2022</v>
      </c>
      <c r="F5013" s="10" t="s">
        <v>27</v>
      </c>
      <c r="G5013" s="11" t="s">
        <v>890</v>
      </c>
      <c r="H5013" s="67" t="s">
        <v>457</v>
      </c>
      <c r="I5013" s="68"/>
      <c r="J5013" s="60"/>
      <c r="K5013" s="11" t="s">
        <v>1558</v>
      </c>
      <c r="L5013" s="67" t="s">
        <v>1655</v>
      </c>
      <c r="M5013" s="68"/>
      <c r="N5013" s="60"/>
      <c r="O5013" s="11" t="s">
        <v>732</v>
      </c>
      <c r="P5013" s="11" t="s">
        <v>617</v>
      </c>
      <c r="Q5013" s="11" t="s">
        <v>364</v>
      </c>
      <c r="R5013" s="10" t="s">
        <v>21</v>
      </c>
      <c r="T5013" t="s">
        <v>38</v>
      </c>
      <c r="U5013">
        <v>437</v>
      </c>
      <c r="V5013" s="17" t="str">
        <f t="shared" si="525"/>
        <v>Pass</v>
      </c>
      <c r="W5013" s="17" t="str">
        <f t="shared" si="526"/>
        <v>Pass</v>
      </c>
      <c r="X5013" s="17" t="str">
        <f t="shared" si="527"/>
        <v>Pass</v>
      </c>
      <c r="Y5013" s="17" t="str">
        <f t="shared" si="528"/>
        <v>Pass</v>
      </c>
      <c r="Z5013" s="17" t="str">
        <f t="shared" si="529"/>
        <v>Pass</v>
      </c>
      <c r="AA5013" s="17" t="str">
        <f t="shared" si="530"/>
        <v>Pass</v>
      </c>
      <c r="AB5013" s="17" t="str">
        <f t="shared" si="531"/>
        <v>Pass</v>
      </c>
    </row>
    <row r="5014" spans="5:28">
      <c r="E5014" s="62"/>
      <c r="F5014" s="10" t="s">
        <v>30</v>
      </c>
      <c r="G5014" s="11" t="s">
        <v>31</v>
      </c>
      <c r="H5014" s="67" t="s">
        <v>31</v>
      </c>
      <c r="I5014" s="68"/>
      <c r="J5014" s="60"/>
      <c r="K5014" s="11" t="s">
        <v>31</v>
      </c>
      <c r="L5014" s="67" t="s">
        <v>31</v>
      </c>
      <c r="M5014" s="68"/>
      <c r="N5014" s="60"/>
      <c r="O5014" s="11" t="s">
        <v>31</v>
      </c>
      <c r="P5014" s="11" t="s">
        <v>31</v>
      </c>
      <c r="Q5014" s="11" t="s">
        <v>31</v>
      </c>
      <c r="R5014" s="10" t="s">
        <v>21</v>
      </c>
      <c r="T5014" t="s">
        <v>39</v>
      </c>
      <c r="U5014">
        <v>700</v>
      </c>
      <c r="V5014" s="17" t="str">
        <f t="shared" si="525"/>
        <v/>
      </c>
      <c r="W5014" s="17" t="str">
        <f t="shared" si="526"/>
        <v/>
      </c>
      <c r="X5014" s="17" t="str">
        <f t="shared" si="527"/>
        <v/>
      </c>
      <c r="Y5014" s="17" t="str">
        <f t="shared" si="528"/>
        <v/>
      </c>
      <c r="Z5014" s="17" t="str">
        <f t="shared" si="529"/>
        <v/>
      </c>
      <c r="AA5014" s="17" t="str">
        <f t="shared" si="530"/>
        <v/>
      </c>
      <c r="AB5014" s="17" t="str">
        <f t="shared" si="531"/>
        <v/>
      </c>
    </row>
    <row r="5015" spans="5:28">
      <c r="E5015" s="64"/>
      <c r="F5015" s="10" t="s">
        <v>32</v>
      </c>
      <c r="G5015" s="11" t="s">
        <v>21</v>
      </c>
      <c r="H5015" s="67" t="s">
        <v>21</v>
      </c>
      <c r="I5015" s="68"/>
      <c r="J5015" s="60"/>
      <c r="K5015" s="11" t="s">
        <v>21</v>
      </c>
      <c r="L5015" s="67" t="s">
        <v>21</v>
      </c>
      <c r="M5015" s="68"/>
      <c r="N5015" s="60"/>
      <c r="O5015" s="11" t="s">
        <v>21</v>
      </c>
      <c r="P5015" s="11" t="s">
        <v>21</v>
      </c>
      <c r="Q5015" s="11" t="s">
        <v>21</v>
      </c>
      <c r="R5015" s="10">
        <v>0</v>
      </c>
      <c r="T5015" t="s">
        <v>619</v>
      </c>
      <c r="U5015" t="s">
        <v>21</v>
      </c>
      <c r="V5015" s="17">
        <f t="shared" si="525"/>
        <v>0</v>
      </c>
      <c r="W5015" s="17">
        <f t="shared" si="526"/>
        <v>0</v>
      </c>
      <c r="X5015" s="17">
        <f t="shared" si="527"/>
        <v>0</v>
      </c>
      <c r="Y5015" s="17">
        <f t="shared" si="528"/>
        <v>0</v>
      </c>
      <c r="Z5015" s="17">
        <f t="shared" si="529"/>
        <v>0</v>
      </c>
      <c r="AA5015" s="17">
        <f t="shared" si="530"/>
        <v>0</v>
      </c>
      <c r="AB5015" s="17">
        <f t="shared" si="531"/>
        <v>0</v>
      </c>
    </row>
    <row r="5016" spans="5:28">
      <c r="E5016" s="66"/>
      <c r="F5016" s="10" t="s">
        <v>33</v>
      </c>
      <c r="G5016" s="11">
        <v>3</v>
      </c>
      <c r="H5016" s="67">
        <v>3</v>
      </c>
      <c r="I5016" s="68"/>
      <c r="J5016" s="60"/>
      <c r="K5016" s="11">
        <v>4</v>
      </c>
      <c r="L5016" s="67">
        <v>4</v>
      </c>
      <c r="M5016" s="68"/>
      <c r="N5016" s="60"/>
      <c r="O5016" s="11">
        <v>4</v>
      </c>
      <c r="P5016" s="11">
        <v>3</v>
      </c>
      <c r="Q5016" s="11">
        <v>3</v>
      </c>
      <c r="R5016" s="10">
        <v>24</v>
      </c>
      <c r="T5016" t="s">
        <v>45</v>
      </c>
      <c r="U5016" t="s">
        <v>21</v>
      </c>
      <c r="V5016" s="17">
        <f t="shared" si="525"/>
        <v>0</v>
      </c>
      <c r="W5016" s="17">
        <f t="shared" si="526"/>
        <v>0</v>
      </c>
      <c r="X5016" s="17">
        <f t="shared" si="527"/>
        <v>0</v>
      </c>
      <c r="Y5016" s="17">
        <f t="shared" si="528"/>
        <v>0</v>
      </c>
      <c r="Z5016" s="17">
        <f t="shared" si="529"/>
        <v>0</v>
      </c>
      <c r="AA5016" s="17">
        <f t="shared" si="530"/>
        <v>0</v>
      </c>
      <c r="AB5016" s="17">
        <f t="shared" si="531"/>
        <v>0</v>
      </c>
    </row>
    <row r="5017" spans="5:28">
      <c r="E5017" s="12">
        <v>6.42</v>
      </c>
      <c r="F5017" s="10" t="s">
        <v>35</v>
      </c>
      <c r="G5017" s="11">
        <v>6.5</v>
      </c>
      <c r="H5017" s="67">
        <v>7.5</v>
      </c>
      <c r="I5017" s="68"/>
      <c r="J5017" s="60"/>
      <c r="K5017" s="11">
        <v>6</v>
      </c>
      <c r="L5017" s="67">
        <v>6</v>
      </c>
      <c r="M5017" s="68"/>
      <c r="N5017" s="60"/>
      <c r="O5017" s="11">
        <v>5.5</v>
      </c>
      <c r="P5017" s="11">
        <v>7.5</v>
      </c>
      <c r="Q5017" s="11">
        <v>6.5</v>
      </c>
      <c r="R5017" s="10" t="s">
        <v>21</v>
      </c>
      <c r="T5017" t="s">
        <v>21</v>
      </c>
      <c r="U5017" t="s">
        <v>21</v>
      </c>
      <c r="V5017" s="17" t="str">
        <f t="shared" si="525"/>
        <v/>
      </c>
      <c r="W5017" s="17" t="str">
        <f t="shared" si="526"/>
        <v/>
      </c>
      <c r="X5017" s="17" t="str">
        <f t="shared" si="527"/>
        <v/>
      </c>
      <c r="Y5017" s="17" t="str">
        <f t="shared" si="528"/>
        <v/>
      </c>
      <c r="Z5017" s="17" t="str">
        <f t="shared" si="529"/>
        <v/>
      </c>
      <c r="AA5017" s="17" t="str">
        <f t="shared" si="530"/>
        <v/>
      </c>
      <c r="AB5017" s="17" t="str">
        <f t="shared" si="531"/>
        <v/>
      </c>
    </row>
    <row r="5018" spans="5:28">
      <c r="E5018" s="13">
        <v>6.52</v>
      </c>
      <c r="F5018" s="10" t="s">
        <v>37</v>
      </c>
      <c r="G5018" s="11">
        <v>19.5</v>
      </c>
      <c r="H5018" s="67">
        <v>22.5</v>
      </c>
      <c r="I5018" s="68"/>
      <c r="J5018" s="60"/>
      <c r="K5018" s="11">
        <v>24</v>
      </c>
      <c r="L5018" s="67">
        <v>24</v>
      </c>
      <c r="M5018" s="68"/>
      <c r="N5018" s="60"/>
      <c r="O5018" s="11">
        <v>22</v>
      </c>
      <c r="P5018" s="11">
        <v>22.5</v>
      </c>
      <c r="Q5018" s="11">
        <v>19.5</v>
      </c>
      <c r="R5018" s="10">
        <v>154</v>
      </c>
      <c r="T5018">
        <v>0</v>
      </c>
      <c r="U5018">
        <v>0</v>
      </c>
      <c r="V5018" s="17" t="str">
        <f t="shared" si="525"/>
        <v>BCMCCEN502</v>
      </c>
      <c r="W5018" s="17" t="str">
        <f t="shared" si="526"/>
        <v>BCMCCEN503</v>
      </c>
      <c r="X5018" s="17" t="str">
        <f t="shared" si="527"/>
        <v>BCMCMCN501</v>
      </c>
      <c r="Y5018" s="17" t="str">
        <f t="shared" si="528"/>
        <v>BCMCMCN502</v>
      </c>
      <c r="Z5018" s="17" t="str">
        <f t="shared" si="529"/>
        <v>BCMCMCN503</v>
      </c>
      <c r="AA5018" s="17" t="str">
        <f t="shared" si="530"/>
        <v>BCMCMVN501</v>
      </c>
      <c r="AB5018" s="17" t="str">
        <f t="shared" si="531"/>
        <v>COMESSN501</v>
      </c>
    </row>
    <row r="5019" spans="5:28" ht="15" customHeight="1">
      <c r="E5019" s="45"/>
      <c r="F5019" s="10" t="s">
        <v>24</v>
      </c>
      <c r="G5019" s="11">
        <v>62</v>
      </c>
      <c r="H5019" s="67">
        <v>74</v>
      </c>
      <c r="I5019" s="68"/>
      <c r="J5019" s="60"/>
      <c r="K5019" s="11">
        <v>59</v>
      </c>
      <c r="L5019" s="67">
        <v>57</v>
      </c>
      <c r="M5019" s="68"/>
      <c r="N5019" s="60"/>
      <c r="O5019" s="11">
        <v>54</v>
      </c>
      <c r="P5019" s="11">
        <v>70</v>
      </c>
      <c r="Q5019" s="11">
        <v>61</v>
      </c>
      <c r="R5019" s="10">
        <v>437</v>
      </c>
      <c r="T5019">
        <v>0</v>
      </c>
      <c r="U5019">
        <v>0</v>
      </c>
      <c r="V5019" s="17" t="str">
        <f t="shared" si="525"/>
        <v>45.00 + 32.00</v>
      </c>
      <c r="W5019" s="17" t="str">
        <f t="shared" si="526"/>
        <v>53.00 + 35.00</v>
      </c>
      <c r="X5019" s="17" t="str">
        <f t="shared" si="527"/>
        <v>46.00 + 36.00</v>
      </c>
      <c r="Y5019" s="17" t="str">
        <f t="shared" si="528"/>
        <v>49.00 + 36.00</v>
      </c>
      <c r="Z5019" s="17" t="str">
        <f t="shared" si="529"/>
        <v>43.00 + 34.00</v>
      </c>
      <c r="AA5019" s="17" t="str">
        <f t="shared" si="530"/>
        <v>50.00 + 36.00</v>
      </c>
      <c r="AB5019" s="17" t="str">
        <f t="shared" si="531"/>
        <v>40.00 + 32.00</v>
      </c>
    </row>
    <row r="5020" spans="5:28">
      <c r="E5020" s="12"/>
      <c r="F5020" s="10" t="s">
        <v>41</v>
      </c>
      <c r="G5020" s="11">
        <v>100</v>
      </c>
      <c r="H5020" s="67">
        <v>100</v>
      </c>
      <c r="I5020" s="68"/>
      <c r="J5020" s="60"/>
      <c r="K5020" s="11">
        <v>100</v>
      </c>
      <c r="L5020" s="67">
        <v>100</v>
      </c>
      <c r="M5020" s="68"/>
      <c r="N5020" s="60"/>
      <c r="O5020" s="11">
        <v>100</v>
      </c>
      <c r="P5020" s="11">
        <v>100</v>
      </c>
      <c r="Q5020" s="11">
        <v>100</v>
      </c>
      <c r="R5020" s="10">
        <v>700</v>
      </c>
      <c r="T5020" t="s">
        <v>19</v>
      </c>
      <c r="U5020" t="s">
        <v>21</v>
      </c>
      <c r="V5020" s="17" t="str">
        <f t="shared" si="525"/>
        <v xml:space="preserve"> - - + - - </v>
      </c>
      <c r="W5020" s="17" t="str">
        <f t="shared" si="526"/>
        <v xml:space="preserve"> - - + - - </v>
      </c>
      <c r="X5020" s="17" t="str">
        <f t="shared" si="527"/>
        <v xml:space="preserve"> - - + - - </v>
      </c>
      <c r="Y5020" s="17" t="str">
        <f t="shared" si="528"/>
        <v xml:space="preserve"> - - + - - </v>
      </c>
      <c r="Z5020" s="17" t="str">
        <f t="shared" si="529"/>
        <v xml:space="preserve"> - - + - - </v>
      </c>
      <c r="AA5020" s="17" t="str">
        <f t="shared" si="530"/>
        <v xml:space="preserve"> - - + - - </v>
      </c>
      <c r="AB5020" s="17" t="str">
        <f t="shared" si="531"/>
        <v xml:space="preserve"> - - + - - </v>
      </c>
    </row>
    <row r="5021" spans="5:28" ht="15" customHeight="1">
      <c r="E5021" s="45"/>
      <c r="F5021" s="10" t="s">
        <v>43</v>
      </c>
      <c r="G5021" s="11" t="s">
        <v>81</v>
      </c>
      <c r="H5021" s="67" t="s">
        <v>139</v>
      </c>
      <c r="I5021" s="68"/>
      <c r="J5021" s="60"/>
      <c r="K5021" s="11" t="s">
        <v>140</v>
      </c>
      <c r="L5021" s="67" t="s">
        <v>140</v>
      </c>
      <c r="M5021" s="68"/>
      <c r="N5021" s="60"/>
      <c r="O5021" s="11" t="s">
        <v>68</v>
      </c>
      <c r="P5021" s="11" t="s">
        <v>139</v>
      </c>
      <c r="Q5021" s="11" t="s">
        <v>81</v>
      </c>
      <c r="R5021" s="10" t="s">
        <v>21</v>
      </c>
      <c r="T5021" t="s">
        <v>2024</v>
      </c>
      <c r="U5021" t="s">
        <v>24</v>
      </c>
      <c r="V5021" s="17" t="str">
        <f t="shared" si="525"/>
        <v/>
      </c>
      <c r="W5021" s="17" t="str">
        <f t="shared" si="526"/>
        <v/>
      </c>
      <c r="X5021" s="17" t="str">
        <f t="shared" si="527"/>
        <v/>
      </c>
      <c r="Y5021" s="17" t="str">
        <f t="shared" si="528"/>
        <v/>
      </c>
      <c r="Z5021" s="17" t="str">
        <f t="shared" si="529"/>
        <v/>
      </c>
      <c r="AA5021" s="17" t="str">
        <f t="shared" si="530"/>
        <v/>
      </c>
      <c r="AB5021" s="17" t="str">
        <f t="shared" si="531"/>
        <v/>
      </c>
    </row>
    <row r="5022" spans="5:28">
      <c r="E5022" s="14" t="s">
        <v>2023</v>
      </c>
      <c r="F5022" s="10" t="s">
        <v>47</v>
      </c>
      <c r="G5022" s="11" t="s">
        <v>48</v>
      </c>
      <c r="H5022" s="67" t="s">
        <v>48</v>
      </c>
      <c r="I5022" s="68"/>
      <c r="J5022" s="60"/>
      <c r="K5022" s="11" t="s">
        <v>48</v>
      </c>
      <c r="L5022" s="67" t="s">
        <v>48</v>
      </c>
      <c r="M5022" s="68"/>
      <c r="N5022" s="60"/>
      <c r="O5022" s="11" t="s">
        <v>48</v>
      </c>
      <c r="P5022" s="11" t="s">
        <v>48</v>
      </c>
      <c r="Q5022" s="11" t="s">
        <v>48</v>
      </c>
      <c r="R5022" s="10" t="s">
        <v>21</v>
      </c>
      <c r="T5022" t="s">
        <v>25</v>
      </c>
      <c r="U5022" t="s">
        <v>21</v>
      </c>
      <c r="V5022" s="17">
        <f t="shared" si="525"/>
        <v>3</v>
      </c>
      <c r="W5022" s="17">
        <f t="shared" si="526"/>
        <v>3</v>
      </c>
      <c r="X5022" s="17">
        <f t="shared" si="527"/>
        <v>4</v>
      </c>
      <c r="Y5022" s="17">
        <f t="shared" si="528"/>
        <v>4</v>
      </c>
      <c r="Z5022" s="17">
        <f t="shared" si="529"/>
        <v>4</v>
      </c>
      <c r="AA5022" s="17">
        <f t="shared" si="530"/>
        <v>3</v>
      </c>
      <c r="AB5022" s="17">
        <f t="shared" si="531"/>
        <v>3</v>
      </c>
    </row>
    <row r="5023" spans="5:28">
      <c r="E5023" s="15" t="s">
        <v>21</v>
      </c>
      <c r="F5023" s="15" t="s">
        <v>21</v>
      </c>
      <c r="G5023" s="16" t="s">
        <v>21</v>
      </c>
      <c r="H5023" s="69" t="s">
        <v>21</v>
      </c>
      <c r="I5023" s="57"/>
      <c r="J5023" s="57"/>
      <c r="K5023" s="16" t="s">
        <v>21</v>
      </c>
      <c r="L5023" s="69" t="s">
        <v>21</v>
      </c>
      <c r="M5023" s="57"/>
      <c r="N5023" s="57"/>
      <c r="O5023" s="16" t="s">
        <v>21</v>
      </c>
      <c r="P5023" s="16" t="s">
        <v>21</v>
      </c>
      <c r="Q5023" s="16" t="s">
        <v>21</v>
      </c>
      <c r="R5023" s="16" t="s">
        <v>21</v>
      </c>
      <c r="T5023" t="s">
        <v>2026</v>
      </c>
      <c r="U5023" t="s">
        <v>21</v>
      </c>
      <c r="V5023" s="17">
        <f t="shared" si="525"/>
        <v>8</v>
      </c>
      <c r="W5023" s="17">
        <f t="shared" si="526"/>
        <v>9</v>
      </c>
      <c r="X5023" s="17">
        <f t="shared" si="527"/>
        <v>8.5</v>
      </c>
      <c r="Y5023" s="17">
        <f t="shared" si="528"/>
        <v>9</v>
      </c>
      <c r="Z5023" s="17">
        <f t="shared" si="529"/>
        <v>8</v>
      </c>
      <c r="AA5023" s="17">
        <f t="shared" si="530"/>
        <v>9</v>
      </c>
      <c r="AB5023" s="17">
        <f t="shared" si="531"/>
        <v>7.5</v>
      </c>
    </row>
    <row r="5024" spans="5:28" ht="0" hidden="1" customHeight="1">
      <c r="T5024">
        <v>0</v>
      </c>
      <c r="U5024">
        <v>0</v>
      </c>
      <c r="V5024" s="17">
        <f t="shared" si="525"/>
        <v>24</v>
      </c>
      <c r="W5024" s="17">
        <f t="shared" si="526"/>
        <v>27</v>
      </c>
      <c r="X5024" s="17">
        <f t="shared" si="527"/>
        <v>34</v>
      </c>
      <c r="Y5024" s="17">
        <f t="shared" si="528"/>
        <v>36</v>
      </c>
      <c r="Z5024" s="17">
        <f t="shared" si="529"/>
        <v>32</v>
      </c>
      <c r="AA5024" s="17">
        <f t="shared" si="530"/>
        <v>27</v>
      </c>
      <c r="AB5024" s="17">
        <f t="shared" si="531"/>
        <v>22.5</v>
      </c>
    </row>
    <row r="5025" spans="5:28" ht="0.6" customHeight="1">
      <c r="T5025">
        <v>0</v>
      </c>
      <c r="U5025">
        <v>24</v>
      </c>
      <c r="V5025" s="17">
        <f t="shared" si="525"/>
        <v>77</v>
      </c>
      <c r="W5025" s="17">
        <f t="shared" si="526"/>
        <v>88</v>
      </c>
      <c r="X5025" s="17">
        <f t="shared" si="527"/>
        <v>82</v>
      </c>
      <c r="Y5025" s="17">
        <f t="shared" si="528"/>
        <v>85</v>
      </c>
      <c r="Z5025" s="17">
        <f t="shared" si="529"/>
        <v>77</v>
      </c>
      <c r="AA5025" s="17">
        <f t="shared" si="530"/>
        <v>86</v>
      </c>
      <c r="AB5025" s="17">
        <f t="shared" si="531"/>
        <v>72</v>
      </c>
    </row>
    <row r="5026" spans="5:28" ht="15" customHeight="1">
      <c r="E5026" s="44"/>
      <c r="F5026" s="4" t="s">
        <v>20</v>
      </c>
      <c r="G5026" s="5" t="s">
        <v>21</v>
      </c>
      <c r="H5026" s="70" t="s">
        <v>21</v>
      </c>
      <c r="I5026" s="57"/>
      <c r="J5026" s="57"/>
      <c r="K5026" s="5" t="s">
        <v>21</v>
      </c>
      <c r="L5026" s="70" t="s">
        <v>21</v>
      </c>
      <c r="M5026" s="57"/>
      <c r="N5026" s="57"/>
      <c r="O5026" s="5" t="s">
        <v>21</v>
      </c>
      <c r="P5026" s="5" t="s">
        <v>21</v>
      </c>
      <c r="Q5026" s="5" t="s">
        <v>21</v>
      </c>
      <c r="R5026" s="5" t="s">
        <v>21</v>
      </c>
      <c r="T5026" t="s">
        <v>34</v>
      </c>
      <c r="U5026" t="s">
        <v>21</v>
      </c>
      <c r="V5026" s="17">
        <f t="shared" si="525"/>
        <v>100</v>
      </c>
      <c r="W5026" s="17">
        <f t="shared" si="526"/>
        <v>100</v>
      </c>
      <c r="X5026" s="17">
        <f t="shared" si="527"/>
        <v>100</v>
      </c>
      <c r="Y5026" s="17">
        <f t="shared" si="528"/>
        <v>100</v>
      </c>
      <c r="Z5026" s="17">
        <f t="shared" si="529"/>
        <v>100</v>
      </c>
      <c r="AA5026" s="17">
        <f t="shared" si="530"/>
        <v>100</v>
      </c>
      <c r="AB5026" s="17">
        <f t="shared" si="531"/>
        <v>100</v>
      </c>
    </row>
    <row r="5027" spans="5:28" ht="21">
      <c r="E5027" s="45"/>
      <c r="F5027" s="7" t="s">
        <v>23</v>
      </c>
      <c r="G5027" s="7" t="s">
        <v>5</v>
      </c>
      <c r="H5027" s="71" t="s">
        <v>7</v>
      </c>
      <c r="I5027" s="68"/>
      <c r="J5027" s="60"/>
      <c r="K5027" s="7" t="s">
        <v>9</v>
      </c>
      <c r="L5027" s="71" t="s">
        <v>11</v>
      </c>
      <c r="M5027" s="68"/>
      <c r="N5027" s="60"/>
      <c r="O5027" s="7" t="s">
        <v>13</v>
      </c>
      <c r="P5027" s="7" t="s">
        <v>15</v>
      </c>
      <c r="Q5027" s="7" t="s">
        <v>17</v>
      </c>
      <c r="R5027" s="7" t="s">
        <v>24</v>
      </c>
      <c r="T5027" t="s">
        <v>36</v>
      </c>
      <c r="U5027">
        <v>202.5</v>
      </c>
      <c r="V5027" s="17" t="str">
        <f t="shared" si="525"/>
        <v>AA+</v>
      </c>
      <c r="W5027" s="17" t="str">
        <f t="shared" si="526"/>
        <v>OA+</v>
      </c>
      <c r="X5027" s="17" t="str">
        <f t="shared" si="527"/>
        <v>OA</v>
      </c>
      <c r="Y5027" s="17" t="str">
        <f t="shared" si="528"/>
        <v>OA+</v>
      </c>
      <c r="Z5027" s="17" t="str">
        <f t="shared" si="529"/>
        <v>AA+</v>
      </c>
      <c r="AA5027" s="17" t="str">
        <f t="shared" si="530"/>
        <v>OA+</v>
      </c>
      <c r="AB5027" s="17" t="str">
        <f t="shared" si="531"/>
        <v>AA</v>
      </c>
    </row>
    <row r="5028" spans="5:28" ht="22.5">
      <c r="E5028" s="12" t="s">
        <v>2025</v>
      </c>
      <c r="F5028" s="10" t="s">
        <v>27</v>
      </c>
      <c r="G5028" s="11" t="s">
        <v>489</v>
      </c>
      <c r="H5028" s="67" t="s">
        <v>668</v>
      </c>
      <c r="I5028" s="68"/>
      <c r="J5028" s="60"/>
      <c r="K5028" s="11" t="s">
        <v>879</v>
      </c>
      <c r="L5028" s="67" t="s">
        <v>357</v>
      </c>
      <c r="M5028" s="68"/>
      <c r="N5028" s="60"/>
      <c r="O5028" s="11" t="s">
        <v>448</v>
      </c>
      <c r="P5028" s="11" t="s">
        <v>409</v>
      </c>
      <c r="Q5028" s="11" t="s">
        <v>565</v>
      </c>
      <c r="R5028" s="10" t="s">
        <v>21</v>
      </c>
      <c r="T5028" t="s">
        <v>38</v>
      </c>
      <c r="U5028">
        <v>567</v>
      </c>
      <c r="V5028" s="17" t="str">
        <f t="shared" si="525"/>
        <v>Pass</v>
      </c>
      <c r="W5028" s="17" t="str">
        <f t="shared" si="526"/>
        <v>Pass</v>
      </c>
      <c r="X5028" s="17" t="str">
        <f t="shared" si="527"/>
        <v>Pass</v>
      </c>
      <c r="Y5028" s="17" t="str">
        <f t="shared" si="528"/>
        <v>Pass</v>
      </c>
      <c r="Z5028" s="17" t="str">
        <f t="shared" si="529"/>
        <v>Pass</v>
      </c>
      <c r="AA5028" s="17" t="str">
        <f t="shared" si="530"/>
        <v>Pass</v>
      </c>
      <c r="AB5028" s="17" t="str">
        <f t="shared" si="531"/>
        <v>Pass</v>
      </c>
    </row>
    <row r="5029" spans="5:28">
      <c r="E5029" s="62"/>
      <c r="F5029" s="10" t="s">
        <v>30</v>
      </c>
      <c r="G5029" s="11" t="s">
        <v>31</v>
      </c>
      <c r="H5029" s="67" t="s">
        <v>31</v>
      </c>
      <c r="I5029" s="68"/>
      <c r="J5029" s="60"/>
      <c r="K5029" s="11" t="s">
        <v>31</v>
      </c>
      <c r="L5029" s="67" t="s">
        <v>31</v>
      </c>
      <c r="M5029" s="68"/>
      <c r="N5029" s="60"/>
      <c r="O5029" s="11" t="s">
        <v>31</v>
      </c>
      <c r="P5029" s="11" t="s">
        <v>31</v>
      </c>
      <c r="Q5029" s="11" t="s">
        <v>31</v>
      </c>
      <c r="R5029" s="10" t="s">
        <v>21</v>
      </c>
      <c r="T5029" t="s">
        <v>39</v>
      </c>
      <c r="U5029">
        <v>700</v>
      </c>
      <c r="V5029" s="17" t="str">
        <f t="shared" si="525"/>
        <v/>
      </c>
      <c r="W5029" s="17" t="str">
        <f t="shared" si="526"/>
        <v/>
      </c>
      <c r="X5029" s="17" t="str">
        <f t="shared" si="527"/>
        <v/>
      </c>
      <c r="Y5029" s="17" t="str">
        <f t="shared" si="528"/>
        <v/>
      </c>
      <c r="Z5029" s="17" t="str">
        <f t="shared" si="529"/>
        <v/>
      </c>
      <c r="AA5029" s="17" t="str">
        <f t="shared" si="530"/>
        <v/>
      </c>
      <c r="AB5029" s="17" t="str">
        <f t="shared" si="531"/>
        <v/>
      </c>
    </row>
    <row r="5030" spans="5:28">
      <c r="E5030" s="64"/>
      <c r="F5030" s="10" t="s">
        <v>32</v>
      </c>
      <c r="G5030" s="11" t="s">
        <v>21</v>
      </c>
      <c r="H5030" s="67" t="s">
        <v>21</v>
      </c>
      <c r="I5030" s="68"/>
      <c r="J5030" s="60"/>
      <c r="K5030" s="11" t="s">
        <v>21</v>
      </c>
      <c r="L5030" s="67" t="s">
        <v>21</v>
      </c>
      <c r="M5030" s="68"/>
      <c r="N5030" s="60"/>
      <c r="O5030" s="11" t="s">
        <v>21</v>
      </c>
      <c r="P5030" s="11" t="s">
        <v>21</v>
      </c>
      <c r="Q5030" s="11" t="s">
        <v>21</v>
      </c>
      <c r="R5030" s="10">
        <v>0</v>
      </c>
      <c r="T5030" t="s">
        <v>238</v>
      </c>
      <c r="U5030" t="s">
        <v>21</v>
      </c>
      <c r="V5030" s="17">
        <f t="shared" si="525"/>
        <v>0</v>
      </c>
      <c r="W5030" s="17">
        <f t="shared" si="526"/>
        <v>0</v>
      </c>
      <c r="X5030" s="17">
        <f t="shared" si="527"/>
        <v>0</v>
      </c>
      <c r="Y5030" s="17">
        <f t="shared" si="528"/>
        <v>0</v>
      </c>
      <c r="Z5030" s="17">
        <f t="shared" si="529"/>
        <v>0</v>
      </c>
      <c r="AA5030" s="17">
        <f t="shared" si="530"/>
        <v>0</v>
      </c>
      <c r="AB5030" s="17">
        <f t="shared" si="531"/>
        <v>0</v>
      </c>
    </row>
    <row r="5031" spans="5:28">
      <c r="E5031" s="66"/>
      <c r="F5031" s="10" t="s">
        <v>33</v>
      </c>
      <c r="G5031" s="11">
        <v>3</v>
      </c>
      <c r="H5031" s="67">
        <v>3</v>
      </c>
      <c r="I5031" s="68"/>
      <c r="J5031" s="60"/>
      <c r="K5031" s="11">
        <v>4</v>
      </c>
      <c r="L5031" s="67">
        <v>4</v>
      </c>
      <c r="M5031" s="68"/>
      <c r="N5031" s="60"/>
      <c r="O5031" s="11">
        <v>4</v>
      </c>
      <c r="P5031" s="11">
        <v>3</v>
      </c>
      <c r="Q5031" s="11">
        <v>3</v>
      </c>
      <c r="R5031" s="10">
        <v>24</v>
      </c>
      <c r="T5031" t="s">
        <v>45</v>
      </c>
      <c r="U5031" t="s">
        <v>21</v>
      </c>
      <c r="V5031" s="17">
        <f t="shared" si="525"/>
        <v>0</v>
      </c>
      <c r="W5031" s="17">
        <f t="shared" si="526"/>
        <v>0</v>
      </c>
      <c r="X5031" s="17">
        <f t="shared" si="527"/>
        <v>0</v>
      </c>
      <c r="Y5031" s="17">
        <f t="shared" si="528"/>
        <v>0</v>
      </c>
      <c r="Z5031" s="17">
        <f t="shared" si="529"/>
        <v>0</v>
      </c>
      <c r="AA5031" s="17">
        <f t="shared" si="530"/>
        <v>0</v>
      </c>
      <c r="AB5031" s="17">
        <f t="shared" si="531"/>
        <v>0</v>
      </c>
    </row>
    <row r="5032" spans="5:28">
      <c r="E5032" s="12">
        <v>8.44</v>
      </c>
      <c r="F5032" s="10" t="s">
        <v>35</v>
      </c>
      <c r="G5032" s="11">
        <v>8</v>
      </c>
      <c r="H5032" s="67">
        <v>9</v>
      </c>
      <c r="I5032" s="68"/>
      <c r="J5032" s="60"/>
      <c r="K5032" s="11">
        <v>8.5</v>
      </c>
      <c r="L5032" s="67">
        <v>9</v>
      </c>
      <c r="M5032" s="68"/>
      <c r="N5032" s="60"/>
      <c r="O5032" s="11">
        <v>8</v>
      </c>
      <c r="P5032" s="11">
        <v>9</v>
      </c>
      <c r="Q5032" s="11">
        <v>7.5</v>
      </c>
      <c r="R5032" s="10" t="s">
        <v>21</v>
      </c>
      <c r="T5032" t="s">
        <v>21</v>
      </c>
      <c r="U5032" t="s">
        <v>21</v>
      </c>
      <c r="V5032" s="17" t="str">
        <f t="shared" si="525"/>
        <v/>
      </c>
      <c r="W5032" s="17" t="str">
        <f t="shared" si="526"/>
        <v/>
      </c>
      <c r="X5032" s="17" t="str">
        <f t="shared" si="527"/>
        <v/>
      </c>
      <c r="Y5032" s="17" t="str">
        <f t="shared" si="528"/>
        <v/>
      </c>
      <c r="Z5032" s="17" t="str">
        <f t="shared" si="529"/>
        <v/>
      </c>
      <c r="AA5032" s="17" t="str">
        <f t="shared" si="530"/>
        <v/>
      </c>
      <c r="AB5032" s="17" t="str">
        <f t="shared" si="531"/>
        <v/>
      </c>
    </row>
    <row r="5033" spans="5:28">
      <c r="E5033" s="13">
        <v>8.33</v>
      </c>
      <c r="F5033" s="10" t="s">
        <v>37</v>
      </c>
      <c r="G5033" s="11">
        <v>24</v>
      </c>
      <c r="H5033" s="67">
        <v>27</v>
      </c>
      <c r="I5033" s="68"/>
      <c r="J5033" s="60"/>
      <c r="K5033" s="11">
        <v>34</v>
      </c>
      <c r="L5033" s="67">
        <v>36</v>
      </c>
      <c r="M5033" s="68"/>
      <c r="N5033" s="60"/>
      <c r="O5033" s="11">
        <v>32</v>
      </c>
      <c r="P5033" s="11">
        <v>27</v>
      </c>
      <c r="Q5033" s="11">
        <v>22.5</v>
      </c>
      <c r="R5033" s="10">
        <v>202.5</v>
      </c>
      <c r="T5033">
        <v>0</v>
      </c>
      <c r="U5033">
        <v>0</v>
      </c>
      <c r="V5033" s="17" t="str">
        <f t="shared" si="525"/>
        <v>BCMCCEN502</v>
      </c>
      <c r="W5033" s="17" t="str">
        <f t="shared" si="526"/>
        <v>BCMCCEN503</v>
      </c>
      <c r="X5033" s="17" t="str">
        <f t="shared" si="527"/>
        <v>BCMCMCN501</v>
      </c>
      <c r="Y5033" s="17" t="str">
        <f t="shared" si="528"/>
        <v>BCMCMCN502</v>
      </c>
      <c r="Z5033" s="17" t="str">
        <f t="shared" si="529"/>
        <v>BCMCMCN503</v>
      </c>
      <c r="AA5033" s="17" t="str">
        <f t="shared" si="530"/>
        <v>BCMCMVN501</v>
      </c>
      <c r="AB5033" s="17" t="str">
        <f t="shared" si="531"/>
        <v>COMESSN501</v>
      </c>
    </row>
    <row r="5034" spans="5:28" ht="15" customHeight="1">
      <c r="E5034" s="45"/>
      <c r="F5034" s="10" t="s">
        <v>24</v>
      </c>
      <c r="G5034" s="11">
        <v>77</v>
      </c>
      <c r="H5034" s="67">
        <v>88</v>
      </c>
      <c r="I5034" s="68"/>
      <c r="J5034" s="60"/>
      <c r="K5034" s="11">
        <v>82</v>
      </c>
      <c r="L5034" s="67">
        <v>85</v>
      </c>
      <c r="M5034" s="68"/>
      <c r="N5034" s="60"/>
      <c r="O5034" s="11">
        <v>77</v>
      </c>
      <c r="P5034" s="11">
        <v>86</v>
      </c>
      <c r="Q5034" s="11">
        <v>72</v>
      </c>
      <c r="R5034" s="10">
        <v>567</v>
      </c>
      <c r="T5034">
        <v>0</v>
      </c>
      <c r="U5034">
        <v>0</v>
      </c>
      <c r="V5034" s="17" t="str">
        <f t="shared" si="525"/>
        <v>51.00 + 33.00</v>
      </c>
      <c r="W5034" s="17" t="str">
        <f t="shared" si="526"/>
        <v>55.00 + 34.00</v>
      </c>
      <c r="X5034" s="17" t="str">
        <f t="shared" si="527"/>
        <v>53.00 + 32.00</v>
      </c>
      <c r="Y5034" s="17" t="str">
        <f t="shared" si="528"/>
        <v>51.00 + 34.00</v>
      </c>
      <c r="Z5034" s="17" t="str">
        <f t="shared" si="529"/>
        <v>48.00 + 34.00</v>
      </c>
      <c r="AA5034" s="17" t="str">
        <f t="shared" si="530"/>
        <v>54.00 + 31.00</v>
      </c>
      <c r="AB5034" s="17" t="str">
        <f t="shared" si="531"/>
        <v>54.00 + 32.00</v>
      </c>
    </row>
    <row r="5035" spans="5:28">
      <c r="E5035" s="12"/>
      <c r="F5035" s="10" t="s">
        <v>41</v>
      </c>
      <c r="G5035" s="11">
        <v>100</v>
      </c>
      <c r="H5035" s="67">
        <v>100</v>
      </c>
      <c r="I5035" s="68"/>
      <c r="J5035" s="60"/>
      <c r="K5035" s="11">
        <v>100</v>
      </c>
      <c r="L5035" s="67">
        <v>100</v>
      </c>
      <c r="M5035" s="68"/>
      <c r="N5035" s="60"/>
      <c r="O5035" s="11">
        <v>100</v>
      </c>
      <c r="P5035" s="11">
        <v>100</v>
      </c>
      <c r="Q5035" s="11">
        <v>100</v>
      </c>
      <c r="R5035" s="10">
        <v>700</v>
      </c>
      <c r="T5035" t="s">
        <v>19</v>
      </c>
      <c r="U5035" t="s">
        <v>21</v>
      </c>
      <c r="V5035" s="17" t="str">
        <f t="shared" si="525"/>
        <v xml:space="preserve"> - - + - - </v>
      </c>
      <c r="W5035" s="17" t="str">
        <f t="shared" si="526"/>
        <v xml:space="preserve"> - - + - - </v>
      </c>
      <c r="X5035" s="17" t="str">
        <f t="shared" si="527"/>
        <v xml:space="preserve"> - - + - - </v>
      </c>
      <c r="Y5035" s="17" t="str">
        <f t="shared" si="528"/>
        <v xml:space="preserve"> - - + - - </v>
      </c>
      <c r="Z5035" s="17" t="str">
        <f t="shared" si="529"/>
        <v xml:space="preserve"> - - + - - </v>
      </c>
      <c r="AA5035" s="17" t="str">
        <f t="shared" si="530"/>
        <v xml:space="preserve"> - - + - - </v>
      </c>
      <c r="AB5035" s="17" t="str">
        <f t="shared" si="531"/>
        <v xml:space="preserve"> - - + - - </v>
      </c>
    </row>
    <row r="5036" spans="5:28" ht="15" customHeight="1">
      <c r="E5036" s="45"/>
      <c r="F5036" s="10" t="s">
        <v>43</v>
      </c>
      <c r="G5036" s="11" t="s">
        <v>123</v>
      </c>
      <c r="H5036" s="67" t="s">
        <v>125</v>
      </c>
      <c r="I5036" s="68"/>
      <c r="J5036" s="60"/>
      <c r="K5036" s="11" t="s">
        <v>122</v>
      </c>
      <c r="L5036" s="67" t="s">
        <v>125</v>
      </c>
      <c r="M5036" s="68"/>
      <c r="N5036" s="60"/>
      <c r="O5036" s="11" t="s">
        <v>123</v>
      </c>
      <c r="P5036" s="11" t="s">
        <v>125</v>
      </c>
      <c r="Q5036" s="11" t="s">
        <v>139</v>
      </c>
      <c r="R5036" s="10" t="s">
        <v>21</v>
      </c>
      <c r="T5036" t="s">
        <v>2028</v>
      </c>
      <c r="U5036" t="s">
        <v>24</v>
      </c>
      <c r="V5036" s="17" t="str">
        <f t="shared" si="525"/>
        <v/>
      </c>
      <c r="W5036" s="17" t="str">
        <f t="shared" si="526"/>
        <v/>
      </c>
      <c r="X5036" s="17" t="str">
        <f t="shared" si="527"/>
        <v/>
      </c>
      <c r="Y5036" s="17" t="str">
        <f t="shared" si="528"/>
        <v/>
      </c>
      <c r="Z5036" s="17" t="str">
        <f t="shared" si="529"/>
        <v/>
      </c>
      <c r="AA5036" s="17" t="str">
        <f t="shared" si="530"/>
        <v/>
      </c>
      <c r="AB5036" s="17" t="str">
        <f t="shared" si="531"/>
        <v/>
      </c>
    </row>
    <row r="5037" spans="5:28">
      <c r="E5037" s="14" t="s">
        <v>2027</v>
      </c>
      <c r="F5037" s="10" t="s">
        <v>47</v>
      </c>
      <c r="G5037" s="11" t="s">
        <v>48</v>
      </c>
      <c r="H5037" s="67" t="s">
        <v>48</v>
      </c>
      <c r="I5037" s="68"/>
      <c r="J5037" s="60"/>
      <c r="K5037" s="11" t="s">
        <v>48</v>
      </c>
      <c r="L5037" s="67" t="s">
        <v>48</v>
      </c>
      <c r="M5037" s="68"/>
      <c r="N5037" s="60"/>
      <c r="O5037" s="11" t="s">
        <v>48</v>
      </c>
      <c r="P5037" s="11" t="s">
        <v>48</v>
      </c>
      <c r="Q5037" s="11" t="s">
        <v>48</v>
      </c>
      <c r="R5037" s="10" t="s">
        <v>21</v>
      </c>
      <c r="T5037" t="s">
        <v>25</v>
      </c>
      <c r="U5037" t="s">
        <v>21</v>
      </c>
      <c r="V5037" s="17">
        <f t="shared" si="525"/>
        <v>3</v>
      </c>
      <c r="W5037" s="17">
        <f t="shared" si="526"/>
        <v>3</v>
      </c>
      <c r="X5037" s="17">
        <f t="shared" si="527"/>
        <v>4</v>
      </c>
      <c r="Y5037" s="17">
        <f t="shared" si="528"/>
        <v>4</v>
      </c>
      <c r="Z5037" s="17">
        <f t="shared" si="529"/>
        <v>4</v>
      </c>
      <c r="AA5037" s="17">
        <f t="shared" si="530"/>
        <v>3</v>
      </c>
      <c r="AB5037" s="17">
        <f t="shared" si="531"/>
        <v>3</v>
      </c>
    </row>
    <row r="5038" spans="5:28">
      <c r="E5038" s="15" t="s">
        <v>21</v>
      </c>
      <c r="F5038" s="15" t="s">
        <v>21</v>
      </c>
      <c r="G5038" s="16" t="s">
        <v>21</v>
      </c>
      <c r="H5038" s="69" t="s">
        <v>21</v>
      </c>
      <c r="I5038" s="57"/>
      <c r="J5038" s="57"/>
      <c r="K5038" s="16" t="s">
        <v>21</v>
      </c>
      <c r="L5038" s="69" t="s">
        <v>21</v>
      </c>
      <c r="M5038" s="57"/>
      <c r="N5038" s="57"/>
      <c r="O5038" s="16" t="s">
        <v>21</v>
      </c>
      <c r="P5038" s="16" t="s">
        <v>21</v>
      </c>
      <c r="Q5038" s="16" t="s">
        <v>21</v>
      </c>
      <c r="R5038" s="16" t="s">
        <v>21</v>
      </c>
      <c r="T5038" t="s">
        <v>2030</v>
      </c>
      <c r="U5038" t="s">
        <v>21</v>
      </c>
      <c r="V5038" s="17">
        <f t="shared" si="525"/>
        <v>8.5</v>
      </c>
      <c r="W5038" s="17">
        <f t="shared" si="526"/>
        <v>9</v>
      </c>
      <c r="X5038" s="17">
        <f t="shared" si="527"/>
        <v>9</v>
      </c>
      <c r="Y5038" s="17">
        <f t="shared" si="528"/>
        <v>9</v>
      </c>
      <c r="Z5038" s="17">
        <f t="shared" si="529"/>
        <v>8.5</v>
      </c>
      <c r="AA5038" s="17">
        <f t="shared" si="530"/>
        <v>9</v>
      </c>
      <c r="AB5038" s="17">
        <f t="shared" si="531"/>
        <v>9</v>
      </c>
    </row>
    <row r="5039" spans="5:28" ht="0" hidden="1" customHeight="1">
      <c r="T5039">
        <v>0</v>
      </c>
      <c r="U5039">
        <v>0</v>
      </c>
      <c r="V5039" s="17">
        <f t="shared" si="525"/>
        <v>25.5</v>
      </c>
      <c r="W5039" s="17">
        <f t="shared" si="526"/>
        <v>27</v>
      </c>
      <c r="X5039" s="17">
        <f t="shared" si="527"/>
        <v>36</v>
      </c>
      <c r="Y5039" s="17">
        <f t="shared" si="528"/>
        <v>36</v>
      </c>
      <c r="Z5039" s="17">
        <f t="shared" si="529"/>
        <v>34</v>
      </c>
      <c r="AA5039" s="17">
        <f t="shared" si="530"/>
        <v>27</v>
      </c>
      <c r="AB5039" s="17">
        <f t="shared" si="531"/>
        <v>27</v>
      </c>
    </row>
    <row r="5040" spans="5:28" ht="0.6" customHeight="1">
      <c r="T5040">
        <v>0</v>
      </c>
      <c r="U5040">
        <v>24</v>
      </c>
      <c r="V5040" s="17">
        <f t="shared" ref="V5040:V5052" si="532">$G5049</f>
        <v>84</v>
      </c>
      <c r="W5040" s="17">
        <f t="shared" ref="W5040:W5052" si="533">$H5049</f>
        <v>89</v>
      </c>
      <c r="X5040" s="17">
        <f t="shared" ref="X5040:X5052" si="534">$K5049</f>
        <v>85</v>
      </c>
      <c r="Y5040" s="17">
        <f t="shared" ref="Y5040:Y5052" si="535">$L5049</f>
        <v>85</v>
      </c>
      <c r="Z5040" s="17">
        <f t="shared" ref="Z5040:Z5052" si="536">$O5049</f>
        <v>82</v>
      </c>
      <c r="AA5040" s="17">
        <f t="shared" ref="AA5040:AA5052" si="537">$P5049</f>
        <v>85</v>
      </c>
      <c r="AB5040" s="17">
        <f t="shared" ref="AB5040:AB5052" si="538">$Q5049</f>
        <v>86</v>
      </c>
    </row>
    <row r="5041" spans="5:28" ht="15" customHeight="1">
      <c r="E5041" s="44"/>
      <c r="F5041" s="4" t="s">
        <v>20</v>
      </c>
      <c r="G5041" s="5" t="s">
        <v>21</v>
      </c>
      <c r="H5041" s="70" t="s">
        <v>21</v>
      </c>
      <c r="I5041" s="57"/>
      <c r="J5041" s="57"/>
      <c r="K5041" s="5" t="s">
        <v>21</v>
      </c>
      <c r="L5041" s="70" t="s">
        <v>21</v>
      </c>
      <c r="M5041" s="57"/>
      <c r="N5041" s="57"/>
      <c r="O5041" s="5" t="s">
        <v>21</v>
      </c>
      <c r="P5041" s="5" t="s">
        <v>21</v>
      </c>
      <c r="Q5041" s="5" t="s">
        <v>21</v>
      </c>
      <c r="R5041" s="5" t="s">
        <v>21</v>
      </c>
      <c r="T5041" t="s">
        <v>34</v>
      </c>
      <c r="U5041" t="s">
        <v>21</v>
      </c>
      <c r="V5041" s="17">
        <f t="shared" si="532"/>
        <v>100</v>
      </c>
      <c r="W5041" s="17">
        <f t="shared" si="533"/>
        <v>100</v>
      </c>
      <c r="X5041" s="17">
        <f t="shared" si="534"/>
        <v>100</v>
      </c>
      <c r="Y5041" s="17">
        <f t="shared" si="535"/>
        <v>100</v>
      </c>
      <c r="Z5041" s="17">
        <f t="shared" si="536"/>
        <v>100</v>
      </c>
      <c r="AA5041" s="17">
        <f t="shared" si="537"/>
        <v>100</v>
      </c>
      <c r="AB5041" s="17">
        <f t="shared" si="538"/>
        <v>100</v>
      </c>
    </row>
    <row r="5042" spans="5:28" ht="21">
      <c r="E5042" s="45"/>
      <c r="F5042" s="7" t="s">
        <v>23</v>
      </c>
      <c r="G5042" s="7" t="s">
        <v>5</v>
      </c>
      <c r="H5042" s="71" t="s">
        <v>7</v>
      </c>
      <c r="I5042" s="68"/>
      <c r="J5042" s="60"/>
      <c r="K5042" s="7" t="s">
        <v>9</v>
      </c>
      <c r="L5042" s="71" t="s">
        <v>11</v>
      </c>
      <c r="M5042" s="68"/>
      <c r="N5042" s="60"/>
      <c r="O5042" s="7" t="s">
        <v>13</v>
      </c>
      <c r="P5042" s="7" t="s">
        <v>15</v>
      </c>
      <c r="Q5042" s="7" t="s">
        <v>17</v>
      </c>
      <c r="R5042" s="7" t="s">
        <v>24</v>
      </c>
      <c r="T5042" t="s">
        <v>36</v>
      </c>
      <c r="U5042">
        <v>212.5</v>
      </c>
      <c r="V5042" s="17" t="str">
        <f t="shared" si="532"/>
        <v>OA</v>
      </c>
      <c r="W5042" s="17" t="str">
        <f t="shared" si="533"/>
        <v>OA+</v>
      </c>
      <c r="X5042" s="17" t="str">
        <f t="shared" si="534"/>
        <v>OA+</v>
      </c>
      <c r="Y5042" s="17" t="str">
        <f t="shared" si="535"/>
        <v>OA+</v>
      </c>
      <c r="Z5042" s="17" t="str">
        <f t="shared" si="536"/>
        <v>OA</v>
      </c>
      <c r="AA5042" s="17" t="str">
        <f t="shared" si="537"/>
        <v>OA+</v>
      </c>
      <c r="AB5042" s="17" t="str">
        <f t="shared" si="538"/>
        <v>OA+</v>
      </c>
    </row>
    <row r="5043" spans="5:28" ht="22.5">
      <c r="E5043" s="12" t="s">
        <v>2029</v>
      </c>
      <c r="F5043" s="10" t="s">
        <v>27</v>
      </c>
      <c r="G5043" s="11" t="s">
        <v>204</v>
      </c>
      <c r="H5043" s="67" t="s">
        <v>1105</v>
      </c>
      <c r="I5043" s="68"/>
      <c r="J5043" s="60"/>
      <c r="K5043" s="11" t="s">
        <v>264</v>
      </c>
      <c r="L5043" s="67" t="s">
        <v>659</v>
      </c>
      <c r="M5043" s="68"/>
      <c r="N5043" s="60"/>
      <c r="O5043" s="11" t="s">
        <v>667</v>
      </c>
      <c r="P5043" s="11" t="s">
        <v>519</v>
      </c>
      <c r="Q5043" s="11" t="s">
        <v>1175</v>
      </c>
      <c r="R5043" s="10" t="s">
        <v>21</v>
      </c>
      <c r="T5043" t="s">
        <v>38</v>
      </c>
      <c r="U5043">
        <v>596</v>
      </c>
      <c r="V5043" s="17" t="str">
        <f t="shared" si="532"/>
        <v>Pass</v>
      </c>
      <c r="W5043" s="17" t="str">
        <f t="shared" si="533"/>
        <v>Pass</v>
      </c>
      <c r="X5043" s="17" t="str">
        <f t="shared" si="534"/>
        <v>Pass</v>
      </c>
      <c r="Y5043" s="17" t="str">
        <f t="shared" si="535"/>
        <v>Pass</v>
      </c>
      <c r="Z5043" s="17" t="str">
        <f t="shared" si="536"/>
        <v>Pass</v>
      </c>
      <c r="AA5043" s="17" t="str">
        <f t="shared" si="537"/>
        <v>Pass</v>
      </c>
      <c r="AB5043" s="17" t="str">
        <f t="shared" si="538"/>
        <v>Pass</v>
      </c>
    </row>
    <row r="5044" spans="5:28">
      <c r="E5044" s="62"/>
      <c r="F5044" s="10" t="s">
        <v>30</v>
      </c>
      <c r="G5044" s="11" t="s">
        <v>31</v>
      </c>
      <c r="H5044" s="67" t="s">
        <v>31</v>
      </c>
      <c r="I5044" s="68"/>
      <c r="J5044" s="60"/>
      <c r="K5044" s="11" t="s">
        <v>31</v>
      </c>
      <c r="L5044" s="67" t="s">
        <v>31</v>
      </c>
      <c r="M5044" s="68"/>
      <c r="N5044" s="60"/>
      <c r="O5044" s="11" t="s">
        <v>31</v>
      </c>
      <c r="P5044" s="11" t="s">
        <v>31</v>
      </c>
      <c r="Q5044" s="11" t="s">
        <v>31</v>
      </c>
      <c r="R5044" s="10" t="s">
        <v>21</v>
      </c>
      <c r="T5044" t="s">
        <v>39</v>
      </c>
      <c r="U5044">
        <v>700</v>
      </c>
      <c r="V5044" s="17" t="str">
        <f t="shared" si="532"/>
        <v/>
      </c>
      <c r="W5044" s="17" t="str">
        <f t="shared" si="533"/>
        <v/>
      </c>
      <c r="X5044" s="17" t="str">
        <f t="shared" si="534"/>
        <v/>
      </c>
      <c r="Y5044" s="17" t="str">
        <f t="shared" si="535"/>
        <v/>
      </c>
      <c r="Z5044" s="17" t="str">
        <f t="shared" si="536"/>
        <v/>
      </c>
      <c r="AA5044" s="17" t="str">
        <f t="shared" si="537"/>
        <v/>
      </c>
      <c r="AB5044" s="17" t="str">
        <f t="shared" si="538"/>
        <v/>
      </c>
    </row>
    <row r="5045" spans="5:28">
      <c r="E5045" s="64"/>
      <c r="F5045" s="10" t="s">
        <v>32</v>
      </c>
      <c r="G5045" s="11" t="s">
        <v>21</v>
      </c>
      <c r="H5045" s="67" t="s">
        <v>21</v>
      </c>
      <c r="I5045" s="68"/>
      <c r="J5045" s="60"/>
      <c r="K5045" s="11" t="s">
        <v>21</v>
      </c>
      <c r="L5045" s="67" t="s">
        <v>21</v>
      </c>
      <c r="M5045" s="68"/>
      <c r="N5045" s="60"/>
      <c r="O5045" s="11" t="s">
        <v>21</v>
      </c>
      <c r="P5045" s="11" t="s">
        <v>21</v>
      </c>
      <c r="Q5045" s="11" t="s">
        <v>21</v>
      </c>
      <c r="R5045" s="10">
        <v>0</v>
      </c>
      <c r="T5045" t="s">
        <v>195</v>
      </c>
      <c r="U5045" t="s">
        <v>21</v>
      </c>
      <c r="V5045" s="17">
        <f t="shared" si="532"/>
        <v>0</v>
      </c>
      <c r="W5045" s="17">
        <f t="shared" si="533"/>
        <v>0</v>
      </c>
      <c r="X5045" s="17">
        <f t="shared" si="534"/>
        <v>0</v>
      </c>
      <c r="Y5045" s="17">
        <f t="shared" si="535"/>
        <v>0</v>
      </c>
      <c r="Z5045" s="17">
        <f t="shared" si="536"/>
        <v>0</v>
      </c>
      <c r="AA5045" s="17">
        <f t="shared" si="537"/>
        <v>0</v>
      </c>
      <c r="AB5045" s="17">
        <f t="shared" si="538"/>
        <v>0</v>
      </c>
    </row>
    <row r="5046" spans="5:28">
      <c r="E5046" s="66"/>
      <c r="F5046" s="10" t="s">
        <v>33</v>
      </c>
      <c r="G5046" s="11">
        <v>3</v>
      </c>
      <c r="H5046" s="67">
        <v>3</v>
      </c>
      <c r="I5046" s="68"/>
      <c r="J5046" s="60"/>
      <c r="K5046" s="11">
        <v>4</v>
      </c>
      <c r="L5046" s="67">
        <v>4</v>
      </c>
      <c r="M5046" s="68"/>
      <c r="N5046" s="60"/>
      <c r="O5046" s="11">
        <v>4</v>
      </c>
      <c r="P5046" s="11">
        <v>3</v>
      </c>
      <c r="Q5046" s="11">
        <v>3</v>
      </c>
      <c r="R5046" s="10">
        <v>24</v>
      </c>
      <c r="T5046" t="s">
        <v>45</v>
      </c>
      <c r="U5046" t="s">
        <v>21</v>
      </c>
      <c r="V5046" s="17">
        <f t="shared" si="532"/>
        <v>0</v>
      </c>
      <c r="W5046" s="17">
        <f t="shared" si="533"/>
        <v>0</v>
      </c>
      <c r="X5046" s="17">
        <f t="shared" si="534"/>
        <v>0</v>
      </c>
      <c r="Y5046" s="17">
        <f t="shared" si="535"/>
        <v>0</v>
      </c>
      <c r="Z5046" s="17">
        <f t="shared" si="536"/>
        <v>0</v>
      </c>
      <c r="AA5046" s="17">
        <f t="shared" si="537"/>
        <v>0</v>
      </c>
      <c r="AB5046" s="17">
        <f t="shared" si="538"/>
        <v>0</v>
      </c>
    </row>
    <row r="5047" spans="5:28">
      <c r="E5047" s="12">
        <v>8.85</v>
      </c>
      <c r="F5047" s="10" t="s">
        <v>35</v>
      </c>
      <c r="G5047" s="11">
        <v>8.5</v>
      </c>
      <c r="H5047" s="67">
        <v>9</v>
      </c>
      <c r="I5047" s="68"/>
      <c r="J5047" s="60"/>
      <c r="K5047" s="11">
        <v>9</v>
      </c>
      <c r="L5047" s="67">
        <v>9</v>
      </c>
      <c r="M5047" s="68"/>
      <c r="N5047" s="60"/>
      <c r="O5047" s="11">
        <v>8.5</v>
      </c>
      <c r="P5047" s="11">
        <v>9</v>
      </c>
      <c r="Q5047" s="11">
        <v>9</v>
      </c>
      <c r="R5047" s="10" t="s">
        <v>21</v>
      </c>
      <c r="T5047" t="s">
        <v>21</v>
      </c>
      <c r="U5047" t="s">
        <v>21</v>
      </c>
      <c r="V5047" s="17">
        <f t="shared" si="532"/>
        <v>0</v>
      </c>
      <c r="W5047" s="17">
        <f t="shared" si="533"/>
        <v>0</v>
      </c>
      <c r="X5047" s="17">
        <f t="shared" si="534"/>
        <v>0</v>
      </c>
      <c r="Y5047" s="17">
        <f t="shared" si="535"/>
        <v>0</v>
      </c>
      <c r="Z5047" s="17">
        <f t="shared" si="536"/>
        <v>0</v>
      </c>
      <c r="AA5047" s="17">
        <f t="shared" si="537"/>
        <v>0</v>
      </c>
      <c r="AB5047" s="17">
        <f t="shared" si="538"/>
        <v>0</v>
      </c>
    </row>
    <row r="5048" spans="5:28">
      <c r="E5048" s="13">
        <v>8.5</v>
      </c>
      <c r="F5048" s="10" t="s">
        <v>37</v>
      </c>
      <c r="G5048" s="11">
        <v>25.5</v>
      </c>
      <c r="H5048" s="67">
        <v>27</v>
      </c>
      <c r="I5048" s="68"/>
      <c r="J5048" s="60"/>
      <c r="K5048" s="11">
        <v>36</v>
      </c>
      <c r="L5048" s="67">
        <v>36</v>
      </c>
      <c r="M5048" s="68"/>
      <c r="N5048" s="60"/>
      <c r="O5048" s="11">
        <v>34</v>
      </c>
      <c r="P5048" s="11">
        <v>27</v>
      </c>
      <c r="Q5048" s="11">
        <v>27</v>
      </c>
      <c r="R5048" s="10">
        <v>212.5</v>
      </c>
      <c r="T5048">
        <v>0</v>
      </c>
      <c r="U5048">
        <v>0</v>
      </c>
      <c r="V5048" s="17">
        <f t="shared" si="532"/>
        <v>0</v>
      </c>
      <c r="W5048" s="17">
        <f t="shared" si="533"/>
        <v>0</v>
      </c>
      <c r="X5048" s="17">
        <f t="shared" si="534"/>
        <v>0</v>
      </c>
      <c r="Y5048" s="17">
        <f t="shared" si="535"/>
        <v>0</v>
      </c>
      <c r="Z5048" s="17">
        <f t="shared" si="536"/>
        <v>0</v>
      </c>
      <c r="AA5048" s="17">
        <f t="shared" si="537"/>
        <v>0</v>
      </c>
      <c r="AB5048" s="17">
        <f t="shared" si="538"/>
        <v>0</v>
      </c>
    </row>
    <row r="5049" spans="5:28" ht="15" customHeight="1">
      <c r="E5049" s="45"/>
      <c r="F5049" s="10" t="s">
        <v>24</v>
      </c>
      <c r="G5049" s="11">
        <v>84</v>
      </c>
      <c r="H5049" s="67">
        <v>89</v>
      </c>
      <c r="I5049" s="68"/>
      <c r="J5049" s="60"/>
      <c r="K5049" s="11">
        <v>85</v>
      </c>
      <c r="L5049" s="67">
        <v>85</v>
      </c>
      <c r="M5049" s="68"/>
      <c r="N5049" s="60"/>
      <c r="O5049" s="11">
        <v>82</v>
      </c>
      <c r="P5049" s="11">
        <v>85</v>
      </c>
      <c r="Q5049" s="11">
        <v>86</v>
      </c>
      <c r="R5049" s="10">
        <v>596</v>
      </c>
      <c r="T5049">
        <v>0</v>
      </c>
      <c r="U5049">
        <v>0</v>
      </c>
      <c r="V5049" s="17">
        <f t="shared" si="532"/>
        <v>0</v>
      </c>
      <c r="W5049" s="17">
        <f t="shared" si="533"/>
        <v>0</v>
      </c>
      <c r="X5049" s="17">
        <f t="shared" si="534"/>
        <v>0</v>
      </c>
      <c r="Y5049" s="17">
        <f t="shared" si="535"/>
        <v>0</v>
      </c>
      <c r="Z5049" s="17">
        <f t="shared" si="536"/>
        <v>0</v>
      </c>
      <c r="AA5049" s="17">
        <f t="shared" si="537"/>
        <v>0</v>
      </c>
      <c r="AB5049" s="17">
        <f t="shared" si="538"/>
        <v>0</v>
      </c>
    </row>
    <row r="5050" spans="5:28">
      <c r="E5050" s="12"/>
      <c r="F5050" s="10" t="s">
        <v>41</v>
      </c>
      <c r="G5050" s="11">
        <v>100</v>
      </c>
      <c r="H5050" s="67">
        <v>100</v>
      </c>
      <c r="I5050" s="68"/>
      <c r="J5050" s="60"/>
      <c r="K5050" s="11">
        <v>100</v>
      </c>
      <c r="L5050" s="67">
        <v>100</v>
      </c>
      <c r="M5050" s="68"/>
      <c r="N5050" s="60"/>
      <c r="O5050" s="11">
        <v>100</v>
      </c>
      <c r="P5050" s="11">
        <v>100</v>
      </c>
      <c r="Q5050" s="11">
        <v>100</v>
      </c>
      <c r="R5050" s="10">
        <v>700</v>
      </c>
      <c r="T5050">
        <v>0</v>
      </c>
      <c r="U5050">
        <v>0</v>
      </c>
      <c r="V5050" s="17">
        <f t="shared" si="532"/>
        <v>0</v>
      </c>
      <c r="W5050" s="17">
        <f t="shared" si="533"/>
        <v>0</v>
      </c>
      <c r="X5050" s="17">
        <f t="shared" si="534"/>
        <v>0</v>
      </c>
      <c r="Y5050" s="17">
        <f t="shared" si="535"/>
        <v>0</v>
      </c>
      <c r="Z5050" s="17">
        <f t="shared" si="536"/>
        <v>0</v>
      </c>
      <c r="AA5050" s="17">
        <f t="shared" si="537"/>
        <v>0</v>
      </c>
      <c r="AB5050" s="17">
        <f t="shared" si="538"/>
        <v>0</v>
      </c>
    </row>
    <row r="5051" spans="5:28" ht="15" customHeight="1">
      <c r="E5051" s="45"/>
      <c r="F5051" s="10" t="s">
        <v>43</v>
      </c>
      <c r="G5051" s="11" t="s">
        <v>122</v>
      </c>
      <c r="H5051" s="67" t="s">
        <v>125</v>
      </c>
      <c r="I5051" s="68"/>
      <c r="J5051" s="60"/>
      <c r="K5051" s="11" t="s">
        <v>125</v>
      </c>
      <c r="L5051" s="67" t="s">
        <v>125</v>
      </c>
      <c r="M5051" s="68"/>
      <c r="N5051" s="60"/>
      <c r="O5051" s="11" t="s">
        <v>122</v>
      </c>
      <c r="P5051" s="11" t="s">
        <v>125</v>
      </c>
      <c r="Q5051" s="11" t="s">
        <v>125</v>
      </c>
      <c r="R5051" s="10" t="s">
        <v>21</v>
      </c>
      <c r="T5051">
        <v>0</v>
      </c>
      <c r="U5051">
        <v>0</v>
      </c>
      <c r="V5051" s="17">
        <f t="shared" si="532"/>
        <v>0</v>
      </c>
      <c r="W5051" s="17">
        <f t="shared" si="533"/>
        <v>0</v>
      </c>
      <c r="X5051" s="17">
        <f t="shared" si="534"/>
        <v>0</v>
      </c>
      <c r="Y5051" s="17">
        <f t="shared" si="535"/>
        <v>0</v>
      </c>
      <c r="Z5051" s="17">
        <f t="shared" si="536"/>
        <v>0</v>
      </c>
      <c r="AA5051" s="17">
        <f t="shared" si="537"/>
        <v>0</v>
      </c>
      <c r="AB5051" s="17">
        <f t="shared" si="538"/>
        <v>0</v>
      </c>
    </row>
    <row r="5052" spans="5:28">
      <c r="E5052" s="14" t="s">
        <v>2031</v>
      </c>
      <c r="F5052" s="10" t="s">
        <v>47</v>
      </c>
      <c r="G5052" s="11" t="s">
        <v>48</v>
      </c>
      <c r="H5052" s="67" t="s">
        <v>48</v>
      </c>
      <c r="I5052" s="68"/>
      <c r="J5052" s="60"/>
      <c r="K5052" s="11" t="s">
        <v>48</v>
      </c>
      <c r="L5052" s="67" t="s">
        <v>48</v>
      </c>
      <c r="M5052" s="68"/>
      <c r="N5052" s="60"/>
      <c r="O5052" s="11" t="s">
        <v>48</v>
      </c>
      <c r="P5052" s="11" t="s">
        <v>48</v>
      </c>
      <c r="Q5052" s="11" t="s">
        <v>48</v>
      </c>
      <c r="R5052" s="10" t="s">
        <v>21</v>
      </c>
      <c r="T5052">
        <v>0</v>
      </c>
      <c r="U5052">
        <v>0</v>
      </c>
      <c r="V5052" s="17">
        <f t="shared" si="532"/>
        <v>0</v>
      </c>
      <c r="W5052" s="17">
        <f t="shared" si="533"/>
        <v>0</v>
      </c>
      <c r="X5052" s="17">
        <f t="shared" si="534"/>
        <v>0</v>
      </c>
      <c r="Y5052" s="17">
        <f t="shared" si="535"/>
        <v>0</v>
      </c>
      <c r="Z5052" s="17">
        <f t="shared" si="536"/>
        <v>0</v>
      </c>
      <c r="AA5052" s="17">
        <f t="shared" si="537"/>
        <v>0</v>
      </c>
      <c r="AB5052" s="17">
        <f t="shared" si="538"/>
        <v>0</v>
      </c>
    </row>
    <row r="5053" spans="5:28">
      <c r="E5053" s="15" t="s">
        <v>21</v>
      </c>
      <c r="F5053" s="15" t="s">
        <v>21</v>
      </c>
      <c r="G5053" s="16" t="s">
        <v>21</v>
      </c>
      <c r="H5053" s="69" t="s">
        <v>21</v>
      </c>
      <c r="I5053" s="57"/>
      <c r="J5053" s="57"/>
      <c r="K5053" s="16" t="s">
        <v>21</v>
      </c>
      <c r="L5053" s="69" t="s">
        <v>21</v>
      </c>
      <c r="M5053" s="57"/>
      <c r="N5053" s="57"/>
      <c r="O5053" s="16" t="s">
        <v>21</v>
      </c>
      <c r="P5053" s="16" t="s">
        <v>21</v>
      </c>
      <c r="Q5053" s="16" t="s">
        <v>21</v>
      </c>
      <c r="R5053" s="16" t="s">
        <v>21</v>
      </c>
    </row>
    <row r="5054" spans="5:28" ht="0" hidden="1" customHeight="1"/>
  </sheetData>
  <mergeCells count="8895">
    <mergeCell ref="H5053:J5053"/>
    <mergeCell ref="L5053:N5053"/>
    <mergeCell ref="H5050:J5050"/>
    <mergeCell ref="L5050:N5050"/>
    <mergeCell ref="H5051:J5051"/>
    <mergeCell ref="L5051:N5051"/>
    <mergeCell ref="H5052:J5052"/>
    <mergeCell ref="L5052:N5052"/>
    <mergeCell ref="H5047:J5047"/>
    <mergeCell ref="L5047:N5047"/>
    <mergeCell ref="H5048:J5048"/>
    <mergeCell ref="L5048:N5048"/>
    <mergeCell ref="H5049:J5049"/>
    <mergeCell ref="L5049:N5049"/>
    <mergeCell ref="H5043:J5043"/>
    <mergeCell ref="L5043:N5043"/>
    <mergeCell ref="E5044:E5046"/>
    <mergeCell ref="H5044:J5044"/>
    <mergeCell ref="L5044:N5044"/>
    <mergeCell ref="H5045:J5045"/>
    <mergeCell ref="L5045:N5045"/>
    <mergeCell ref="H5046:J5046"/>
    <mergeCell ref="L5046:N5046"/>
    <mergeCell ref="H5038:J5038"/>
    <mergeCell ref="L5038:N5038"/>
    <mergeCell ref="H5041:J5041"/>
    <mergeCell ref="L5041:N5041"/>
    <mergeCell ref="H5042:J5042"/>
    <mergeCell ref="L5042:N5042"/>
    <mergeCell ref="H5035:J5035"/>
    <mergeCell ref="L5035:N5035"/>
    <mergeCell ref="H5036:J5036"/>
    <mergeCell ref="L5036:N5036"/>
    <mergeCell ref="H5037:J5037"/>
    <mergeCell ref="L5037:N5037"/>
    <mergeCell ref="H5032:J5032"/>
    <mergeCell ref="L5032:N5032"/>
    <mergeCell ref="H5033:J5033"/>
    <mergeCell ref="L5033:N5033"/>
    <mergeCell ref="H5034:J5034"/>
    <mergeCell ref="L5034:N5034"/>
    <mergeCell ref="H5028:J5028"/>
    <mergeCell ref="L5028:N5028"/>
    <mergeCell ref="E5029:E5031"/>
    <mergeCell ref="H5029:J5029"/>
    <mergeCell ref="L5029:N5029"/>
    <mergeCell ref="H5030:J5030"/>
    <mergeCell ref="L5030:N5030"/>
    <mergeCell ref="H5031:J5031"/>
    <mergeCell ref="L5031:N5031"/>
    <mergeCell ref="H5023:J5023"/>
    <mergeCell ref="L5023:N5023"/>
    <mergeCell ref="H5026:J5026"/>
    <mergeCell ref="L5026:N5026"/>
    <mergeCell ref="H5027:J5027"/>
    <mergeCell ref="L5027:N5027"/>
    <mergeCell ref="H5020:J5020"/>
    <mergeCell ref="L5020:N5020"/>
    <mergeCell ref="H5021:J5021"/>
    <mergeCell ref="L5021:N5021"/>
    <mergeCell ref="H5022:J5022"/>
    <mergeCell ref="L5022:N5022"/>
    <mergeCell ref="H5017:J5017"/>
    <mergeCell ref="L5017:N5017"/>
    <mergeCell ref="H5018:J5018"/>
    <mergeCell ref="L5018:N5018"/>
    <mergeCell ref="H5019:J5019"/>
    <mergeCell ref="L5019:N5019"/>
    <mergeCell ref="H5013:J5013"/>
    <mergeCell ref="L5013:N5013"/>
    <mergeCell ref="E5014:E5016"/>
    <mergeCell ref="H5014:J5014"/>
    <mergeCell ref="L5014:N5014"/>
    <mergeCell ref="H5015:J5015"/>
    <mergeCell ref="L5015:N5015"/>
    <mergeCell ref="H5016:J5016"/>
    <mergeCell ref="L5016:N5016"/>
    <mergeCell ref="H5008:J5008"/>
    <mergeCell ref="L5008:N5008"/>
    <mergeCell ref="H5011:J5011"/>
    <mergeCell ref="L5011:N5011"/>
    <mergeCell ref="H5012:J5012"/>
    <mergeCell ref="L5012:N5012"/>
    <mergeCell ref="H5005:J5005"/>
    <mergeCell ref="L5005:N5005"/>
    <mergeCell ref="H5006:J5006"/>
    <mergeCell ref="L5006:N5006"/>
    <mergeCell ref="H5007:J5007"/>
    <mergeCell ref="L5007:N5007"/>
    <mergeCell ref="H5002:J5002"/>
    <mergeCell ref="L5002:N5002"/>
    <mergeCell ref="H5003:J5003"/>
    <mergeCell ref="L5003:N5003"/>
    <mergeCell ref="H5004:J5004"/>
    <mergeCell ref="L5004:N5004"/>
    <mergeCell ref="H4998:J4998"/>
    <mergeCell ref="L4998:N4998"/>
    <mergeCell ref="E4999:E5001"/>
    <mergeCell ref="H4999:J4999"/>
    <mergeCell ref="L4999:N4999"/>
    <mergeCell ref="H5000:J5000"/>
    <mergeCell ref="L5000:N5000"/>
    <mergeCell ref="H5001:J5001"/>
    <mergeCell ref="L5001:N5001"/>
    <mergeCell ref="H4994:J4994"/>
    <mergeCell ref="L4994:N4994"/>
    <mergeCell ref="H4996:J4996"/>
    <mergeCell ref="L4996:N4996"/>
    <mergeCell ref="H4997:J4997"/>
    <mergeCell ref="L4997:N4997"/>
    <mergeCell ref="H4991:J4991"/>
    <mergeCell ref="L4991:N4991"/>
    <mergeCell ref="H4992:J4992"/>
    <mergeCell ref="L4992:N4992"/>
    <mergeCell ref="H4993:J4993"/>
    <mergeCell ref="L4993:N4993"/>
    <mergeCell ref="H4988:J4988"/>
    <mergeCell ref="L4988:N4988"/>
    <mergeCell ref="H4989:J4989"/>
    <mergeCell ref="L4989:N4989"/>
    <mergeCell ref="H4990:J4990"/>
    <mergeCell ref="L4990:N4990"/>
    <mergeCell ref="H4984:J4984"/>
    <mergeCell ref="L4984:N4984"/>
    <mergeCell ref="E4985:E4987"/>
    <mergeCell ref="H4985:J4985"/>
    <mergeCell ref="L4985:N4985"/>
    <mergeCell ref="H4986:J4986"/>
    <mergeCell ref="L4986:N4986"/>
    <mergeCell ref="H4987:J4987"/>
    <mergeCell ref="L4987:N4987"/>
    <mergeCell ref="H4979:J4979"/>
    <mergeCell ref="L4979:N4979"/>
    <mergeCell ref="H4982:J4982"/>
    <mergeCell ref="L4982:N4982"/>
    <mergeCell ref="H4983:J4983"/>
    <mergeCell ref="L4983:N4983"/>
    <mergeCell ref="H4976:J4976"/>
    <mergeCell ref="L4976:N4976"/>
    <mergeCell ref="H4977:J4977"/>
    <mergeCell ref="L4977:N4977"/>
    <mergeCell ref="H4978:J4978"/>
    <mergeCell ref="L4978:N4978"/>
    <mergeCell ref="H4973:J4973"/>
    <mergeCell ref="L4973:N4973"/>
    <mergeCell ref="H4974:J4974"/>
    <mergeCell ref="L4974:N4974"/>
    <mergeCell ref="H4975:J4975"/>
    <mergeCell ref="L4975:N4975"/>
    <mergeCell ref="H4969:J4969"/>
    <mergeCell ref="L4969:N4969"/>
    <mergeCell ref="E4970:E4972"/>
    <mergeCell ref="H4970:J4970"/>
    <mergeCell ref="L4970:N4970"/>
    <mergeCell ref="H4971:J4971"/>
    <mergeCell ref="L4971:N4971"/>
    <mergeCell ref="H4972:J4972"/>
    <mergeCell ref="L4972:N4972"/>
    <mergeCell ref="H4964:J4964"/>
    <mergeCell ref="L4964:N4964"/>
    <mergeCell ref="H4967:J4967"/>
    <mergeCell ref="L4967:N4967"/>
    <mergeCell ref="H4968:J4968"/>
    <mergeCell ref="L4968:N4968"/>
    <mergeCell ref="H4961:J4961"/>
    <mergeCell ref="L4961:N4961"/>
    <mergeCell ref="H4962:J4962"/>
    <mergeCell ref="L4962:N4962"/>
    <mergeCell ref="H4963:J4963"/>
    <mergeCell ref="L4963:N4963"/>
    <mergeCell ref="H4958:J4958"/>
    <mergeCell ref="L4958:N4958"/>
    <mergeCell ref="H4959:J4959"/>
    <mergeCell ref="L4959:N4959"/>
    <mergeCell ref="H4960:J4960"/>
    <mergeCell ref="L4960:N4960"/>
    <mergeCell ref="H4954:J4954"/>
    <mergeCell ref="L4954:N4954"/>
    <mergeCell ref="E4955:E4957"/>
    <mergeCell ref="H4955:J4955"/>
    <mergeCell ref="L4955:N4955"/>
    <mergeCell ref="H4956:J4956"/>
    <mergeCell ref="L4956:N4956"/>
    <mergeCell ref="H4957:J4957"/>
    <mergeCell ref="L4957:N4957"/>
    <mergeCell ref="H4949:J4949"/>
    <mergeCell ref="L4949:N4949"/>
    <mergeCell ref="H4952:J4952"/>
    <mergeCell ref="L4952:N4952"/>
    <mergeCell ref="H4953:J4953"/>
    <mergeCell ref="L4953:N4953"/>
    <mergeCell ref="H4946:J4946"/>
    <mergeCell ref="L4946:N4946"/>
    <mergeCell ref="H4947:J4947"/>
    <mergeCell ref="L4947:N4947"/>
    <mergeCell ref="H4948:J4948"/>
    <mergeCell ref="L4948:N4948"/>
    <mergeCell ref="H4943:J4943"/>
    <mergeCell ref="L4943:N4943"/>
    <mergeCell ref="H4944:J4944"/>
    <mergeCell ref="L4944:N4944"/>
    <mergeCell ref="H4945:J4945"/>
    <mergeCell ref="L4945:N4945"/>
    <mergeCell ref="H4939:J4939"/>
    <mergeCell ref="L4939:N4939"/>
    <mergeCell ref="E4940:E4942"/>
    <mergeCell ref="H4940:J4940"/>
    <mergeCell ref="L4940:N4940"/>
    <mergeCell ref="H4941:J4941"/>
    <mergeCell ref="L4941:N4941"/>
    <mergeCell ref="H4942:J4942"/>
    <mergeCell ref="L4942:N4942"/>
    <mergeCell ref="H4934:J4934"/>
    <mergeCell ref="L4934:N4934"/>
    <mergeCell ref="H4937:J4937"/>
    <mergeCell ref="L4937:N4937"/>
    <mergeCell ref="H4938:J4938"/>
    <mergeCell ref="L4938:N4938"/>
    <mergeCell ref="H4931:J4931"/>
    <mergeCell ref="L4931:N4931"/>
    <mergeCell ref="H4932:J4932"/>
    <mergeCell ref="L4932:N4932"/>
    <mergeCell ref="H4933:J4933"/>
    <mergeCell ref="L4933:N4933"/>
    <mergeCell ref="H4928:J4928"/>
    <mergeCell ref="L4928:N4928"/>
    <mergeCell ref="H4929:J4929"/>
    <mergeCell ref="L4929:N4929"/>
    <mergeCell ref="H4930:J4930"/>
    <mergeCell ref="L4930:N4930"/>
    <mergeCell ref="H4924:J4924"/>
    <mergeCell ref="L4924:N4924"/>
    <mergeCell ref="E4925:E4927"/>
    <mergeCell ref="H4925:J4925"/>
    <mergeCell ref="L4925:N4925"/>
    <mergeCell ref="H4926:J4926"/>
    <mergeCell ref="L4926:N4926"/>
    <mergeCell ref="H4927:J4927"/>
    <mergeCell ref="L4927:N4927"/>
    <mergeCell ref="H4919:J4919"/>
    <mergeCell ref="L4919:N4919"/>
    <mergeCell ref="H4922:J4922"/>
    <mergeCell ref="L4922:N4922"/>
    <mergeCell ref="H4923:J4923"/>
    <mergeCell ref="L4923:N4923"/>
    <mergeCell ref="H4916:J4916"/>
    <mergeCell ref="L4916:N4916"/>
    <mergeCell ref="H4917:J4917"/>
    <mergeCell ref="L4917:N4917"/>
    <mergeCell ref="H4918:J4918"/>
    <mergeCell ref="L4918:N4918"/>
    <mergeCell ref="H4913:J4913"/>
    <mergeCell ref="L4913:N4913"/>
    <mergeCell ref="H4914:J4914"/>
    <mergeCell ref="L4914:N4914"/>
    <mergeCell ref="H4915:J4915"/>
    <mergeCell ref="L4915:N4915"/>
    <mergeCell ref="H4909:J4909"/>
    <mergeCell ref="L4909:N4909"/>
    <mergeCell ref="E4910:E4912"/>
    <mergeCell ref="H4910:J4910"/>
    <mergeCell ref="L4910:N4910"/>
    <mergeCell ref="H4911:J4911"/>
    <mergeCell ref="L4911:N4911"/>
    <mergeCell ref="H4912:J4912"/>
    <mergeCell ref="L4912:N4912"/>
    <mergeCell ref="H4904:J4904"/>
    <mergeCell ref="L4904:N4904"/>
    <mergeCell ref="H4907:J4907"/>
    <mergeCell ref="L4907:N4907"/>
    <mergeCell ref="H4908:J4908"/>
    <mergeCell ref="L4908:N4908"/>
    <mergeCell ref="H4901:J4901"/>
    <mergeCell ref="L4901:N4901"/>
    <mergeCell ref="H4902:J4902"/>
    <mergeCell ref="L4902:N4902"/>
    <mergeCell ref="H4903:J4903"/>
    <mergeCell ref="L4903:N4903"/>
    <mergeCell ref="H4898:J4898"/>
    <mergeCell ref="L4898:N4898"/>
    <mergeCell ref="H4899:J4899"/>
    <mergeCell ref="L4899:N4899"/>
    <mergeCell ref="H4900:J4900"/>
    <mergeCell ref="L4900:N4900"/>
    <mergeCell ref="H4894:J4894"/>
    <mergeCell ref="L4894:N4894"/>
    <mergeCell ref="E4895:E4897"/>
    <mergeCell ref="H4895:J4895"/>
    <mergeCell ref="L4895:N4895"/>
    <mergeCell ref="H4896:J4896"/>
    <mergeCell ref="L4896:N4896"/>
    <mergeCell ref="H4897:J4897"/>
    <mergeCell ref="L4897:N4897"/>
    <mergeCell ref="H4889:J4889"/>
    <mergeCell ref="L4889:N4889"/>
    <mergeCell ref="H4892:J4892"/>
    <mergeCell ref="L4892:N4892"/>
    <mergeCell ref="H4893:J4893"/>
    <mergeCell ref="L4893:N4893"/>
    <mergeCell ref="H4886:J4886"/>
    <mergeCell ref="L4886:N4886"/>
    <mergeCell ref="H4887:J4887"/>
    <mergeCell ref="L4887:N4887"/>
    <mergeCell ref="H4888:J4888"/>
    <mergeCell ref="L4888:N4888"/>
    <mergeCell ref="H4883:J4883"/>
    <mergeCell ref="L4883:N4883"/>
    <mergeCell ref="H4884:J4884"/>
    <mergeCell ref="L4884:N4884"/>
    <mergeCell ref="H4885:J4885"/>
    <mergeCell ref="L4885:N4885"/>
    <mergeCell ref="H4879:J4879"/>
    <mergeCell ref="L4879:N4879"/>
    <mergeCell ref="E4880:E4882"/>
    <mergeCell ref="H4880:J4880"/>
    <mergeCell ref="L4880:N4880"/>
    <mergeCell ref="H4881:J4881"/>
    <mergeCell ref="L4881:N4881"/>
    <mergeCell ref="H4882:J4882"/>
    <mergeCell ref="L4882:N4882"/>
    <mergeCell ref="H4874:J4874"/>
    <mergeCell ref="L4874:N4874"/>
    <mergeCell ref="H4877:J4877"/>
    <mergeCell ref="L4877:N4877"/>
    <mergeCell ref="H4878:J4878"/>
    <mergeCell ref="L4878:N4878"/>
    <mergeCell ref="H4871:J4871"/>
    <mergeCell ref="L4871:N4871"/>
    <mergeCell ref="H4872:J4872"/>
    <mergeCell ref="L4872:N4872"/>
    <mergeCell ref="H4873:J4873"/>
    <mergeCell ref="L4873:N4873"/>
    <mergeCell ref="H4868:J4868"/>
    <mergeCell ref="L4868:N4868"/>
    <mergeCell ref="H4869:J4869"/>
    <mergeCell ref="L4869:N4869"/>
    <mergeCell ref="H4870:J4870"/>
    <mergeCell ref="L4870:N4870"/>
    <mergeCell ref="H4864:J4864"/>
    <mergeCell ref="L4864:N4864"/>
    <mergeCell ref="E4865:E4867"/>
    <mergeCell ref="H4865:J4865"/>
    <mergeCell ref="L4865:N4865"/>
    <mergeCell ref="H4866:J4866"/>
    <mergeCell ref="L4866:N4866"/>
    <mergeCell ref="H4867:J4867"/>
    <mergeCell ref="L4867:N4867"/>
    <mergeCell ref="H4860:J4860"/>
    <mergeCell ref="L4860:N4860"/>
    <mergeCell ref="H4862:J4862"/>
    <mergeCell ref="L4862:N4862"/>
    <mergeCell ref="H4863:J4863"/>
    <mergeCell ref="L4863:N4863"/>
    <mergeCell ref="H4857:J4857"/>
    <mergeCell ref="L4857:N4857"/>
    <mergeCell ref="H4858:J4858"/>
    <mergeCell ref="L4858:N4858"/>
    <mergeCell ref="H4859:J4859"/>
    <mergeCell ref="L4859:N4859"/>
    <mergeCell ref="H4854:J4854"/>
    <mergeCell ref="L4854:N4854"/>
    <mergeCell ref="H4855:J4855"/>
    <mergeCell ref="L4855:N4855"/>
    <mergeCell ref="H4856:J4856"/>
    <mergeCell ref="L4856:N4856"/>
    <mergeCell ref="H4850:J4850"/>
    <mergeCell ref="L4850:N4850"/>
    <mergeCell ref="E4851:E4853"/>
    <mergeCell ref="H4851:J4851"/>
    <mergeCell ref="L4851:N4851"/>
    <mergeCell ref="H4852:J4852"/>
    <mergeCell ref="L4852:N4852"/>
    <mergeCell ref="H4853:J4853"/>
    <mergeCell ref="L4853:N4853"/>
    <mergeCell ref="H4845:J4845"/>
    <mergeCell ref="L4845:N4845"/>
    <mergeCell ref="H4848:J4848"/>
    <mergeCell ref="L4848:N4848"/>
    <mergeCell ref="H4849:J4849"/>
    <mergeCell ref="L4849:N4849"/>
    <mergeCell ref="H4842:J4842"/>
    <mergeCell ref="L4842:N4842"/>
    <mergeCell ref="H4843:J4843"/>
    <mergeCell ref="L4843:N4843"/>
    <mergeCell ref="H4844:J4844"/>
    <mergeCell ref="L4844:N4844"/>
    <mergeCell ref="H4839:J4839"/>
    <mergeCell ref="L4839:N4839"/>
    <mergeCell ref="H4840:J4840"/>
    <mergeCell ref="L4840:N4840"/>
    <mergeCell ref="H4841:J4841"/>
    <mergeCell ref="L4841:N4841"/>
    <mergeCell ref="H4835:J4835"/>
    <mergeCell ref="L4835:N4835"/>
    <mergeCell ref="E4836:E4838"/>
    <mergeCell ref="H4836:J4836"/>
    <mergeCell ref="L4836:N4836"/>
    <mergeCell ref="H4837:J4837"/>
    <mergeCell ref="L4837:N4837"/>
    <mergeCell ref="H4838:J4838"/>
    <mergeCell ref="L4838:N4838"/>
    <mergeCell ref="H4830:J4830"/>
    <mergeCell ref="L4830:N4830"/>
    <mergeCell ref="H4833:J4833"/>
    <mergeCell ref="L4833:N4833"/>
    <mergeCell ref="H4834:J4834"/>
    <mergeCell ref="L4834:N4834"/>
    <mergeCell ref="H4827:J4827"/>
    <mergeCell ref="L4827:N4827"/>
    <mergeCell ref="H4828:J4828"/>
    <mergeCell ref="L4828:N4828"/>
    <mergeCell ref="H4829:J4829"/>
    <mergeCell ref="L4829:N4829"/>
    <mergeCell ref="H4824:J4824"/>
    <mergeCell ref="L4824:N4824"/>
    <mergeCell ref="H4825:J4825"/>
    <mergeCell ref="L4825:N4825"/>
    <mergeCell ref="H4826:J4826"/>
    <mergeCell ref="L4826:N4826"/>
    <mergeCell ref="H4820:J4820"/>
    <mergeCell ref="L4820:N4820"/>
    <mergeCell ref="E4821:E4823"/>
    <mergeCell ref="H4821:J4821"/>
    <mergeCell ref="L4821:N4821"/>
    <mergeCell ref="H4822:J4822"/>
    <mergeCell ref="L4822:N4822"/>
    <mergeCell ref="H4823:J4823"/>
    <mergeCell ref="L4823:N4823"/>
    <mergeCell ref="H4815:J4815"/>
    <mergeCell ref="L4815:N4815"/>
    <mergeCell ref="H4818:J4818"/>
    <mergeCell ref="L4818:N4818"/>
    <mergeCell ref="H4819:J4819"/>
    <mergeCell ref="L4819:N4819"/>
    <mergeCell ref="H4812:J4812"/>
    <mergeCell ref="L4812:N4812"/>
    <mergeCell ref="H4813:J4813"/>
    <mergeCell ref="L4813:N4813"/>
    <mergeCell ref="H4814:J4814"/>
    <mergeCell ref="L4814:N4814"/>
    <mergeCell ref="H4809:J4809"/>
    <mergeCell ref="L4809:N4809"/>
    <mergeCell ref="H4810:J4810"/>
    <mergeCell ref="L4810:N4810"/>
    <mergeCell ref="H4811:J4811"/>
    <mergeCell ref="L4811:N4811"/>
    <mergeCell ref="H4805:J4805"/>
    <mergeCell ref="L4805:N4805"/>
    <mergeCell ref="E4806:E4808"/>
    <mergeCell ref="H4806:J4806"/>
    <mergeCell ref="L4806:N4806"/>
    <mergeCell ref="H4807:J4807"/>
    <mergeCell ref="L4807:N4807"/>
    <mergeCell ref="H4808:J4808"/>
    <mergeCell ref="L4808:N4808"/>
    <mergeCell ref="H4800:J4800"/>
    <mergeCell ref="L4800:N4800"/>
    <mergeCell ref="H4803:J4803"/>
    <mergeCell ref="L4803:N4803"/>
    <mergeCell ref="H4804:J4804"/>
    <mergeCell ref="L4804:N4804"/>
    <mergeCell ref="H4797:J4797"/>
    <mergeCell ref="L4797:N4797"/>
    <mergeCell ref="H4798:J4798"/>
    <mergeCell ref="L4798:N4798"/>
    <mergeCell ref="H4799:J4799"/>
    <mergeCell ref="L4799:N4799"/>
    <mergeCell ref="H4794:J4794"/>
    <mergeCell ref="L4794:N4794"/>
    <mergeCell ref="H4795:J4795"/>
    <mergeCell ref="L4795:N4795"/>
    <mergeCell ref="H4796:J4796"/>
    <mergeCell ref="L4796:N4796"/>
    <mergeCell ref="H4790:J4790"/>
    <mergeCell ref="L4790:N4790"/>
    <mergeCell ref="E4791:E4793"/>
    <mergeCell ref="H4791:J4791"/>
    <mergeCell ref="L4791:N4791"/>
    <mergeCell ref="H4792:J4792"/>
    <mergeCell ref="L4792:N4792"/>
    <mergeCell ref="H4793:J4793"/>
    <mergeCell ref="L4793:N4793"/>
    <mergeCell ref="H4785:J4785"/>
    <mergeCell ref="L4785:N4785"/>
    <mergeCell ref="H4788:J4788"/>
    <mergeCell ref="L4788:N4788"/>
    <mergeCell ref="H4789:J4789"/>
    <mergeCell ref="L4789:N4789"/>
    <mergeCell ref="H4782:J4782"/>
    <mergeCell ref="L4782:N4782"/>
    <mergeCell ref="H4783:J4783"/>
    <mergeCell ref="L4783:N4783"/>
    <mergeCell ref="H4784:J4784"/>
    <mergeCell ref="L4784:N4784"/>
    <mergeCell ref="H4779:J4779"/>
    <mergeCell ref="L4779:N4779"/>
    <mergeCell ref="H4780:J4780"/>
    <mergeCell ref="L4780:N4780"/>
    <mergeCell ref="H4781:J4781"/>
    <mergeCell ref="L4781:N4781"/>
    <mergeCell ref="H4775:J4775"/>
    <mergeCell ref="L4775:N4775"/>
    <mergeCell ref="E4776:E4778"/>
    <mergeCell ref="H4776:J4776"/>
    <mergeCell ref="L4776:N4776"/>
    <mergeCell ref="H4777:J4777"/>
    <mergeCell ref="L4777:N4777"/>
    <mergeCell ref="H4778:J4778"/>
    <mergeCell ref="L4778:N4778"/>
    <mergeCell ref="H4770:J4770"/>
    <mergeCell ref="L4770:N4770"/>
    <mergeCell ref="H4773:J4773"/>
    <mergeCell ref="L4773:N4773"/>
    <mergeCell ref="H4774:J4774"/>
    <mergeCell ref="L4774:N4774"/>
    <mergeCell ref="H4767:J4767"/>
    <mergeCell ref="L4767:N4767"/>
    <mergeCell ref="H4768:J4768"/>
    <mergeCell ref="L4768:N4768"/>
    <mergeCell ref="H4769:J4769"/>
    <mergeCell ref="L4769:N4769"/>
    <mergeCell ref="H4764:J4764"/>
    <mergeCell ref="L4764:N4764"/>
    <mergeCell ref="H4765:J4765"/>
    <mergeCell ref="L4765:N4765"/>
    <mergeCell ref="H4766:J4766"/>
    <mergeCell ref="L4766:N4766"/>
    <mergeCell ref="H4760:J4760"/>
    <mergeCell ref="L4760:N4760"/>
    <mergeCell ref="E4761:E4763"/>
    <mergeCell ref="H4761:J4761"/>
    <mergeCell ref="L4761:N4761"/>
    <mergeCell ref="H4762:J4762"/>
    <mergeCell ref="L4762:N4762"/>
    <mergeCell ref="H4763:J4763"/>
    <mergeCell ref="L4763:N4763"/>
    <mergeCell ref="H4755:J4755"/>
    <mergeCell ref="L4755:N4755"/>
    <mergeCell ref="H4758:J4758"/>
    <mergeCell ref="L4758:N4758"/>
    <mergeCell ref="H4759:J4759"/>
    <mergeCell ref="L4759:N4759"/>
    <mergeCell ref="H4752:J4752"/>
    <mergeCell ref="L4752:N4752"/>
    <mergeCell ref="H4753:J4753"/>
    <mergeCell ref="L4753:N4753"/>
    <mergeCell ref="H4754:J4754"/>
    <mergeCell ref="L4754:N4754"/>
    <mergeCell ref="H4749:J4749"/>
    <mergeCell ref="L4749:N4749"/>
    <mergeCell ref="H4750:J4750"/>
    <mergeCell ref="L4750:N4750"/>
    <mergeCell ref="H4751:J4751"/>
    <mergeCell ref="L4751:N4751"/>
    <mergeCell ref="H4745:J4745"/>
    <mergeCell ref="L4745:N4745"/>
    <mergeCell ref="E4746:E4748"/>
    <mergeCell ref="H4746:J4746"/>
    <mergeCell ref="L4746:N4746"/>
    <mergeCell ref="H4747:J4747"/>
    <mergeCell ref="L4747:N4747"/>
    <mergeCell ref="H4748:J4748"/>
    <mergeCell ref="L4748:N4748"/>
    <mergeCell ref="H4740:J4740"/>
    <mergeCell ref="L4740:N4740"/>
    <mergeCell ref="H4743:J4743"/>
    <mergeCell ref="L4743:N4743"/>
    <mergeCell ref="H4744:J4744"/>
    <mergeCell ref="L4744:N4744"/>
    <mergeCell ref="H4737:J4737"/>
    <mergeCell ref="L4737:N4737"/>
    <mergeCell ref="H4738:J4738"/>
    <mergeCell ref="L4738:N4738"/>
    <mergeCell ref="H4739:J4739"/>
    <mergeCell ref="L4739:N4739"/>
    <mergeCell ref="H4734:J4734"/>
    <mergeCell ref="L4734:N4734"/>
    <mergeCell ref="H4735:J4735"/>
    <mergeCell ref="L4735:N4735"/>
    <mergeCell ref="H4736:J4736"/>
    <mergeCell ref="L4736:N4736"/>
    <mergeCell ref="H4730:J4730"/>
    <mergeCell ref="L4730:N4730"/>
    <mergeCell ref="E4731:E4733"/>
    <mergeCell ref="H4731:J4731"/>
    <mergeCell ref="L4731:N4731"/>
    <mergeCell ref="H4732:J4732"/>
    <mergeCell ref="L4732:N4732"/>
    <mergeCell ref="H4733:J4733"/>
    <mergeCell ref="L4733:N4733"/>
    <mergeCell ref="H4726:J4726"/>
    <mergeCell ref="L4726:N4726"/>
    <mergeCell ref="H4728:J4728"/>
    <mergeCell ref="L4728:N4728"/>
    <mergeCell ref="H4729:J4729"/>
    <mergeCell ref="L4729:N4729"/>
    <mergeCell ref="H4723:J4723"/>
    <mergeCell ref="L4723:N4723"/>
    <mergeCell ref="H4724:J4724"/>
    <mergeCell ref="L4724:N4724"/>
    <mergeCell ref="H4725:J4725"/>
    <mergeCell ref="L4725:N4725"/>
    <mergeCell ref="H4720:J4720"/>
    <mergeCell ref="L4720:N4720"/>
    <mergeCell ref="H4721:J4721"/>
    <mergeCell ref="L4721:N4721"/>
    <mergeCell ref="H4722:J4722"/>
    <mergeCell ref="L4722:N4722"/>
    <mergeCell ref="H4716:J4716"/>
    <mergeCell ref="L4716:N4716"/>
    <mergeCell ref="E4717:E4719"/>
    <mergeCell ref="H4717:J4717"/>
    <mergeCell ref="L4717:N4717"/>
    <mergeCell ref="H4718:J4718"/>
    <mergeCell ref="L4718:N4718"/>
    <mergeCell ref="H4719:J4719"/>
    <mergeCell ref="L4719:N4719"/>
    <mergeCell ref="H4711:J4711"/>
    <mergeCell ref="L4711:N4711"/>
    <mergeCell ref="H4714:J4714"/>
    <mergeCell ref="L4714:N4714"/>
    <mergeCell ref="H4715:J4715"/>
    <mergeCell ref="L4715:N4715"/>
    <mergeCell ref="H4708:J4708"/>
    <mergeCell ref="L4708:N4708"/>
    <mergeCell ref="H4709:J4709"/>
    <mergeCell ref="L4709:N4709"/>
    <mergeCell ref="H4710:J4710"/>
    <mergeCell ref="L4710:N4710"/>
    <mergeCell ref="H4705:J4705"/>
    <mergeCell ref="L4705:N4705"/>
    <mergeCell ref="H4706:J4706"/>
    <mergeCell ref="L4706:N4706"/>
    <mergeCell ref="H4707:J4707"/>
    <mergeCell ref="L4707:N4707"/>
    <mergeCell ref="H4701:J4701"/>
    <mergeCell ref="L4701:N4701"/>
    <mergeCell ref="E4702:E4704"/>
    <mergeCell ref="H4702:J4702"/>
    <mergeCell ref="L4702:N4702"/>
    <mergeCell ref="H4703:J4703"/>
    <mergeCell ref="L4703:N4703"/>
    <mergeCell ref="H4704:J4704"/>
    <mergeCell ref="L4704:N4704"/>
    <mergeCell ref="H4696:J4696"/>
    <mergeCell ref="L4696:N4696"/>
    <mergeCell ref="H4699:J4699"/>
    <mergeCell ref="L4699:N4699"/>
    <mergeCell ref="H4700:J4700"/>
    <mergeCell ref="L4700:N4700"/>
    <mergeCell ref="H4693:J4693"/>
    <mergeCell ref="L4693:N4693"/>
    <mergeCell ref="H4694:J4694"/>
    <mergeCell ref="L4694:N4694"/>
    <mergeCell ref="H4695:J4695"/>
    <mergeCell ref="L4695:N4695"/>
    <mergeCell ref="H4690:J4690"/>
    <mergeCell ref="L4690:N4690"/>
    <mergeCell ref="H4691:J4691"/>
    <mergeCell ref="L4691:N4691"/>
    <mergeCell ref="H4692:J4692"/>
    <mergeCell ref="L4692:N4692"/>
    <mergeCell ref="H4686:J4686"/>
    <mergeCell ref="L4686:N4686"/>
    <mergeCell ref="E4687:E4689"/>
    <mergeCell ref="H4687:J4687"/>
    <mergeCell ref="L4687:N4687"/>
    <mergeCell ref="H4688:J4688"/>
    <mergeCell ref="L4688:N4688"/>
    <mergeCell ref="H4689:J4689"/>
    <mergeCell ref="L4689:N4689"/>
    <mergeCell ref="H4681:J4681"/>
    <mergeCell ref="L4681:N4681"/>
    <mergeCell ref="H4684:J4684"/>
    <mergeCell ref="L4684:N4684"/>
    <mergeCell ref="H4685:J4685"/>
    <mergeCell ref="L4685:N4685"/>
    <mergeCell ref="H4678:J4678"/>
    <mergeCell ref="L4678:N4678"/>
    <mergeCell ref="H4679:J4679"/>
    <mergeCell ref="L4679:N4679"/>
    <mergeCell ref="H4680:J4680"/>
    <mergeCell ref="L4680:N4680"/>
    <mergeCell ref="H4675:J4675"/>
    <mergeCell ref="L4675:N4675"/>
    <mergeCell ref="H4676:J4676"/>
    <mergeCell ref="L4676:N4676"/>
    <mergeCell ref="H4677:J4677"/>
    <mergeCell ref="L4677:N4677"/>
    <mergeCell ref="H4671:J4671"/>
    <mergeCell ref="L4671:N4671"/>
    <mergeCell ref="E4672:E4674"/>
    <mergeCell ref="H4672:J4672"/>
    <mergeCell ref="L4672:N4672"/>
    <mergeCell ref="H4673:J4673"/>
    <mergeCell ref="L4673:N4673"/>
    <mergeCell ref="H4674:J4674"/>
    <mergeCell ref="L4674:N4674"/>
    <mergeCell ref="H4666:J4666"/>
    <mergeCell ref="L4666:N4666"/>
    <mergeCell ref="H4669:J4669"/>
    <mergeCell ref="L4669:N4669"/>
    <mergeCell ref="H4670:J4670"/>
    <mergeCell ref="L4670:N4670"/>
    <mergeCell ref="H4663:J4663"/>
    <mergeCell ref="L4663:N4663"/>
    <mergeCell ref="H4664:J4664"/>
    <mergeCell ref="L4664:N4664"/>
    <mergeCell ref="H4665:J4665"/>
    <mergeCell ref="L4665:N4665"/>
    <mergeCell ref="H4660:J4660"/>
    <mergeCell ref="L4660:N4660"/>
    <mergeCell ref="H4661:J4661"/>
    <mergeCell ref="L4661:N4661"/>
    <mergeCell ref="H4662:J4662"/>
    <mergeCell ref="L4662:N4662"/>
    <mergeCell ref="H4656:J4656"/>
    <mergeCell ref="L4656:N4656"/>
    <mergeCell ref="E4657:E4659"/>
    <mergeCell ref="H4657:J4657"/>
    <mergeCell ref="L4657:N4657"/>
    <mergeCell ref="H4658:J4658"/>
    <mergeCell ref="L4658:N4658"/>
    <mergeCell ref="H4659:J4659"/>
    <mergeCell ref="L4659:N4659"/>
    <mergeCell ref="H4651:J4651"/>
    <mergeCell ref="L4651:N4651"/>
    <mergeCell ref="H4654:J4654"/>
    <mergeCell ref="L4654:N4654"/>
    <mergeCell ref="H4655:J4655"/>
    <mergeCell ref="L4655:N4655"/>
    <mergeCell ref="H4648:J4648"/>
    <mergeCell ref="L4648:N4648"/>
    <mergeCell ref="H4649:J4649"/>
    <mergeCell ref="L4649:N4649"/>
    <mergeCell ref="H4650:J4650"/>
    <mergeCell ref="L4650:N4650"/>
    <mergeCell ref="H4645:J4645"/>
    <mergeCell ref="L4645:N4645"/>
    <mergeCell ref="H4646:J4646"/>
    <mergeCell ref="L4646:N4646"/>
    <mergeCell ref="H4647:J4647"/>
    <mergeCell ref="L4647:N4647"/>
    <mergeCell ref="H4641:J4641"/>
    <mergeCell ref="L4641:N4641"/>
    <mergeCell ref="E4642:E4644"/>
    <mergeCell ref="H4642:J4642"/>
    <mergeCell ref="L4642:N4642"/>
    <mergeCell ref="H4643:J4643"/>
    <mergeCell ref="L4643:N4643"/>
    <mergeCell ref="H4644:J4644"/>
    <mergeCell ref="L4644:N4644"/>
    <mergeCell ref="H4636:J4636"/>
    <mergeCell ref="L4636:N4636"/>
    <mergeCell ref="H4639:J4639"/>
    <mergeCell ref="L4639:N4639"/>
    <mergeCell ref="H4640:J4640"/>
    <mergeCell ref="L4640:N4640"/>
    <mergeCell ref="H4633:J4633"/>
    <mergeCell ref="L4633:N4633"/>
    <mergeCell ref="H4634:J4634"/>
    <mergeCell ref="L4634:N4634"/>
    <mergeCell ref="H4635:J4635"/>
    <mergeCell ref="L4635:N4635"/>
    <mergeCell ref="H4630:J4630"/>
    <mergeCell ref="L4630:N4630"/>
    <mergeCell ref="H4631:J4631"/>
    <mergeCell ref="L4631:N4631"/>
    <mergeCell ref="H4632:J4632"/>
    <mergeCell ref="L4632:N4632"/>
    <mergeCell ref="H4626:J4626"/>
    <mergeCell ref="L4626:N4626"/>
    <mergeCell ref="E4627:E4629"/>
    <mergeCell ref="H4627:J4627"/>
    <mergeCell ref="L4627:N4627"/>
    <mergeCell ref="H4628:J4628"/>
    <mergeCell ref="L4628:N4628"/>
    <mergeCell ref="H4629:J4629"/>
    <mergeCell ref="L4629:N4629"/>
    <mergeCell ref="H4621:J4621"/>
    <mergeCell ref="L4621:N4621"/>
    <mergeCell ref="H4624:J4624"/>
    <mergeCell ref="L4624:N4624"/>
    <mergeCell ref="H4625:J4625"/>
    <mergeCell ref="L4625:N4625"/>
    <mergeCell ref="H4618:J4618"/>
    <mergeCell ref="L4618:N4618"/>
    <mergeCell ref="H4619:J4619"/>
    <mergeCell ref="L4619:N4619"/>
    <mergeCell ref="H4620:J4620"/>
    <mergeCell ref="L4620:N4620"/>
    <mergeCell ref="H4615:J4615"/>
    <mergeCell ref="L4615:N4615"/>
    <mergeCell ref="H4616:J4616"/>
    <mergeCell ref="L4616:N4616"/>
    <mergeCell ref="H4617:J4617"/>
    <mergeCell ref="L4617:N4617"/>
    <mergeCell ref="H4611:J4611"/>
    <mergeCell ref="L4611:N4611"/>
    <mergeCell ref="E4612:E4614"/>
    <mergeCell ref="H4612:J4612"/>
    <mergeCell ref="L4612:N4612"/>
    <mergeCell ref="H4613:J4613"/>
    <mergeCell ref="L4613:N4613"/>
    <mergeCell ref="H4614:J4614"/>
    <mergeCell ref="L4614:N4614"/>
    <mergeCell ref="H4606:J4606"/>
    <mergeCell ref="L4606:N4606"/>
    <mergeCell ref="H4609:J4609"/>
    <mergeCell ref="L4609:N4609"/>
    <mergeCell ref="H4610:J4610"/>
    <mergeCell ref="L4610:N4610"/>
    <mergeCell ref="H4603:J4603"/>
    <mergeCell ref="L4603:N4603"/>
    <mergeCell ref="H4604:J4604"/>
    <mergeCell ref="L4604:N4604"/>
    <mergeCell ref="H4605:J4605"/>
    <mergeCell ref="L4605:N4605"/>
    <mergeCell ref="H4600:J4600"/>
    <mergeCell ref="L4600:N4600"/>
    <mergeCell ref="H4601:J4601"/>
    <mergeCell ref="L4601:N4601"/>
    <mergeCell ref="H4602:J4602"/>
    <mergeCell ref="L4602:N4602"/>
    <mergeCell ref="H4596:J4596"/>
    <mergeCell ref="L4596:N4596"/>
    <mergeCell ref="E4597:E4599"/>
    <mergeCell ref="H4597:J4597"/>
    <mergeCell ref="L4597:N4597"/>
    <mergeCell ref="H4598:J4598"/>
    <mergeCell ref="L4598:N4598"/>
    <mergeCell ref="H4599:J4599"/>
    <mergeCell ref="L4599:N4599"/>
    <mergeCell ref="H4592:J4592"/>
    <mergeCell ref="L4592:N4592"/>
    <mergeCell ref="H4594:J4594"/>
    <mergeCell ref="L4594:N4594"/>
    <mergeCell ref="H4595:J4595"/>
    <mergeCell ref="L4595:N4595"/>
    <mergeCell ref="H4589:J4589"/>
    <mergeCell ref="L4589:N4589"/>
    <mergeCell ref="H4590:J4590"/>
    <mergeCell ref="L4590:N4590"/>
    <mergeCell ref="H4591:J4591"/>
    <mergeCell ref="L4591:N4591"/>
    <mergeCell ref="H4586:J4586"/>
    <mergeCell ref="L4586:N4586"/>
    <mergeCell ref="H4587:J4587"/>
    <mergeCell ref="L4587:N4587"/>
    <mergeCell ref="H4588:J4588"/>
    <mergeCell ref="L4588:N4588"/>
    <mergeCell ref="H4582:J4582"/>
    <mergeCell ref="L4582:N4582"/>
    <mergeCell ref="E4583:E4585"/>
    <mergeCell ref="H4583:J4583"/>
    <mergeCell ref="L4583:N4583"/>
    <mergeCell ref="H4584:J4584"/>
    <mergeCell ref="L4584:N4584"/>
    <mergeCell ref="H4585:J4585"/>
    <mergeCell ref="L4585:N4585"/>
    <mergeCell ref="H4577:J4577"/>
    <mergeCell ref="L4577:N4577"/>
    <mergeCell ref="H4580:J4580"/>
    <mergeCell ref="L4580:N4580"/>
    <mergeCell ref="H4581:J4581"/>
    <mergeCell ref="L4581:N4581"/>
    <mergeCell ref="H4574:J4574"/>
    <mergeCell ref="L4574:N4574"/>
    <mergeCell ref="H4575:J4575"/>
    <mergeCell ref="L4575:N4575"/>
    <mergeCell ref="H4576:J4576"/>
    <mergeCell ref="L4576:N4576"/>
    <mergeCell ref="H4571:J4571"/>
    <mergeCell ref="L4571:N4571"/>
    <mergeCell ref="H4572:J4572"/>
    <mergeCell ref="L4572:N4572"/>
    <mergeCell ref="H4573:J4573"/>
    <mergeCell ref="L4573:N4573"/>
    <mergeCell ref="H4567:J4567"/>
    <mergeCell ref="L4567:N4567"/>
    <mergeCell ref="E4568:E4570"/>
    <mergeCell ref="H4568:J4568"/>
    <mergeCell ref="L4568:N4568"/>
    <mergeCell ref="H4569:J4569"/>
    <mergeCell ref="L4569:N4569"/>
    <mergeCell ref="H4570:J4570"/>
    <mergeCell ref="L4570:N4570"/>
    <mergeCell ref="H4562:J4562"/>
    <mergeCell ref="L4562:N4562"/>
    <mergeCell ref="H4565:J4565"/>
    <mergeCell ref="L4565:N4565"/>
    <mergeCell ref="H4566:J4566"/>
    <mergeCell ref="L4566:N4566"/>
    <mergeCell ref="H4559:J4559"/>
    <mergeCell ref="L4559:N4559"/>
    <mergeCell ref="H4560:J4560"/>
    <mergeCell ref="L4560:N4560"/>
    <mergeCell ref="H4561:J4561"/>
    <mergeCell ref="L4561:N4561"/>
    <mergeCell ref="H4556:J4556"/>
    <mergeCell ref="L4556:N4556"/>
    <mergeCell ref="H4557:J4557"/>
    <mergeCell ref="L4557:N4557"/>
    <mergeCell ref="H4558:J4558"/>
    <mergeCell ref="L4558:N4558"/>
    <mergeCell ref="H4552:J4552"/>
    <mergeCell ref="L4552:N4552"/>
    <mergeCell ref="E4553:E4555"/>
    <mergeCell ref="H4553:J4553"/>
    <mergeCell ref="L4553:N4553"/>
    <mergeCell ref="H4554:J4554"/>
    <mergeCell ref="L4554:N4554"/>
    <mergeCell ref="H4555:J4555"/>
    <mergeCell ref="L4555:N4555"/>
    <mergeCell ref="H4547:J4547"/>
    <mergeCell ref="L4547:N4547"/>
    <mergeCell ref="H4550:J4550"/>
    <mergeCell ref="L4550:N4550"/>
    <mergeCell ref="H4551:J4551"/>
    <mergeCell ref="L4551:N4551"/>
    <mergeCell ref="H4544:J4544"/>
    <mergeCell ref="L4544:N4544"/>
    <mergeCell ref="H4545:J4545"/>
    <mergeCell ref="L4545:N4545"/>
    <mergeCell ref="H4546:J4546"/>
    <mergeCell ref="L4546:N4546"/>
    <mergeCell ref="H4541:J4541"/>
    <mergeCell ref="L4541:N4541"/>
    <mergeCell ref="H4542:J4542"/>
    <mergeCell ref="L4542:N4542"/>
    <mergeCell ref="H4543:J4543"/>
    <mergeCell ref="L4543:N4543"/>
    <mergeCell ref="H4537:J4537"/>
    <mergeCell ref="L4537:N4537"/>
    <mergeCell ref="E4538:E4540"/>
    <mergeCell ref="H4538:J4538"/>
    <mergeCell ref="L4538:N4538"/>
    <mergeCell ref="H4539:J4539"/>
    <mergeCell ref="L4539:N4539"/>
    <mergeCell ref="H4540:J4540"/>
    <mergeCell ref="L4540:N4540"/>
    <mergeCell ref="H4532:J4532"/>
    <mergeCell ref="L4532:N4532"/>
    <mergeCell ref="H4535:J4535"/>
    <mergeCell ref="L4535:N4535"/>
    <mergeCell ref="H4536:J4536"/>
    <mergeCell ref="L4536:N4536"/>
    <mergeCell ref="H4529:J4529"/>
    <mergeCell ref="L4529:N4529"/>
    <mergeCell ref="H4530:J4530"/>
    <mergeCell ref="L4530:N4530"/>
    <mergeCell ref="H4531:J4531"/>
    <mergeCell ref="L4531:N4531"/>
    <mergeCell ref="H4526:J4526"/>
    <mergeCell ref="L4526:N4526"/>
    <mergeCell ref="H4527:J4527"/>
    <mergeCell ref="L4527:N4527"/>
    <mergeCell ref="H4528:J4528"/>
    <mergeCell ref="L4528:N4528"/>
    <mergeCell ref="H4522:J4522"/>
    <mergeCell ref="L4522:N4522"/>
    <mergeCell ref="E4523:E4525"/>
    <mergeCell ref="H4523:J4523"/>
    <mergeCell ref="L4523:N4523"/>
    <mergeCell ref="H4524:J4524"/>
    <mergeCell ref="L4524:N4524"/>
    <mergeCell ref="H4525:J4525"/>
    <mergeCell ref="L4525:N4525"/>
    <mergeCell ref="H4517:J4517"/>
    <mergeCell ref="L4517:N4517"/>
    <mergeCell ref="H4520:J4520"/>
    <mergeCell ref="L4520:N4520"/>
    <mergeCell ref="H4521:J4521"/>
    <mergeCell ref="L4521:N4521"/>
    <mergeCell ref="H4514:J4514"/>
    <mergeCell ref="L4514:N4514"/>
    <mergeCell ref="H4515:J4515"/>
    <mergeCell ref="L4515:N4515"/>
    <mergeCell ref="H4516:J4516"/>
    <mergeCell ref="L4516:N4516"/>
    <mergeCell ref="H4511:J4511"/>
    <mergeCell ref="L4511:N4511"/>
    <mergeCell ref="H4512:J4512"/>
    <mergeCell ref="L4512:N4512"/>
    <mergeCell ref="H4513:J4513"/>
    <mergeCell ref="L4513:N4513"/>
    <mergeCell ref="H4507:J4507"/>
    <mergeCell ref="L4507:N4507"/>
    <mergeCell ref="E4508:E4510"/>
    <mergeCell ref="H4508:J4508"/>
    <mergeCell ref="L4508:N4508"/>
    <mergeCell ref="H4509:J4509"/>
    <mergeCell ref="L4509:N4509"/>
    <mergeCell ref="H4510:J4510"/>
    <mergeCell ref="L4510:N4510"/>
    <mergeCell ref="H4502:J4502"/>
    <mergeCell ref="L4502:N4502"/>
    <mergeCell ref="H4505:J4505"/>
    <mergeCell ref="L4505:N4505"/>
    <mergeCell ref="H4506:J4506"/>
    <mergeCell ref="L4506:N4506"/>
    <mergeCell ref="H4499:J4499"/>
    <mergeCell ref="L4499:N4499"/>
    <mergeCell ref="H4500:J4500"/>
    <mergeCell ref="L4500:N4500"/>
    <mergeCell ref="H4501:J4501"/>
    <mergeCell ref="L4501:N4501"/>
    <mergeCell ref="H4496:J4496"/>
    <mergeCell ref="L4496:N4496"/>
    <mergeCell ref="H4497:J4497"/>
    <mergeCell ref="L4497:N4497"/>
    <mergeCell ref="H4498:J4498"/>
    <mergeCell ref="L4498:N4498"/>
    <mergeCell ref="H4492:J4492"/>
    <mergeCell ref="L4492:N4492"/>
    <mergeCell ref="E4493:E4495"/>
    <mergeCell ref="H4493:J4493"/>
    <mergeCell ref="L4493:N4493"/>
    <mergeCell ref="H4494:J4494"/>
    <mergeCell ref="L4494:N4494"/>
    <mergeCell ref="H4495:J4495"/>
    <mergeCell ref="L4495:N4495"/>
    <mergeCell ref="H4487:J4487"/>
    <mergeCell ref="L4487:N4487"/>
    <mergeCell ref="H4490:J4490"/>
    <mergeCell ref="L4490:N4490"/>
    <mergeCell ref="H4491:J4491"/>
    <mergeCell ref="L4491:N4491"/>
    <mergeCell ref="H4484:J4484"/>
    <mergeCell ref="L4484:N4484"/>
    <mergeCell ref="H4485:J4485"/>
    <mergeCell ref="L4485:N4485"/>
    <mergeCell ref="H4486:J4486"/>
    <mergeCell ref="L4486:N4486"/>
    <mergeCell ref="H4481:J4481"/>
    <mergeCell ref="L4481:N4481"/>
    <mergeCell ref="H4482:J4482"/>
    <mergeCell ref="L4482:N4482"/>
    <mergeCell ref="H4483:J4483"/>
    <mergeCell ref="L4483:N4483"/>
    <mergeCell ref="H4477:J4477"/>
    <mergeCell ref="L4477:N4477"/>
    <mergeCell ref="E4478:E4480"/>
    <mergeCell ref="H4478:J4478"/>
    <mergeCell ref="L4478:N4478"/>
    <mergeCell ref="H4479:J4479"/>
    <mergeCell ref="L4479:N4479"/>
    <mergeCell ref="H4480:J4480"/>
    <mergeCell ref="L4480:N4480"/>
    <mergeCell ref="H4472:J4472"/>
    <mergeCell ref="L4472:N4472"/>
    <mergeCell ref="H4475:J4475"/>
    <mergeCell ref="L4475:N4475"/>
    <mergeCell ref="H4476:J4476"/>
    <mergeCell ref="L4476:N4476"/>
    <mergeCell ref="H4469:J4469"/>
    <mergeCell ref="L4469:N4469"/>
    <mergeCell ref="H4470:J4470"/>
    <mergeCell ref="L4470:N4470"/>
    <mergeCell ref="H4471:J4471"/>
    <mergeCell ref="L4471:N4471"/>
    <mergeCell ref="H4466:J4466"/>
    <mergeCell ref="L4466:N4466"/>
    <mergeCell ref="H4467:J4467"/>
    <mergeCell ref="L4467:N4467"/>
    <mergeCell ref="H4468:J4468"/>
    <mergeCell ref="L4468:N4468"/>
    <mergeCell ref="H4462:J4462"/>
    <mergeCell ref="L4462:N4462"/>
    <mergeCell ref="E4463:E4465"/>
    <mergeCell ref="H4463:J4463"/>
    <mergeCell ref="L4463:N4463"/>
    <mergeCell ref="H4464:J4464"/>
    <mergeCell ref="L4464:N4464"/>
    <mergeCell ref="H4465:J4465"/>
    <mergeCell ref="L4465:N4465"/>
    <mergeCell ref="H4458:J4458"/>
    <mergeCell ref="L4458:N4458"/>
    <mergeCell ref="H4460:J4460"/>
    <mergeCell ref="L4460:N4460"/>
    <mergeCell ref="H4461:J4461"/>
    <mergeCell ref="L4461:N4461"/>
    <mergeCell ref="H4455:J4455"/>
    <mergeCell ref="L4455:N4455"/>
    <mergeCell ref="H4456:J4456"/>
    <mergeCell ref="L4456:N4456"/>
    <mergeCell ref="H4457:J4457"/>
    <mergeCell ref="L4457:N4457"/>
    <mergeCell ref="H4452:J4452"/>
    <mergeCell ref="L4452:N4452"/>
    <mergeCell ref="H4453:J4453"/>
    <mergeCell ref="L4453:N4453"/>
    <mergeCell ref="H4454:J4454"/>
    <mergeCell ref="L4454:N4454"/>
    <mergeCell ref="H4448:J4448"/>
    <mergeCell ref="L4448:N4448"/>
    <mergeCell ref="E4449:E4451"/>
    <mergeCell ref="H4449:J4449"/>
    <mergeCell ref="L4449:N4449"/>
    <mergeCell ref="H4450:J4450"/>
    <mergeCell ref="L4450:N4450"/>
    <mergeCell ref="H4451:J4451"/>
    <mergeCell ref="L4451:N4451"/>
    <mergeCell ref="H4443:J4443"/>
    <mergeCell ref="L4443:N4443"/>
    <mergeCell ref="H4446:J4446"/>
    <mergeCell ref="L4446:N4446"/>
    <mergeCell ref="H4447:J4447"/>
    <mergeCell ref="L4447:N4447"/>
    <mergeCell ref="H4440:J4440"/>
    <mergeCell ref="L4440:N4440"/>
    <mergeCell ref="H4441:J4441"/>
    <mergeCell ref="L4441:N4441"/>
    <mergeCell ref="H4442:J4442"/>
    <mergeCell ref="L4442:N4442"/>
    <mergeCell ref="H4437:J4437"/>
    <mergeCell ref="L4437:N4437"/>
    <mergeCell ref="H4438:J4438"/>
    <mergeCell ref="L4438:N4438"/>
    <mergeCell ref="H4439:J4439"/>
    <mergeCell ref="L4439:N4439"/>
    <mergeCell ref="H4433:J4433"/>
    <mergeCell ref="L4433:N4433"/>
    <mergeCell ref="E4434:E4436"/>
    <mergeCell ref="H4434:J4434"/>
    <mergeCell ref="L4434:N4434"/>
    <mergeCell ref="H4435:J4435"/>
    <mergeCell ref="L4435:N4435"/>
    <mergeCell ref="H4436:J4436"/>
    <mergeCell ref="L4436:N4436"/>
    <mergeCell ref="H4428:J4428"/>
    <mergeCell ref="L4428:N4428"/>
    <mergeCell ref="H4431:J4431"/>
    <mergeCell ref="L4431:N4431"/>
    <mergeCell ref="H4432:J4432"/>
    <mergeCell ref="L4432:N4432"/>
    <mergeCell ref="H4425:J4425"/>
    <mergeCell ref="L4425:N4425"/>
    <mergeCell ref="H4426:J4426"/>
    <mergeCell ref="L4426:N4426"/>
    <mergeCell ref="H4427:J4427"/>
    <mergeCell ref="L4427:N4427"/>
    <mergeCell ref="H4422:J4422"/>
    <mergeCell ref="L4422:N4422"/>
    <mergeCell ref="H4423:J4423"/>
    <mergeCell ref="L4423:N4423"/>
    <mergeCell ref="H4424:J4424"/>
    <mergeCell ref="L4424:N4424"/>
    <mergeCell ref="H4418:J4418"/>
    <mergeCell ref="L4418:N4418"/>
    <mergeCell ref="E4419:E4421"/>
    <mergeCell ref="H4419:J4419"/>
    <mergeCell ref="L4419:N4419"/>
    <mergeCell ref="H4420:J4420"/>
    <mergeCell ref="L4420:N4420"/>
    <mergeCell ref="H4421:J4421"/>
    <mergeCell ref="L4421:N4421"/>
    <mergeCell ref="H4413:J4413"/>
    <mergeCell ref="L4413:N4413"/>
    <mergeCell ref="H4416:J4416"/>
    <mergeCell ref="L4416:N4416"/>
    <mergeCell ref="H4417:J4417"/>
    <mergeCell ref="L4417:N4417"/>
    <mergeCell ref="H4410:J4410"/>
    <mergeCell ref="L4410:N4410"/>
    <mergeCell ref="H4411:J4411"/>
    <mergeCell ref="L4411:N4411"/>
    <mergeCell ref="H4412:J4412"/>
    <mergeCell ref="L4412:N4412"/>
    <mergeCell ref="H4407:J4407"/>
    <mergeCell ref="L4407:N4407"/>
    <mergeCell ref="H4408:J4408"/>
    <mergeCell ref="L4408:N4408"/>
    <mergeCell ref="H4409:J4409"/>
    <mergeCell ref="L4409:N4409"/>
    <mergeCell ref="H4403:J4403"/>
    <mergeCell ref="L4403:N4403"/>
    <mergeCell ref="E4404:E4406"/>
    <mergeCell ref="H4404:J4404"/>
    <mergeCell ref="L4404:N4404"/>
    <mergeCell ref="H4405:J4405"/>
    <mergeCell ref="L4405:N4405"/>
    <mergeCell ref="H4406:J4406"/>
    <mergeCell ref="L4406:N4406"/>
    <mergeCell ref="H4398:J4398"/>
    <mergeCell ref="L4398:N4398"/>
    <mergeCell ref="H4401:J4401"/>
    <mergeCell ref="L4401:N4401"/>
    <mergeCell ref="H4402:J4402"/>
    <mergeCell ref="L4402:N4402"/>
    <mergeCell ref="H4395:J4395"/>
    <mergeCell ref="L4395:N4395"/>
    <mergeCell ref="H4396:J4396"/>
    <mergeCell ref="L4396:N4396"/>
    <mergeCell ref="H4397:J4397"/>
    <mergeCell ref="L4397:N4397"/>
    <mergeCell ref="H4392:J4392"/>
    <mergeCell ref="L4392:N4392"/>
    <mergeCell ref="H4393:J4393"/>
    <mergeCell ref="L4393:N4393"/>
    <mergeCell ref="H4394:J4394"/>
    <mergeCell ref="L4394:N4394"/>
    <mergeCell ref="H4388:J4388"/>
    <mergeCell ref="L4388:N4388"/>
    <mergeCell ref="E4389:E4391"/>
    <mergeCell ref="H4389:J4389"/>
    <mergeCell ref="L4389:N4389"/>
    <mergeCell ref="H4390:J4390"/>
    <mergeCell ref="L4390:N4390"/>
    <mergeCell ref="H4391:J4391"/>
    <mergeCell ref="L4391:N4391"/>
    <mergeCell ref="H4383:J4383"/>
    <mergeCell ref="L4383:N4383"/>
    <mergeCell ref="H4386:J4386"/>
    <mergeCell ref="L4386:N4386"/>
    <mergeCell ref="H4387:J4387"/>
    <mergeCell ref="L4387:N4387"/>
    <mergeCell ref="H4380:J4380"/>
    <mergeCell ref="L4380:N4380"/>
    <mergeCell ref="H4381:J4381"/>
    <mergeCell ref="L4381:N4381"/>
    <mergeCell ref="H4382:J4382"/>
    <mergeCell ref="L4382:N4382"/>
    <mergeCell ref="H4377:J4377"/>
    <mergeCell ref="L4377:N4377"/>
    <mergeCell ref="H4378:J4378"/>
    <mergeCell ref="L4378:N4378"/>
    <mergeCell ref="H4379:J4379"/>
    <mergeCell ref="L4379:N4379"/>
    <mergeCell ref="H4373:J4373"/>
    <mergeCell ref="L4373:N4373"/>
    <mergeCell ref="E4374:E4376"/>
    <mergeCell ref="H4374:J4374"/>
    <mergeCell ref="L4374:N4374"/>
    <mergeCell ref="H4375:J4375"/>
    <mergeCell ref="L4375:N4375"/>
    <mergeCell ref="H4376:J4376"/>
    <mergeCell ref="L4376:N4376"/>
    <mergeCell ref="H4368:J4368"/>
    <mergeCell ref="L4368:N4368"/>
    <mergeCell ref="H4371:J4371"/>
    <mergeCell ref="L4371:N4371"/>
    <mergeCell ref="H4372:J4372"/>
    <mergeCell ref="L4372:N4372"/>
    <mergeCell ref="H4365:J4365"/>
    <mergeCell ref="L4365:N4365"/>
    <mergeCell ref="H4366:J4366"/>
    <mergeCell ref="L4366:N4366"/>
    <mergeCell ref="H4367:J4367"/>
    <mergeCell ref="L4367:N4367"/>
    <mergeCell ref="H4362:J4362"/>
    <mergeCell ref="L4362:N4362"/>
    <mergeCell ref="H4363:J4363"/>
    <mergeCell ref="L4363:N4363"/>
    <mergeCell ref="H4364:J4364"/>
    <mergeCell ref="L4364:N4364"/>
    <mergeCell ref="H4358:J4358"/>
    <mergeCell ref="L4358:N4358"/>
    <mergeCell ref="E4359:E4361"/>
    <mergeCell ref="H4359:J4359"/>
    <mergeCell ref="L4359:N4359"/>
    <mergeCell ref="H4360:J4360"/>
    <mergeCell ref="L4360:N4360"/>
    <mergeCell ref="H4361:J4361"/>
    <mergeCell ref="L4361:N4361"/>
    <mergeCell ref="H4353:J4353"/>
    <mergeCell ref="L4353:N4353"/>
    <mergeCell ref="H4356:J4356"/>
    <mergeCell ref="L4356:N4356"/>
    <mergeCell ref="H4357:J4357"/>
    <mergeCell ref="L4357:N4357"/>
    <mergeCell ref="H4350:J4350"/>
    <mergeCell ref="L4350:N4350"/>
    <mergeCell ref="H4351:J4351"/>
    <mergeCell ref="L4351:N4351"/>
    <mergeCell ref="H4352:J4352"/>
    <mergeCell ref="L4352:N4352"/>
    <mergeCell ref="H4347:J4347"/>
    <mergeCell ref="L4347:N4347"/>
    <mergeCell ref="H4348:J4348"/>
    <mergeCell ref="L4348:N4348"/>
    <mergeCell ref="H4349:J4349"/>
    <mergeCell ref="L4349:N4349"/>
    <mergeCell ref="H4343:J4343"/>
    <mergeCell ref="L4343:N4343"/>
    <mergeCell ref="E4344:E4346"/>
    <mergeCell ref="H4344:J4344"/>
    <mergeCell ref="L4344:N4344"/>
    <mergeCell ref="H4345:J4345"/>
    <mergeCell ref="L4345:N4345"/>
    <mergeCell ref="H4346:J4346"/>
    <mergeCell ref="L4346:N4346"/>
    <mergeCell ref="H4338:J4338"/>
    <mergeCell ref="L4338:N4338"/>
    <mergeCell ref="H4341:J4341"/>
    <mergeCell ref="L4341:N4341"/>
    <mergeCell ref="H4342:J4342"/>
    <mergeCell ref="L4342:N4342"/>
    <mergeCell ref="H4335:J4335"/>
    <mergeCell ref="L4335:N4335"/>
    <mergeCell ref="H4336:J4336"/>
    <mergeCell ref="L4336:N4336"/>
    <mergeCell ref="H4337:J4337"/>
    <mergeCell ref="L4337:N4337"/>
    <mergeCell ref="H4332:J4332"/>
    <mergeCell ref="L4332:N4332"/>
    <mergeCell ref="H4333:J4333"/>
    <mergeCell ref="L4333:N4333"/>
    <mergeCell ref="H4334:J4334"/>
    <mergeCell ref="L4334:N4334"/>
    <mergeCell ref="H4328:J4328"/>
    <mergeCell ref="L4328:N4328"/>
    <mergeCell ref="E4329:E4331"/>
    <mergeCell ref="H4329:J4329"/>
    <mergeCell ref="L4329:N4329"/>
    <mergeCell ref="H4330:J4330"/>
    <mergeCell ref="L4330:N4330"/>
    <mergeCell ref="H4331:J4331"/>
    <mergeCell ref="L4331:N4331"/>
    <mergeCell ref="H4324:J4324"/>
    <mergeCell ref="L4324:N4324"/>
    <mergeCell ref="H4326:J4326"/>
    <mergeCell ref="L4326:N4326"/>
    <mergeCell ref="H4327:J4327"/>
    <mergeCell ref="L4327:N4327"/>
    <mergeCell ref="H4321:J4321"/>
    <mergeCell ref="L4321:N4321"/>
    <mergeCell ref="H4322:J4322"/>
    <mergeCell ref="L4322:N4322"/>
    <mergeCell ref="H4323:J4323"/>
    <mergeCell ref="L4323:N4323"/>
    <mergeCell ref="H4318:J4318"/>
    <mergeCell ref="L4318:N4318"/>
    <mergeCell ref="H4319:J4319"/>
    <mergeCell ref="L4319:N4319"/>
    <mergeCell ref="H4320:J4320"/>
    <mergeCell ref="L4320:N4320"/>
    <mergeCell ref="H4314:J4314"/>
    <mergeCell ref="L4314:N4314"/>
    <mergeCell ref="E4315:E4317"/>
    <mergeCell ref="H4315:J4315"/>
    <mergeCell ref="L4315:N4315"/>
    <mergeCell ref="H4316:J4316"/>
    <mergeCell ref="L4316:N4316"/>
    <mergeCell ref="H4317:J4317"/>
    <mergeCell ref="L4317:N4317"/>
    <mergeCell ref="H4309:J4309"/>
    <mergeCell ref="L4309:N4309"/>
    <mergeCell ref="H4312:J4312"/>
    <mergeCell ref="L4312:N4312"/>
    <mergeCell ref="H4313:J4313"/>
    <mergeCell ref="L4313:N4313"/>
    <mergeCell ref="H4306:J4306"/>
    <mergeCell ref="L4306:N4306"/>
    <mergeCell ref="H4307:J4307"/>
    <mergeCell ref="L4307:N4307"/>
    <mergeCell ref="H4308:J4308"/>
    <mergeCell ref="L4308:N4308"/>
    <mergeCell ref="H4303:J4303"/>
    <mergeCell ref="L4303:N4303"/>
    <mergeCell ref="H4304:J4304"/>
    <mergeCell ref="L4304:N4304"/>
    <mergeCell ref="H4305:J4305"/>
    <mergeCell ref="L4305:N4305"/>
    <mergeCell ref="H4299:J4299"/>
    <mergeCell ref="L4299:N4299"/>
    <mergeCell ref="E4300:E4302"/>
    <mergeCell ref="H4300:J4300"/>
    <mergeCell ref="L4300:N4300"/>
    <mergeCell ref="H4301:J4301"/>
    <mergeCell ref="L4301:N4301"/>
    <mergeCell ref="H4302:J4302"/>
    <mergeCell ref="L4302:N4302"/>
    <mergeCell ref="H4294:J4294"/>
    <mergeCell ref="L4294:N4294"/>
    <mergeCell ref="H4297:J4297"/>
    <mergeCell ref="L4297:N4297"/>
    <mergeCell ref="H4298:J4298"/>
    <mergeCell ref="L4298:N4298"/>
    <mergeCell ref="H4291:J4291"/>
    <mergeCell ref="L4291:N4291"/>
    <mergeCell ref="H4292:J4292"/>
    <mergeCell ref="L4292:N4292"/>
    <mergeCell ref="H4293:J4293"/>
    <mergeCell ref="L4293:N4293"/>
    <mergeCell ref="H4288:J4288"/>
    <mergeCell ref="L4288:N4288"/>
    <mergeCell ref="H4289:J4289"/>
    <mergeCell ref="L4289:N4289"/>
    <mergeCell ref="H4290:J4290"/>
    <mergeCell ref="L4290:N4290"/>
    <mergeCell ref="H4284:J4284"/>
    <mergeCell ref="L4284:N4284"/>
    <mergeCell ref="E4285:E4287"/>
    <mergeCell ref="H4285:J4285"/>
    <mergeCell ref="L4285:N4285"/>
    <mergeCell ref="H4286:J4286"/>
    <mergeCell ref="L4286:N4286"/>
    <mergeCell ref="H4287:J4287"/>
    <mergeCell ref="L4287:N4287"/>
    <mergeCell ref="H4279:J4279"/>
    <mergeCell ref="L4279:N4279"/>
    <mergeCell ref="H4282:J4282"/>
    <mergeCell ref="L4282:N4282"/>
    <mergeCell ref="H4283:J4283"/>
    <mergeCell ref="L4283:N4283"/>
    <mergeCell ref="H4276:J4276"/>
    <mergeCell ref="L4276:N4276"/>
    <mergeCell ref="H4277:J4277"/>
    <mergeCell ref="L4277:N4277"/>
    <mergeCell ref="H4278:J4278"/>
    <mergeCell ref="L4278:N4278"/>
    <mergeCell ref="H4273:J4273"/>
    <mergeCell ref="L4273:N4273"/>
    <mergeCell ref="H4274:J4274"/>
    <mergeCell ref="L4274:N4274"/>
    <mergeCell ref="H4275:J4275"/>
    <mergeCell ref="L4275:N4275"/>
    <mergeCell ref="H4269:J4269"/>
    <mergeCell ref="L4269:N4269"/>
    <mergeCell ref="E4270:E4272"/>
    <mergeCell ref="H4270:J4270"/>
    <mergeCell ref="L4270:N4270"/>
    <mergeCell ref="H4271:J4271"/>
    <mergeCell ref="L4271:N4271"/>
    <mergeCell ref="H4272:J4272"/>
    <mergeCell ref="L4272:N4272"/>
    <mergeCell ref="H4264:J4264"/>
    <mergeCell ref="L4264:N4264"/>
    <mergeCell ref="H4267:J4267"/>
    <mergeCell ref="L4267:N4267"/>
    <mergeCell ref="H4268:J4268"/>
    <mergeCell ref="L4268:N4268"/>
    <mergeCell ref="H4261:J4261"/>
    <mergeCell ref="L4261:N4261"/>
    <mergeCell ref="H4262:J4262"/>
    <mergeCell ref="L4262:N4262"/>
    <mergeCell ref="H4263:J4263"/>
    <mergeCell ref="L4263:N4263"/>
    <mergeCell ref="H4258:J4258"/>
    <mergeCell ref="L4258:N4258"/>
    <mergeCell ref="H4259:J4259"/>
    <mergeCell ref="L4259:N4259"/>
    <mergeCell ref="H4260:J4260"/>
    <mergeCell ref="L4260:N4260"/>
    <mergeCell ref="H4254:J4254"/>
    <mergeCell ref="L4254:N4254"/>
    <mergeCell ref="E4255:E4257"/>
    <mergeCell ref="H4255:J4255"/>
    <mergeCell ref="L4255:N4255"/>
    <mergeCell ref="H4256:J4256"/>
    <mergeCell ref="L4256:N4256"/>
    <mergeCell ref="H4257:J4257"/>
    <mergeCell ref="L4257:N4257"/>
    <mergeCell ref="H4249:J4249"/>
    <mergeCell ref="L4249:N4249"/>
    <mergeCell ref="H4252:J4252"/>
    <mergeCell ref="L4252:N4252"/>
    <mergeCell ref="H4253:J4253"/>
    <mergeCell ref="L4253:N4253"/>
    <mergeCell ref="H4246:J4246"/>
    <mergeCell ref="L4246:N4246"/>
    <mergeCell ref="H4247:J4247"/>
    <mergeCell ref="L4247:N4247"/>
    <mergeCell ref="H4248:J4248"/>
    <mergeCell ref="L4248:N4248"/>
    <mergeCell ref="H4243:J4243"/>
    <mergeCell ref="L4243:N4243"/>
    <mergeCell ref="H4244:J4244"/>
    <mergeCell ref="L4244:N4244"/>
    <mergeCell ref="H4245:J4245"/>
    <mergeCell ref="L4245:N4245"/>
    <mergeCell ref="H4239:J4239"/>
    <mergeCell ref="L4239:N4239"/>
    <mergeCell ref="E4240:E4242"/>
    <mergeCell ref="H4240:J4240"/>
    <mergeCell ref="L4240:N4240"/>
    <mergeCell ref="H4241:J4241"/>
    <mergeCell ref="L4241:N4241"/>
    <mergeCell ref="H4242:J4242"/>
    <mergeCell ref="L4242:N4242"/>
    <mergeCell ref="H4234:J4234"/>
    <mergeCell ref="L4234:N4234"/>
    <mergeCell ref="H4237:J4237"/>
    <mergeCell ref="L4237:N4237"/>
    <mergeCell ref="H4238:J4238"/>
    <mergeCell ref="L4238:N4238"/>
    <mergeCell ref="H4231:J4231"/>
    <mergeCell ref="L4231:N4231"/>
    <mergeCell ref="H4232:J4232"/>
    <mergeCell ref="L4232:N4232"/>
    <mergeCell ref="H4233:J4233"/>
    <mergeCell ref="L4233:N4233"/>
    <mergeCell ref="H4228:J4228"/>
    <mergeCell ref="L4228:N4228"/>
    <mergeCell ref="H4229:J4229"/>
    <mergeCell ref="L4229:N4229"/>
    <mergeCell ref="H4230:J4230"/>
    <mergeCell ref="L4230:N4230"/>
    <mergeCell ref="H4224:J4224"/>
    <mergeCell ref="L4224:N4224"/>
    <mergeCell ref="E4225:E4227"/>
    <mergeCell ref="H4225:J4225"/>
    <mergeCell ref="L4225:N4225"/>
    <mergeCell ref="H4226:J4226"/>
    <mergeCell ref="L4226:N4226"/>
    <mergeCell ref="H4227:J4227"/>
    <mergeCell ref="L4227:N4227"/>
    <mergeCell ref="H4219:J4219"/>
    <mergeCell ref="L4219:N4219"/>
    <mergeCell ref="H4222:J4222"/>
    <mergeCell ref="L4222:N4222"/>
    <mergeCell ref="H4223:J4223"/>
    <mergeCell ref="L4223:N4223"/>
    <mergeCell ref="H4216:J4216"/>
    <mergeCell ref="L4216:N4216"/>
    <mergeCell ref="H4217:J4217"/>
    <mergeCell ref="L4217:N4217"/>
    <mergeCell ref="H4218:J4218"/>
    <mergeCell ref="L4218:N4218"/>
    <mergeCell ref="H4213:J4213"/>
    <mergeCell ref="L4213:N4213"/>
    <mergeCell ref="H4214:J4214"/>
    <mergeCell ref="L4214:N4214"/>
    <mergeCell ref="H4215:J4215"/>
    <mergeCell ref="L4215:N4215"/>
    <mergeCell ref="H4209:J4209"/>
    <mergeCell ref="L4209:N4209"/>
    <mergeCell ref="E4210:E4212"/>
    <mergeCell ref="H4210:J4210"/>
    <mergeCell ref="L4210:N4210"/>
    <mergeCell ref="H4211:J4211"/>
    <mergeCell ref="L4211:N4211"/>
    <mergeCell ref="H4212:J4212"/>
    <mergeCell ref="L4212:N4212"/>
    <mergeCell ref="H4204:J4204"/>
    <mergeCell ref="L4204:N4204"/>
    <mergeCell ref="H4207:J4207"/>
    <mergeCell ref="L4207:N4207"/>
    <mergeCell ref="H4208:J4208"/>
    <mergeCell ref="L4208:N4208"/>
    <mergeCell ref="H4201:J4201"/>
    <mergeCell ref="L4201:N4201"/>
    <mergeCell ref="H4202:J4202"/>
    <mergeCell ref="L4202:N4202"/>
    <mergeCell ref="H4203:J4203"/>
    <mergeCell ref="L4203:N4203"/>
    <mergeCell ref="H4198:J4198"/>
    <mergeCell ref="L4198:N4198"/>
    <mergeCell ref="H4199:J4199"/>
    <mergeCell ref="L4199:N4199"/>
    <mergeCell ref="H4200:J4200"/>
    <mergeCell ref="L4200:N4200"/>
    <mergeCell ref="H4194:J4194"/>
    <mergeCell ref="L4194:N4194"/>
    <mergeCell ref="E4195:E4197"/>
    <mergeCell ref="H4195:J4195"/>
    <mergeCell ref="L4195:N4195"/>
    <mergeCell ref="H4196:J4196"/>
    <mergeCell ref="L4196:N4196"/>
    <mergeCell ref="H4197:J4197"/>
    <mergeCell ref="L4197:N4197"/>
    <mergeCell ref="H4190:J4190"/>
    <mergeCell ref="L4190:N4190"/>
    <mergeCell ref="H4192:J4192"/>
    <mergeCell ref="L4192:N4192"/>
    <mergeCell ref="H4193:J4193"/>
    <mergeCell ref="L4193:N4193"/>
    <mergeCell ref="H4187:J4187"/>
    <mergeCell ref="L4187:N4187"/>
    <mergeCell ref="H4188:J4188"/>
    <mergeCell ref="L4188:N4188"/>
    <mergeCell ref="H4189:J4189"/>
    <mergeCell ref="L4189:N4189"/>
    <mergeCell ref="H4184:J4184"/>
    <mergeCell ref="L4184:N4184"/>
    <mergeCell ref="H4185:J4185"/>
    <mergeCell ref="L4185:N4185"/>
    <mergeCell ref="H4186:J4186"/>
    <mergeCell ref="L4186:N4186"/>
    <mergeCell ref="H4180:J4180"/>
    <mergeCell ref="L4180:N4180"/>
    <mergeCell ref="E4181:E4183"/>
    <mergeCell ref="H4181:J4181"/>
    <mergeCell ref="L4181:N4181"/>
    <mergeCell ref="H4182:J4182"/>
    <mergeCell ref="L4182:N4182"/>
    <mergeCell ref="H4183:J4183"/>
    <mergeCell ref="L4183:N4183"/>
    <mergeCell ref="H4175:J4175"/>
    <mergeCell ref="L4175:N4175"/>
    <mergeCell ref="H4178:J4178"/>
    <mergeCell ref="L4178:N4178"/>
    <mergeCell ref="H4179:J4179"/>
    <mergeCell ref="L4179:N4179"/>
    <mergeCell ref="H4172:J4172"/>
    <mergeCell ref="L4172:N4172"/>
    <mergeCell ref="H4173:J4173"/>
    <mergeCell ref="L4173:N4173"/>
    <mergeCell ref="H4174:J4174"/>
    <mergeCell ref="L4174:N4174"/>
    <mergeCell ref="H4169:J4169"/>
    <mergeCell ref="L4169:N4169"/>
    <mergeCell ref="H4170:J4170"/>
    <mergeCell ref="L4170:N4170"/>
    <mergeCell ref="H4171:J4171"/>
    <mergeCell ref="L4171:N4171"/>
    <mergeCell ref="H4165:J4165"/>
    <mergeCell ref="L4165:N4165"/>
    <mergeCell ref="E4166:E4168"/>
    <mergeCell ref="H4166:J4166"/>
    <mergeCell ref="L4166:N4166"/>
    <mergeCell ref="H4167:J4167"/>
    <mergeCell ref="L4167:N4167"/>
    <mergeCell ref="H4168:J4168"/>
    <mergeCell ref="L4168:N4168"/>
    <mergeCell ref="H4160:J4160"/>
    <mergeCell ref="L4160:N4160"/>
    <mergeCell ref="H4163:J4163"/>
    <mergeCell ref="L4163:N4163"/>
    <mergeCell ref="H4164:J4164"/>
    <mergeCell ref="L4164:N4164"/>
    <mergeCell ref="H4157:J4157"/>
    <mergeCell ref="L4157:N4157"/>
    <mergeCell ref="H4158:J4158"/>
    <mergeCell ref="L4158:N4158"/>
    <mergeCell ref="H4159:J4159"/>
    <mergeCell ref="L4159:N4159"/>
    <mergeCell ref="H4154:J4154"/>
    <mergeCell ref="L4154:N4154"/>
    <mergeCell ref="H4155:J4155"/>
    <mergeCell ref="L4155:N4155"/>
    <mergeCell ref="H4156:J4156"/>
    <mergeCell ref="L4156:N4156"/>
    <mergeCell ref="H4150:J4150"/>
    <mergeCell ref="L4150:N4150"/>
    <mergeCell ref="E4151:E4153"/>
    <mergeCell ref="H4151:J4151"/>
    <mergeCell ref="L4151:N4151"/>
    <mergeCell ref="H4152:J4152"/>
    <mergeCell ref="L4152:N4152"/>
    <mergeCell ref="H4153:J4153"/>
    <mergeCell ref="L4153:N4153"/>
    <mergeCell ref="H4145:J4145"/>
    <mergeCell ref="L4145:N4145"/>
    <mergeCell ref="H4148:J4148"/>
    <mergeCell ref="L4148:N4148"/>
    <mergeCell ref="H4149:J4149"/>
    <mergeCell ref="L4149:N4149"/>
    <mergeCell ref="H4142:J4142"/>
    <mergeCell ref="L4142:N4142"/>
    <mergeCell ref="H4143:J4143"/>
    <mergeCell ref="L4143:N4143"/>
    <mergeCell ref="H4144:J4144"/>
    <mergeCell ref="L4144:N4144"/>
    <mergeCell ref="H4139:J4139"/>
    <mergeCell ref="L4139:N4139"/>
    <mergeCell ref="H4140:J4140"/>
    <mergeCell ref="L4140:N4140"/>
    <mergeCell ref="H4141:J4141"/>
    <mergeCell ref="L4141:N4141"/>
    <mergeCell ref="H4135:J4135"/>
    <mergeCell ref="L4135:N4135"/>
    <mergeCell ref="E4136:E4138"/>
    <mergeCell ref="H4136:J4136"/>
    <mergeCell ref="L4136:N4136"/>
    <mergeCell ref="H4137:J4137"/>
    <mergeCell ref="L4137:N4137"/>
    <mergeCell ref="H4138:J4138"/>
    <mergeCell ref="L4138:N4138"/>
    <mergeCell ref="H4130:J4130"/>
    <mergeCell ref="L4130:N4130"/>
    <mergeCell ref="H4133:J4133"/>
    <mergeCell ref="L4133:N4133"/>
    <mergeCell ref="H4134:J4134"/>
    <mergeCell ref="L4134:N4134"/>
    <mergeCell ref="H4127:J4127"/>
    <mergeCell ref="L4127:N4127"/>
    <mergeCell ref="H4128:J4128"/>
    <mergeCell ref="L4128:N4128"/>
    <mergeCell ref="H4129:J4129"/>
    <mergeCell ref="L4129:N4129"/>
    <mergeCell ref="H4124:J4124"/>
    <mergeCell ref="L4124:N4124"/>
    <mergeCell ref="H4125:J4125"/>
    <mergeCell ref="L4125:N4125"/>
    <mergeCell ref="H4126:J4126"/>
    <mergeCell ref="L4126:N4126"/>
    <mergeCell ref="H4120:J4120"/>
    <mergeCell ref="L4120:N4120"/>
    <mergeCell ref="E4121:E4123"/>
    <mergeCell ref="H4121:J4121"/>
    <mergeCell ref="L4121:N4121"/>
    <mergeCell ref="H4122:J4122"/>
    <mergeCell ref="L4122:N4122"/>
    <mergeCell ref="H4123:J4123"/>
    <mergeCell ref="L4123:N4123"/>
    <mergeCell ref="H4115:J4115"/>
    <mergeCell ref="L4115:N4115"/>
    <mergeCell ref="H4118:J4118"/>
    <mergeCell ref="L4118:N4118"/>
    <mergeCell ref="H4119:J4119"/>
    <mergeCell ref="L4119:N4119"/>
    <mergeCell ref="H4112:J4112"/>
    <mergeCell ref="L4112:N4112"/>
    <mergeCell ref="H4113:J4113"/>
    <mergeCell ref="L4113:N4113"/>
    <mergeCell ref="H4114:J4114"/>
    <mergeCell ref="L4114:N4114"/>
    <mergeCell ref="H4109:J4109"/>
    <mergeCell ref="L4109:N4109"/>
    <mergeCell ref="H4110:J4110"/>
    <mergeCell ref="L4110:N4110"/>
    <mergeCell ref="H4111:J4111"/>
    <mergeCell ref="L4111:N4111"/>
    <mergeCell ref="H4105:J4105"/>
    <mergeCell ref="L4105:N4105"/>
    <mergeCell ref="E4106:E4108"/>
    <mergeCell ref="H4106:J4106"/>
    <mergeCell ref="L4106:N4106"/>
    <mergeCell ref="H4107:J4107"/>
    <mergeCell ref="L4107:N4107"/>
    <mergeCell ref="H4108:J4108"/>
    <mergeCell ref="L4108:N4108"/>
    <mergeCell ref="H4100:J4100"/>
    <mergeCell ref="L4100:N4100"/>
    <mergeCell ref="H4103:J4103"/>
    <mergeCell ref="L4103:N4103"/>
    <mergeCell ref="H4104:J4104"/>
    <mergeCell ref="L4104:N4104"/>
    <mergeCell ref="H4097:J4097"/>
    <mergeCell ref="L4097:N4097"/>
    <mergeCell ref="H4098:J4098"/>
    <mergeCell ref="L4098:N4098"/>
    <mergeCell ref="H4099:J4099"/>
    <mergeCell ref="L4099:N4099"/>
    <mergeCell ref="H4094:J4094"/>
    <mergeCell ref="L4094:N4094"/>
    <mergeCell ref="H4095:J4095"/>
    <mergeCell ref="L4095:N4095"/>
    <mergeCell ref="H4096:J4096"/>
    <mergeCell ref="L4096:N4096"/>
    <mergeCell ref="H4090:J4090"/>
    <mergeCell ref="L4090:N4090"/>
    <mergeCell ref="E4091:E4093"/>
    <mergeCell ref="H4091:J4091"/>
    <mergeCell ref="L4091:N4091"/>
    <mergeCell ref="H4092:J4092"/>
    <mergeCell ref="L4092:N4092"/>
    <mergeCell ref="H4093:J4093"/>
    <mergeCell ref="L4093:N4093"/>
    <mergeCell ref="H4085:J4085"/>
    <mergeCell ref="L4085:N4085"/>
    <mergeCell ref="H4088:J4088"/>
    <mergeCell ref="L4088:N4088"/>
    <mergeCell ref="H4089:J4089"/>
    <mergeCell ref="L4089:N4089"/>
    <mergeCell ref="H4082:J4082"/>
    <mergeCell ref="L4082:N4082"/>
    <mergeCell ref="H4083:J4083"/>
    <mergeCell ref="L4083:N4083"/>
    <mergeCell ref="H4084:J4084"/>
    <mergeCell ref="L4084:N4084"/>
    <mergeCell ref="H4079:J4079"/>
    <mergeCell ref="L4079:N4079"/>
    <mergeCell ref="H4080:J4080"/>
    <mergeCell ref="L4080:N4080"/>
    <mergeCell ref="H4081:J4081"/>
    <mergeCell ref="L4081:N4081"/>
    <mergeCell ref="H4075:J4075"/>
    <mergeCell ref="L4075:N4075"/>
    <mergeCell ref="E4076:E4078"/>
    <mergeCell ref="H4076:J4076"/>
    <mergeCell ref="L4076:N4076"/>
    <mergeCell ref="H4077:J4077"/>
    <mergeCell ref="L4077:N4077"/>
    <mergeCell ref="H4078:J4078"/>
    <mergeCell ref="L4078:N4078"/>
    <mergeCell ref="H4070:J4070"/>
    <mergeCell ref="L4070:N4070"/>
    <mergeCell ref="H4073:J4073"/>
    <mergeCell ref="L4073:N4073"/>
    <mergeCell ref="H4074:J4074"/>
    <mergeCell ref="L4074:N4074"/>
    <mergeCell ref="H4067:J4067"/>
    <mergeCell ref="L4067:N4067"/>
    <mergeCell ref="H4068:J4068"/>
    <mergeCell ref="L4068:N4068"/>
    <mergeCell ref="H4069:J4069"/>
    <mergeCell ref="L4069:N4069"/>
    <mergeCell ref="H4064:J4064"/>
    <mergeCell ref="L4064:N4064"/>
    <mergeCell ref="H4065:J4065"/>
    <mergeCell ref="L4065:N4065"/>
    <mergeCell ref="H4066:J4066"/>
    <mergeCell ref="L4066:N4066"/>
    <mergeCell ref="H4060:J4060"/>
    <mergeCell ref="L4060:N4060"/>
    <mergeCell ref="E4061:E4063"/>
    <mergeCell ref="H4061:J4061"/>
    <mergeCell ref="L4061:N4061"/>
    <mergeCell ref="H4062:J4062"/>
    <mergeCell ref="L4062:N4062"/>
    <mergeCell ref="H4063:J4063"/>
    <mergeCell ref="L4063:N4063"/>
    <mergeCell ref="H4056:J4056"/>
    <mergeCell ref="L4056:N4056"/>
    <mergeCell ref="H4058:J4058"/>
    <mergeCell ref="L4058:N4058"/>
    <mergeCell ref="H4059:J4059"/>
    <mergeCell ref="L4059:N4059"/>
    <mergeCell ref="H4053:J4053"/>
    <mergeCell ref="L4053:N4053"/>
    <mergeCell ref="H4054:J4054"/>
    <mergeCell ref="L4054:N4054"/>
    <mergeCell ref="H4055:J4055"/>
    <mergeCell ref="L4055:N4055"/>
    <mergeCell ref="H4050:J4050"/>
    <mergeCell ref="L4050:N4050"/>
    <mergeCell ref="H4051:J4051"/>
    <mergeCell ref="L4051:N4051"/>
    <mergeCell ref="H4052:J4052"/>
    <mergeCell ref="L4052:N4052"/>
    <mergeCell ref="H4046:J4046"/>
    <mergeCell ref="L4046:N4046"/>
    <mergeCell ref="E4047:E4049"/>
    <mergeCell ref="H4047:J4047"/>
    <mergeCell ref="L4047:N4047"/>
    <mergeCell ref="H4048:J4048"/>
    <mergeCell ref="L4048:N4048"/>
    <mergeCell ref="H4049:J4049"/>
    <mergeCell ref="L4049:N4049"/>
    <mergeCell ref="H4041:J4041"/>
    <mergeCell ref="L4041:N4041"/>
    <mergeCell ref="H4044:J4044"/>
    <mergeCell ref="L4044:N4044"/>
    <mergeCell ref="H4045:J4045"/>
    <mergeCell ref="L4045:N4045"/>
    <mergeCell ref="H4038:J4038"/>
    <mergeCell ref="L4038:N4038"/>
    <mergeCell ref="H4039:J4039"/>
    <mergeCell ref="L4039:N4039"/>
    <mergeCell ref="H4040:J4040"/>
    <mergeCell ref="L4040:N4040"/>
    <mergeCell ref="H4035:J4035"/>
    <mergeCell ref="L4035:N4035"/>
    <mergeCell ref="H4036:J4036"/>
    <mergeCell ref="L4036:N4036"/>
    <mergeCell ref="H4037:J4037"/>
    <mergeCell ref="L4037:N4037"/>
    <mergeCell ref="H4031:J4031"/>
    <mergeCell ref="L4031:N4031"/>
    <mergeCell ref="E4032:E4034"/>
    <mergeCell ref="H4032:J4032"/>
    <mergeCell ref="L4032:N4032"/>
    <mergeCell ref="H4033:J4033"/>
    <mergeCell ref="L4033:N4033"/>
    <mergeCell ref="H4034:J4034"/>
    <mergeCell ref="L4034:N4034"/>
    <mergeCell ref="H4026:J4026"/>
    <mergeCell ref="L4026:N4026"/>
    <mergeCell ref="H4029:J4029"/>
    <mergeCell ref="L4029:N4029"/>
    <mergeCell ref="H4030:J4030"/>
    <mergeCell ref="L4030:N4030"/>
    <mergeCell ref="H4023:J4023"/>
    <mergeCell ref="L4023:N4023"/>
    <mergeCell ref="H4024:J4024"/>
    <mergeCell ref="L4024:N4024"/>
    <mergeCell ref="H4025:J4025"/>
    <mergeCell ref="L4025:N4025"/>
    <mergeCell ref="H4020:J4020"/>
    <mergeCell ref="L4020:N4020"/>
    <mergeCell ref="H4021:J4021"/>
    <mergeCell ref="L4021:N4021"/>
    <mergeCell ref="H4022:J4022"/>
    <mergeCell ref="L4022:N4022"/>
    <mergeCell ref="H4016:J4016"/>
    <mergeCell ref="L4016:N4016"/>
    <mergeCell ref="E4017:E4019"/>
    <mergeCell ref="H4017:J4017"/>
    <mergeCell ref="L4017:N4017"/>
    <mergeCell ref="H4018:J4018"/>
    <mergeCell ref="L4018:N4018"/>
    <mergeCell ref="H4019:J4019"/>
    <mergeCell ref="L4019:N4019"/>
    <mergeCell ref="H4011:J4011"/>
    <mergeCell ref="L4011:N4011"/>
    <mergeCell ref="H4014:J4014"/>
    <mergeCell ref="L4014:N4014"/>
    <mergeCell ref="H4015:J4015"/>
    <mergeCell ref="L4015:N4015"/>
    <mergeCell ref="H4008:J4008"/>
    <mergeCell ref="L4008:N4008"/>
    <mergeCell ref="H4009:J4009"/>
    <mergeCell ref="L4009:N4009"/>
    <mergeCell ref="H4010:J4010"/>
    <mergeCell ref="L4010:N4010"/>
    <mergeCell ref="H4005:J4005"/>
    <mergeCell ref="L4005:N4005"/>
    <mergeCell ref="H4006:J4006"/>
    <mergeCell ref="L4006:N4006"/>
    <mergeCell ref="H4007:J4007"/>
    <mergeCell ref="L4007:N4007"/>
    <mergeCell ref="H4001:J4001"/>
    <mergeCell ref="L4001:N4001"/>
    <mergeCell ref="E4002:E4004"/>
    <mergeCell ref="H4002:J4002"/>
    <mergeCell ref="L4002:N4002"/>
    <mergeCell ref="H4003:J4003"/>
    <mergeCell ref="L4003:N4003"/>
    <mergeCell ref="H4004:J4004"/>
    <mergeCell ref="L4004:N4004"/>
    <mergeCell ref="H3996:J3996"/>
    <mergeCell ref="L3996:N3996"/>
    <mergeCell ref="H3999:J3999"/>
    <mergeCell ref="L3999:N3999"/>
    <mergeCell ref="H4000:J4000"/>
    <mergeCell ref="L4000:N4000"/>
    <mergeCell ref="H3993:J3993"/>
    <mergeCell ref="L3993:N3993"/>
    <mergeCell ref="H3994:J3994"/>
    <mergeCell ref="L3994:N3994"/>
    <mergeCell ref="H3995:J3995"/>
    <mergeCell ref="L3995:N3995"/>
    <mergeCell ref="H3990:J3990"/>
    <mergeCell ref="L3990:N3990"/>
    <mergeCell ref="H3991:J3991"/>
    <mergeCell ref="L3991:N3991"/>
    <mergeCell ref="H3992:J3992"/>
    <mergeCell ref="L3992:N3992"/>
    <mergeCell ref="H3986:J3986"/>
    <mergeCell ref="L3986:N3986"/>
    <mergeCell ref="E3987:E3989"/>
    <mergeCell ref="H3987:J3987"/>
    <mergeCell ref="L3987:N3987"/>
    <mergeCell ref="H3988:J3988"/>
    <mergeCell ref="L3988:N3988"/>
    <mergeCell ref="H3989:J3989"/>
    <mergeCell ref="L3989:N3989"/>
    <mergeCell ref="H3981:J3981"/>
    <mergeCell ref="L3981:N3981"/>
    <mergeCell ref="H3984:J3984"/>
    <mergeCell ref="L3984:N3984"/>
    <mergeCell ref="H3985:J3985"/>
    <mergeCell ref="L3985:N3985"/>
    <mergeCell ref="H3978:J3978"/>
    <mergeCell ref="L3978:N3978"/>
    <mergeCell ref="H3979:J3979"/>
    <mergeCell ref="L3979:N3979"/>
    <mergeCell ref="H3980:J3980"/>
    <mergeCell ref="L3980:N3980"/>
    <mergeCell ref="H3975:J3975"/>
    <mergeCell ref="L3975:N3975"/>
    <mergeCell ref="H3976:J3976"/>
    <mergeCell ref="L3976:N3976"/>
    <mergeCell ref="H3977:J3977"/>
    <mergeCell ref="L3977:N3977"/>
    <mergeCell ref="H3971:J3971"/>
    <mergeCell ref="L3971:N3971"/>
    <mergeCell ref="E3972:E3974"/>
    <mergeCell ref="H3972:J3972"/>
    <mergeCell ref="L3972:N3972"/>
    <mergeCell ref="H3973:J3973"/>
    <mergeCell ref="L3973:N3973"/>
    <mergeCell ref="H3974:J3974"/>
    <mergeCell ref="L3974:N3974"/>
    <mergeCell ref="H3966:J3966"/>
    <mergeCell ref="L3966:N3966"/>
    <mergeCell ref="H3969:J3969"/>
    <mergeCell ref="L3969:N3969"/>
    <mergeCell ref="H3970:J3970"/>
    <mergeCell ref="L3970:N3970"/>
    <mergeCell ref="H3963:J3963"/>
    <mergeCell ref="L3963:N3963"/>
    <mergeCell ref="H3964:J3964"/>
    <mergeCell ref="L3964:N3964"/>
    <mergeCell ref="H3965:J3965"/>
    <mergeCell ref="L3965:N3965"/>
    <mergeCell ref="H3960:J3960"/>
    <mergeCell ref="L3960:N3960"/>
    <mergeCell ref="H3961:J3961"/>
    <mergeCell ref="L3961:N3961"/>
    <mergeCell ref="H3962:J3962"/>
    <mergeCell ref="L3962:N3962"/>
    <mergeCell ref="H3956:J3956"/>
    <mergeCell ref="L3956:N3956"/>
    <mergeCell ref="E3957:E3959"/>
    <mergeCell ref="H3957:J3957"/>
    <mergeCell ref="L3957:N3957"/>
    <mergeCell ref="H3958:J3958"/>
    <mergeCell ref="L3958:N3958"/>
    <mergeCell ref="H3959:J3959"/>
    <mergeCell ref="L3959:N3959"/>
    <mergeCell ref="H3951:J3951"/>
    <mergeCell ref="L3951:N3951"/>
    <mergeCell ref="H3954:J3954"/>
    <mergeCell ref="L3954:N3954"/>
    <mergeCell ref="H3955:J3955"/>
    <mergeCell ref="L3955:N3955"/>
    <mergeCell ref="H3948:J3948"/>
    <mergeCell ref="L3948:N3948"/>
    <mergeCell ref="H3949:J3949"/>
    <mergeCell ref="L3949:N3949"/>
    <mergeCell ref="H3950:J3950"/>
    <mergeCell ref="L3950:N3950"/>
    <mergeCell ref="H3945:J3945"/>
    <mergeCell ref="L3945:N3945"/>
    <mergeCell ref="H3946:J3946"/>
    <mergeCell ref="L3946:N3946"/>
    <mergeCell ref="H3947:J3947"/>
    <mergeCell ref="L3947:N3947"/>
    <mergeCell ref="H3941:J3941"/>
    <mergeCell ref="L3941:N3941"/>
    <mergeCell ref="E3942:E3944"/>
    <mergeCell ref="H3942:J3942"/>
    <mergeCell ref="L3942:N3942"/>
    <mergeCell ref="H3943:J3943"/>
    <mergeCell ref="L3943:N3943"/>
    <mergeCell ref="H3944:J3944"/>
    <mergeCell ref="L3944:N3944"/>
    <mergeCell ref="H3936:J3936"/>
    <mergeCell ref="L3936:N3936"/>
    <mergeCell ref="H3939:J3939"/>
    <mergeCell ref="L3939:N3939"/>
    <mergeCell ref="H3940:J3940"/>
    <mergeCell ref="L3940:N3940"/>
    <mergeCell ref="H3933:J3933"/>
    <mergeCell ref="L3933:N3933"/>
    <mergeCell ref="H3934:J3934"/>
    <mergeCell ref="L3934:N3934"/>
    <mergeCell ref="H3935:J3935"/>
    <mergeCell ref="L3935:N3935"/>
    <mergeCell ref="H3930:J3930"/>
    <mergeCell ref="L3930:N3930"/>
    <mergeCell ref="H3931:J3931"/>
    <mergeCell ref="L3931:N3931"/>
    <mergeCell ref="H3932:J3932"/>
    <mergeCell ref="L3932:N3932"/>
    <mergeCell ref="H3926:J3926"/>
    <mergeCell ref="L3926:N3926"/>
    <mergeCell ref="E3927:E3929"/>
    <mergeCell ref="H3927:J3927"/>
    <mergeCell ref="L3927:N3927"/>
    <mergeCell ref="H3928:J3928"/>
    <mergeCell ref="L3928:N3928"/>
    <mergeCell ref="H3929:J3929"/>
    <mergeCell ref="L3929:N3929"/>
    <mergeCell ref="H3922:J3922"/>
    <mergeCell ref="L3922:N3922"/>
    <mergeCell ref="H3924:J3924"/>
    <mergeCell ref="L3924:N3924"/>
    <mergeCell ref="H3925:J3925"/>
    <mergeCell ref="L3925:N3925"/>
    <mergeCell ref="H3919:J3919"/>
    <mergeCell ref="L3919:N3919"/>
    <mergeCell ref="H3920:J3920"/>
    <mergeCell ref="L3920:N3920"/>
    <mergeCell ref="H3921:J3921"/>
    <mergeCell ref="L3921:N3921"/>
    <mergeCell ref="H3916:J3916"/>
    <mergeCell ref="L3916:N3916"/>
    <mergeCell ref="H3917:J3917"/>
    <mergeCell ref="L3917:N3917"/>
    <mergeCell ref="H3918:J3918"/>
    <mergeCell ref="L3918:N3918"/>
    <mergeCell ref="H3912:J3912"/>
    <mergeCell ref="L3912:N3912"/>
    <mergeCell ref="E3913:E3915"/>
    <mergeCell ref="H3913:J3913"/>
    <mergeCell ref="L3913:N3913"/>
    <mergeCell ref="H3914:J3914"/>
    <mergeCell ref="L3914:N3914"/>
    <mergeCell ref="H3915:J3915"/>
    <mergeCell ref="L3915:N3915"/>
    <mergeCell ref="H3907:J3907"/>
    <mergeCell ref="L3907:N3907"/>
    <mergeCell ref="H3910:J3910"/>
    <mergeCell ref="L3910:N3910"/>
    <mergeCell ref="H3911:J3911"/>
    <mergeCell ref="L3911:N3911"/>
    <mergeCell ref="H3904:J3904"/>
    <mergeCell ref="L3904:N3904"/>
    <mergeCell ref="H3905:J3905"/>
    <mergeCell ref="L3905:N3905"/>
    <mergeCell ref="H3906:J3906"/>
    <mergeCell ref="L3906:N3906"/>
    <mergeCell ref="H3901:J3901"/>
    <mergeCell ref="L3901:N3901"/>
    <mergeCell ref="H3902:J3902"/>
    <mergeCell ref="L3902:N3902"/>
    <mergeCell ref="H3903:J3903"/>
    <mergeCell ref="L3903:N3903"/>
    <mergeCell ref="H3897:J3897"/>
    <mergeCell ref="L3897:N3897"/>
    <mergeCell ref="E3898:E3900"/>
    <mergeCell ref="H3898:J3898"/>
    <mergeCell ref="L3898:N3898"/>
    <mergeCell ref="H3899:J3899"/>
    <mergeCell ref="L3899:N3899"/>
    <mergeCell ref="H3900:J3900"/>
    <mergeCell ref="L3900:N3900"/>
    <mergeCell ref="H3892:J3892"/>
    <mergeCell ref="L3892:N3892"/>
    <mergeCell ref="H3895:J3895"/>
    <mergeCell ref="L3895:N3895"/>
    <mergeCell ref="H3896:J3896"/>
    <mergeCell ref="L3896:N3896"/>
    <mergeCell ref="H3889:J3889"/>
    <mergeCell ref="L3889:N3889"/>
    <mergeCell ref="H3890:J3890"/>
    <mergeCell ref="L3890:N3890"/>
    <mergeCell ref="H3891:J3891"/>
    <mergeCell ref="L3891:N3891"/>
    <mergeCell ref="H3886:J3886"/>
    <mergeCell ref="L3886:N3886"/>
    <mergeCell ref="H3887:J3887"/>
    <mergeCell ref="L3887:N3887"/>
    <mergeCell ref="H3888:J3888"/>
    <mergeCell ref="L3888:N3888"/>
    <mergeCell ref="H3882:J3882"/>
    <mergeCell ref="L3882:N3882"/>
    <mergeCell ref="E3883:E3885"/>
    <mergeCell ref="H3883:J3883"/>
    <mergeCell ref="L3883:N3883"/>
    <mergeCell ref="H3884:J3884"/>
    <mergeCell ref="L3884:N3884"/>
    <mergeCell ref="H3885:J3885"/>
    <mergeCell ref="L3885:N3885"/>
    <mergeCell ref="H3877:J3877"/>
    <mergeCell ref="L3877:N3877"/>
    <mergeCell ref="H3880:J3880"/>
    <mergeCell ref="L3880:N3880"/>
    <mergeCell ref="H3881:J3881"/>
    <mergeCell ref="L3881:N3881"/>
    <mergeCell ref="H3874:J3874"/>
    <mergeCell ref="L3874:N3874"/>
    <mergeCell ref="H3875:J3875"/>
    <mergeCell ref="L3875:N3875"/>
    <mergeCell ref="H3876:J3876"/>
    <mergeCell ref="L3876:N3876"/>
    <mergeCell ref="H3871:J3871"/>
    <mergeCell ref="L3871:N3871"/>
    <mergeCell ref="H3872:J3872"/>
    <mergeCell ref="L3872:N3872"/>
    <mergeCell ref="H3873:J3873"/>
    <mergeCell ref="L3873:N3873"/>
    <mergeCell ref="H3867:J3867"/>
    <mergeCell ref="L3867:N3867"/>
    <mergeCell ref="E3868:E3870"/>
    <mergeCell ref="H3868:J3868"/>
    <mergeCell ref="L3868:N3868"/>
    <mergeCell ref="H3869:J3869"/>
    <mergeCell ref="L3869:N3869"/>
    <mergeCell ref="H3870:J3870"/>
    <mergeCell ref="L3870:N3870"/>
    <mergeCell ref="H3862:J3862"/>
    <mergeCell ref="L3862:N3862"/>
    <mergeCell ref="H3865:J3865"/>
    <mergeCell ref="L3865:N3865"/>
    <mergeCell ref="H3866:J3866"/>
    <mergeCell ref="L3866:N3866"/>
    <mergeCell ref="H3859:J3859"/>
    <mergeCell ref="L3859:N3859"/>
    <mergeCell ref="H3860:J3860"/>
    <mergeCell ref="L3860:N3860"/>
    <mergeCell ref="H3861:J3861"/>
    <mergeCell ref="L3861:N3861"/>
    <mergeCell ref="H3856:J3856"/>
    <mergeCell ref="L3856:N3856"/>
    <mergeCell ref="H3857:J3857"/>
    <mergeCell ref="L3857:N3857"/>
    <mergeCell ref="H3858:J3858"/>
    <mergeCell ref="L3858:N3858"/>
    <mergeCell ref="H3852:J3852"/>
    <mergeCell ref="L3852:N3852"/>
    <mergeCell ref="E3853:E3855"/>
    <mergeCell ref="H3853:J3853"/>
    <mergeCell ref="L3853:N3853"/>
    <mergeCell ref="H3854:J3854"/>
    <mergeCell ref="L3854:N3854"/>
    <mergeCell ref="H3855:J3855"/>
    <mergeCell ref="L3855:N3855"/>
    <mergeCell ref="H3847:J3847"/>
    <mergeCell ref="L3847:N3847"/>
    <mergeCell ref="H3850:J3850"/>
    <mergeCell ref="L3850:N3850"/>
    <mergeCell ref="H3851:J3851"/>
    <mergeCell ref="L3851:N3851"/>
    <mergeCell ref="H3844:J3844"/>
    <mergeCell ref="L3844:N3844"/>
    <mergeCell ref="H3845:J3845"/>
    <mergeCell ref="L3845:N3845"/>
    <mergeCell ref="H3846:J3846"/>
    <mergeCell ref="L3846:N3846"/>
    <mergeCell ref="H3841:J3841"/>
    <mergeCell ref="L3841:N3841"/>
    <mergeCell ref="H3842:J3842"/>
    <mergeCell ref="L3842:N3842"/>
    <mergeCell ref="H3843:J3843"/>
    <mergeCell ref="L3843:N3843"/>
    <mergeCell ref="H3837:J3837"/>
    <mergeCell ref="L3837:N3837"/>
    <mergeCell ref="E3838:E3840"/>
    <mergeCell ref="H3838:J3838"/>
    <mergeCell ref="L3838:N3838"/>
    <mergeCell ref="H3839:J3839"/>
    <mergeCell ref="L3839:N3839"/>
    <mergeCell ref="H3840:J3840"/>
    <mergeCell ref="L3840:N3840"/>
    <mergeCell ref="H3832:J3832"/>
    <mergeCell ref="L3832:N3832"/>
    <mergeCell ref="H3835:J3835"/>
    <mergeCell ref="L3835:N3835"/>
    <mergeCell ref="H3836:J3836"/>
    <mergeCell ref="L3836:N3836"/>
    <mergeCell ref="H3829:J3829"/>
    <mergeCell ref="L3829:N3829"/>
    <mergeCell ref="H3830:J3830"/>
    <mergeCell ref="L3830:N3830"/>
    <mergeCell ref="H3831:J3831"/>
    <mergeCell ref="L3831:N3831"/>
    <mergeCell ref="H3826:J3826"/>
    <mergeCell ref="L3826:N3826"/>
    <mergeCell ref="H3827:J3827"/>
    <mergeCell ref="L3827:N3827"/>
    <mergeCell ref="H3828:J3828"/>
    <mergeCell ref="L3828:N3828"/>
    <mergeCell ref="H3822:J3822"/>
    <mergeCell ref="L3822:N3822"/>
    <mergeCell ref="E3823:E3825"/>
    <mergeCell ref="H3823:J3823"/>
    <mergeCell ref="L3823:N3823"/>
    <mergeCell ref="H3824:J3824"/>
    <mergeCell ref="L3824:N3824"/>
    <mergeCell ref="H3825:J3825"/>
    <mergeCell ref="L3825:N3825"/>
    <mergeCell ref="H3817:J3817"/>
    <mergeCell ref="L3817:N3817"/>
    <mergeCell ref="H3820:J3820"/>
    <mergeCell ref="L3820:N3820"/>
    <mergeCell ref="H3821:J3821"/>
    <mergeCell ref="L3821:N3821"/>
    <mergeCell ref="H3814:J3814"/>
    <mergeCell ref="L3814:N3814"/>
    <mergeCell ref="H3815:J3815"/>
    <mergeCell ref="L3815:N3815"/>
    <mergeCell ref="H3816:J3816"/>
    <mergeCell ref="L3816:N3816"/>
    <mergeCell ref="H3811:J3811"/>
    <mergeCell ref="L3811:N3811"/>
    <mergeCell ref="H3812:J3812"/>
    <mergeCell ref="L3812:N3812"/>
    <mergeCell ref="H3813:J3813"/>
    <mergeCell ref="L3813:N3813"/>
    <mergeCell ref="H3807:J3807"/>
    <mergeCell ref="L3807:N3807"/>
    <mergeCell ref="E3808:E3810"/>
    <mergeCell ref="H3808:J3808"/>
    <mergeCell ref="L3808:N3808"/>
    <mergeCell ref="H3809:J3809"/>
    <mergeCell ref="L3809:N3809"/>
    <mergeCell ref="H3810:J3810"/>
    <mergeCell ref="L3810:N3810"/>
    <mergeCell ref="H3802:J3802"/>
    <mergeCell ref="L3802:N3802"/>
    <mergeCell ref="H3805:J3805"/>
    <mergeCell ref="L3805:N3805"/>
    <mergeCell ref="H3806:J3806"/>
    <mergeCell ref="L3806:N3806"/>
    <mergeCell ref="H3799:J3799"/>
    <mergeCell ref="L3799:N3799"/>
    <mergeCell ref="H3800:J3800"/>
    <mergeCell ref="L3800:N3800"/>
    <mergeCell ref="H3801:J3801"/>
    <mergeCell ref="L3801:N3801"/>
    <mergeCell ref="H3796:J3796"/>
    <mergeCell ref="L3796:N3796"/>
    <mergeCell ref="H3797:J3797"/>
    <mergeCell ref="L3797:N3797"/>
    <mergeCell ref="H3798:J3798"/>
    <mergeCell ref="L3798:N3798"/>
    <mergeCell ref="H3792:J3792"/>
    <mergeCell ref="L3792:N3792"/>
    <mergeCell ref="E3793:E3795"/>
    <mergeCell ref="H3793:J3793"/>
    <mergeCell ref="L3793:N3793"/>
    <mergeCell ref="H3794:J3794"/>
    <mergeCell ref="L3794:N3794"/>
    <mergeCell ref="H3795:J3795"/>
    <mergeCell ref="L3795:N3795"/>
    <mergeCell ref="H3788:J3788"/>
    <mergeCell ref="L3788:N3788"/>
    <mergeCell ref="H3790:J3790"/>
    <mergeCell ref="L3790:N3790"/>
    <mergeCell ref="H3791:J3791"/>
    <mergeCell ref="L3791:N3791"/>
    <mergeCell ref="H3785:J3785"/>
    <mergeCell ref="L3785:N3785"/>
    <mergeCell ref="H3786:J3786"/>
    <mergeCell ref="L3786:N3786"/>
    <mergeCell ref="H3787:J3787"/>
    <mergeCell ref="L3787:N3787"/>
    <mergeCell ref="H3782:J3782"/>
    <mergeCell ref="L3782:N3782"/>
    <mergeCell ref="H3783:J3783"/>
    <mergeCell ref="L3783:N3783"/>
    <mergeCell ref="H3784:J3784"/>
    <mergeCell ref="L3784:N3784"/>
    <mergeCell ref="H3778:J3778"/>
    <mergeCell ref="L3778:N3778"/>
    <mergeCell ref="E3779:E3781"/>
    <mergeCell ref="H3779:J3779"/>
    <mergeCell ref="L3779:N3779"/>
    <mergeCell ref="H3780:J3780"/>
    <mergeCell ref="L3780:N3780"/>
    <mergeCell ref="H3781:J3781"/>
    <mergeCell ref="L3781:N3781"/>
    <mergeCell ref="H3773:J3773"/>
    <mergeCell ref="L3773:N3773"/>
    <mergeCell ref="H3776:J3776"/>
    <mergeCell ref="L3776:N3776"/>
    <mergeCell ref="H3777:J3777"/>
    <mergeCell ref="L3777:N3777"/>
    <mergeCell ref="H3770:J3770"/>
    <mergeCell ref="L3770:N3770"/>
    <mergeCell ref="H3771:J3771"/>
    <mergeCell ref="L3771:N3771"/>
    <mergeCell ref="H3772:J3772"/>
    <mergeCell ref="L3772:N3772"/>
    <mergeCell ref="H3767:J3767"/>
    <mergeCell ref="L3767:N3767"/>
    <mergeCell ref="H3768:J3768"/>
    <mergeCell ref="L3768:N3768"/>
    <mergeCell ref="H3769:J3769"/>
    <mergeCell ref="L3769:N3769"/>
    <mergeCell ref="H3763:J3763"/>
    <mergeCell ref="L3763:N3763"/>
    <mergeCell ref="E3764:E3766"/>
    <mergeCell ref="H3764:J3764"/>
    <mergeCell ref="L3764:N3764"/>
    <mergeCell ref="H3765:J3765"/>
    <mergeCell ref="L3765:N3765"/>
    <mergeCell ref="H3766:J3766"/>
    <mergeCell ref="L3766:N3766"/>
    <mergeCell ref="H3758:J3758"/>
    <mergeCell ref="L3758:N3758"/>
    <mergeCell ref="H3761:J3761"/>
    <mergeCell ref="L3761:N3761"/>
    <mergeCell ref="H3762:J3762"/>
    <mergeCell ref="L3762:N3762"/>
    <mergeCell ref="H3755:J3755"/>
    <mergeCell ref="L3755:N3755"/>
    <mergeCell ref="H3756:J3756"/>
    <mergeCell ref="L3756:N3756"/>
    <mergeCell ref="H3757:J3757"/>
    <mergeCell ref="L3757:N3757"/>
    <mergeCell ref="H3752:J3752"/>
    <mergeCell ref="L3752:N3752"/>
    <mergeCell ref="H3753:J3753"/>
    <mergeCell ref="L3753:N3753"/>
    <mergeCell ref="H3754:J3754"/>
    <mergeCell ref="L3754:N3754"/>
    <mergeCell ref="H3748:J3748"/>
    <mergeCell ref="L3748:N3748"/>
    <mergeCell ref="E3749:E3751"/>
    <mergeCell ref="H3749:J3749"/>
    <mergeCell ref="L3749:N3749"/>
    <mergeCell ref="H3750:J3750"/>
    <mergeCell ref="L3750:N3750"/>
    <mergeCell ref="H3751:J3751"/>
    <mergeCell ref="L3751:N3751"/>
    <mergeCell ref="H3743:J3743"/>
    <mergeCell ref="L3743:N3743"/>
    <mergeCell ref="H3746:J3746"/>
    <mergeCell ref="L3746:N3746"/>
    <mergeCell ref="H3747:J3747"/>
    <mergeCell ref="L3747:N3747"/>
    <mergeCell ref="H3740:J3740"/>
    <mergeCell ref="L3740:N3740"/>
    <mergeCell ref="H3741:J3741"/>
    <mergeCell ref="L3741:N3741"/>
    <mergeCell ref="H3742:J3742"/>
    <mergeCell ref="L3742:N3742"/>
    <mergeCell ref="H3737:J3737"/>
    <mergeCell ref="L3737:N3737"/>
    <mergeCell ref="H3738:J3738"/>
    <mergeCell ref="L3738:N3738"/>
    <mergeCell ref="H3739:J3739"/>
    <mergeCell ref="L3739:N3739"/>
    <mergeCell ref="H3733:J3733"/>
    <mergeCell ref="L3733:N3733"/>
    <mergeCell ref="E3734:E3736"/>
    <mergeCell ref="H3734:J3734"/>
    <mergeCell ref="L3734:N3734"/>
    <mergeCell ref="H3735:J3735"/>
    <mergeCell ref="L3735:N3735"/>
    <mergeCell ref="H3736:J3736"/>
    <mergeCell ref="L3736:N3736"/>
    <mergeCell ref="H3728:J3728"/>
    <mergeCell ref="L3728:N3728"/>
    <mergeCell ref="H3731:J3731"/>
    <mergeCell ref="L3731:N3731"/>
    <mergeCell ref="H3732:J3732"/>
    <mergeCell ref="L3732:N3732"/>
    <mergeCell ref="H3725:J3725"/>
    <mergeCell ref="L3725:N3725"/>
    <mergeCell ref="H3726:J3726"/>
    <mergeCell ref="L3726:N3726"/>
    <mergeCell ref="H3727:J3727"/>
    <mergeCell ref="L3727:N3727"/>
    <mergeCell ref="H3722:J3722"/>
    <mergeCell ref="L3722:N3722"/>
    <mergeCell ref="H3723:J3723"/>
    <mergeCell ref="L3723:N3723"/>
    <mergeCell ref="H3724:J3724"/>
    <mergeCell ref="L3724:N3724"/>
    <mergeCell ref="H3718:J3718"/>
    <mergeCell ref="L3718:N3718"/>
    <mergeCell ref="E3719:E3721"/>
    <mergeCell ref="H3719:J3719"/>
    <mergeCell ref="L3719:N3719"/>
    <mergeCell ref="H3720:J3720"/>
    <mergeCell ref="L3720:N3720"/>
    <mergeCell ref="H3721:J3721"/>
    <mergeCell ref="L3721:N3721"/>
    <mergeCell ref="H3713:J3713"/>
    <mergeCell ref="L3713:N3713"/>
    <mergeCell ref="H3716:J3716"/>
    <mergeCell ref="L3716:N3716"/>
    <mergeCell ref="H3717:J3717"/>
    <mergeCell ref="L3717:N3717"/>
    <mergeCell ref="H3710:J3710"/>
    <mergeCell ref="L3710:N3710"/>
    <mergeCell ref="H3711:J3711"/>
    <mergeCell ref="L3711:N3711"/>
    <mergeCell ref="H3712:J3712"/>
    <mergeCell ref="L3712:N3712"/>
    <mergeCell ref="H3707:J3707"/>
    <mergeCell ref="L3707:N3707"/>
    <mergeCell ref="H3708:J3708"/>
    <mergeCell ref="L3708:N3708"/>
    <mergeCell ref="H3709:J3709"/>
    <mergeCell ref="L3709:N3709"/>
    <mergeCell ref="H3703:J3703"/>
    <mergeCell ref="L3703:N3703"/>
    <mergeCell ref="E3704:E3706"/>
    <mergeCell ref="H3704:J3704"/>
    <mergeCell ref="L3704:N3704"/>
    <mergeCell ref="H3705:J3705"/>
    <mergeCell ref="L3705:N3705"/>
    <mergeCell ref="H3706:J3706"/>
    <mergeCell ref="L3706:N3706"/>
    <mergeCell ref="H3698:J3698"/>
    <mergeCell ref="L3698:N3698"/>
    <mergeCell ref="H3701:J3701"/>
    <mergeCell ref="L3701:N3701"/>
    <mergeCell ref="H3702:J3702"/>
    <mergeCell ref="L3702:N3702"/>
    <mergeCell ref="H3695:J3695"/>
    <mergeCell ref="L3695:N3695"/>
    <mergeCell ref="H3696:J3696"/>
    <mergeCell ref="L3696:N3696"/>
    <mergeCell ref="H3697:J3697"/>
    <mergeCell ref="L3697:N3697"/>
    <mergeCell ref="H3692:J3692"/>
    <mergeCell ref="L3692:N3692"/>
    <mergeCell ref="H3693:J3693"/>
    <mergeCell ref="L3693:N3693"/>
    <mergeCell ref="H3694:J3694"/>
    <mergeCell ref="L3694:N3694"/>
    <mergeCell ref="H3688:J3688"/>
    <mergeCell ref="L3688:N3688"/>
    <mergeCell ref="E3689:E3691"/>
    <mergeCell ref="H3689:J3689"/>
    <mergeCell ref="L3689:N3689"/>
    <mergeCell ref="H3690:J3690"/>
    <mergeCell ref="L3690:N3690"/>
    <mergeCell ref="H3691:J3691"/>
    <mergeCell ref="L3691:N3691"/>
    <mergeCell ref="H3683:J3683"/>
    <mergeCell ref="L3683:N3683"/>
    <mergeCell ref="H3686:J3686"/>
    <mergeCell ref="L3686:N3686"/>
    <mergeCell ref="H3687:J3687"/>
    <mergeCell ref="L3687:N3687"/>
    <mergeCell ref="H3680:J3680"/>
    <mergeCell ref="L3680:N3680"/>
    <mergeCell ref="H3681:J3681"/>
    <mergeCell ref="L3681:N3681"/>
    <mergeCell ref="H3682:J3682"/>
    <mergeCell ref="L3682:N3682"/>
    <mergeCell ref="H3677:J3677"/>
    <mergeCell ref="L3677:N3677"/>
    <mergeCell ref="H3678:J3678"/>
    <mergeCell ref="L3678:N3678"/>
    <mergeCell ref="H3679:J3679"/>
    <mergeCell ref="L3679:N3679"/>
    <mergeCell ref="H3673:J3673"/>
    <mergeCell ref="L3673:N3673"/>
    <mergeCell ref="E3674:E3676"/>
    <mergeCell ref="H3674:J3674"/>
    <mergeCell ref="L3674:N3674"/>
    <mergeCell ref="H3675:J3675"/>
    <mergeCell ref="L3675:N3675"/>
    <mergeCell ref="H3676:J3676"/>
    <mergeCell ref="L3676:N3676"/>
    <mergeCell ref="H3668:J3668"/>
    <mergeCell ref="L3668:N3668"/>
    <mergeCell ref="H3671:J3671"/>
    <mergeCell ref="L3671:N3671"/>
    <mergeCell ref="H3672:J3672"/>
    <mergeCell ref="L3672:N3672"/>
    <mergeCell ref="H3665:J3665"/>
    <mergeCell ref="L3665:N3665"/>
    <mergeCell ref="H3666:J3666"/>
    <mergeCell ref="L3666:N3666"/>
    <mergeCell ref="H3667:J3667"/>
    <mergeCell ref="L3667:N3667"/>
    <mergeCell ref="H3662:J3662"/>
    <mergeCell ref="L3662:N3662"/>
    <mergeCell ref="H3663:J3663"/>
    <mergeCell ref="L3663:N3663"/>
    <mergeCell ref="H3664:J3664"/>
    <mergeCell ref="L3664:N3664"/>
    <mergeCell ref="H3658:J3658"/>
    <mergeCell ref="L3658:N3658"/>
    <mergeCell ref="E3659:E3661"/>
    <mergeCell ref="H3659:J3659"/>
    <mergeCell ref="L3659:N3659"/>
    <mergeCell ref="H3660:J3660"/>
    <mergeCell ref="L3660:N3660"/>
    <mergeCell ref="H3661:J3661"/>
    <mergeCell ref="L3661:N3661"/>
    <mergeCell ref="H3654:J3654"/>
    <mergeCell ref="L3654:N3654"/>
    <mergeCell ref="H3656:J3656"/>
    <mergeCell ref="L3656:N3656"/>
    <mergeCell ref="H3657:J3657"/>
    <mergeCell ref="L3657:N3657"/>
    <mergeCell ref="H3651:J3651"/>
    <mergeCell ref="L3651:N3651"/>
    <mergeCell ref="H3652:J3652"/>
    <mergeCell ref="L3652:N3652"/>
    <mergeCell ref="H3653:J3653"/>
    <mergeCell ref="L3653:N3653"/>
    <mergeCell ref="H3648:J3648"/>
    <mergeCell ref="L3648:N3648"/>
    <mergeCell ref="H3649:J3649"/>
    <mergeCell ref="L3649:N3649"/>
    <mergeCell ref="H3650:J3650"/>
    <mergeCell ref="L3650:N3650"/>
    <mergeCell ref="H3644:J3644"/>
    <mergeCell ref="L3644:N3644"/>
    <mergeCell ref="E3645:E3647"/>
    <mergeCell ref="H3645:J3645"/>
    <mergeCell ref="L3645:N3645"/>
    <mergeCell ref="H3646:J3646"/>
    <mergeCell ref="L3646:N3646"/>
    <mergeCell ref="H3647:J3647"/>
    <mergeCell ref="L3647:N3647"/>
    <mergeCell ref="H3639:J3639"/>
    <mergeCell ref="L3639:N3639"/>
    <mergeCell ref="H3642:J3642"/>
    <mergeCell ref="L3642:N3642"/>
    <mergeCell ref="H3643:J3643"/>
    <mergeCell ref="L3643:N3643"/>
    <mergeCell ref="H3636:J3636"/>
    <mergeCell ref="L3636:N3636"/>
    <mergeCell ref="H3637:J3637"/>
    <mergeCell ref="L3637:N3637"/>
    <mergeCell ref="H3638:J3638"/>
    <mergeCell ref="L3638:N3638"/>
    <mergeCell ref="H3633:J3633"/>
    <mergeCell ref="L3633:N3633"/>
    <mergeCell ref="H3634:J3634"/>
    <mergeCell ref="L3634:N3634"/>
    <mergeCell ref="H3635:J3635"/>
    <mergeCell ref="L3635:N3635"/>
    <mergeCell ref="H3629:J3629"/>
    <mergeCell ref="L3629:N3629"/>
    <mergeCell ref="E3630:E3632"/>
    <mergeCell ref="H3630:J3630"/>
    <mergeCell ref="L3630:N3630"/>
    <mergeCell ref="H3631:J3631"/>
    <mergeCell ref="L3631:N3631"/>
    <mergeCell ref="H3632:J3632"/>
    <mergeCell ref="L3632:N3632"/>
    <mergeCell ref="H3624:J3624"/>
    <mergeCell ref="L3624:N3624"/>
    <mergeCell ref="H3627:J3627"/>
    <mergeCell ref="L3627:N3627"/>
    <mergeCell ref="H3628:J3628"/>
    <mergeCell ref="L3628:N3628"/>
    <mergeCell ref="H3621:J3621"/>
    <mergeCell ref="L3621:N3621"/>
    <mergeCell ref="H3622:J3622"/>
    <mergeCell ref="L3622:N3622"/>
    <mergeCell ref="H3623:J3623"/>
    <mergeCell ref="L3623:N3623"/>
    <mergeCell ref="H3618:J3618"/>
    <mergeCell ref="L3618:N3618"/>
    <mergeCell ref="H3619:J3619"/>
    <mergeCell ref="L3619:N3619"/>
    <mergeCell ref="H3620:J3620"/>
    <mergeCell ref="L3620:N3620"/>
    <mergeCell ref="H3614:J3614"/>
    <mergeCell ref="L3614:N3614"/>
    <mergeCell ref="E3615:E3617"/>
    <mergeCell ref="H3615:J3615"/>
    <mergeCell ref="L3615:N3615"/>
    <mergeCell ref="H3616:J3616"/>
    <mergeCell ref="L3616:N3616"/>
    <mergeCell ref="H3617:J3617"/>
    <mergeCell ref="L3617:N3617"/>
    <mergeCell ref="H3609:J3609"/>
    <mergeCell ref="L3609:N3609"/>
    <mergeCell ref="H3612:J3612"/>
    <mergeCell ref="L3612:N3612"/>
    <mergeCell ref="H3613:J3613"/>
    <mergeCell ref="L3613:N3613"/>
    <mergeCell ref="H3606:J3606"/>
    <mergeCell ref="L3606:N3606"/>
    <mergeCell ref="H3607:J3607"/>
    <mergeCell ref="L3607:N3607"/>
    <mergeCell ref="H3608:J3608"/>
    <mergeCell ref="L3608:N3608"/>
    <mergeCell ref="H3603:J3603"/>
    <mergeCell ref="L3603:N3603"/>
    <mergeCell ref="H3604:J3604"/>
    <mergeCell ref="L3604:N3604"/>
    <mergeCell ref="H3605:J3605"/>
    <mergeCell ref="L3605:N3605"/>
    <mergeCell ref="H3599:J3599"/>
    <mergeCell ref="L3599:N3599"/>
    <mergeCell ref="E3600:E3602"/>
    <mergeCell ref="H3600:J3600"/>
    <mergeCell ref="L3600:N3600"/>
    <mergeCell ref="H3601:J3601"/>
    <mergeCell ref="L3601:N3601"/>
    <mergeCell ref="H3602:J3602"/>
    <mergeCell ref="L3602:N3602"/>
    <mergeCell ref="H3594:J3594"/>
    <mergeCell ref="L3594:N3594"/>
    <mergeCell ref="H3597:J3597"/>
    <mergeCell ref="L3597:N3597"/>
    <mergeCell ref="H3598:J3598"/>
    <mergeCell ref="L3598:N3598"/>
    <mergeCell ref="H3591:J3591"/>
    <mergeCell ref="L3591:N3591"/>
    <mergeCell ref="H3592:J3592"/>
    <mergeCell ref="L3592:N3592"/>
    <mergeCell ref="H3593:J3593"/>
    <mergeCell ref="L3593:N3593"/>
    <mergeCell ref="H3588:J3588"/>
    <mergeCell ref="L3588:N3588"/>
    <mergeCell ref="H3589:J3589"/>
    <mergeCell ref="L3589:N3589"/>
    <mergeCell ref="H3590:J3590"/>
    <mergeCell ref="L3590:N3590"/>
    <mergeCell ref="H3584:J3584"/>
    <mergeCell ref="L3584:N3584"/>
    <mergeCell ref="E3585:E3587"/>
    <mergeCell ref="H3585:J3585"/>
    <mergeCell ref="L3585:N3585"/>
    <mergeCell ref="H3586:J3586"/>
    <mergeCell ref="L3586:N3586"/>
    <mergeCell ref="H3587:J3587"/>
    <mergeCell ref="L3587:N3587"/>
    <mergeCell ref="H3579:J3579"/>
    <mergeCell ref="L3579:N3579"/>
    <mergeCell ref="H3582:J3582"/>
    <mergeCell ref="L3582:N3582"/>
    <mergeCell ref="H3583:J3583"/>
    <mergeCell ref="L3583:N3583"/>
    <mergeCell ref="H3576:J3576"/>
    <mergeCell ref="L3576:N3576"/>
    <mergeCell ref="H3577:J3577"/>
    <mergeCell ref="L3577:N3577"/>
    <mergeCell ref="H3578:J3578"/>
    <mergeCell ref="L3578:N3578"/>
    <mergeCell ref="H3573:J3573"/>
    <mergeCell ref="L3573:N3573"/>
    <mergeCell ref="H3574:J3574"/>
    <mergeCell ref="L3574:N3574"/>
    <mergeCell ref="H3575:J3575"/>
    <mergeCell ref="L3575:N3575"/>
    <mergeCell ref="H3569:J3569"/>
    <mergeCell ref="L3569:N3569"/>
    <mergeCell ref="E3570:E3572"/>
    <mergeCell ref="H3570:J3570"/>
    <mergeCell ref="L3570:N3570"/>
    <mergeCell ref="H3571:J3571"/>
    <mergeCell ref="L3571:N3571"/>
    <mergeCell ref="H3572:J3572"/>
    <mergeCell ref="L3572:N3572"/>
    <mergeCell ref="H3564:J3564"/>
    <mergeCell ref="L3564:N3564"/>
    <mergeCell ref="H3567:J3567"/>
    <mergeCell ref="L3567:N3567"/>
    <mergeCell ref="H3568:J3568"/>
    <mergeCell ref="L3568:N3568"/>
    <mergeCell ref="H3561:J3561"/>
    <mergeCell ref="L3561:N3561"/>
    <mergeCell ref="H3562:J3562"/>
    <mergeCell ref="L3562:N3562"/>
    <mergeCell ref="H3563:J3563"/>
    <mergeCell ref="L3563:N3563"/>
    <mergeCell ref="H3558:J3558"/>
    <mergeCell ref="L3558:N3558"/>
    <mergeCell ref="H3559:J3559"/>
    <mergeCell ref="L3559:N3559"/>
    <mergeCell ref="H3560:J3560"/>
    <mergeCell ref="L3560:N3560"/>
    <mergeCell ref="H3554:J3554"/>
    <mergeCell ref="L3554:N3554"/>
    <mergeCell ref="E3555:E3557"/>
    <mergeCell ref="H3555:J3555"/>
    <mergeCell ref="L3555:N3555"/>
    <mergeCell ref="H3556:J3556"/>
    <mergeCell ref="L3556:N3556"/>
    <mergeCell ref="H3557:J3557"/>
    <mergeCell ref="L3557:N3557"/>
    <mergeCell ref="H3549:J3549"/>
    <mergeCell ref="L3549:N3549"/>
    <mergeCell ref="H3552:J3552"/>
    <mergeCell ref="L3552:N3552"/>
    <mergeCell ref="H3553:J3553"/>
    <mergeCell ref="L3553:N3553"/>
    <mergeCell ref="H3546:J3546"/>
    <mergeCell ref="L3546:N3546"/>
    <mergeCell ref="H3547:J3547"/>
    <mergeCell ref="L3547:N3547"/>
    <mergeCell ref="H3548:J3548"/>
    <mergeCell ref="L3548:N3548"/>
    <mergeCell ref="H3543:J3543"/>
    <mergeCell ref="L3543:N3543"/>
    <mergeCell ref="H3544:J3544"/>
    <mergeCell ref="L3544:N3544"/>
    <mergeCell ref="H3545:J3545"/>
    <mergeCell ref="L3545:N3545"/>
    <mergeCell ref="H3539:J3539"/>
    <mergeCell ref="L3539:N3539"/>
    <mergeCell ref="E3540:E3542"/>
    <mergeCell ref="H3540:J3540"/>
    <mergeCell ref="L3540:N3540"/>
    <mergeCell ref="H3541:J3541"/>
    <mergeCell ref="L3541:N3541"/>
    <mergeCell ref="H3542:J3542"/>
    <mergeCell ref="L3542:N3542"/>
    <mergeCell ref="H3535:J3535"/>
    <mergeCell ref="L3535:N3535"/>
    <mergeCell ref="H3537:J3537"/>
    <mergeCell ref="L3537:N3537"/>
    <mergeCell ref="H3538:J3538"/>
    <mergeCell ref="L3538:N3538"/>
    <mergeCell ref="H3532:J3532"/>
    <mergeCell ref="L3532:N3532"/>
    <mergeCell ref="H3533:J3533"/>
    <mergeCell ref="L3533:N3533"/>
    <mergeCell ref="H3534:J3534"/>
    <mergeCell ref="L3534:N3534"/>
    <mergeCell ref="H3529:J3529"/>
    <mergeCell ref="L3529:N3529"/>
    <mergeCell ref="H3530:J3530"/>
    <mergeCell ref="L3530:N3530"/>
    <mergeCell ref="H3531:J3531"/>
    <mergeCell ref="L3531:N3531"/>
    <mergeCell ref="H3525:J3525"/>
    <mergeCell ref="L3525:N3525"/>
    <mergeCell ref="E3526:E3528"/>
    <mergeCell ref="H3526:J3526"/>
    <mergeCell ref="L3526:N3526"/>
    <mergeCell ref="H3527:J3527"/>
    <mergeCell ref="L3527:N3527"/>
    <mergeCell ref="H3528:J3528"/>
    <mergeCell ref="L3528:N3528"/>
    <mergeCell ref="H3520:J3520"/>
    <mergeCell ref="L3520:N3520"/>
    <mergeCell ref="H3523:J3523"/>
    <mergeCell ref="L3523:N3523"/>
    <mergeCell ref="H3524:J3524"/>
    <mergeCell ref="L3524:N3524"/>
    <mergeCell ref="H3517:J3517"/>
    <mergeCell ref="L3517:N3517"/>
    <mergeCell ref="H3518:J3518"/>
    <mergeCell ref="L3518:N3518"/>
    <mergeCell ref="H3519:J3519"/>
    <mergeCell ref="L3519:N3519"/>
    <mergeCell ref="H3514:J3514"/>
    <mergeCell ref="L3514:N3514"/>
    <mergeCell ref="H3515:J3515"/>
    <mergeCell ref="L3515:N3515"/>
    <mergeCell ref="H3516:J3516"/>
    <mergeCell ref="L3516:N3516"/>
    <mergeCell ref="H3510:J3510"/>
    <mergeCell ref="L3510:N3510"/>
    <mergeCell ref="E3511:E3513"/>
    <mergeCell ref="H3511:J3511"/>
    <mergeCell ref="L3511:N3511"/>
    <mergeCell ref="H3512:J3512"/>
    <mergeCell ref="L3512:N3512"/>
    <mergeCell ref="H3513:J3513"/>
    <mergeCell ref="L3513:N3513"/>
    <mergeCell ref="H3505:J3505"/>
    <mergeCell ref="L3505:N3505"/>
    <mergeCell ref="H3508:J3508"/>
    <mergeCell ref="L3508:N3508"/>
    <mergeCell ref="H3509:J3509"/>
    <mergeCell ref="L3509:N3509"/>
    <mergeCell ref="H3502:J3502"/>
    <mergeCell ref="L3502:N3502"/>
    <mergeCell ref="H3503:J3503"/>
    <mergeCell ref="L3503:N3503"/>
    <mergeCell ref="H3504:J3504"/>
    <mergeCell ref="L3504:N3504"/>
    <mergeCell ref="H3499:J3499"/>
    <mergeCell ref="L3499:N3499"/>
    <mergeCell ref="H3500:J3500"/>
    <mergeCell ref="L3500:N3500"/>
    <mergeCell ref="H3501:J3501"/>
    <mergeCell ref="L3501:N3501"/>
    <mergeCell ref="H3495:J3495"/>
    <mergeCell ref="L3495:N3495"/>
    <mergeCell ref="E3496:E3498"/>
    <mergeCell ref="H3496:J3496"/>
    <mergeCell ref="L3496:N3496"/>
    <mergeCell ref="H3497:J3497"/>
    <mergeCell ref="L3497:N3497"/>
    <mergeCell ref="H3498:J3498"/>
    <mergeCell ref="L3498:N3498"/>
    <mergeCell ref="H3490:J3490"/>
    <mergeCell ref="L3490:N3490"/>
    <mergeCell ref="H3493:J3493"/>
    <mergeCell ref="L3493:N3493"/>
    <mergeCell ref="H3494:J3494"/>
    <mergeCell ref="L3494:N3494"/>
    <mergeCell ref="H3487:J3487"/>
    <mergeCell ref="L3487:N3487"/>
    <mergeCell ref="H3488:J3488"/>
    <mergeCell ref="L3488:N3488"/>
    <mergeCell ref="H3489:J3489"/>
    <mergeCell ref="L3489:N3489"/>
    <mergeCell ref="H3484:J3484"/>
    <mergeCell ref="L3484:N3484"/>
    <mergeCell ref="H3485:J3485"/>
    <mergeCell ref="L3485:N3485"/>
    <mergeCell ref="H3486:J3486"/>
    <mergeCell ref="L3486:N3486"/>
    <mergeCell ref="H3480:J3480"/>
    <mergeCell ref="L3480:N3480"/>
    <mergeCell ref="E3481:E3483"/>
    <mergeCell ref="H3481:J3481"/>
    <mergeCell ref="L3481:N3481"/>
    <mergeCell ref="H3482:J3482"/>
    <mergeCell ref="L3482:N3482"/>
    <mergeCell ref="H3483:J3483"/>
    <mergeCell ref="L3483:N3483"/>
    <mergeCell ref="H3475:J3475"/>
    <mergeCell ref="L3475:N3475"/>
    <mergeCell ref="H3478:J3478"/>
    <mergeCell ref="L3478:N3478"/>
    <mergeCell ref="H3479:J3479"/>
    <mergeCell ref="L3479:N3479"/>
    <mergeCell ref="H3472:J3472"/>
    <mergeCell ref="L3472:N3472"/>
    <mergeCell ref="H3473:J3473"/>
    <mergeCell ref="L3473:N3473"/>
    <mergeCell ref="H3474:J3474"/>
    <mergeCell ref="L3474:N3474"/>
    <mergeCell ref="H3469:J3469"/>
    <mergeCell ref="L3469:N3469"/>
    <mergeCell ref="H3470:J3470"/>
    <mergeCell ref="L3470:N3470"/>
    <mergeCell ref="H3471:J3471"/>
    <mergeCell ref="L3471:N3471"/>
    <mergeCell ref="H3465:J3465"/>
    <mergeCell ref="L3465:N3465"/>
    <mergeCell ref="E3466:E3468"/>
    <mergeCell ref="H3466:J3466"/>
    <mergeCell ref="L3466:N3466"/>
    <mergeCell ref="H3467:J3467"/>
    <mergeCell ref="L3467:N3467"/>
    <mergeCell ref="H3468:J3468"/>
    <mergeCell ref="L3468:N3468"/>
    <mergeCell ref="H3460:J3460"/>
    <mergeCell ref="L3460:N3460"/>
    <mergeCell ref="H3463:J3463"/>
    <mergeCell ref="L3463:N3463"/>
    <mergeCell ref="H3464:J3464"/>
    <mergeCell ref="L3464:N3464"/>
    <mergeCell ref="H3457:J3457"/>
    <mergeCell ref="L3457:N3457"/>
    <mergeCell ref="H3458:J3458"/>
    <mergeCell ref="L3458:N3458"/>
    <mergeCell ref="H3459:J3459"/>
    <mergeCell ref="L3459:N3459"/>
    <mergeCell ref="H3454:J3454"/>
    <mergeCell ref="L3454:N3454"/>
    <mergeCell ref="H3455:J3455"/>
    <mergeCell ref="L3455:N3455"/>
    <mergeCell ref="H3456:J3456"/>
    <mergeCell ref="L3456:N3456"/>
    <mergeCell ref="H3450:J3450"/>
    <mergeCell ref="L3450:N3450"/>
    <mergeCell ref="E3451:E3453"/>
    <mergeCell ref="H3451:J3451"/>
    <mergeCell ref="L3451:N3451"/>
    <mergeCell ref="H3452:J3452"/>
    <mergeCell ref="L3452:N3452"/>
    <mergeCell ref="H3453:J3453"/>
    <mergeCell ref="L3453:N3453"/>
    <mergeCell ref="H3445:J3445"/>
    <mergeCell ref="L3445:N3445"/>
    <mergeCell ref="H3448:J3448"/>
    <mergeCell ref="L3448:N3448"/>
    <mergeCell ref="H3449:J3449"/>
    <mergeCell ref="L3449:N3449"/>
    <mergeCell ref="H3442:J3442"/>
    <mergeCell ref="L3442:N3442"/>
    <mergeCell ref="H3443:J3443"/>
    <mergeCell ref="L3443:N3443"/>
    <mergeCell ref="H3444:J3444"/>
    <mergeCell ref="L3444:N3444"/>
    <mergeCell ref="H3439:J3439"/>
    <mergeCell ref="L3439:N3439"/>
    <mergeCell ref="H3440:J3440"/>
    <mergeCell ref="L3440:N3440"/>
    <mergeCell ref="H3441:J3441"/>
    <mergeCell ref="L3441:N3441"/>
    <mergeCell ref="H3435:J3435"/>
    <mergeCell ref="L3435:N3435"/>
    <mergeCell ref="E3436:E3438"/>
    <mergeCell ref="H3436:J3436"/>
    <mergeCell ref="L3436:N3436"/>
    <mergeCell ref="H3437:J3437"/>
    <mergeCell ref="L3437:N3437"/>
    <mergeCell ref="H3438:J3438"/>
    <mergeCell ref="L3438:N3438"/>
    <mergeCell ref="H3430:J3430"/>
    <mergeCell ref="L3430:N3430"/>
    <mergeCell ref="H3433:J3433"/>
    <mergeCell ref="L3433:N3433"/>
    <mergeCell ref="H3434:J3434"/>
    <mergeCell ref="L3434:N3434"/>
    <mergeCell ref="H3427:J3427"/>
    <mergeCell ref="L3427:N3427"/>
    <mergeCell ref="H3428:J3428"/>
    <mergeCell ref="L3428:N3428"/>
    <mergeCell ref="H3429:J3429"/>
    <mergeCell ref="L3429:N3429"/>
    <mergeCell ref="H3424:J3424"/>
    <mergeCell ref="L3424:N3424"/>
    <mergeCell ref="H3425:J3425"/>
    <mergeCell ref="L3425:N3425"/>
    <mergeCell ref="H3426:J3426"/>
    <mergeCell ref="L3426:N3426"/>
    <mergeCell ref="H3420:J3420"/>
    <mergeCell ref="L3420:N3420"/>
    <mergeCell ref="E3421:E3423"/>
    <mergeCell ref="H3421:J3421"/>
    <mergeCell ref="L3421:N3421"/>
    <mergeCell ref="H3422:J3422"/>
    <mergeCell ref="L3422:N3422"/>
    <mergeCell ref="H3423:J3423"/>
    <mergeCell ref="L3423:N3423"/>
    <mergeCell ref="H3415:J3415"/>
    <mergeCell ref="L3415:N3415"/>
    <mergeCell ref="H3418:J3418"/>
    <mergeCell ref="L3418:N3418"/>
    <mergeCell ref="H3419:J3419"/>
    <mergeCell ref="L3419:N3419"/>
    <mergeCell ref="H3412:J3412"/>
    <mergeCell ref="L3412:N3412"/>
    <mergeCell ref="H3413:J3413"/>
    <mergeCell ref="L3413:N3413"/>
    <mergeCell ref="H3414:J3414"/>
    <mergeCell ref="L3414:N3414"/>
    <mergeCell ref="H3409:J3409"/>
    <mergeCell ref="L3409:N3409"/>
    <mergeCell ref="H3410:J3410"/>
    <mergeCell ref="L3410:N3410"/>
    <mergeCell ref="H3411:J3411"/>
    <mergeCell ref="L3411:N3411"/>
    <mergeCell ref="H3405:J3405"/>
    <mergeCell ref="L3405:N3405"/>
    <mergeCell ref="E3406:E3408"/>
    <mergeCell ref="H3406:J3406"/>
    <mergeCell ref="L3406:N3406"/>
    <mergeCell ref="H3407:J3407"/>
    <mergeCell ref="L3407:N3407"/>
    <mergeCell ref="H3408:J3408"/>
    <mergeCell ref="L3408:N3408"/>
    <mergeCell ref="H3401:J3401"/>
    <mergeCell ref="L3401:N3401"/>
    <mergeCell ref="H3403:J3403"/>
    <mergeCell ref="L3403:N3403"/>
    <mergeCell ref="H3404:J3404"/>
    <mergeCell ref="L3404:N3404"/>
    <mergeCell ref="H3398:J3398"/>
    <mergeCell ref="L3398:N3398"/>
    <mergeCell ref="H3399:J3399"/>
    <mergeCell ref="L3399:N3399"/>
    <mergeCell ref="H3400:J3400"/>
    <mergeCell ref="L3400:N3400"/>
    <mergeCell ref="H3395:J3395"/>
    <mergeCell ref="L3395:N3395"/>
    <mergeCell ref="H3396:J3396"/>
    <mergeCell ref="L3396:N3396"/>
    <mergeCell ref="H3397:J3397"/>
    <mergeCell ref="L3397:N3397"/>
    <mergeCell ref="H3391:J3391"/>
    <mergeCell ref="L3391:N3391"/>
    <mergeCell ref="E3392:E3394"/>
    <mergeCell ref="H3392:J3392"/>
    <mergeCell ref="L3392:N3392"/>
    <mergeCell ref="H3393:J3393"/>
    <mergeCell ref="L3393:N3393"/>
    <mergeCell ref="H3394:J3394"/>
    <mergeCell ref="L3394:N3394"/>
    <mergeCell ref="H3386:J3386"/>
    <mergeCell ref="L3386:N3386"/>
    <mergeCell ref="H3389:J3389"/>
    <mergeCell ref="L3389:N3389"/>
    <mergeCell ref="H3390:J3390"/>
    <mergeCell ref="L3390:N3390"/>
    <mergeCell ref="H3383:J3383"/>
    <mergeCell ref="L3383:N3383"/>
    <mergeCell ref="H3384:J3384"/>
    <mergeCell ref="L3384:N3384"/>
    <mergeCell ref="H3385:J3385"/>
    <mergeCell ref="L3385:N3385"/>
    <mergeCell ref="H3380:J3380"/>
    <mergeCell ref="L3380:N3380"/>
    <mergeCell ref="H3381:J3381"/>
    <mergeCell ref="L3381:N3381"/>
    <mergeCell ref="H3382:J3382"/>
    <mergeCell ref="L3382:N3382"/>
    <mergeCell ref="H3376:J3376"/>
    <mergeCell ref="L3376:N3376"/>
    <mergeCell ref="E3377:E3379"/>
    <mergeCell ref="H3377:J3377"/>
    <mergeCell ref="L3377:N3377"/>
    <mergeCell ref="H3378:J3378"/>
    <mergeCell ref="L3378:N3378"/>
    <mergeCell ref="H3379:J3379"/>
    <mergeCell ref="L3379:N3379"/>
    <mergeCell ref="H3371:J3371"/>
    <mergeCell ref="L3371:N3371"/>
    <mergeCell ref="H3374:J3374"/>
    <mergeCell ref="L3374:N3374"/>
    <mergeCell ref="H3375:J3375"/>
    <mergeCell ref="L3375:N3375"/>
    <mergeCell ref="H3368:J3368"/>
    <mergeCell ref="L3368:N3368"/>
    <mergeCell ref="H3369:J3369"/>
    <mergeCell ref="L3369:N3369"/>
    <mergeCell ref="H3370:J3370"/>
    <mergeCell ref="L3370:N3370"/>
    <mergeCell ref="H3365:J3365"/>
    <mergeCell ref="L3365:N3365"/>
    <mergeCell ref="H3366:J3366"/>
    <mergeCell ref="L3366:N3366"/>
    <mergeCell ref="H3367:J3367"/>
    <mergeCell ref="L3367:N3367"/>
    <mergeCell ref="H3361:J3361"/>
    <mergeCell ref="L3361:N3361"/>
    <mergeCell ref="E3362:E3364"/>
    <mergeCell ref="H3362:J3362"/>
    <mergeCell ref="L3362:N3362"/>
    <mergeCell ref="H3363:J3363"/>
    <mergeCell ref="L3363:N3363"/>
    <mergeCell ref="H3364:J3364"/>
    <mergeCell ref="L3364:N3364"/>
    <mergeCell ref="H3356:J3356"/>
    <mergeCell ref="L3356:N3356"/>
    <mergeCell ref="H3359:J3359"/>
    <mergeCell ref="L3359:N3359"/>
    <mergeCell ref="H3360:J3360"/>
    <mergeCell ref="L3360:N3360"/>
    <mergeCell ref="H3353:J3353"/>
    <mergeCell ref="L3353:N3353"/>
    <mergeCell ref="H3354:J3354"/>
    <mergeCell ref="L3354:N3354"/>
    <mergeCell ref="H3355:J3355"/>
    <mergeCell ref="L3355:N3355"/>
    <mergeCell ref="H3350:J3350"/>
    <mergeCell ref="L3350:N3350"/>
    <mergeCell ref="H3351:J3351"/>
    <mergeCell ref="L3351:N3351"/>
    <mergeCell ref="H3352:J3352"/>
    <mergeCell ref="L3352:N3352"/>
    <mergeCell ref="H3346:J3346"/>
    <mergeCell ref="L3346:N3346"/>
    <mergeCell ref="E3347:E3349"/>
    <mergeCell ref="H3347:J3347"/>
    <mergeCell ref="L3347:N3347"/>
    <mergeCell ref="H3348:J3348"/>
    <mergeCell ref="L3348:N3348"/>
    <mergeCell ref="H3349:J3349"/>
    <mergeCell ref="L3349:N3349"/>
    <mergeCell ref="H3341:J3341"/>
    <mergeCell ref="L3341:N3341"/>
    <mergeCell ref="H3344:J3344"/>
    <mergeCell ref="L3344:N3344"/>
    <mergeCell ref="H3345:J3345"/>
    <mergeCell ref="L3345:N3345"/>
    <mergeCell ref="H3338:J3338"/>
    <mergeCell ref="L3338:N3338"/>
    <mergeCell ref="H3339:J3339"/>
    <mergeCell ref="L3339:N3339"/>
    <mergeCell ref="H3340:J3340"/>
    <mergeCell ref="L3340:N3340"/>
    <mergeCell ref="H3335:J3335"/>
    <mergeCell ref="L3335:N3335"/>
    <mergeCell ref="H3336:J3336"/>
    <mergeCell ref="L3336:N3336"/>
    <mergeCell ref="H3337:J3337"/>
    <mergeCell ref="L3337:N3337"/>
    <mergeCell ref="H3331:J3331"/>
    <mergeCell ref="L3331:N3331"/>
    <mergeCell ref="E3332:E3334"/>
    <mergeCell ref="H3332:J3332"/>
    <mergeCell ref="L3332:N3332"/>
    <mergeCell ref="H3333:J3333"/>
    <mergeCell ref="L3333:N3333"/>
    <mergeCell ref="H3334:J3334"/>
    <mergeCell ref="L3334:N3334"/>
    <mergeCell ref="H3326:J3326"/>
    <mergeCell ref="L3326:N3326"/>
    <mergeCell ref="H3329:J3329"/>
    <mergeCell ref="L3329:N3329"/>
    <mergeCell ref="H3330:J3330"/>
    <mergeCell ref="L3330:N3330"/>
    <mergeCell ref="H3323:J3323"/>
    <mergeCell ref="L3323:N3323"/>
    <mergeCell ref="H3324:J3324"/>
    <mergeCell ref="L3324:N3324"/>
    <mergeCell ref="H3325:J3325"/>
    <mergeCell ref="L3325:N3325"/>
    <mergeCell ref="H3320:J3320"/>
    <mergeCell ref="L3320:N3320"/>
    <mergeCell ref="H3321:J3321"/>
    <mergeCell ref="L3321:N3321"/>
    <mergeCell ref="H3322:J3322"/>
    <mergeCell ref="L3322:N3322"/>
    <mergeCell ref="H3316:J3316"/>
    <mergeCell ref="L3316:N3316"/>
    <mergeCell ref="E3317:E3319"/>
    <mergeCell ref="H3317:J3317"/>
    <mergeCell ref="L3317:N3317"/>
    <mergeCell ref="H3318:J3318"/>
    <mergeCell ref="L3318:N3318"/>
    <mergeCell ref="H3319:J3319"/>
    <mergeCell ref="L3319:N3319"/>
    <mergeCell ref="H3311:J3311"/>
    <mergeCell ref="L3311:N3311"/>
    <mergeCell ref="H3314:J3314"/>
    <mergeCell ref="L3314:N3314"/>
    <mergeCell ref="H3315:J3315"/>
    <mergeCell ref="L3315:N3315"/>
    <mergeCell ref="H3308:J3308"/>
    <mergeCell ref="L3308:N3308"/>
    <mergeCell ref="H3309:J3309"/>
    <mergeCell ref="L3309:N3309"/>
    <mergeCell ref="H3310:J3310"/>
    <mergeCell ref="L3310:N3310"/>
    <mergeCell ref="H3305:J3305"/>
    <mergeCell ref="L3305:N3305"/>
    <mergeCell ref="H3306:J3306"/>
    <mergeCell ref="L3306:N3306"/>
    <mergeCell ref="H3307:J3307"/>
    <mergeCell ref="L3307:N3307"/>
    <mergeCell ref="H3301:J3301"/>
    <mergeCell ref="L3301:N3301"/>
    <mergeCell ref="E3302:E3304"/>
    <mergeCell ref="H3302:J3302"/>
    <mergeCell ref="L3302:N3302"/>
    <mergeCell ref="H3303:J3303"/>
    <mergeCell ref="L3303:N3303"/>
    <mergeCell ref="H3304:J3304"/>
    <mergeCell ref="L3304:N3304"/>
    <mergeCell ref="H3296:J3296"/>
    <mergeCell ref="L3296:N3296"/>
    <mergeCell ref="H3299:J3299"/>
    <mergeCell ref="L3299:N3299"/>
    <mergeCell ref="H3300:J3300"/>
    <mergeCell ref="L3300:N3300"/>
    <mergeCell ref="H3293:J3293"/>
    <mergeCell ref="L3293:N3293"/>
    <mergeCell ref="H3294:J3294"/>
    <mergeCell ref="L3294:N3294"/>
    <mergeCell ref="H3295:J3295"/>
    <mergeCell ref="L3295:N3295"/>
    <mergeCell ref="H3290:J3290"/>
    <mergeCell ref="L3290:N3290"/>
    <mergeCell ref="H3291:J3291"/>
    <mergeCell ref="L3291:N3291"/>
    <mergeCell ref="H3292:J3292"/>
    <mergeCell ref="L3292:N3292"/>
    <mergeCell ref="H3286:J3286"/>
    <mergeCell ref="L3286:N3286"/>
    <mergeCell ref="E3287:E3289"/>
    <mergeCell ref="H3287:J3287"/>
    <mergeCell ref="L3287:N3287"/>
    <mergeCell ref="H3288:J3288"/>
    <mergeCell ref="L3288:N3288"/>
    <mergeCell ref="H3289:J3289"/>
    <mergeCell ref="L3289:N3289"/>
    <mergeCell ref="H3281:J3281"/>
    <mergeCell ref="L3281:N3281"/>
    <mergeCell ref="H3284:J3284"/>
    <mergeCell ref="L3284:N3284"/>
    <mergeCell ref="H3285:J3285"/>
    <mergeCell ref="L3285:N3285"/>
    <mergeCell ref="H3278:J3278"/>
    <mergeCell ref="L3278:N3278"/>
    <mergeCell ref="H3279:J3279"/>
    <mergeCell ref="L3279:N3279"/>
    <mergeCell ref="H3280:J3280"/>
    <mergeCell ref="L3280:N3280"/>
    <mergeCell ref="H3275:J3275"/>
    <mergeCell ref="L3275:N3275"/>
    <mergeCell ref="H3276:J3276"/>
    <mergeCell ref="L3276:N3276"/>
    <mergeCell ref="H3277:J3277"/>
    <mergeCell ref="L3277:N3277"/>
    <mergeCell ref="H3271:J3271"/>
    <mergeCell ref="L3271:N3271"/>
    <mergeCell ref="E3272:E3274"/>
    <mergeCell ref="H3272:J3272"/>
    <mergeCell ref="L3272:N3272"/>
    <mergeCell ref="H3273:J3273"/>
    <mergeCell ref="L3273:N3273"/>
    <mergeCell ref="H3274:J3274"/>
    <mergeCell ref="L3274:N3274"/>
    <mergeCell ref="H3267:J3267"/>
    <mergeCell ref="L3267:N3267"/>
    <mergeCell ref="H3269:J3269"/>
    <mergeCell ref="L3269:N3269"/>
    <mergeCell ref="H3270:J3270"/>
    <mergeCell ref="L3270:N3270"/>
    <mergeCell ref="H3264:J3264"/>
    <mergeCell ref="L3264:N3264"/>
    <mergeCell ref="H3265:J3265"/>
    <mergeCell ref="L3265:N3265"/>
    <mergeCell ref="H3266:J3266"/>
    <mergeCell ref="L3266:N3266"/>
    <mergeCell ref="H3261:J3261"/>
    <mergeCell ref="L3261:N3261"/>
    <mergeCell ref="H3262:J3262"/>
    <mergeCell ref="L3262:N3262"/>
    <mergeCell ref="H3263:J3263"/>
    <mergeCell ref="L3263:N3263"/>
    <mergeCell ref="H3257:J3257"/>
    <mergeCell ref="L3257:N3257"/>
    <mergeCell ref="E3258:E3260"/>
    <mergeCell ref="H3258:J3258"/>
    <mergeCell ref="L3258:N3258"/>
    <mergeCell ref="H3259:J3259"/>
    <mergeCell ref="L3259:N3259"/>
    <mergeCell ref="H3260:J3260"/>
    <mergeCell ref="L3260:N3260"/>
    <mergeCell ref="H3252:J3252"/>
    <mergeCell ref="L3252:N3252"/>
    <mergeCell ref="H3255:J3255"/>
    <mergeCell ref="L3255:N3255"/>
    <mergeCell ref="H3256:J3256"/>
    <mergeCell ref="L3256:N3256"/>
    <mergeCell ref="H3249:J3249"/>
    <mergeCell ref="L3249:N3249"/>
    <mergeCell ref="H3250:J3250"/>
    <mergeCell ref="L3250:N3250"/>
    <mergeCell ref="H3251:J3251"/>
    <mergeCell ref="L3251:N3251"/>
    <mergeCell ref="H3246:J3246"/>
    <mergeCell ref="L3246:N3246"/>
    <mergeCell ref="H3247:J3247"/>
    <mergeCell ref="L3247:N3247"/>
    <mergeCell ref="H3248:J3248"/>
    <mergeCell ref="L3248:N3248"/>
    <mergeCell ref="H3242:J3242"/>
    <mergeCell ref="L3242:N3242"/>
    <mergeCell ref="E3243:E3245"/>
    <mergeCell ref="H3243:J3243"/>
    <mergeCell ref="L3243:N3243"/>
    <mergeCell ref="H3244:J3244"/>
    <mergeCell ref="L3244:N3244"/>
    <mergeCell ref="H3245:J3245"/>
    <mergeCell ref="L3245:N3245"/>
    <mergeCell ref="H3237:J3237"/>
    <mergeCell ref="L3237:N3237"/>
    <mergeCell ref="H3240:J3240"/>
    <mergeCell ref="L3240:N3240"/>
    <mergeCell ref="H3241:J3241"/>
    <mergeCell ref="L3241:N3241"/>
    <mergeCell ref="H3234:J3234"/>
    <mergeCell ref="L3234:N3234"/>
    <mergeCell ref="H3235:J3235"/>
    <mergeCell ref="L3235:N3235"/>
    <mergeCell ref="H3236:J3236"/>
    <mergeCell ref="L3236:N3236"/>
    <mergeCell ref="H3231:J3231"/>
    <mergeCell ref="L3231:N3231"/>
    <mergeCell ref="H3232:J3232"/>
    <mergeCell ref="L3232:N3232"/>
    <mergeCell ref="H3233:J3233"/>
    <mergeCell ref="L3233:N3233"/>
    <mergeCell ref="H3227:J3227"/>
    <mergeCell ref="L3227:N3227"/>
    <mergeCell ref="E3228:E3230"/>
    <mergeCell ref="H3228:J3228"/>
    <mergeCell ref="L3228:N3228"/>
    <mergeCell ref="H3229:J3229"/>
    <mergeCell ref="L3229:N3229"/>
    <mergeCell ref="H3230:J3230"/>
    <mergeCell ref="L3230:N3230"/>
    <mergeCell ref="H3222:J3222"/>
    <mergeCell ref="L3222:N3222"/>
    <mergeCell ref="H3225:J3225"/>
    <mergeCell ref="L3225:N3225"/>
    <mergeCell ref="H3226:J3226"/>
    <mergeCell ref="L3226:N3226"/>
    <mergeCell ref="H3219:J3219"/>
    <mergeCell ref="L3219:N3219"/>
    <mergeCell ref="H3220:J3220"/>
    <mergeCell ref="L3220:N3220"/>
    <mergeCell ref="H3221:J3221"/>
    <mergeCell ref="L3221:N3221"/>
    <mergeCell ref="H3216:J3216"/>
    <mergeCell ref="L3216:N3216"/>
    <mergeCell ref="H3217:J3217"/>
    <mergeCell ref="L3217:N3217"/>
    <mergeCell ref="H3218:J3218"/>
    <mergeCell ref="L3218:N3218"/>
    <mergeCell ref="H3212:J3212"/>
    <mergeCell ref="L3212:N3212"/>
    <mergeCell ref="E3213:E3215"/>
    <mergeCell ref="H3213:J3213"/>
    <mergeCell ref="L3213:N3213"/>
    <mergeCell ref="H3214:J3214"/>
    <mergeCell ref="L3214:N3214"/>
    <mergeCell ref="H3215:J3215"/>
    <mergeCell ref="L3215:N3215"/>
    <mergeCell ref="H3207:J3207"/>
    <mergeCell ref="L3207:N3207"/>
    <mergeCell ref="H3210:J3210"/>
    <mergeCell ref="L3210:N3210"/>
    <mergeCell ref="H3211:J3211"/>
    <mergeCell ref="L3211:N3211"/>
    <mergeCell ref="H3204:J3204"/>
    <mergeCell ref="L3204:N3204"/>
    <mergeCell ref="H3205:J3205"/>
    <mergeCell ref="L3205:N3205"/>
    <mergeCell ref="H3206:J3206"/>
    <mergeCell ref="L3206:N3206"/>
    <mergeCell ref="H3201:J3201"/>
    <mergeCell ref="L3201:N3201"/>
    <mergeCell ref="H3202:J3202"/>
    <mergeCell ref="L3202:N3202"/>
    <mergeCell ref="H3203:J3203"/>
    <mergeCell ref="L3203:N3203"/>
    <mergeCell ref="H3197:J3197"/>
    <mergeCell ref="L3197:N3197"/>
    <mergeCell ref="E3198:E3200"/>
    <mergeCell ref="H3198:J3198"/>
    <mergeCell ref="L3198:N3198"/>
    <mergeCell ref="H3199:J3199"/>
    <mergeCell ref="L3199:N3199"/>
    <mergeCell ref="H3200:J3200"/>
    <mergeCell ref="L3200:N3200"/>
    <mergeCell ref="H3192:J3192"/>
    <mergeCell ref="L3192:N3192"/>
    <mergeCell ref="H3195:J3195"/>
    <mergeCell ref="L3195:N3195"/>
    <mergeCell ref="H3196:J3196"/>
    <mergeCell ref="L3196:N3196"/>
    <mergeCell ref="H3189:J3189"/>
    <mergeCell ref="L3189:N3189"/>
    <mergeCell ref="H3190:J3190"/>
    <mergeCell ref="L3190:N3190"/>
    <mergeCell ref="H3191:J3191"/>
    <mergeCell ref="L3191:N3191"/>
    <mergeCell ref="H3186:J3186"/>
    <mergeCell ref="L3186:N3186"/>
    <mergeCell ref="H3187:J3187"/>
    <mergeCell ref="L3187:N3187"/>
    <mergeCell ref="H3188:J3188"/>
    <mergeCell ref="L3188:N3188"/>
    <mergeCell ref="H3182:J3182"/>
    <mergeCell ref="L3182:N3182"/>
    <mergeCell ref="E3183:E3185"/>
    <mergeCell ref="H3183:J3183"/>
    <mergeCell ref="L3183:N3183"/>
    <mergeCell ref="H3184:J3184"/>
    <mergeCell ref="L3184:N3184"/>
    <mergeCell ref="H3185:J3185"/>
    <mergeCell ref="L3185:N3185"/>
    <mergeCell ref="H3177:J3177"/>
    <mergeCell ref="L3177:N3177"/>
    <mergeCell ref="H3180:J3180"/>
    <mergeCell ref="L3180:N3180"/>
    <mergeCell ref="H3181:J3181"/>
    <mergeCell ref="L3181:N3181"/>
    <mergeCell ref="H3174:J3174"/>
    <mergeCell ref="L3174:N3174"/>
    <mergeCell ref="H3175:J3175"/>
    <mergeCell ref="L3175:N3175"/>
    <mergeCell ref="H3176:J3176"/>
    <mergeCell ref="L3176:N3176"/>
    <mergeCell ref="H3171:J3171"/>
    <mergeCell ref="L3171:N3171"/>
    <mergeCell ref="H3172:J3172"/>
    <mergeCell ref="L3172:N3172"/>
    <mergeCell ref="H3173:J3173"/>
    <mergeCell ref="L3173:N3173"/>
    <mergeCell ref="H3167:J3167"/>
    <mergeCell ref="L3167:N3167"/>
    <mergeCell ref="E3168:E3170"/>
    <mergeCell ref="H3168:J3168"/>
    <mergeCell ref="L3168:N3168"/>
    <mergeCell ref="H3169:J3169"/>
    <mergeCell ref="L3169:N3169"/>
    <mergeCell ref="H3170:J3170"/>
    <mergeCell ref="L3170:N3170"/>
    <mergeCell ref="H3162:J3162"/>
    <mergeCell ref="L3162:N3162"/>
    <mergeCell ref="H3165:J3165"/>
    <mergeCell ref="L3165:N3165"/>
    <mergeCell ref="H3166:J3166"/>
    <mergeCell ref="L3166:N3166"/>
    <mergeCell ref="H3159:J3159"/>
    <mergeCell ref="L3159:N3159"/>
    <mergeCell ref="H3160:J3160"/>
    <mergeCell ref="L3160:N3160"/>
    <mergeCell ref="H3161:J3161"/>
    <mergeCell ref="L3161:N3161"/>
    <mergeCell ref="H3156:J3156"/>
    <mergeCell ref="L3156:N3156"/>
    <mergeCell ref="H3157:J3157"/>
    <mergeCell ref="L3157:N3157"/>
    <mergeCell ref="H3158:J3158"/>
    <mergeCell ref="L3158:N3158"/>
    <mergeCell ref="H3152:J3152"/>
    <mergeCell ref="L3152:N3152"/>
    <mergeCell ref="E3153:E3155"/>
    <mergeCell ref="H3153:J3153"/>
    <mergeCell ref="L3153:N3153"/>
    <mergeCell ref="H3154:J3154"/>
    <mergeCell ref="L3154:N3154"/>
    <mergeCell ref="H3155:J3155"/>
    <mergeCell ref="L3155:N3155"/>
    <mergeCell ref="H3147:J3147"/>
    <mergeCell ref="L3147:N3147"/>
    <mergeCell ref="H3150:J3150"/>
    <mergeCell ref="L3150:N3150"/>
    <mergeCell ref="H3151:J3151"/>
    <mergeCell ref="L3151:N3151"/>
    <mergeCell ref="H3144:J3144"/>
    <mergeCell ref="L3144:N3144"/>
    <mergeCell ref="H3145:J3145"/>
    <mergeCell ref="L3145:N3145"/>
    <mergeCell ref="H3146:J3146"/>
    <mergeCell ref="L3146:N3146"/>
    <mergeCell ref="H3141:J3141"/>
    <mergeCell ref="L3141:N3141"/>
    <mergeCell ref="H3142:J3142"/>
    <mergeCell ref="L3142:N3142"/>
    <mergeCell ref="H3143:J3143"/>
    <mergeCell ref="L3143:N3143"/>
    <mergeCell ref="H3137:J3137"/>
    <mergeCell ref="L3137:N3137"/>
    <mergeCell ref="E3138:E3140"/>
    <mergeCell ref="H3138:J3138"/>
    <mergeCell ref="L3138:N3138"/>
    <mergeCell ref="H3139:J3139"/>
    <mergeCell ref="L3139:N3139"/>
    <mergeCell ref="H3140:J3140"/>
    <mergeCell ref="L3140:N3140"/>
    <mergeCell ref="H3133:J3133"/>
    <mergeCell ref="L3133:N3133"/>
    <mergeCell ref="H3135:J3135"/>
    <mergeCell ref="L3135:N3135"/>
    <mergeCell ref="H3136:J3136"/>
    <mergeCell ref="L3136:N3136"/>
    <mergeCell ref="H3130:J3130"/>
    <mergeCell ref="L3130:N3130"/>
    <mergeCell ref="H3131:J3131"/>
    <mergeCell ref="L3131:N3131"/>
    <mergeCell ref="H3132:J3132"/>
    <mergeCell ref="L3132:N3132"/>
    <mergeCell ref="H3127:J3127"/>
    <mergeCell ref="L3127:N3127"/>
    <mergeCell ref="H3128:J3128"/>
    <mergeCell ref="L3128:N3128"/>
    <mergeCell ref="H3129:J3129"/>
    <mergeCell ref="L3129:N3129"/>
    <mergeCell ref="H3123:J3123"/>
    <mergeCell ref="L3123:N3123"/>
    <mergeCell ref="E3124:E3126"/>
    <mergeCell ref="H3124:J3124"/>
    <mergeCell ref="L3124:N3124"/>
    <mergeCell ref="H3125:J3125"/>
    <mergeCell ref="L3125:N3125"/>
    <mergeCell ref="H3126:J3126"/>
    <mergeCell ref="L3126:N3126"/>
    <mergeCell ref="H3118:J3118"/>
    <mergeCell ref="L3118:N3118"/>
    <mergeCell ref="H3121:J3121"/>
    <mergeCell ref="L3121:N3121"/>
    <mergeCell ref="H3122:J3122"/>
    <mergeCell ref="L3122:N3122"/>
    <mergeCell ref="H3115:J3115"/>
    <mergeCell ref="L3115:N3115"/>
    <mergeCell ref="H3116:J3116"/>
    <mergeCell ref="L3116:N3116"/>
    <mergeCell ref="H3117:J3117"/>
    <mergeCell ref="L3117:N3117"/>
    <mergeCell ref="H3112:J3112"/>
    <mergeCell ref="L3112:N3112"/>
    <mergeCell ref="H3113:J3113"/>
    <mergeCell ref="L3113:N3113"/>
    <mergeCell ref="H3114:J3114"/>
    <mergeCell ref="L3114:N3114"/>
    <mergeCell ref="H3108:J3108"/>
    <mergeCell ref="L3108:N3108"/>
    <mergeCell ref="E3109:E3111"/>
    <mergeCell ref="H3109:J3109"/>
    <mergeCell ref="L3109:N3109"/>
    <mergeCell ref="H3110:J3110"/>
    <mergeCell ref="L3110:N3110"/>
    <mergeCell ref="H3111:J3111"/>
    <mergeCell ref="L3111:N3111"/>
    <mergeCell ref="H3103:J3103"/>
    <mergeCell ref="L3103:N3103"/>
    <mergeCell ref="H3106:J3106"/>
    <mergeCell ref="L3106:N3106"/>
    <mergeCell ref="H3107:J3107"/>
    <mergeCell ref="L3107:N3107"/>
    <mergeCell ref="H3100:J3100"/>
    <mergeCell ref="L3100:N3100"/>
    <mergeCell ref="H3101:J3101"/>
    <mergeCell ref="L3101:N3101"/>
    <mergeCell ref="H3102:J3102"/>
    <mergeCell ref="L3102:N3102"/>
    <mergeCell ref="H3097:J3097"/>
    <mergeCell ref="L3097:N3097"/>
    <mergeCell ref="H3098:J3098"/>
    <mergeCell ref="L3098:N3098"/>
    <mergeCell ref="H3099:J3099"/>
    <mergeCell ref="L3099:N3099"/>
    <mergeCell ref="H3093:J3093"/>
    <mergeCell ref="L3093:N3093"/>
    <mergeCell ref="E3094:E3096"/>
    <mergeCell ref="H3094:J3094"/>
    <mergeCell ref="L3094:N3094"/>
    <mergeCell ref="H3095:J3095"/>
    <mergeCell ref="L3095:N3095"/>
    <mergeCell ref="H3096:J3096"/>
    <mergeCell ref="L3096:N3096"/>
    <mergeCell ref="H3088:J3088"/>
    <mergeCell ref="L3088:N3088"/>
    <mergeCell ref="H3091:J3091"/>
    <mergeCell ref="L3091:N3091"/>
    <mergeCell ref="H3092:J3092"/>
    <mergeCell ref="L3092:N3092"/>
    <mergeCell ref="H3085:J3085"/>
    <mergeCell ref="L3085:N3085"/>
    <mergeCell ref="H3086:J3086"/>
    <mergeCell ref="L3086:N3086"/>
    <mergeCell ref="H3087:J3087"/>
    <mergeCell ref="L3087:N3087"/>
    <mergeCell ref="H3082:J3082"/>
    <mergeCell ref="L3082:N3082"/>
    <mergeCell ref="H3083:J3083"/>
    <mergeCell ref="L3083:N3083"/>
    <mergeCell ref="H3084:J3084"/>
    <mergeCell ref="L3084:N3084"/>
    <mergeCell ref="H3078:J3078"/>
    <mergeCell ref="L3078:N3078"/>
    <mergeCell ref="E3079:E3081"/>
    <mergeCell ref="H3079:J3079"/>
    <mergeCell ref="L3079:N3079"/>
    <mergeCell ref="H3080:J3080"/>
    <mergeCell ref="L3080:N3080"/>
    <mergeCell ref="H3081:J3081"/>
    <mergeCell ref="L3081:N3081"/>
    <mergeCell ref="H3073:J3073"/>
    <mergeCell ref="L3073:N3073"/>
    <mergeCell ref="H3076:J3076"/>
    <mergeCell ref="L3076:N3076"/>
    <mergeCell ref="H3077:J3077"/>
    <mergeCell ref="L3077:N3077"/>
    <mergeCell ref="H3070:J3070"/>
    <mergeCell ref="L3070:N3070"/>
    <mergeCell ref="H3071:J3071"/>
    <mergeCell ref="L3071:N3071"/>
    <mergeCell ref="H3072:J3072"/>
    <mergeCell ref="L3072:N3072"/>
    <mergeCell ref="H3067:J3067"/>
    <mergeCell ref="L3067:N3067"/>
    <mergeCell ref="H3068:J3068"/>
    <mergeCell ref="L3068:N3068"/>
    <mergeCell ref="H3069:J3069"/>
    <mergeCell ref="L3069:N3069"/>
    <mergeCell ref="H3063:J3063"/>
    <mergeCell ref="L3063:N3063"/>
    <mergeCell ref="E3064:E3066"/>
    <mergeCell ref="H3064:J3064"/>
    <mergeCell ref="L3064:N3064"/>
    <mergeCell ref="H3065:J3065"/>
    <mergeCell ref="L3065:N3065"/>
    <mergeCell ref="H3066:J3066"/>
    <mergeCell ref="L3066:N3066"/>
    <mergeCell ref="H3058:J3058"/>
    <mergeCell ref="L3058:N3058"/>
    <mergeCell ref="H3061:J3061"/>
    <mergeCell ref="L3061:N3061"/>
    <mergeCell ref="H3062:J3062"/>
    <mergeCell ref="L3062:N3062"/>
    <mergeCell ref="H3055:J3055"/>
    <mergeCell ref="L3055:N3055"/>
    <mergeCell ref="H3056:J3056"/>
    <mergeCell ref="L3056:N3056"/>
    <mergeCell ref="H3057:J3057"/>
    <mergeCell ref="L3057:N3057"/>
    <mergeCell ref="H3052:J3052"/>
    <mergeCell ref="L3052:N3052"/>
    <mergeCell ref="H3053:J3053"/>
    <mergeCell ref="L3053:N3053"/>
    <mergeCell ref="H3054:J3054"/>
    <mergeCell ref="L3054:N3054"/>
    <mergeCell ref="H3048:J3048"/>
    <mergeCell ref="L3048:N3048"/>
    <mergeCell ref="E3049:E3051"/>
    <mergeCell ref="H3049:J3049"/>
    <mergeCell ref="L3049:N3049"/>
    <mergeCell ref="H3050:J3050"/>
    <mergeCell ref="L3050:N3050"/>
    <mergeCell ref="H3051:J3051"/>
    <mergeCell ref="L3051:N3051"/>
    <mergeCell ref="H3043:J3043"/>
    <mergeCell ref="L3043:N3043"/>
    <mergeCell ref="H3046:J3046"/>
    <mergeCell ref="L3046:N3046"/>
    <mergeCell ref="H3047:J3047"/>
    <mergeCell ref="L3047:N3047"/>
    <mergeCell ref="H3040:J3040"/>
    <mergeCell ref="L3040:N3040"/>
    <mergeCell ref="H3041:J3041"/>
    <mergeCell ref="L3041:N3041"/>
    <mergeCell ref="H3042:J3042"/>
    <mergeCell ref="L3042:N3042"/>
    <mergeCell ref="H3037:J3037"/>
    <mergeCell ref="L3037:N3037"/>
    <mergeCell ref="H3038:J3038"/>
    <mergeCell ref="L3038:N3038"/>
    <mergeCell ref="H3039:J3039"/>
    <mergeCell ref="L3039:N3039"/>
    <mergeCell ref="H3033:J3033"/>
    <mergeCell ref="L3033:N3033"/>
    <mergeCell ref="E3034:E3036"/>
    <mergeCell ref="H3034:J3034"/>
    <mergeCell ref="L3034:N3034"/>
    <mergeCell ref="H3035:J3035"/>
    <mergeCell ref="L3035:N3035"/>
    <mergeCell ref="H3036:J3036"/>
    <mergeCell ref="L3036:N3036"/>
    <mergeCell ref="H3028:J3028"/>
    <mergeCell ref="L3028:N3028"/>
    <mergeCell ref="H3031:J3031"/>
    <mergeCell ref="L3031:N3031"/>
    <mergeCell ref="H3032:J3032"/>
    <mergeCell ref="L3032:N3032"/>
    <mergeCell ref="H3025:J3025"/>
    <mergeCell ref="L3025:N3025"/>
    <mergeCell ref="H3026:J3026"/>
    <mergeCell ref="L3026:N3026"/>
    <mergeCell ref="H3027:J3027"/>
    <mergeCell ref="L3027:N3027"/>
    <mergeCell ref="H3022:J3022"/>
    <mergeCell ref="L3022:N3022"/>
    <mergeCell ref="H3023:J3023"/>
    <mergeCell ref="L3023:N3023"/>
    <mergeCell ref="H3024:J3024"/>
    <mergeCell ref="L3024:N3024"/>
    <mergeCell ref="H3018:J3018"/>
    <mergeCell ref="L3018:N3018"/>
    <mergeCell ref="E3019:E3021"/>
    <mergeCell ref="H3019:J3019"/>
    <mergeCell ref="L3019:N3019"/>
    <mergeCell ref="H3020:J3020"/>
    <mergeCell ref="L3020:N3020"/>
    <mergeCell ref="H3021:J3021"/>
    <mergeCell ref="L3021:N3021"/>
    <mergeCell ref="H3013:J3013"/>
    <mergeCell ref="L3013:N3013"/>
    <mergeCell ref="H3016:J3016"/>
    <mergeCell ref="L3016:N3016"/>
    <mergeCell ref="H3017:J3017"/>
    <mergeCell ref="L3017:N3017"/>
    <mergeCell ref="H3010:J3010"/>
    <mergeCell ref="L3010:N3010"/>
    <mergeCell ref="H3011:J3011"/>
    <mergeCell ref="L3011:N3011"/>
    <mergeCell ref="H3012:J3012"/>
    <mergeCell ref="L3012:N3012"/>
    <mergeCell ref="H3007:J3007"/>
    <mergeCell ref="L3007:N3007"/>
    <mergeCell ref="H3008:J3008"/>
    <mergeCell ref="L3008:N3008"/>
    <mergeCell ref="H3009:J3009"/>
    <mergeCell ref="L3009:N3009"/>
    <mergeCell ref="H3003:J3003"/>
    <mergeCell ref="L3003:N3003"/>
    <mergeCell ref="E3004:E3006"/>
    <mergeCell ref="H3004:J3004"/>
    <mergeCell ref="L3004:N3004"/>
    <mergeCell ref="H3005:J3005"/>
    <mergeCell ref="L3005:N3005"/>
    <mergeCell ref="H3006:J3006"/>
    <mergeCell ref="L3006:N3006"/>
    <mergeCell ref="H2999:J2999"/>
    <mergeCell ref="L2999:N2999"/>
    <mergeCell ref="H3001:J3001"/>
    <mergeCell ref="L3001:N3001"/>
    <mergeCell ref="H3002:J3002"/>
    <mergeCell ref="L3002:N3002"/>
    <mergeCell ref="H2996:J2996"/>
    <mergeCell ref="L2996:N2996"/>
    <mergeCell ref="H2997:J2997"/>
    <mergeCell ref="L2997:N2997"/>
    <mergeCell ref="H2998:J2998"/>
    <mergeCell ref="L2998:N2998"/>
    <mergeCell ref="H2993:J2993"/>
    <mergeCell ref="L2993:N2993"/>
    <mergeCell ref="H2994:J2994"/>
    <mergeCell ref="L2994:N2994"/>
    <mergeCell ref="H2995:J2995"/>
    <mergeCell ref="L2995:N2995"/>
    <mergeCell ref="H2989:J2989"/>
    <mergeCell ref="L2989:N2989"/>
    <mergeCell ref="E2990:E2992"/>
    <mergeCell ref="H2990:J2990"/>
    <mergeCell ref="L2990:N2990"/>
    <mergeCell ref="H2991:J2991"/>
    <mergeCell ref="L2991:N2991"/>
    <mergeCell ref="H2992:J2992"/>
    <mergeCell ref="L2992:N2992"/>
    <mergeCell ref="H2984:J2984"/>
    <mergeCell ref="L2984:N2984"/>
    <mergeCell ref="H2987:J2987"/>
    <mergeCell ref="L2987:N2987"/>
    <mergeCell ref="H2988:J2988"/>
    <mergeCell ref="L2988:N2988"/>
    <mergeCell ref="H2981:J2981"/>
    <mergeCell ref="L2981:N2981"/>
    <mergeCell ref="H2982:J2982"/>
    <mergeCell ref="L2982:N2982"/>
    <mergeCell ref="H2983:J2983"/>
    <mergeCell ref="L2983:N2983"/>
    <mergeCell ref="H2978:J2978"/>
    <mergeCell ref="L2978:N2978"/>
    <mergeCell ref="H2979:J2979"/>
    <mergeCell ref="L2979:N2979"/>
    <mergeCell ref="H2980:J2980"/>
    <mergeCell ref="L2980:N2980"/>
    <mergeCell ref="H2974:J2974"/>
    <mergeCell ref="L2974:N2974"/>
    <mergeCell ref="E2975:E2977"/>
    <mergeCell ref="H2975:J2975"/>
    <mergeCell ref="L2975:N2975"/>
    <mergeCell ref="H2976:J2976"/>
    <mergeCell ref="L2976:N2976"/>
    <mergeCell ref="H2977:J2977"/>
    <mergeCell ref="L2977:N2977"/>
    <mergeCell ref="H2969:J2969"/>
    <mergeCell ref="L2969:N2969"/>
    <mergeCell ref="H2972:J2972"/>
    <mergeCell ref="L2972:N2972"/>
    <mergeCell ref="H2973:J2973"/>
    <mergeCell ref="L2973:N2973"/>
    <mergeCell ref="H2966:J2966"/>
    <mergeCell ref="L2966:N2966"/>
    <mergeCell ref="H2967:J2967"/>
    <mergeCell ref="L2967:N2967"/>
    <mergeCell ref="H2968:J2968"/>
    <mergeCell ref="L2968:N2968"/>
    <mergeCell ref="H2963:J2963"/>
    <mergeCell ref="L2963:N2963"/>
    <mergeCell ref="H2964:J2964"/>
    <mergeCell ref="L2964:N2964"/>
    <mergeCell ref="H2965:J2965"/>
    <mergeCell ref="L2965:N2965"/>
    <mergeCell ref="H2959:J2959"/>
    <mergeCell ref="L2959:N2959"/>
    <mergeCell ref="E2960:E2962"/>
    <mergeCell ref="H2960:J2960"/>
    <mergeCell ref="L2960:N2960"/>
    <mergeCell ref="H2961:J2961"/>
    <mergeCell ref="L2961:N2961"/>
    <mergeCell ref="H2962:J2962"/>
    <mergeCell ref="L2962:N2962"/>
    <mergeCell ref="H2954:J2954"/>
    <mergeCell ref="L2954:N2954"/>
    <mergeCell ref="H2957:J2957"/>
    <mergeCell ref="L2957:N2957"/>
    <mergeCell ref="H2958:J2958"/>
    <mergeCell ref="L2958:N2958"/>
    <mergeCell ref="H2951:J2951"/>
    <mergeCell ref="L2951:N2951"/>
    <mergeCell ref="H2952:J2952"/>
    <mergeCell ref="L2952:N2952"/>
    <mergeCell ref="H2953:J2953"/>
    <mergeCell ref="L2953:N2953"/>
    <mergeCell ref="H2948:J2948"/>
    <mergeCell ref="L2948:N2948"/>
    <mergeCell ref="H2949:J2949"/>
    <mergeCell ref="L2949:N2949"/>
    <mergeCell ref="H2950:J2950"/>
    <mergeCell ref="L2950:N2950"/>
    <mergeCell ref="H2944:J2944"/>
    <mergeCell ref="L2944:N2944"/>
    <mergeCell ref="E2945:E2947"/>
    <mergeCell ref="H2945:J2945"/>
    <mergeCell ref="L2945:N2945"/>
    <mergeCell ref="H2946:J2946"/>
    <mergeCell ref="L2946:N2946"/>
    <mergeCell ref="H2947:J2947"/>
    <mergeCell ref="L2947:N2947"/>
    <mergeCell ref="H2939:J2939"/>
    <mergeCell ref="L2939:N2939"/>
    <mergeCell ref="H2942:J2942"/>
    <mergeCell ref="L2942:N2942"/>
    <mergeCell ref="H2943:J2943"/>
    <mergeCell ref="L2943:N2943"/>
    <mergeCell ref="H2936:J2936"/>
    <mergeCell ref="L2936:N2936"/>
    <mergeCell ref="H2937:J2937"/>
    <mergeCell ref="L2937:N2937"/>
    <mergeCell ref="H2938:J2938"/>
    <mergeCell ref="L2938:N2938"/>
    <mergeCell ref="H2933:J2933"/>
    <mergeCell ref="L2933:N2933"/>
    <mergeCell ref="H2934:J2934"/>
    <mergeCell ref="L2934:N2934"/>
    <mergeCell ref="H2935:J2935"/>
    <mergeCell ref="L2935:N2935"/>
    <mergeCell ref="H2929:J2929"/>
    <mergeCell ref="L2929:N2929"/>
    <mergeCell ref="E2930:E2932"/>
    <mergeCell ref="H2930:J2930"/>
    <mergeCell ref="L2930:N2930"/>
    <mergeCell ref="H2931:J2931"/>
    <mergeCell ref="L2931:N2931"/>
    <mergeCell ref="H2932:J2932"/>
    <mergeCell ref="L2932:N2932"/>
    <mergeCell ref="H2924:J2924"/>
    <mergeCell ref="L2924:N2924"/>
    <mergeCell ref="H2927:J2927"/>
    <mergeCell ref="L2927:N2927"/>
    <mergeCell ref="H2928:J2928"/>
    <mergeCell ref="L2928:N2928"/>
    <mergeCell ref="H2921:J2921"/>
    <mergeCell ref="L2921:N2921"/>
    <mergeCell ref="H2922:J2922"/>
    <mergeCell ref="L2922:N2922"/>
    <mergeCell ref="H2923:J2923"/>
    <mergeCell ref="L2923:N2923"/>
    <mergeCell ref="H2918:J2918"/>
    <mergeCell ref="L2918:N2918"/>
    <mergeCell ref="H2919:J2919"/>
    <mergeCell ref="L2919:N2919"/>
    <mergeCell ref="H2920:J2920"/>
    <mergeCell ref="L2920:N2920"/>
    <mergeCell ref="H2914:J2914"/>
    <mergeCell ref="L2914:N2914"/>
    <mergeCell ref="E2915:E2917"/>
    <mergeCell ref="H2915:J2915"/>
    <mergeCell ref="L2915:N2915"/>
    <mergeCell ref="H2916:J2916"/>
    <mergeCell ref="L2916:N2916"/>
    <mergeCell ref="H2917:J2917"/>
    <mergeCell ref="L2917:N2917"/>
    <mergeCell ref="H2909:J2909"/>
    <mergeCell ref="L2909:N2909"/>
    <mergeCell ref="H2912:J2912"/>
    <mergeCell ref="L2912:N2912"/>
    <mergeCell ref="H2913:J2913"/>
    <mergeCell ref="L2913:N2913"/>
    <mergeCell ref="H2906:J2906"/>
    <mergeCell ref="L2906:N2906"/>
    <mergeCell ref="H2907:J2907"/>
    <mergeCell ref="L2907:N2907"/>
    <mergeCell ref="H2908:J2908"/>
    <mergeCell ref="L2908:N2908"/>
    <mergeCell ref="H2903:J2903"/>
    <mergeCell ref="L2903:N2903"/>
    <mergeCell ref="H2904:J2904"/>
    <mergeCell ref="L2904:N2904"/>
    <mergeCell ref="H2905:J2905"/>
    <mergeCell ref="L2905:N2905"/>
    <mergeCell ref="H2899:J2899"/>
    <mergeCell ref="L2899:N2899"/>
    <mergeCell ref="E2900:E2902"/>
    <mergeCell ref="H2900:J2900"/>
    <mergeCell ref="L2900:N2900"/>
    <mergeCell ref="H2901:J2901"/>
    <mergeCell ref="L2901:N2901"/>
    <mergeCell ref="H2902:J2902"/>
    <mergeCell ref="L2902:N2902"/>
    <mergeCell ref="H2894:J2894"/>
    <mergeCell ref="L2894:N2894"/>
    <mergeCell ref="H2897:J2897"/>
    <mergeCell ref="L2897:N2897"/>
    <mergeCell ref="H2898:J2898"/>
    <mergeCell ref="L2898:N2898"/>
    <mergeCell ref="H2891:J2891"/>
    <mergeCell ref="L2891:N2891"/>
    <mergeCell ref="H2892:J2892"/>
    <mergeCell ref="L2892:N2892"/>
    <mergeCell ref="H2893:J2893"/>
    <mergeCell ref="L2893:N2893"/>
    <mergeCell ref="H2888:J2888"/>
    <mergeCell ref="L2888:N2888"/>
    <mergeCell ref="H2889:J2889"/>
    <mergeCell ref="L2889:N2889"/>
    <mergeCell ref="H2890:J2890"/>
    <mergeCell ref="L2890:N2890"/>
    <mergeCell ref="H2884:J2884"/>
    <mergeCell ref="L2884:N2884"/>
    <mergeCell ref="E2885:E2887"/>
    <mergeCell ref="H2885:J2885"/>
    <mergeCell ref="L2885:N2885"/>
    <mergeCell ref="H2886:J2886"/>
    <mergeCell ref="L2886:N2886"/>
    <mergeCell ref="H2887:J2887"/>
    <mergeCell ref="L2887:N2887"/>
    <mergeCell ref="H2879:J2879"/>
    <mergeCell ref="L2879:N2879"/>
    <mergeCell ref="H2882:J2882"/>
    <mergeCell ref="L2882:N2882"/>
    <mergeCell ref="H2883:J2883"/>
    <mergeCell ref="L2883:N2883"/>
    <mergeCell ref="H2876:J2876"/>
    <mergeCell ref="L2876:N2876"/>
    <mergeCell ref="H2877:J2877"/>
    <mergeCell ref="L2877:N2877"/>
    <mergeCell ref="H2878:J2878"/>
    <mergeCell ref="L2878:N2878"/>
    <mergeCell ref="H2873:J2873"/>
    <mergeCell ref="L2873:N2873"/>
    <mergeCell ref="H2874:J2874"/>
    <mergeCell ref="L2874:N2874"/>
    <mergeCell ref="H2875:J2875"/>
    <mergeCell ref="L2875:N2875"/>
    <mergeCell ref="H2869:J2869"/>
    <mergeCell ref="L2869:N2869"/>
    <mergeCell ref="E2870:E2872"/>
    <mergeCell ref="H2870:J2870"/>
    <mergeCell ref="L2870:N2870"/>
    <mergeCell ref="H2871:J2871"/>
    <mergeCell ref="L2871:N2871"/>
    <mergeCell ref="H2872:J2872"/>
    <mergeCell ref="L2872:N2872"/>
    <mergeCell ref="H2865:J2865"/>
    <mergeCell ref="L2865:N2865"/>
    <mergeCell ref="H2867:J2867"/>
    <mergeCell ref="L2867:N2867"/>
    <mergeCell ref="H2868:J2868"/>
    <mergeCell ref="L2868:N2868"/>
    <mergeCell ref="H2862:J2862"/>
    <mergeCell ref="L2862:N2862"/>
    <mergeCell ref="H2863:J2863"/>
    <mergeCell ref="L2863:N2863"/>
    <mergeCell ref="H2864:J2864"/>
    <mergeCell ref="L2864:N2864"/>
    <mergeCell ref="H2859:J2859"/>
    <mergeCell ref="L2859:N2859"/>
    <mergeCell ref="H2860:J2860"/>
    <mergeCell ref="L2860:N2860"/>
    <mergeCell ref="H2861:J2861"/>
    <mergeCell ref="L2861:N2861"/>
    <mergeCell ref="H2855:J2855"/>
    <mergeCell ref="L2855:N2855"/>
    <mergeCell ref="E2856:E2858"/>
    <mergeCell ref="H2856:J2856"/>
    <mergeCell ref="L2856:N2856"/>
    <mergeCell ref="H2857:J2857"/>
    <mergeCell ref="L2857:N2857"/>
    <mergeCell ref="H2858:J2858"/>
    <mergeCell ref="L2858:N2858"/>
    <mergeCell ref="H2850:J2850"/>
    <mergeCell ref="L2850:N2850"/>
    <mergeCell ref="H2853:J2853"/>
    <mergeCell ref="L2853:N2853"/>
    <mergeCell ref="H2854:J2854"/>
    <mergeCell ref="L2854:N2854"/>
    <mergeCell ref="H2847:J2847"/>
    <mergeCell ref="L2847:N2847"/>
    <mergeCell ref="H2848:J2848"/>
    <mergeCell ref="L2848:N2848"/>
    <mergeCell ref="H2849:J2849"/>
    <mergeCell ref="L2849:N2849"/>
    <mergeCell ref="H2844:J2844"/>
    <mergeCell ref="L2844:N2844"/>
    <mergeCell ref="H2845:J2845"/>
    <mergeCell ref="L2845:N2845"/>
    <mergeCell ref="H2846:J2846"/>
    <mergeCell ref="L2846:N2846"/>
    <mergeCell ref="H2840:J2840"/>
    <mergeCell ref="L2840:N2840"/>
    <mergeCell ref="E2841:E2843"/>
    <mergeCell ref="H2841:J2841"/>
    <mergeCell ref="L2841:N2841"/>
    <mergeCell ref="H2842:J2842"/>
    <mergeCell ref="L2842:N2842"/>
    <mergeCell ref="H2843:J2843"/>
    <mergeCell ref="L2843:N2843"/>
    <mergeCell ref="H2835:J2835"/>
    <mergeCell ref="L2835:N2835"/>
    <mergeCell ref="H2838:J2838"/>
    <mergeCell ref="L2838:N2838"/>
    <mergeCell ref="H2839:J2839"/>
    <mergeCell ref="L2839:N2839"/>
    <mergeCell ref="H2832:J2832"/>
    <mergeCell ref="L2832:N2832"/>
    <mergeCell ref="H2833:J2833"/>
    <mergeCell ref="L2833:N2833"/>
    <mergeCell ref="H2834:J2834"/>
    <mergeCell ref="L2834:N2834"/>
    <mergeCell ref="H2829:J2829"/>
    <mergeCell ref="L2829:N2829"/>
    <mergeCell ref="H2830:J2830"/>
    <mergeCell ref="L2830:N2830"/>
    <mergeCell ref="H2831:J2831"/>
    <mergeCell ref="L2831:N2831"/>
    <mergeCell ref="H2825:J2825"/>
    <mergeCell ref="L2825:N2825"/>
    <mergeCell ref="E2826:E2828"/>
    <mergeCell ref="H2826:J2826"/>
    <mergeCell ref="L2826:N2826"/>
    <mergeCell ref="H2827:J2827"/>
    <mergeCell ref="L2827:N2827"/>
    <mergeCell ref="H2828:J2828"/>
    <mergeCell ref="L2828:N2828"/>
    <mergeCell ref="H2820:J2820"/>
    <mergeCell ref="L2820:N2820"/>
    <mergeCell ref="H2823:J2823"/>
    <mergeCell ref="L2823:N2823"/>
    <mergeCell ref="H2824:J2824"/>
    <mergeCell ref="L2824:N2824"/>
    <mergeCell ref="H2817:J2817"/>
    <mergeCell ref="L2817:N2817"/>
    <mergeCell ref="H2818:J2818"/>
    <mergeCell ref="L2818:N2818"/>
    <mergeCell ref="H2819:J2819"/>
    <mergeCell ref="L2819:N2819"/>
    <mergeCell ref="H2814:J2814"/>
    <mergeCell ref="L2814:N2814"/>
    <mergeCell ref="H2815:J2815"/>
    <mergeCell ref="L2815:N2815"/>
    <mergeCell ref="H2816:J2816"/>
    <mergeCell ref="L2816:N2816"/>
    <mergeCell ref="H2810:J2810"/>
    <mergeCell ref="L2810:N2810"/>
    <mergeCell ref="E2811:E2813"/>
    <mergeCell ref="H2811:J2811"/>
    <mergeCell ref="L2811:N2811"/>
    <mergeCell ref="H2812:J2812"/>
    <mergeCell ref="L2812:N2812"/>
    <mergeCell ref="H2813:J2813"/>
    <mergeCell ref="L2813:N2813"/>
    <mergeCell ref="H2805:J2805"/>
    <mergeCell ref="L2805:N2805"/>
    <mergeCell ref="H2808:J2808"/>
    <mergeCell ref="L2808:N2808"/>
    <mergeCell ref="H2809:J2809"/>
    <mergeCell ref="L2809:N2809"/>
    <mergeCell ref="H2802:J2802"/>
    <mergeCell ref="L2802:N2802"/>
    <mergeCell ref="H2803:J2803"/>
    <mergeCell ref="L2803:N2803"/>
    <mergeCell ref="H2804:J2804"/>
    <mergeCell ref="L2804:N2804"/>
    <mergeCell ref="H2799:J2799"/>
    <mergeCell ref="L2799:N2799"/>
    <mergeCell ref="H2800:J2800"/>
    <mergeCell ref="L2800:N2800"/>
    <mergeCell ref="H2801:J2801"/>
    <mergeCell ref="L2801:N2801"/>
    <mergeCell ref="H2795:J2795"/>
    <mergeCell ref="L2795:N2795"/>
    <mergeCell ref="E2796:E2798"/>
    <mergeCell ref="H2796:J2796"/>
    <mergeCell ref="L2796:N2796"/>
    <mergeCell ref="H2797:J2797"/>
    <mergeCell ref="L2797:N2797"/>
    <mergeCell ref="H2798:J2798"/>
    <mergeCell ref="L2798:N2798"/>
    <mergeCell ref="H2790:J2790"/>
    <mergeCell ref="L2790:N2790"/>
    <mergeCell ref="H2793:J2793"/>
    <mergeCell ref="L2793:N2793"/>
    <mergeCell ref="H2794:J2794"/>
    <mergeCell ref="L2794:N2794"/>
    <mergeCell ref="H2787:J2787"/>
    <mergeCell ref="L2787:N2787"/>
    <mergeCell ref="H2788:J2788"/>
    <mergeCell ref="L2788:N2788"/>
    <mergeCell ref="H2789:J2789"/>
    <mergeCell ref="L2789:N2789"/>
    <mergeCell ref="H2784:J2784"/>
    <mergeCell ref="L2784:N2784"/>
    <mergeCell ref="H2785:J2785"/>
    <mergeCell ref="L2785:N2785"/>
    <mergeCell ref="H2786:J2786"/>
    <mergeCell ref="L2786:N2786"/>
    <mergeCell ref="H2780:J2780"/>
    <mergeCell ref="L2780:N2780"/>
    <mergeCell ref="E2781:E2783"/>
    <mergeCell ref="H2781:J2781"/>
    <mergeCell ref="L2781:N2781"/>
    <mergeCell ref="H2782:J2782"/>
    <mergeCell ref="L2782:N2782"/>
    <mergeCell ref="H2783:J2783"/>
    <mergeCell ref="L2783:N2783"/>
    <mergeCell ref="H2775:J2775"/>
    <mergeCell ref="L2775:N2775"/>
    <mergeCell ref="H2778:J2778"/>
    <mergeCell ref="L2778:N2778"/>
    <mergeCell ref="H2779:J2779"/>
    <mergeCell ref="L2779:N2779"/>
    <mergeCell ref="H2772:J2772"/>
    <mergeCell ref="L2772:N2772"/>
    <mergeCell ref="H2773:J2773"/>
    <mergeCell ref="L2773:N2773"/>
    <mergeCell ref="H2774:J2774"/>
    <mergeCell ref="L2774:N2774"/>
    <mergeCell ref="H2769:J2769"/>
    <mergeCell ref="L2769:N2769"/>
    <mergeCell ref="H2770:J2770"/>
    <mergeCell ref="L2770:N2770"/>
    <mergeCell ref="H2771:J2771"/>
    <mergeCell ref="L2771:N2771"/>
    <mergeCell ref="H2765:J2765"/>
    <mergeCell ref="L2765:N2765"/>
    <mergeCell ref="E2766:E2768"/>
    <mergeCell ref="H2766:J2766"/>
    <mergeCell ref="L2766:N2766"/>
    <mergeCell ref="H2767:J2767"/>
    <mergeCell ref="L2767:N2767"/>
    <mergeCell ref="H2768:J2768"/>
    <mergeCell ref="L2768:N2768"/>
    <mergeCell ref="H2760:J2760"/>
    <mergeCell ref="L2760:N2760"/>
    <mergeCell ref="H2763:J2763"/>
    <mergeCell ref="L2763:N2763"/>
    <mergeCell ref="H2764:J2764"/>
    <mergeCell ref="L2764:N2764"/>
    <mergeCell ref="H2757:J2757"/>
    <mergeCell ref="L2757:N2757"/>
    <mergeCell ref="H2758:J2758"/>
    <mergeCell ref="L2758:N2758"/>
    <mergeCell ref="H2759:J2759"/>
    <mergeCell ref="L2759:N2759"/>
    <mergeCell ref="H2754:J2754"/>
    <mergeCell ref="L2754:N2754"/>
    <mergeCell ref="H2755:J2755"/>
    <mergeCell ref="L2755:N2755"/>
    <mergeCell ref="H2756:J2756"/>
    <mergeCell ref="L2756:N2756"/>
    <mergeCell ref="H2750:J2750"/>
    <mergeCell ref="L2750:N2750"/>
    <mergeCell ref="E2751:E2753"/>
    <mergeCell ref="H2751:J2751"/>
    <mergeCell ref="L2751:N2751"/>
    <mergeCell ref="H2752:J2752"/>
    <mergeCell ref="L2752:N2752"/>
    <mergeCell ref="H2753:J2753"/>
    <mergeCell ref="L2753:N2753"/>
    <mergeCell ref="H2745:J2745"/>
    <mergeCell ref="L2745:N2745"/>
    <mergeCell ref="H2748:J2748"/>
    <mergeCell ref="L2748:N2748"/>
    <mergeCell ref="H2749:J2749"/>
    <mergeCell ref="L2749:N2749"/>
    <mergeCell ref="H2742:J2742"/>
    <mergeCell ref="L2742:N2742"/>
    <mergeCell ref="H2743:J2743"/>
    <mergeCell ref="L2743:N2743"/>
    <mergeCell ref="H2744:J2744"/>
    <mergeCell ref="L2744:N2744"/>
    <mergeCell ref="H2739:J2739"/>
    <mergeCell ref="L2739:N2739"/>
    <mergeCell ref="H2740:J2740"/>
    <mergeCell ref="L2740:N2740"/>
    <mergeCell ref="H2741:J2741"/>
    <mergeCell ref="L2741:N2741"/>
    <mergeCell ref="H2735:J2735"/>
    <mergeCell ref="L2735:N2735"/>
    <mergeCell ref="E2736:E2738"/>
    <mergeCell ref="H2736:J2736"/>
    <mergeCell ref="L2736:N2736"/>
    <mergeCell ref="H2737:J2737"/>
    <mergeCell ref="L2737:N2737"/>
    <mergeCell ref="H2738:J2738"/>
    <mergeCell ref="L2738:N2738"/>
    <mergeCell ref="H2731:J2731"/>
    <mergeCell ref="L2731:N2731"/>
    <mergeCell ref="H2733:J2733"/>
    <mergeCell ref="L2733:N2733"/>
    <mergeCell ref="H2734:J2734"/>
    <mergeCell ref="L2734:N2734"/>
    <mergeCell ref="H2728:J2728"/>
    <mergeCell ref="L2728:N2728"/>
    <mergeCell ref="H2729:J2729"/>
    <mergeCell ref="L2729:N2729"/>
    <mergeCell ref="H2730:J2730"/>
    <mergeCell ref="L2730:N2730"/>
    <mergeCell ref="H2725:J2725"/>
    <mergeCell ref="L2725:N2725"/>
    <mergeCell ref="H2726:J2726"/>
    <mergeCell ref="L2726:N2726"/>
    <mergeCell ref="H2727:J2727"/>
    <mergeCell ref="L2727:N2727"/>
    <mergeCell ref="H2721:J2721"/>
    <mergeCell ref="L2721:N2721"/>
    <mergeCell ref="E2722:E2724"/>
    <mergeCell ref="H2722:J2722"/>
    <mergeCell ref="L2722:N2722"/>
    <mergeCell ref="H2723:J2723"/>
    <mergeCell ref="L2723:N2723"/>
    <mergeCell ref="H2724:J2724"/>
    <mergeCell ref="L2724:N2724"/>
    <mergeCell ref="H2716:J2716"/>
    <mergeCell ref="L2716:N2716"/>
    <mergeCell ref="H2719:J2719"/>
    <mergeCell ref="L2719:N2719"/>
    <mergeCell ref="H2720:J2720"/>
    <mergeCell ref="L2720:N2720"/>
    <mergeCell ref="H2713:J2713"/>
    <mergeCell ref="L2713:N2713"/>
    <mergeCell ref="H2714:J2714"/>
    <mergeCell ref="L2714:N2714"/>
    <mergeCell ref="H2715:J2715"/>
    <mergeCell ref="L2715:N2715"/>
    <mergeCell ref="H2710:J2710"/>
    <mergeCell ref="L2710:N2710"/>
    <mergeCell ref="H2711:J2711"/>
    <mergeCell ref="L2711:N2711"/>
    <mergeCell ref="H2712:J2712"/>
    <mergeCell ref="L2712:N2712"/>
    <mergeCell ref="H2706:J2706"/>
    <mergeCell ref="L2706:N2706"/>
    <mergeCell ref="E2707:E2709"/>
    <mergeCell ref="H2707:J2707"/>
    <mergeCell ref="L2707:N2707"/>
    <mergeCell ref="H2708:J2708"/>
    <mergeCell ref="L2708:N2708"/>
    <mergeCell ref="H2709:J2709"/>
    <mergeCell ref="L2709:N2709"/>
    <mergeCell ref="H2701:J2701"/>
    <mergeCell ref="L2701:N2701"/>
    <mergeCell ref="H2704:J2704"/>
    <mergeCell ref="L2704:N2704"/>
    <mergeCell ref="H2705:J2705"/>
    <mergeCell ref="L2705:N2705"/>
    <mergeCell ref="H2698:J2698"/>
    <mergeCell ref="L2698:N2698"/>
    <mergeCell ref="H2699:J2699"/>
    <mergeCell ref="L2699:N2699"/>
    <mergeCell ref="H2700:J2700"/>
    <mergeCell ref="L2700:N2700"/>
    <mergeCell ref="H2695:J2695"/>
    <mergeCell ref="L2695:N2695"/>
    <mergeCell ref="H2696:J2696"/>
    <mergeCell ref="L2696:N2696"/>
    <mergeCell ref="H2697:J2697"/>
    <mergeCell ref="L2697:N2697"/>
    <mergeCell ref="H2691:J2691"/>
    <mergeCell ref="L2691:N2691"/>
    <mergeCell ref="E2692:E2694"/>
    <mergeCell ref="H2692:J2692"/>
    <mergeCell ref="L2692:N2692"/>
    <mergeCell ref="H2693:J2693"/>
    <mergeCell ref="L2693:N2693"/>
    <mergeCell ref="H2694:J2694"/>
    <mergeCell ref="L2694:N2694"/>
    <mergeCell ref="H2686:J2686"/>
    <mergeCell ref="L2686:N2686"/>
    <mergeCell ref="H2689:J2689"/>
    <mergeCell ref="L2689:N2689"/>
    <mergeCell ref="H2690:J2690"/>
    <mergeCell ref="L2690:N2690"/>
    <mergeCell ref="H2683:J2683"/>
    <mergeCell ref="L2683:N2683"/>
    <mergeCell ref="H2684:J2684"/>
    <mergeCell ref="L2684:N2684"/>
    <mergeCell ref="H2685:J2685"/>
    <mergeCell ref="L2685:N2685"/>
    <mergeCell ref="H2680:J2680"/>
    <mergeCell ref="L2680:N2680"/>
    <mergeCell ref="H2681:J2681"/>
    <mergeCell ref="L2681:N2681"/>
    <mergeCell ref="H2682:J2682"/>
    <mergeCell ref="L2682:N2682"/>
    <mergeCell ref="H2676:J2676"/>
    <mergeCell ref="L2676:N2676"/>
    <mergeCell ref="E2677:E2679"/>
    <mergeCell ref="H2677:J2677"/>
    <mergeCell ref="L2677:N2677"/>
    <mergeCell ref="H2678:J2678"/>
    <mergeCell ref="L2678:N2678"/>
    <mergeCell ref="H2679:J2679"/>
    <mergeCell ref="L2679:N2679"/>
    <mergeCell ref="H2671:J2671"/>
    <mergeCell ref="L2671:N2671"/>
    <mergeCell ref="H2674:J2674"/>
    <mergeCell ref="L2674:N2674"/>
    <mergeCell ref="H2675:J2675"/>
    <mergeCell ref="L2675:N2675"/>
    <mergeCell ref="H2668:J2668"/>
    <mergeCell ref="L2668:N2668"/>
    <mergeCell ref="H2669:J2669"/>
    <mergeCell ref="L2669:N2669"/>
    <mergeCell ref="H2670:J2670"/>
    <mergeCell ref="L2670:N2670"/>
    <mergeCell ref="H2665:J2665"/>
    <mergeCell ref="L2665:N2665"/>
    <mergeCell ref="H2666:J2666"/>
    <mergeCell ref="L2666:N2666"/>
    <mergeCell ref="H2667:J2667"/>
    <mergeCell ref="L2667:N2667"/>
    <mergeCell ref="H2661:J2661"/>
    <mergeCell ref="L2661:N2661"/>
    <mergeCell ref="E2662:E2664"/>
    <mergeCell ref="H2662:J2662"/>
    <mergeCell ref="L2662:N2662"/>
    <mergeCell ref="H2663:J2663"/>
    <mergeCell ref="L2663:N2663"/>
    <mergeCell ref="H2664:J2664"/>
    <mergeCell ref="L2664:N2664"/>
    <mergeCell ref="H2656:J2656"/>
    <mergeCell ref="L2656:N2656"/>
    <mergeCell ref="H2659:J2659"/>
    <mergeCell ref="L2659:N2659"/>
    <mergeCell ref="H2660:J2660"/>
    <mergeCell ref="L2660:N2660"/>
    <mergeCell ref="H2653:J2653"/>
    <mergeCell ref="L2653:N2653"/>
    <mergeCell ref="H2654:J2654"/>
    <mergeCell ref="L2654:N2654"/>
    <mergeCell ref="H2655:J2655"/>
    <mergeCell ref="L2655:N2655"/>
    <mergeCell ref="H2650:J2650"/>
    <mergeCell ref="L2650:N2650"/>
    <mergeCell ref="H2651:J2651"/>
    <mergeCell ref="L2651:N2651"/>
    <mergeCell ref="H2652:J2652"/>
    <mergeCell ref="L2652:N2652"/>
    <mergeCell ref="H2646:J2646"/>
    <mergeCell ref="L2646:N2646"/>
    <mergeCell ref="E2647:E2649"/>
    <mergeCell ref="H2647:J2647"/>
    <mergeCell ref="L2647:N2647"/>
    <mergeCell ref="H2648:J2648"/>
    <mergeCell ref="L2648:N2648"/>
    <mergeCell ref="H2649:J2649"/>
    <mergeCell ref="L2649:N2649"/>
    <mergeCell ref="H2641:J2641"/>
    <mergeCell ref="L2641:N2641"/>
    <mergeCell ref="H2644:J2644"/>
    <mergeCell ref="L2644:N2644"/>
    <mergeCell ref="H2645:J2645"/>
    <mergeCell ref="L2645:N2645"/>
    <mergeCell ref="H2638:J2638"/>
    <mergeCell ref="L2638:N2638"/>
    <mergeCell ref="H2639:J2639"/>
    <mergeCell ref="L2639:N2639"/>
    <mergeCell ref="H2640:J2640"/>
    <mergeCell ref="L2640:N2640"/>
    <mergeCell ref="H2635:J2635"/>
    <mergeCell ref="L2635:N2635"/>
    <mergeCell ref="H2636:J2636"/>
    <mergeCell ref="L2636:N2636"/>
    <mergeCell ref="H2637:J2637"/>
    <mergeCell ref="L2637:N2637"/>
    <mergeCell ref="H2631:J2631"/>
    <mergeCell ref="L2631:N2631"/>
    <mergeCell ref="E2632:E2634"/>
    <mergeCell ref="H2632:J2632"/>
    <mergeCell ref="L2632:N2632"/>
    <mergeCell ref="H2633:J2633"/>
    <mergeCell ref="L2633:N2633"/>
    <mergeCell ref="H2634:J2634"/>
    <mergeCell ref="L2634:N2634"/>
    <mergeCell ref="H2626:J2626"/>
    <mergeCell ref="L2626:N2626"/>
    <mergeCell ref="H2629:J2629"/>
    <mergeCell ref="L2629:N2629"/>
    <mergeCell ref="H2630:J2630"/>
    <mergeCell ref="L2630:N2630"/>
    <mergeCell ref="H2623:J2623"/>
    <mergeCell ref="L2623:N2623"/>
    <mergeCell ref="H2624:J2624"/>
    <mergeCell ref="L2624:N2624"/>
    <mergeCell ref="H2625:J2625"/>
    <mergeCell ref="L2625:N2625"/>
    <mergeCell ref="H2620:J2620"/>
    <mergeCell ref="L2620:N2620"/>
    <mergeCell ref="H2621:J2621"/>
    <mergeCell ref="L2621:N2621"/>
    <mergeCell ref="H2622:J2622"/>
    <mergeCell ref="L2622:N2622"/>
    <mergeCell ref="H2616:J2616"/>
    <mergeCell ref="L2616:N2616"/>
    <mergeCell ref="E2617:E2619"/>
    <mergeCell ref="H2617:J2617"/>
    <mergeCell ref="L2617:N2617"/>
    <mergeCell ref="H2618:J2618"/>
    <mergeCell ref="L2618:N2618"/>
    <mergeCell ref="H2619:J2619"/>
    <mergeCell ref="L2619:N2619"/>
    <mergeCell ref="H2611:J2611"/>
    <mergeCell ref="L2611:N2611"/>
    <mergeCell ref="H2614:J2614"/>
    <mergeCell ref="L2614:N2614"/>
    <mergeCell ref="H2615:J2615"/>
    <mergeCell ref="L2615:N2615"/>
    <mergeCell ref="H2608:J2608"/>
    <mergeCell ref="L2608:N2608"/>
    <mergeCell ref="H2609:J2609"/>
    <mergeCell ref="L2609:N2609"/>
    <mergeCell ref="H2610:J2610"/>
    <mergeCell ref="L2610:N2610"/>
    <mergeCell ref="H2605:J2605"/>
    <mergeCell ref="L2605:N2605"/>
    <mergeCell ref="H2606:J2606"/>
    <mergeCell ref="L2606:N2606"/>
    <mergeCell ref="H2607:J2607"/>
    <mergeCell ref="L2607:N2607"/>
    <mergeCell ref="H2601:J2601"/>
    <mergeCell ref="L2601:N2601"/>
    <mergeCell ref="E2602:E2604"/>
    <mergeCell ref="H2602:J2602"/>
    <mergeCell ref="L2602:N2602"/>
    <mergeCell ref="H2603:J2603"/>
    <mergeCell ref="L2603:N2603"/>
    <mergeCell ref="H2604:J2604"/>
    <mergeCell ref="L2604:N2604"/>
    <mergeCell ref="H2597:J2597"/>
    <mergeCell ref="L2597:N2597"/>
    <mergeCell ref="H2599:J2599"/>
    <mergeCell ref="L2599:N2599"/>
    <mergeCell ref="H2600:J2600"/>
    <mergeCell ref="L2600:N2600"/>
    <mergeCell ref="H2594:J2594"/>
    <mergeCell ref="L2594:N2594"/>
    <mergeCell ref="H2595:J2595"/>
    <mergeCell ref="L2595:N2595"/>
    <mergeCell ref="H2596:J2596"/>
    <mergeCell ref="L2596:N2596"/>
    <mergeCell ref="H2591:J2591"/>
    <mergeCell ref="L2591:N2591"/>
    <mergeCell ref="H2592:J2592"/>
    <mergeCell ref="L2592:N2592"/>
    <mergeCell ref="H2593:J2593"/>
    <mergeCell ref="L2593:N2593"/>
    <mergeCell ref="H2587:J2587"/>
    <mergeCell ref="L2587:N2587"/>
    <mergeCell ref="E2588:E2590"/>
    <mergeCell ref="H2588:J2588"/>
    <mergeCell ref="L2588:N2588"/>
    <mergeCell ref="H2589:J2589"/>
    <mergeCell ref="L2589:N2589"/>
    <mergeCell ref="H2590:J2590"/>
    <mergeCell ref="L2590:N2590"/>
    <mergeCell ref="H2582:J2582"/>
    <mergeCell ref="L2582:N2582"/>
    <mergeCell ref="H2585:J2585"/>
    <mergeCell ref="L2585:N2585"/>
    <mergeCell ref="H2586:J2586"/>
    <mergeCell ref="L2586:N2586"/>
    <mergeCell ref="H2579:J2579"/>
    <mergeCell ref="L2579:N2579"/>
    <mergeCell ref="H2580:J2580"/>
    <mergeCell ref="L2580:N2580"/>
    <mergeCell ref="H2581:J2581"/>
    <mergeCell ref="L2581:N2581"/>
    <mergeCell ref="H2576:J2576"/>
    <mergeCell ref="L2576:N2576"/>
    <mergeCell ref="H2577:J2577"/>
    <mergeCell ref="L2577:N2577"/>
    <mergeCell ref="H2578:J2578"/>
    <mergeCell ref="L2578:N2578"/>
    <mergeCell ref="H2572:J2572"/>
    <mergeCell ref="L2572:N2572"/>
    <mergeCell ref="E2573:E2575"/>
    <mergeCell ref="H2573:J2573"/>
    <mergeCell ref="L2573:N2573"/>
    <mergeCell ref="H2574:J2574"/>
    <mergeCell ref="L2574:N2574"/>
    <mergeCell ref="H2575:J2575"/>
    <mergeCell ref="L2575:N2575"/>
    <mergeCell ref="H2567:J2567"/>
    <mergeCell ref="L2567:N2567"/>
    <mergeCell ref="H2570:J2570"/>
    <mergeCell ref="L2570:N2570"/>
    <mergeCell ref="H2571:J2571"/>
    <mergeCell ref="L2571:N2571"/>
    <mergeCell ref="H2564:J2564"/>
    <mergeCell ref="L2564:N2564"/>
    <mergeCell ref="H2565:J2565"/>
    <mergeCell ref="L2565:N2565"/>
    <mergeCell ref="H2566:J2566"/>
    <mergeCell ref="L2566:N2566"/>
    <mergeCell ref="H2561:J2561"/>
    <mergeCell ref="L2561:N2561"/>
    <mergeCell ref="H2562:J2562"/>
    <mergeCell ref="L2562:N2562"/>
    <mergeCell ref="H2563:J2563"/>
    <mergeCell ref="L2563:N2563"/>
    <mergeCell ref="H2557:J2557"/>
    <mergeCell ref="L2557:N2557"/>
    <mergeCell ref="E2558:E2560"/>
    <mergeCell ref="H2558:J2558"/>
    <mergeCell ref="L2558:N2558"/>
    <mergeCell ref="H2559:J2559"/>
    <mergeCell ref="L2559:N2559"/>
    <mergeCell ref="H2560:J2560"/>
    <mergeCell ref="L2560:N2560"/>
    <mergeCell ref="H2552:J2552"/>
    <mergeCell ref="L2552:N2552"/>
    <mergeCell ref="H2555:J2555"/>
    <mergeCell ref="L2555:N2555"/>
    <mergeCell ref="H2556:J2556"/>
    <mergeCell ref="L2556:N2556"/>
    <mergeCell ref="H2549:J2549"/>
    <mergeCell ref="L2549:N2549"/>
    <mergeCell ref="H2550:J2550"/>
    <mergeCell ref="L2550:N2550"/>
    <mergeCell ref="H2551:J2551"/>
    <mergeCell ref="L2551:N2551"/>
    <mergeCell ref="H2546:J2546"/>
    <mergeCell ref="L2546:N2546"/>
    <mergeCell ref="H2547:J2547"/>
    <mergeCell ref="L2547:N2547"/>
    <mergeCell ref="H2548:J2548"/>
    <mergeCell ref="L2548:N2548"/>
    <mergeCell ref="H2542:J2542"/>
    <mergeCell ref="L2542:N2542"/>
    <mergeCell ref="E2543:E2545"/>
    <mergeCell ref="H2543:J2543"/>
    <mergeCell ref="L2543:N2543"/>
    <mergeCell ref="H2544:J2544"/>
    <mergeCell ref="L2544:N2544"/>
    <mergeCell ref="H2545:J2545"/>
    <mergeCell ref="L2545:N2545"/>
    <mergeCell ref="H2537:J2537"/>
    <mergeCell ref="L2537:N2537"/>
    <mergeCell ref="H2540:J2540"/>
    <mergeCell ref="L2540:N2540"/>
    <mergeCell ref="H2541:J2541"/>
    <mergeCell ref="L2541:N2541"/>
    <mergeCell ref="H2534:J2534"/>
    <mergeCell ref="L2534:N2534"/>
    <mergeCell ref="H2535:J2535"/>
    <mergeCell ref="L2535:N2535"/>
    <mergeCell ref="H2536:J2536"/>
    <mergeCell ref="L2536:N2536"/>
    <mergeCell ref="H2531:J2531"/>
    <mergeCell ref="L2531:N2531"/>
    <mergeCell ref="H2532:J2532"/>
    <mergeCell ref="L2532:N2532"/>
    <mergeCell ref="H2533:J2533"/>
    <mergeCell ref="L2533:N2533"/>
    <mergeCell ref="H2527:J2527"/>
    <mergeCell ref="L2527:N2527"/>
    <mergeCell ref="E2528:E2530"/>
    <mergeCell ref="H2528:J2528"/>
    <mergeCell ref="L2528:N2528"/>
    <mergeCell ref="H2529:J2529"/>
    <mergeCell ref="L2529:N2529"/>
    <mergeCell ref="H2530:J2530"/>
    <mergeCell ref="L2530:N2530"/>
    <mergeCell ref="H2522:J2522"/>
    <mergeCell ref="L2522:N2522"/>
    <mergeCell ref="H2525:J2525"/>
    <mergeCell ref="L2525:N2525"/>
    <mergeCell ref="H2526:J2526"/>
    <mergeCell ref="L2526:N2526"/>
    <mergeCell ref="H2519:J2519"/>
    <mergeCell ref="L2519:N2519"/>
    <mergeCell ref="H2520:J2520"/>
    <mergeCell ref="L2520:N2520"/>
    <mergeCell ref="H2521:J2521"/>
    <mergeCell ref="L2521:N2521"/>
    <mergeCell ref="H2516:J2516"/>
    <mergeCell ref="L2516:N2516"/>
    <mergeCell ref="H2517:J2517"/>
    <mergeCell ref="L2517:N2517"/>
    <mergeCell ref="H2518:J2518"/>
    <mergeCell ref="L2518:N2518"/>
    <mergeCell ref="H2512:J2512"/>
    <mergeCell ref="L2512:N2512"/>
    <mergeCell ref="E2513:E2515"/>
    <mergeCell ref="H2513:J2513"/>
    <mergeCell ref="L2513:N2513"/>
    <mergeCell ref="H2514:J2514"/>
    <mergeCell ref="L2514:N2514"/>
    <mergeCell ref="H2515:J2515"/>
    <mergeCell ref="L2515:N2515"/>
    <mergeCell ref="H2507:J2507"/>
    <mergeCell ref="L2507:N2507"/>
    <mergeCell ref="H2510:J2510"/>
    <mergeCell ref="L2510:N2510"/>
    <mergeCell ref="H2511:J2511"/>
    <mergeCell ref="L2511:N2511"/>
    <mergeCell ref="H2504:J2504"/>
    <mergeCell ref="L2504:N2504"/>
    <mergeCell ref="H2505:J2505"/>
    <mergeCell ref="L2505:N2505"/>
    <mergeCell ref="H2506:J2506"/>
    <mergeCell ref="L2506:N2506"/>
    <mergeCell ref="H2501:J2501"/>
    <mergeCell ref="L2501:N2501"/>
    <mergeCell ref="H2502:J2502"/>
    <mergeCell ref="L2502:N2502"/>
    <mergeCell ref="H2503:J2503"/>
    <mergeCell ref="L2503:N2503"/>
    <mergeCell ref="H2497:J2497"/>
    <mergeCell ref="L2497:N2497"/>
    <mergeCell ref="E2498:E2500"/>
    <mergeCell ref="H2498:J2498"/>
    <mergeCell ref="L2498:N2498"/>
    <mergeCell ref="H2499:J2499"/>
    <mergeCell ref="L2499:N2499"/>
    <mergeCell ref="H2500:J2500"/>
    <mergeCell ref="L2500:N2500"/>
    <mergeCell ref="H2492:J2492"/>
    <mergeCell ref="L2492:N2492"/>
    <mergeCell ref="H2495:J2495"/>
    <mergeCell ref="L2495:N2495"/>
    <mergeCell ref="H2496:J2496"/>
    <mergeCell ref="L2496:N2496"/>
    <mergeCell ref="H2489:J2489"/>
    <mergeCell ref="L2489:N2489"/>
    <mergeCell ref="H2490:J2490"/>
    <mergeCell ref="L2490:N2490"/>
    <mergeCell ref="H2491:J2491"/>
    <mergeCell ref="L2491:N2491"/>
    <mergeCell ref="H2486:J2486"/>
    <mergeCell ref="L2486:N2486"/>
    <mergeCell ref="H2487:J2487"/>
    <mergeCell ref="L2487:N2487"/>
    <mergeCell ref="H2488:J2488"/>
    <mergeCell ref="L2488:N2488"/>
    <mergeCell ref="H2482:J2482"/>
    <mergeCell ref="L2482:N2482"/>
    <mergeCell ref="E2483:E2485"/>
    <mergeCell ref="H2483:J2483"/>
    <mergeCell ref="L2483:N2483"/>
    <mergeCell ref="H2484:J2484"/>
    <mergeCell ref="L2484:N2484"/>
    <mergeCell ref="H2485:J2485"/>
    <mergeCell ref="L2485:N2485"/>
    <mergeCell ref="H2477:J2477"/>
    <mergeCell ref="L2477:N2477"/>
    <mergeCell ref="H2480:J2480"/>
    <mergeCell ref="L2480:N2480"/>
    <mergeCell ref="H2481:J2481"/>
    <mergeCell ref="L2481:N2481"/>
    <mergeCell ref="H2474:J2474"/>
    <mergeCell ref="L2474:N2474"/>
    <mergeCell ref="H2475:J2475"/>
    <mergeCell ref="L2475:N2475"/>
    <mergeCell ref="H2476:J2476"/>
    <mergeCell ref="L2476:N2476"/>
    <mergeCell ref="H2471:J2471"/>
    <mergeCell ref="L2471:N2471"/>
    <mergeCell ref="H2472:J2472"/>
    <mergeCell ref="L2472:N2472"/>
    <mergeCell ref="H2473:J2473"/>
    <mergeCell ref="L2473:N2473"/>
    <mergeCell ref="H2467:J2467"/>
    <mergeCell ref="L2467:N2467"/>
    <mergeCell ref="E2468:E2470"/>
    <mergeCell ref="H2468:J2468"/>
    <mergeCell ref="L2468:N2468"/>
    <mergeCell ref="H2469:J2469"/>
    <mergeCell ref="L2469:N2469"/>
    <mergeCell ref="H2470:J2470"/>
    <mergeCell ref="L2470:N2470"/>
    <mergeCell ref="H2463:J2463"/>
    <mergeCell ref="L2463:N2463"/>
    <mergeCell ref="H2465:J2465"/>
    <mergeCell ref="L2465:N2465"/>
    <mergeCell ref="H2466:J2466"/>
    <mergeCell ref="L2466:N2466"/>
    <mergeCell ref="H2460:J2460"/>
    <mergeCell ref="L2460:N2460"/>
    <mergeCell ref="H2461:J2461"/>
    <mergeCell ref="L2461:N2461"/>
    <mergeCell ref="H2462:J2462"/>
    <mergeCell ref="L2462:N2462"/>
    <mergeCell ref="H2457:J2457"/>
    <mergeCell ref="L2457:N2457"/>
    <mergeCell ref="H2458:J2458"/>
    <mergeCell ref="L2458:N2458"/>
    <mergeCell ref="H2459:J2459"/>
    <mergeCell ref="L2459:N2459"/>
    <mergeCell ref="H2453:J2453"/>
    <mergeCell ref="L2453:N2453"/>
    <mergeCell ref="E2454:E2456"/>
    <mergeCell ref="H2454:J2454"/>
    <mergeCell ref="L2454:N2454"/>
    <mergeCell ref="H2455:J2455"/>
    <mergeCell ref="L2455:N2455"/>
    <mergeCell ref="H2456:J2456"/>
    <mergeCell ref="L2456:N2456"/>
    <mergeCell ref="H2448:J2448"/>
    <mergeCell ref="L2448:N2448"/>
    <mergeCell ref="H2451:J2451"/>
    <mergeCell ref="L2451:N2451"/>
    <mergeCell ref="H2452:J2452"/>
    <mergeCell ref="L2452:N2452"/>
    <mergeCell ref="H2445:J2445"/>
    <mergeCell ref="L2445:N2445"/>
    <mergeCell ref="H2446:J2446"/>
    <mergeCell ref="L2446:N2446"/>
    <mergeCell ref="H2447:J2447"/>
    <mergeCell ref="L2447:N2447"/>
    <mergeCell ref="H2442:J2442"/>
    <mergeCell ref="L2442:N2442"/>
    <mergeCell ref="H2443:J2443"/>
    <mergeCell ref="L2443:N2443"/>
    <mergeCell ref="H2444:J2444"/>
    <mergeCell ref="L2444:N2444"/>
    <mergeCell ref="H2438:J2438"/>
    <mergeCell ref="L2438:N2438"/>
    <mergeCell ref="E2439:E2441"/>
    <mergeCell ref="H2439:J2439"/>
    <mergeCell ref="L2439:N2439"/>
    <mergeCell ref="H2440:J2440"/>
    <mergeCell ref="L2440:N2440"/>
    <mergeCell ref="H2441:J2441"/>
    <mergeCell ref="L2441:N2441"/>
    <mergeCell ref="H2433:J2433"/>
    <mergeCell ref="L2433:N2433"/>
    <mergeCell ref="H2436:J2436"/>
    <mergeCell ref="L2436:N2436"/>
    <mergeCell ref="H2437:J2437"/>
    <mergeCell ref="L2437:N2437"/>
    <mergeCell ref="H2430:J2430"/>
    <mergeCell ref="L2430:N2430"/>
    <mergeCell ref="H2431:J2431"/>
    <mergeCell ref="L2431:N2431"/>
    <mergeCell ref="H2432:J2432"/>
    <mergeCell ref="L2432:N2432"/>
    <mergeCell ref="H2427:J2427"/>
    <mergeCell ref="L2427:N2427"/>
    <mergeCell ref="H2428:J2428"/>
    <mergeCell ref="L2428:N2428"/>
    <mergeCell ref="H2429:J2429"/>
    <mergeCell ref="L2429:N2429"/>
    <mergeCell ref="H2423:J2423"/>
    <mergeCell ref="L2423:N2423"/>
    <mergeCell ref="E2424:E2426"/>
    <mergeCell ref="H2424:J2424"/>
    <mergeCell ref="L2424:N2424"/>
    <mergeCell ref="H2425:J2425"/>
    <mergeCell ref="L2425:N2425"/>
    <mergeCell ref="H2426:J2426"/>
    <mergeCell ref="L2426:N2426"/>
    <mergeCell ref="H2418:J2418"/>
    <mergeCell ref="L2418:N2418"/>
    <mergeCell ref="H2421:J2421"/>
    <mergeCell ref="L2421:N2421"/>
    <mergeCell ref="H2422:J2422"/>
    <mergeCell ref="L2422:N2422"/>
    <mergeCell ref="H2415:J2415"/>
    <mergeCell ref="L2415:N2415"/>
    <mergeCell ref="H2416:J2416"/>
    <mergeCell ref="L2416:N2416"/>
    <mergeCell ref="H2417:J2417"/>
    <mergeCell ref="L2417:N2417"/>
    <mergeCell ref="H2412:J2412"/>
    <mergeCell ref="L2412:N2412"/>
    <mergeCell ref="H2413:J2413"/>
    <mergeCell ref="L2413:N2413"/>
    <mergeCell ref="H2414:J2414"/>
    <mergeCell ref="L2414:N2414"/>
    <mergeCell ref="H2408:J2408"/>
    <mergeCell ref="L2408:N2408"/>
    <mergeCell ref="E2409:E2411"/>
    <mergeCell ref="H2409:J2409"/>
    <mergeCell ref="L2409:N2409"/>
    <mergeCell ref="H2410:J2410"/>
    <mergeCell ref="L2410:N2410"/>
    <mergeCell ref="H2411:J2411"/>
    <mergeCell ref="L2411:N2411"/>
    <mergeCell ref="H2403:J2403"/>
    <mergeCell ref="L2403:N2403"/>
    <mergeCell ref="H2406:J2406"/>
    <mergeCell ref="L2406:N2406"/>
    <mergeCell ref="H2407:J2407"/>
    <mergeCell ref="L2407:N2407"/>
    <mergeCell ref="H2400:J2400"/>
    <mergeCell ref="L2400:N2400"/>
    <mergeCell ref="H2401:J2401"/>
    <mergeCell ref="L2401:N2401"/>
    <mergeCell ref="H2402:J2402"/>
    <mergeCell ref="L2402:N2402"/>
    <mergeCell ref="H2397:J2397"/>
    <mergeCell ref="L2397:N2397"/>
    <mergeCell ref="H2398:J2398"/>
    <mergeCell ref="L2398:N2398"/>
    <mergeCell ref="H2399:J2399"/>
    <mergeCell ref="L2399:N2399"/>
    <mergeCell ref="H2393:J2393"/>
    <mergeCell ref="L2393:N2393"/>
    <mergeCell ref="E2394:E2396"/>
    <mergeCell ref="H2394:J2394"/>
    <mergeCell ref="L2394:N2394"/>
    <mergeCell ref="H2395:J2395"/>
    <mergeCell ref="L2395:N2395"/>
    <mergeCell ref="H2396:J2396"/>
    <mergeCell ref="L2396:N2396"/>
    <mergeCell ref="H2388:J2388"/>
    <mergeCell ref="L2388:N2388"/>
    <mergeCell ref="H2391:J2391"/>
    <mergeCell ref="L2391:N2391"/>
    <mergeCell ref="H2392:J2392"/>
    <mergeCell ref="L2392:N2392"/>
    <mergeCell ref="H2385:J2385"/>
    <mergeCell ref="L2385:N2385"/>
    <mergeCell ref="H2386:J2386"/>
    <mergeCell ref="L2386:N2386"/>
    <mergeCell ref="H2387:J2387"/>
    <mergeCell ref="L2387:N2387"/>
    <mergeCell ref="H2382:J2382"/>
    <mergeCell ref="L2382:N2382"/>
    <mergeCell ref="H2383:J2383"/>
    <mergeCell ref="L2383:N2383"/>
    <mergeCell ref="H2384:J2384"/>
    <mergeCell ref="L2384:N2384"/>
    <mergeCell ref="H2378:J2378"/>
    <mergeCell ref="L2378:N2378"/>
    <mergeCell ref="E2379:E2381"/>
    <mergeCell ref="H2379:J2379"/>
    <mergeCell ref="L2379:N2379"/>
    <mergeCell ref="H2380:J2380"/>
    <mergeCell ref="L2380:N2380"/>
    <mergeCell ref="H2381:J2381"/>
    <mergeCell ref="L2381:N2381"/>
    <mergeCell ref="H2373:J2373"/>
    <mergeCell ref="L2373:N2373"/>
    <mergeCell ref="H2376:J2376"/>
    <mergeCell ref="L2376:N2376"/>
    <mergeCell ref="H2377:J2377"/>
    <mergeCell ref="L2377:N2377"/>
    <mergeCell ref="H2370:J2370"/>
    <mergeCell ref="L2370:N2370"/>
    <mergeCell ref="H2371:J2371"/>
    <mergeCell ref="L2371:N2371"/>
    <mergeCell ref="H2372:J2372"/>
    <mergeCell ref="L2372:N2372"/>
    <mergeCell ref="H2367:J2367"/>
    <mergeCell ref="L2367:N2367"/>
    <mergeCell ref="H2368:J2368"/>
    <mergeCell ref="L2368:N2368"/>
    <mergeCell ref="H2369:J2369"/>
    <mergeCell ref="L2369:N2369"/>
    <mergeCell ref="H2363:J2363"/>
    <mergeCell ref="L2363:N2363"/>
    <mergeCell ref="E2364:E2366"/>
    <mergeCell ref="H2364:J2364"/>
    <mergeCell ref="L2364:N2364"/>
    <mergeCell ref="H2365:J2365"/>
    <mergeCell ref="L2365:N2365"/>
    <mergeCell ref="H2366:J2366"/>
    <mergeCell ref="L2366:N2366"/>
    <mergeCell ref="H2358:J2358"/>
    <mergeCell ref="L2358:N2358"/>
    <mergeCell ref="H2361:J2361"/>
    <mergeCell ref="L2361:N2361"/>
    <mergeCell ref="H2362:J2362"/>
    <mergeCell ref="L2362:N2362"/>
    <mergeCell ref="H2355:J2355"/>
    <mergeCell ref="L2355:N2355"/>
    <mergeCell ref="H2356:J2356"/>
    <mergeCell ref="L2356:N2356"/>
    <mergeCell ref="H2357:J2357"/>
    <mergeCell ref="L2357:N2357"/>
    <mergeCell ref="H2352:J2352"/>
    <mergeCell ref="L2352:N2352"/>
    <mergeCell ref="H2353:J2353"/>
    <mergeCell ref="L2353:N2353"/>
    <mergeCell ref="H2354:J2354"/>
    <mergeCell ref="L2354:N2354"/>
    <mergeCell ref="H2348:J2348"/>
    <mergeCell ref="L2348:N2348"/>
    <mergeCell ref="E2349:E2351"/>
    <mergeCell ref="H2349:J2349"/>
    <mergeCell ref="L2349:N2349"/>
    <mergeCell ref="H2350:J2350"/>
    <mergeCell ref="L2350:N2350"/>
    <mergeCell ref="H2351:J2351"/>
    <mergeCell ref="L2351:N2351"/>
    <mergeCell ref="H2343:J2343"/>
    <mergeCell ref="L2343:N2343"/>
    <mergeCell ref="H2346:J2346"/>
    <mergeCell ref="L2346:N2346"/>
    <mergeCell ref="H2347:J2347"/>
    <mergeCell ref="L2347:N2347"/>
    <mergeCell ref="H2340:J2340"/>
    <mergeCell ref="L2340:N2340"/>
    <mergeCell ref="H2341:J2341"/>
    <mergeCell ref="L2341:N2341"/>
    <mergeCell ref="H2342:J2342"/>
    <mergeCell ref="L2342:N2342"/>
    <mergeCell ref="H2337:J2337"/>
    <mergeCell ref="L2337:N2337"/>
    <mergeCell ref="H2338:J2338"/>
    <mergeCell ref="L2338:N2338"/>
    <mergeCell ref="H2339:J2339"/>
    <mergeCell ref="L2339:N2339"/>
    <mergeCell ref="H2333:J2333"/>
    <mergeCell ref="L2333:N2333"/>
    <mergeCell ref="E2334:E2336"/>
    <mergeCell ref="H2334:J2334"/>
    <mergeCell ref="L2334:N2334"/>
    <mergeCell ref="H2335:J2335"/>
    <mergeCell ref="L2335:N2335"/>
    <mergeCell ref="H2336:J2336"/>
    <mergeCell ref="L2336:N2336"/>
    <mergeCell ref="H2329:J2329"/>
    <mergeCell ref="L2329:N2329"/>
    <mergeCell ref="H2331:J2331"/>
    <mergeCell ref="L2331:N2331"/>
    <mergeCell ref="H2332:J2332"/>
    <mergeCell ref="L2332:N2332"/>
    <mergeCell ref="H2326:J2326"/>
    <mergeCell ref="L2326:N2326"/>
    <mergeCell ref="H2327:J2327"/>
    <mergeCell ref="L2327:N2327"/>
    <mergeCell ref="H2328:J2328"/>
    <mergeCell ref="L2328:N2328"/>
    <mergeCell ref="H2323:J2323"/>
    <mergeCell ref="L2323:N2323"/>
    <mergeCell ref="H2324:J2324"/>
    <mergeCell ref="L2324:N2324"/>
    <mergeCell ref="H2325:J2325"/>
    <mergeCell ref="L2325:N2325"/>
    <mergeCell ref="H2319:J2319"/>
    <mergeCell ref="L2319:N2319"/>
    <mergeCell ref="E2320:E2322"/>
    <mergeCell ref="H2320:J2320"/>
    <mergeCell ref="L2320:N2320"/>
    <mergeCell ref="H2321:J2321"/>
    <mergeCell ref="L2321:N2321"/>
    <mergeCell ref="H2322:J2322"/>
    <mergeCell ref="L2322:N2322"/>
    <mergeCell ref="H2314:J2314"/>
    <mergeCell ref="L2314:N2314"/>
    <mergeCell ref="H2317:J2317"/>
    <mergeCell ref="L2317:N2317"/>
    <mergeCell ref="H2318:J2318"/>
    <mergeCell ref="L2318:N2318"/>
    <mergeCell ref="H2311:J2311"/>
    <mergeCell ref="L2311:N2311"/>
    <mergeCell ref="H2312:J2312"/>
    <mergeCell ref="L2312:N2312"/>
    <mergeCell ref="H2313:J2313"/>
    <mergeCell ref="L2313:N2313"/>
    <mergeCell ref="H2308:J2308"/>
    <mergeCell ref="L2308:N2308"/>
    <mergeCell ref="H2309:J2309"/>
    <mergeCell ref="L2309:N2309"/>
    <mergeCell ref="H2310:J2310"/>
    <mergeCell ref="L2310:N2310"/>
    <mergeCell ref="H2304:J2304"/>
    <mergeCell ref="L2304:N2304"/>
    <mergeCell ref="E2305:E2307"/>
    <mergeCell ref="H2305:J2305"/>
    <mergeCell ref="L2305:N2305"/>
    <mergeCell ref="H2306:J2306"/>
    <mergeCell ref="L2306:N2306"/>
    <mergeCell ref="H2307:J2307"/>
    <mergeCell ref="L2307:N2307"/>
    <mergeCell ref="H2299:J2299"/>
    <mergeCell ref="L2299:N2299"/>
    <mergeCell ref="H2302:J2302"/>
    <mergeCell ref="L2302:N2302"/>
    <mergeCell ref="H2303:J2303"/>
    <mergeCell ref="L2303:N2303"/>
    <mergeCell ref="H2296:J2296"/>
    <mergeCell ref="L2296:N2296"/>
    <mergeCell ref="H2297:J2297"/>
    <mergeCell ref="L2297:N2297"/>
    <mergeCell ref="H2298:J2298"/>
    <mergeCell ref="L2298:N2298"/>
    <mergeCell ref="H2293:J2293"/>
    <mergeCell ref="L2293:N2293"/>
    <mergeCell ref="H2294:J2294"/>
    <mergeCell ref="L2294:N2294"/>
    <mergeCell ref="H2295:J2295"/>
    <mergeCell ref="L2295:N2295"/>
    <mergeCell ref="H2289:J2289"/>
    <mergeCell ref="L2289:N2289"/>
    <mergeCell ref="E2290:E2292"/>
    <mergeCell ref="H2290:J2290"/>
    <mergeCell ref="L2290:N2290"/>
    <mergeCell ref="H2291:J2291"/>
    <mergeCell ref="L2291:N2291"/>
    <mergeCell ref="H2292:J2292"/>
    <mergeCell ref="L2292:N2292"/>
    <mergeCell ref="H2284:J2284"/>
    <mergeCell ref="L2284:N2284"/>
    <mergeCell ref="H2287:J2287"/>
    <mergeCell ref="L2287:N2287"/>
    <mergeCell ref="H2288:J2288"/>
    <mergeCell ref="L2288:N2288"/>
    <mergeCell ref="H2281:J2281"/>
    <mergeCell ref="L2281:N2281"/>
    <mergeCell ref="H2282:J2282"/>
    <mergeCell ref="L2282:N2282"/>
    <mergeCell ref="H2283:J2283"/>
    <mergeCell ref="L2283:N2283"/>
    <mergeCell ref="H2278:J2278"/>
    <mergeCell ref="L2278:N2278"/>
    <mergeCell ref="H2279:J2279"/>
    <mergeCell ref="L2279:N2279"/>
    <mergeCell ref="H2280:J2280"/>
    <mergeCell ref="L2280:N2280"/>
    <mergeCell ref="H2274:J2274"/>
    <mergeCell ref="L2274:N2274"/>
    <mergeCell ref="E2275:E2277"/>
    <mergeCell ref="H2275:J2275"/>
    <mergeCell ref="L2275:N2275"/>
    <mergeCell ref="H2276:J2276"/>
    <mergeCell ref="L2276:N2276"/>
    <mergeCell ref="H2277:J2277"/>
    <mergeCell ref="L2277:N2277"/>
    <mergeCell ref="H2269:J2269"/>
    <mergeCell ref="L2269:N2269"/>
    <mergeCell ref="H2272:J2272"/>
    <mergeCell ref="L2272:N2272"/>
    <mergeCell ref="H2273:J2273"/>
    <mergeCell ref="L2273:N2273"/>
    <mergeCell ref="H2266:J2266"/>
    <mergeCell ref="L2266:N2266"/>
    <mergeCell ref="H2267:J2267"/>
    <mergeCell ref="L2267:N2267"/>
    <mergeCell ref="H2268:J2268"/>
    <mergeCell ref="L2268:N2268"/>
    <mergeCell ref="H2263:J2263"/>
    <mergeCell ref="L2263:N2263"/>
    <mergeCell ref="H2264:J2264"/>
    <mergeCell ref="L2264:N2264"/>
    <mergeCell ref="H2265:J2265"/>
    <mergeCell ref="L2265:N2265"/>
    <mergeCell ref="H2259:J2259"/>
    <mergeCell ref="L2259:N2259"/>
    <mergeCell ref="E2260:E2262"/>
    <mergeCell ref="H2260:J2260"/>
    <mergeCell ref="L2260:N2260"/>
    <mergeCell ref="H2261:J2261"/>
    <mergeCell ref="L2261:N2261"/>
    <mergeCell ref="H2262:J2262"/>
    <mergeCell ref="L2262:N2262"/>
    <mergeCell ref="H2254:J2254"/>
    <mergeCell ref="L2254:N2254"/>
    <mergeCell ref="H2257:J2257"/>
    <mergeCell ref="L2257:N2257"/>
    <mergeCell ref="H2258:J2258"/>
    <mergeCell ref="L2258:N2258"/>
    <mergeCell ref="H2251:J2251"/>
    <mergeCell ref="L2251:N2251"/>
    <mergeCell ref="H2252:J2252"/>
    <mergeCell ref="L2252:N2252"/>
    <mergeCell ref="H2253:J2253"/>
    <mergeCell ref="L2253:N2253"/>
    <mergeCell ref="H2248:J2248"/>
    <mergeCell ref="L2248:N2248"/>
    <mergeCell ref="H2249:J2249"/>
    <mergeCell ref="L2249:N2249"/>
    <mergeCell ref="H2250:J2250"/>
    <mergeCell ref="L2250:N2250"/>
    <mergeCell ref="H2244:J2244"/>
    <mergeCell ref="L2244:N2244"/>
    <mergeCell ref="E2245:E2247"/>
    <mergeCell ref="H2245:J2245"/>
    <mergeCell ref="L2245:N2245"/>
    <mergeCell ref="H2246:J2246"/>
    <mergeCell ref="L2246:N2246"/>
    <mergeCell ref="H2247:J2247"/>
    <mergeCell ref="L2247:N2247"/>
    <mergeCell ref="H2239:J2239"/>
    <mergeCell ref="L2239:N2239"/>
    <mergeCell ref="H2242:J2242"/>
    <mergeCell ref="L2242:N2242"/>
    <mergeCell ref="H2243:J2243"/>
    <mergeCell ref="L2243:N2243"/>
    <mergeCell ref="H2236:J2236"/>
    <mergeCell ref="L2236:N2236"/>
    <mergeCell ref="H2237:J2237"/>
    <mergeCell ref="L2237:N2237"/>
    <mergeCell ref="H2238:J2238"/>
    <mergeCell ref="L2238:N2238"/>
    <mergeCell ref="H2233:J2233"/>
    <mergeCell ref="L2233:N2233"/>
    <mergeCell ref="H2234:J2234"/>
    <mergeCell ref="L2234:N2234"/>
    <mergeCell ref="H2235:J2235"/>
    <mergeCell ref="L2235:N2235"/>
    <mergeCell ref="H2229:J2229"/>
    <mergeCell ref="L2229:N2229"/>
    <mergeCell ref="E2230:E2232"/>
    <mergeCell ref="H2230:J2230"/>
    <mergeCell ref="L2230:N2230"/>
    <mergeCell ref="H2231:J2231"/>
    <mergeCell ref="L2231:N2231"/>
    <mergeCell ref="H2232:J2232"/>
    <mergeCell ref="L2232:N2232"/>
    <mergeCell ref="H2224:J2224"/>
    <mergeCell ref="L2224:N2224"/>
    <mergeCell ref="H2227:J2227"/>
    <mergeCell ref="L2227:N2227"/>
    <mergeCell ref="H2228:J2228"/>
    <mergeCell ref="L2228:N2228"/>
    <mergeCell ref="H2221:J2221"/>
    <mergeCell ref="L2221:N2221"/>
    <mergeCell ref="H2222:J2222"/>
    <mergeCell ref="L2222:N2222"/>
    <mergeCell ref="H2223:J2223"/>
    <mergeCell ref="L2223:N2223"/>
    <mergeCell ref="H2218:J2218"/>
    <mergeCell ref="L2218:N2218"/>
    <mergeCell ref="H2219:J2219"/>
    <mergeCell ref="L2219:N2219"/>
    <mergeCell ref="H2220:J2220"/>
    <mergeCell ref="L2220:N2220"/>
    <mergeCell ref="H2214:J2214"/>
    <mergeCell ref="L2214:N2214"/>
    <mergeCell ref="E2215:E2217"/>
    <mergeCell ref="H2215:J2215"/>
    <mergeCell ref="L2215:N2215"/>
    <mergeCell ref="H2216:J2216"/>
    <mergeCell ref="L2216:N2216"/>
    <mergeCell ref="H2217:J2217"/>
    <mergeCell ref="L2217:N2217"/>
    <mergeCell ref="H2209:J2209"/>
    <mergeCell ref="L2209:N2209"/>
    <mergeCell ref="H2212:J2212"/>
    <mergeCell ref="L2212:N2212"/>
    <mergeCell ref="H2213:J2213"/>
    <mergeCell ref="L2213:N2213"/>
    <mergeCell ref="H2206:J2206"/>
    <mergeCell ref="L2206:N2206"/>
    <mergeCell ref="H2207:J2207"/>
    <mergeCell ref="L2207:N2207"/>
    <mergeCell ref="H2208:J2208"/>
    <mergeCell ref="L2208:N2208"/>
    <mergeCell ref="H2203:J2203"/>
    <mergeCell ref="L2203:N2203"/>
    <mergeCell ref="H2204:J2204"/>
    <mergeCell ref="L2204:N2204"/>
    <mergeCell ref="H2205:J2205"/>
    <mergeCell ref="L2205:N2205"/>
    <mergeCell ref="H2199:J2199"/>
    <mergeCell ref="L2199:N2199"/>
    <mergeCell ref="E2200:E2202"/>
    <mergeCell ref="H2200:J2200"/>
    <mergeCell ref="L2200:N2200"/>
    <mergeCell ref="H2201:J2201"/>
    <mergeCell ref="L2201:N2201"/>
    <mergeCell ref="H2202:J2202"/>
    <mergeCell ref="L2202:N2202"/>
    <mergeCell ref="H2195:J2195"/>
    <mergeCell ref="L2195:N2195"/>
    <mergeCell ref="H2197:J2197"/>
    <mergeCell ref="L2197:N2197"/>
    <mergeCell ref="H2198:J2198"/>
    <mergeCell ref="L2198:N2198"/>
    <mergeCell ref="H2192:J2192"/>
    <mergeCell ref="L2192:N2192"/>
    <mergeCell ref="H2193:J2193"/>
    <mergeCell ref="L2193:N2193"/>
    <mergeCell ref="H2194:J2194"/>
    <mergeCell ref="L2194:N2194"/>
    <mergeCell ref="H2189:J2189"/>
    <mergeCell ref="L2189:N2189"/>
    <mergeCell ref="H2190:J2190"/>
    <mergeCell ref="L2190:N2190"/>
    <mergeCell ref="H2191:J2191"/>
    <mergeCell ref="L2191:N2191"/>
    <mergeCell ref="H2185:J2185"/>
    <mergeCell ref="L2185:N2185"/>
    <mergeCell ref="E2186:E2188"/>
    <mergeCell ref="H2186:J2186"/>
    <mergeCell ref="L2186:N2186"/>
    <mergeCell ref="H2187:J2187"/>
    <mergeCell ref="L2187:N2187"/>
    <mergeCell ref="H2188:J2188"/>
    <mergeCell ref="L2188:N2188"/>
    <mergeCell ref="H2180:J2180"/>
    <mergeCell ref="L2180:N2180"/>
    <mergeCell ref="H2183:J2183"/>
    <mergeCell ref="L2183:N2183"/>
    <mergeCell ref="H2184:J2184"/>
    <mergeCell ref="L2184:N2184"/>
    <mergeCell ref="H2177:J2177"/>
    <mergeCell ref="L2177:N2177"/>
    <mergeCell ref="H2178:J2178"/>
    <mergeCell ref="L2178:N2178"/>
    <mergeCell ref="H2179:J2179"/>
    <mergeCell ref="L2179:N2179"/>
    <mergeCell ref="H2174:J2174"/>
    <mergeCell ref="L2174:N2174"/>
    <mergeCell ref="H2175:J2175"/>
    <mergeCell ref="L2175:N2175"/>
    <mergeCell ref="H2176:J2176"/>
    <mergeCell ref="L2176:N2176"/>
    <mergeCell ref="H2170:J2170"/>
    <mergeCell ref="L2170:N2170"/>
    <mergeCell ref="E2171:E2173"/>
    <mergeCell ref="H2171:J2171"/>
    <mergeCell ref="L2171:N2171"/>
    <mergeCell ref="H2172:J2172"/>
    <mergeCell ref="L2172:N2172"/>
    <mergeCell ref="H2173:J2173"/>
    <mergeCell ref="L2173:N2173"/>
    <mergeCell ref="H2165:J2165"/>
    <mergeCell ref="L2165:N2165"/>
    <mergeCell ref="H2168:J2168"/>
    <mergeCell ref="L2168:N2168"/>
    <mergeCell ref="H2169:J2169"/>
    <mergeCell ref="L2169:N2169"/>
    <mergeCell ref="H2162:J2162"/>
    <mergeCell ref="L2162:N2162"/>
    <mergeCell ref="H2163:J2163"/>
    <mergeCell ref="L2163:N2163"/>
    <mergeCell ref="H2164:J2164"/>
    <mergeCell ref="L2164:N2164"/>
    <mergeCell ref="H2159:J2159"/>
    <mergeCell ref="L2159:N2159"/>
    <mergeCell ref="H2160:J2160"/>
    <mergeCell ref="L2160:N2160"/>
    <mergeCell ref="H2161:J2161"/>
    <mergeCell ref="L2161:N2161"/>
    <mergeCell ref="H2155:J2155"/>
    <mergeCell ref="L2155:N2155"/>
    <mergeCell ref="E2156:E2158"/>
    <mergeCell ref="H2156:J2156"/>
    <mergeCell ref="L2156:N2156"/>
    <mergeCell ref="H2157:J2157"/>
    <mergeCell ref="L2157:N2157"/>
    <mergeCell ref="H2158:J2158"/>
    <mergeCell ref="L2158:N2158"/>
    <mergeCell ref="H2150:J2150"/>
    <mergeCell ref="L2150:N2150"/>
    <mergeCell ref="H2153:J2153"/>
    <mergeCell ref="L2153:N2153"/>
    <mergeCell ref="H2154:J2154"/>
    <mergeCell ref="L2154:N2154"/>
    <mergeCell ref="H2147:J2147"/>
    <mergeCell ref="L2147:N2147"/>
    <mergeCell ref="H2148:J2148"/>
    <mergeCell ref="L2148:N2148"/>
    <mergeCell ref="H2149:J2149"/>
    <mergeCell ref="L2149:N2149"/>
    <mergeCell ref="H2144:J2144"/>
    <mergeCell ref="L2144:N2144"/>
    <mergeCell ref="H2145:J2145"/>
    <mergeCell ref="L2145:N2145"/>
    <mergeCell ref="H2146:J2146"/>
    <mergeCell ref="L2146:N2146"/>
    <mergeCell ref="H2140:J2140"/>
    <mergeCell ref="L2140:N2140"/>
    <mergeCell ref="E2141:E2143"/>
    <mergeCell ref="H2141:J2141"/>
    <mergeCell ref="L2141:N2141"/>
    <mergeCell ref="H2142:J2142"/>
    <mergeCell ref="L2142:N2142"/>
    <mergeCell ref="H2143:J2143"/>
    <mergeCell ref="L2143:N2143"/>
    <mergeCell ref="H2135:J2135"/>
    <mergeCell ref="L2135:N2135"/>
    <mergeCell ref="H2138:J2138"/>
    <mergeCell ref="L2138:N2138"/>
    <mergeCell ref="H2139:J2139"/>
    <mergeCell ref="L2139:N2139"/>
    <mergeCell ref="H2132:J2132"/>
    <mergeCell ref="L2132:N2132"/>
    <mergeCell ref="H2133:J2133"/>
    <mergeCell ref="L2133:N2133"/>
    <mergeCell ref="H2134:J2134"/>
    <mergeCell ref="L2134:N2134"/>
    <mergeCell ref="H2129:J2129"/>
    <mergeCell ref="L2129:N2129"/>
    <mergeCell ref="H2130:J2130"/>
    <mergeCell ref="L2130:N2130"/>
    <mergeCell ref="H2131:J2131"/>
    <mergeCell ref="L2131:N2131"/>
    <mergeCell ref="H2125:J2125"/>
    <mergeCell ref="L2125:N2125"/>
    <mergeCell ref="E2126:E2128"/>
    <mergeCell ref="H2126:J2126"/>
    <mergeCell ref="L2126:N2126"/>
    <mergeCell ref="H2127:J2127"/>
    <mergeCell ref="L2127:N2127"/>
    <mergeCell ref="H2128:J2128"/>
    <mergeCell ref="L2128:N2128"/>
    <mergeCell ref="H2120:J2120"/>
    <mergeCell ref="L2120:N2120"/>
    <mergeCell ref="H2123:J2123"/>
    <mergeCell ref="L2123:N2123"/>
    <mergeCell ref="H2124:J2124"/>
    <mergeCell ref="L2124:N2124"/>
    <mergeCell ref="H2117:J2117"/>
    <mergeCell ref="L2117:N2117"/>
    <mergeCell ref="H2118:J2118"/>
    <mergeCell ref="L2118:N2118"/>
    <mergeCell ref="H2119:J2119"/>
    <mergeCell ref="L2119:N2119"/>
    <mergeCell ref="H2114:J2114"/>
    <mergeCell ref="L2114:N2114"/>
    <mergeCell ref="H2115:J2115"/>
    <mergeCell ref="L2115:N2115"/>
    <mergeCell ref="H2116:J2116"/>
    <mergeCell ref="L2116:N2116"/>
    <mergeCell ref="H2110:J2110"/>
    <mergeCell ref="L2110:N2110"/>
    <mergeCell ref="E2111:E2113"/>
    <mergeCell ref="H2111:J2111"/>
    <mergeCell ref="L2111:N2111"/>
    <mergeCell ref="H2112:J2112"/>
    <mergeCell ref="L2112:N2112"/>
    <mergeCell ref="H2113:J2113"/>
    <mergeCell ref="L2113:N2113"/>
    <mergeCell ref="H2105:J2105"/>
    <mergeCell ref="L2105:N2105"/>
    <mergeCell ref="H2108:J2108"/>
    <mergeCell ref="L2108:N2108"/>
    <mergeCell ref="H2109:J2109"/>
    <mergeCell ref="L2109:N2109"/>
    <mergeCell ref="H2102:J2102"/>
    <mergeCell ref="L2102:N2102"/>
    <mergeCell ref="H2103:J2103"/>
    <mergeCell ref="L2103:N2103"/>
    <mergeCell ref="H2104:J2104"/>
    <mergeCell ref="L2104:N2104"/>
    <mergeCell ref="H2099:J2099"/>
    <mergeCell ref="L2099:N2099"/>
    <mergeCell ref="H2100:J2100"/>
    <mergeCell ref="L2100:N2100"/>
    <mergeCell ref="H2101:J2101"/>
    <mergeCell ref="L2101:N2101"/>
    <mergeCell ref="H2095:J2095"/>
    <mergeCell ref="L2095:N2095"/>
    <mergeCell ref="E2096:E2098"/>
    <mergeCell ref="H2096:J2096"/>
    <mergeCell ref="L2096:N2096"/>
    <mergeCell ref="H2097:J2097"/>
    <mergeCell ref="L2097:N2097"/>
    <mergeCell ref="H2098:J2098"/>
    <mergeCell ref="L2098:N2098"/>
    <mergeCell ref="H2090:J2090"/>
    <mergeCell ref="L2090:N2090"/>
    <mergeCell ref="H2093:J2093"/>
    <mergeCell ref="L2093:N2093"/>
    <mergeCell ref="H2094:J2094"/>
    <mergeCell ref="L2094:N2094"/>
    <mergeCell ref="H2087:J2087"/>
    <mergeCell ref="L2087:N2087"/>
    <mergeCell ref="H2088:J2088"/>
    <mergeCell ref="L2088:N2088"/>
    <mergeCell ref="H2089:J2089"/>
    <mergeCell ref="L2089:N2089"/>
    <mergeCell ref="H2084:J2084"/>
    <mergeCell ref="L2084:N2084"/>
    <mergeCell ref="H2085:J2085"/>
    <mergeCell ref="L2085:N2085"/>
    <mergeCell ref="H2086:J2086"/>
    <mergeCell ref="L2086:N2086"/>
    <mergeCell ref="H2080:J2080"/>
    <mergeCell ref="L2080:N2080"/>
    <mergeCell ref="E2081:E2083"/>
    <mergeCell ref="H2081:J2081"/>
    <mergeCell ref="L2081:N2081"/>
    <mergeCell ref="H2082:J2082"/>
    <mergeCell ref="L2082:N2082"/>
    <mergeCell ref="H2083:J2083"/>
    <mergeCell ref="L2083:N2083"/>
    <mergeCell ref="H2075:J2075"/>
    <mergeCell ref="L2075:N2075"/>
    <mergeCell ref="H2078:J2078"/>
    <mergeCell ref="L2078:N2078"/>
    <mergeCell ref="H2079:J2079"/>
    <mergeCell ref="L2079:N2079"/>
    <mergeCell ref="H2072:J2072"/>
    <mergeCell ref="L2072:N2072"/>
    <mergeCell ref="H2073:J2073"/>
    <mergeCell ref="L2073:N2073"/>
    <mergeCell ref="H2074:J2074"/>
    <mergeCell ref="L2074:N2074"/>
    <mergeCell ref="H2069:J2069"/>
    <mergeCell ref="L2069:N2069"/>
    <mergeCell ref="H2070:J2070"/>
    <mergeCell ref="L2070:N2070"/>
    <mergeCell ref="H2071:J2071"/>
    <mergeCell ref="L2071:N2071"/>
    <mergeCell ref="H2065:J2065"/>
    <mergeCell ref="L2065:N2065"/>
    <mergeCell ref="E2066:E2068"/>
    <mergeCell ref="H2066:J2066"/>
    <mergeCell ref="L2066:N2066"/>
    <mergeCell ref="H2067:J2067"/>
    <mergeCell ref="L2067:N2067"/>
    <mergeCell ref="H2068:J2068"/>
    <mergeCell ref="L2068:N2068"/>
    <mergeCell ref="H2061:J2061"/>
    <mergeCell ref="L2061:N2061"/>
    <mergeCell ref="H2063:J2063"/>
    <mergeCell ref="L2063:N2063"/>
    <mergeCell ref="H2064:J2064"/>
    <mergeCell ref="L2064:N2064"/>
    <mergeCell ref="H2058:J2058"/>
    <mergeCell ref="L2058:N2058"/>
    <mergeCell ref="H2059:J2059"/>
    <mergeCell ref="L2059:N2059"/>
    <mergeCell ref="H2060:J2060"/>
    <mergeCell ref="L2060:N2060"/>
    <mergeCell ref="H2055:J2055"/>
    <mergeCell ref="L2055:N2055"/>
    <mergeCell ref="H2056:J2056"/>
    <mergeCell ref="L2056:N2056"/>
    <mergeCell ref="H2057:J2057"/>
    <mergeCell ref="L2057:N2057"/>
    <mergeCell ref="H2051:J2051"/>
    <mergeCell ref="L2051:N2051"/>
    <mergeCell ref="E2052:E2054"/>
    <mergeCell ref="H2052:J2052"/>
    <mergeCell ref="L2052:N2052"/>
    <mergeCell ref="H2053:J2053"/>
    <mergeCell ref="L2053:N2053"/>
    <mergeCell ref="H2054:J2054"/>
    <mergeCell ref="L2054:N2054"/>
    <mergeCell ref="H2046:J2046"/>
    <mergeCell ref="L2046:N2046"/>
    <mergeCell ref="H2049:J2049"/>
    <mergeCell ref="L2049:N2049"/>
    <mergeCell ref="H2050:J2050"/>
    <mergeCell ref="L2050:N2050"/>
    <mergeCell ref="H2043:J2043"/>
    <mergeCell ref="L2043:N2043"/>
    <mergeCell ref="H2044:J2044"/>
    <mergeCell ref="L2044:N2044"/>
    <mergeCell ref="H2045:J2045"/>
    <mergeCell ref="L2045:N2045"/>
    <mergeCell ref="H2040:J2040"/>
    <mergeCell ref="L2040:N2040"/>
    <mergeCell ref="H2041:J2041"/>
    <mergeCell ref="L2041:N2041"/>
    <mergeCell ref="H2042:J2042"/>
    <mergeCell ref="L2042:N2042"/>
    <mergeCell ref="H2036:J2036"/>
    <mergeCell ref="L2036:N2036"/>
    <mergeCell ref="E2037:E2039"/>
    <mergeCell ref="H2037:J2037"/>
    <mergeCell ref="L2037:N2037"/>
    <mergeCell ref="H2038:J2038"/>
    <mergeCell ref="L2038:N2038"/>
    <mergeCell ref="H2039:J2039"/>
    <mergeCell ref="L2039:N2039"/>
    <mergeCell ref="H2031:J2031"/>
    <mergeCell ref="L2031:N2031"/>
    <mergeCell ref="H2034:J2034"/>
    <mergeCell ref="L2034:N2034"/>
    <mergeCell ref="H2035:J2035"/>
    <mergeCell ref="L2035:N2035"/>
    <mergeCell ref="H2028:J2028"/>
    <mergeCell ref="L2028:N2028"/>
    <mergeCell ref="H2029:J2029"/>
    <mergeCell ref="L2029:N2029"/>
    <mergeCell ref="H2030:J2030"/>
    <mergeCell ref="L2030:N2030"/>
    <mergeCell ref="H2025:J2025"/>
    <mergeCell ref="L2025:N2025"/>
    <mergeCell ref="H2026:J2026"/>
    <mergeCell ref="L2026:N2026"/>
    <mergeCell ref="H2027:J2027"/>
    <mergeCell ref="L2027:N2027"/>
    <mergeCell ref="H2021:J2021"/>
    <mergeCell ref="L2021:N2021"/>
    <mergeCell ref="E2022:E2024"/>
    <mergeCell ref="H2022:J2022"/>
    <mergeCell ref="L2022:N2022"/>
    <mergeCell ref="H2023:J2023"/>
    <mergeCell ref="L2023:N2023"/>
    <mergeCell ref="H2024:J2024"/>
    <mergeCell ref="L2024:N2024"/>
    <mergeCell ref="H2016:J2016"/>
    <mergeCell ref="L2016:N2016"/>
    <mergeCell ref="H2019:J2019"/>
    <mergeCell ref="L2019:N2019"/>
    <mergeCell ref="H2020:J2020"/>
    <mergeCell ref="L2020:N2020"/>
    <mergeCell ref="H2013:J2013"/>
    <mergeCell ref="L2013:N2013"/>
    <mergeCell ref="H2014:J2014"/>
    <mergeCell ref="L2014:N2014"/>
    <mergeCell ref="H2015:J2015"/>
    <mergeCell ref="L2015:N2015"/>
    <mergeCell ref="H2010:J2010"/>
    <mergeCell ref="L2010:N2010"/>
    <mergeCell ref="H2011:J2011"/>
    <mergeCell ref="L2011:N2011"/>
    <mergeCell ref="H2012:J2012"/>
    <mergeCell ref="L2012:N2012"/>
    <mergeCell ref="H2006:J2006"/>
    <mergeCell ref="L2006:N2006"/>
    <mergeCell ref="E2007:E2009"/>
    <mergeCell ref="H2007:J2007"/>
    <mergeCell ref="L2007:N2007"/>
    <mergeCell ref="H2008:J2008"/>
    <mergeCell ref="L2008:N2008"/>
    <mergeCell ref="H2009:J2009"/>
    <mergeCell ref="L2009:N2009"/>
    <mergeCell ref="H2001:J2001"/>
    <mergeCell ref="L2001:N2001"/>
    <mergeCell ref="H2004:J2004"/>
    <mergeCell ref="L2004:N2004"/>
    <mergeCell ref="H2005:J2005"/>
    <mergeCell ref="L2005:N2005"/>
    <mergeCell ref="H1998:J1998"/>
    <mergeCell ref="L1998:N1998"/>
    <mergeCell ref="H1999:J1999"/>
    <mergeCell ref="L1999:N1999"/>
    <mergeCell ref="H2000:J2000"/>
    <mergeCell ref="L2000:N2000"/>
    <mergeCell ref="H1995:J1995"/>
    <mergeCell ref="L1995:N1995"/>
    <mergeCell ref="H1996:J1996"/>
    <mergeCell ref="L1996:N1996"/>
    <mergeCell ref="H1997:J1997"/>
    <mergeCell ref="L1997:N1997"/>
    <mergeCell ref="H1991:J1991"/>
    <mergeCell ref="L1991:N1991"/>
    <mergeCell ref="E1992:E1994"/>
    <mergeCell ref="H1992:J1992"/>
    <mergeCell ref="L1992:N1992"/>
    <mergeCell ref="H1993:J1993"/>
    <mergeCell ref="L1993:N1993"/>
    <mergeCell ref="H1994:J1994"/>
    <mergeCell ref="L1994:N1994"/>
    <mergeCell ref="H1986:J1986"/>
    <mergeCell ref="L1986:N1986"/>
    <mergeCell ref="H1989:J1989"/>
    <mergeCell ref="L1989:N1989"/>
    <mergeCell ref="H1990:J1990"/>
    <mergeCell ref="L1990:N1990"/>
    <mergeCell ref="H1983:J1983"/>
    <mergeCell ref="L1983:N1983"/>
    <mergeCell ref="H1984:J1984"/>
    <mergeCell ref="L1984:N1984"/>
    <mergeCell ref="H1985:J1985"/>
    <mergeCell ref="L1985:N1985"/>
    <mergeCell ref="H1980:J1980"/>
    <mergeCell ref="L1980:N1980"/>
    <mergeCell ref="H1981:J1981"/>
    <mergeCell ref="L1981:N1981"/>
    <mergeCell ref="H1982:J1982"/>
    <mergeCell ref="L1982:N1982"/>
    <mergeCell ref="H1976:J1976"/>
    <mergeCell ref="L1976:N1976"/>
    <mergeCell ref="E1977:E1979"/>
    <mergeCell ref="H1977:J1977"/>
    <mergeCell ref="L1977:N1977"/>
    <mergeCell ref="H1978:J1978"/>
    <mergeCell ref="L1978:N1978"/>
    <mergeCell ref="H1979:J1979"/>
    <mergeCell ref="L1979:N1979"/>
    <mergeCell ref="H1971:J1971"/>
    <mergeCell ref="L1971:N1971"/>
    <mergeCell ref="H1974:J1974"/>
    <mergeCell ref="L1974:N1974"/>
    <mergeCell ref="H1975:J1975"/>
    <mergeCell ref="L1975:N1975"/>
    <mergeCell ref="H1968:J1968"/>
    <mergeCell ref="L1968:N1968"/>
    <mergeCell ref="H1969:J1969"/>
    <mergeCell ref="L1969:N1969"/>
    <mergeCell ref="H1970:J1970"/>
    <mergeCell ref="L1970:N1970"/>
    <mergeCell ref="H1965:J1965"/>
    <mergeCell ref="L1965:N1965"/>
    <mergeCell ref="H1966:J1966"/>
    <mergeCell ref="L1966:N1966"/>
    <mergeCell ref="H1967:J1967"/>
    <mergeCell ref="L1967:N1967"/>
    <mergeCell ref="H1961:J1961"/>
    <mergeCell ref="L1961:N1961"/>
    <mergeCell ref="E1962:E1964"/>
    <mergeCell ref="H1962:J1962"/>
    <mergeCell ref="L1962:N1962"/>
    <mergeCell ref="H1963:J1963"/>
    <mergeCell ref="L1963:N1963"/>
    <mergeCell ref="H1964:J1964"/>
    <mergeCell ref="L1964:N1964"/>
    <mergeCell ref="H1956:J1956"/>
    <mergeCell ref="L1956:N1956"/>
    <mergeCell ref="H1959:J1959"/>
    <mergeCell ref="L1959:N1959"/>
    <mergeCell ref="H1960:J1960"/>
    <mergeCell ref="L1960:N1960"/>
    <mergeCell ref="H1953:J1953"/>
    <mergeCell ref="L1953:N1953"/>
    <mergeCell ref="H1954:J1954"/>
    <mergeCell ref="L1954:N1954"/>
    <mergeCell ref="H1955:J1955"/>
    <mergeCell ref="L1955:N1955"/>
    <mergeCell ref="H1950:J1950"/>
    <mergeCell ref="L1950:N1950"/>
    <mergeCell ref="H1951:J1951"/>
    <mergeCell ref="L1951:N1951"/>
    <mergeCell ref="H1952:J1952"/>
    <mergeCell ref="L1952:N1952"/>
    <mergeCell ref="H1946:J1946"/>
    <mergeCell ref="L1946:N1946"/>
    <mergeCell ref="E1947:E1949"/>
    <mergeCell ref="H1947:J1947"/>
    <mergeCell ref="L1947:N1947"/>
    <mergeCell ref="H1948:J1948"/>
    <mergeCell ref="L1948:N1948"/>
    <mergeCell ref="H1949:J1949"/>
    <mergeCell ref="L1949:N1949"/>
    <mergeCell ref="H1941:J1941"/>
    <mergeCell ref="L1941:N1941"/>
    <mergeCell ref="H1944:J1944"/>
    <mergeCell ref="L1944:N1944"/>
    <mergeCell ref="H1945:J1945"/>
    <mergeCell ref="L1945:N1945"/>
    <mergeCell ref="H1938:J1938"/>
    <mergeCell ref="L1938:N1938"/>
    <mergeCell ref="H1939:J1939"/>
    <mergeCell ref="L1939:N1939"/>
    <mergeCell ref="H1940:J1940"/>
    <mergeCell ref="L1940:N1940"/>
    <mergeCell ref="H1935:J1935"/>
    <mergeCell ref="L1935:N1935"/>
    <mergeCell ref="H1936:J1936"/>
    <mergeCell ref="L1936:N1936"/>
    <mergeCell ref="H1937:J1937"/>
    <mergeCell ref="L1937:N1937"/>
    <mergeCell ref="H1931:J1931"/>
    <mergeCell ref="L1931:N1931"/>
    <mergeCell ref="E1932:E1934"/>
    <mergeCell ref="H1932:J1932"/>
    <mergeCell ref="L1932:N1932"/>
    <mergeCell ref="H1933:J1933"/>
    <mergeCell ref="L1933:N1933"/>
    <mergeCell ref="H1934:J1934"/>
    <mergeCell ref="L1934:N1934"/>
    <mergeCell ref="H1927:J1927"/>
    <mergeCell ref="L1927:N1927"/>
    <mergeCell ref="H1929:J1929"/>
    <mergeCell ref="L1929:N1929"/>
    <mergeCell ref="H1930:J1930"/>
    <mergeCell ref="L1930:N1930"/>
    <mergeCell ref="H1924:J1924"/>
    <mergeCell ref="L1924:N1924"/>
    <mergeCell ref="H1925:J1925"/>
    <mergeCell ref="L1925:N1925"/>
    <mergeCell ref="H1926:J1926"/>
    <mergeCell ref="L1926:N1926"/>
    <mergeCell ref="H1921:J1921"/>
    <mergeCell ref="L1921:N1921"/>
    <mergeCell ref="H1922:J1922"/>
    <mergeCell ref="L1922:N1922"/>
    <mergeCell ref="H1923:J1923"/>
    <mergeCell ref="L1923:N1923"/>
    <mergeCell ref="H1917:J1917"/>
    <mergeCell ref="L1917:N1917"/>
    <mergeCell ref="E1918:E1920"/>
    <mergeCell ref="H1918:J1918"/>
    <mergeCell ref="L1918:N1918"/>
    <mergeCell ref="H1919:J1919"/>
    <mergeCell ref="L1919:N1919"/>
    <mergeCell ref="H1920:J1920"/>
    <mergeCell ref="L1920:N1920"/>
    <mergeCell ref="H1912:J1912"/>
    <mergeCell ref="L1912:N1912"/>
    <mergeCell ref="H1915:J1915"/>
    <mergeCell ref="L1915:N1915"/>
    <mergeCell ref="H1916:J1916"/>
    <mergeCell ref="L1916:N1916"/>
    <mergeCell ref="H1909:J1909"/>
    <mergeCell ref="L1909:N1909"/>
    <mergeCell ref="H1910:J1910"/>
    <mergeCell ref="L1910:N1910"/>
    <mergeCell ref="H1911:J1911"/>
    <mergeCell ref="L1911:N1911"/>
    <mergeCell ref="H1906:J1906"/>
    <mergeCell ref="L1906:N1906"/>
    <mergeCell ref="H1907:J1907"/>
    <mergeCell ref="L1907:N1907"/>
    <mergeCell ref="H1908:J1908"/>
    <mergeCell ref="L1908:N1908"/>
    <mergeCell ref="H1902:J1902"/>
    <mergeCell ref="L1902:N1902"/>
    <mergeCell ref="E1903:E1905"/>
    <mergeCell ref="H1903:J1903"/>
    <mergeCell ref="L1903:N1903"/>
    <mergeCell ref="H1904:J1904"/>
    <mergeCell ref="L1904:N1904"/>
    <mergeCell ref="H1905:J1905"/>
    <mergeCell ref="L1905:N1905"/>
    <mergeCell ref="H1897:J1897"/>
    <mergeCell ref="L1897:N1897"/>
    <mergeCell ref="H1900:J1900"/>
    <mergeCell ref="L1900:N1900"/>
    <mergeCell ref="H1901:J1901"/>
    <mergeCell ref="L1901:N1901"/>
    <mergeCell ref="H1894:J1894"/>
    <mergeCell ref="L1894:N1894"/>
    <mergeCell ref="H1895:J1895"/>
    <mergeCell ref="L1895:N1895"/>
    <mergeCell ref="H1896:J1896"/>
    <mergeCell ref="L1896:N1896"/>
    <mergeCell ref="H1891:J1891"/>
    <mergeCell ref="L1891:N1891"/>
    <mergeCell ref="H1892:J1892"/>
    <mergeCell ref="L1892:N1892"/>
    <mergeCell ref="H1893:J1893"/>
    <mergeCell ref="L1893:N1893"/>
    <mergeCell ref="H1887:J1887"/>
    <mergeCell ref="L1887:N1887"/>
    <mergeCell ref="E1888:E1890"/>
    <mergeCell ref="H1888:J1888"/>
    <mergeCell ref="L1888:N1888"/>
    <mergeCell ref="H1889:J1889"/>
    <mergeCell ref="L1889:N1889"/>
    <mergeCell ref="H1890:J1890"/>
    <mergeCell ref="L1890:N1890"/>
    <mergeCell ref="H1882:J1882"/>
    <mergeCell ref="L1882:N1882"/>
    <mergeCell ref="H1885:J1885"/>
    <mergeCell ref="L1885:N1885"/>
    <mergeCell ref="H1886:J1886"/>
    <mergeCell ref="L1886:N1886"/>
    <mergeCell ref="H1879:J1879"/>
    <mergeCell ref="L1879:N1879"/>
    <mergeCell ref="H1880:J1880"/>
    <mergeCell ref="L1880:N1880"/>
    <mergeCell ref="H1881:J1881"/>
    <mergeCell ref="L1881:N1881"/>
    <mergeCell ref="H1876:J1876"/>
    <mergeCell ref="L1876:N1876"/>
    <mergeCell ref="H1877:J1877"/>
    <mergeCell ref="L1877:N1877"/>
    <mergeCell ref="H1878:J1878"/>
    <mergeCell ref="L1878:N1878"/>
    <mergeCell ref="H1872:J1872"/>
    <mergeCell ref="L1872:N1872"/>
    <mergeCell ref="E1873:E1875"/>
    <mergeCell ref="H1873:J1873"/>
    <mergeCell ref="L1873:N1873"/>
    <mergeCell ref="H1874:J1874"/>
    <mergeCell ref="L1874:N1874"/>
    <mergeCell ref="H1875:J1875"/>
    <mergeCell ref="L1875:N1875"/>
    <mergeCell ref="H1867:J1867"/>
    <mergeCell ref="L1867:N1867"/>
    <mergeCell ref="H1870:J1870"/>
    <mergeCell ref="L1870:N1870"/>
    <mergeCell ref="H1871:J1871"/>
    <mergeCell ref="L1871:N1871"/>
    <mergeCell ref="H1864:J1864"/>
    <mergeCell ref="L1864:N1864"/>
    <mergeCell ref="H1865:J1865"/>
    <mergeCell ref="L1865:N1865"/>
    <mergeCell ref="H1866:J1866"/>
    <mergeCell ref="L1866:N1866"/>
    <mergeCell ref="H1861:J1861"/>
    <mergeCell ref="L1861:N1861"/>
    <mergeCell ref="H1862:J1862"/>
    <mergeCell ref="L1862:N1862"/>
    <mergeCell ref="H1863:J1863"/>
    <mergeCell ref="L1863:N1863"/>
    <mergeCell ref="H1857:J1857"/>
    <mergeCell ref="L1857:N1857"/>
    <mergeCell ref="E1858:E1860"/>
    <mergeCell ref="H1858:J1858"/>
    <mergeCell ref="L1858:N1858"/>
    <mergeCell ref="H1859:J1859"/>
    <mergeCell ref="L1859:N1859"/>
    <mergeCell ref="H1860:J1860"/>
    <mergeCell ref="L1860:N1860"/>
    <mergeCell ref="H1852:J1852"/>
    <mergeCell ref="L1852:N1852"/>
    <mergeCell ref="H1855:J1855"/>
    <mergeCell ref="L1855:N1855"/>
    <mergeCell ref="H1856:J1856"/>
    <mergeCell ref="L1856:N1856"/>
    <mergeCell ref="H1849:J1849"/>
    <mergeCell ref="L1849:N1849"/>
    <mergeCell ref="H1850:J1850"/>
    <mergeCell ref="L1850:N1850"/>
    <mergeCell ref="H1851:J1851"/>
    <mergeCell ref="L1851:N1851"/>
    <mergeCell ref="H1846:J1846"/>
    <mergeCell ref="L1846:N1846"/>
    <mergeCell ref="H1847:J1847"/>
    <mergeCell ref="L1847:N1847"/>
    <mergeCell ref="H1848:J1848"/>
    <mergeCell ref="L1848:N1848"/>
    <mergeCell ref="H1842:J1842"/>
    <mergeCell ref="L1842:N1842"/>
    <mergeCell ref="E1843:E1845"/>
    <mergeCell ref="H1843:J1843"/>
    <mergeCell ref="L1843:N1843"/>
    <mergeCell ref="H1844:J1844"/>
    <mergeCell ref="L1844:N1844"/>
    <mergeCell ref="H1845:J1845"/>
    <mergeCell ref="L1845:N1845"/>
    <mergeCell ref="H1837:J1837"/>
    <mergeCell ref="L1837:N1837"/>
    <mergeCell ref="H1840:J1840"/>
    <mergeCell ref="L1840:N1840"/>
    <mergeCell ref="H1841:J1841"/>
    <mergeCell ref="L1841:N1841"/>
    <mergeCell ref="H1834:J1834"/>
    <mergeCell ref="L1834:N1834"/>
    <mergeCell ref="H1835:J1835"/>
    <mergeCell ref="L1835:N1835"/>
    <mergeCell ref="H1836:J1836"/>
    <mergeCell ref="L1836:N1836"/>
    <mergeCell ref="H1831:J1831"/>
    <mergeCell ref="L1831:N1831"/>
    <mergeCell ref="H1832:J1832"/>
    <mergeCell ref="L1832:N1832"/>
    <mergeCell ref="H1833:J1833"/>
    <mergeCell ref="L1833:N1833"/>
    <mergeCell ref="H1827:J1827"/>
    <mergeCell ref="L1827:N1827"/>
    <mergeCell ref="E1828:E1830"/>
    <mergeCell ref="H1828:J1828"/>
    <mergeCell ref="L1828:N1828"/>
    <mergeCell ref="H1829:J1829"/>
    <mergeCell ref="L1829:N1829"/>
    <mergeCell ref="H1830:J1830"/>
    <mergeCell ref="L1830:N1830"/>
    <mergeCell ref="H1822:J1822"/>
    <mergeCell ref="L1822:N1822"/>
    <mergeCell ref="H1825:J1825"/>
    <mergeCell ref="L1825:N1825"/>
    <mergeCell ref="H1826:J1826"/>
    <mergeCell ref="L1826:N1826"/>
    <mergeCell ref="H1819:J1819"/>
    <mergeCell ref="L1819:N1819"/>
    <mergeCell ref="H1820:J1820"/>
    <mergeCell ref="L1820:N1820"/>
    <mergeCell ref="H1821:J1821"/>
    <mergeCell ref="L1821:N1821"/>
    <mergeCell ref="H1816:J1816"/>
    <mergeCell ref="L1816:N1816"/>
    <mergeCell ref="H1817:J1817"/>
    <mergeCell ref="L1817:N1817"/>
    <mergeCell ref="H1818:J1818"/>
    <mergeCell ref="L1818:N1818"/>
    <mergeCell ref="H1812:J1812"/>
    <mergeCell ref="L1812:N1812"/>
    <mergeCell ref="E1813:E1815"/>
    <mergeCell ref="H1813:J1813"/>
    <mergeCell ref="L1813:N1813"/>
    <mergeCell ref="H1814:J1814"/>
    <mergeCell ref="L1814:N1814"/>
    <mergeCell ref="H1815:J1815"/>
    <mergeCell ref="L1815:N1815"/>
    <mergeCell ref="H1807:J1807"/>
    <mergeCell ref="L1807:N1807"/>
    <mergeCell ref="H1810:J1810"/>
    <mergeCell ref="L1810:N1810"/>
    <mergeCell ref="H1811:J1811"/>
    <mergeCell ref="L1811:N1811"/>
    <mergeCell ref="H1804:J1804"/>
    <mergeCell ref="L1804:N1804"/>
    <mergeCell ref="H1805:J1805"/>
    <mergeCell ref="L1805:N1805"/>
    <mergeCell ref="H1806:J1806"/>
    <mergeCell ref="L1806:N1806"/>
    <mergeCell ref="H1801:J1801"/>
    <mergeCell ref="L1801:N1801"/>
    <mergeCell ref="H1802:J1802"/>
    <mergeCell ref="L1802:N1802"/>
    <mergeCell ref="H1803:J1803"/>
    <mergeCell ref="L1803:N1803"/>
    <mergeCell ref="H1797:J1797"/>
    <mergeCell ref="L1797:N1797"/>
    <mergeCell ref="E1798:E1800"/>
    <mergeCell ref="H1798:J1798"/>
    <mergeCell ref="L1798:N1798"/>
    <mergeCell ref="H1799:J1799"/>
    <mergeCell ref="L1799:N1799"/>
    <mergeCell ref="H1800:J1800"/>
    <mergeCell ref="L1800:N1800"/>
    <mergeCell ref="H1793:J1793"/>
    <mergeCell ref="L1793:N1793"/>
    <mergeCell ref="H1795:J1795"/>
    <mergeCell ref="L1795:N1795"/>
    <mergeCell ref="H1796:J1796"/>
    <mergeCell ref="L1796:N1796"/>
    <mergeCell ref="H1790:J1790"/>
    <mergeCell ref="L1790:N1790"/>
    <mergeCell ref="H1791:J1791"/>
    <mergeCell ref="L1791:N1791"/>
    <mergeCell ref="H1792:J1792"/>
    <mergeCell ref="L1792:N1792"/>
    <mergeCell ref="H1787:J1787"/>
    <mergeCell ref="L1787:N1787"/>
    <mergeCell ref="H1788:J1788"/>
    <mergeCell ref="L1788:N1788"/>
    <mergeCell ref="H1789:J1789"/>
    <mergeCell ref="L1789:N1789"/>
    <mergeCell ref="H1783:J1783"/>
    <mergeCell ref="L1783:N1783"/>
    <mergeCell ref="E1784:E1786"/>
    <mergeCell ref="H1784:J1784"/>
    <mergeCell ref="L1784:N1784"/>
    <mergeCell ref="H1785:J1785"/>
    <mergeCell ref="L1785:N1785"/>
    <mergeCell ref="H1786:J1786"/>
    <mergeCell ref="L1786:N1786"/>
    <mergeCell ref="H1778:J1778"/>
    <mergeCell ref="L1778:N1778"/>
    <mergeCell ref="H1781:J1781"/>
    <mergeCell ref="L1781:N1781"/>
    <mergeCell ref="H1782:J1782"/>
    <mergeCell ref="L1782:N1782"/>
    <mergeCell ref="H1775:J1775"/>
    <mergeCell ref="L1775:N1775"/>
    <mergeCell ref="H1776:J1776"/>
    <mergeCell ref="L1776:N1776"/>
    <mergeCell ref="H1777:J1777"/>
    <mergeCell ref="L1777:N1777"/>
    <mergeCell ref="H1772:J1772"/>
    <mergeCell ref="L1772:N1772"/>
    <mergeCell ref="H1773:J1773"/>
    <mergeCell ref="L1773:N1773"/>
    <mergeCell ref="H1774:J1774"/>
    <mergeCell ref="L1774:N1774"/>
    <mergeCell ref="H1768:J1768"/>
    <mergeCell ref="L1768:N1768"/>
    <mergeCell ref="E1769:E1771"/>
    <mergeCell ref="H1769:J1769"/>
    <mergeCell ref="L1769:N1769"/>
    <mergeCell ref="H1770:J1770"/>
    <mergeCell ref="L1770:N1770"/>
    <mergeCell ref="H1771:J1771"/>
    <mergeCell ref="L1771:N1771"/>
    <mergeCell ref="H1763:J1763"/>
    <mergeCell ref="L1763:N1763"/>
    <mergeCell ref="H1766:J1766"/>
    <mergeCell ref="L1766:N1766"/>
    <mergeCell ref="H1767:J1767"/>
    <mergeCell ref="L1767:N1767"/>
    <mergeCell ref="H1760:J1760"/>
    <mergeCell ref="L1760:N1760"/>
    <mergeCell ref="H1761:J1761"/>
    <mergeCell ref="L1761:N1761"/>
    <mergeCell ref="H1762:J1762"/>
    <mergeCell ref="L1762:N1762"/>
    <mergeCell ref="H1757:J1757"/>
    <mergeCell ref="L1757:N1757"/>
    <mergeCell ref="H1758:J1758"/>
    <mergeCell ref="L1758:N1758"/>
    <mergeCell ref="H1759:J1759"/>
    <mergeCell ref="L1759:N1759"/>
    <mergeCell ref="H1753:J1753"/>
    <mergeCell ref="L1753:N1753"/>
    <mergeCell ref="E1754:E1756"/>
    <mergeCell ref="H1754:J1754"/>
    <mergeCell ref="L1754:N1754"/>
    <mergeCell ref="H1755:J1755"/>
    <mergeCell ref="L1755:N1755"/>
    <mergeCell ref="H1756:J1756"/>
    <mergeCell ref="L1756:N1756"/>
    <mergeCell ref="H1748:J1748"/>
    <mergeCell ref="L1748:N1748"/>
    <mergeCell ref="H1751:J1751"/>
    <mergeCell ref="L1751:N1751"/>
    <mergeCell ref="H1752:J1752"/>
    <mergeCell ref="L1752:N1752"/>
    <mergeCell ref="H1745:J1745"/>
    <mergeCell ref="L1745:N1745"/>
    <mergeCell ref="H1746:J1746"/>
    <mergeCell ref="L1746:N1746"/>
    <mergeCell ref="H1747:J1747"/>
    <mergeCell ref="L1747:N1747"/>
    <mergeCell ref="H1742:J1742"/>
    <mergeCell ref="L1742:N1742"/>
    <mergeCell ref="H1743:J1743"/>
    <mergeCell ref="L1743:N1743"/>
    <mergeCell ref="H1744:J1744"/>
    <mergeCell ref="L1744:N1744"/>
    <mergeCell ref="H1738:J1738"/>
    <mergeCell ref="L1738:N1738"/>
    <mergeCell ref="E1739:E1741"/>
    <mergeCell ref="H1739:J1739"/>
    <mergeCell ref="L1739:N1739"/>
    <mergeCell ref="H1740:J1740"/>
    <mergeCell ref="L1740:N1740"/>
    <mergeCell ref="H1741:J1741"/>
    <mergeCell ref="L1741:N1741"/>
    <mergeCell ref="H1733:J1733"/>
    <mergeCell ref="L1733:N1733"/>
    <mergeCell ref="H1736:J1736"/>
    <mergeCell ref="L1736:N1736"/>
    <mergeCell ref="H1737:J1737"/>
    <mergeCell ref="L1737:N1737"/>
    <mergeCell ref="H1730:J1730"/>
    <mergeCell ref="L1730:N1730"/>
    <mergeCell ref="H1731:J1731"/>
    <mergeCell ref="L1731:N1731"/>
    <mergeCell ref="H1732:J1732"/>
    <mergeCell ref="L1732:N1732"/>
    <mergeCell ref="H1727:J1727"/>
    <mergeCell ref="L1727:N1727"/>
    <mergeCell ref="H1728:J1728"/>
    <mergeCell ref="L1728:N1728"/>
    <mergeCell ref="H1729:J1729"/>
    <mergeCell ref="L1729:N1729"/>
    <mergeCell ref="H1723:J1723"/>
    <mergeCell ref="L1723:N1723"/>
    <mergeCell ref="E1724:E1726"/>
    <mergeCell ref="H1724:J1724"/>
    <mergeCell ref="L1724:N1724"/>
    <mergeCell ref="H1725:J1725"/>
    <mergeCell ref="L1725:N1725"/>
    <mergeCell ref="H1726:J1726"/>
    <mergeCell ref="L1726:N1726"/>
    <mergeCell ref="H1718:J1718"/>
    <mergeCell ref="L1718:N1718"/>
    <mergeCell ref="H1721:J1721"/>
    <mergeCell ref="L1721:N1721"/>
    <mergeCell ref="H1722:J1722"/>
    <mergeCell ref="L1722:N1722"/>
    <mergeCell ref="H1715:J1715"/>
    <mergeCell ref="L1715:N1715"/>
    <mergeCell ref="H1716:J1716"/>
    <mergeCell ref="L1716:N1716"/>
    <mergeCell ref="H1717:J1717"/>
    <mergeCell ref="L1717:N1717"/>
    <mergeCell ref="H1712:J1712"/>
    <mergeCell ref="L1712:N1712"/>
    <mergeCell ref="H1713:J1713"/>
    <mergeCell ref="L1713:N1713"/>
    <mergeCell ref="H1714:J1714"/>
    <mergeCell ref="L1714:N1714"/>
    <mergeCell ref="H1708:J1708"/>
    <mergeCell ref="L1708:N1708"/>
    <mergeCell ref="E1709:E1711"/>
    <mergeCell ref="H1709:J1709"/>
    <mergeCell ref="L1709:N1709"/>
    <mergeCell ref="H1710:J1710"/>
    <mergeCell ref="L1710:N1710"/>
    <mergeCell ref="H1711:J1711"/>
    <mergeCell ref="L1711:N1711"/>
    <mergeCell ref="H1703:J1703"/>
    <mergeCell ref="L1703:N1703"/>
    <mergeCell ref="H1706:J1706"/>
    <mergeCell ref="L1706:N1706"/>
    <mergeCell ref="H1707:J1707"/>
    <mergeCell ref="L1707:N1707"/>
    <mergeCell ref="H1700:J1700"/>
    <mergeCell ref="L1700:N1700"/>
    <mergeCell ref="H1701:J1701"/>
    <mergeCell ref="L1701:N1701"/>
    <mergeCell ref="H1702:J1702"/>
    <mergeCell ref="L1702:N1702"/>
    <mergeCell ref="H1697:J1697"/>
    <mergeCell ref="L1697:N1697"/>
    <mergeCell ref="H1698:J1698"/>
    <mergeCell ref="L1698:N1698"/>
    <mergeCell ref="H1699:J1699"/>
    <mergeCell ref="L1699:N1699"/>
    <mergeCell ref="H1693:J1693"/>
    <mergeCell ref="L1693:N1693"/>
    <mergeCell ref="E1694:E1696"/>
    <mergeCell ref="H1694:J1694"/>
    <mergeCell ref="L1694:N1694"/>
    <mergeCell ref="H1695:J1695"/>
    <mergeCell ref="L1695:N1695"/>
    <mergeCell ref="H1696:J1696"/>
    <mergeCell ref="L1696:N1696"/>
    <mergeCell ref="H1688:J1688"/>
    <mergeCell ref="L1688:N1688"/>
    <mergeCell ref="H1691:J1691"/>
    <mergeCell ref="L1691:N1691"/>
    <mergeCell ref="H1692:J1692"/>
    <mergeCell ref="L1692:N1692"/>
    <mergeCell ref="H1685:J1685"/>
    <mergeCell ref="L1685:N1685"/>
    <mergeCell ref="H1686:J1686"/>
    <mergeCell ref="L1686:N1686"/>
    <mergeCell ref="H1687:J1687"/>
    <mergeCell ref="L1687:N1687"/>
    <mergeCell ref="H1682:J1682"/>
    <mergeCell ref="L1682:N1682"/>
    <mergeCell ref="H1683:J1683"/>
    <mergeCell ref="L1683:N1683"/>
    <mergeCell ref="H1684:J1684"/>
    <mergeCell ref="L1684:N1684"/>
    <mergeCell ref="H1678:J1678"/>
    <mergeCell ref="L1678:N1678"/>
    <mergeCell ref="E1679:E1681"/>
    <mergeCell ref="H1679:J1679"/>
    <mergeCell ref="L1679:N1679"/>
    <mergeCell ref="H1680:J1680"/>
    <mergeCell ref="L1680:N1680"/>
    <mergeCell ref="H1681:J1681"/>
    <mergeCell ref="L1681:N1681"/>
    <mergeCell ref="H1673:J1673"/>
    <mergeCell ref="L1673:N1673"/>
    <mergeCell ref="H1676:J1676"/>
    <mergeCell ref="L1676:N1676"/>
    <mergeCell ref="H1677:J1677"/>
    <mergeCell ref="L1677:N1677"/>
    <mergeCell ref="H1670:J1670"/>
    <mergeCell ref="L1670:N1670"/>
    <mergeCell ref="H1671:J1671"/>
    <mergeCell ref="L1671:N1671"/>
    <mergeCell ref="H1672:J1672"/>
    <mergeCell ref="L1672:N1672"/>
    <mergeCell ref="H1667:J1667"/>
    <mergeCell ref="L1667:N1667"/>
    <mergeCell ref="H1668:J1668"/>
    <mergeCell ref="L1668:N1668"/>
    <mergeCell ref="H1669:J1669"/>
    <mergeCell ref="L1669:N1669"/>
    <mergeCell ref="H1663:J1663"/>
    <mergeCell ref="L1663:N1663"/>
    <mergeCell ref="E1664:E1666"/>
    <mergeCell ref="H1664:J1664"/>
    <mergeCell ref="L1664:N1664"/>
    <mergeCell ref="H1665:J1665"/>
    <mergeCell ref="L1665:N1665"/>
    <mergeCell ref="H1666:J1666"/>
    <mergeCell ref="L1666:N1666"/>
    <mergeCell ref="H1659:J1659"/>
    <mergeCell ref="L1659:N1659"/>
    <mergeCell ref="H1661:J1661"/>
    <mergeCell ref="L1661:N1661"/>
    <mergeCell ref="H1662:J1662"/>
    <mergeCell ref="L1662:N1662"/>
    <mergeCell ref="H1656:J1656"/>
    <mergeCell ref="L1656:N1656"/>
    <mergeCell ref="H1657:J1657"/>
    <mergeCell ref="L1657:N1657"/>
    <mergeCell ref="H1658:J1658"/>
    <mergeCell ref="L1658:N1658"/>
    <mergeCell ref="H1653:J1653"/>
    <mergeCell ref="L1653:N1653"/>
    <mergeCell ref="H1654:J1654"/>
    <mergeCell ref="L1654:N1654"/>
    <mergeCell ref="H1655:J1655"/>
    <mergeCell ref="L1655:N1655"/>
    <mergeCell ref="H1649:J1649"/>
    <mergeCell ref="L1649:N1649"/>
    <mergeCell ref="E1650:E1652"/>
    <mergeCell ref="H1650:J1650"/>
    <mergeCell ref="L1650:N1650"/>
    <mergeCell ref="H1651:J1651"/>
    <mergeCell ref="L1651:N1651"/>
    <mergeCell ref="H1652:J1652"/>
    <mergeCell ref="L1652:N1652"/>
    <mergeCell ref="H1644:J1644"/>
    <mergeCell ref="L1644:N1644"/>
    <mergeCell ref="H1647:J1647"/>
    <mergeCell ref="L1647:N1647"/>
    <mergeCell ref="H1648:J1648"/>
    <mergeCell ref="L1648:N1648"/>
    <mergeCell ref="H1641:J1641"/>
    <mergeCell ref="L1641:N1641"/>
    <mergeCell ref="H1642:J1642"/>
    <mergeCell ref="L1642:N1642"/>
    <mergeCell ref="H1643:J1643"/>
    <mergeCell ref="L1643:N1643"/>
    <mergeCell ref="H1638:J1638"/>
    <mergeCell ref="L1638:N1638"/>
    <mergeCell ref="H1639:J1639"/>
    <mergeCell ref="L1639:N1639"/>
    <mergeCell ref="H1640:J1640"/>
    <mergeCell ref="L1640:N1640"/>
    <mergeCell ref="H1634:J1634"/>
    <mergeCell ref="L1634:N1634"/>
    <mergeCell ref="E1635:E1637"/>
    <mergeCell ref="H1635:J1635"/>
    <mergeCell ref="L1635:N1635"/>
    <mergeCell ref="H1636:J1636"/>
    <mergeCell ref="L1636:N1636"/>
    <mergeCell ref="H1637:J1637"/>
    <mergeCell ref="L1637:N1637"/>
    <mergeCell ref="H1629:J1629"/>
    <mergeCell ref="L1629:N1629"/>
    <mergeCell ref="H1632:J1632"/>
    <mergeCell ref="L1632:N1632"/>
    <mergeCell ref="H1633:J1633"/>
    <mergeCell ref="L1633:N1633"/>
    <mergeCell ref="H1626:J1626"/>
    <mergeCell ref="L1626:N1626"/>
    <mergeCell ref="H1627:J1627"/>
    <mergeCell ref="L1627:N1627"/>
    <mergeCell ref="H1628:J1628"/>
    <mergeCell ref="L1628:N1628"/>
    <mergeCell ref="H1623:J1623"/>
    <mergeCell ref="L1623:N1623"/>
    <mergeCell ref="H1624:J1624"/>
    <mergeCell ref="L1624:N1624"/>
    <mergeCell ref="H1625:J1625"/>
    <mergeCell ref="L1625:N1625"/>
    <mergeCell ref="H1619:J1619"/>
    <mergeCell ref="L1619:N1619"/>
    <mergeCell ref="E1620:E1622"/>
    <mergeCell ref="H1620:J1620"/>
    <mergeCell ref="L1620:N1620"/>
    <mergeCell ref="H1621:J1621"/>
    <mergeCell ref="L1621:N1621"/>
    <mergeCell ref="H1622:J1622"/>
    <mergeCell ref="L1622:N1622"/>
    <mergeCell ref="H1614:J1614"/>
    <mergeCell ref="L1614:N1614"/>
    <mergeCell ref="H1617:J1617"/>
    <mergeCell ref="L1617:N1617"/>
    <mergeCell ref="H1618:J1618"/>
    <mergeCell ref="L1618:N1618"/>
    <mergeCell ref="H1611:J1611"/>
    <mergeCell ref="L1611:N1611"/>
    <mergeCell ref="H1612:J1612"/>
    <mergeCell ref="L1612:N1612"/>
    <mergeCell ref="H1613:J1613"/>
    <mergeCell ref="L1613:N1613"/>
    <mergeCell ref="H1608:J1608"/>
    <mergeCell ref="L1608:N1608"/>
    <mergeCell ref="H1609:J1609"/>
    <mergeCell ref="L1609:N1609"/>
    <mergeCell ref="H1610:J1610"/>
    <mergeCell ref="L1610:N1610"/>
    <mergeCell ref="H1604:J1604"/>
    <mergeCell ref="L1604:N1604"/>
    <mergeCell ref="E1605:E1607"/>
    <mergeCell ref="H1605:J1605"/>
    <mergeCell ref="L1605:N1605"/>
    <mergeCell ref="H1606:J1606"/>
    <mergeCell ref="L1606:N1606"/>
    <mergeCell ref="H1607:J1607"/>
    <mergeCell ref="L1607:N1607"/>
    <mergeCell ref="H1599:J1599"/>
    <mergeCell ref="L1599:N1599"/>
    <mergeCell ref="H1602:J1602"/>
    <mergeCell ref="L1602:N1602"/>
    <mergeCell ref="H1603:J1603"/>
    <mergeCell ref="L1603:N1603"/>
    <mergeCell ref="H1596:J1596"/>
    <mergeCell ref="L1596:N1596"/>
    <mergeCell ref="H1597:J1597"/>
    <mergeCell ref="L1597:N1597"/>
    <mergeCell ref="H1598:J1598"/>
    <mergeCell ref="L1598:N1598"/>
    <mergeCell ref="H1593:J1593"/>
    <mergeCell ref="L1593:N1593"/>
    <mergeCell ref="H1594:J1594"/>
    <mergeCell ref="L1594:N1594"/>
    <mergeCell ref="H1595:J1595"/>
    <mergeCell ref="L1595:N1595"/>
    <mergeCell ref="H1589:J1589"/>
    <mergeCell ref="L1589:N1589"/>
    <mergeCell ref="E1590:E1592"/>
    <mergeCell ref="H1590:J1590"/>
    <mergeCell ref="L1590:N1590"/>
    <mergeCell ref="H1591:J1591"/>
    <mergeCell ref="L1591:N1591"/>
    <mergeCell ref="H1592:J1592"/>
    <mergeCell ref="L1592:N1592"/>
    <mergeCell ref="H1584:J1584"/>
    <mergeCell ref="L1584:N1584"/>
    <mergeCell ref="H1587:J1587"/>
    <mergeCell ref="L1587:N1587"/>
    <mergeCell ref="H1588:J1588"/>
    <mergeCell ref="L1588:N1588"/>
    <mergeCell ref="H1581:J1581"/>
    <mergeCell ref="L1581:N1581"/>
    <mergeCell ref="H1582:J1582"/>
    <mergeCell ref="L1582:N1582"/>
    <mergeCell ref="H1583:J1583"/>
    <mergeCell ref="L1583:N1583"/>
    <mergeCell ref="H1578:J1578"/>
    <mergeCell ref="L1578:N1578"/>
    <mergeCell ref="H1579:J1579"/>
    <mergeCell ref="L1579:N1579"/>
    <mergeCell ref="H1580:J1580"/>
    <mergeCell ref="L1580:N1580"/>
    <mergeCell ref="H1574:J1574"/>
    <mergeCell ref="L1574:N1574"/>
    <mergeCell ref="E1575:E1577"/>
    <mergeCell ref="H1575:J1575"/>
    <mergeCell ref="L1575:N1575"/>
    <mergeCell ref="H1576:J1576"/>
    <mergeCell ref="L1576:N1576"/>
    <mergeCell ref="H1577:J1577"/>
    <mergeCell ref="L1577:N1577"/>
    <mergeCell ref="H1569:J1569"/>
    <mergeCell ref="L1569:N1569"/>
    <mergeCell ref="H1572:J1572"/>
    <mergeCell ref="L1572:N1572"/>
    <mergeCell ref="H1573:J1573"/>
    <mergeCell ref="L1573:N1573"/>
    <mergeCell ref="H1566:J1566"/>
    <mergeCell ref="L1566:N1566"/>
    <mergeCell ref="H1567:J1567"/>
    <mergeCell ref="L1567:N1567"/>
    <mergeCell ref="H1568:J1568"/>
    <mergeCell ref="L1568:N1568"/>
    <mergeCell ref="H1563:J1563"/>
    <mergeCell ref="L1563:N1563"/>
    <mergeCell ref="H1564:J1564"/>
    <mergeCell ref="L1564:N1564"/>
    <mergeCell ref="H1565:J1565"/>
    <mergeCell ref="L1565:N1565"/>
    <mergeCell ref="H1559:J1559"/>
    <mergeCell ref="L1559:N1559"/>
    <mergeCell ref="E1560:E1562"/>
    <mergeCell ref="H1560:J1560"/>
    <mergeCell ref="L1560:N1560"/>
    <mergeCell ref="H1561:J1561"/>
    <mergeCell ref="L1561:N1561"/>
    <mergeCell ref="H1562:J1562"/>
    <mergeCell ref="L1562:N1562"/>
    <mergeCell ref="H1554:J1554"/>
    <mergeCell ref="L1554:N1554"/>
    <mergeCell ref="H1557:J1557"/>
    <mergeCell ref="L1557:N1557"/>
    <mergeCell ref="H1558:J1558"/>
    <mergeCell ref="L1558:N1558"/>
    <mergeCell ref="H1551:J1551"/>
    <mergeCell ref="L1551:N1551"/>
    <mergeCell ref="H1552:J1552"/>
    <mergeCell ref="L1552:N1552"/>
    <mergeCell ref="H1553:J1553"/>
    <mergeCell ref="L1553:N1553"/>
    <mergeCell ref="H1548:J1548"/>
    <mergeCell ref="L1548:N1548"/>
    <mergeCell ref="H1549:J1549"/>
    <mergeCell ref="L1549:N1549"/>
    <mergeCell ref="H1550:J1550"/>
    <mergeCell ref="L1550:N1550"/>
    <mergeCell ref="H1544:J1544"/>
    <mergeCell ref="L1544:N1544"/>
    <mergeCell ref="E1545:E1547"/>
    <mergeCell ref="H1545:J1545"/>
    <mergeCell ref="L1545:N1545"/>
    <mergeCell ref="H1546:J1546"/>
    <mergeCell ref="L1546:N1546"/>
    <mergeCell ref="H1547:J1547"/>
    <mergeCell ref="L1547:N1547"/>
    <mergeCell ref="H1539:J1539"/>
    <mergeCell ref="L1539:N1539"/>
    <mergeCell ref="H1542:J1542"/>
    <mergeCell ref="L1542:N1542"/>
    <mergeCell ref="H1543:J1543"/>
    <mergeCell ref="L1543:N1543"/>
    <mergeCell ref="H1536:J1536"/>
    <mergeCell ref="L1536:N1536"/>
    <mergeCell ref="H1537:J1537"/>
    <mergeCell ref="L1537:N1537"/>
    <mergeCell ref="H1538:J1538"/>
    <mergeCell ref="L1538:N1538"/>
    <mergeCell ref="H1533:J1533"/>
    <mergeCell ref="L1533:N1533"/>
    <mergeCell ref="H1534:J1534"/>
    <mergeCell ref="L1534:N1534"/>
    <mergeCell ref="H1535:J1535"/>
    <mergeCell ref="L1535:N1535"/>
    <mergeCell ref="H1529:J1529"/>
    <mergeCell ref="L1529:N1529"/>
    <mergeCell ref="E1530:E1532"/>
    <mergeCell ref="H1530:J1530"/>
    <mergeCell ref="L1530:N1530"/>
    <mergeCell ref="H1531:J1531"/>
    <mergeCell ref="L1531:N1531"/>
    <mergeCell ref="H1532:J1532"/>
    <mergeCell ref="L1532:N1532"/>
    <mergeCell ref="H1525:J1525"/>
    <mergeCell ref="L1525:N1525"/>
    <mergeCell ref="H1527:J1527"/>
    <mergeCell ref="L1527:N1527"/>
    <mergeCell ref="H1528:J1528"/>
    <mergeCell ref="L1528:N1528"/>
    <mergeCell ref="H1522:J1522"/>
    <mergeCell ref="L1522:N1522"/>
    <mergeCell ref="H1523:J1523"/>
    <mergeCell ref="L1523:N1523"/>
    <mergeCell ref="H1524:J1524"/>
    <mergeCell ref="L1524:N1524"/>
    <mergeCell ref="H1519:J1519"/>
    <mergeCell ref="L1519:N1519"/>
    <mergeCell ref="H1520:J1520"/>
    <mergeCell ref="L1520:N1520"/>
    <mergeCell ref="H1521:J1521"/>
    <mergeCell ref="L1521:N1521"/>
    <mergeCell ref="H1515:J1515"/>
    <mergeCell ref="L1515:N1515"/>
    <mergeCell ref="E1516:E1518"/>
    <mergeCell ref="H1516:J1516"/>
    <mergeCell ref="L1516:N1516"/>
    <mergeCell ref="H1517:J1517"/>
    <mergeCell ref="L1517:N1517"/>
    <mergeCell ref="H1518:J1518"/>
    <mergeCell ref="L1518:N1518"/>
    <mergeCell ref="H1510:J1510"/>
    <mergeCell ref="L1510:N1510"/>
    <mergeCell ref="H1513:J1513"/>
    <mergeCell ref="L1513:N1513"/>
    <mergeCell ref="H1514:J1514"/>
    <mergeCell ref="L1514:N1514"/>
    <mergeCell ref="H1507:J1507"/>
    <mergeCell ref="L1507:N1507"/>
    <mergeCell ref="H1508:J1508"/>
    <mergeCell ref="L1508:N1508"/>
    <mergeCell ref="H1509:J1509"/>
    <mergeCell ref="L1509:N1509"/>
    <mergeCell ref="H1504:J1504"/>
    <mergeCell ref="L1504:N1504"/>
    <mergeCell ref="H1505:J1505"/>
    <mergeCell ref="L1505:N1505"/>
    <mergeCell ref="H1506:J1506"/>
    <mergeCell ref="L1506:N1506"/>
    <mergeCell ref="H1500:J1500"/>
    <mergeCell ref="L1500:N1500"/>
    <mergeCell ref="E1501:E1503"/>
    <mergeCell ref="H1501:J1501"/>
    <mergeCell ref="L1501:N1501"/>
    <mergeCell ref="H1502:J1502"/>
    <mergeCell ref="L1502:N1502"/>
    <mergeCell ref="H1503:J1503"/>
    <mergeCell ref="L1503:N1503"/>
    <mergeCell ref="H1495:J1495"/>
    <mergeCell ref="L1495:N1495"/>
    <mergeCell ref="H1498:J1498"/>
    <mergeCell ref="L1498:N1498"/>
    <mergeCell ref="H1499:J1499"/>
    <mergeCell ref="L1499:N1499"/>
    <mergeCell ref="H1492:J1492"/>
    <mergeCell ref="L1492:N1492"/>
    <mergeCell ref="H1493:J1493"/>
    <mergeCell ref="L1493:N1493"/>
    <mergeCell ref="H1494:J1494"/>
    <mergeCell ref="L1494:N1494"/>
    <mergeCell ref="H1489:J1489"/>
    <mergeCell ref="L1489:N1489"/>
    <mergeCell ref="H1490:J1490"/>
    <mergeCell ref="L1490:N1490"/>
    <mergeCell ref="H1491:J1491"/>
    <mergeCell ref="L1491:N1491"/>
    <mergeCell ref="H1485:J1485"/>
    <mergeCell ref="L1485:N1485"/>
    <mergeCell ref="E1486:E1488"/>
    <mergeCell ref="H1486:J1486"/>
    <mergeCell ref="L1486:N1486"/>
    <mergeCell ref="H1487:J1487"/>
    <mergeCell ref="L1487:N1487"/>
    <mergeCell ref="H1488:J1488"/>
    <mergeCell ref="L1488:N1488"/>
    <mergeCell ref="H1480:J1480"/>
    <mergeCell ref="L1480:N1480"/>
    <mergeCell ref="H1483:J1483"/>
    <mergeCell ref="L1483:N1483"/>
    <mergeCell ref="H1484:J1484"/>
    <mergeCell ref="L1484:N1484"/>
    <mergeCell ref="H1477:J1477"/>
    <mergeCell ref="L1477:N1477"/>
    <mergeCell ref="H1478:J1478"/>
    <mergeCell ref="L1478:N1478"/>
    <mergeCell ref="H1479:J1479"/>
    <mergeCell ref="L1479:N1479"/>
    <mergeCell ref="H1474:J1474"/>
    <mergeCell ref="L1474:N1474"/>
    <mergeCell ref="H1475:J1475"/>
    <mergeCell ref="L1475:N1475"/>
    <mergeCell ref="H1476:J1476"/>
    <mergeCell ref="L1476:N1476"/>
    <mergeCell ref="H1470:J1470"/>
    <mergeCell ref="L1470:N1470"/>
    <mergeCell ref="E1471:E1473"/>
    <mergeCell ref="H1471:J1471"/>
    <mergeCell ref="L1471:N1471"/>
    <mergeCell ref="H1472:J1472"/>
    <mergeCell ref="L1472:N1472"/>
    <mergeCell ref="H1473:J1473"/>
    <mergeCell ref="L1473:N1473"/>
    <mergeCell ref="H1465:J1465"/>
    <mergeCell ref="L1465:N1465"/>
    <mergeCell ref="H1468:J1468"/>
    <mergeCell ref="L1468:N1468"/>
    <mergeCell ref="H1469:J1469"/>
    <mergeCell ref="L1469:N1469"/>
    <mergeCell ref="H1462:J1462"/>
    <mergeCell ref="L1462:N1462"/>
    <mergeCell ref="H1463:J1463"/>
    <mergeCell ref="L1463:N1463"/>
    <mergeCell ref="H1464:J1464"/>
    <mergeCell ref="L1464:N1464"/>
    <mergeCell ref="H1459:J1459"/>
    <mergeCell ref="L1459:N1459"/>
    <mergeCell ref="H1460:J1460"/>
    <mergeCell ref="L1460:N1460"/>
    <mergeCell ref="H1461:J1461"/>
    <mergeCell ref="L1461:N1461"/>
    <mergeCell ref="H1455:J1455"/>
    <mergeCell ref="L1455:N1455"/>
    <mergeCell ref="E1456:E1458"/>
    <mergeCell ref="H1456:J1456"/>
    <mergeCell ref="L1456:N1456"/>
    <mergeCell ref="H1457:J1457"/>
    <mergeCell ref="L1457:N1457"/>
    <mergeCell ref="H1458:J1458"/>
    <mergeCell ref="L1458:N1458"/>
    <mergeCell ref="H1450:J1450"/>
    <mergeCell ref="L1450:N1450"/>
    <mergeCell ref="H1453:J1453"/>
    <mergeCell ref="L1453:N1453"/>
    <mergeCell ref="H1454:J1454"/>
    <mergeCell ref="L1454:N1454"/>
    <mergeCell ref="H1447:J1447"/>
    <mergeCell ref="L1447:N1447"/>
    <mergeCell ref="H1448:J1448"/>
    <mergeCell ref="L1448:N1448"/>
    <mergeCell ref="H1449:J1449"/>
    <mergeCell ref="L1449:N1449"/>
    <mergeCell ref="H1444:J1444"/>
    <mergeCell ref="L1444:N1444"/>
    <mergeCell ref="H1445:J1445"/>
    <mergeCell ref="L1445:N1445"/>
    <mergeCell ref="H1446:J1446"/>
    <mergeCell ref="L1446:N1446"/>
    <mergeCell ref="H1440:J1440"/>
    <mergeCell ref="L1440:N1440"/>
    <mergeCell ref="E1441:E1443"/>
    <mergeCell ref="H1441:J1441"/>
    <mergeCell ref="L1441:N1441"/>
    <mergeCell ref="H1442:J1442"/>
    <mergeCell ref="L1442:N1442"/>
    <mergeCell ref="H1443:J1443"/>
    <mergeCell ref="L1443:N1443"/>
    <mergeCell ref="H1435:J1435"/>
    <mergeCell ref="L1435:N1435"/>
    <mergeCell ref="H1438:J1438"/>
    <mergeCell ref="L1438:N1438"/>
    <mergeCell ref="H1439:J1439"/>
    <mergeCell ref="L1439:N1439"/>
    <mergeCell ref="H1432:J1432"/>
    <mergeCell ref="L1432:N1432"/>
    <mergeCell ref="H1433:J1433"/>
    <mergeCell ref="L1433:N1433"/>
    <mergeCell ref="H1434:J1434"/>
    <mergeCell ref="L1434:N1434"/>
    <mergeCell ref="H1429:J1429"/>
    <mergeCell ref="L1429:N1429"/>
    <mergeCell ref="H1430:J1430"/>
    <mergeCell ref="L1430:N1430"/>
    <mergeCell ref="H1431:J1431"/>
    <mergeCell ref="L1431:N1431"/>
    <mergeCell ref="H1425:J1425"/>
    <mergeCell ref="L1425:N1425"/>
    <mergeCell ref="E1426:E1428"/>
    <mergeCell ref="H1426:J1426"/>
    <mergeCell ref="L1426:N1426"/>
    <mergeCell ref="H1427:J1427"/>
    <mergeCell ref="L1427:N1427"/>
    <mergeCell ref="H1428:J1428"/>
    <mergeCell ref="L1428:N1428"/>
    <mergeCell ref="H1420:J1420"/>
    <mergeCell ref="L1420:N1420"/>
    <mergeCell ref="H1423:J1423"/>
    <mergeCell ref="L1423:N1423"/>
    <mergeCell ref="H1424:J1424"/>
    <mergeCell ref="L1424:N1424"/>
    <mergeCell ref="H1417:J1417"/>
    <mergeCell ref="L1417:N1417"/>
    <mergeCell ref="H1418:J1418"/>
    <mergeCell ref="L1418:N1418"/>
    <mergeCell ref="H1419:J1419"/>
    <mergeCell ref="L1419:N1419"/>
    <mergeCell ref="H1414:J1414"/>
    <mergeCell ref="L1414:N1414"/>
    <mergeCell ref="H1415:J1415"/>
    <mergeCell ref="L1415:N1415"/>
    <mergeCell ref="H1416:J1416"/>
    <mergeCell ref="L1416:N1416"/>
    <mergeCell ref="H1410:J1410"/>
    <mergeCell ref="L1410:N1410"/>
    <mergeCell ref="E1411:E1413"/>
    <mergeCell ref="H1411:J1411"/>
    <mergeCell ref="L1411:N1411"/>
    <mergeCell ref="H1412:J1412"/>
    <mergeCell ref="L1412:N1412"/>
    <mergeCell ref="H1413:J1413"/>
    <mergeCell ref="L1413:N1413"/>
    <mergeCell ref="H1405:J1405"/>
    <mergeCell ref="L1405:N1405"/>
    <mergeCell ref="H1408:J1408"/>
    <mergeCell ref="L1408:N1408"/>
    <mergeCell ref="H1409:J1409"/>
    <mergeCell ref="L1409:N1409"/>
    <mergeCell ref="H1402:J1402"/>
    <mergeCell ref="L1402:N1402"/>
    <mergeCell ref="H1403:J1403"/>
    <mergeCell ref="L1403:N1403"/>
    <mergeCell ref="H1404:J1404"/>
    <mergeCell ref="L1404:N1404"/>
    <mergeCell ref="H1399:J1399"/>
    <mergeCell ref="L1399:N1399"/>
    <mergeCell ref="H1400:J1400"/>
    <mergeCell ref="L1400:N1400"/>
    <mergeCell ref="H1401:J1401"/>
    <mergeCell ref="L1401:N1401"/>
    <mergeCell ref="H1395:J1395"/>
    <mergeCell ref="L1395:N1395"/>
    <mergeCell ref="E1396:E1398"/>
    <mergeCell ref="H1396:J1396"/>
    <mergeCell ref="L1396:N1396"/>
    <mergeCell ref="H1397:J1397"/>
    <mergeCell ref="L1397:N1397"/>
    <mergeCell ref="H1398:J1398"/>
    <mergeCell ref="L1398:N1398"/>
    <mergeCell ref="H1391:J1391"/>
    <mergeCell ref="L1391:N1391"/>
    <mergeCell ref="H1393:J1393"/>
    <mergeCell ref="L1393:N1393"/>
    <mergeCell ref="H1394:J1394"/>
    <mergeCell ref="L1394:N1394"/>
    <mergeCell ref="H1388:J1388"/>
    <mergeCell ref="L1388:N1388"/>
    <mergeCell ref="H1389:J1389"/>
    <mergeCell ref="L1389:N1389"/>
    <mergeCell ref="H1390:J1390"/>
    <mergeCell ref="L1390:N1390"/>
    <mergeCell ref="H1385:J1385"/>
    <mergeCell ref="L1385:N1385"/>
    <mergeCell ref="H1386:J1386"/>
    <mergeCell ref="L1386:N1386"/>
    <mergeCell ref="H1387:J1387"/>
    <mergeCell ref="L1387:N1387"/>
    <mergeCell ref="H1381:J1381"/>
    <mergeCell ref="L1381:N1381"/>
    <mergeCell ref="E1382:E1384"/>
    <mergeCell ref="H1382:J1382"/>
    <mergeCell ref="L1382:N1382"/>
    <mergeCell ref="H1383:J1383"/>
    <mergeCell ref="L1383:N1383"/>
    <mergeCell ref="H1384:J1384"/>
    <mergeCell ref="L1384:N1384"/>
    <mergeCell ref="H1376:J1376"/>
    <mergeCell ref="L1376:N1376"/>
    <mergeCell ref="H1379:J1379"/>
    <mergeCell ref="L1379:N1379"/>
    <mergeCell ref="H1380:J1380"/>
    <mergeCell ref="L1380:N1380"/>
    <mergeCell ref="H1373:J1373"/>
    <mergeCell ref="L1373:N1373"/>
    <mergeCell ref="H1374:J1374"/>
    <mergeCell ref="L1374:N1374"/>
    <mergeCell ref="H1375:J1375"/>
    <mergeCell ref="L1375:N1375"/>
    <mergeCell ref="H1370:J1370"/>
    <mergeCell ref="L1370:N1370"/>
    <mergeCell ref="H1371:J1371"/>
    <mergeCell ref="L1371:N1371"/>
    <mergeCell ref="H1372:J1372"/>
    <mergeCell ref="L1372:N1372"/>
    <mergeCell ref="H1366:J1366"/>
    <mergeCell ref="L1366:N1366"/>
    <mergeCell ref="E1367:E1369"/>
    <mergeCell ref="H1367:J1367"/>
    <mergeCell ref="L1367:N1367"/>
    <mergeCell ref="H1368:J1368"/>
    <mergeCell ref="L1368:N1368"/>
    <mergeCell ref="H1369:J1369"/>
    <mergeCell ref="L1369:N1369"/>
    <mergeCell ref="H1361:J1361"/>
    <mergeCell ref="L1361:N1361"/>
    <mergeCell ref="H1364:J1364"/>
    <mergeCell ref="L1364:N1364"/>
    <mergeCell ref="H1365:J1365"/>
    <mergeCell ref="L1365:N1365"/>
    <mergeCell ref="H1358:J1358"/>
    <mergeCell ref="L1358:N1358"/>
    <mergeCell ref="H1359:J1359"/>
    <mergeCell ref="L1359:N1359"/>
    <mergeCell ref="H1360:J1360"/>
    <mergeCell ref="L1360:N1360"/>
    <mergeCell ref="H1355:J1355"/>
    <mergeCell ref="L1355:N1355"/>
    <mergeCell ref="H1356:J1356"/>
    <mergeCell ref="L1356:N1356"/>
    <mergeCell ref="H1357:J1357"/>
    <mergeCell ref="L1357:N1357"/>
    <mergeCell ref="H1351:J1351"/>
    <mergeCell ref="L1351:N1351"/>
    <mergeCell ref="E1352:E1354"/>
    <mergeCell ref="H1352:J1352"/>
    <mergeCell ref="L1352:N1352"/>
    <mergeCell ref="H1353:J1353"/>
    <mergeCell ref="L1353:N1353"/>
    <mergeCell ref="H1354:J1354"/>
    <mergeCell ref="L1354:N1354"/>
    <mergeCell ref="H1346:J1346"/>
    <mergeCell ref="L1346:N1346"/>
    <mergeCell ref="H1349:J1349"/>
    <mergeCell ref="L1349:N1349"/>
    <mergeCell ref="H1350:J1350"/>
    <mergeCell ref="L1350:N1350"/>
    <mergeCell ref="H1343:J1343"/>
    <mergeCell ref="L1343:N1343"/>
    <mergeCell ref="H1344:J1344"/>
    <mergeCell ref="L1344:N1344"/>
    <mergeCell ref="H1345:J1345"/>
    <mergeCell ref="L1345:N1345"/>
    <mergeCell ref="H1340:J1340"/>
    <mergeCell ref="L1340:N1340"/>
    <mergeCell ref="H1341:J1341"/>
    <mergeCell ref="L1341:N1341"/>
    <mergeCell ref="H1342:J1342"/>
    <mergeCell ref="L1342:N1342"/>
    <mergeCell ref="H1336:J1336"/>
    <mergeCell ref="L1336:N1336"/>
    <mergeCell ref="E1337:E1339"/>
    <mergeCell ref="H1337:J1337"/>
    <mergeCell ref="L1337:N1337"/>
    <mergeCell ref="H1338:J1338"/>
    <mergeCell ref="L1338:N1338"/>
    <mergeCell ref="H1339:J1339"/>
    <mergeCell ref="L1339:N1339"/>
    <mergeCell ref="H1331:J1331"/>
    <mergeCell ref="L1331:N1331"/>
    <mergeCell ref="H1334:J1334"/>
    <mergeCell ref="L1334:N1334"/>
    <mergeCell ref="H1335:J1335"/>
    <mergeCell ref="L1335:N1335"/>
    <mergeCell ref="H1328:J1328"/>
    <mergeCell ref="L1328:N1328"/>
    <mergeCell ref="H1329:J1329"/>
    <mergeCell ref="L1329:N1329"/>
    <mergeCell ref="H1330:J1330"/>
    <mergeCell ref="L1330:N1330"/>
    <mergeCell ref="H1325:J1325"/>
    <mergeCell ref="L1325:N1325"/>
    <mergeCell ref="H1326:J1326"/>
    <mergeCell ref="L1326:N1326"/>
    <mergeCell ref="H1327:J1327"/>
    <mergeCell ref="L1327:N1327"/>
    <mergeCell ref="H1321:J1321"/>
    <mergeCell ref="L1321:N1321"/>
    <mergeCell ref="E1322:E1324"/>
    <mergeCell ref="H1322:J1322"/>
    <mergeCell ref="L1322:N1322"/>
    <mergeCell ref="H1323:J1323"/>
    <mergeCell ref="L1323:N1323"/>
    <mergeCell ref="H1324:J1324"/>
    <mergeCell ref="L1324:N1324"/>
    <mergeCell ref="H1316:J1316"/>
    <mergeCell ref="L1316:N1316"/>
    <mergeCell ref="H1319:J1319"/>
    <mergeCell ref="L1319:N1319"/>
    <mergeCell ref="H1320:J1320"/>
    <mergeCell ref="L1320:N1320"/>
    <mergeCell ref="H1313:J1313"/>
    <mergeCell ref="L1313:N1313"/>
    <mergeCell ref="H1314:J1314"/>
    <mergeCell ref="L1314:N1314"/>
    <mergeCell ref="H1315:J1315"/>
    <mergeCell ref="L1315:N1315"/>
    <mergeCell ref="H1310:J1310"/>
    <mergeCell ref="L1310:N1310"/>
    <mergeCell ref="H1311:J1311"/>
    <mergeCell ref="L1311:N1311"/>
    <mergeCell ref="H1312:J1312"/>
    <mergeCell ref="L1312:N1312"/>
    <mergeCell ref="H1306:J1306"/>
    <mergeCell ref="L1306:N1306"/>
    <mergeCell ref="E1307:E1309"/>
    <mergeCell ref="H1307:J1307"/>
    <mergeCell ref="L1307:N1307"/>
    <mergeCell ref="H1308:J1308"/>
    <mergeCell ref="L1308:N1308"/>
    <mergeCell ref="H1309:J1309"/>
    <mergeCell ref="L1309:N1309"/>
    <mergeCell ref="H1301:J1301"/>
    <mergeCell ref="L1301:N1301"/>
    <mergeCell ref="H1304:J1304"/>
    <mergeCell ref="L1304:N1304"/>
    <mergeCell ref="H1305:J1305"/>
    <mergeCell ref="L1305:N1305"/>
    <mergeCell ref="H1298:J1298"/>
    <mergeCell ref="L1298:N1298"/>
    <mergeCell ref="H1299:J1299"/>
    <mergeCell ref="L1299:N1299"/>
    <mergeCell ref="H1300:J1300"/>
    <mergeCell ref="L1300:N1300"/>
    <mergeCell ref="H1295:J1295"/>
    <mergeCell ref="L1295:N1295"/>
    <mergeCell ref="H1296:J1296"/>
    <mergeCell ref="L1296:N1296"/>
    <mergeCell ref="H1297:J1297"/>
    <mergeCell ref="L1297:N1297"/>
    <mergeCell ref="H1291:J1291"/>
    <mergeCell ref="L1291:N1291"/>
    <mergeCell ref="E1292:E1294"/>
    <mergeCell ref="H1292:J1292"/>
    <mergeCell ref="L1292:N1292"/>
    <mergeCell ref="H1293:J1293"/>
    <mergeCell ref="L1293:N1293"/>
    <mergeCell ref="H1294:J1294"/>
    <mergeCell ref="L1294:N1294"/>
    <mergeCell ref="H1286:J1286"/>
    <mergeCell ref="L1286:N1286"/>
    <mergeCell ref="H1289:J1289"/>
    <mergeCell ref="L1289:N1289"/>
    <mergeCell ref="H1290:J1290"/>
    <mergeCell ref="L1290:N1290"/>
    <mergeCell ref="H1283:J1283"/>
    <mergeCell ref="L1283:N1283"/>
    <mergeCell ref="H1284:J1284"/>
    <mergeCell ref="L1284:N1284"/>
    <mergeCell ref="H1285:J1285"/>
    <mergeCell ref="L1285:N1285"/>
    <mergeCell ref="H1280:J1280"/>
    <mergeCell ref="L1280:N1280"/>
    <mergeCell ref="H1281:J1281"/>
    <mergeCell ref="L1281:N1281"/>
    <mergeCell ref="H1282:J1282"/>
    <mergeCell ref="L1282:N1282"/>
    <mergeCell ref="H1276:J1276"/>
    <mergeCell ref="L1276:N1276"/>
    <mergeCell ref="E1277:E1279"/>
    <mergeCell ref="H1277:J1277"/>
    <mergeCell ref="L1277:N1277"/>
    <mergeCell ref="H1278:J1278"/>
    <mergeCell ref="L1278:N1278"/>
    <mergeCell ref="H1279:J1279"/>
    <mergeCell ref="L1279:N1279"/>
    <mergeCell ref="H1271:J1271"/>
    <mergeCell ref="L1271:N1271"/>
    <mergeCell ref="H1274:J1274"/>
    <mergeCell ref="L1274:N1274"/>
    <mergeCell ref="H1275:J1275"/>
    <mergeCell ref="L1275:N1275"/>
    <mergeCell ref="H1268:J1268"/>
    <mergeCell ref="L1268:N1268"/>
    <mergeCell ref="H1269:J1269"/>
    <mergeCell ref="L1269:N1269"/>
    <mergeCell ref="H1270:J1270"/>
    <mergeCell ref="L1270:N1270"/>
    <mergeCell ref="H1265:J1265"/>
    <mergeCell ref="L1265:N1265"/>
    <mergeCell ref="H1266:J1266"/>
    <mergeCell ref="L1266:N1266"/>
    <mergeCell ref="H1267:J1267"/>
    <mergeCell ref="L1267:N1267"/>
    <mergeCell ref="H1261:J1261"/>
    <mergeCell ref="L1261:N1261"/>
    <mergeCell ref="E1262:E1264"/>
    <mergeCell ref="H1262:J1262"/>
    <mergeCell ref="L1262:N1262"/>
    <mergeCell ref="H1263:J1263"/>
    <mergeCell ref="L1263:N1263"/>
    <mergeCell ref="H1264:J1264"/>
    <mergeCell ref="L1264:N1264"/>
    <mergeCell ref="H1257:J1257"/>
    <mergeCell ref="L1257:N1257"/>
    <mergeCell ref="H1259:J1259"/>
    <mergeCell ref="L1259:N1259"/>
    <mergeCell ref="H1260:J1260"/>
    <mergeCell ref="L1260:N1260"/>
    <mergeCell ref="H1254:J1254"/>
    <mergeCell ref="L1254:N1254"/>
    <mergeCell ref="H1255:J1255"/>
    <mergeCell ref="L1255:N1255"/>
    <mergeCell ref="H1256:J1256"/>
    <mergeCell ref="L1256:N1256"/>
    <mergeCell ref="H1251:J1251"/>
    <mergeCell ref="L1251:N1251"/>
    <mergeCell ref="H1252:J1252"/>
    <mergeCell ref="L1252:N1252"/>
    <mergeCell ref="H1253:J1253"/>
    <mergeCell ref="L1253:N1253"/>
    <mergeCell ref="H1247:J1247"/>
    <mergeCell ref="L1247:N1247"/>
    <mergeCell ref="E1248:E1250"/>
    <mergeCell ref="H1248:J1248"/>
    <mergeCell ref="L1248:N1248"/>
    <mergeCell ref="H1249:J1249"/>
    <mergeCell ref="L1249:N1249"/>
    <mergeCell ref="H1250:J1250"/>
    <mergeCell ref="L1250:N1250"/>
    <mergeCell ref="H1242:J1242"/>
    <mergeCell ref="L1242:N1242"/>
    <mergeCell ref="H1245:J1245"/>
    <mergeCell ref="L1245:N1245"/>
    <mergeCell ref="H1246:J1246"/>
    <mergeCell ref="L1246:N1246"/>
    <mergeCell ref="H1239:J1239"/>
    <mergeCell ref="L1239:N1239"/>
    <mergeCell ref="H1240:J1240"/>
    <mergeCell ref="L1240:N1240"/>
    <mergeCell ref="H1241:J1241"/>
    <mergeCell ref="L1241:N1241"/>
    <mergeCell ref="H1236:J1236"/>
    <mergeCell ref="L1236:N1236"/>
    <mergeCell ref="H1237:J1237"/>
    <mergeCell ref="L1237:N1237"/>
    <mergeCell ref="H1238:J1238"/>
    <mergeCell ref="L1238:N1238"/>
    <mergeCell ref="H1232:J1232"/>
    <mergeCell ref="L1232:N1232"/>
    <mergeCell ref="E1233:E1235"/>
    <mergeCell ref="H1233:J1233"/>
    <mergeCell ref="L1233:N1233"/>
    <mergeCell ref="H1234:J1234"/>
    <mergeCell ref="L1234:N1234"/>
    <mergeCell ref="H1235:J1235"/>
    <mergeCell ref="L1235:N1235"/>
    <mergeCell ref="H1227:J1227"/>
    <mergeCell ref="L1227:N1227"/>
    <mergeCell ref="H1230:J1230"/>
    <mergeCell ref="L1230:N1230"/>
    <mergeCell ref="H1231:J1231"/>
    <mergeCell ref="L1231:N1231"/>
    <mergeCell ref="H1224:J1224"/>
    <mergeCell ref="L1224:N1224"/>
    <mergeCell ref="H1225:J1225"/>
    <mergeCell ref="L1225:N1225"/>
    <mergeCell ref="H1226:J1226"/>
    <mergeCell ref="L1226:N1226"/>
    <mergeCell ref="H1221:J1221"/>
    <mergeCell ref="L1221:N1221"/>
    <mergeCell ref="H1222:J1222"/>
    <mergeCell ref="L1222:N1222"/>
    <mergeCell ref="H1223:J1223"/>
    <mergeCell ref="L1223:N1223"/>
    <mergeCell ref="H1217:J1217"/>
    <mergeCell ref="L1217:N1217"/>
    <mergeCell ref="E1218:E1220"/>
    <mergeCell ref="H1218:J1218"/>
    <mergeCell ref="L1218:N1218"/>
    <mergeCell ref="H1219:J1219"/>
    <mergeCell ref="L1219:N1219"/>
    <mergeCell ref="H1220:J1220"/>
    <mergeCell ref="L1220:N1220"/>
    <mergeCell ref="H1212:J1212"/>
    <mergeCell ref="L1212:N1212"/>
    <mergeCell ref="H1215:J1215"/>
    <mergeCell ref="L1215:N1215"/>
    <mergeCell ref="H1216:J1216"/>
    <mergeCell ref="L1216:N1216"/>
    <mergeCell ref="H1209:J1209"/>
    <mergeCell ref="L1209:N1209"/>
    <mergeCell ref="H1210:J1210"/>
    <mergeCell ref="L1210:N1210"/>
    <mergeCell ref="H1211:J1211"/>
    <mergeCell ref="L1211:N1211"/>
    <mergeCell ref="H1206:J1206"/>
    <mergeCell ref="L1206:N1206"/>
    <mergeCell ref="H1207:J1207"/>
    <mergeCell ref="L1207:N1207"/>
    <mergeCell ref="H1208:J1208"/>
    <mergeCell ref="L1208:N1208"/>
    <mergeCell ref="H1202:J1202"/>
    <mergeCell ref="L1202:N1202"/>
    <mergeCell ref="E1203:E1205"/>
    <mergeCell ref="H1203:J1203"/>
    <mergeCell ref="L1203:N1203"/>
    <mergeCell ref="H1204:J1204"/>
    <mergeCell ref="L1204:N1204"/>
    <mergeCell ref="H1205:J1205"/>
    <mergeCell ref="L1205:N1205"/>
    <mergeCell ref="H1197:J1197"/>
    <mergeCell ref="L1197:N1197"/>
    <mergeCell ref="H1200:J1200"/>
    <mergeCell ref="L1200:N1200"/>
    <mergeCell ref="H1201:J1201"/>
    <mergeCell ref="L1201:N1201"/>
    <mergeCell ref="H1194:J1194"/>
    <mergeCell ref="L1194:N1194"/>
    <mergeCell ref="H1195:J1195"/>
    <mergeCell ref="L1195:N1195"/>
    <mergeCell ref="H1196:J1196"/>
    <mergeCell ref="L1196:N1196"/>
    <mergeCell ref="H1191:J1191"/>
    <mergeCell ref="L1191:N1191"/>
    <mergeCell ref="H1192:J1192"/>
    <mergeCell ref="L1192:N1192"/>
    <mergeCell ref="H1193:J1193"/>
    <mergeCell ref="L1193:N1193"/>
    <mergeCell ref="H1187:J1187"/>
    <mergeCell ref="L1187:N1187"/>
    <mergeCell ref="E1188:E1190"/>
    <mergeCell ref="H1188:J1188"/>
    <mergeCell ref="L1188:N1188"/>
    <mergeCell ref="H1189:J1189"/>
    <mergeCell ref="L1189:N1189"/>
    <mergeCell ref="H1190:J1190"/>
    <mergeCell ref="L1190:N1190"/>
    <mergeCell ref="H1182:J1182"/>
    <mergeCell ref="L1182:N1182"/>
    <mergeCell ref="H1185:J1185"/>
    <mergeCell ref="L1185:N1185"/>
    <mergeCell ref="H1186:J1186"/>
    <mergeCell ref="L1186:N1186"/>
    <mergeCell ref="H1179:J1179"/>
    <mergeCell ref="L1179:N1179"/>
    <mergeCell ref="H1180:J1180"/>
    <mergeCell ref="L1180:N1180"/>
    <mergeCell ref="H1181:J1181"/>
    <mergeCell ref="L1181:N1181"/>
    <mergeCell ref="H1176:J1176"/>
    <mergeCell ref="L1176:N1176"/>
    <mergeCell ref="H1177:J1177"/>
    <mergeCell ref="L1177:N1177"/>
    <mergeCell ref="H1178:J1178"/>
    <mergeCell ref="L1178:N1178"/>
    <mergeCell ref="H1172:J1172"/>
    <mergeCell ref="L1172:N1172"/>
    <mergeCell ref="E1173:E1175"/>
    <mergeCell ref="H1173:J1173"/>
    <mergeCell ref="L1173:N1173"/>
    <mergeCell ref="H1174:J1174"/>
    <mergeCell ref="L1174:N1174"/>
    <mergeCell ref="H1175:J1175"/>
    <mergeCell ref="L1175:N1175"/>
    <mergeCell ref="H1167:J1167"/>
    <mergeCell ref="L1167:N1167"/>
    <mergeCell ref="H1170:J1170"/>
    <mergeCell ref="L1170:N1170"/>
    <mergeCell ref="H1171:J1171"/>
    <mergeCell ref="L1171:N1171"/>
    <mergeCell ref="H1164:J1164"/>
    <mergeCell ref="L1164:N1164"/>
    <mergeCell ref="H1165:J1165"/>
    <mergeCell ref="L1165:N1165"/>
    <mergeCell ref="H1166:J1166"/>
    <mergeCell ref="L1166:N1166"/>
    <mergeCell ref="H1161:J1161"/>
    <mergeCell ref="L1161:N1161"/>
    <mergeCell ref="H1162:J1162"/>
    <mergeCell ref="L1162:N1162"/>
    <mergeCell ref="H1163:J1163"/>
    <mergeCell ref="L1163:N1163"/>
    <mergeCell ref="H1157:J1157"/>
    <mergeCell ref="L1157:N1157"/>
    <mergeCell ref="E1158:E1160"/>
    <mergeCell ref="H1158:J1158"/>
    <mergeCell ref="L1158:N1158"/>
    <mergeCell ref="H1159:J1159"/>
    <mergeCell ref="L1159:N1159"/>
    <mergeCell ref="H1160:J1160"/>
    <mergeCell ref="L1160:N1160"/>
    <mergeCell ref="H1152:J1152"/>
    <mergeCell ref="L1152:N1152"/>
    <mergeCell ref="H1155:J1155"/>
    <mergeCell ref="L1155:N1155"/>
    <mergeCell ref="H1156:J1156"/>
    <mergeCell ref="L1156:N1156"/>
    <mergeCell ref="H1149:J1149"/>
    <mergeCell ref="L1149:N1149"/>
    <mergeCell ref="H1150:J1150"/>
    <mergeCell ref="L1150:N1150"/>
    <mergeCell ref="H1151:J1151"/>
    <mergeCell ref="L1151:N1151"/>
    <mergeCell ref="H1146:J1146"/>
    <mergeCell ref="L1146:N1146"/>
    <mergeCell ref="H1147:J1147"/>
    <mergeCell ref="L1147:N1147"/>
    <mergeCell ref="H1148:J1148"/>
    <mergeCell ref="L1148:N1148"/>
    <mergeCell ref="H1142:J1142"/>
    <mergeCell ref="L1142:N1142"/>
    <mergeCell ref="E1143:E1145"/>
    <mergeCell ref="H1143:J1143"/>
    <mergeCell ref="L1143:N1143"/>
    <mergeCell ref="H1144:J1144"/>
    <mergeCell ref="L1144:N1144"/>
    <mergeCell ref="H1145:J1145"/>
    <mergeCell ref="L1145:N1145"/>
    <mergeCell ref="H1137:J1137"/>
    <mergeCell ref="L1137:N1137"/>
    <mergeCell ref="H1140:J1140"/>
    <mergeCell ref="L1140:N1140"/>
    <mergeCell ref="H1141:J1141"/>
    <mergeCell ref="L1141:N1141"/>
    <mergeCell ref="H1134:J1134"/>
    <mergeCell ref="L1134:N1134"/>
    <mergeCell ref="H1135:J1135"/>
    <mergeCell ref="L1135:N1135"/>
    <mergeCell ref="H1136:J1136"/>
    <mergeCell ref="L1136:N1136"/>
    <mergeCell ref="H1131:J1131"/>
    <mergeCell ref="L1131:N1131"/>
    <mergeCell ref="H1132:J1132"/>
    <mergeCell ref="L1132:N1132"/>
    <mergeCell ref="H1133:J1133"/>
    <mergeCell ref="L1133:N1133"/>
    <mergeCell ref="H1127:J1127"/>
    <mergeCell ref="L1127:N1127"/>
    <mergeCell ref="E1128:E1130"/>
    <mergeCell ref="H1128:J1128"/>
    <mergeCell ref="L1128:N1128"/>
    <mergeCell ref="H1129:J1129"/>
    <mergeCell ref="L1129:N1129"/>
    <mergeCell ref="H1130:J1130"/>
    <mergeCell ref="L1130:N1130"/>
    <mergeCell ref="H1123:J1123"/>
    <mergeCell ref="L1123:N1123"/>
    <mergeCell ref="H1125:J1125"/>
    <mergeCell ref="L1125:N1125"/>
    <mergeCell ref="H1126:J1126"/>
    <mergeCell ref="L1126:N1126"/>
    <mergeCell ref="H1120:J1120"/>
    <mergeCell ref="L1120:N1120"/>
    <mergeCell ref="H1121:J1121"/>
    <mergeCell ref="L1121:N1121"/>
    <mergeCell ref="H1122:J1122"/>
    <mergeCell ref="L1122:N1122"/>
    <mergeCell ref="H1117:J1117"/>
    <mergeCell ref="L1117:N1117"/>
    <mergeCell ref="H1118:J1118"/>
    <mergeCell ref="L1118:N1118"/>
    <mergeCell ref="H1119:J1119"/>
    <mergeCell ref="L1119:N1119"/>
    <mergeCell ref="H1113:J1113"/>
    <mergeCell ref="L1113:N1113"/>
    <mergeCell ref="E1114:E1116"/>
    <mergeCell ref="H1114:J1114"/>
    <mergeCell ref="L1114:N1114"/>
    <mergeCell ref="H1115:J1115"/>
    <mergeCell ref="L1115:N1115"/>
    <mergeCell ref="H1116:J1116"/>
    <mergeCell ref="L1116:N1116"/>
    <mergeCell ref="H1108:J1108"/>
    <mergeCell ref="L1108:N1108"/>
    <mergeCell ref="H1111:J1111"/>
    <mergeCell ref="L1111:N1111"/>
    <mergeCell ref="H1112:J1112"/>
    <mergeCell ref="L1112:N1112"/>
    <mergeCell ref="H1105:J1105"/>
    <mergeCell ref="L1105:N1105"/>
    <mergeCell ref="H1106:J1106"/>
    <mergeCell ref="L1106:N1106"/>
    <mergeCell ref="H1107:J1107"/>
    <mergeCell ref="L1107:N1107"/>
    <mergeCell ref="H1102:J1102"/>
    <mergeCell ref="L1102:N1102"/>
    <mergeCell ref="H1103:J1103"/>
    <mergeCell ref="L1103:N1103"/>
    <mergeCell ref="H1104:J1104"/>
    <mergeCell ref="L1104:N1104"/>
    <mergeCell ref="H1098:J1098"/>
    <mergeCell ref="L1098:N1098"/>
    <mergeCell ref="E1099:E1101"/>
    <mergeCell ref="H1099:J1099"/>
    <mergeCell ref="L1099:N1099"/>
    <mergeCell ref="H1100:J1100"/>
    <mergeCell ref="L1100:N1100"/>
    <mergeCell ref="H1101:J1101"/>
    <mergeCell ref="L1101:N1101"/>
    <mergeCell ref="H1093:J1093"/>
    <mergeCell ref="L1093:N1093"/>
    <mergeCell ref="H1096:J1096"/>
    <mergeCell ref="L1096:N1096"/>
    <mergeCell ref="H1097:J1097"/>
    <mergeCell ref="L1097:N1097"/>
    <mergeCell ref="H1090:J1090"/>
    <mergeCell ref="L1090:N1090"/>
    <mergeCell ref="H1091:J1091"/>
    <mergeCell ref="L1091:N1091"/>
    <mergeCell ref="H1092:J1092"/>
    <mergeCell ref="L1092:N1092"/>
    <mergeCell ref="H1087:J1087"/>
    <mergeCell ref="L1087:N1087"/>
    <mergeCell ref="H1088:J1088"/>
    <mergeCell ref="L1088:N1088"/>
    <mergeCell ref="H1089:J1089"/>
    <mergeCell ref="L1089:N1089"/>
    <mergeCell ref="H1083:J1083"/>
    <mergeCell ref="L1083:N1083"/>
    <mergeCell ref="E1084:E1086"/>
    <mergeCell ref="H1084:J1084"/>
    <mergeCell ref="L1084:N1084"/>
    <mergeCell ref="H1085:J1085"/>
    <mergeCell ref="L1085:N1085"/>
    <mergeCell ref="H1086:J1086"/>
    <mergeCell ref="L1086:N1086"/>
    <mergeCell ref="H1078:J1078"/>
    <mergeCell ref="L1078:N1078"/>
    <mergeCell ref="H1081:J1081"/>
    <mergeCell ref="L1081:N1081"/>
    <mergeCell ref="H1082:J1082"/>
    <mergeCell ref="L1082:N1082"/>
    <mergeCell ref="H1075:J1075"/>
    <mergeCell ref="L1075:N1075"/>
    <mergeCell ref="H1076:J1076"/>
    <mergeCell ref="L1076:N1076"/>
    <mergeCell ref="H1077:J1077"/>
    <mergeCell ref="L1077:N1077"/>
    <mergeCell ref="H1072:J1072"/>
    <mergeCell ref="L1072:N1072"/>
    <mergeCell ref="H1073:J1073"/>
    <mergeCell ref="L1073:N1073"/>
    <mergeCell ref="H1074:J1074"/>
    <mergeCell ref="L1074:N1074"/>
    <mergeCell ref="H1068:J1068"/>
    <mergeCell ref="L1068:N1068"/>
    <mergeCell ref="E1069:E1071"/>
    <mergeCell ref="H1069:J1069"/>
    <mergeCell ref="L1069:N1069"/>
    <mergeCell ref="H1070:J1070"/>
    <mergeCell ref="L1070:N1070"/>
    <mergeCell ref="H1071:J1071"/>
    <mergeCell ref="L1071:N1071"/>
    <mergeCell ref="H1063:J1063"/>
    <mergeCell ref="L1063:N1063"/>
    <mergeCell ref="H1066:J1066"/>
    <mergeCell ref="L1066:N1066"/>
    <mergeCell ref="H1067:J1067"/>
    <mergeCell ref="L1067:N1067"/>
    <mergeCell ref="H1060:J1060"/>
    <mergeCell ref="L1060:N1060"/>
    <mergeCell ref="H1061:J1061"/>
    <mergeCell ref="L1061:N1061"/>
    <mergeCell ref="H1062:J1062"/>
    <mergeCell ref="L1062:N1062"/>
    <mergeCell ref="H1057:J1057"/>
    <mergeCell ref="L1057:N1057"/>
    <mergeCell ref="H1058:J1058"/>
    <mergeCell ref="L1058:N1058"/>
    <mergeCell ref="H1059:J1059"/>
    <mergeCell ref="L1059:N1059"/>
    <mergeCell ref="H1053:J1053"/>
    <mergeCell ref="L1053:N1053"/>
    <mergeCell ref="E1054:E1056"/>
    <mergeCell ref="H1054:J1054"/>
    <mergeCell ref="L1054:N1054"/>
    <mergeCell ref="H1055:J1055"/>
    <mergeCell ref="L1055:N1055"/>
    <mergeCell ref="H1056:J1056"/>
    <mergeCell ref="L1056:N1056"/>
    <mergeCell ref="H1048:J1048"/>
    <mergeCell ref="L1048:N1048"/>
    <mergeCell ref="H1051:J1051"/>
    <mergeCell ref="L1051:N1051"/>
    <mergeCell ref="H1052:J1052"/>
    <mergeCell ref="L1052:N1052"/>
    <mergeCell ref="H1045:J1045"/>
    <mergeCell ref="L1045:N1045"/>
    <mergeCell ref="H1046:J1046"/>
    <mergeCell ref="L1046:N1046"/>
    <mergeCell ref="H1047:J1047"/>
    <mergeCell ref="L1047:N1047"/>
    <mergeCell ref="H1042:J1042"/>
    <mergeCell ref="L1042:N1042"/>
    <mergeCell ref="H1043:J1043"/>
    <mergeCell ref="L1043:N1043"/>
    <mergeCell ref="H1044:J1044"/>
    <mergeCell ref="L1044:N1044"/>
    <mergeCell ref="H1038:J1038"/>
    <mergeCell ref="L1038:N1038"/>
    <mergeCell ref="E1039:E1041"/>
    <mergeCell ref="H1039:J1039"/>
    <mergeCell ref="L1039:N1039"/>
    <mergeCell ref="H1040:J1040"/>
    <mergeCell ref="L1040:N1040"/>
    <mergeCell ref="H1041:J1041"/>
    <mergeCell ref="L1041:N1041"/>
    <mergeCell ref="H1033:J1033"/>
    <mergeCell ref="L1033:N1033"/>
    <mergeCell ref="H1036:J1036"/>
    <mergeCell ref="L1036:N1036"/>
    <mergeCell ref="H1037:J1037"/>
    <mergeCell ref="L1037:N1037"/>
    <mergeCell ref="H1030:J1030"/>
    <mergeCell ref="L1030:N1030"/>
    <mergeCell ref="H1031:J1031"/>
    <mergeCell ref="L1031:N1031"/>
    <mergeCell ref="H1032:J1032"/>
    <mergeCell ref="L1032:N1032"/>
    <mergeCell ref="H1027:J1027"/>
    <mergeCell ref="L1027:N1027"/>
    <mergeCell ref="H1028:J1028"/>
    <mergeCell ref="L1028:N1028"/>
    <mergeCell ref="H1029:J1029"/>
    <mergeCell ref="L1029:N1029"/>
    <mergeCell ref="H1023:J1023"/>
    <mergeCell ref="L1023:N1023"/>
    <mergeCell ref="E1024:E1026"/>
    <mergeCell ref="H1024:J1024"/>
    <mergeCell ref="L1024:N1024"/>
    <mergeCell ref="H1025:J1025"/>
    <mergeCell ref="L1025:N1025"/>
    <mergeCell ref="H1026:J1026"/>
    <mergeCell ref="L1026:N1026"/>
    <mergeCell ref="H1018:J1018"/>
    <mergeCell ref="L1018:N1018"/>
    <mergeCell ref="H1021:J1021"/>
    <mergeCell ref="L1021:N1021"/>
    <mergeCell ref="H1022:J1022"/>
    <mergeCell ref="L1022:N1022"/>
    <mergeCell ref="H1015:J1015"/>
    <mergeCell ref="L1015:N1015"/>
    <mergeCell ref="H1016:J1016"/>
    <mergeCell ref="L1016:N1016"/>
    <mergeCell ref="H1017:J1017"/>
    <mergeCell ref="L1017:N1017"/>
    <mergeCell ref="H1012:J1012"/>
    <mergeCell ref="L1012:N1012"/>
    <mergeCell ref="H1013:J1013"/>
    <mergeCell ref="L1013:N1013"/>
    <mergeCell ref="H1014:J1014"/>
    <mergeCell ref="L1014:N1014"/>
    <mergeCell ref="H1008:J1008"/>
    <mergeCell ref="L1008:N1008"/>
    <mergeCell ref="E1009:E1011"/>
    <mergeCell ref="H1009:J1009"/>
    <mergeCell ref="L1009:N1009"/>
    <mergeCell ref="H1010:J1010"/>
    <mergeCell ref="L1010:N1010"/>
    <mergeCell ref="H1011:J1011"/>
    <mergeCell ref="L1011:N1011"/>
    <mergeCell ref="H1003:J1003"/>
    <mergeCell ref="L1003:N1003"/>
    <mergeCell ref="H1006:J1006"/>
    <mergeCell ref="L1006:N1006"/>
    <mergeCell ref="H1007:J1007"/>
    <mergeCell ref="L1007:N1007"/>
    <mergeCell ref="H1000:J1000"/>
    <mergeCell ref="L1000:N1000"/>
    <mergeCell ref="H1001:J1001"/>
    <mergeCell ref="L1001:N1001"/>
    <mergeCell ref="H1002:J1002"/>
    <mergeCell ref="L1002:N1002"/>
    <mergeCell ref="H997:J997"/>
    <mergeCell ref="L997:N997"/>
    <mergeCell ref="H998:J998"/>
    <mergeCell ref="L998:N998"/>
    <mergeCell ref="H999:J999"/>
    <mergeCell ref="L999:N999"/>
    <mergeCell ref="H993:J993"/>
    <mergeCell ref="L993:N993"/>
    <mergeCell ref="E994:E996"/>
    <mergeCell ref="H994:J994"/>
    <mergeCell ref="L994:N994"/>
    <mergeCell ref="H995:J995"/>
    <mergeCell ref="L995:N995"/>
    <mergeCell ref="H996:J996"/>
    <mergeCell ref="L996:N996"/>
    <mergeCell ref="H989:J989"/>
    <mergeCell ref="L989:N989"/>
    <mergeCell ref="H991:J991"/>
    <mergeCell ref="L991:N991"/>
    <mergeCell ref="H992:J992"/>
    <mergeCell ref="L992:N992"/>
    <mergeCell ref="H986:J986"/>
    <mergeCell ref="L986:N986"/>
    <mergeCell ref="H987:J987"/>
    <mergeCell ref="L987:N987"/>
    <mergeCell ref="H988:J988"/>
    <mergeCell ref="L988:N988"/>
    <mergeCell ref="H983:J983"/>
    <mergeCell ref="L983:N983"/>
    <mergeCell ref="H984:J984"/>
    <mergeCell ref="L984:N984"/>
    <mergeCell ref="H985:J985"/>
    <mergeCell ref="L985:N985"/>
    <mergeCell ref="H979:J979"/>
    <mergeCell ref="L979:N979"/>
    <mergeCell ref="E980:E982"/>
    <mergeCell ref="H980:J980"/>
    <mergeCell ref="L980:N980"/>
    <mergeCell ref="H981:J981"/>
    <mergeCell ref="L981:N981"/>
    <mergeCell ref="H982:J982"/>
    <mergeCell ref="L982:N982"/>
    <mergeCell ref="H974:J974"/>
    <mergeCell ref="L974:N974"/>
    <mergeCell ref="H977:J977"/>
    <mergeCell ref="L977:N977"/>
    <mergeCell ref="H978:J978"/>
    <mergeCell ref="L978:N978"/>
    <mergeCell ref="H971:J971"/>
    <mergeCell ref="L971:N971"/>
    <mergeCell ref="H972:J972"/>
    <mergeCell ref="L972:N972"/>
    <mergeCell ref="H973:J973"/>
    <mergeCell ref="L973:N973"/>
    <mergeCell ref="H968:J968"/>
    <mergeCell ref="L968:N968"/>
    <mergeCell ref="H969:J969"/>
    <mergeCell ref="L969:N969"/>
    <mergeCell ref="H970:J970"/>
    <mergeCell ref="L970:N970"/>
    <mergeCell ref="H964:J964"/>
    <mergeCell ref="L964:N964"/>
    <mergeCell ref="E965:E967"/>
    <mergeCell ref="H965:J965"/>
    <mergeCell ref="L965:N965"/>
    <mergeCell ref="H966:J966"/>
    <mergeCell ref="L966:N966"/>
    <mergeCell ref="H967:J967"/>
    <mergeCell ref="L967:N967"/>
    <mergeCell ref="H959:J959"/>
    <mergeCell ref="L959:N959"/>
    <mergeCell ref="H962:J962"/>
    <mergeCell ref="L962:N962"/>
    <mergeCell ref="H963:J963"/>
    <mergeCell ref="L963:N963"/>
    <mergeCell ref="H956:J956"/>
    <mergeCell ref="L956:N956"/>
    <mergeCell ref="H957:J957"/>
    <mergeCell ref="L957:N957"/>
    <mergeCell ref="H958:J958"/>
    <mergeCell ref="L958:N958"/>
    <mergeCell ref="H953:J953"/>
    <mergeCell ref="L953:N953"/>
    <mergeCell ref="H954:J954"/>
    <mergeCell ref="L954:N954"/>
    <mergeCell ref="H955:J955"/>
    <mergeCell ref="L955:N955"/>
    <mergeCell ref="H949:J949"/>
    <mergeCell ref="L949:N949"/>
    <mergeCell ref="E950:E952"/>
    <mergeCell ref="H950:J950"/>
    <mergeCell ref="L950:N950"/>
    <mergeCell ref="H951:J951"/>
    <mergeCell ref="L951:N951"/>
    <mergeCell ref="H952:J952"/>
    <mergeCell ref="L952:N952"/>
    <mergeCell ref="H944:J944"/>
    <mergeCell ref="L944:N944"/>
    <mergeCell ref="H947:J947"/>
    <mergeCell ref="L947:N947"/>
    <mergeCell ref="H948:J948"/>
    <mergeCell ref="L948:N948"/>
    <mergeCell ref="H941:J941"/>
    <mergeCell ref="L941:N941"/>
    <mergeCell ref="H942:J942"/>
    <mergeCell ref="L942:N942"/>
    <mergeCell ref="H943:J943"/>
    <mergeCell ref="L943:N943"/>
    <mergeCell ref="H938:J938"/>
    <mergeCell ref="L938:N938"/>
    <mergeCell ref="H939:J939"/>
    <mergeCell ref="L939:N939"/>
    <mergeCell ref="H940:J940"/>
    <mergeCell ref="L940:N940"/>
    <mergeCell ref="H934:J934"/>
    <mergeCell ref="L934:N934"/>
    <mergeCell ref="E935:E937"/>
    <mergeCell ref="H935:J935"/>
    <mergeCell ref="L935:N935"/>
    <mergeCell ref="H936:J936"/>
    <mergeCell ref="L936:N936"/>
    <mergeCell ref="H937:J937"/>
    <mergeCell ref="L937:N937"/>
    <mergeCell ref="H929:J929"/>
    <mergeCell ref="L929:N929"/>
    <mergeCell ref="H932:J932"/>
    <mergeCell ref="L932:N932"/>
    <mergeCell ref="H933:J933"/>
    <mergeCell ref="L933:N933"/>
    <mergeCell ref="H926:J926"/>
    <mergeCell ref="L926:N926"/>
    <mergeCell ref="H927:J927"/>
    <mergeCell ref="L927:N927"/>
    <mergeCell ref="H928:J928"/>
    <mergeCell ref="L928:N928"/>
    <mergeCell ref="H923:J923"/>
    <mergeCell ref="L923:N923"/>
    <mergeCell ref="H924:J924"/>
    <mergeCell ref="L924:N924"/>
    <mergeCell ref="H925:J925"/>
    <mergeCell ref="L925:N925"/>
    <mergeCell ref="H919:J919"/>
    <mergeCell ref="L919:N919"/>
    <mergeCell ref="E920:E922"/>
    <mergeCell ref="H920:J920"/>
    <mergeCell ref="L920:N920"/>
    <mergeCell ref="H921:J921"/>
    <mergeCell ref="L921:N921"/>
    <mergeCell ref="H922:J922"/>
    <mergeCell ref="L922:N922"/>
    <mergeCell ref="H914:J914"/>
    <mergeCell ref="L914:N914"/>
    <mergeCell ref="H917:J917"/>
    <mergeCell ref="L917:N917"/>
    <mergeCell ref="H918:J918"/>
    <mergeCell ref="L918:N918"/>
    <mergeCell ref="H911:J911"/>
    <mergeCell ref="L911:N911"/>
    <mergeCell ref="H912:J912"/>
    <mergeCell ref="L912:N912"/>
    <mergeCell ref="H913:J913"/>
    <mergeCell ref="L913:N913"/>
    <mergeCell ref="H908:J908"/>
    <mergeCell ref="L908:N908"/>
    <mergeCell ref="H909:J909"/>
    <mergeCell ref="L909:N909"/>
    <mergeCell ref="H910:J910"/>
    <mergeCell ref="L910:N910"/>
    <mergeCell ref="H904:J904"/>
    <mergeCell ref="L904:N904"/>
    <mergeCell ref="E905:E907"/>
    <mergeCell ref="H905:J905"/>
    <mergeCell ref="L905:N905"/>
    <mergeCell ref="H906:J906"/>
    <mergeCell ref="L906:N906"/>
    <mergeCell ref="H907:J907"/>
    <mergeCell ref="L907:N907"/>
    <mergeCell ref="H899:J899"/>
    <mergeCell ref="L899:N899"/>
    <mergeCell ref="H902:J902"/>
    <mergeCell ref="L902:N902"/>
    <mergeCell ref="H903:J903"/>
    <mergeCell ref="L903:N903"/>
    <mergeCell ref="H896:J896"/>
    <mergeCell ref="L896:N896"/>
    <mergeCell ref="H897:J897"/>
    <mergeCell ref="L897:N897"/>
    <mergeCell ref="H898:J898"/>
    <mergeCell ref="L898:N898"/>
    <mergeCell ref="H893:J893"/>
    <mergeCell ref="L893:N893"/>
    <mergeCell ref="H894:J894"/>
    <mergeCell ref="L894:N894"/>
    <mergeCell ref="H895:J895"/>
    <mergeCell ref="L895:N895"/>
    <mergeCell ref="H889:J889"/>
    <mergeCell ref="L889:N889"/>
    <mergeCell ref="E890:E892"/>
    <mergeCell ref="H890:J890"/>
    <mergeCell ref="L890:N890"/>
    <mergeCell ref="H891:J891"/>
    <mergeCell ref="L891:N891"/>
    <mergeCell ref="H892:J892"/>
    <mergeCell ref="L892:N892"/>
    <mergeCell ref="H884:J884"/>
    <mergeCell ref="L884:N884"/>
    <mergeCell ref="H887:J887"/>
    <mergeCell ref="L887:N887"/>
    <mergeCell ref="H888:J888"/>
    <mergeCell ref="L888:N888"/>
    <mergeCell ref="H881:J881"/>
    <mergeCell ref="L881:N881"/>
    <mergeCell ref="H882:J882"/>
    <mergeCell ref="L882:N882"/>
    <mergeCell ref="H883:J883"/>
    <mergeCell ref="L883:N883"/>
    <mergeCell ref="H878:J878"/>
    <mergeCell ref="L878:N878"/>
    <mergeCell ref="H879:J879"/>
    <mergeCell ref="L879:N879"/>
    <mergeCell ref="H880:J880"/>
    <mergeCell ref="L880:N880"/>
    <mergeCell ref="H874:J874"/>
    <mergeCell ref="L874:N874"/>
    <mergeCell ref="E875:E877"/>
    <mergeCell ref="H875:J875"/>
    <mergeCell ref="L875:N875"/>
    <mergeCell ref="H876:J876"/>
    <mergeCell ref="L876:N876"/>
    <mergeCell ref="H877:J877"/>
    <mergeCell ref="L877:N877"/>
    <mergeCell ref="H869:J869"/>
    <mergeCell ref="L869:N869"/>
    <mergeCell ref="H872:J872"/>
    <mergeCell ref="L872:N872"/>
    <mergeCell ref="H873:J873"/>
    <mergeCell ref="L873:N873"/>
    <mergeCell ref="H866:J866"/>
    <mergeCell ref="L866:N866"/>
    <mergeCell ref="H867:J867"/>
    <mergeCell ref="L867:N867"/>
    <mergeCell ref="H868:J868"/>
    <mergeCell ref="L868:N868"/>
    <mergeCell ref="H863:J863"/>
    <mergeCell ref="L863:N863"/>
    <mergeCell ref="H864:J864"/>
    <mergeCell ref="L864:N864"/>
    <mergeCell ref="H865:J865"/>
    <mergeCell ref="L865:N865"/>
    <mergeCell ref="H859:J859"/>
    <mergeCell ref="L859:N859"/>
    <mergeCell ref="E860:E862"/>
    <mergeCell ref="H860:J860"/>
    <mergeCell ref="L860:N860"/>
    <mergeCell ref="H861:J861"/>
    <mergeCell ref="L861:N861"/>
    <mergeCell ref="H862:J862"/>
    <mergeCell ref="L862:N862"/>
    <mergeCell ref="H855:J855"/>
    <mergeCell ref="L855:N855"/>
    <mergeCell ref="H857:J857"/>
    <mergeCell ref="L857:N857"/>
    <mergeCell ref="H858:J858"/>
    <mergeCell ref="L858:N858"/>
    <mergeCell ref="H852:J852"/>
    <mergeCell ref="L852:N852"/>
    <mergeCell ref="H853:J853"/>
    <mergeCell ref="L853:N853"/>
    <mergeCell ref="H854:J854"/>
    <mergeCell ref="L854:N854"/>
    <mergeCell ref="H849:J849"/>
    <mergeCell ref="L849:N849"/>
    <mergeCell ref="H850:J850"/>
    <mergeCell ref="L850:N850"/>
    <mergeCell ref="H851:J851"/>
    <mergeCell ref="L851:N851"/>
    <mergeCell ref="H845:J845"/>
    <mergeCell ref="L845:N845"/>
    <mergeCell ref="E846:E848"/>
    <mergeCell ref="H846:J846"/>
    <mergeCell ref="L846:N846"/>
    <mergeCell ref="H847:J847"/>
    <mergeCell ref="L847:N847"/>
    <mergeCell ref="H848:J848"/>
    <mergeCell ref="L848:N848"/>
    <mergeCell ref="H840:J840"/>
    <mergeCell ref="L840:N840"/>
    <mergeCell ref="H843:J843"/>
    <mergeCell ref="L843:N843"/>
    <mergeCell ref="H844:J844"/>
    <mergeCell ref="L844:N844"/>
    <mergeCell ref="H837:J837"/>
    <mergeCell ref="L837:N837"/>
    <mergeCell ref="H838:J838"/>
    <mergeCell ref="L838:N838"/>
    <mergeCell ref="H839:J839"/>
    <mergeCell ref="L839:N839"/>
    <mergeCell ref="H834:J834"/>
    <mergeCell ref="L834:N834"/>
    <mergeCell ref="H835:J835"/>
    <mergeCell ref="L835:N835"/>
    <mergeCell ref="H836:J836"/>
    <mergeCell ref="L836:N836"/>
    <mergeCell ref="H830:J830"/>
    <mergeCell ref="L830:N830"/>
    <mergeCell ref="E831:E833"/>
    <mergeCell ref="H831:J831"/>
    <mergeCell ref="L831:N831"/>
    <mergeCell ref="H832:J832"/>
    <mergeCell ref="L832:N832"/>
    <mergeCell ref="H833:J833"/>
    <mergeCell ref="L833:N833"/>
    <mergeCell ref="H825:J825"/>
    <mergeCell ref="L825:N825"/>
    <mergeCell ref="H828:J828"/>
    <mergeCell ref="L828:N828"/>
    <mergeCell ref="H829:J829"/>
    <mergeCell ref="L829:N829"/>
    <mergeCell ref="H822:J822"/>
    <mergeCell ref="L822:N822"/>
    <mergeCell ref="H823:J823"/>
    <mergeCell ref="L823:N823"/>
    <mergeCell ref="H824:J824"/>
    <mergeCell ref="L824:N824"/>
    <mergeCell ref="H819:J819"/>
    <mergeCell ref="L819:N819"/>
    <mergeCell ref="H820:J820"/>
    <mergeCell ref="L820:N820"/>
    <mergeCell ref="H821:J821"/>
    <mergeCell ref="L821:N821"/>
    <mergeCell ref="H815:J815"/>
    <mergeCell ref="L815:N815"/>
    <mergeCell ref="E816:E818"/>
    <mergeCell ref="H816:J816"/>
    <mergeCell ref="L816:N816"/>
    <mergeCell ref="H817:J817"/>
    <mergeCell ref="L817:N817"/>
    <mergeCell ref="H818:J818"/>
    <mergeCell ref="L818:N818"/>
    <mergeCell ref="H810:J810"/>
    <mergeCell ref="L810:N810"/>
    <mergeCell ref="H813:J813"/>
    <mergeCell ref="L813:N813"/>
    <mergeCell ref="H814:J814"/>
    <mergeCell ref="L814:N814"/>
    <mergeCell ref="H807:J807"/>
    <mergeCell ref="L807:N807"/>
    <mergeCell ref="H808:J808"/>
    <mergeCell ref="L808:N808"/>
    <mergeCell ref="H809:J809"/>
    <mergeCell ref="L809:N809"/>
    <mergeCell ref="H804:J804"/>
    <mergeCell ref="L804:N804"/>
    <mergeCell ref="H805:J805"/>
    <mergeCell ref="L805:N805"/>
    <mergeCell ref="H806:J806"/>
    <mergeCell ref="L806:N806"/>
    <mergeCell ref="H800:J800"/>
    <mergeCell ref="L800:N800"/>
    <mergeCell ref="E801:E803"/>
    <mergeCell ref="H801:J801"/>
    <mergeCell ref="L801:N801"/>
    <mergeCell ref="H802:J802"/>
    <mergeCell ref="L802:N802"/>
    <mergeCell ref="H803:J803"/>
    <mergeCell ref="L803:N803"/>
    <mergeCell ref="H795:J795"/>
    <mergeCell ref="L795:N795"/>
    <mergeCell ref="H798:J798"/>
    <mergeCell ref="L798:N798"/>
    <mergeCell ref="H799:J799"/>
    <mergeCell ref="L799:N799"/>
    <mergeCell ref="H792:J792"/>
    <mergeCell ref="L792:N792"/>
    <mergeCell ref="H793:J793"/>
    <mergeCell ref="L793:N793"/>
    <mergeCell ref="H794:J794"/>
    <mergeCell ref="L794:N794"/>
    <mergeCell ref="H789:J789"/>
    <mergeCell ref="L789:N789"/>
    <mergeCell ref="H790:J790"/>
    <mergeCell ref="L790:N790"/>
    <mergeCell ref="H791:J791"/>
    <mergeCell ref="L791:N791"/>
    <mergeCell ref="H785:J785"/>
    <mergeCell ref="L785:N785"/>
    <mergeCell ref="E786:E788"/>
    <mergeCell ref="H786:J786"/>
    <mergeCell ref="L786:N786"/>
    <mergeCell ref="H787:J787"/>
    <mergeCell ref="L787:N787"/>
    <mergeCell ref="H788:J788"/>
    <mergeCell ref="L788:N788"/>
    <mergeCell ref="H780:J780"/>
    <mergeCell ref="L780:N780"/>
    <mergeCell ref="H783:J783"/>
    <mergeCell ref="L783:N783"/>
    <mergeCell ref="H784:J784"/>
    <mergeCell ref="L784:N784"/>
    <mergeCell ref="H777:J777"/>
    <mergeCell ref="L777:N777"/>
    <mergeCell ref="H778:J778"/>
    <mergeCell ref="L778:N778"/>
    <mergeCell ref="H779:J779"/>
    <mergeCell ref="L779:N779"/>
    <mergeCell ref="H774:J774"/>
    <mergeCell ref="L774:N774"/>
    <mergeCell ref="H775:J775"/>
    <mergeCell ref="L775:N775"/>
    <mergeCell ref="H776:J776"/>
    <mergeCell ref="L776:N776"/>
    <mergeCell ref="H770:J770"/>
    <mergeCell ref="L770:N770"/>
    <mergeCell ref="E771:E773"/>
    <mergeCell ref="H771:J771"/>
    <mergeCell ref="L771:N771"/>
    <mergeCell ref="H772:J772"/>
    <mergeCell ref="L772:N772"/>
    <mergeCell ref="H773:J773"/>
    <mergeCell ref="L773:N773"/>
    <mergeCell ref="H765:J765"/>
    <mergeCell ref="L765:N765"/>
    <mergeCell ref="H768:J768"/>
    <mergeCell ref="L768:N768"/>
    <mergeCell ref="H769:J769"/>
    <mergeCell ref="L769:N769"/>
    <mergeCell ref="H762:J762"/>
    <mergeCell ref="L762:N762"/>
    <mergeCell ref="H763:J763"/>
    <mergeCell ref="L763:N763"/>
    <mergeCell ref="H764:J764"/>
    <mergeCell ref="L764:N764"/>
    <mergeCell ref="H759:J759"/>
    <mergeCell ref="L759:N759"/>
    <mergeCell ref="H760:J760"/>
    <mergeCell ref="L760:N760"/>
    <mergeCell ref="H761:J761"/>
    <mergeCell ref="L761:N761"/>
    <mergeCell ref="H755:J755"/>
    <mergeCell ref="L755:N755"/>
    <mergeCell ref="E756:E758"/>
    <mergeCell ref="H756:J756"/>
    <mergeCell ref="L756:N756"/>
    <mergeCell ref="H757:J757"/>
    <mergeCell ref="L757:N757"/>
    <mergeCell ref="H758:J758"/>
    <mergeCell ref="L758:N758"/>
    <mergeCell ref="H750:J750"/>
    <mergeCell ref="L750:N750"/>
    <mergeCell ref="H753:J753"/>
    <mergeCell ref="L753:N753"/>
    <mergeCell ref="H754:J754"/>
    <mergeCell ref="L754:N754"/>
    <mergeCell ref="H747:J747"/>
    <mergeCell ref="L747:N747"/>
    <mergeCell ref="H748:J748"/>
    <mergeCell ref="L748:N748"/>
    <mergeCell ref="H749:J749"/>
    <mergeCell ref="L749:N749"/>
    <mergeCell ref="H744:J744"/>
    <mergeCell ref="L744:N744"/>
    <mergeCell ref="H745:J745"/>
    <mergeCell ref="L745:N745"/>
    <mergeCell ref="H746:J746"/>
    <mergeCell ref="L746:N746"/>
    <mergeCell ref="H740:J740"/>
    <mergeCell ref="L740:N740"/>
    <mergeCell ref="E741:E743"/>
    <mergeCell ref="H741:J741"/>
    <mergeCell ref="L741:N741"/>
    <mergeCell ref="H742:J742"/>
    <mergeCell ref="L742:N742"/>
    <mergeCell ref="H743:J743"/>
    <mergeCell ref="L743:N743"/>
    <mergeCell ref="H735:J735"/>
    <mergeCell ref="L735:N735"/>
    <mergeCell ref="H738:J738"/>
    <mergeCell ref="L738:N738"/>
    <mergeCell ref="H739:J739"/>
    <mergeCell ref="L739:N739"/>
    <mergeCell ref="H732:J732"/>
    <mergeCell ref="L732:N732"/>
    <mergeCell ref="H733:J733"/>
    <mergeCell ref="L733:N733"/>
    <mergeCell ref="H734:J734"/>
    <mergeCell ref="L734:N734"/>
    <mergeCell ref="H729:J729"/>
    <mergeCell ref="L729:N729"/>
    <mergeCell ref="H730:J730"/>
    <mergeCell ref="L730:N730"/>
    <mergeCell ref="H731:J731"/>
    <mergeCell ref="L731:N731"/>
    <mergeCell ref="H725:J725"/>
    <mergeCell ref="L725:N725"/>
    <mergeCell ref="E726:E728"/>
    <mergeCell ref="H726:J726"/>
    <mergeCell ref="L726:N726"/>
    <mergeCell ref="H727:J727"/>
    <mergeCell ref="L727:N727"/>
    <mergeCell ref="H728:J728"/>
    <mergeCell ref="L728:N728"/>
    <mergeCell ref="H721:J721"/>
    <mergeCell ref="L721:N721"/>
    <mergeCell ref="H723:J723"/>
    <mergeCell ref="L723:N723"/>
    <mergeCell ref="H724:J724"/>
    <mergeCell ref="L724:N724"/>
    <mergeCell ref="H718:J718"/>
    <mergeCell ref="L718:N718"/>
    <mergeCell ref="H719:J719"/>
    <mergeCell ref="L719:N719"/>
    <mergeCell ref="H720:J720"/>
    <mergeCell ref="L720:N720"/>
    <mergeCell ref="H715:J715"/>
    <mergeCell ref="L715:N715"/>
    <mergeCell ref="H716:J716"/>
    <mergeCell ref="L716:N716"/>
    <mergeCell ref="H717:J717"/>
    <mergeCell ref="L717:N717"/>
    <mergeCell ref="H711:J711"/>
    <mergeCell ref="L711:N711"/>
    <mergeCell ref="E712:E714"/>
    <mergeCell ref="H712:J712"/>
    <mergeCell ref="L712:N712"/>
    <mergeCell ref="H713:J713"/>
    <mergeCell ref="L713:N713"/>
    <mergeCell ref="H714:J714"/>
    <mergeCell ref="L714:N714"/>
    <mergeCell ref="H706:J706"/>
    <mergeCell ref="L706:N706"/>
    <mergeCell ref="H709:J709"/>
    <mergeCell ref="L709:N709"/>
    <mergeCell ref="H710:J710"/>
    <mergeCell ref="L710:N710"/>
    <mergeCell ref="H703:J703"/>
    <mergeCell ref="L703:N703"/>
    <mergeCell ref="H704:J704"/>
    <mergeCell ref="L704:N704"/>
    <mergeCell ref="H705:J705"/>
    <mergeCell ref="L705:N705"/>
    <mergeCell ref="H700:J700"/>
    <mergeCell ref="L700:N700"/>
    <mergeCell ref="H701:J701"/>
    <mergeCell ref="L701:N701"/>
    <mergeCell ref="H702:J702"/>
    <mergeCell ref="L702:N702"/>
    <mergeCell ref="H696:J696"/>
    <mergeCell ref="L696:N696"/>
    <mergeCell ref="E697:E699"/>
    <mergeCell ref="H697:J697"/>
    <mergeCell ref="L697:N697"/>
    <mergeCell ref="H698:J698"/>
    <mergeCell ref="L698:N698"/>
    <mergeCell ref="H699:J699"/>
    <mergeCell ref="L699:N699"/>
    <mergeCell ref="H691:J691"/>
    <mergeCell ref="L691:N691"/>
    <mergeCell ref="H694:J694"/>
    <mergeCell ref="L694:N694"/>
    <mergeCell ref="H695:J695"/>
    <mergeCell ref="L695:N695"/>
    <mergeCell ref="H688:J688"/>
    <mergeCell ref="L688:N688"/>
    <mergeCell ref="H689:J689"/>
    <mergeCell ref="L689:N689"/>
    <mergeCell ref="H690:J690"/>
    <mergeCell ref="L690:N690"/>
    <mergeCell ref="H685:J685"/>
    <mergeCell ref="L685:N685"/>
    <mergeCell ref="H686:J686"/>
    <mergeCell ref="L686:N686"/>
    <mergeCell ref="H687:J687"/>
    <mergeCell ref="L687:N687"/>
    <mergeCell ref="H681:J681"/>
    <mergeCell ref="L681:N681"/>
    <mergeCell ref="E682:E684"/>
    <mergeCell ref="H682:J682"/>
    <mergeCell ref="L682:N682"/>
    <mergeCell ref="H683:J683"/>
    <mergeCell ref="L683:N683"/>
    <mergeCell ref="H684:J684"/>
    <mergeCell ref="L684:N684"/>
    <mergeCell ref="H676:J676"/>
    <mergeCell ref="L676:N676"/>
    <mergeCell ref="H679:J679"/>
    <mergeCell ref="L679:N679"/>
    <mergeCell ref="H680:J680"/>
    <mergeCell ref="L680:N680"/>
    <mergeCell ref="H673:J673"/>
    <mergeCell ref="L673:N673"/>
    <mergeCell ref="H674:J674"/>
    <mergeCell ref="L674:N674"/>
    <mergeCell ref="H675:J675"/>
    <mergeCell ref="L675:N675"/>
    <mergeCell ref="H670:J670"/>
    <mergeCell ref="L670:N670"/>
    <mergeCell ref="H671:J671"/>
    <mergeCell ref="L671:N671"/>
    <mergeCell ref="H672:J672"/>
    <mergeCell ref="L672:N672"/>
    <mergeCell ref="H666:J666"/>
    <mergeCell ref="L666:N666"/>
    <mergeCell ref="E667:E669"/>
    <mergeCell ref="H667:J667"/>
    <mergeCell ref="L667:N667"/>
    <mergeCell ref="H668:J668"/>
    <mergeCell ref="L668:N668"/>
    <mergeCell ref="H669:J669"/>
    <mergeCell ref="L669:N669"/>
    <mergeCell ref="H661:J661"/>
    <mergeCell ref="L661:N661"/>
    <mergeCell ref="H664:J664"/>
    <mergeCell ref="L664:N664"/>
    <mergeCell ref="H665:J665"/>
    <mergeCell ref="L665:N665"/>
    <mergeCell ref="H658:J658"/>
    <mergeCell ref="L658:N658"/>
    <mergeCell ref="H659:J659"/>
    <mergeCell ref="L659:N659"/>
    <mergeCell ref="H660:J660"/>
    <mergeCell ref="L660:N660"/>
    <mergeCell ref="H655:J655"/>
    <mergeCell ref="L655:N655"/>
    <mergeCell ref="H656:J656"/>
    <mergeCell ref="L656:N656"/>
    <mergeCell ref="H657:J657"/>
    <mergeCell ref="L657:N657"/>
    <mergeCell ref="H651:J651"/>
    <mergeCell ref="L651:N651"/>
    <mergeCell ref="E652:E654"/>
    <mergeCell ref="H652:J652"/>
    <mergeCell ref="L652:N652"/>
    <mergeCell ref="H653:J653"/>
    <mergeCell ref="L653:N653"/>
    <mergeCell ref="H654:J654"/>
    <mergeCell ref="L654:N654"/>
    <mergeCell ref="H646:J646"/>
    <mergeCell ref="L646:N646"/>
    <mergeCell ref="H649:J649"/>
    <mergeCell ref="L649:N649"/>
    <mergeCell ref="H650:J650"/>
    <mergeCell ref="L650:N650"/>
    <mergeCell ref="H643:J643"/>
    <mergeCell ref="L643:N643"/>
    <mergeCell ref="H644:J644"/>
    <mergeCell ref="L644:N644"/>
    <mergeCell ref="H645:J645"/>
    <mergeCell ref="L645:N645"/>
    <mergeCell ref="H640:J640"/>
    <mergeCell ref="L640:N640"/>
    <mergeCell ref="H641:J641"/>
    <mergeCell ref="L641:N641"/>
    <mergeCell ref="H642:J642"/>
    <mergeCell ref="L642:N642"/>
    <mergeCell ref="H636:J636"/>
    <mergeCell ref="L636:N636"/>
    <mergeCell ref="E637:E639"/>
    <mergeCell ref="H637:J637"/>
    <mergeCell ref="L637:N637"/>
    <mergeCell ref="H638:J638"/>
    <mergeCell ref="L638:N638"/>
    <mergeCell ref="H639:J639"/>
    <mergeCell ref="L639:N639"/>
    <mergeCell ref="H631:J631"/>
    <mergeCell ref="L631:N631"/>
    <mergeCell ref="H634:J634"/>
    <mergeCell ref="L634:N634"/>
    <mergeCell ref="H635:J635"/>
    <mergeCell ref="L635:N635"/>
    <mergeCell ref="H628:J628"/>
    <mergeCell ref="L628:N628"/>
    <mergeCell ref="H629:J629"/>
    <mergeCell ref="L629:N629"/>
    <mergeCell ref="H630:J630"/>
    <mergeCell ref="L630:N630"/>
    <mergeCell ref="H625:J625"/>
    <mergeCell ref="L625:N625"/>
    <mergeCell ref="H626:J626"/>
    <mergeCell ref="L626:N626"/>
    <mergeCell ref="H627:J627"/>
    <mergeCell ref="L627:N627"/>
    <mergeCell ref="H621:J621"/>
    <mergeCell ref="L621:N621"/>
    <mergeCell ref="E622:E624"/>
    <mergeCell ref="H622:J622"/>
    <mergeCell ref="L622:N622"/>
    <mergeCell ref="H623:J623"/>
    <mergeCell ref="L623:N623"/>
    <mergeCell ref="H624:J624"/>
    <mergeCell ref="L624:N624"/>
    <mergeCell ref="H616:J616"/>
    <mergeCell ref="L616:N616"/>
    <mergeCell ref="H619:J619"/>
    <mergeCell ref="L619:N619"/>
    <mergeCell ref="H620:J620"/>
    <mergeCell ref="L620:N620"/>
    <mergeCell ref="H613:J613"/>
    <mergeCell ref="L613:N613"/>
    <mergeCell ref="H614:J614"/>
    <mergeCell ref="L614:N614"/>
    <mergeCell ref="H615:J615"/>
    <mergeCell ref="L615:N615"/>
    <mergeCell ref="H610:J610"/>
    <mergeCell ref="L610:N610"/>
    <mergeCell ref="H611:J611"/>
    <mergeCell ref="L611:N611"/>
    <mergeCell ref="H612:J612"/>
    <mergeCell ref="L612:N612"/>
    <mergeCell ref="H606:J606"/>
    <mergeCell ref="L606:N606"/>
    <mergeCell ref="E607:E609"/>
    <mergeCell ref="H607:J607"/>
    <mergeCell ref="L607:N607"/>
    <mergeCell ref="H608:J608"/>
    <mergeCell ref="L608:N608"/>
    <mergeCell ref="H609:J609"/>
    <mergeCell ref="L609:N609"/>
    <mergeCell ref="H601:J601"/>
    <mergeCell ref="L601:N601"/>
    <mergeCell ref="H604:J604"/>
    <mergeCell ref="L604:N604"/>
    <mergeCell ref="H605:J605"/>
    <mergeCell ref="L605:N605"/>
    <mergeCell ref="H598:J598"/>
    <mergeCell ref="L598:N598"/>
    <mergeCell ref="H599:J599"/>
    <mergeCell ref="L599:N599"/>
    <mergeCell ref="H600:J600"/>
    <mergeCell ref="L600:N600"/>
    <mergeCell ref="H595:J595"/>
    <mergeCell ref="L595:N595"/>
    <mergeCell ref="H596:J596"/>
    <mergeCell ref="L596:N596"/>
    <mergeCell ref="H597:J597"/>
    <mergeCell ref="L597:N597"/>
    <mergeCell ref="H591:J591"/>
    <mergeCell ref="L591:N591"/>
    <mergeCell ref="E592:E594"/>
    <mergeCell ref="H592:J592"/>
    <mergeCell ref="L592:N592"/>
    <mergeCell ref="H593:J593"/>
    <mergeCell ref="L593:N593"/>
    <mergeCell ref="H594:J594"/>
    <mergeCell ref="L594:N594"/>
    <mergeCell ref="H587:J587"/>
    <mergeCell ref="L587:N587"/>
    <mergeCell ref="H589:J589"/>
    <mergeCell ref="L589:N589"/>
    <mergeCell ref="H590:J590"/>
    <mergeCell ref="L590:N590"/>
    <mergeCell ref="H584:J584"/>
    <mergeCell ref="L584:N584"/>
    <mergeCell ref="H585:J585"/>
    <mergeCell ref="L585:N585"/>
    <mergeCell ref="H586:J586"/>
    <mergeCell ref="L586:N586"/>
    <mergeCell ref="H581:J581"/>
    <mergeCell ref="L581:N581"/>
    <mergeCell ref="H582:J582"/>
    <mergeCell ref="L582:N582"/>
    <mergeCell ref="H583:J583"/>
    <mergeCell ref="L583:N583"/>
    <mergeCell ref="H577:J577"/>
    <mergeCell ref="L577:N577"/>
    <mergeCell ref="E578:E580"/>
    <mergeCell ref="H578:J578"/>
    <mergeCell ref="L578:N578"/>
    <mergeCell ref="H579:J579"/>
    <mergeCell ref="L579:N579"/>
    <mergeCell ref="H580:J580"/>
    <mergeCell ref="L580:N580"/>
    <mergeCell ref="H572:J572"/>
    <mergeCell ref="L572:N572"/>
    <mergeCell ref="H575:J575"/>
    <mergeCell ref="L575:N575"/>
    <mergeCell ref="H576:J576"/>
    <mergeCell ref="L576:N576"/>
    <mergeCell ref="H569:J569"/>
    <mergeCell ref="L569:N569"/>
    <mergeCell ref="H570:J570"/>
    <mergeCell ref="L570:N570"/>
    <mergeCell ref="H571:J571"/>
    <mergeCell ref="L571:N571"/>
    <mergeCell ref="H566:J566"/>
    <mergeCell ref="L566:N566"/>
    <mergeCell ref="H567:J567"/>
    <mergeCell ref="L567:N567"/>
    <mergeCell ref="H568:J568"/>
    <mergeCell ref="L568:N568"/>
    <mergeCell ref="H562:J562"/>
    <mergeCell ref="L562:N562"/>
    <mergeCell ref="E563:E565"/>
    <mergeCell ref="H563:J563"/>
    <mergeCell ref="L563:N563"/>
    <mergeCell ref="H564:J564"/>
    <mergeCell ref="L564:N564"/>
    <mergeCell ref="H565:J565"/>
    <mergeCell ref="L565:N565"/>
    <mergeCell ref="H557:J557"/>
    <mergeCell ref="L557:N557"/>
    <mergeCell ref="H560:J560"/>
    <mergeCell ref="L560:N560"/>
    <mergeCell ref="H561:J561"/>
    <mergeCell ref="L561:N561"/>
    <mergeCell ref="H554:J554"/>
    <mergeCell ref="L554:N554"/>
    <mergeCell ref="H555:J555"/>
    <mergeCell ref="L555:N555"/>
    <mergeCell ref="H556:J556"/>
    <mergeCell ref="L556:N556"/>
    <mergeCell ref="H551:J551"/>
    <mergeCell ref="L551:N551"/>
    <mergeCell ref="H552:J552"/>
    <mergeCell ref="L552:N552"/>
    <mergeCell ref="H553:J553"/>
    <mergeCell ref="L553:N553"/>
    <mergeCell ref="H547:J547"/>
    <mergeCell ref="L547:N547"/>
    <mergeCell ref="E548:E550"/>
    <mergeCell ref="H548:J548"/>
    <mergeCell ref="L548:N548"/>
    <mergeCell ref="H549:J549"/>
    <mergeCell ref="L549:N549"/>
    <mergeCell ref="H550:J550"/>
    <mergeCell ref="L550:N550"/>
    <mergeCell ref="H542:J542"/>
    <mergeCell ref="L542:N542"/>
    <mergeCell ref="H545:J545"/>
    <mergeCell ref="L545:N545"/>
    <mergeCell ref="H546:J546"/>
    <mergeCell ref="L546:N546"/>
    <mergeCell ref="H539:J539"/>
    <mergeCell ref="L539:N539"/>
    <mergeCell ref="H540:J540"/>
    <mergeCell ref="L540:N540"/>
    <mergeCell ref="H541:J541"/>
    <mergeCell ref="L541:N541"/>
    <mergeCell ref="H536:J536"/>
    <mergeCell ref="L536:N536"/>
    <mergeCell ref="H537:J537"/>
    <mergeCell ref="L537:N537"/>
    <mergeCell ref="H538:J538"/>
    <mergeCell ref="L538:N538"/>
    <mergeCell ref="H532:J532"/>
    <mergeCell ref="L532:N532"/>
    <mergeCell ref="E533:E535"/>
    <mergeCell ref="H533:J533"/>
    <mergeCell ref="L533:N533"/>
    <mergeCell ref="H534:J534"/>
    <mergeCell ref="L534:N534"/>
    <mergeCell ref="H535:J535"/>
    <mergeCell ref="L535:N535"/>
    <mergeCell ref="H527:J527"/>
    <mergeCell ref="L527:N527"/>
    <mergeCell ref="H530:J530"/>
    <mergeCell ref="L530:N530"/>
    <mergeCell ref="H531:J531"/>
    <mergeCell ref="L531:N531"/>
    <mergeCell ref="H524:J524"/>
    <mergeCell ref="L524:N524"/>
    <mergeCell ref="H525:J525"/>
    <mergeCell ref="L525:N525"/>
    <mergeCell ref="H526:J526"/>
    <mergeCell ref="L526:N526"/>
    <mergeCell ref="H521:J521"/>
    <mergeCell ref="L521:N521"/>
    <mergeCell ref="H522:J522"/>
    <mergeCell ref="L522:N522"/>
    <mergeCell ref="H523:J523"/>
    <mergeCell ref="L523:N523"/>
    <mergeCell ref="H517:J517"/>
    <mergeCell ref="L517:N517"/>
    <mergeCell ref="E518:E520"/>
    <mergeCell ref="H518:J518"/>
    <mergeCell ref="L518:N518"/>
    <mergeCell ref="H519:J519"/>
    <mergeCell ref="L519:N519"/>
    <mergeCell ref="H520:J520"/>
    <mergeCell ref="L520:N520"/>
    <mergeCell ref="H512:J512"/>
    <mergeCell ref="L512:N512"/>
    <mergeCell ref="H515:J515"/>
    <mergeCell ref="L515:N515"/>
    <mergeCell ref="H516:J516"/>
    <mergeCell ref="L516:N516"/>
    <mergeCell ref="H509:J509"/>
    <mergeCell ref="L509:N509"/>
    <mergeCell ref="H510:J510"/>
    <mergeCell ref="L510:N510"/>
    <mergeCell ref="H511:J511"/>
    <mergeCell ref="L511:N511"/>
    <mergeCell ref="H506:J506"/>
    <mergeCell ref="L506:N506"/>
    <mergeCell ref="H507:J507"/>
    <mergeCell ref="L507:N507"/>
    <mergeCell ref="H508:J508"/>
    <mergeCell ref="L508:N508"/>
    <mergeCell ref="H502:J502"/>
    <mergeCell ref="L502:N502"/>
    <mergeCell ref="E503:E505"/>
    <mergeCell ref="H503:J503"/>
    <mergeCell ref="L503:N503"/>
    <mergeCell ref="H504:J504"/>
    <mergeCell ref="L504:N504"/>
    <mergeCell ref="H505:J505"/>
    <mergeCell ref="L505:N505"/>
    <mergeCell ref="H497:J497"/>
    <mergeCell ref="L497:N497"/>
    <mergeCell ref="H500:J500"/>
    <mergeCell ref="L500:N500"/>
    <mergeCell ref="H501:J501"/>
    <mergeCell ref="L501:N501"/>
    <mergeCell ref="H494:J494"/>
    <mergeCell ref="L494:N494"/>
    <mergeCell ref="H495:J495"/>
    <mergeCell ref="L495:N495"/>
    <mergeCell ref="H496:J496"/>
    <mergeCell ref="L496:N496"/>
    <mergeCell ref="H491:J491"/>
    <mergeCell ref="L491:N491"/>
    <mergeCell ref="H492:J492"/>
    <mergeCell ref="L492:N492"/>
    <mergeCell ref="H493:J493"/>
    <mergeCell ref="L493:N493"/>
    <mergeCell ref="H487:J487"/>
    <mergeCell ref="L487:N487"/>
    <mergeCell ref="E488:E490"/>
    <mergeCell ref="H488:J488"/>
    <mergeCell ref="L488:N488"/>
    <mergeCell ref="H489:J489"/>
    <mergeCell ref="L489:N489"/>
    <mergeCell ref="H490:J490"/>
    <mergeCell ref="L490:N490"/>
    <mergeCell ref="H482:J482"/>
    <mergeCell ref="L482:N482"/>
    <mergeCell ref="H485:J485"/>
    <mergeCell ref="L485:N485"/>
    <mergeCell ref="H486:J486"/>
    <mergeCell ref="L486:N486"/>
    <mergeCell ref="H479:J479"/>
    <mergeCell ref="L479:N479"/>
    <mergeCell ref="H480:J480"/>
    <mergeCell ref="L480:N480"/>
    <mergeCell ref="H481:J481"/>
    <mergeCell ref="L481:N481"/>
    <mergeCell ref="H476:J476"/>
    <mergeCell ref="L476:N476"/>
    <mergeCell ref="H477:J477"/>
    <mergeCell ref="L477:N477"/>
    <mergeCell ref="H478:J478"/>
    <mergeCell ref="L478:N478"/>
    <mergeCell ref="H472:J472"/>
    <mergeCell ref="L472:N472"/>
    <mergeCell ref="E473:E475"/>
    <mergeCell ref="H473:J473"/>
    <mergeCell ref="L473:N473"/>
    <mergeCell ref="H474:J474"/>
    <mergeCell ref="L474:N474"/>
    <mergeCell ref="H475:J475"/>
    <mergeCell ref="L475:N475"/>
    <mergeCell ref="H467:J467"/>
    <mergeCell ref="L467:N467"/>
    <mergeCell ref="H470:J470"/>
    <mergeCell ref="L470:N470"/>
    <mergeCell ref="H471:J471"/>
    <mergeCell ref="L471:N471"/>
    <mergeCell ref="H464:J464"/>
    <mergeCell ref="L464:N464"/>
    <mergeCell ref="H465:J465"/>
    <mergeCell ref="L465:N465"/>
    <mergeCell ref="H466:J466"/>
    <mergeCell ref="L466:N466"/>
    <mergeCell ref="H461:J461"/>
    <mergeCell ref="L461:N461"/>
    <mergeCell ref="H462:J462"/>
    <mergeCell ref="L462:N462"/>
    <mergeCell ref="H463:J463"/>
    <mergeCell ref="L463:N463"/>
    <mergeCell ref="H457:J457"/>
    <mergeCell ref="L457:N457"/>
    <mergeCell ref="E458:E460"/>
    <mergeCell ref="H458:J458"/>
    <mergeCell ref="L458:N458"/>
    <mergeCell ref="H459:J459"/>
    <mergeCell ref="L459:N459"/>
    <mergeCell ref="H460:J460"/>
    <mergeCell ref="L460:N460"/>
    <mergeCell ref="H453:J453"/>
    <mergeCell ref="L453:N453"/>
    <mergeCell ref="H455:J455"/>
    <mergeCell ref="L455:N455"/>
    <mergeCell ref="H456:J456"/>
    <mergeCell ref="L456:N456"/>
    <mergeCell ref="H450:J450"/>
    <mergeCell ref="L450:N450"/>
    <mergeCell ref="H451:J451"/>
    <mergeCell ref="L451:N451"/>
    <mergeCell ref="H452:J452"/>
    <mergeCell ref="L452:N452"/>
    <mergeCell ref="H447:J447"/>
    <mergeCell ref="L447:N447"/>
    <mergeCell ref="H448:J448"/>
    <mergeCell ref="L448:N448"/>
    <mergeCell ref="H449:J449"/>
    <mergeCell ref="L449:N449"/>
    <mergeCell ref="H443:J443"/>
    <mergeCell ref="L443:N443"/>
    <mergeCell ref="E444:E446"/>
    <mergeCell ref="H444:J444"/>
    <mergeCell ref="L444:N444"/>
    <mergeCell ref="H445:J445"/>
    <mergeCell ref="L445:N445"/>
    <mergeCell ref="H446:J446"/>
    <mergeCell ref="L446:N446"/>
    <mergeCell ref="H438:J438"/>
    <mergeCell ref="L438:N438"/>
    <mergeCell ref="H441:J441"/>
    <mergeCell ref="L441:N441"/>
    <mergeCell ref="H442:J442"/>
    <mergeCell ref="L442:N442"/>
    <mergeCell ref="H435:J435"/>
    <mergeCell ref="L435:N435"/>
    <mergeCell ref="H436:J436"/>
    <mergeCell ref="L436:N436"/>
    <mergeCell ref="H437:J437"/>
    <mergeCell ref="L437:N437"/>
    <mergeCell ref="H432:J432"/>
    <mergeCell ref="L432:N432"/>
    <mergeCell ref="H433:J433"/>
    <mergeCell ref="L433:N433"/>
    <mergeCell ref="H434:J434"/>
    <mergeCell ref="L434:N434"/>
    <mergeCell ref="H428:J428"/>
    <mergeCell ref="L428:N428"/>
    <mergeCell ref="E429:E431"/>
    <mergeCell ref="H429:J429"/>
    <mergeCell ref="L429:N429"/>
    <mergeCell ref="H430:J430"/>
    <mergeCell ref="L430:N430"/>
    <mergeCell ref="H431:J431"/>
    <mergeCell ref="L431:N431"/>
    <mergeCell ref="H423:J423"/>
    <mergeCell ref="L423:N423"/>
    <mergeCell ref="H426:J426"/>
    <mergeCell ref="L426:N426"/>
    <mergeCell ref="H427:J427"/>
    <mergeCell ref="L427:N427"/>
    <mergeCell ref="H420:J420"/>
    <mergeCell ref="L420:N420"/>
    <mergeCell ref="H421:J421"/>
    <mergeCell ref="L421:N421"/>
    <mergeCell ref="H422:J422"/>
    <mergeCell ref="L422:N422"/>
    <mergeCell ref="H417:J417"/>
    <mergeCell ref="L417:N417"/>
    <mergeCell ref="H418:J418"/>
    <mergeCell ref="L418:N418"/>
    <mergeCell ref="H419:J419"/>
    <mergeCell ref="L419:N419"/>
    <mergeCell ref="H413:J413"/>
    <mergeCell ref="L413:N413"/>
    <mergeCell ref="E414:E416"/>
    <mergeCell ref="H414:J414"/>
    <mergeCell ref="L414:N414"/>
    <mergeCell ref="H415:J415"/>
    <mergeCell ref="L415:N415"/>
    <mergeCell ref="H416:J416"/>
    <mergeCell ref="L416:N416"/>
    <mergeCell ref="H408:J408"/>
    <mergeCell ref="L408:N408"/>
    <mergeCell ref="H411:J411"/>
    <mergeCell ref="L411:N411"/>
    <mergeCell ref="H412:J412"/>
    <mergeCell ref="L412:N412"/>
    <mergeCell ref="H405:J405"/>
    <mergeCell ref="L405:N405"/>
    <mergeCell ref="H406:J406"/>
    <mergeCell ref="L406:N406"/>
    <mergeCell ref="H407:J407"/>
    <mergeCell ref="L407:N407"/>
    <mergeCell ref="H402:J402"/>
    <mergeCell ref="L402:N402"/>
    <mergeCell ref="H403:J403"/>
    <mergeCell ref="L403:N403"/>
    <mergeCell ref="H404:J404"/>
    <mergeCell ref="L404:N404"/>
    <mergeCell ref="H398:J398"/>
    <mergeCell ref="L398:N398"/>
    <mergeCell ref="E399:E401"/>
    <mergeCell ref="H399:J399"/>
    <mergeCell ref="L399:N399"/>
    <mergeCell ref="H400:J400"/>
    <mergeCell ref="L400:N400"/>
    <mergeCell ref="H401:J401"/>
    <mergeCell ref="L401:N401"/>
    <mergeCell ref="H393:J393"/>
    <mergeCell ref="L393:N393"/>
    <mergeCell ref="H396:J396"/>
    <mergeCell ref="L396:N396"/>
    <mergeCell ref="H397:J397"/>
    <mergeCell ref="L397:N397"/>
    <mergeCell ref="H390:J390"/>
    <mergeCell ref="L390:N390"/>
    <mergeCell ref="H391:J391"/>
    <mergeCell ref="L391:N391"/>
    <mergeCell ref="H392:J392"/>
    <mergeCell ref="L392:N392"/>
    <mergeCell ref="H387:J387"/>
    <mergeCell ref="L387:N387"/>
    <mergeCell ref="H388:J388"/>
    <mergeCell ref="L388:N388"/>
    <mergeCell ref="H389:J389"/>
    <mergeCell ref="L389:N389"/>
    <mergeCell ref="H383:J383"/>
    <mergeCell ref="L383:N383"/>
    <mergeCell ref="E384:E386"/>
    <mergeCell ref="H384:J384"/>
    <mergeCell ref="L384:N384"/>
    <mergeCell ref="H385:J385"/>
    <mergeCell ref="L385:N385"/>
    <mergeCell ref="H386:J386"/>
    <mergeCell ref="L386:N386"/>
    <mergeCell ref="H378:J378"/>
    <mergeCell ref="L378:N378"/>
    <mergeCell ref="H381:J381"/>
    <mergeCell ref="L381:N381"/>
    <mergeCell ref="H382:J382"/>
    <mergeCell ref="L382:N382"/>
    <mergeCell ref="H375:J375"/>
    <mergeCell ref="L375:N375"/>
    <mergeCell ref="H376:J376"/>
    <mergeCell ref="L376:N376"/>
    <mergeCell ref="H377:J377"/>
    <mergeCell ref="L377:N377"/>
    <mergeCell ref="H372:J372"/>
    <mergeCell ref="L372:N372"/>
    <mergeCell ref="H373:J373"/>
    <mergeCell ref="L373:N373"/>
    <mergeCell ref="H374:J374"/>
    <mergeCell ref="L374:N374"/>
    <mergeCell ref="H368:J368"/>
    <mergeCell ref="L368:N368"/>
    <mergeCell ref="E369:E371"/>
    <mergeCell ref="H369:J369"/>
    <mergeCell ref="L369:N369"/>
    <mergeCell ref="H370:J370"/>
    <mergeCell ref="L370:N370"/>
    <mergeCell ref="H371:J371"/>
    <mergeCell ref="L371:N371"/>
    <mergeCell ref="H363:J363"/>
    <mergeCell ref="L363:N363"/>
    <mergeCell ref="H366:J366"/>
    <mergeCell ref="L366:N366"/>
    <mergeCell ref="H367:J367"/>
    <mergeCell ref="L367:N367"/>
    <mergeCell ref="H360:J360"/>
    <mergeCell ref="L360:N360"/>
    <mergeCell ref="H361:J361"/>
    <mergeCell ref="L361:N361"/>
    <mergeCell ref="H362:J362"/>
    <mergeCell ref="L362:N362"/>
    <mergeCell ref="H357:J357"/>
    <mergeCell ref="L357:N357"/>
    <mergeCell ref="H358:J358"/>
    <mergeCell ref="L358:N358"/>
    <mergeCell ref="H359:J359"/>
    <mergeCell ref="L359:N359"/>
    <mergeCell ref="H353:J353"/>
    <mergeCell ref="L353:N353"/>
    <mergeCell ref="E354:E356"/>
    <mergeCell ref="H354:J354"/>
    <mergeCell ref="L354:N354"/>
    <mergeCell ref="H355:J355"/>
    <mergeCell ref="L355:N355"/>
    <mergeCell ref="H356:J356"/>
    <mergeCell ref="L356:N356"/>
    <mergeCell ref="H348:J348"/>
    <mergeCell ref="L348:N348"/>
    <mergeCell ref="H351:J351"/>
    <mergeCell ref="L351:N351"/>
    <mergeCell ref="H352:J352"/>
    <mergeCell ref="L352:N352"/>
    <mergeCell ref="H345:J345"/>
    <mergeCell ref="L345:N345"/>
    <mergeCell ref="H346:J346"/>
    <mergeCell ref="L346:N346"/>
    <mergeCell ref="H347:J347"/>
    <mergeCell ref="L347:N347"/>
    <mergeCell ref="H342:J342"/>
    <mergeCell ref="L342:N342"/>
    <mergeCell ref="H343:J343"/>
    <mergeCell ref="L343:N343"/>
    <mergeCell ref="H344:J344"/>
    <mergeCell ref="L344:N344"/>
    <mergeCell ref="H338:J338"/>
    <mergeCell ref="L338:N338"/>
    <mergeCell ref="E339:E341"/>
    <mergeCell ref="H339:J339"/>
    <mergeCell ref="L339:N339"/>
    <mergeCell ref="H340:J340"/>
    <mergeCell ref="L340:N340"/>
    <mergeCell ref="H341:J341"/>
    <mergeCell ref="L341:N341"/>
    <mergeCell ref="H334:J334"/>
    <mergeCell ref="L334:N334"/>
    <mergeCell ref="H336:J336"/>
    <mergeCell ref="L336:N336"/>
    <mergeCell ref="H337:J337"/>
    <mergeCell ref="L337:N337"/>
    <mergeCell ref="H331:J331"/>
    <mergeCell ref="L331:N331"/>
    <mergeCell ref="H332:J332"/>
    <mergeCell ref="L332:N332"/>
    <mergeCell ref="H333:J333"/>
    <mergeCell ref="L333:N333"/>
    <mergeCell ref="H328:J328"/>
    <mergeCell ref="L328:N328"/>
    <mergeCell ref="H329:J329"/>
    <mergeCell ref="L329:N329"/>
    <mergeCell ref="H330:J330"/>
    <mergeCell ref="L330:N330"/>
    <mergeCell ref="H324:J324"/>
    <mergeCell ref="L324:N324"/>
    <mergeCell ref="E325:E327"/>
    <mergeCell ref="H325:J325"/>
    <mergeCell ref="L325:N325"/>
    <mergeCell ref="H326:J326"/>
    <mergeCell ref="L326:N326"/>
    <mergeCell ref="H327:J327"/>
    <mergeCell ref="L327:N327"/>
    <mergeCell ref="H319:J319"/>
    <mergeCell ref="L319:N319"/>
    <mergeCell ref="H322:J322"/>
    <mergeCell ref="L322:N322"/>
    <mergeCell ref="H323:J323"/>
    <mergeCell ref="L323:N323"/>
    <mergeCell ref="H316:J316"/>
    <mergeCell ref="L316:N316"/>
    <mergeCell ref="H317:J317"/>
    <mergeCell ref="L317:N317"/>
    <mergeCell ref="H318:J318"/>
    <mergeCell ref="L318:N318"/>
    <mergeCell ref="H313:J313"/>
    <mergeCell ref="L313:N313"/>
    <mergeCell ref="H314:J314"/>
    <mergeCell ref="L314:N314"/>
    <mergeCell ref="H315:J315"/>
    <mergeCell ref="L315:N315"/>
    <mergeCell ref="H309:J309"/>
    <mergeCell ref="L309:N309"/>
    <mergeCell ref="E310:E312"/>
    <mergeCell ref="H310:J310"/>
    <mergeCell ref="L310:N310"/>
    <mergeCell ref="H311:J311"/>
    <mergeCell ref="L311:N311"/>
    <mergeCell ref="H312:J312"/>
    <mergeCell ref="L312:N312"/>
    <mergeCell ref="H304:J304"/>
    <mergeCell ref="L304:N304"/>
    <mergeCell ref="H307:J307"/>
    <mergeCell ref="L307:N307"/>
    <mergeCell ref="H308:J308"/>
    <mergeCell ref="L308:N308"/>
    <mergeCell ref="H301:J301"/>
    <mergeCell ref="L301:N301"/>
    <mergeCell ref="H302:J302"/>
    <mergeCell ref="L302:N302"/>
    <mergeCell ref="H303:J303"/>
    <mergeCell ref="L303:N303"/>
    <mergeCell ref="H298:J298"/>
    <mergeCell ref="L298:N298"/>
    <mergeCell ref="H299:J299"/>
    <mergeCell ref="L299:N299"/>
    <mergeCell ref="H300:J300"/>
    <mergeCell ref="L300:N300"/>
    <mergeCell ref="H294:J294"/>
    <mergeCell ref="L294:N294"/>
    <mergeCell ref="E295:E297"/>
    <mergeCell ref="H295:J295"/>
    <mergeCell ref="L295:N295"/>
    <mergeCell ref="H296:J296"/>
    <mergeCell ref="L296:N296"/>
    <mergeCell ref="H297:J297"/>
    <mergeCell ref="L297:N297"/>
    <mergeCell ref="H289:J289"/>
    <mergeCell ref="L289:N289"/>
    <mergeCell ref="H292:J292"/>
    <mergeCell ref="L292:N292"/>
    <mergeCell ref="H293:J293"/>
    <mergeCell ref="L293:N293"/>
    <mergeCell ref="H286:J286"/>
    <mergeCell ref="L286:N286"/>
    <mergeCell ref="H287:J287"/>
    <mergeCell ref="L287:N287"/>
    <mergeCell ref="H288:J288"/>
    <mergeCell ref="L288:N288"/>
    <mergeCell ref="H283:J283"/>
    <mergeCell ref="L283:N283"/>
    <mergeCell ref="H284:J284"/>
    <mergeCell ref="L284:N284"/>
    <mergeCell ref="H285:J285"/>
    <mergeCell ref="L285:N285"/>
    <mergeCell ref="H279:J279"/>
    <mergeCell ref="L279:N279"/>
    <mergeCell ref="E280:E282"/>
    <mergeCell ref="H280:J280"/>
    <mergeCell ref="L280:N280"/>
    <mergeCell ref="H281:J281"/>
    <mergeCell ref="L281:N281"/>
    <mergeCell ref="H282:J282"/>
    <mergeCell ref="L282:N282"/>
    <mergeCell ref="H274:J274"/>
    <mergeCell ref="L274:N274"/>
    <mergeCell ref="H277:J277"/>
    <mergeCell ref="L277:N277"/>
    <mergeCell ref="H278:J278"/>
    <mergeCell ref="L278:N278"/>
    <mergeCell ref="H271:J271"/>
    <mergeCell ref="L271:N271"/>
    <mergeCell ref="H272:J272"/>
    <mergeCell ref="L272:N272"/>
    <mergeCell ref="H273:J273"/>
    <mergeCell ref="L273:N273"/>
    <mergeCell ref="H268:J268"/>
    <mergeCell ref="L268:N268"/>
    <mergeCell ref="H269:J269"/>
    <mergeCell ref="L269:N269"/>
    <mergeCell ref="H270:J270"/>
    <mergeCell ref="L270:N270"/>
    <mergeCell ref="H264:J264"/>
    <mergeCell ref="L264:N264"/>
    <mergeCell ref="E265:E267"/>
    <mergeCell ref="H265:J265"/>
    <mergeCell ref="L265:N265"/>
    <mergeCell ref="H266:J266"/>
    <mergeCell ref="L266:N266"/>
    <mergeCell ref="H267:J267"/>
    <mergeCell ref="L267:N267"/>
    <mergeCell ref="H259:J259"/>
    <mergeCell ref="L259:N259"/>
    <mergeCell ref="H262:J262"/>
    <mergeCell ref="L262:N262"/>
    <mergeCell ref="H263:J263"/>
    <mergeCell ref="L263:N263"/>
    <mergeCell ref="H256:J256"/>
    <mergeCell ref="L256:N256"/>
    <mergeCell ref="H257:J257"/>
    <mergeCell ref="L257:N257"/>
    <mergeCell ref="H258:J258"/>
    <mergeCell ref="L258:N258"/>
    <mergeCell ref="H253:J253"/>
    <mergeCell ref="L253:N253"/>
    <mergeCell ref="H254:J254"/>
    <mergeCell ref="L254:N254"/>
    <mergeCell ref="H255:J255"/>
    <mergeCell ref="L255:N255"/>
    <mergeCell ref="H249:J249"/>
    <mergeCell ref="L249:N249"/>
    <mergeCell ref="E250:E252"/>
    <mergeCell ref="H250:J250"/>
    <mergeCell ref="L250:N250"/>
    <mergeCell ref="H251:J251"/>
    <mergeCell ref="L251:N251"/>
    <mergeCell ref="H252:J252"/>
    <mergeCell ref="L252:N252"/>
    <mergeCell ref="H244:J244"/>
    <mergeCell ref="L244:N244"/>
    <mergeCell ref="H247:J247"/>
    <mergeCell ref="L247:N247"/>
    <mergeCell ref="H248:J248"/>
    <mergeCell ref="L248:N248"/>
    <mergeCell ref="H241:J241"/>
    <mergeCell ref="L241:N241"/>
    <mergeCell ref="H242:J242"/>
    <mergeCell ref="L242:N242"/>
    <mergeCell ref="H243:J243"/>
    <mergeCell ref="L243:N243"/>
    <mergeCell ref="H238:J238"/>
    <mergeCell ref="L238:N238"/>
    <mergeCell ref="H239:J239"/>
    <mergeCell ref="L239:N239"/>
    <mergeCell ref="H240:J240"/>
    <mergeCell ref="L240:N240"/>
    <mergeCell ref="H234:J234"/>
    <mergeCell ref="L234:N234"/>
    <mergeCell ref="E235:E237"/>
    <mergeCell ref="H235:J235"/>
    <mergeCell ref="L235:N235"/>
    <mergeCell ref="H236:J236"/>
    <mergeCell ref="L236:N236"/>
    <mergeCell ref="H237:J237"/>
    <mergeCell ref="L237:N237"/>
    <mergeCell ref="H229:J229"/>
    <mergeCell ref="L229:N229"/>
    <mergeCell ref="H232:J232"/>
    <mergeCell ref="L232:N232"/>
    <mergeCell ref="H233:J233"/>
    <mergeCell ref="L233:N233"/>
    <mergeCell ref="H226:J226"/>
    <mergeCell ref="L226:N226"/>
    <mergeCell ref="H227:J227"/>
    <mergeCell ref="L227:N227"/>
    <mergeCell ref="H228:J228"/>
    <mergeCell ref="L228:N228"/>
    <mergeCell ref="H223:J223"/>
    <mergeCell ref="L223:N223"/>
    <mergeCell ref="H224:J224"/>
    <mergeCell ref="L224:N224"/>
    <mergeCell ref="H225:J225"/>
    <mergeCell ref="L225:N225"/>
    <mergeCell ref="H219:J219"/>
    <mergeCell ref="L219:N219"/>
    <mergeCell ref="E220:E222"/>
    <mergeCell ref="H220:J220"/>
    <mergeCell ref="L220:N220"/>
    <mergeCell ref="H221:J221"/>
    <mergeCell ref="L221:N221"/>
    <mergeCell ref="H222:J222"/>
    <mergeCell ref="L222:N222"/>
    <mergeCell ref="H214:J214"/>
    <mergeCell ref="L214:N214"/>
    <mergeCell ref="H217:J217"/>
    <mergeCell ref="L217:N217"/>
    <mergeCell ref="H218:J218"/>
    <mergeCell ref="L218:N218"/>
    <mergeCell ref="H211:J211"/>
    <mergeCell ref="L211:N211"/>
    <mergeCell ref="H212:J212"/>
    <mergeCell ref="L212:N212"/>
    <mergeCell ref="H213:J213"/>
    <mergeCell ref="L213:N213"/>
    <mergeCell ref="H208:J208"/>
    <mergeCell ref="L208:N208"/>
    <mergeCell ref="H209:J209"/>
    <mergeCell ref="L209:N209"/>
    <mergeCell ref="H210:J210"/>
    <mergeCell ref="L210:N210"/>
    <mergeCell ref="H204:J204"/>
    <mergeCell ref="L204:N204"/>
    <mergeCell ref="E205:E207"/>
    <mergeCell ref="H205:J205"/>
    <mergeCell ref="L205:N205"/>
    <mergeCell ref="H206:J206"/>
    <mergeCell ref="L206:N206"/>
    <mergeCell ref="H207:J207"/>
    <mergeCell ref="L207:N207"/>
    <mergeCell ref="H200:J200"/>
    <mergeCell ref="L200:N200"/>
    <mergeCell ref="H202:J202"/>
    <mergeCell ref="L202:N202"/>
    <mergeCell ref="H203:J203"/>
    <mergeCell ref="L203:N203"/>
    <mergeCell ref="H197:J197"/>
    <mergeCell ref="L197:N197"/>
    <mergeCell ref="H198:J198"/>
    <mergeCell ref="L198:N198"/>
    <mergeCell ref="H199:J199"/>
    <mergeCell ref="L199:N199"/>
    <mergeCell ref="H194:J194"/>
    <mergeCell ref="L194:N194"/>
    <mergeCell ref="H195:J195"/>
    <mergeCell ref="L195:N195"/>
    <mergeCell ref="H196:J196"/>
    <mergeCell ref="L196:N196"/>
    <mergeCell ref="H190:J190"/>
    <mergeCell ref="L190:N190"/>
    <mergeCell ref="E191:E193"/>
    <mergeCell ref="H191:J191"/>
    <mergeCell ref="L191:N191"/>
    <mergeCell ref="H192:J192"/>
    <mergeCell ref="L192:N192"/>
    <mergeCell ref="H193:J193"/>
    <mergeCell ref="L193:N193"/>
    <mergeCell ref="H185:J185"/>
    <mergeCell ref="L185:N185"/>
    <mergeCell ref="H188:J188"/>
    <mergeCell ref="L188:N188"/>
    <mergeCell ref="H189:J189"/>
    <mergeCell ref="L189:N189"/>
    <mergeCell ref="H182:J182"/>
    <mergeCell ref="L182:N182"/>
    <mergeCell ref="H183:J183"/>
    <mergeCell ref="L183:N183"/>
    <mergeCell ref="H184:J184"/>
    <mergeCell ref="L184:N184"/>
    <mergeCell ref="H179:J179"/>
    <mergeCell ref="L179:N179"/>
    <mergeCell ref="H180:J180"/>
    <mergeCell ref="L180:N180"/>
    <mergeCell ref="H181:J181"/>
    <mergeCell ref="L181:N181"/>
    <mergeCell ref="H175:J175"/>
    <mergeCell ref="L175:N175"/>
    <mergeCell ref="E176:E178"/>
    <mergeCell ref="H176:J176"/>
    <mergeCell ref="L176:N176"/>
    <mergeCell ref="H177:J177"/>
    <mergeCell ref="L177:N177"/>
    <mergeCell ref="H178:J178"/>
    <mergeCell ref="L178:N178"/>
    <mergeCell ref="H173:J173"/>
    <mergeCell ref="L173:N173"/>
    <mergeCell ref="H174:J174"/>
    <mergeCell ref="L174:N174"/>
    <mergeCell ref="H154:J154"/>
    <mergeCell ref="H155:J155"/>
    <mergeCell ref="E161:E163"/>
    <mergeCell ref="H149:J149"/>
    <mergeCell ref="H150:J150"/>
    <mergeCell ref="H151:J151"/>
    <mergeCell ref="H152:J152"/>
    <mergeCell ref="H153:J153"/>
    <mergeCell ref="H143:J143"/>
    <mergeCell ref="H144:J144"/>
    <mergeCell ref="H145:J145"/>
    <mergeCell ref="E146:E148"/>
    <mergeCell ref="H146:J146"/>
    <mergeCell ref="H147:J147"/>
    <mergeCell ref="H148:J148"/>
    <mergeCell ref="E57:E59"/>
    <mergeCell ref="E42:E44"/>
    <mergeCell ref="E27:E29"/>
    <mergeCell ref="D2:S2"/>
    <mergeCell ref="D4:T4"/>
    <mergeCell ref="E12:E14"/>
    <mergeCell ref="H125:J125"/>
    <mergeCell ref="E131:E133"/>
    <mergeCell ref="H121:J121"/>
    <mergeCell ref="H122:J122"/>
    <mergeCell ref="H123:J123"/>
    <mergeCell ref="H124:J124"/>
    <mergeCell ref="E116:E118"/>
    <mergeCell ref="H116:J116"/>
    <mergeCell ref="H117:J117"/>
    <mergeCell ref="H118:J118"/>
    <mergeCell ref="H119:J119"/>
    <mergeCell ref="H120:J120"/>
    <mergeCell ref="H113:J113"/>
    <mergeCell ref="H114:J114"/>
    <mergeCell ref="H115:J115"/>
    <mergeCell ref="E101:E103"/>
    <mergeCell ref="E71:E73"/>
    <mergeCell ref="E86:E88"/>
  </mergeCells>
  <pageMargins left="0.78740157480314998" right="0.78740157480314998" top="0.39370078740157499" bottom="0.67441732283464595" header="0.39370078740157499" footer="0.39370078740157499"/>
  <pageSetup orientation="landscape" horizontalDpi="300" verticalDpi="300" r:id="rId1"/>
  <headerFooter alignWithMargins="0">
    <oddFooter>&amp;L&amp;"Segoe UI,Regular"&amp;9 Printed Date: 
&amp;"-,Regular"13/03/2025 11:40 AM &amp;C&amp;"Segoe UI,Regular"&amp;9 Page 2   of   2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A1:H354"/>
  <sheetViews>
    <sheetView topLeftCell="A12" workbookViewId="0">
      <selection activeCell="A84" sqref="A84"/>
    </sheetView>
  </sheetViews>
  <sheetFormatPr defaultRowHeight="15"/>
  <cols>
    <col min="1" max="1" width="15" bestFit="1" customWidth="1"/>
    <col min="2" max="2" width="10.85546875" bestFit="1" customWidth="1"/>
    <col min="3" max="3" width="14.5703125" bestFit="1" customWidth="1"/>
    <col min="4" max="4" width="34.7109375" bestFit="1" customWidth="1"/>
    <col min="6" max="6" width="22.140625" customWidth="1"/>
  </cols>
  <sheetData>
    <row r="1" spans="1:8">
      <c r="A1" s="18" t="s">
        <v>2032</v>
      </c>
      <c r="B1" s="19" t="s">
        <v>2033</v>
      </c>
      <c r="C1" s="19" t="s">
        <v>2034</v>
      </c>
      <c r="D1" s="19" t="s">
        <v>2035</v>
      </c>
      <c r="E1" t="s">
        <v>2445</v>
      </c>
      <c r="F1" t="s">
        <v>2448</v>
      </c>
      <c r="G1" t="s">
        <v>2446</v>
      </c>
      <c r="H1" t="s">
        <v>2447</v>
      </c>
    </row>
    <row r="2" spans="1:8">
      <c r="A2" s="20" t="s">
        <v>2036</v>
      </c>
      <c r="B2" s="21" t="s">
        <v>2037</v>
      </c>
      <c r="C2" s="22" t="s">
        <v>2038</v>
      </c>
      <c r="D2" s="23" t="s">
        <v>2039</v>
      </c>
      <c r="E2" t="e">
        <f>VLOOKUP($A2,'Sheet2 (2)'!E175:U5052,16,0)</f>
        <v>#N/A</v>
      </c>
      <c r="F2" t="e">
        <f>VLOOKUP(A2,'Sheet2 (2)'!E175:U5053,17,0)</f>
        <v>#N/A</v>
      </c>
    </row>
    <row r="3" spans="1:8">
      <c r="A3" s="20" t="s">
        <v>2040</v>
      </c>
      <c r="B3" s="21" t="s">
        <v>2041</v>
      </c>
      <c r="C3" s="22" t="s">
        <v>2038</v>
      </c>
      <c r="D3" s="23" t="s">
        <v>2042</v>
      </c>
      <c r="E3" t="e">
        <f>VLOOKUP($A3,'Sheet2 (2)'!E176:U5053,16,0)</f>
        <v>#N/A</v>
      </c>
      <c r="F3" t="e">
        <f>VLOOKUP(A3,'Sheet2 (2)'!E176:U5054,17,0)</f>
        <v>#N/A</v>
      </c>
    </row>
    <row r="4" spans="1:8">
      <c r="A4" s="20" t="s">
        <v>2043</v>
      </c>
      <c r="B4" s="21" t="s">
        <v>2044</v>
      </c>
      <c r="C4" s="22" t="s">
        <v>2038</v>
      </c>
      <c r="D4" s="23" t="s">
        <v>2045</v>
      </c>
      <c r="E4" t="e">
        <f>VLOOKUP($A4,'Sheet2 (2)'!E177:U5054,16,0)</f>
        <v>#N/A</v>
      </c>
      <c r="F4" t="e">
        <f>VLOOKUP(A4,'Sheet2 (2)'!E177:U5055,17,0)</f>
        <v>#N/A</v>
      </c>
    </row>
    <row r="5" spans="1:8">
      <c r="A5" s="24" t="s">
        <v>2046</v>
      </c>
      <c r="B5" s="25" t="s">
        <v>2047</v>
      </c>
      <c r="C5" s="26" t="s">
        <v>2038</v>
      </c>
      <c r="D5" s="26" t="s">
        <v>2048</v>
      </c>
      <c r="E5" t="e">
        <f>VLOOKUP($A5,'Sheet2 (2)'!E178:U5055,16,0)</f>
        <v>#N/A</v>
      </c>
      <c r="F5" t="e">
        <f>VLOOKUP(A5,'Sheet2 (2)'!E178:U5056,17,0)</f>
        <v>#N/A</v>
      </c>
    </row>
    <row r="6" spans="1:8">
      <c r="A6" s="24" t="s">
        <v>2049</v>
      </c>
      <c r="B6" s="25" t="s">
        <v>2050</v>
      </c>
      <c r="C6" s="26" t="s">
        <v>2038</v>
      </c>
      <c r="D6" s="26" t="s">
        <v>2051</v>
      </c>
      <c r="E6" t="e">
        <f>VLOOKUP($A6,'Sheet2 (2)'!E179:U5056,16,0)</f>
        <v>#N/A</v>
      </c>
      <c r="F6" t="e">
        <f>VLOOKUP(A6,'Sheet2 (2)'!E179:U5057,17,0)</f>
        <v>#N/A</v>
      </c>
    </row>
    <row r="7" spans="1:8">
      <c r="A7" s="20" t="s">
        <v>1694</v>
      </c>
      <c r="B7" s="21" t="s">
        <v>2052</v>
      </c>
      <c r="C7" s="22" t="s">
        <v>2038</v>
      </c>
      <c r="D7" s="23" t="s">
        <v>592</v>
      </c>
      <c r="E7" t="str">
        <f>VLOOKUP($A7,'Sheet2 (2)'!E180:U5057,16,0)</f>
        <v>Result: PASS</v>
      </c>
      <c r="F7">
        <f>VLOOKUP(A7,'Sheet2 (2)'!E180:U5058,17,0)</f>
        <v>557</v>
      </c>
    </row>
    <row r="8" spans="1:8">
      <c r="A8" s="20" t="s">
        <v>2053</v>
      </c>
      <c r="B8" s="27" t="s">
        <v>2054</v>
      </c>
      <c r="C8" s="22" t="s">
        <v>2038</v>
      </c>
      <c r="D8" s="23" t="s">
        <v>592</v>
      </c>
      <c r="E8" t="e">
        <f>VLOOKUP($A8,'Sheet2 (2)'!E181:U5058,16,0)</f>
        <v>#N/A</v>
      </c>
      <c r="F8" t="e">
        <f>VLOOKUP(A8,'Sheet2 (2)'!E181:U5059,17,0)</f>
        <v>#N/A</v>
      </c>
    </row>
    <row r="9" spans="1:8">
      <c r="A9" s="20" t="s">
        <v>1149</v>
      </c>
      <c r="B9" s="21" t="s">
        <v>2055</v>
      </c>
      <c r="C9" s="22" t="s">
        <v>2038</v>
      </c>
      <c r="D9" s="23" t="s">
        <v>1155</v>
      </c>
      <c r="E9" t="str">
        <f>VLOOKUP($A9,'Sheet2 (2)'!E182:U5059,16,0)</f>
        <v>Result: PASS</v>
      </c>
      <c r="F9">
        <f>VLOOKUP(A9,'Sheet2 (2)'!E182:U5060,17,0)</f>
        <v>384</v>
      </c>
    </row>
    <row r="10" spans="1:8">
      <c r="A10" s="20" t="s">
        <v>986</v>
      </c>
      <c r="B10" s="21" t="s">
        <v>2056</v>
      </c>
      <c r="C10" s="22" t="s">
        <v>2038</v>
      </c>
      <c r="D10" s="23" t="s">
        <v>987</v>
      </c>
      <c r="E10" t="str">
        <f>VLOOKUP($A10,'Sheet2 (2)'!E183:U5060,16,0)</f>
        <v>Result: PASS</v>
      </c>
      <c r="F10">
        <f>VLOOKUP(A10,'Sheet2 (2)'!E183:U5061,17,0)</f>
        <v>528</v>
      </c>
    </row>
    <row r="11" spans="1:8">
      <c r="A11" s="20" t="s">
        <v>913</v>
      </c>
      <c r="B11" s="21" t="s">
        <v>2057</v>
      </c>
      <c r="C11" s="22" t="s">
        <v>2038</v>
      </c>
      <c r="D11" s="23" t="s">
        <v>916</v>
      </c>
      <c r="E11" t="str">
        <f>VLOOKUP($A11,'Sheet2 (2)'!E184:U5061,16,0)</f>
        <v>Result: PASS</v>
      </c>
      <c r="F11">
        <f>VLOOKUP(A11,'Sheet2 (2)'!E184:U5062,17,0)</f>
        <v>548</v>
      </c>
    </row>
    <row r="12" spans="1:8">
      <c r="A12" s="28" t="s">
        <v>1679</v>
      </c>
      <c r="B12" s="21" t="s">
        <v>2058</v>
      </c>
      <c r="C12" s="22" t="s">
        <v>2038</v>
      </c>
      <c r="D12" s="22" t="s">
        <v>1626</v>
      </c>
      <c r="E12" t="str">
        <f>VLOOKUP($A12,'Sheet2 (2)'!E185:U5062,16,0)</f>
        <v>Result: PASS</v>
      </c>
      <c r="F12">
        <f>VLOOKUP(A12,'Sheet2 (2)'!E185:U5063,17,0)</f>
        <v>452</v>
      </c>
    </row>
    <row r="13" spans="1:8">
      <c r="A13" s="20" t="s">
        <v>1168</v>
      </c>
      <c r="B13" s="21" t="s">
        <v>2059</v>
      </c>
      <c r="C13" s="22" t="s">
        <v>2038</v>
      </c>
      <c r="D13" s="23" t="s">
        <v>654</v>
      </c>
      <c r="E13" t="str">
        <f>VLOOKUP($A13,'Sheet2 (2)'!E186:U5063,16,0)</f>
        <v>Result: PASS</v>
      </c>
      <c r="F13">
        <f>VLOOKUP(A13,'Sheet2 (2)'!E186:U5064,17,0)</f>
        <v>591</v>
      </c>
    </row>
    <row r="14" spans="1:8">
      <c r="A14" s="20" t="s">
        <v>2060</v>
      </c>
      <c r="B14" s="21" t="s">
        <v>2061</v>
      </c>
      <c r="C14" s="22" t="s">
        <v>2038</v>
      </c>
      <c r="D14" s="23" t="s">
        <v>654</v>
      </c>
      <c r="E14" t="e">
        <f>VLOOKUP($A14,'Sheet2 (2)'!E187:U5064,16,0)</f>
        <v>#N/A</v>
      </c>
      <c r="F14" t="e">
        <f>VLOOKUP(A14,'Sheet2 (2)'!E187:U5065,17,0)</f>
        <v>#N/A</v>
      </c>
    </row>
    <row r="15" spans="1:8">
      <c r="A15" s="20" t="s">
        <v>1842</v>
      </c>
      <c r="B15" s="21" t="s">
        <v>2062</v>
      </c>
      <c r="C15" s="22" t="s">
        <v>2038</v>
      </c>
      <c r="D15" s="23" t="s">
        <v>1843</v>
      </c>
      <c r="E15" t="str">
        <f>VLOOKUP($A15,'Sheet2 (2)'!E188:U5065,16,0)</f>
        <v>Result: PASS</v>
      </c>
      <c r="F15">
        <f>VLOOKUP(A15,'Sheet2 (2)'!E188:U5066,17,0)</f>
        <v>486</v>
      </c>
    </row>
    <row r="16" spans="1:8">
      <c r="A16" s="20" t="s">
        <v>1140</v>
      </c>
      <c r="B16" s="21" t="s">
        <v>2063</v>
      </c>
      <c r="C16" s="22" t="s">
        <v>2038</v>
      </c>
      <c r="D16" s="23" t="s">
        <v>151</v>
      </c>
      <c r="E16" t="str">
        <f>VLOOKUP($A16,'Sheet2 (2)'!E189:U5066,16,0)</f>
        <v>Result: PASS</v>
      </c>
      <c r="F16">
        <f>VLOOKUP(A16,'Sheet2 (2)'!E189:U5067,17,0)</f>
        <v>611</v>
      </c>
    </row>
    <row r="17" spans="1:6">
      <c r="A17" s="20" t="s">
        <v>1128</v>
      </c>
      <c r="B17" s="21" t="s">
        <v>2064</v>
      </c>
      <c r="C17" s="22" t="s">
        <v>2038</v>
      </c>
      <c r="D17" s="23" t="s">
        <v>983</v>
      </c>
      <c r="E17" t="str">
        <f>VLOOKUP($A17,'Sheet2 (2)'!E190:U5067,16,0)</f>
        <v>Result: PASS</v>
      </c>
      <c r="F17">
        <f>VLOOKUP(A17,'Sheet2 (2)'!E190:U5068,17,0)</f>
        <v>617</v>
      </c>
    </row>
    <row r="18" spans="1:6">
      <c r="A18" s="20" t="s">
        <v>799</v>
      </c>
      <c r="B18" s="21" t="s">
        <v>2065</v>
      </c>
      <c r="C18" s="22" t="s">
        <v>2038</v>
      </c>
      <c r="D18" s="23" t="s">
        <v>173</v>
      </c>
      <c r="E18" t="str">
        <f>VLOOKUP($A18,'Sheet2 (2)'!E191:U5068,16,0)</f>
        <v>Result: PASS</v>
      </c>
      <c r="F18">
        <f>VLOOKUP(A18,'Sheet2 (2)'!E191:U5069,17,0)</f>
        <v>577</v>
      </c>
    </row>
    <row r="19" spans="1:6">
      <c r="A19" s="20" t="s">
        <v>808</v>
      </c>
      <c r="B19" s="21" t="s">
        <v>2066</v>
      </c>
      <c r="C19" s="22" t="s">
        <v>2038</v>
      </c>
      <c r="D19" s="23" t="s">
        <v>810</v>
      </c>
      <c r="E19" t="str">
        <f>VLOOKUP($A19,'Sheet2 (2)'!E192:U5069,16,0)</f>
        <v>Result: PASS</v>
      </c>
      <c r="F19">
        <f>VLOOKUP(A19,'Sheet2 (2)'!E192:U5070,17,0)</f>
        <v>650</v>
      </c>
    </row>
    <row r="20" spans="1:6">
      <c r="A20" s="20" t="s">
        <v>1347</v>
      </c>
      <c r="B20" s="21" t="s">
        <v>2067</v>
      </c>
      <c r="C20" s="22" t="s">
        <v>2038</v>
      </c>
      <c r="D20" s="23" t="s">
        <v>1349</v>
      </c>
      <c r="E20" t="str">
        <f>VLOOKUP($A20,'Sheet2 (2)'!E193:U5070,16,0)</f>
        <v>Result: PASS</v>
      </c>
      <c r="F20">
        <f>VLOOKUP(A20,'Sheet2 (2)'!E193:U5071,17,0)</f>
        <v>636</v>
      </c>
    </row>
    <row r="21" spans="1:6">
      <c r="A21" s="20" t="s">
        <v>1774</v>
      </c>
      <c r="B21" s="21" t="s">
        <v>2068</v>
      </c>
      <c r="C21" s="22" t="s">
        <v>2038</v>
      </c>
      <c r="D21" s="23" t="s">
        <v>1775</v>
      </c>
      <c r="E21" t="str">
        <f>VLOOKUP($A21,'Sheet2 (2)'!E194:U5071,16,0)</f>
        <v>Result: PASS</v>
      </c>
      <c r="F21">
        <f>VLOOKUP(A21,'Sheet2 (2)'!E194:U5072,17,0)</f>
        <v>643</v>
      </c>
    </row>
    <row r="22" spans="1:6">
      <c r="A22" s="20" t="s">
        <v>1924</v>
      </c>
      <c r="B22" s="21" t="s">
        <v>2069</v>
      </c>
      <c r="C22" s="22" t="s">
        <v>2038</v>
      </c>
      <c r="D22" s="23" t="s">
        <v>552</v>
      </c>
      <c r="E22" t="str">
        <f>VLOOKUP($A22,'Sheet2 (2)'!E195:U5072,16,0)</f>
        <v>Result: PASS</v>
      </c>
      <c r="F22">
        <f>VLOOKUP(A22,'Sheet2 (2)'!E195:U5073,17,0)</f>
        <v>520</v>
      </c>
    </row>
    <row r="23" spans="1:6">
      <c r="A23" s="20" t="s">
        <v>1205</v>
      </c>
      <c r="B23" s="21" t="s">
        <v>2070</v>
      </c>
      <c r="C23" s="22" t="s">
        <v>2038</v>
      </c>
      <c r="D23" s="29" t="s">
        <v>552</v>
      </c>
      <c r="E23" t="str">
        <f>VLOOKUP($A23,'Sheet2 (2)'!E196:U5073,16,0)</f>
        <v>Result: PASS</v>
      </c>
      <c r="F23">
        <f>VLOOKUP(A23,'Sheet2 (2)'!E196:U5074,17,0)</f>
        <v>441</v>
      </c>
    </row>
    <row r="24" spans="1:6">
      <c r="A24" s="20" t="s">
        <v>1551</v>
      </c>
      <c r="B24" s="21" t="s">
        <v>2071</v>
      </c>
      <c r="C24" s="22" t="s">
        <v>2038</v>
      </c>
      <c r="D24" s="23" t="s">
        <v>1552</v>
      </c>
      <c r="E24" t="str">
        <f>VLOOKUP($A24,'Sheet2 (2)'!E197:U5074,16,0)</f>
        <v>Result: PASS</v>
      </c>
      <c r="F24">
        <f>VLOOKUP(A24,'Sheet2 (2)'!E197:U5075,17,0)</f>
        <v>607</v>
      </c>
    </row>
    <row r="25" spans="1:6">
      <c r="A25" s="20" t="s">
        <v>1746</v>
      </c>
      <c r="B25" s="21" t="s">
        <v>2072</v>
      </c>
      <c r="C25" s="22" t="s">
        <v>2038</v>
      </c>
      <c r="D25" s="23" t="s">
        <v>1748</v>
      </c>
      <c r="E25" t="str">
        <f>VLOOKUP($A25,'Sheet2 (2)'!E198:U5075,16,0)</f>
        <v>Result: PASS</v>
      </c>
      <c r="F25">
        <f>VLOOKUP(A25,'Sheet2 (2)'!E198:U5076,17,0)</f>
        <v>457</v>
      </c>
    </row>
    <row r="26" spans="1:6">
      <c r="A26" s="20" t="s">
        <v>640</v>
      </c>
      <c r="B26" s="21" t="s">
        <v>2073</v>
      </c>
      <c r="C26" s="22" t="s">
        <v>2038</v>
      </c>
      <c r="D26" s="23" t="s">
        <v>645</v>
      </c>
      <c r="E26" t="str">
        <f>VLOOKUP($A26,'Sheet2 (2)'!E199:U5076,16,0)</f>
        <v>Result: PASS</v>
      </c>
      <c r="F26">
        <f>VLOOKUP(A26,'Sheet2 (2)'!E199:U5077,17,0)</f>
        <v>537</v>
      </c>
    </row>
    <row r="27" spans="1:6">
      <c r="A27" s="20" t="s">
        <v>726</v>
      </c>
      <c r="B27" s="21" t="s">
        <v>2074</v>
      </c>
      <c r="C27" s="22" t="s">
        <v>2038</v>
      </c>
      <c r="D27" s="23" t="s">
        <v>733</v>
      </c>
      <c r="E27" t="str">
        <f>VLOOKUP($A27,'Sheet2 (2)'!E200:U5077,16,0)</f>
        <v>Result: FAIL</v>
      </c>
      <c r="F27">
        <f>VLOOKUP(A27,'Sheet2 (2)'!E200:U5078,17,0)</f>
        <v>395</v>
      </c>
    </row>
    <row r="28" spans="1:6">
      <c r="A28" s="20" t="s">
        <v>1488</v>
      </c>
      <c r="B28" s="21" t="s">
        <v>2075</v>
      </c>
      <c r="C28" s="22" t="s">
        <v>2038</v>
      </c>
      <c r="D28" s="23" t="s">
        <v>1493</v>
      </c>
      <c r="E28" t="str">
        <f>VLOOKUP($A28,'Sheet2 (2)'!E201:U5078,16,0)</f>
        <v>Result: PASS</v>
      </c>
      <c r="F28">
        <f>VLOOKUP(A28,'Sheet2 (2)'!E201:U5079,17,0)</f>
        <v>409</v>
      </c>
    </row>
    <row r="29" spans="1:6">
      <c r="A29" s="20" t="s">
        <v>1912</v>
      </c>
      <c r="B29" s="21" t="s">
        <v>2076</v>
      </c>
      <c r="C29" s="22" t="s">
        <v>2038</v>
      </c>
      <c r="D29" s="22" t="s">
        <v>1913</v>
      </c>
      <c r="E29" t="str">
        <f>VLOOKUP($A29,'Sheet2 (2)'!E202:U5079,16,0)</f>
        <v>Result: PASS</v>
      </c>
      <c r="F29">
        <f>VLOOKUP(A29,'Sheet2 (2)'!E202:U5080,17,0)</f>
        <v>555</v>
      </c>
    </row>
    <row r="30" spans="1:6">
      <c r="A30" s="20" t="s">
        <v>1948</v>
      </c>
      <c r="B30" s="21" t="s">
        <v>2077</v>
      </c>
      <c r="C30" s="22" t="s">
        <v>2038</v>
      </c>
      <c r="D30" s="23" t="s">
        <v>1950</v>
      </c>
      <c r="E30" t="str">
        <f>VLOOKUP($A30,'Sheet2 (2)'!E203:U5080,16,0)</f>
        <v>Result: PASS</v>
      </c>
      <c r="F30">
        <f>VLOOKUP(A30,'Sheet2 (2)'!E203:U5081,17,0)</f>
        <v>445</v>
      </c>
    </row>
    <row r="31" spans="1:6">
      <c r="A31" s="20" t="s">
        <v>827</v>
      </c>
      <c r="B31" s="21" t="s">
        <v>2078</v>
      </c>
      <c r="C31" s="22" t="s">
        <v>2038</v>
      </c>
      <c r="D31" s="23" t="s">
        <v>831</v>
      </c>
      <c r="E31" t="str">
        <f>VLOOKUP($A31,'Sheet2 (2)'!E204:U5081,16,0)</f>
        <v>Result: PASS</v>
      </c>
      <c r="F31">
        <f>VLOOKUP(A31,'Sheet2 (2)'!E204:U5082,17,0)</f>
        <v>631</v>
      </c>
    </row>
    <row r="32" spans="1:6">
      <c r="A32" s="20" t="s">
        <v>1429</v>
      </c>
      <c r="B32" s="27" t="s">
        <v>2079</v>
      </c>
      <c r="C32" s="22" t="s">
        <v>2038</v>
      </c>
      <c r="D32" s="23" t="s">
        <v>1430</v>
      </c>
      <c r="E32" t="str">
        <f>VLOOKUP($A32,'Sheet2 (2)'!E205:U5082,16,0)</f>
        <v>Result: PASS</v>
      </c>
      <c r="F32">
        <f>VLOOKUP(A32,'Sheet2 (2)'!E205:U5083,17,0)</f>
        <v>658</v>
      </c>
    </row>
    <row r="33" spans="1:6">
      <c r="A33" s="20" t="s">
        <v>704</v>
      </c>
      <c r="B33" s="21" t="s">
        <v>2080</v>
      </c>
      <c r="C33" s="22" t="s">
        <v>2038</v>
      </c>
      <c r="D33" s="23" t="s">
        <v>707</v>
      </c>
      <c r="E33" t="str">
        <f>VLOOKUP($A33,'Sheet2 (2)'!E206:U5083,16,0)</f>
        <v>Result: PASS</v>
      </c>
      <c r="F33">
        <f>VLOOKUP(A33,'Sheet2 (2)'!E206:U5084,17,0)</f>
        <v>633</v>
      </c>
    </row>
    <row r="34" spans="1:6">
      <c r="A34" s="20" t="s">
        <v>1960</v>
      </c>
      <c r="B34" s="21" t="s">
        <v>2081</v>
      </c>
      <c r="C34" s="22" t="s">
        <v>2038</v>
      </c>
      <c r="D34" s="23" t="s">
        <v>1961</v>
      </c>
      <c r="E34" t="str">
        <f>VLOOKUP($A34,'Sheet2 (2)'!E207:U5084,16,0)</f>
        <v>Result: PASS</v>
      </c>
      <c r="F34">
        <f>VLOOKUP(A34,'Sheet2 (2)'!E207:U5085,17,0)</f>
        <v>379</v>
      </c>
    </row>
    <row r="35" spans="1:6">
      <c r="A35" s="20" t="s">
        <v>1306</v>
      </c>
      <c r="B35" s="21" t="s">
        <v>2082</v>
      </c>
      <c r="C35" s="22" t="s">
        <v>2038</v>
      </c>
      <c r="D35" s="23" t="s">
        <v>1309</v>
      </c>
      <c r="E35" t="str">
        <f>VLOOKUP($A35,'Sheet2 (2)'!E208:U5085,16,0)</f>
        <v>Result: PASS</v>
      </c>
      <c r="F35">
        <f>VLOOKUP(A35,'Sheet2 (2)'!E208:U5086,17,0)</f>
        <v>540</v>
      </c>
    </row>
    <row r="36" spans="1:6">
      <c r="A36" s="20" t="s">
        <v>1121</v>
      </c>
      <c r="B36" s="21" t="s">
        <v>2083</v>
      </c>
      <c r="C36" s="22" t="s">
        <v>2038</v>
      </c>
      <c r="D36" s="23" t="s">
        <v>1125</v>
      </c>
      <c r="E36" t="str">
        <f>VLOOKUP($A36,'Sheet2 (2)'!E209:U5086,16,0)</f>
        <v>Result: FAIL</v>
      </c>
      <c r="F36">
        <f>VLOOKUP(A36,'Sheet2 (2)'!E209:U5087,17,0)</f>
        <v>411</v>
      </c>
    </row>
    <row r="37" spans="1:6">
      <c r="A37" s="20" t="s">
        <v>1496</v>
      </c>
      <c r="B37" s="27" t="s">
        <v>2084</v>
      </c>
      <c r="C37" s="22" t="s">
        <v>2038</v>
      </c>
      <c r="D37" s="23" t="s">
        <v>1263</v>
      </c>
      <c r="E37" t="str">
        <f>VLOOKUP($A37,'Sheet2 (2)'!E210:U5087,16,0)</f>
        <v>Result: PASS</v>
      </c>
      <c r="F37">
        <f>VLOOKUP(A37,'Sheet2 (2)'!E210:U5088,17,0)</f>
        <v>474</v>
      </c>
    </row>
    <row r="38" spans="1:6">
      <c r="A38" s="20" t="s">
        <v>1259</v>
      </c>
      <c r="B38" s="21" t="s">
        <v>2085</v>
      </c>
      <c r="C38" s="22" t="s">
        <v>2038</v>
      </c>
      <c r="D38" s="23" t="s">
        <v>1263</v>
      </c>
      <c r="E38" t="str">
        <f>VLOOKUP($A38,'Sheet2 (2)'!E211:U5088,16,0)</f>
        <v>Result: PASS</v>
      </c>
      <c r="F38">
        <f>VLOOKUP(A38,'Sheet2 (2)'!E211:U5089,17,0)</f>
        <v>448</v>
      </c>
    </row>
    <row r="39" spans="1:6">
      <c r="A39" s="20" t="s">
        <v>872</v>
      </c>
      <c r="B39" s="21" t="s">
        <v>2086</v>
      </c>
      <c r="C39" s="22" t="s">
        <v>2038</v>
      </c>
      <c r="D39" s="23" t="s">
        <v>875</v>
      </c>
      <c r="E39" t="str">
        <f>VLOOKUP($A39,'Sheet2 (2)'!E212:U5089,16,0)</f>
        <v>Result: PASS</v>
      </c>
      <c r="F39">
        <f>VLOOKUP(A39,'Sheet2 (2)'!E212:U5090,17,0)</f>
        <v>463</v>
      </c>
    </row>
    <row r="40" spans="1:6">
      <c r="A40" s="20" t="s">
        <v>1875</v>
      </c>
      <c r="B40" s="27" t="s">
        <v>2087</v>
      </c>
      <c r="C40" s="22" t="s">
        <v>2038</v>
      </c>
      <c r="D40" s="23" t="s">
        <v>1876</v>
      </c>
      <c r="E40" t="str">
        <f>VLOOKUP($A40,'Sheet2 (2)'!E213:U5090,16,0)</f>
        <v>Result: PASS</v>
      </c>
      <c r="F40">
        <f>VLOOKUP(A40,'Sheet2 (2)'!E213:U5091,17,0)</f>
        <v>603</v>
      </c>
    </row>
    <row r="41" spans="1:6">
      <c r="A41" s="20" t="s">
        <v>1117</v>
      </c>
      <c r="B41" s="21" t="s">
        <v>2088</v>
      </c>
      <c r="C41" s="22" t="s">
        <v>2089</v>
      </c>
      <c r="D41" s="23" t="s">
        <v>1118</v>
      </c>
      <c r="E41" t="str">
        <f>VLOOKUP($A41,'Sheet2 (2)'!E214:U5091,16,0)</f>
        <v>Result: PASS</v>
      </c>
      <c r="F41">
        <f>VLOOKUP(A41,'Sheet2 (2)'!E214:U5092,17,0)</f>
        <v>595</v>
      </c>
    </row>
    <row r="42" spans="1:6">
      <c r="A42" s="20" t="s">
        <v>2007</v>
      </c>
      <c r="B42" s="21" t="s">
        <v>2090</v>
      </c>
      <c r="C42" s="22" t="s">
        <v>2038</v>
      </c>
      <c r="D42" s="23" t="s">
        <v>2010</v>
      </c>
      <c r="E42" t="str">
        <f>VLOOKUP($A42,'Sheet2 (2)'!E215:U5092,16,0)</f>
        <v>Result: FAIL</v>
      </c>
      <c r="F42">
        <f>VLOOKUP(A42,'Sheet2 (2)'!E215:U5093,17,0)</f>
        <v>389</v>
      </c>
    </row>
    <row r="43" spans="1:6">
      <c r="A43" s="20" t="s">
        <v>1424</v>
      </c>
      <c r="B43" s="21" t="s">
        <v>2091</v>
      </c>
      <c r="C43" s="22" t="s">
        <v>2038</v>
      </c>
      <c r="D43" s="23" t="s">
        <v>1426</v>
      </c>
      <c r="E43" t="str">
        <f>VLOOKUP($A43,'Sheet2 (2)'!E216:U5093,16,0)</f>
        <v>Result: PASS</v>
      </c>
      <c r="F43">
        <f>VLOOKUP(A43,'Sheet2 (2)'!E216:U5094,17,0)</f>
        <v>557</v>
      </c>
    </row>
    <row r="44" spans="1:6">
      <c r="A44" s="20" t="s">
        <v>2092</v>
      </c>
      <c r="B44" s="27" t="s">
        <v>2093</v>
      </c>
      <c r="C44" s="22" t="s">
        <v>2038</v>
      </c>
      <c r="D44" s="23" t="s">
        <v>2094</v>
      </c>
      <c r="E44" t="e">
        <f>VLOOKUP($A44,'Sheet2 (2)'!E217:U5094,16,0)</f>
        <v>#N/A</v>
      </c>
      <c r="F44" t="e">
        <f>VLOOKUP(A44,'Sheet2 (2)'!E217:U5095,17,0)</f>
        <v>#N/A</v>
      </c>
    </row>
    <row r="45" spans="1:6">
      <c r="A45" s="20" t="s">
        <v>1099</v>
      </c>
      <c r="B45" s="27" t="s">
        <v>2095</v>
      </c>
      <c r="C45" s="22" t="s">
        <v>2038</v>
      </c>
      <c r="D45" s="23" t="s">
        <v>1100</v>
      </c>
      <c r="E45" t="str">
        <f>VLOOKUP($A45,'Sheet2 (2)'!E218:U5095,16,0)</f>
        <v>Result: PASS</v>
      </c>
      <c r="F45">
        <f>VLOOKUP(A45,'Sheet2 (2)'!E218:U5096,17,0)</f>
        <v>628</v>
      </c>
    </row>
    <row r="46" spans="1:6">
      <c r="A46" s="20" t="s">
        <v>1506</v>
      </c>
      <c r="B46" s="27" t="s">
        <v>2096</v>
      </c>
      <c r="C46" s="22" t="s">
        <v>2038</v>
      </c>
      <c r="D46" s="23" t="s">
        <v>932</v>
      </c>
      <c r="E46" t="str">
        <f>VLOOKUP($A46,'Sheet2 (2)'!E219:U5096,16,0)</f>
        <v>Result: PASS</v>
      </c>
      <c r="F46">
        <f>VLOOKUP(A46,'Sheet2 (2)'!E219:U5097,17,0)</f>
        <v>629</v>
      </c>
    </row>
    <row r="47" spans="1:6">
      <c r="A47" s="20" t="s">
        <v>1805</v>
      </c>
      <c r="B47" s="27" t="s">
        <v>2097</v>
      </c>
      <c r="C47" s="22" t="s">
        <v>2038</v>
      </c>
      <c r="D47" s="23" t="s">
        <v>1330</v>
      </c>
      <c r="E47" t="str">
        <f>VLOOKUP($A47,'Sheet2 (2)'!E220:U5097,16,0)</f>
        <v>Result: PASS</v>
      </c>
      <c r="F47">
        <f>VLOOKUP(A47,'Sheet2 (2)'!E220:U5098,17,0)</f>
        <v>451</v>
      </c>
    </row>
    <row r="48" spans="1:6">
      <c r="A48" s="20" t="s">
        <v>1328</v>
      </c>
      <c r="B48" s="27" t="s">
        <v>2098</v>
      </c>
      <c r="C48" s="22" t="s">
        <v>2038</v>
      </c>
      <c r="D48" s="23" t="s">
        <v>1330</v>
      </c>
      <c r="E48" t="str">
        <f>VLOOKUP($A48,'Sheet2 (2)'!E221:U5098,16,0)</f>
        <v>Result: PASS</v>
      </c>
      <c r="F48">
        <f>VLOOKUP(A48,'Sheet2 (2)'!E221:U5099,17,0)</f>
        <v>521</v>
      </c>
    </row>
    <row r="49" spans="1:6">
      <c r="A49" s="20" t="s">
        <v>973</v>
      </c>
      <c r="B49" s="27" t="s">
        <v>2099</v>
      </c>
      <c r="C49" s="22" t="s">
        <v>2038</v>
      </c>
      <c r="D49" s="23" t="s">
        <v>975</v>
      </c>
      <c r="E49" t="str">
        <f>VLOOKUP($A49,'Sheet2 (2)'!E222:U5099,16,0)</f>
        <v>Result: PASS</v>
      </c>
      <c r="F49">
        <f>VLOOKUP(A49,'Sheet2 (2)'!E222:U5100,17,0)</f>
        <v>592</v>
      </c>
    </row>
    <row r="50" spans="1:6">
      <c r="A50" s="20" t="s">
        <v>1103</v>
      </c>
      <c r="B50" s="27" t="s">
        <v>2100</v>
      </c>
      <c r="C50" s="22" t="s">
        <v>2038</v>
      </c>
      <c r="D50" s="23" t="s">
        <v>1106</v>
      </c>
      <c r="E50" t="str">
        <f>VLOOKUP($A50,'Sheet2 (2)'!E223:U5100,16,0)</f>
        <v>Result: PASS</v>
      </c>
      <c r="F50">
        <f>VLOOKUP(A50,'Sheet2 (2)'!E223:U5101,17,0)</f>
        <v>552</v>
      </c>
    </row>
    <row r="51" spans="1:6">
      <c r="A51" s="20" t="s">
        <v>1251</v>
      </c>
      <c r="B51" s="27" t="s">
        <v>2101</v>
      </c>
      <c r="C51" s="22" t="s">
        <v>2038</v>
      </c>
      <c r="D51" s="23" t="s">
        <v>1252</v>
      </c>
      <c r="E51" t="str">
        <f>VLOOKUP($A51,'Sheet2 (2)'!E224:U5101,16,0)</f>
        <v>Result: PASS</v>
      </c>
      <c r="F51">
        <f>VLOOKUP(A51,'Sheet2 (2)'!E224:U5102,17,0)</f>
        <v>569</v>
      </c>
    </row>
    <row r="52" spans="1:6">
      <c r="A52" s="20" t="s">
        <v>1441</v>
      </c>
      <c r="B52" s="27" t="s">
        <v>2102</v>
      </c>
      <c r="C52" s="22" t="s">
        <v>2038</v>
      </c>
      <c r="D52" s="23" t="s">
        <v>1442</v>
      </c>
      <c r="E52" t="str">
        <f>VLOOKUP($A52,'Sheet2 (2)'!E225:U5102,16,0)</f>
        <v>Result: PASS</v>
      </c>
      <c r="F52">
        <f>VLOOKUP(A52,'Sheet2 (2)'!E225:U5103,17,0)</f>
        <v>522</v>
      </c>
    </row>
    <row r="53" spans="1:6">
      <c r="A53" s="20" t="s">
        <v>1179</v>
      </c>
      <c r="B53" s="27" t="s">
        <v>2103</v>
      </c>
      <c r="C53" s="22" t="s">
        <v>2038</v>
      </c>
      <c r="D53" s="23" t="s">
        <v>1185</v>
      </c>
      <c r="E53" t="str">
        <f>VLOOKUP($A53,'Sheet2 (2)'!E226:U5103,16,0)</f>
        <v>Result: PASS</v>
      </c>
      <c r="F53">
        <f>VLOOKUP(A53,'Sheet2 (2)'!E226:U5104,17,0)</f>
        <v>470</v>
      </c>
    </row>
    <row r="54" spans="1:6">
      <c r="A54" s="20" t="s">
        <v>1720</v>
      </c>
      <c r="B54" s="27" t="s">
        <v>2104</v>
      </c>
      <c r="C54" s="22" t="s">
        <v>2038</v>
      </c>
      <c r="D54" s="23" t="s">
        <v>1722</v>
      </c>
      <c r="E54" t="str">
        <f>VLOOKUP($A54,'Sheet2 (2)'!E227:U5104,16,0)</f>
        <v>Result: PASS</v>
      </c>
      <c r="F54">
        <f>VLOOKUP(A54,'Sheet2 (2)'!E227:U5105,17,0)</f>
        <v>570</v>
      </c>
    </row>
    <row r="55" spans="1:6">
      <c r="A55" s="20" t="s">
        <v>1158</v>
      </c>
      <c r="B55" s="27" t="s">
        <v>2105</v>
      </c>
      <c r="C55" s="22" t="s">
        <v>2038</v>
      </c>
      <c r="D55" s="23" t="s">
        <v>1159</v>
      </c>
      <c r="E55" t="str">
        <f>VLOOKUP($A55,'Sheet2 (2)'!E228:U5105,16,0)</f>
        <v>Result: PASS</v>
      </c>
      <c r="F55">
        <f>VLOOKUP(A55,'Sheet2 (2)'!E228:U5106,17,0)</f>
        <v>585</v>
      </c>
    </row>
    <row r="56" spans="1:6">
      <c r="A56" s="20" t="s">
        <v>2106</v>
      </c>
      <c r="B56" s="27" t="s">
        <v>2107</v>
      </c>
      <c r="C56" s="22" t="s">
        <v>2038</v>
      </c>
      <c r="D56" s="23" t="s">
        <v>67</v>
      </c>
      <c r="E56" t="e">
        <f>VLOOKUP($A56,'Sheet2 (2)'!E229:U5106,16,0)</f>
        <v>#N/A</v>
      </c>
      <c r="F56" t="e">
        <f>VLOOKUP(A56,'Sheet2 (2)'!E229:U5107,17,0)</f>
        <v>#N/A</v>
      </c>
    </row>
    <row r="57" spans="1:6">
      <c r="A57" s="20" t="s">
        <v>1034</v>
      </c>
      <c r="B57" s="27" t="s">
        <v>2108</v>
      </c>
      <c r="C57" s="22" t="s">
        <v>2038</v>
      </c>
      <c r="D57" s="23" t="s">
        <v>1039</v>
      </c>
      <c r="E57" t="str">
        <f>VLOOKUP($A57,'Sheet2 (2)'!E230:U5107,16,0)</f>
        <v>Result: PASS</v>
      </c>
      <c r="F57">
        <f>VLOOKUP(A57,'Sheet2 (2)'!E230:U5108,17,0)</f>
        <v>492</v>
      </c>
    </row>
    <row r="58" spans="1:6">
      <c r="A58" s="20" t="s">
        <v>1707</v>
      </c>
      <c r="B58" s="27" t="s">
        <v>2109</v>
      </c>
      <c r="C58" s="22" t="s">
        <v>2038</v>
      </c>
      <c r="D58" s="23" t="s">
        <v>1709</v>
      </c>
      <c r="E58" t="str">
        <f>VLOOKUP($A58,'Sheet2 (2)'!E231:U5108,16,0)</f>
        <v>Result: PASS</v>
      </c>
      <c r="F58">
        <f>VLOOKUP(A58,'Sheet2 (2)'!E231:U5109,17,0)</f>
        <v>604</v>
      </c>
    </row>
    <row r="59" spans="1:6">
      <c r="A59" s="20" t="s">
        <v>884</v>
      </c>
      <c r="B59" s="27" t="s">
        <v>2110</v>
      </c>
      <c r="C59" s="22" t="s">
        <v>2038</v>
      </c>
      <c r="D59" s="30" t="s">
        <v>892</v>
      </c>
      <c r="E59" t="str">
        <f>VLOOKUP($A59,'Sheet2 (2)'!E232:U5109,16,0)</f>
        <v>Result: PASS</v>
      </c>
      <c r="F59">
        <f>VLOOKUP(A59,'Sheet2 (2)'!E232:U5110,17,0)</f>
        <v>409</v>
      </c>
    </row>
    <row r="60" spans="1:6">
      <c r="A60" s="20" t="s">
        <v>1767</v>
      </c>
      <c r="B60" s="27" t="s">
        <v>2111</v>
      </c>
      <c r="C60" s="22" t="s">
        <v>2038</v>
      </c>
      <c r="D60" s="23" t="s">
        <v>1771</v>
      </c>
      <c r="E60" t="str">
        <f>VLOOKUP($A60,'Sheet2 (2)'!E233:U5110,16,0)</f>
        <v>Result: FAIL</v>
      </c>
      <c r="F60">
        <f>VLOOKUP(A60,'Sheet2 (2)'!E233:U5111,17,0)</f>
        <v>323</v>
      </c>
    </row>
    <row r="61" spans="1:6">
      <c r="A61" s="20" t="s">
        <v>1879</v>
      </c>
      <c r="B61" s="27" t="s">
        <v>2112</v>
      </c>
      <c r="C61" s="22" t="s">
        <v>2038</v>
      </c>
      <c r="D61" s="23" t="s">
        <v>1880</v>
      </c>
      <c r="E61" t="str">
        <f>VLOOKUP($A61,'Sheet2 (2)'!E234:U5111,16,0)</f>
        <v>Result: PASS</v>
      </c>
      <c r="F61">
        <f>VLOOKUP(A61,'Sheet2 (2)'!E234:U5112,17,0)</f>
        <v>531</v>
      </c>
    </row>
    <row r="62" spans="1:6">
      <c r="A62" s="20" t="s">
        <v>1321</v>
      </c>
      <c r="B62" s="27" t="s">
        <v>2113</v>
      </c>
      <c r="C62" s="22" t="s">
        <v>2038</v>
      </c>
      <c r="D62" s="23" t="s">
        <v>1325</v>
      </c>
      <c r="E62" t="str">
        <f>VLOOKUP($A62,'Sheet2 (2)'!E235:U5112,16,0)</f>
        <v>Result: PASS</v>
      </c>
      <c r="F62">
        <f>VLOOKUP(A62,'Sheet2 (2)'!E235:U5113,17,0)</f>
        <v>381</v>
      </c>
    </row>
    <row r="63" spans="1:6">
      <c r="A63" s="20" t="s">
        <v>1144</v>
      </c>
      <c r="B63" s="27" t="s">
        <v>2114</v>
      </c>
      <c r="C63" s="22" t="s">
        <v>2038</v>
      </c>
      <c r="D63" s="23" t="s">
        <v>1146</v>
      </c>
      <c r="E63" t="str">
        <f>VLOOKUP($A63,'Sheet2 (2)'!E236:U5113,16,0)</f>
        <v>Result: PASS</v>
      </c>
      <c r="F63">
        <f>VLOOKUP(A63,'Sheet2 (2)'!E236:U5114,17,0)</f>
        <v>458</v>
      </c>
    </row>
    <row r="64" spans="1:6">
      <c r="A64" s="20" t="s">
        <v>1065</v>
      </c>
      <c r="B64" s="27" t="s">
        <v>2115</v>
      </c>
      <c r="C64" s="22" t="s">
        <v>2038</v>
      </c>
      <c r="D64" s="23" t="s">
        <v>1067</v>
      </c>
      <c r="E64" t="str">
        <f>VLOOKUP($A64,'Sheet2 (2)'!E237:U5114,16,0)</f>
        <v>Result: PASS</v>
      </c>
      <c r="F64">
        <f>VLOOKUP(A64,'Sheet2 (2)'!E237:U5115,17,0)</f>
        <v>578</v>
      </c>
    </row>
    <row r="65" spans="1:6">
      <c r="A65" s="20" t="s">
        <v>1891</v>
      </c>
      <c r="B65" s="27" t="s">
        <v>2116</v>
      </c>
      <c r="C65" s="22" t="s">
        <v>2038</v>
      </c>
      <c r="D65" s="23" t="s">
        <v>1892</v>
      </c>
      <c r="E65" t="str">
        <f>VLOOKUP($A65,'Sheet2 (2)'!E238:U5115,16,0)</f>
        <v>Result: PASS</v>
      </c>
      <c r="F65">
        <f>VLOOKUP(A65,'Sheet2 (2)'!E238:U5116,17,0)</f>
        <v>626</v>
      </c>
    </row>
    <row r="66" spans="1:6">
      <c r="A66" s="20" t="s">
        <v>1373</v>
      </c>
      <c r="B66" s="27" t="s">
        <v>2117</v>
      </c>
      <c r="C66" s="22" t="s">
        <v>2038</v>
      </c>
      <c r="D66" s="23" t="s">
        <v>979</v>
      </c>
      <c r="E66" t="str">
        <f>VLOOKUP($A66,'Sheet2 (2)'!E239:U5116,16,0)</f>
        <v>Result: PASS</v>
      </c>
      <c r="F66">
        <f>VLOOKUP(A66,'Sheet2 (2)'!E239:U5117,17,0)</f>
        <v>623</v>
      </c>
    </row>
    <row r="67" spans="1:6">
      <c r="A67" s="20" t="s">
        <v>2118</v>
      </c>
      <c r="B67" s="27" t="s">
        <v>2119</v>
      </c>
      <c r="C67" s="22" t="s">
        <v>2038</v>
      </c>
      <c r="D67" s="30" t="s">
        <v>979</v>
      </c>
      <c r="E67" t="e">
        <f>VLOOKUP($A67,'Sheet2 (2)'!E240:U5117,16,0)</f>
        <v>#N/A</v>
      </c>
      <c r="F67" t="e">
        <f>VLOOKUP(A67,'Sheet2 (2)'!E240:U5118,17,0)</f>
        <v>#N/A</v>
      </c>
    </row>
    <row r="68" spans="1:6">
      <c r="A68" s="20" t="s">
        <v>1836</v>
      </c>
      <c r="B68" s="27" t="s">
        <v>2120</v>
      </c>
      <c r="C68" s="22" t="s">
        <v>2038</v>
      </c>
      <c r="D68" s="23" t="s">
        <v>1839</v>
      </c>
      <c r="E68" t="str">
        <f>VLOOKUP($A68,'Sheet2 (2)'!E241:U5118,16,0)</f>
        <v>Result: PASS</v>
      </c>
      <c r="F68">
        <f>VLOOKUP(A68,'Sheet2 (2)'!E241:U5119,17,0)</f>
        <v>392</v>
      </c>
    </row>
    <row r="69" spans="1:6">
      <c r="A69" s="20" t="s">
        <v>1661</v>
      </c>
      <c r="B69" s="27" t="s">
        <v>2121</v>
      </c>
      <c r="C69" s="22" t="s">
        <v>2038</v>
      </c>
      <c r="D69" s="23" t="s">
        <v>817</v>
      </c>
      <c r="E69" t="str">
        <f>VLOOKUP($A69,'Sheet2 (2)'!E242:U5119,16,0)</f>
        <v>Result: PASS</v>
      </c>
      <c r="F69">
        <f>VLOOKUP(A69,'Sheet2 (2)'!E242:U5120,17,0)</f>
        <v>494</v>
      </c>
    </row>
    <row r="70" spans="1:6">
      <c r="A70" s="20" t="s">
        <v>1712</v>
      </c>
      <c r="B70" s="27" t="s">
        <v>2122</v>
      </c>
      <c r="C70" s="22" t="s">
        <v>2038</v>
      </c>
      <c r="D70" s="23" t="s">
        <v>817</v>
      </c>
      <c r="E70" t="str">
        <f>VLOOKUP($A70,'Sheet2 (2)'!E243:U5120,16,0)</f>
        <v>Result: PASS</v>
      </c>
      <c r="F70">
        <f>VLOOKUP(A70,'Sheet2 (2)'!E243:U5121,17,0)</f>
        <v>557</v>
      </c>
    </row>
    <row r="71" spans="1:6">
      <c r="A71" s="20" t="s">
        <v>1388</v>
      </c>
      <c r="B71" s="27" t="s">
        <v>2123</v>
      </c>
      <c r="C71" s="22" t="s">
        <v>2038</v>
      </c>
      <c r="D71" s="23" t="s">
        <v>1389</v>
      </c>
      <c r="E71" t="str">
        <f>VLOOKUP($A71,'Sheet2 (2)'!E244:U5121,16,0)</f>
        <v>Result: PASS</v>
      </c>
      <c r="F71">
        <f>VLOOKUP(A71,'Sheet2 (2)'!E244:U5122,17,0)</f>
        <v>487</v>
      </c>
    </row>
    <row r="72" spans="1:6">
      <c r="A72" s="20" t="s">
        <v>2124</v>
      </c>
      <c r="B72" s="27" t="s">
        <v>2125</v>
      </c>
      <c r="C72" s="22" t="s">
        <v>2038</v>
      </c>
      <c r="D72" s="23" t="s">
        <v>2126</v>
      </c>
      <c r="E72" t="e">
        <f>VLOOKUP($A72,'Sheet2 (2)'!E245:U5122,16,0)</f>
        <v>#N/A</v>
      </c>
      <c r="F72" t="e">
        <f>VLOOKUP(A72,'Sheet2 (2)'!E245:U5123,17,0)</f>
        <v>#N/A</v>
      </c>
    </row>
    <row r="73" spans="1:6">
      <c r="A73" s="20" t="s">
        <v>1466</v>
      </c>
      <c r="B73" s="27" t="s">
        <v>2127</v>
      </c>
      <c r="C73" s="22" t="s">
        <v>2038</v>
      </c>
      <c r="D73" s="23" t="s">
        <v>1468</v>
      </c>
      <c r="E73" t="str">
        <f>VLOOKUP($A73,'Sheet2 (2)'!E246:U5123,16,0)</f>
        <v>Result: PASS</v>
      </c>
      <c r="F73">
        <f>VLOOKUP(A73,'Sheet2 (2)'!E246:U5124,17,0)</f>
        <v>466</v>
      </c>
    </row>
    <row r="74" spans="1:6">
      <c r="A74" s="20" t="s">
        <v>1953</v>
      </c>
      <c r="B74" s="27" t="s">
        <v>2128</v>
      </c>
      <c r="C74" s="22" t="s">
        <v>2038</v>
      </c>
      <c r="D74" s="23" t="s">
        <v>52</v>
      </c>
      <c r="E74" t="str">
        <f>VLOOKUP($A74,'Sheet2 (2)'!E247:U5124,16,0)</f>
        <v>Result: PASS</v>
      </c>
      <c r="F74">
        <f>VLOOKUP(A74,'Sheet2 (2)'!E247:U5125,17,0)</f>
        <v>516</v>
      </c>
    </row>
    <row r="75" spans="1:6">
      <c r="A75" s="20" t="s">
        <v>1618</v>
      </c>
      <c r="B75" s="27" t="s">
        <v>2129</v>
      </c>
      <c r="C75" s="22" t="s">
        <v>2038</v>
      </c>
      <c r="D75" s="23" t="s">
        <v>1619</v>
      </c>
      <c r="E75" t="str">
        <f>VLOOKUP($A75,'Sheet2 (2)'!E248:U5125,16,0)</f>
        <v>Result: PASS</v>
      </c>
      <c r="F75">
        <f>VLOOKUP(A75,'Sheet2 (2)'!E248:U5126,17,0)</f>
        <v>634</v>
      </c>
    </row>
    <row r="76" spans="1:6">
      <c r="A76" s="20" t="s">
        <v>1725</v>
      </c>
      <c r="B76" s="27" t="s">
        <v>2130</v>
      </c>
      <c r="C76" s="22" t="s">
        <v>2038</v>
      </c>
      <c r="D76" s="30" t="s">
        <v>1731</v>
      </c>
      <c r="E76" t="str">
        <f>VLOOKUP($A76,'Sheet2 (2)'!E249:U5126,16,0)</f>
        <v>Result: FAIL</v>
      </c>
      <c r="F76">
        <f>VLOOKUP(A76,'Sheet2 (2)'!E249:U5127,17,0)</f>
        <v>349</v>
      </c>
    </row>
    <row r="77" spans="1:6">
      <c r="A77" s="20" t="s">
        <v>1384</v>
      </c>
      <c r="B77" s="27" t="s">
        <v>2131</v>
      </c>
      <c r="C77" s="22" t="s">
        <v>2038</v>
      </c>
      <c r="D77" s="30" t="s">
        <v>1385</v>
      </c>
      <c r="E77" t="str">
        <f>VLOOKUP($A77,'Sheet2 (2)'!E250:U5127,16,0)</f>
        <v>Result: PASS</v>
      </c>
      <c r="F77">
        <f>VLOOKUP(A77,'Sheet2 (2)'!E250:U5128,17,0)</f>
        <v>473</v>
      </c>
    </row>
    <row r="78" spans="1:6">
      <c r="A78" s="20" t="s">
        <v>1266</v>
      </c>
      <c r="B78" s="27" t="s">
        <v>2132</v>
      </c>
      <c r="C78" s="22" t="s">
        <v>2038</v>
      </c>
      <c r="D78" s="23" t="s">
        <v>1268</v>
      </c>
      <c r="E78" t="str">
        <f>VLOOKUP($A78,'Sheet2 (2)'!E251:U5128,16,0)</f>
        <v>Result: PASS</v>
      </c>
      <c r="F78">
        <f>VLOOKUP(A78,'Sheet2 (2)'!E251:U5129,17,0)</f>
        <v>556</v>
      </c>
    </row>
    <row r="79" spans="1:6">
      <c r="A79" s="20" t="s">
        <v>990</v>
      </c>
      <c r="B79" s="27" t="s">
        <v>2133</v>
      </c>
      <c r="C79" s="22" t="s">
        <v>2038</v>
      </c>
      <c r="D79" s="23" t="s">
        <v>997</v>
      </c>
      <c r="E79" t="str">
        <f>VLOOKUP($A79,'Sheet2 (2)'!E252:U5129,16,0)</f>
        <v>Result: PASS</v>
      </c>
      <c r="F79">
        <f>VLOOKUP(A79,'Sheet2 (2)'!E252:U5130,17,0)</f>
        <v>386</v>
      </c>
    </row>
    <row r="80" spans="1:6">
      <c r="A80" s="20" t="s">
        <v>1759</v>
      </c>
      <c r="B80" s="27" t="s">
        <v>2134</v>
      </c>
      <c r="C80" s="22" t="s">
        <v>2038</v>
      </c>
      <c r="D80" s="23" t="s">
        <v>1760</v>
      </c>
      <c r="E80" t="str">
        <f>VLOOKUP($A80,'Sheet2 (2)'!E253:U5130,16,0)</f>
        <v>Result: PASS</v>
      </c>
      <c r="F80">
        <f>VLOOKUP(A80,'Sheet2 (2)'!E253:U5131,17,0)</f>
        <v>514</v>
      </c>
    </row>
    <row r="81" spans="1:6">
      <c r="A81" s="20" t="s">
        <v>1000</v>
      </c>
      <c r="B81" s="27" t="s">
        <v>2135</v>
      </c>
      <c r="C81" s="22" t="s">
        <v>2038</v>
      </c>
      <c r="D81" s="23" t="s">
        <v>1001</v>
      </c>
      <c r="E81" t="str">
        <f>VLOOKUP($A81,'Sheet2 (2)'!E254:U5131,16,0)</f>
        <v>Result: PASS</v>
      </c>
      <c r="F81">
        <f>VLOOKUP(A81,'Sheet2 (2)'!E254:U5132,17,0)</f>
        <v>623</v>
      </c>
    </row>
    <row r="82" spans="1:6">
      <c r="A82" s="20" t="s">
        <v>1352</v>
      </c>
      <c r="B82" s="27" t="s">
        <v>2136</v>
      </c>
      <c r="C82" s="22" t="s">
        <v>2038</v>
      </c>
      <c r="D82" s="23" t="s">
        <v>1353</v>
      </c>
      <c r="E82" t="str">
        <f>VLOOKUP($A82,'Sheet2 (2)'!E255:U5132,16,0)</f>
        <v>Result: PASS</v>
      </c>
      <c r="F82">
        <f>VLOOKUP(A82,'Sheet2 (2)'!E255:U5133,17,0)</f>
        <v>599</v>
      </c>
    </row>
    <row r="83" spans="1:6">
      <c r="A83" s="20" t="s">
        <v>479</v>
      </c>
      <c r="B83" s="27" t="s">
        <v>2137</v>
      </c>
      <c r="C83" s="22" t="s">
        <v>2038</v>
      </c>
      <c r="D83" s="23" t="s">
        <v>484</v>
      </c>
      <c r="E83" t="str">
        <f>VLOOKUP($A83,'Sheet2 (2)'!E256:U5133,16,0)</f>
        <v>Result: PASS</v>
      </c>
      <c r="F83">
        <f>VLOOKUP(A83,'Sheet2 (2)'!E256:U5134,17,0)</f>
        <v>548</v>
      </c>
    </row>
    <row r="84" spans="1:6">
      <c r="A84" s="20" t="s">
        <v>672</v>
      </c>
      <c r="B84" s="27" t="s">
        <v>2138</v>
      </c>
      <c r="C84" s="22" t="s">
        <v>2038</v>
      </c>
      <c r="D84" s="23" t="s">
        <v>674</v>
      </c>
      <c r="E84" t="str">
        <f>VLOOKUP($A84,'Sheet2 (2)'!E257:U5134,16,0)</f>
        <v>Result: PASS</v>
      </c>
      <c r="F84">
        <f>VLOOKUP(A84,'Sheet2 (2)'!E257:U5135,17,0)</f>
        <v>676</v>
      </c>
    </row>
    <row r="85" spans="1:6">
      <c r="A85" s="20" t="s">
        <v>1312</v>
      </c>
      <c r="B85" s="27" t="s">
        <v>2139</v>
      </c>
      <c r="C85" s="22" t="s">
        <v>2038</v>
      </c>
      <c r="D85" s="23" t="s">
        <v>1313</v>
      </c>
      <c r="E85" t="str">
        <f>VLOOKUP($A85,'Sheet2 (2)'!E258:U5135,16,0)</f>
        <v>Result: PASS</v>
      </c>
      <c r="F85">
        <f>VLOOKUP(A85,'Sheet2 (2)'!E258:U5136,17,0)</f>
        <v>640</v>
      </c>
    </row>
    <row r="86" spans="1:6">
      <c r="A86" s="20" t="s">
        <v>820</v>
      </c>
      <c r="B86" s="27" t="s">
        <v>2140</v>
      </c>
      <c r="C86" s="22" t="s">
        <v>2038</v>
      </c>
      <c r="D86" s="30" t="s">
        <v>824</v>
      </c>
      <c r="E86" t="str">
        <f>VLOOKUP($A86,'Sheet2 (2)'!E259:U5136,16,0)</f>
        <v>Result: PASS</v>
      </c>
      <c r="F86">
        <f>VLOOKUP(A86,'Sheet2 (2)'!E259:U5137,17,0)</f>
        <v>538</v>
      </c>
    </row>
    <row r="87" spans="1:6">
      <c r="A87" s="20" t="s">
        <v>1171</v>
      </c>
      <c r="B87" s="27" t="s">
        <v>2141</v>
      </c>
      <c r="C87" s="22" t="s">
        <v>2038</v>
      </c>
      <c r="D87" s="23" t="s">
        <v>333</v>
      </c>
      <c r="E87" t="str">
        <f>VLOOKUP($A87,'Sheet2 (2)'!E260:U5137,16,0)</f>
        <v>Result: PASS</v>
      </c>
      <c r="F87">
        <f>VLOOKUP(A87,'Sheet2 (2)'!E260:U5138,17,0)</f>
        <v>671</v>
      </c>
    </row>
    <row r="88" spans="1:6">
      <c r="A88" s="20" t="s">
        <v>516</v>
      </c>
      <c r="B88" s="27" t="s">
        <v>2142</v>
      </c>
      <c r="C88" s="22" t="s">
        <v>2038</v>
      </c>
      <c r="D88" s="23" t="s">
        <v>521</v>
      </c>
      <c r="E88" t="str">
        <f>VLOOKUP($A88,'Sheet2 (2)'!E261:U5138,16,0)</f>
        <v>Result: PASS</v>
      </c>
      <c r="F88">
        <f>VLOOKUP(A88,'Sheet2 (2)'!E261:U5139,17,0)</f>
        <v>600</v>
      </c>
    </row>
    <row r="89" spans="1:6">
      <c r="A89" s="20" t="s">
        <v>895</v>
      </c>
      <c r="B89" s="27" t="s">
        <v>2143</v>
      </c>
      <c r="C89" s="22" t="s">
        <v>2038</v>
      </c>
      <c r="D89" s="23" t="s">
        <v>898</v>
      </c>
      <c r="E89" t="str">
        <f>VLOOKUP($A89,'Sheet2 (2)'!E262:U5139,16,0)</f>
        <v>Result: PASS</v>
      </c>
      <c r="F89">
        <f>VLOOKUP(A89,'Sheet2 (2)'!E262:U5140,17,0)</f>
        <v>516</v>
      </c>
    </row>
    <row r="90" spans="1:6">
      <c r="A90" s="20" t="s">
        <v>1271</v>
      </c>
      <c r="B90" s="27" t="s">
        <v>2144</v>
      </c>
      <c r="C90" s="22" t="s">
        <v>2038</v>
      </c>
      <c r="D90" s="23" t="s">
        <v>1274</v>
      </c>
      <c r="E90" t="str">
        <f>VLOOKUP($A90,'Sheet2 (2)'!E263:U5140,16,0)</f>
        <v>Result: PASS</v>
      </c>
      <c r="F90">
        <f>VLOOKUP(A90,'Sheet2 (2)'!E263:U5141,17,0)</f>
        <v>494</v>
      </c>
    </row>
    <row r="91" spans="1:6">
      <c r="A91" s="20" t="s">
        <v>1516</v>
      </c>
      <c r="B91" s="27" t="s">
        <v>2145</v>
      </c>
      <c r="C91" s="22" t="s">
        <v>2038</v>
      </c>
      <c r="D91" s="23" t="s">
        <v>1521</v>
      </c>
      <c r="E91" t="str">
        <f>VLOOKUP($A91,'Sheet2 (2)'!E264:U5141,16,0)</f>
        <v>Result: FAIL</v>
      </c>
      <c r="F91">
        <f>VLOOKUP(A91,'Sheet2 (2)'!E264:U5142,17,0)</f>
        <v>408</v>
      </c>
    </row>
    <row r="92" spans="1:6">
      <c r="A92" s="20" t="s">
        <v>1224</v>
      </c>
      <c r="B92" s="27" t="s">
        <v>2146</v>
      </c>
      <c r="C92" s="22" t="s">
        <v>2038</v>
      </c>
      <c r="D92" s="30" t="s">
        <v>1227</v>
      </c>
      <c r="E92" t="str">
        <f>VLOOKUP($A92,'Sheet2 (2)'!E265:U5142,16,0)</f>
        <v>Result: PASS</v>
      </c>
      <c r="F92">
        <f>VLOOKUP(A92,'Sheet2 (2)'!E265:U5143,17,0)</f>
        <v>566</v>
      </c>
    </row>
    <row r="93" spans="1:6">
      <c r="A93" s="20" t="s">
        <v>1698</v>
      </c>
      <c r="B93" s="27" t="s">
        <v>2147</v>
      </c>
      <c r="C93" s="22" t="s">
        <v>2038</v>
      </c>
      <c r="D93" s="23" t="s">
        <v>1700</v>
      </c>
      <c r="E93" t="str">
        <f>VLOOKUP($A93,'Sheet2 (2)'!E266:U5143,16,0)</f>
        <v>Result: PASS</v>
      </c>
      <c r="F93">
        <f>VLOOKUP(A93,'Sheet2 (2)'!E266:U5144,17,0)</f>
        <v>524</v>
      </c>
    </row>
    <row r="94" spans="1:6">
      <c r="A94" s="20" t="s">
        <v>1478</v>
      </c>
      <c r="B94" s="27" t="s">
        <v>2148</v>
      </c>
      <c r="C94" s="22" t="s">
        <v>2038</v>
      </c>
      <c r="D94" s="23" t="s">
        <v>1481</v>
      </c>
      <c r="E94" t="str">
        <f>VLOOKUP($A94,'Sheet2 (2)'!E267:U5144,16,0)</f>
        <v>Result: PASS</v>
      </c>
      <c r="F94">
        <f>VLOOKUP(A94,'Sheet2 (2)'!E267:U5145,17,0)</f>
        <v>477</v>
      </c>
    </row>
    <row r="95" spans="1:6">
      <c r="A95" s="20" t="s">
        <v>1801</v>
      </c>
      <c r="B95" s="27" t="s">
        <v>2149</v>
      </c>
      <c r="C95" s="22" t="s">
        <v>2038</v>
      </c>
      <c r="D95" s="23" t="s">
        <v>1802</v>
      </c>
      <c r="E95" t="str">
        <f>VLOOKUP($A95,'Sheet2 (2)'!E268:U5145,16,0)</f>
        <v>Result: PASS</v>
      </c>
      <c r="F95">
        <f>VLOOKUP(A95,'Sheet2 (2)'!E268:U5146,17,0)</f>
        <v>450</v>
      </c>
    </row>
    <row r="96" spans="1:6">
      <c r="A96" s="20" t="s">
        <v>841</v>
      </c>
      <c r="B96" s="27" t="s">
        <v>2150</v>
      </c>
      <c r="C96" s="22" t="s">
        <v>2038</v>
      </c>
      <c r="D96" s="23" t="s">
        <v>843</v>
      </c>
      <c r="E96" t="str">
        <f>VLOOKUP($A96,'Sheet2 (2)'!E269:U5146,16,0)</f>
        <v>Result: PASS</v>
      </c>
      <c r="F96">
        <f>VLOOKUP(A96,'Sheet2 (2)'!E269:U5147,17,0)</f>
        <v>581</v>
      </c>
    </row>
    <row r="97" spans="1:6">
      <c r="A97" s="20" t="s">
        <v>1809</v>
      </c>
      <c r="B97" s="27" t="s">
        <v>2151</v>
      </c>
      <c r="C97" s="22" t="s">
        <v>2038</v>
      </c>
      <c r="D97" s="22" t="s">
        <v>1811</v>
      </c>
      <c r="E97" t="str">
        <f>VLOOKUP($A97,'Sheet2 (2)'!E270:U5147,16,0)</f>
        <v>Result: PASS</v>
      </c>
      <c r="F97">
        <f>VLOOKUP(A97,'Sheet2 (2)'!E270:U5148,17,0)</f>
        <v>573</v>
      </c>
    </row>
    <row r="98" spans="1:6">
      <c r="A98" s="20" t="s">
        <v>1586</v>
      </c>
      <c r="B98" s="27" t="s">
        <v>2152</v>
      </c>
      <c r="C98" s="22" t="s">
        <v>2038</v>
      </c>
      <c r="D98" s="23" t="s">
        <v>1588</v>
      </c>
      <c r="E98" t="str">
        <f>VLOOKUP($A98,'Sheet2 (2)'!E271:U5148,16,0)</f>
        <v>Result: PASS</v>
      </c>
      <c r="F98">
        <f>VLOOKUP(A98,'Sheet2 (2)'!E271:U5149,17,0)</f>
        <v>610</v>
      </c>
    </row>
    <row r="99" spans="1:6">
      <c r="A99" s="20" t="s">
        <v>765</v>
      </c>
      <c r="B99" s="21" t="s">
        <v>2153</v>
      </c>
      <c r="C99" s="22" t="s">
        <v>2038</v>
      </c>
      <c r="D99" s="31" t="s">
        <v>766</v>
      </c>
      <c r="E99" t="str">
        <f>VLOOKUP($A99,'Sheet2 (2)'!E272:U5149,16,0)</f>
        <v>Result: PASS</v>
      </c>
      <c r="F99">
        <f>VLOOKUP(A99,'Sheet2 (2)'!E272:U5150,17,0)</f>
        <v>674</v>
      </c>
    </row>
    <row r="100" spans="1:6">
      <c r="A100" s="32" t="s">
        <v>1823</v>
      </c>
      <c r="B100" s="33" t="s">
        <v>2154</v>
      </c>
      <c r="C100" s="22" t="s">
        <v>2038</v>
      </c>
      <c r="D100" s="31" t="s">
        <v>1824</v>
      </c>
      <c r="E100" t="str">
        <f>VLOOKUP($A100,'Sheet2 (2)'!E273:U5150,16,0)</f>
        <v>Result: PASS</v>
      </c>
      <c r="F100">
        <f>VLOOKUP(A100,'Sheet2 (2)'!E273:U5151,17,0)</f>
        <v>543</v>
      </c>
    </row>
    <row r="101" spans="1:6">
      <c r="A101" s="32" t="s">
        <v>129</v>
      </c>
      <c r="B101" s="33" t="s">
        <v>2155</v>
      </c>
      <c r="C101" s="22" t="s">
        <v>2038</v>
      </c>
      <c r="D101" s="32" t="s">
        <v>137</v>
      </c>
      <c r="E101" t="e">
        <f>VLOOKUP($A101,'Sheet2 (2)'!E274:U5151,16,0)</f>
        <v>#N/A</v>
      </c>
      <c r="F101" t="e">
        <f>VLOOKUP(A101,'Sheet2 (2)'!E274:U5152,17,0)</f>
        <v>#N/A</v>
      </c>
    </row>
    <row r="102" spans="1:6">
      <c r="A102" s="32" t="s">
        <v>143</v>
      </c>
      <c r="B102" s="33" t="s">
        <v>2156</v>
      </c>
      <c r="C102" s="22" t="s">
        <v>2038</v>
      </c>
      <c r="D102" s="32" t="s">
        <v>151</v>
      </c>
      <c r="E102" t="e">
        <f>VLOOKUP($A102,'Sheet2 (2)'!E275:U5152,16,0)</f>
        <v>#N/A</v>
      </c>
      <c r="F102" t="e">
        <f>VLOOKUP(A102,'Sheet2 (2)'!E275:U5153,17,0)</f>
        <v>#N/A</v>
      </c>
    </row>
    <row r="103" spans="1:6">
      <c r="A103" s="32" t="s">
        <v>166</v>
      </c>
      <c r="B103" s="33" t="s">
        <v>2157</v>
      </c>
      <c r="C103" s="22" t="s">
        <v>2038</v>
      </c>
      <c r="D103" s="32" t="s">
        <v>173</v>
      </c>
      <c r="E103" t="e">
        <f>VLOOKUP($A103,'Sheet2 (2)'!E276:U5153,16,0)</f>
        <v>#N/A</v>
      </c>
      <c r="F103" t="e">
        <f>VLOOKUP(A103,'Sheet2 (2)'!E276:U5154,17,0)</f>
        <v>#N/A</v>
      </c>
    </row>
    <row r="104" spans="1:6">
      <c r="A104" s="20" t="s">
        <v>2158</v>
      </c>
      <c r="B104" s="27" t="s">
        <v>2159</v>
      </c>
      <c r="C104" s="22" t="s">
        <v>2160</v>
      </c>
      <c r="D104" s="31" t="s">
        <v>1998</v>
      </c>
      <c r="E104" t="e">
        <f>VLOOKUP($A104,'Sheet2 (2)'!E277:U5154,16,0)</f>
        <v>#N/A</v>
      </c>
      <c r="F104" t="e">
        <f>VLOOKUP(A104,'Sheet2 (2)'!E277:U5155,17,0)</f>
        <v>#N/A</v>
      </c>
    </row>
    <row r="105" spans="1:6">
      <c r="A105" s="24" t="s">
        <v>2161</v>
      </c>
      <c r="B105" s="25" t="s">
        <v>2162</v>
      </c>
      <c r="C105" s="26" t="s">
        <v>2160</v>
      </c>
      <c r="D105" s="26" t="s">
        <v>2163</v>
      </c>
      <c r="E105" t="e">
        <f>VLOOKUP($A105,'Sheet2 (2)'!E278:U5155,16,0)</f>
        <v>#N/A</v>
      </c>
      <c r="F105" t="e">
        <f>VLOOKUP(A105,'Sheet2 (2)'!E278:U5156,17,0)</f>
        <v>#N/A</v>
      </c>
    </row>
    <row r="106" spans="1:6">
      <c r="A106" s="24" t="s">
        <v>2164</v>
      </c>
      <c r="B106" s="25" t="s">
        <v>2165</v>
      </c>
      <c r="C106" s="26" t="s">
        <v>2160</v>
      </c>
      <c r="D106" s="26" t="s">
        <v>2166</v>
      </c>
      <c r="E106" t="e">
        <f>VLOOKUP($A106,'Sheet2 (2)'!E279:U5156,16,0)</f>
        <v>#N/A</v>
      </c>
      <c r="F106" t="e">
        <f>VLOOKUP(A106,'Sheet2 (2)'!E279:U5157,17,0)</f>
        <v>#N/A</v>
      </c>
    </row>
    <row r="107" spans="1:6">
      <c r="A107" s="20" t="s">
        <v>1895</v>
      </c>
      <c r="B107" s="27" t="s">
        <v>2167</v>
      </c>
      <c r="C107" s="22" t="s">
        <v>2160</v>
      </c>
      <c r="D107" s="31" t="s">
        <v>1900</v>
      </c>
      <c r="E107" t="str">
        <f>VLOOKUP($A107,'Sheet2 (2)'!E280:U5157,16,0)</f>
        <v>Result: FAIL</v>
      </c>
      <c r="F107">
        <f>VLOOKUP(A107,'Sheet2 (2)'!E280:U5158,17,0)</f>
        <v>283</v>
      </c>
    </row>
    <row r="108" spans="1:6">
      <c r="A108" s="20" t="s">
        <v>2168</v>
      </c>
      <c r="B108" s="27" t="s">
        <v>2169</v>
      </c>
      <c r="C108" s="22" t="s">
        <v>2160</v>
      </c>
      <c r="D108" s="31" t="s">
        <v>2170</v>
      </c>
      <c r="E108" t="e">
        <f>VLOOKUP($A108,'Sheet2 (2)'!E281:U5158,16,0)</f>
        <v>#N/A</v>
      </c>
      <c r="F108" t="e">
        <f>VLOOKUP(A108,'Sheet2 (2)'!E281:U5159,17,0)</f>
        <v>#N/A</v>
      </c>
    </row>
    <row r="109" spans="1:6">
      <c r="A109" s="20" t="s">
        <v>2171</v>
      </c>
      <c r="B109" s="27" t="s">
        <v>2172</v>
      </c>
      <c r="C109" s="22" t="s">
        <v>2160</v>
      </c>
      <c r="D109" s="31" t="s">
        <v>2173</v>
      </c>
      <c r="E109" t="e">
        <f>VLOOKUP($A109,'Sheet2 (2)'!E282:U5159,16,0)</f>
        <v>#N/A</v>
      </c>
      <c r="F109" t="e">
        <f>VLOOKUP(A109,'Sheet2 (2)'!E282:U5160,17,0)</f>
        <v>#N/A</v>
      </c>
    </row>
    <row r="110" spans="1:6">
      <c r="A110" s="20" t="s">
        <v>935</v>
      </c>
      <c r="B110" s="27" t="s">
        <v>2174</v>
      </c>
      <c r="C110" s="22" t="s">
        <v>2160</v>
      </c>
      <c r="D110" s="31" t="s">
        <v>937</v>
      </c>
      <c r="E110" t="str">
        <f>VLOOKUP($A110,'Sheet2 (2)'!E283:U5160,16,0)</f>
        <v>Result: PASS</v>
      </c>
      <c r="F110">
        <f>VLOOKUP(A110,'Sheet2 (2)'!E283:U5161,17,0)</f>
        <v>593</v>
      </c>
    </row>
    <row r="111" spans="1:6">
      <c r="A111" s="20" t="s">
        <v>1846</v>
      </c>
      <c r="B111" s="27" t="s">
        <v>2175</v>
      </c>
      <c r="C111" s="22" t="s">
        <v>2160</v>
      </c>
      <c r="D111" s="31" t="s">
        <v>1852</v>
      </c>
      <c r="E111" t="str">
        <f>VLOOKUP($A111,'Sheet2 (2)'!E284:U5161,16,0)</f>
        <v>Result: FAIL</v>
      </c>
      <c r="F111">
        <f>VLOOKUP(A111,'Sheet2 (2)'!E284:U5162,17,0)</f>
        <v>251</v>
      </c>
    </row>
    <row r="112" spans="1:6">
      <c r="A112" s="20" t="s">
        <v>1832</v>
      </c>
      <c r="B112" s="27" t="s">
        <v>2176</v>
      </c>
      <c r="C112" s="22" t="s">
        <v>2160</v>
      </c>
      <c r="D112" s="31" t="s">
        <v>1833</v>
      </c>
      <c r="E112" t="str">
        <f>VLOOKUP($A112,'Sheet2 (2)'!E285:U5162,16,0)</f>
        <v>Result: PASS</v>
      </c>
      <c r="F112">
        <f>VLOOKUP(A112,'Sheet2 (2)'!E285:U5163,17,0)</f>
        <v>479</v>
      </c>
    </row>
    <row r="113" spans="1:6">
      <c r="A113" s="20" t="s">
        <v>982</v>
      </c>
      <c r="B113" s="27" t="s">
        <v>2177</v>
      </c>
      <c r="C113" s="22" t="s">
        <v>2160</v>
      </c>
      <c r="D113" s="31" t="s">
        <v>983</v>
      </c>
      <c r="E113" t="str">
        <f>VLOOKUP($A113,'Sheet2 (2)'!E286:U5163,16,0)</f>
        <v>Result: PASS</v>
      </c>
      <c r="F113">
        <f>VLOOKUP(A113,'Sheet2 (2)'!E286:U5164,17,0)</f>
        <v>565</v>
      </c>
    </row>
    <row r="114" spans="1:6">
      <c r="A114" s="20" t="s">
        <v>1542</v>
      </c>
      <c r="B114" s="27" t="s">
        <v>2178</v>
      </c>
      <c r="C114" s="22" t="s">
        <v>2160</v>
      </c>
      <c r="D114" s="31" t="s">
        <v>2179</v>
      </c>
      <c r="E114" t="str">
        <f>VLOOKUP($A114,'Sheet2 (2)'!E287:U5164,16,0)</f>
        <v>Result: PASS</v>
      </c>
      <c r="F114">
        <f>VLOOKUP(A114,'Sheet2 (2)'!E287:U5165,17,0)</f>
        <v>644</v>
      </c>
    </row>
    <row r="115" spans="1:6">
      <c r="A115" s="20" t="s">
        <v>1061</v>
      </c>
      <c r="B115" s="27" t="s">
        <v>2180</v>
      </c>
      <c r="C115" s="22" t="s">
        <v>2160</v>
      </c>
      <c r="D115" s="31" t="s">
        <v>173</v>
      </c>
      <c r="E115" t="str">
        <f>VLOOKUP($A115,'Sheet2 (2)'!E288:U5165,16,0)</f>
        <v>Result: PASS</v>
      </c>
      <c r="F115">
        <f>VLOOKUP(A115,'Sheet2 (2)'!E288:U5166,17,0)</f>
        <v>534</v>
      </c>
    </row>
    <row r="116" spans="1:6">
      <c r="A116" s="20" t="s">
        <v>944</v>
      </c>
      <c r="B116" s="27" t="s">
        <v>2181</v>
      </c>
      <c r="C116" s="22" t="s">
        <v>2160</v>
      </c>
      <c r="D116" s="31" t="s">
        <v>540</v>
      </c>
      <c r="E116" t="str">
        <f>VLOOKUP($A116,'Sheet2 (2)'!E289:U5166,16,0)</f>
        <v>Result: PASS</v>
      </c>
      <c r="F116">
        <f>VLOOKUP(A116,'Sheet2 (2)'!E289:U5167,17,0)</f>
        <v>565</v>
      </c>
    </row>
    <row r="117" spans="1:6">
      <c r="A117" s="20" t="s">
        <v>1670</v>
      </c>
      <c r="B117" s="27" t="s">
        <v>2182</v>
      </c>
      <c r="C117" s="22" t="s">
        <v>2160</v>
      </c>
      <c r="D117" s="31" t="s">
        <v>1672</v>
      </c>
      <c r="E117" t="str">
        <f>VLOOKUP($A117,'Sheet2 (2)'!E290:U5167,16,0)</f>
        <v>Result: PASS</v>
      </c>
      <c r="F117">
        <f>VLOOKUP(A117,'Sheet2 (2)'!E290:U5168,17,0)</f>
        <v>443</v>
      </c>
    </row>
    <row r="118" spans="1:6">
      <c r="A118" s="20" t="s">
        <v>1940</v>
      </c>
      <c r="B118" s="27" t="s">
        <v>2183</v>
      </c>
      <c r="C118" s="22" t="s">
        <v>2160</v>
      </c>
      <c r="D118" s="31" t="s">
        <v>1945</v>
      </c>
      <c r="E118" t="str">
        <f>VLOOKUP($A118,'Sheet2 (2)'!E291:U5168,16,0)</f>
        <v>Result: FAIL</v>
      </c>
      <c r="F118">
        <f>VLOOKUP(A118,'Sheet2 (2)'!E291:U5169,17,0)</f>
        <v>302</v>
      </c>
    </row>
    <row r="119" spans="1:6">
      <c r="A119" s="20" t="s">
        <v>1230</v>
      </c>
      <c r="B119" s="27" t="s">
        <v>2184</v>
      </c>
      <c r="C119" s="22" t="s">
        <v>2160</v>
      </c>
      <c r="D119" s="31" t="s">
        <v>1231</v>
      </c>
      <c r="E119" t="str">
        <f>VLOOKUP($A119,'Sheet2 (2)'!E292:U5169,16,0)</f>
        <v>Result: PASS</v>
      </c>
      <c r="F119">
        <f>VLOOKUP(A119,'Sheet2 (2)'!E292:U5170,17,0)</f>
        <v>585</v>
      </c>
    </row>
    <row r="120" spans="1:6">
      <c r="A120" s="20" t="s">
        <v>1113</v>
      </c>
      <c r="B120" s="27" t="s">
        <v>2185</v>
      </c>
      <c r="C120" s="22" t="s">
        <v>2160</v>
      </c>
      <c r="D120" s="31" t="s">
        <v>1114</v>
      </c>
      <c r="E120" t="str">
        <f>VLOOKUP($A120,'Sheet2 (2)'!E293:U5170,16,0)</f>
        <v>Result: PASS</v>
      </c>
      <c r="F120">
        <f>VLOOKUP(A120,'Sheet2 (2)'!E293:U5171,17,0)</f>
        <v>555</v>
      </c>
    </row>
    <row r="121" spans="1:6">
      <c r="A121" s="20" t="s">
        <v>2186</v>
      </c>
      <c r="B121" s="27" t="s">
        <v>2187</v>
      </c>
      <c r="C121" s="22" t="s">
        <v>2160</v>
      </c>
      <c r="D121" s="31" t="s">
        <v>2188</v>
      </c>
      <c r="E121" t="e">
        <f>VLOOKUP($A121,'Sheet2 (2)'!E294:U5171,16,0)</f>
        <v>#N/A</v>
      </c>
      <c r="F121" t="e">
        <f>VLOOKUP(A121,'Sheet2 (2)'!E294:U5172,17,0)</f>
        <v>#N/A</v>
      </c>
    </row>
    <row r="122" spans="1:6">
      <c r="A122" s="20" t="s">
        <v>1734</v>
      </c>
      <c r="B122" s="27" t="s">
        <v>2189</v>
      </c>
      <c r="C122" s="22" t="s">
        <v>2160</v>
      </c>
      <c r="D122" s="31" t="s">
        <v>1735</v>
      </c>
      <c r="E122" t="str">
        <f>VLOOKUP($A122,'Sheet2 (2)'!E295:U5172,16,0)</f>
        <v>Result: PASS</v>
      </c>
      <c r="F122">
        <f>VLOOKUP(A122,'Sheet2 (2)'!E295:U5173,17,0)</f>
        <v>498</v>
      </c>
    </row>
    <row r="123" spans="1:6">
      <c r="A123" s="20" t="s">
        <v>1819</v>
      </c>
      <c r="B123" s="27" t="s">
        <v>2190</v>
      </c>
      <c r="C123" s="22" t="s">
        <v>2160</v>
      </c>
      <c r="D123" s="31" t="s">
        <v>1820</v>
      </c>
      <c r="E123" t="str">
        <f>VLOOKUP($A123,'Sheet2 (2)'!E296:U5173,16,0)</f>
        <v>Result: PASS</v>
      </c>
      <c r="F123">
        <f>VLOOKUP(A123,'Sheet2 (2)'!E296:U5174,17,0)</f>
        <v>531</v>
      </c>
    </row>
    <row r="124" spans="1:6">
      <c r="A124" s="20" t="s">
        <v>1013</v>
      </c>
      <c r="B124" s="27" t="s">
        <v>2191</v>
      </c>
      <c r="C124" s="22" t="s">
        <v>2160</v>
      </c>
      <c r="D124" s="31" t="s">
        <v>1015</v>
      </c>
      <c r="E124" t="str">
        <f>VLOOKUP($A124,'Sheet2 (2)'!E297:U5174,16,0)</f>
        <v>Result: PASS</v>
      </c>
      <c r="F124">
        <f>VLOOKUP(A124,'Sheet2 (2)'!E297:U5175,17,0)</f>
        <v>571</v>
      </c>
    </row>
    <row r="125" spans="1:6">
      <c r="A125" s="20" t="s">
        <v>1574</v>
      </c>
      <c r="B125" s="27" t="s">
        <v>2192</v>
      </c>
      <c r="C125" s="22" t="s">
        <v>2160</v>
      </c>
      <c r="D125" s="31" t="s">
        <v>1578</v>
      </c>
      <c r="E125" t="str">
        <f>VLOOKUP($A125,'Sheet2 (2)'!E298:U5175,16,0)</f>
        <v>Result: PASS</v>
      </c>
      <c r="F125">
        <f>VLOOKUP(A125,'Sheet2 (2)'!E298:U5176,17,0)</f>
        <v>419</v>
      </c>
    </row>
    <row r="126" spans="1:6">
      <c r="A126" s="20" t="s">
        <v>1234</v>
      </c>
      <c r="B126" s="27" t="s">
        <v>2193</v>
      </c>
      <c r="C126" s="22" t="s">
        <v>2160</v>
      </c>
      <c r="D126" s="31" t="s">
        <v>1239</v>
      </c>
      <c r="E126" t="str">
        <f>VLOOKUP($A126,'Sheet2 (2)'!E299:U5176,16,0)</f>
        <v>Result: PASS</v>
      </c>
      <c r="F126">
        <f>VLOOKUP(A126,'Sheet2 (2)'!E299:U5177,17,0)</f>
        <v>407</v>
      </c>
    </row>
    <row r="127" spans="1:6">
      <c r="A127" s="20" t="s">
        <v>1797</v>
      </c>
      <c r="B127" s="27" t="s">
        <v>2194</v>
      </c>
      <c r="C127" s="22" t="s">
        <v>2160</v>
      </c>
      <c r="D127" s="34" t="s">
        <v>1798</v>
      </c>
      <c r="E127" t="str">
        <f>VLOOKUP($A127,'Sheet2 (2)'!E300:U5177,16,0)</f>
        <v>Result: PASS</v>
      </c>
      <c r="F127">
        <f>VLOOKUP(A127,'Sheet2 (2)'!E300:U5178,17,0)</f>
        <v>463</v>
      </c>
    </row>
    <row r="128" spans="1:6">
      <c r="A128" s="20" t="s">
        <v>1285</v>
      </c>
      <c r="B128" s="27" t="s">
        <v>2195</v>
      </c>
      <c r="C128" s="22" t="s">
        <v>2160</v>
      </c>
      <c r="D128" s="31" t="s">
        <v>1289</v>
      </c>
      <c r="E128" t="str">
        <f>VLOOKUP($A128,'Sheet2 (2)'!E301:U5178,16,0)</f>
        <v>Result: PASS</v>
      </c>
      <c r="F128">
        <f>VLOOKUP(A128,'Sheet2 (2)'!E301:U5179,17,0)</f>
        <v>393</v>
      </c>
    </row>
    <row r="129" spans="1:6">
      <c r="A129" s="20" t="s">
        <v>769</v>
      </c>
      <c r="B129" s="27" t="s">
        <v>2196</v>
      </c>
      <c r="C129" s="22" t="s">
        <v>2160</v>
      </c>
      <c r="D129" s="31" t="s">
        <v>773</v>
      </c>
      <c r="E129" t="str">
        <f>VLOOKUP($A129,'Sheet2 (2)'!E302:U5179,16,0)</f>
        <v>Result: PASS</v>
      </c>
      <c r="F129">
        <f>VLOOKUP(A129,'Sheet2 (2)'!E302:U5180,17,0)</f>
        <v>615</v>
      </c>
    </row>
    <row r="130" spans="1:6">
      <c r="A130" s="20" t="s">
        <v>693</v>
      </c>
      <c r="B130" s="27" t="s">
        <v>2197</v>
      </c>
      <c r="C130" s="22" t="s">
        <v>2160</v>
      </c>
      <c r="D130" s="31" t="s">
        <v>695</v>
      </c>
      <c r="E130" t="str">
        <f>VLOOKUP($A130,'Sheet2 (2)'!E303:U5180,16,0)</f>
        <v>Result: PASS</v>
      </c>
      <c r="F130">
        <f>VLOOKUP(A130,'Sheet2 (2)'!E303:U5181,17,0)</f>
        <v>681</v>
      </c>
    </row>
    <row r="131" spans="1:6">
      <c r="A131" s="20" t="s">
        <v>1455</v>
      </c>
      <c r="B131" s="27" t="s">
        <v>2198</v>
      </c>
      <c r="C131" s="22" t="s">
        <v>2160</v>
      </c>
      <c r="D131" s="34" t="s">
        <v>1458</v>
      </c>
      <c r="E131" t="str">
        <f>VLOOKUP($A131,'Sheet2 (2)'!E304:U5181,16,0)</f>
        <v>Result: FAIL</v>
      </c>
      <c r="F131">
        <f>VLOOKUP(A131,'Sheet2 (2)'!E304:U5182,17,0)</f>
        <v>451</v>
      </c>
    </row>
    <row r="132" spans="1:6">
      <c r="A132" s="20" t="s">
        <v>905</v>
      </c>
      <c r="B132" s="27" t="s">
        <v>2199</v>
      </c>
      <c r="C132" s="22" t="s">
        <v>2160</v>
      </c>
      <c r="D132" s="31" t="s">
        <v>910</v>
      </c>
      <c r="E132" t="str">
        <f>VLOOKUP($A132,'Sheet2 (2)'!E305:U5182,16,0)</f>
        <v>Result: PASS</v>
      </c>
      <c r="F132">
        <f>VLOOKUP(A132,'Sheet2 (2)'!E305:U5183,17,0)</f>
        <v>532</v>
      </c>
    </row>
    <row r="133" spans="1:6">
      <c r="A133" s="20" t="s">
        <v>2200</v>
      </c>
      <c r="B133" s="27" t="s">
        <v>2201</v>
      </c>
      <c r="C133" s="22" t="s">
        <v>2160</v>
      </c>
      <c r="D133" s="31" t="s">
        <v>2202</v>
      </c>
      <c r="E133" t="e">
        <f>VLOOKUP($A133,'Sheet2 (2)'!E306:U5183,16,0)</f>
        <v>#N/A</v>
      </c>
      <c r="F133" t="e">
        <f>VLOOKUP(A133,'Sheet2 (2)'!E306:U5184,17,0)</f>
        <v>#N/A</v>
      </c>
    </row>
    <row r="134" spans="1:6">
      <c r="A134" s="20" t="s">
        <v>804</v>
      </c>
      <c r="B134" s="27" t="s">
        <v>2203</v>
      </c>
      <c r="C134" s="22" t="s">
        <v>2160</v>
      </c>
      <c r="D134" s="34" t="s">
        <v>805</v>
      </c>
      <c r="E134" t="str">
        <f>VLOOKUP($A134,'Sheet2 (2)'!E307:U5184,16,0)</f>
        <v>Result: PASS</v>
      </c>
      <c r="F134">
        <f>VLOOKUP(A134,'Sheet2 (2)'!E307:U5185,17,0)</f>
        <v>581</v>
      </c>
    </row>
    <row r="135" spans="1:6">
      <c r="A135" s="20" t="s">
        <v>2204</v>
      </c>
      <c r="B135" s="27" t="s">
        <v>2205</v>
      </c>
      <c r="C135" s="22" t="s">
        <v>2160</v>
      </c>
      <c r="D135" s="31" t="s">
        <v>2206</v>
      </c>
      <c r="E135" t="e">
        <f>VLOOKUP($A135,'Sheet2 (2)'!E308:U5185,16,0)</f>
        <v>#N/A</v>
      </c>
      <c r="F135" t="e">
        <f>VLOOKUP(A135,'Sheet2 (2)'!E308:U5186,17,0)</f>
        <v>#N/A</v>
      </c>
    </row>
    <row r="136" spans="1:6">
      <c r="A136" s="20" t="s">
        <v>813</v>
      </c>
      <c r="B136" s="27" t="s">
        <v>2207</v>
      </c>
      <c r="C136" s="22" t="s">
        <v>2160</v>
      </c>
      <c r="D136" s="31" t="s">
        <v>707</v>
      </c>
      <c r="E136" t="str">
        <f>VLOOKUP($A136,'Sheet2 (2)'!E309:U5186,16,0)</f>
        <v>Result: PASS</v>
      </c>
      <c r="F136">
        <f>VLOOKUP(A136,'Sheet2 (2)'!E309:U5187,17,0)</f>
        <v>531</v>
      </c>
    </row>
    <row r="137" spans="1:6">
      <c r="A137" s="20" t="s">
        <v>677</v>
      </c>
      <c r="B137" s="27" t="s">
        <v>2208</v>
      </c>
      <c r="C137" s="22" t="s">
        <v>2160</v>
      </c>
      <c r="D137" s="31" t="s">
        <v>680</v>
      </c>
      <c r="E137" t="str">
        <f>VLOOKUP($A137,'Sheet2 (2)'!E310:U5187,16,0)</f>
        <v>Result: PASS</v>
      </c>
      <c r="F137">
        <f>VLOOKUP(A137,'Sheet2 (2)'!E310:U5188,17,0)</f>
        <v>541</v>
      </c>
    </row>
    <row r="138" spans="1:6">
      <c r="A138" s="20" t="s">
        <v>1555</v>
      </c>
      <c r="B138" s="27" t="s">
        <v>2209</v>
      </c>
      <c r="C138" s="22" t="s">
        <v>2160</v>
      </c>
      <c r="D138" s="31" t="s">
        <v>1562</v>
      </c>
      <c r="E138" t="str">
        <f>VLOOKUP($A138,'Sheet2 (2)'!E311:U5188,16,0)</f>
        <v>Result: PASS</v>
      </c>
      <c r="F138">
        <f>VLOOKUP(A138,'Sheet2 (2)'!E311:U5189,17,0)</f>
        <v>426</v>
      </c>
    </row>
    <row r="139" spans="1:6">
      <c r="A139" s="20" t="s">
        <v>1356</v>
      </c>
      <c r="B139" s="27" t="s">
        <v>2210</v>
      </c>
      <c r="C139" s="22" t="s">
        <v>2160</v>
      </c>
      <c r="D139" s="31" t="s">
        <v>1357</v>
      </c>
      <c r="E139" t="str">
        <f>VLOOKUP($A139,'Sheet2 (2)'!E312:U5189,16,0)</f>
        <v>Result: PASS</v>
      </c>
      <c r="F139">
        <f>VLOOKUP(A139,'Sheet2 (2)'!E312:U5190,17,0)</f>
        <v>528</v>
      </c>
    </row>
    <row r="140" spans="1:6">
      <c r="A140" s="20" t="s">
        <v>1738</v>
      </c>
      <c r="B140" s="27" t="s">
        <v>2211</v>
      </c>
      <c r="C140" s="22" t="s">
        <v>2160</v>
      </c>
      <c r="D140" s="31" t="s">
        <v>1263</v>
      </c>
      <c r="E140" t="str">
        <f>VLOOKUP($A140,'Sheet2 (2)'!E313:U5190,16,0)</f>
        <v>Result: PASS</v>
      </c>
      <c r="F140">
        <f>VLOOKUP(A140,'Sheet2 (2)'!E313:U5191,17,0)</f>
        <v>589</v>
      </c>
    </row>
    <row r="141" spans="1:6">
      <c r="A141" s="20" t="s">
        <v>1343</v>
      </c>
      <c r="B141" s="27" t="s">
        <v>2212</v>
      </c>
      <c r="C141" s="22" t="s">
        <v>2160</v>
      </c>
      <c r="D141" s="31" t="s">
        <v>1344</v>
      </c>
      <c r="E141" t="str">
        <f>VLOOKUP($A141,'Sheet2 (2)'!E314:U5191,16,0)</f>
        <v>Result: PASS</v>
      </c>
      <c r="F141">
        <f>VLOOKUP(A141,'Sheet2 (2)'!E314:U5192,17,0)</f>
        <v>552</v>
      </c>
    </row>
    <row r="142" spans="1:6">
      <c r="A142" s="20" t="s">
        <v>1629</v>
      </c>
      <c r="B142" s="27" t="s">
        <v>2213</v>
      </c>
      <c r="C142" s="22" t="s">
        <v>2160</v>
      </c>
      <c r="D142" s="31" t="s">
        <v>875</v>
      </c>
      <c r="E142" t="str">
        <f>VLOOKUP($A142,'Sheet2 (2)'!E315:U5192,16,0)</f>
        <v>Result: PASS</v>
      </c>
      <c r="F142">
        <f>VLOOKUP(A142,'Sheet2 (2)'!E315:U5193,17,0)</f>
        <v>656</v>
      </c>
    </row>
    <row r="143" spans="1:6">
      <c r="A143" s="20" t="s">
        <v>740</v>
      </c>
      <c r="B143" s="27" t="s">
        <v>2214</v>
      </c>
      <c r="C143" s="22" t="s">
        <v>2160</v>
      </c>
      <c r="D143" s="34" t="s">
        <v>746</v>
      </c>
      <c r="E143" t="str">
        <f>VLOOKUP($A143,'Sheet2 (2)'!E316:U5193,16,0)</f>
        <v>Result: FAIL</v>
      </c>
      <c r="F143">
        <f>VLOOKUP(A143,'Sheet2 (2)'!E316:U5194,17,0)</f>
        <v>322</v>
      </c>
    </row>
    <row r="144" spans="1:6">
      <c r="A144" s="20" t="s">
        <v>736</v>
      </c>
      <c r="B144" s="27" t="s">
        <v>2215</v>
      </c>
      <c r="C144" s="22" t="s">
        <v>2160</v>
      </c>
      <c r="D144" s="31" t="s">
        <v>737</v>
      </c>
      <c r="E144" t="str">
        <f>VLOOKUP($A144,'Sheet2 (2)'!E317:U5194,16,0)</f>
        <v>Result: PASS</v>
      </c>
      <c r="F144">
        <f>VLOOKUP(A144,'Sheet2 (2)'!E317:U5195,17,0)</f>
        <v>662</v>
      </c>
    </row>
    <row r="145" spans="1:6">
      <c r="A145" s="20" t="s">
        <v>1246</v>
      </c>
      <c r="B145" s="27" t="s">
        <v>2216</v>
      </c>
      <c r="C145" s="22" t="s">
        <v>2160</v>
      </c>
      <c r="D145" s="34" t="s">
        <v>1248</v>
      </c>
      <c r="E145" t="str">
        <f>VLOOKUP($A145,'Sheet2 (2)'!E318:U5195,16,0)</f>
        <v>Result: PASS</v>
      </c>
      <c r="F145">
        <f>VLOOKUP(A145,'Sheet2 (2)'!E318:U5196,17,0)</f>
        <v>587</v>
      </c>
    </row>
    <row r="146" spans="1:6">
      <c r="A146" s="20" t="s">
        <v>1433</v>
      </c>
      <c r="B146" s="27" t="s">
        <v>2217</v>
      </c>
      <c r="C146" s="22" t="s">
        <v>2160</v>
      </c>
      <c r="D146" s="34" t="s">
        <v>932</v>
      </c>
      <c r="E146" t="str">
        <f>VLOOKUP($A146,'Sheet2 (2)'!E319:U5196,16,0)</f>
        <v>Result: PASS</v>
      </c>
      <c r="F146">
        <f>VLOOKUP(A146,'Sheet2 (2)'!E319:U5197,17,0)</f>
        <v>556</v>
      </c>
    </row>
    <row r="147" spans="1:6">
      <c r="A147" s="20" t="s">
        <v>1860</v>
      </c>
      <c r="B147" s="27" t="s">
        <v>2218</v>
      </c>
      <c r="C147" s="22" t="s">
        <v>2160</v>
      </c>
      <c r="D147" s="34" t="s">
        <v>1252</v>
      </c>
      <c r="E147" t="str">
        <f>VLOOKUP($A147,'Sheet2 (2)'!E320:U5197,16,0)</f>
        <v>Result: PASS</v>
      </c>
      <c r="F147">
        <f>VLOOKUP(A147,'Sheet2 (2)'!E320:U5198,17,0)</f>
        <v>475</v>
      </c>
    </row>
    <row r="148" spans="1:6">
      <c r="A148" s="20" t="s">
        <v>1529</v>
      </c>
      <c r="B148" s="27" t="s">
        <v>2219</v>
      </c>
      <c r="C148" s="22" t="s">
        <v>2160</v>
      </c>
      <c r="D148" s="31" t="s">
        <v>1530</v>
      </c>
      <c r="E148" t="str">
        <f>VLOOKUP($A148,'Sheet2 (2)'!E321:U5198,16,0)</f>
        <v>Result: PASS</v>
      </c>
      <c r="F148">
        <f>VLOOKUP(A148,'Sheet2 (2)'!E321:U5199,17,0)</f>
        <v>586</v>
      </c>
    </row>
    <row r="149" spans="1:6">
      <c r="A149" s="20" t="s">
        <v>722</v>
      </c>
      <c r="B149" s="27" t="s">
        <v>2220</v>
      </c>
      <c r="C149" s="22" t="s">
        <v>2160</v>
      </c>
      <c r="D149" s="31" t="s">
        <v>723</v>
      </c>
      <c r="E149" t="str">
        <f>VLOOKUP($A149,'Sheet2 (2)'!E322:U5199,16,0)</f>
        <v>Result: PASS</v>
      </c>
      <c r="F149">
        <f>VLOOKUP(A149,'Sheet2 (2)'!E322:U5200,17,0)</f>
        <v>629</v>
      </c>
    </row>
    <row r="150" spans="1:6">
      <c r="A150" s="20" t="s">
        <v>1928</v>
      </c>
      <c r="B150" s="27" t="s">
        <v>2221</v>
      </c>
      <c r="C150" s="22" t="s">
        <v>2160</v>
      </c>
      <c r="D150" s="31" t="s">
        <v>1931</v>
      </c>
      <c r="E150" t="str">
        <f>VLOOKUP($A150,'Sheet2 (2)'!E323:U5200,16,0)</f>
        <v>Result: PASS</v>
      </c>
      <c r="F150">
        <f>VLOOKUP(A150,'Sheet2 (2)'!E323:U5201,17,0)</f>
        <v>452</v>
      </c>
    </row>
    <row r="151" spans="1:6">
      <c r="A151" s="20" t="s">
        <v>1964</v>
      </c>
      <c r="B151" s="27" t="s">
        <v>2222</v>
      </c>
      <c r="C151" s="22" t="s">
        <v>2160</v>
      </c>
      <c r="D151" s="31" t="s">
        <v>1967</v>
      </c>
      <c r="E151" t="str">
        <f>VLOOKUP($A151,'Sheet2 (2)'!E324:U5201,16,0)</f>
        <v>Result: FAIL</v>
      </c>
      <c r="F151">
        <f>VLOOKUP(A151,'Sheet2 (2)'!E324:U5202,17,0)</f>
        <v>334</v>
      </c>
    </row>
    <row r="152" spans="1:6">
      <c r="A152" s="20" t="s">
        <v>1188</v>
      </c>
      <c r="B152" s="27" t="s">
        <v>2223</v>
      </c>
      <c r="C152" s="22" t="s">
        <v>2160</v>
      </c>
      <c r="D152" s="31" t="s">
        <v>1191</v>
      </c>
      <c r="E152" t="str">
        <f>VLOOKUP($A152,'Sheet2 (2)'!E325:U5202,16,0)</f>
        <v>Result: PASS</v>
      </c>
      <c r="F152">
        <f>VLOOKUP(A152,'Sheet2 (2)'!E325:U5203,17,0)</f>
        <v>576</v>
      </c>
    </row>
    <row r="153" spans="1:6">
      <c r="A153" s="20" t="s">
        <v>787</v>
      </c>
      <c r="B153" s="27" t="s">
        <v>2224</v>
      </c>
      <c r="C153" s="22" t="s">
        <v>2160</v>
      </c>
      <c r="D153" s="34" t="s">
        <v>791</v>
      </c>
      <c r="E153" t="str">
        <f>VLOOKUP($A153,'Sheet2 (2)'!E326:U5203,16,0)</f>
        <v>Result: PASS</v>
      </c>
      <c r="F153">
        <f>VLOOKUP(A153,'Sheet2 (2)'!E326:U5204,17,0)</f>
        <v>539</v>
      </c>
    </row>
    <row r="154" spans="1:6">
      <c r="A154" s="20" t="s">
        <v>1633</v>
      </c>
      <c r="B154" s="27" t="s">
        <v>2225</v>
      </c>
      <c r="C154" s="22" t="s">
        <v>2160</v>
      </c>
      <c r="D154" s="31" t="s">
        <v>1634</v>
      </c>
      <c r="E154" t="str">
        <f>VLOOKUP($A154,'Sheet2 (2)'!E327:U5204,16,0)</f>
        <v>Result: PASS</v>
      </c>
      <c r="F154">
        <f>VLOOKUP(A154,'Sheet2 (2)'!E327:U5205,17,0)</f>
        <v>533</v>
      </c>
    </row>
    <row r="155" spans="1:6">
      <c r="A155" s="20" t="s">
        <v>1194</v>
      </c>
      <c r="B155" s="27" t="s">
        <v>2226</v>
      </c>
      <c r="C155" s="22" t="s">
        <v>2160</v>
      </c>
      <c r="D155" s="34" t="s">
        <v>1198</v>
      </c>
      <c r="E155" t="str">
        <f>VLOOKUP($A155,'Sheet2 (2)'!E328:U5205,16,0)</f>
        <v>Result: PASS</v>
      </c>
      <c r="F155">
        <f>VLOOKUP(A155,'Sheet2 (2)'!E328:U5206,17,0)</f>
        <v>481</v>
      </c>
    </row>
    <row r="156" spans="1:6">
      <c r="A156" s="20" t="s">
        <v>1934</v>
      </c>
      <c r="B156" s="27" t="s">
        <v>2227</v>
      </c>
      <c r="C156" s="22" t="s">
        <v>2160</v>
      </c>
      <c r="D156" s="34" t="s">
        <v>1937</v>
      </c>
      <c r="E156" t="str">
        <f>VLOOKUP($A156,'Sheet2 (2)'!E329:U5206,16,0)</f>
        <v>Result: FAIL</v>
      </c>
      <c r="F156">
        <f>VLOOKUP(A156,'Sheet2 (2)'!E329:U5207,17,0)</f>
        <v>331</v>
      </c>
    </row>
    <row r="157" spans="1:6">
      <c r="A157" s="28" t="s">
        <v>563</v>
      </c>
      <c r="B157" s="27" t="s">
        <v>2228</v>
      </c>
      <c r="C157" s="22" t="s">
        <v>2160</v>
      </c>
      <c r="D157" s="34" t="s">
        <v>570</v>
      </c>
      <c r="E157" t="str">
        <f>VLOOKUP($A157,'Sheet2 (2)'!E330:U5207,16,0)</f>
        <v>Result: PASS</v>
      </c>
      <c r="F157">
        <f>VLOOKUP(A157,'Sheet2 (2)'!E330:U5208,17,0)</f>
        <v>508</v>
      </c>
    </row>
    <row r="158" spans="1:6">
      <c r="A158" s="20" t="s">
        <v>978</v>
      </c>
      <c r="B158" s="27" t="s">
        <v>2229</v>
      </c>
      <c r="C158" s="22" t="s">
        <v>2160</v>
      </c>
      <c r="D158" s="31" t="s">
        <v>979</v>
      </c>
      <c r="E158" t="str">
        <f>VLOOKUP($A158,'Sheet2 (2)'!E331:U5208,16,0)</f>
        <v>Result: PASS</v>
      </c>
      <c r="F158">
        <f>VLOOKUP(A158,'Sheet2 (2)'!E331:U5209,17,0)</f>
        <v>625</v>
      </c>
    </row>
    <row r="159" spans="1:6">
      <c r="A159" s="20" t="s">
        <v>1792</v>
      </c>
      <c r="B159" s="27" t="s">
        <v>2230</v>
      </c>
      <c r="C159" s="22" t="s">
        <v>2160</v>
      </c>
      <c r="D159" s="31" t="s">
        <v>1794</v>
      </c>
      <c r="E159" t="str">
        <f>VLOOKUP($A159,'Sheet2 (2)'!E332:U5209,16,0)</f>
        <v>Result: PASS</v>
      </c>
      <c r="F159">
        <f>VLOOKUP(A159,'Sheet2 (2)'!E332:U5210,17,0)</f>
        <v>528</v>
      </c>
    </row>
    <row r="160" spans="1:6">
      <c r="A160" s="20" t="s">
        <v>1499</v>
      </c>
      <c r="B160" s="27" t="s">
        <v>2231</v>
      </c>
      <c r="C160" s="22" t="s">
        <v>2160</v>
      </c>
      <c r="D160" s="31" t="s">
        <v>1503</v>
      </c>
      <c r="E160" t="str">
        <f>VLOOKUP($A160,'Sheet2 (2)'!E333:U5210,16,0)</f>
        <v>Result: PASS</v>
      </c>
      <c r="F160">
        <f>VLOOKUP(A160,'Sheet2 (2)'!E333:U5211,17,0)</f>
        <v>458</v>
      </c>
    </row>
    <row r="161" spans="1:6">
      <c r="A161" s="20" t="s">
        <v>1080</v>
      </c>
      <c r="B161" s="27" t="s">
        <v>2232</v>
      </c>
      <c r="C161" s="22" t="s">
        <v>2160</v>
      </c>
      <c r="D161" s="31" t="s">
        <v>1082</v>
      </c>
      <c r="E161" t="str">
        <f>VLOOKUP($A161,'Sheet2 (2)'!E334:U5211,16,0)</f>
        <v>Result: PASS</v>
      </c>
      <c r="F161">
        <f>VLOOKUP(A161,'Sheet2 (2)'!E334:U5212,17,0)</f>
        <v>531</v>
      </c>
    </row>
    <row r="162" spans="1:6">
      <c r="A162" s="20" t="s">
        <v>1298</v>
      </c>
      <c r="B162" s="27" t="s">
        <v>2233</v>
      </c>
      <c r="C162" s="22" t="s">
        <v>2160</v>
      </c>
      <c r="D162" s="31" t="s">
        <v>1303</v>
      </c>
      <c r="E162" t="str">
        <f>VLOOKUP($A162,'Sheet2 (2)'!E335:U5212,16,0)</f>
        <v>Result: FAIL</v>
      </c>
      <c r="F162">
        <f>VLOOKUP(A162,'Sheet2 (2)'!E335:U5213,17,0)</f>
        <v>336</v>
      </c>
    </row>
    <row r="163" spans="1:6">
      <c r="A163" s="20" t="s">
        <v>816</v>
      </c>
      <c r="B163" s="27" t="s">
        <v>2234</v>
      </c>
      <c r="C163" s="22" t="s">
        <v>2160</v>
      </c>
      <c r="D163" s="31" t="s">
        <v>817</v>
      </c>
      <c r="E163" t="str">
        <f>VLOOKUP($A163,'Sheet2 (2)'!E336:U5213,16,0)</f>
        <v>Result: PASS</v>
      </c>
      <c r="F163">
        <f>VLOOKUP(A163,'Sheet2 (2)'!E336:U5214,17,0)</f>
        <v>632</v>
      </c>
    </row>
    <row r="164" spans="1:6">
      <c r="A164" s="20" t="s">
        <v>2022</v>
      </c>
      <c r="B164" s="27" t="s">
        <v>2235</v>
      </c>
      <c r="C164" s="22" t="s">
        <v>2160</v>
      </c>
      <c r="D164" s="34" t="s">
        <v>817</v>
      </c>
      <c r="E164" t="str">
        <f>VLOOKUP($A164,'Sheet2 (2)'!E337:U5214,16,0)</f>
        <v>Result: PASS</v>
      </c>
      <c r="F164">
        <f>VLOOKUP(A164,'Sheet2 (2)'!E337:U5215,17,0)</f>
        <v>437</v>
      </c>
    </row>
    <row r="165" spans="1:6">
      <c r="A165" s="20" t="s">
        <v>1131</v>
      </c>
      <c r="B165" s="27" t="s">
        <v>2236</v>
      </c>
      <c r="C165" s="22" t="s">
        <v>2160</v>
      </c>
      <c r="D165" s="31" t="s">
        <v>1137</v>
      </c>
      <c r="E165" t="str">
        <f>VLOOKUP($A165,'Sheet2 (2)'!E338:U5215,16,0)</f>
        <v>Result: PASS</v>
      </c>
      <c r="F165">
        <f>VLOOKUP(A165,'Sheet2 (2)'!E338:U5216,17,0)</f>
        <v>436</v>
      </c>
    </row>
    <row r="166" spans="1:6">
      <c r="A166" s="20" t="s">
        <v>1339</v>
      </c>
      <c r="B166" s="27" t="s">
        <v>2237</v>
      </c>
      <c r="C166" s="22" t="s">
        <v>2160</v>
      </c>
      <c r="D166" s="31" t="s">
        <v>1340</v>
      </c>
      <c r="E166" t="str">
        <f>VLOOKUP($A166,'Sheet2 (2)'!E339:U5216,16,0)</f>
        <v>Result: PASS</v>
      </c>
      <c r="F166">
        <f>VLOOKUP(A166,'Sheet2 (2)'!E339:U5217,17,0)</f>
        <v>566</v>
      </c>
    </row>
    <row r="167" spans="1:6">
      <c r="A167" s="20" t="s">
        <v>715</v>
      </c>
      <c r="B167" s="27" t="s">
        <v>2238</v>
      </c>
      <c r="C167" s="22" t="s">
        <v>2160</v>
      </c>
      <c r="D167" s="31" t="s">
        <v>719</v>
      </c>
      <c r="E167" t="str">
        <f>VLOOKUP($A167,'Sheet2 (2)'!E340:U5217,16,0)</f>
        <v>Result: PASS</v>
      </c>
      <c r="F167">
        <f>VLOOKUP(A167,'Sheet2 (2)'!E340:U5218,17,0)</f>
        <v>526</v>
      </c>
    </row>
    <row r="168" spans="1:6">
      <c r="A168" s="20" t="s">
        <v>1360</v>
      </c>
      <c r="B168" s="27" t="s">
        <v>2239</v>
      </c>
      <c r="C168" s="22" t="s">
        <v>2160</v>
      </c>
      <c r="D168" s="31" t="s">
        <v>1362</v>
      </c>
      <c r="E168" t="str">
        <f>VLOOKUP($A168,'Sheet2 (2)'!E341:U5218,16,0)</f>
        <v>Result: PASS</v>
      </c>
      <c r="F168">
        <f>VLOOKUP(A168,'Sheet2 (2)'!E341:U5219,17,0)</f>
        <v>501</v>
      </c>
    </row>
    <row r="169" spans="1:6">
      <c r="A169" s="20" t="s">
        <v>421</v>
      </c>
      <c r="B169" s="27" t="s">
        <v>2240</v>
      </c>
      <c r="C169" s="22" t="s">
        <v>2160</v>
      </c>
      <c r="D169" s="31" t="s">
        <v>427</v>
      </c>
      <c r="E169" t="str">
        <f>VLOOKUP($A169,'Sheet2 (2)'!E342:U5219,16,0)</f>
        <v>Result: PASS</v>
      </c>
      <c r="F169">
        <f>VLOOKUP(A169,'Sheet2 (2)'!E342:U5220,17,0)</f>
        <v>515</v>
      </c>
    </row>
    <row r="170" spans="1:6">
      <c r="A170" s="20" t="s">
        <v>1741</v>
      </c>
      <c r="B170" s="27" t="s">
        <v>2241</v>
      </c>
      <c r="C170" s="22" t="s">
        <v>2160</v>
      </c>
      <c r="D170" s="31" t="s">
        <v>1743</v>
      </c>
      <c r="E170" t="str">
        <f>VLOOKUP($A170,'Sheet2 (2)'!E343:U5220,16,0)</f>
        <v>Result: PASS</v>
      </c>
      <c r="F170">
        <f>VLOOKUP(A170,'Sheet2 (2)'!E343:U5221,17,0)</f>
        <v>435</v>
      </c>
    </row>
    <row r="171" spans="1:6">
      <c r="A171" s="20" t="s">
        <v>1369</v>
      </c>
      <c r="B171" s="27" t="s">
        <v>2242</v>
      </c>
      <c r="C171" s="22" t="s">
        <v>2160</v>
      </c>
      <c r="D171" s="31" t="s">
        <v>1370</v>
      </c>
      <c r="E171" t="str">
        <f>VLOOKUP($A171,'Sheet2 (2)'!E344:U5221,16,0)</f>
        <v>Result: PASS</v>
      </c>
      <c r="F171">
        <f>VLOOKUP(A171,'Sheet2 (2)'!E344:U5222,17,0)</f>
        <v>656</v>
      </c>
    </row>
    <row r="172" spans="1:6">
      <c r="A172" s="20" t="s">
        <v>1023</v>
      </c>
      <c r="B172" s="27" t="s">
        <v>2243</v>
      </c>
      <c r="C172" s="22" t="s">
        <v>2160</v>
      </c>
      <c r="D172" s="31" t="s">
        <v>1025</v>
      </c>
      <c r="E172" t="str">
        <f>VLOOKUP($A172,'Sheet2 (2)'!E345:U5222,16,0)</f>
        <v>Result: PASS</v>
      </c>
      <c r="F172">
        <f>VLOOKUP(A172,'Sheet2 (2)'!E345:U5223,17,0)</f>
        <v>565</v>
      </c>
    </row>
    <row r="173" spans="1:6">
      <c r="A173" s="20" t="s">
        <v>1565</v>
      </c>
      <c r="B173" s="27" t="s">
        <v>2244</v>
      </c>
      <c r="C173" s="22" t="s">
        <v>2160</v>
      </c>
      <c r="D173" s="31" t="s">
        <v>1566</v>
      </c>
      <c r="E173" t="str">
        <f>VLOOKUP($A173,'Sheet2 (2)'!E346:U5223,16,0)</f>
        <v>Result: PASS</v>
      </c>
      <c r="F173">
        <f>VLOOKUP(A173,'Sheet2 (2)'!E346:U5224,17,0)</f>
        <v>508</v>
      </c>
    </row>
    <row r="174" spans="1:6">
      <c r="A174" s="20" t="s">
        <v>1907</v>
      </c>
      <c r="B174" s="27" t="s">
        <v>2245</v>
      </c>
      <c r="C174" s="22" t="s">
        <v>2160</v>
      </c>
      <c r="D174" s="31" t="s">
        <v>1909</v>
      </c>
      <c r="E174" t="str">
        <f>VLOOKUP($A174,'Sheet2 (2)'!E347:U5224,16,0)</f>
        <v>Result: PASS</v>
      </c>
      <c r="F174">
        <f>VLOOKUP(A174,'Sheet2 (2)'!E347:U5225,17,0)</f>
        <v>472</v>
      </c>
    </row>
    <row r="175" spans="1:6">
      <c r="A175" s="20" t="s">
        <v>1920</v>
      </c>
      <c r="B175" s="27" t="s">
        <v>2246</v>
      </c>
      <c r="C175" s="22" t="s">
        <v>2160</v>
      </c>
      <c r="D175" s="31" t="s">
        <v>1921</v>
      </c>
      <c r="E175" t="str">
        <f>VLOOKUP($A175,'Sheet2 (2)'!E348:U5225,16,0)</f>
        <v>Result: PASS</v>
      </c>
      <c r="F175">
        <f>VLOOKUP(A175,'Sheet2 (2)'!E348:U5226,17,0)</f>
        <v>487</v>
      </c>
    </row>
    <row r="176" spans="1:6">
      <c r="A176" s="20" t="s">
        <v>1613</v>
      </c>
      <c r="B176" s="27" t="s">
        <v>2247</v>
      </c>
      <c r="C176" s="22" t="s">
        <v>2160</v>
      </c>
      <c r="D176" s="31" t="s">
        <v>1615</v>
      </c>
      <c r="E176" t="str">
        <f>VLOOKUP($A176,'Sheet2 (2)'!E349:U5226,16,0)</f>
        <v>Result: PASS</v>
      </c>
      <c r="F176">
        <f>VLOOKUP(A176,'Sheet2 (2)'!E349:U5227,17,0)</f>
        <v>443</v>
      </c>
    </row>
    <row r="177" spans="1:6">
      <c r="A177" s="20" t="s">
        <v>846</v>
      </c>
      <c r="B177" s="27" t="s">
        <v>2248</v>
      </c>
      <c r="C177" s="22" t="s">
        <v>2160</v>
      </c>
      <c r="D177" s="23" t="s">
        <v>847</v>
      </c>
      <c r="E177" t="str">
        <f>VLOOKUP($A177,'Sheet2 (2)'!E350:U5227,16,0)</f>
        <v>Result: PASS</v>
      </c>
      <c r="F177">
        <f>VLOOKUP(A177,'Sheet2 (2)'!E350:U5228,17,0)</f>
        <v>541</v>
      </c>
    </row>
    <row r="178" spans="1:6">
      <c r="A178" s="20" t="s">
        <v>698</v>
      </c>
      <c r="B178" s="27" t="s">
        <v>2249</v>
      </c>
      <c r="C178" s="22" t="s">
        <v>2160</v>
      </c>
      <c r="D178" s="23" t="s">
        <v>701</v>
      </c>
      <c r="E178" t="str">
        <f>VLOOKUP($A178,'Sheet2 (2)'!E351:U5228,16,0)</f>
        <v>Result: PASS</v>
      </c>
      <c r="F178">
        <f>VLOOKUP(A178,'Sheet2 (2)'!E351:U5229,17,0)</f>
        <v>527</v>
      </c>
    </row>
    <row r="179" spans="1:6">
      <c r="A179" s="20" t="s">
        <v>1644</v>
      </c>
      <c r="B179" s="27" t="s">
        <v>2250</v>
      </c>
      <c r="C179" s="22" t="s">
        <v>2160</v>
      </c>
      <c r="D179" s="23" t="s">
        <v>1647</v>
      </c>
      <c r="E179" t="str">
        <f>VLOOKUP($A179,'Sheet2 (2)'!E352:U5229,16,0)</f>
        <v>Result: PASS</v>
      </c>
      <c r="F179">
        <f>VLOOKUP(A179,'Sheet2 (2)'!E352:U5230,17,0)</f>
        <v>442</v>
      </c>
    </row>
    <row r="180" spans="1:6">
      <c r="A180" s="35" t="s">
        <v>1396</v>
      </c>
      <c r="B180" s="27" t="s">
        <v>2251</v>
      </c>
      <c r="C180" s="22" t="s">
        <v>2160</v>
      </c>
      <c r="D180" s="30" t="s">
        <v>1397</v>
      </c>
      <c r="E180" t="str">
        <f>VLOOKUP($A180,'Sheet2 (2)'!E353:U5230,16,0)</f>
        <v>Result: PASS</v>
      </c>
      <c r="F180">
        <f>VLOOKUP(A180,'Sheet2 (2)'!E353:U5231,17,0)</f>
        <v>539</v>
      </c>
    </row>
    <row r="181" spans="1:6">
      <c r="A181" s="20" t="s">
        <v>1085</v>
      </c>
      <c r="B181" s="27" t="s">
        <v>2252</v>
      </c>
      <c r="C181" s="22" t="s">
        <v>2160</v>
      </c>
      <c r="D181" s="23" t="s">
        <v>1087</v>
      </c>
      <c r="E181" t="str">
        <f>VLOOKUP($A181,'Sheet2 (2)'!E354:U5231,16,0)</f>
        <v>Result: PASS</v>
      </c>
      <c r="F181">
        <f>VLOOKUP(A181,'Sheet2 (2)'!E354:U5232,17,0)</f>
        <v>638</v>
      </c>
    </row>
    <row r="182" spans="1:6">
      <c r="A182" s="20" t="s">
        <v>1174</v>
      </c>
      <c r="B182" s="27" t="s">
        <v>2253</v>
      </c>
      <c r="C182" s="22" t="s">
        <v>2160</v>
      </c>
      <c r="D182" s="23" t="s">
        <v>1176</v>
      </c>
      <c r="E182" t="str">
        <f>VLOOKUP($A182,'Sheet2 (2)'!E355:U5232,16,0)</f>
        <v>Result: PASS</v>
      </c>
      <c r="F182">
        <f>VLOOKUP(A182,'Sheet2 (2)'!E355:U5233,17,0)</f>
        <v>567</v>
      </c>
    </row>
    <row r="183" spans="1:6">
      <c r="A183" s="20" t="s">
        <v>1916</v>
      </c>
      <c r="B183" s="27" t="s">
        <v>2254</v>
      </c>
      <c r="C183" s="22" t="s">
        <v>2160</v>
      </c>
      <c r="D183" s="23" t="s">
        <v>1176</v>
      </c>
      <c r="E183" t="str">
        <f>VLOOKUP($A183,'Sheet2 (2)'!E356:U5233,16,0)</f>
        <v>Result: PASS</v>
      </c>
      <c r="F183">
        <f>VLOOKUP(A183,'Sheet2 (2)'!E356:U5234,17,0)</f>
        <v>540</v>
      </c>
    </row>
    <row r="184" spans="1:6">
      <c r="A184" s="20" t="s">
        <v>966</v>
      </c>
      <c r="B184" s="27" t="s">
        <v>2255</v>
      </c>
      <c r="C184" s="22" t="s">
        <v>2160</v>
      </c>
      <c r="D184" s="23" t="s">
        <v>970</v>
      </c>
      <c r="E184" t="str">
        <f>VLOOKUP($A184,'Sheet2 (2)'!E357:U5234,16,0)</f>
        <v>Result: PASS</v>
      </c>
      <c r="F184">
        <f>VLOOKUP(A184,'Sheet2 (2)'!E357:U5235,17,0)</f>
        <v>460</v>
      </c>
    </row>
    <row r="185" spans="1:6">
      <c r="A185" s="20" t="s">
        <v>648</v>
      </c>
      <c r="B185" s="27" t="s">
        <v>2256</v>
      </c>
      <c r="C185" s="22" t="s">
        <v>2160</v>
      </c>
      <c r="D185" s="23" t="s">
        <v>498</v>
      </c>
      <c r="E185" t="str">
        <f>VLOOKUP($A185,'Sheet2 (2)'!E358:U5235,16,0)</f>
        <v>Result: PASS</v>
      </c>
      <c r="F185">
        <f>VLOOKUP(A185,'Sheet2 (2)'!E358:U5236,17,0)</f>
        <v>651</v>
      </c>
    </row>
    <row r="186" spans="1:6">
      <c r="A186" s="20" t="s">
        <v>495</v>
      </c>
      <c r="B186" s="27" t="s">
        <v>2257</v>
      </c>
      <c r="C186" s="22" t="s">
        <v>2160</v>
      </c>
      <c r="D186" s="23" t="s">
        <v>498</v>
      </c>
      <c r="E186" t="str">
        <f>VLOOKUP($A186,'Sheet2 (2)'!E359:U5236,16,0)</f>
        <v>Result: PASS</v>
      </c>
      <c r="F186">
        <f>VLOOKUP(A186,'Sheet2 (2)'!E359:U5237,17,0)</f>
        <v>617</v>
      </c>
    </row>
    <row r="187" spans="1:6">
      <c r="A187" s="20" t="s">
        <v>1980</v>
      </c>
      <c r="B187" s="27" t="s">
        <v>2258</v>
      </c>
      <c r="C187" s="22" t="s">
        <v>2160</v>
      </c>
      <c r="D187" s="23" t="s">
        <v>1981</v>
      </c>
      <c r="E187" t="str">
        <f>VLOOKUP($A187,'Sheet2 (2)'!E360:U5237,16,0)</f>
        <v>Result: PASS</v>
      </c>
      <c r="F187">
        <f>VLOOKUP(A187,'Sheet2 (2)'!E360:U5238,17,0)</f>
        <v>391</v>
      </c>
    </row>
    <row r="188" spans="1:6">
      <c r="A188" s="20" t="s">
        <v>657</v>
      </c>
      <c r="B188" s="27" t="s">
        <v>2259</v>
      </c>
      <c r="C188" s="22" t="s">
        <v>2160</v>
      </c>
      <c r="D188" s="23" t="s">
        <v>662</v>
      </c>
      <c r="E188" t="str">
        <f>VLOOKUP($A188,'Sheet2 (2)'!E361:U5238,16,0)</f>
        <v>Result: PASS</v>
      </c>
      <c r="F188">
        <f>VLOOKUP(A188,'Sheet2 (2)'!E361:U5239,17,0)</f>
        <v>558</v>
      </c>
    </row>
    <row r="189" spans="1:6">
      <c r="A189" s="20" t="s">
        <v>1640</v>
      </c>
      <c r="B189" s="27" t="s">
        <v>2260</v>
      </c>
      <c r="C189" s="22" t="s">
        <v>2160</v>
      </c>
      <c r="D189" s="23" t="s">
        <v>1641</v>
      </c>
      <c r="E189" t="str">
        <f>VLOOKUP($A189,'Sheet2 (2)'!E362:U5239,16,0)</f>
        <v>Result: PASS</v>
      </c>
      <c r="F189">
        <f>VLOOKUP(A189,'Sheet2 (2)'!E362:U5240,17,0)</f>
        <v>615</v>
      </c>
    </row>
    <row r="190" spans="1:6">
      <c r="A190" s="20" t="s">
        <v>1855</v>
      </c>
      <c r="B190" s="27" t="s">
        <v>2261</v>
      </c>
      <c r="C190" s="22" t="s">
        <v>2262</v>
      </c>
      <c r="D190" s="23" t="s">
        <v>1857</v>
      </c>
      <c r="E190" t="str">
        <f>VLOOKUP($A190,'Sheet2 (2)'!E363:U5240,16,0)</f>
        <v>Result: PASS</v>
      </c>
      <c r="F190">
        <f>VLOOKUP(A190,'Sheet2 (2)'!E363:U5241,17,0)</f>
        <v>435</v>
      </c>
    </row>
    <row r="191" spans="1:6">
      <c r="A191" s="20" t="s">
        <v>861</v>
      </c>
      <c r="B191" s="27" t="s">
        <v>2263</v>
      </c>
      <c r="C191" s="22" t="s">
        <v>2160</v>
      </c>
      <c r="D191" s="23" t="s">
        <v>869</v>
      </c>
      <c r="E191" t="str">
        <f>VLOOKUP($A191,'Sheet2 (2)'!E364:U5241,16,0)</f>
        <v>Result: PASS</v>
      </c>
      <c r="F191">
        <f>VLOOKUP(A191,'Sheet2 (2)'!E364:U5242,17,0)</f>
        <v>480</v>
      </c>
    </row>
    <row r="192" spans="1:6">
      <c r="A192" s="20" t="s">
        <v>1751</v>
      </c>
      <c r="B192" s="27" t="s">
        <v>2264</v>
      </c>
      <c r="C192" s="22" t="s">
        <v>2160</v>
      </c>
      <c r="D192" s="23" t="s">
        <v>926</v>
      </c>
      <c r="E192" t="str">
        <f>VLOOKUP($A192,'Sheet2 (2)'!E365:U5242,16,0)</f>
        <v>Result: FAIL</v>
      </c>
      <c r="F192">
        <f>VLOOKUP(A192,'Sheet2 (2)'!E365:U5243,17,0)</f>
        <v>292</v>
      </c>
    </row>
    <row r="193" spans="1:6">
      <c r="A193" s="20" t="s">
        <v>683</v>
      </c>
      <c r="B193" s="27" t="s">
        <v>2265</v>
      </c>
      <c r="C193" s="22" t="s">
        <v>2160</v>
      </c>
      <c r="D193" s="23" t="s">
        <v>686</v>
      </c>
      <c r="E193" t="str">
        <f>VLOOKUP($A193,'Sheet2 (2)'!E366:U5243,16,0)</f>
        <v>Result: PASS</v>
      </c>
      <c r="F193">
        <f>VLOOKUP(A193,'Sheet2 (2)'!E366:U5244,17,0)</f>
        <v>530</v>
      </c>
    </row>
    <row r="194" spans="1:6">
      <c r="A194" s="20" t="s">
        <v>1162</v>
      </c>
      <c r="B194" s="27" t="s">
        <v>2266</v>
      </c>
      <c r="C194" s="22" t="s">
        <v>2160</v>
      </c>
      <c r="D194" s="23" t="s">
        <v>1165</v>
      </c>
      <c r="E194" t="str">
        <f>VLOOKUP($A194,'Sheet2 (2)'!E367:U5244,16,0)</f>
        <v>Result: PASS</v>
      </c>
      <c r="F194">
        <f>VLOOKUP(A194,'Sheet2 (2)'!E367:U5245,17,0)</f>
        <v>535</v>
      </c>
    </row>
    <row r="195" spans="1:6">
      <c r="A195" s="20" t="s">
        <v>689</v>
      </c>
      <c r="B195" s="27" t="s">
        <v>2267</v>
      </c>
      <c r="C195" s="22" t="s">
        <v>2160</v>
      </c>
      <c r="D195" s="23" t="s">
        <v>690</v>
      </c>
      <c r="E195" t="str">
        <f>VLOOKUP($A195,'Sheet2 (2)'!E368:U5245,16,0)</f>
        <v>Result: PASS</v>
      </c>
      <c r="F195">
        <f>VLOOKUP(A195,'Sheet2 (2)'!E368:U5246,17,0)</f>
        <v>684</v>
      </c>
    </row>
    <row r="196" spans="1:6">
      <c r="A196" s="20" t="s">
        <v>1333</v>
      </c>
      <c r="B196" s="27" t="s">
        <v>2268</v>
      </c>
      <c r="C196" s="22" t="s">
        <v>2160</v>
      </c>
      <c r="D196" s="30" t="s">
        <v>1336</v>
      </c>
      <c r="E196" t="str">
        <f>VLOOKUP($A196,'Sheet2 (2)'!E369:U5246,16,0)</f>
        <v>Result: PASS</v>
      </c>
      <c r="F196">
        <f>VLOOKUP(A196,'Sheet2 (2)'!E369:U5247,17,0)</f>
        <v>404</v>
      </c>
    </row>
    <row r="197" spans="1:6">
      <c r="A197" s="20" t="s">
        <v>1990</v>
      </c>
      <c r="B197" s="27" t="s">
        <v>2269</v>
      </c>
      <c r="C197" s="22" t="s">
        <v>2160</v>
      </c>
      <c r="D197" s="22" t="s">
        <v>2270</v>
      </c>
      <c r="E197" t="str">
        <f>VLOOKUP($A197,'Sheet2 (2)'!E370:U5247,16,0)</f>
        <v>Result: FAIL</v>
      </c>
      <c r="F197">
        <f>VLOOKUP(A197,'Sheet2 (2)'!E370:U5248,17,0)</f>
        <v>326</v>
      </c>
    </row>
    <row r="198" spans="1:6">
      <c r="A198" s="20" t="s">
        <v>2001</v>
      </c>
      <c r="B198" s="27" t="s">
        <v>2271</v>
      </c>
      <c r="C198" s="22" t="s">
        <v>2160</v>
      </c>
      <c r="D198" s="23" t="s">
        <v>2004</v>
      </c>
      <c r="E198" t="str">
        <f>VLOOKUP($A198,'Sheet2 (2)'!E371:U5248,16,0)</f>
        <v>Result: PASS</v>
      </c>
      <c r="F198">
        <f>VLOOKUP(A198,'Sheet2 (2)'!E371:U5249,17,0)</f>
        <v>503</v>
      </c>
    </row>
    <row r="199" spans="1:6">
      <c r="A199" s="20" t="s">
        <v>1028</v>
      </c>
      <c r="B199" s="27" t="s">
        <v>2272</v>
      </c>
      <c r="C199" s="22" t="s">
        <v>2160</v>
      </c>
      <c r="D199" s="23" t="s">
        <v>1031</v>
      </c>
      <c r="E199" t="str">
        <f>VLOOKUP($A199,'Sheet2 (2)'!E372:U5249,16,0)</f>
        <v>Result: PASS</v>
      </c>
      <c r="F199">
        <f>VLOOKUP(A199,'Sheet2 (2)'!E372:U5250,17,0)</f>
        <v>451</v>
      </c>
    </row>
    <row r="200" spans="1:6">
      <c r="A200" s="20" t="s">
        <v>1637</v>
      </c>
      <c r="B200" s="27" t="s">
        <v>2273</v>
      </c>
      <c r="C200" s="22" t="s">
        <v>2160</v>
      </c>
      <c r="D200" s="23" t="s">
        <v>1393</v>
      </c>
      <c r="E200" t="str">
        <f>VLOOKUP($A200,'Sheet2 (2)'!E373:U5250,16,0)</f>
        <v>Result: PASS</v>
      </c>
      <c r="F200">
        <f>VLOOKUP(A200,'Sheet2 (2)'!E373:U5251,17,0)</f>
        <v>548</v>
      </c>
    </row>
    <row r="201" spans="1:6">
      <c r="A201" s="20" t="s">
        <v>219</v>
      </c>
      <c r="B201" s="27" t="s">
        <v>2274</v>
      </c>
      <c r="C201" s="22" t="s">
        <v>2160</v>
      </c>
      <c r="D201" s="23" t="s">
        <v>227</v>
      </c>
      <c r="E201" t="e">
        <f>VLOOKUP($A201,'Sheet2 (2)'!E374:U5251,16,0)</f>
        <v>#N/A</v>
      </c>
      <c r="F201" t="e">
        <f>VLOOKUP(A201,'Sheet2 (2)'!E374:U5252,17,0)</f>
        <v>#N/A</v>
      </c>
    </row>
    <row r="202" spans="1:6">
      <c r="A202" s="20" t="s">
        <v>2275</v>
      </c>
      <c r="B202" s="21" t="s">
        <v>2276</v>
      </c>
      <c r="C202" s="22" t="s">
        <v>2160</v>
      </c>
      <c r="D202" s="23" t="s">
        <v>2277</v>
      </c>
      <c r="E202" t="e">
        <f>VLOOKUP($A202,'Sheet2 (2)'!E375:U5252,16,0)</f>
        <v>#N/A</v>
      </c>
      <c r="F202" t="e">
        <f>VLOOKUP(A202,'Sheet2 (2)'!E375:U5253,17,0)</f>
        <v>#N/A</v>
      </c>
    </row>
    <row r="203" spans="1:6" ht="15.75" thickBot="1">
      <c r="A203" s="20" t="s">
        <v>464</v>
      </c>
      <c r="B203" s="21" t="s">
        <v>2278</v>
      </c>
      <c r="C203" s="22" t="s">
        <v>2160</v>
      </c>
      <c r="D203" s="31" t="s">
        <v>469</v>
      </c>
      <c r="E203" t="str">
        <f>VLOOKUP($A203,'Sheet2 (2)'!E376:U5253,16,0)</f>
        <v>Result: PASS</v>
      </c>
      <c r="F203">
        <f>VLOOKUP(A203,'Sheet2 (2)'!E376:U5254,17,0)</f>
        <v>516</v>
      </c>
    </row>
    <row r="204" spans="1:6" ht="15.75" thickBot="1">
      <c r="A204" s="32" t="s">
        <v>612</v>
      </c>
      <c r="B204" s="36" t="s">
        <v>2279</v>
      </c>
      <c r="C204" s="22" t="s">
        <v>2160</v>
      </c>
      <c r="D204" s="37" t="s">
        <v>2280</v>
      </c>
      <c r="E204" t="str">
        <f>VLOOKUP($A204,'Sheet2 (2)'!E377:U5254,16,0)</f>
        <v>Result: PASS</v>
      </c>
      <c r="F204">
        <f>VLOOKUP(A204,'Sheet2 (2)'!E377:U5255,17,0)</f>
        <v>438</v>
      </c>
    </row>
    <row r="205" spans="1:6">
      <c r="A205" s="20" t="s">
        <v>2281</v>
      </c>
      <c r="B205" s="38" t="s">
        <v>2282</v>
      </c>
      <c r="C205" s="22" t="s">
        <v>2283</v>
      </c>
      <c r="D205" s="39" t="s">
        <v>2284</v>
      </c>
      <c r="E205" t="e">
        <f>VLOOKUP($A205,'Sheet2 (2)'!E378:U5255,16,0)</f>
        <v>#N/A</v>
      </c>
      <c r="F205" t="e">
        <f>VLOOKUP(A205,'Sheet2 (2)'!E378:U5256,17,0)</f>
        <v>#N/A</v>
      </c>
    </row>
    <row r="206" spans="1:6">
      <c r="A206" s="20" t="s">
        <v>1622</v>
      </c>
      <c r="B206" s="27" t="s">
        <v>2285</v>
      </c>
      <c r="C206" s="22" t="s">
        <v>2283</v>
      </c>
      <c r="D206" s="23" t="s">
        <v>592</v>
      </c>
      <c r="E206" t="str">
        <f>VLOOKUP($A206,'Sheet2 (2)'!E379:U5256,16,0)</f>
        <v>Result: PASS</v>
      </c>
      <c r="F206">
        <f>VLOOKUP(A206,'Sheet2 (2)'!E379:U5257,17,0)</f>
        <v>591</v>
      </c>
    </row>
    <row r="207" spans="1:6">
      <c r="A207" s="20" t="s">
        <v>1716</v>
      </c>
      <c r="B207" s="27" t="s">
        <v>2286</v>
      </c>
      <c r="C207" s="22" t="s">
        <v>2283</v>
      </c>
      <c r="D207" s="22" t="s">
        <v>1717</v>
      </c>
      <c r="E207" t="str">
        <f>VLOOKUP($A207,'Sheet2 (2)'!E380:U5257,16,0)</f>
        <v>Result: PASS</v>
      </c>
      <c r="F207">
        <f>VLOOKUP(A207,'Sheet2 (2)'!E380:U5258,17,0)</f>
        <v>545</v>
      </c>
    </row>
    <row r="208" spans="1:6">
      <c r="A208" s="20" t="s">
        <v>1814</v>
      </c>
      <c r="B208" s="27" t="s">
        <v>2287</v>
      </c>
      <c r="C208" s="22" t="s">
        <v>2283</v>
      </c>
      <c r="D208" s="23" t="s">
        <v>1816</v>
      </c>
      <c r="E208" t="str">
        <f>VLOOKUP($A208,'Sheet2 (2)'!E381:U5258,16,0)</f>
        <v>Result: PASS</v>
      </c>
      <c r="F208">
        <f>VLOOKUP(A208,'Sheet2 (2)'!E381:U5259,17,0)</f>
        <v>428</v>
      </c>
    </row>
    <row r="209" spans="1:6">
      <c r="A209" s="20" t="s">
        <v>1690</v>
      </c>
      <c r="B209" s="27" t="s">
        <v>2288</v>
      </c>
      <c r="C209" s="22" t="s">
        <v>2283</v>
      </c>
      <c r="D209" s="23" t="s">
        <v>1691</v>
      </c>
      <c r="E209" t="str">
        <f>VLOOKUP($A209,'Sheet2 (2)'!E382:U5259,16,0)</f>
        <v>Result: PASS</v>
      </c>
      <c r="F209">
        <f>VLOOKUP(A209,'Sheet2 (2)'!E382:U5260,17,0)</f>
        <v>490</v>
      </c>
    </row>
    <row r="210" spans="1:6">
      <c r="A210" s="20" t="s">
        <v>1625</v>
      </c>
      <c r="B210" s="21" t="s">
        <v>2289</v>
      </c>
      <c r="C210" s="22" t="s">
        <v>2283</v>
      </c>
      <c r="D210" s="30" t="s">
        <v>1626</v>
      </c>
      <c r="E210" t="str">
        <f>VLOOKUP($A210,'Sheet2 (2)'!E383:U5260,16,0)</f>
        <v>Result: PASS</v>
      </c>
      <c r="F210">
        <f>VLOOKUP(A210,'Sheet2 (2)'!E383:U5261,17,0)</f>
        <v>509</v>
      </c>
    </row>
    <row r="211" spans="1:6">
      <c r="A211" s="20" t="s">
        <v>652</v>
      </c>
      <c r="B211" s="21" t="s">
        <v>2290</v>
      </c>
      <c r="C211" s="22" t="s">
        <v>2283</v>
      </c>
      <c r="D211" s="23" t="s">
        <v>654</v>
      </c>
      <c r="E211" t="str">
        <f>VLOOKUP($A211,'Sheet2 (2)'!E384:U5261,16,0)</f>
        <v>Result: PASS</v>
      </c>
      <c r="F211">
        <f>VLOOKUP(A211,'Sheet2 (2)'!E384:U5262,17,0)</f>
        <v>540</v>
      </c>
    </row>
    <row r="212" spans="1:6">
      <c r="A212" s="20" t="s">
        <v>665</v>
      </c>
      <c r="B212" s="21" t="s">
        <v>2291</v>
      </c>
      <c r="C212" s="22" t="s">
        <v>2283</v>
      </c>
      <c r="D212" s="23" t="s">
        <v>669</v>
      </c>
      <c r="E212" t="str">
        <f>VLOOKUP($A212,'Sheet2 (2)'!E385:U5262,16,0)</f>
        <v>Result: PASS</v>
      </c>
      <c r="F212">
        <f>VLOOKUP(A212,'Sheet2 (2)'!E385:U5263,17,0)</f>
        <v>596</v>
      </c>
    </row>
    <row r="213" spans="1:6">
      <c r="A213" s="20" t="s">
        <v>1703</v>
      </c>
      <c r="B213" s="21" t="s">
        <v>2292</v>
      </c>
      <c r="C213" s="22" t="s">
        <v>2283</v>
      </c>
      <c r="D213" s="23" t="s">
        <v>1704</v>
      </c>
      <c r="E213" t="str">
        <f>VLOOKUP($A213,'Sheet2 (2)'!E386:U5263,16,0)</f>
        <v>Result: PASS</v>
      </c>
      <c r="F213">
        <f>VLOOKUP(A213,'Sheet2 (2)'!E386:U5264,17,0)</f>
        <v>563</v>
      </c>
    </row>
    <row r="214" spans="1:6">
      <c r="A214" s="20" t="s">
        <v>1053</v>
      </c>
      <c r="B214" s="21" t="s">
        <v>2293</v>
      </c>
      <c r="C214" s="22" t="s">
        <v>2283</v>
      </c>
      <c r="D214" s="23" t="s">
        <v>1054</v>
      </c>
      <c r="E214" t="str">
        <f>VLOOKUP($A214,'Sheet2 (2)'!E387:U5264,16,0)</f>
        <v>Result: PASS</v>
      </c>
      <c r="F214">
        <f>VLOOKUP(A214,'Sheet2 (2)'!E387:U5265,17,0)</f>
        <v>565</v>
      </c>
    </row>
    <row r="215" spans="1:6">
      <c r="A215" s="20" t="s">
        <v>537</v>
      </c>
      <c r="B215" s="21" t="s">
        <v>2294</v>
      </c>
      <c r="C215" s="22" t="s">
        <v>2283</v>
      </c>
      <c r="D215" s="23" t="s">
        <v>540</v>
      </c>
      <c r="E215" t="str">
        <f>VLOOKUP($A215,'Sheet2 (2)'!E388:U5265,16,0)</f>
        <v>Result: PASS</v>
      </c>
      <c r="F215">
        <f>VLOOKUP(A215,'Sheet2 (2)'!E388:U5266,17,0)</f>
        <v>646</v>
      </c>
    </row>
    <row r="216" spans="1:6">
      <c r="A216" s="20" t="s">
        <v>850</v>
      </c>
      <c r="B216" s="21" t="s">
        <v>2295</v>
      </c>
      <c r="C216" s="22" t="s">
        <v>2283</v>
      </c>
      <c r="D216" s="23" t="s">
        <v>853</v>
      </c>
      <c r="E216" t="str">
        <f>VLOOKUP($A216,'Sheet2 (2)'!E389:U5266,16,0)</f>
        <v>Result: PASS</v>
      </c>
      <c r="F216">
        <f>VLOOKUP(A216,'Sheet2 (2)'!E389:U5267,17,0)</f>
        <v>510</v>
      </c>
    </row>
    <row r="217" spans="1:6">
      <c r="A217" s="20" t="s">
        <v>1292</v>
      </c>
      <c r="B217" s="21" t="s">
        <v>2296</v>
      </c>
      <c r="C217" s="22" t="s">
        <v>2283</v>
      </c>
      <c r="D217" s="23" t="s">
        <v>1295</v>
      </c>
      <c r="E217" t="str">
        <f>VLOOKUP($A217,'Sheet2 (2)'!E390:U5267,16,0)</f>
        <v>Result: PASS</v>
      </c>
      <c r="F217">
        <f>VLOOKUP(A217,'Sheet2 (2)'!E390:U5268,17,0)</f>
        <v>466</v>
      </c>
    </row>
    <row r="218" spans="1:6">
      <c r="A218" s="20" t="s">
        <v>1827</v>
      </c>
      <c r="B218" s="21" t="s">
        <v>2297</v>
      </c>
      <c r="C218" s="22" t="s">
        <v>2283</v>
      </c>
      <c r="D218" s="23" t="s">
        <v>1829</v>
      </c>
      <c r="E218" t="str">
        <f>VLOOKUP($A218,'Sheet2 (2)'!E391:U5268,16,0)</f>
        <v>Result: PASS</v>
      </c>
      <c r="F218">
        <f>VLOOKUP(A218,'Sheet2 (2)'!E391:U5269,17,0)</f>
        <v>482</v>
      </c>
    </row>
    <row r="219" spans="1:6">
      <c r="A219" s="20" t="s">
        <v>834</v>
      </c>
      <c r="B219" s="21" t="s">
        <v>2298</v>
      </c>
      <c r="C219" s="22" t="s">
        <v>2283</v>
      </c>
      <c r="D219" s="23" t="s">
        <v>838</v>
      </c>
      <c r="E219" t="str">
        <f>VLOOKUP($A219,'Sheet2 (2)'!E392:U5269,16,0)</f>
        <v>Result: PASS</v>
      </c>
      <c r="F219">
        <f>VLOOKUP(A219,'Sheet2 (2)'!E392:U5270,17,0)</f>
        <v>512</v>
      </c>
    </row>
    <row r="220" spans="1:6">
      <c r="A220" s="20" t="s">
        <v>1201</v>
      </c>
      <c r="B220" s="21" t="s">
        <v>2299</v>
      </c>
      <c r="C220" s="22" t="s">
        <v>2283</v>
      </c>
      <c r="D220" s="23" t="s">
        <v>1202</v>
      </c>
      <c r="E220" t="str">
        <f>VLOOKUP($A220,'Sheet2 (2)'!E393:U5270,16,0)</f>
        <v>Result: PASS</v>
      </c>
      <c r="F220">
        <f>VLOOKUP(A220,'Sheet2 (2)'!E393:U5271,17,0)</f>
        <v>584</v>
      </c>
    </row>
    <row r="221" spans="1:6">
      <c r="A221" s="20" t="s">
        <v>1219</v>
      </c>
      <c r="B221" s="21" t="s">
        <v>2300</v>
      </c>
      <c r="C221" s="22" t="s">
        <v>2283</v>
      </c>
      <c r="D221" s="23" t="s">
        <v>1221</v>
      </c>
      <c r="E221" t="str">
        <f>VLOOKUP($A221,'Sheet2 (2)'!E394:U5271,16,0)</f>
        <v>Result: PASS</v>
      </c>
      <c r="F221">
        <f>VLOOKUP(A221,'Sheet2 (2)'!E394:U5272,17,0)</f>
        <v>498</v>
      </c>
    </row>
    <row r="222" spans="1:6">
      <c r="A222" s="20" t="s">
        <v>1533</v>
      </c>
      <c r="B222" s="21" t="s">
        <v>2301</v>
      </c>
      <c r="C222" s="22" t="s">
        <v>2283</v>
      </c>
      <c r="D222" s="30" t="s">
        <v>1535</v>
      </c>
      <c r="E222" t="str">
        <f>VLOOKUP($A222,'Sheet2 (2)'!E395:U5272,16,0)</f>
        <v>Result: PASS</v>
      </c>
      <c r="F222">
        <f>VLOOKUP(A222,'Sheet2 (2)'!E395:U5273,17,0)</f>
        <v>533</v>
      </c>
    </row>
    <row r="223" spans="1:6">
      <c r="A223" s="20" t="s">
        <v>1509</v>
      </c>
      <c r="B223" s="27" t="s">
        <v>2302</v>
      </c>
      <c r="C223" s="22" t="s">
        <v>2283</v>
      </c>
      <c r="D223" s="23" t="s">
        <v>552</v>
      </c>
      <c r="E223" t="str">
        <f>VLOOKUP($A223,'Sheet2 (2)'!E396:U5273,16,0)</f>
        <v>Result: PASS</v>
      </c>
      <c r="F223">
        <f>VLOOKUP(A223,'Sheet2 (2)'!E396:U5274,17,0)</f>
        <v>471</v>
      </c>
    </row>
    <row r="224" spans="1:6">
      <c r="A224" s="20" t="s">
        <v>1903</v>
      </c>
      <c r="B224" s="21" t="s">
        <v>2303</v>
      </c>
      <c r="C224" s="22" t="s">
        <v>2283</v>
      </c>
      <c r="D224" s="22" t="s">
        <v>1904</v>
      </c>
      <c r="E224" t="str">
        <f>VLOOKUP($A224,'Sheet2 (2)'!E397:U5274,16,0)</f>
        <v>Result: PASS</v>
      </c>
      <c r="F224">
        <f>VLOOKUP(A224,'Sheet2 (2)'!E397:U5275,17,0)</f>
        <v>424</v>
      </c>
    </row>
    <row r="225" spans="1:6">
      <c r="A225" s="20" t="s">
        <v>1419</v>
      </c>
      <c r="B225" s="21" t="s">
        <v>2304</v>
      </c>
      <c r="C225" s="22" t="s">
        <v>2283</v>
      </c>
      <c r="D225" s="23" t="s">
        <v>1421</v>
      </c>
      <c r="E225" t="str">
        <f>VLOOKUP($A225,'Sheet2 (2)'!E398:U5275,16,0)</f>
        <v>Result: PASS</v>
      </c>
      <c r="F225">
        <f>VLOOKUP(A225,'Sheet2 (2)'!E398:U5276,17,0)</f>
        <v>517</v>
      </c>
    </row>
    <row r="226" spans="1:6">
      <c r="A226" s="20" t="s">
        <v>901</v>
      </c>
      <c r="B226" s="21" t="s">
        <v>2305</v>
      </c>
      <c r="C226" s="22" t="s">
        <v>2283</v>
      </c>
      <c r="D226" s="23" t="s">
        <v>437</v>
      </c>
      <c r="E226" t="str">
        <f>VLOOKUP($A226,'Sheet2 (2)'!E399:U5276,16,0)</f>
        <v>Result: PASS</v>
      </c>
      <c r="F226">
        <f>VLOOKUP(A226,'Sheet2 (2)'!E399:U5277,17,0)</f>
        <v>554</v>
      </c>
    </row>
    <row r="227" spans="1:6">
      <c r="A227" s="20" t="s">
        <v>1984</v>
      </c>
      <c r="B227" s="21" t="s">
        <v>2306</v>
      </c>
      <c r="C227" s="22" t="s">
        <v>2283</v>
      </c>
      <c r="D227" s="23" t="s">
        <v>1987</v>
      </c>
      <c r="E227" t="str">
        <f>VLOOKUP($A227,'Sheet2 (2)'!E400:U5277,16,0)</f>
        <v>Result: FAIL</v>
      </c>
      <c r="F227">
        <f>VLOOKUP(A227,'Sheet2 (2)'!E400:U5278,17,0)</f>
        <v>387</v>
      </c>
    </row>
    <row r="228" spans="1:6">
      <c r="A228" s="20" t="s">
        <v>622</v>
      </c>
      <c r="B228" s="21" t="s">
        <v>2307</v>
      </c>
      <c r="C228" s="22" t="s">
        <v>2283</v>
      </c>
      <c r="D228" s="23" t="s">
        <v>624</v>
      </c>
      <c r="E228" t="str">
        <f>VLOOKUP($A228,'Sheet2 (2)'!E401:U5278,16,0)</f>
        <v>Result: PASS</v>
      </c>
      <c r="F228">
        <f>VLOOKUP(A228,'Sheet2 (2)'!E401:U5279,17,0)</f>
        <v>545</v>
      </c>
    </row>
    <row r="229" spans="1:6">
      <c r="A229" s="20" t="s">
        <v>2308</v>
      </c>
      <c r="B229" s="21" t="s">
        <v>2309</v>
      </c>
      <c r="C229" s="22" t="s">
        <v>2283</v>
      </c>
      <c r="D229" s="23" t="s">
        <v>2310</v>
      </c>
      <c r="E229" t="e">
        <f>VLOOKUP($A229,'Sheet2 (2)'!E402:U5279,16,0)</f>
        <v>#N/A</v>
      </c>
      <c r="F229" t="e">
        <f>VLOOKUP(A229,'Sheet2 (2)'!E402:U5280,17,0)</f>
        <v>#N/A</v>
      </c>
    </row>
    <row r="230" spans="1:6">
      <c r="A230" s="20" t="s">
        <v>1997</v>
      </c>
      <c r="B230" s="21" t="s">
        <v>2311</v>
      </c>
      <c r="C230" s="22" t="s">
        <v>2283</v>
      </c>
      <c r="D230" s="23" t="s">
        <v>1998</v>
      </c>
      <c r="E230" t="str">
        <f>VLOOKUP($A230,'Sheet2 (2)'!E403:U5280,16,0)</f>
        <v>Result: PASS</v>
      </c>
      <c r="F230">
        <f>VLOOKUP(A230,'Sheet2 (2)'!E403:U5281,17,0)</f>
        <v>587</v>
      </c>
    </row>
    <row r="231" spans="1:6">
      <c r="A231" s="20" t="s">
        <v>1450</v>
      </c>
      <c r="B231" s="21" t="s">
        <v>2312</v>
      </c>
      <c r="C231" s="22" t="s">
        <v>2283</v>
      </c>
      <c r="D231" s="23" t="s">
        <v>1452</v>
      </c>
      <c r="E231" t="str">
        <f>VLOOKUP($A231,'Sheet2 (2)'!E404:U5281,16,0)</f>
        <v>Result: PASS</v>
      </c>
      <c r="F231">
        <f>VLOOKUP(A231,'Sheet2 (2)'!E404:U5282,17,0)</f>
        <v>442</v>
      </c>
    </row>
    <row r="232" spans="1:6">
      <c r="A232" s="20" t="s">
        <v>1461</v>
      </c>
      <c r="B232" s="21" t="s">
        <v>2313</v>
      </c>
      <c r="C232" s="22" t="s">
        <v>2283</v>
      </c>
      <c r="D232" s="23" t="s">
        <v>1463</v>
      </c>
      <c r="E232" t="str">
        <f>VLOOKUP($A232,'Sheet2 (2)'!E405:U5282,16,0)</f>
        <v>Result: PASS</v>
      </c>
      <c r="F232">
        <f>VLOOKUP(A232,'Sheet2 (2)'!E405:U5283,17,0)</f>
        <v>483</v>
      </c>
    </row>
    <row r="233" spans="1:6">
      <c r="A233" s="20" t="s">
        <v>1075</v>
      </c>
      <c r="B233" s="21" t="s">
        <v>2314</v>
      </c>
      <c r="C233" s="22" t="s">
        <v>2283</v>
      </c>
      <c r="D233" s="23" t="s">
        <v>1077</v>
      </c>
      <c r="E233" t="str">
        <f>VLOOKUP($A233,'Sheet2 (2)'!E406:U5283,16,0)</f>
        <v>Result: PASS</v>
      </c>
      <c r="F233">
        <f>VLOOKUP(A233,'Sheet2 (2)'!E406:U5284,17,0)</f>
        <v>610</v>
      </c>
    </row>
    <row r="234" spans="1:6">
      <c r="A234" s="20" t="s">
        <v>856</v>
      </c>
      <c r="B234" s="21" t="s">
        <v>2315</v>
      </c>
      <c r="C234" s="22" t="s">
        <v>2283</v>
      </c>
      <c r="D234" s="23" t="s">
        <v>858</v>
      </c>
      <c r="E234" t="str">
        <f>VLOOKUP($A234,'Sheet2 (2)'!E407:U5284,16,0)</f>
        <v>Result: PASS</v>
      </c>
      <c r="F234">
        <f>VLOOKUP(A234,'Sheet2 (2)'!E407:U5285,17,0)</f>
        <v>625</v>
      </c>
    </row>
    <row r="235" spans="1:6">
      <c r="A235" s="20" t="s">
        <v>1018</v>
      </c>
      <c r="B235" s="21" t="s">
        <v>2316</v>
      </c>
      <c r="C235" s="22" t="s">
        <v>2283</v>
      </c>
      <c r="D235" s="23" t="s">
        <v>1020</v>
      </c>
      <c r="E235" t="str">
        <f>VLOOKUP($A235,'Sheet2 (2)'!E408:U5285,16,0)</f>
        <v>Result: PASS</v>
      </c>
      <c r="F235">
        <f>VLOOKUP(A235,'Sheet2 (2)'!E408:U5286,17,0)</f>
        <v>539</v>
      </c>
    </row>
    <row r="236" spans="1:6">
      <c r="A236" s="20" t="s">
        <v>1650</v>
      </c>
      <c r="B236" s="21" t="s">
        <v>2317</v>
      </c>
      <c r="C236" s="22" t="s">
        <v>2283</v>
      </c>
      <c r="D236" s="30" t="s">
        <v>1651</v>
      </c>
      <c r="E236" t="str">
        <f>VLOOKUP($A236,'Sheet2 (2)'!E409:U5286,16,0)</f>
        <v>Result: PASS</v>
      </c>
      <c r="F236">
        <f>VLOOKUP(A236,'Sheet2 (2)'!E409:U5287,17,0)</f>
        <v>526</v>
      </c>
    </row>
    <row r="237" spans="1:6">
      <c r="A237" s="20" t="s">
        <v>1569</v>
      </c>
      <c r="B237" s="21" t="s">
        <v>2318</v>
      </c>
      <c r="C237" s="22" t="s">
        <v>2319</v>
      </c>
      <c r="D237" s="23" t="s">
        <v>1571</v>
      </c>
      <c r="E237" t="str">
        <f>VLOOKUP($A237,'Sheet2 (2)'!E410:U5287,16,0)</f>
        <v>Result: PASS</v>
      </c>
      <c r="F237">
        <f>VLOOKUP(A237,'Sheet2 (2)'!E410:U5288,17,0)</f>
        <v>613</v>
      </c>
    </row>
    <row r="238" spans="1:6">
      <c r="A238" s="20" t="s">
        <v>447</v>
      </c>
      <c r="B238" s="21" t="s">
        <v>2320</v>
      </c>
      <c r="C238" s="22" t="s">
        <v>2283</v>
      </c>
      <c r="D238" s="23" t="s">
        <v>451</v>
      </c>
      <c r="E238" t="str">
        <f>VLOOKUP($A238,'Sheet2 (2)'!E411:U5288,16,0)</f>
        <v>Result: PASS</v>
      </c>
      <c r="F238">
        <f>VLOOKUP(A238,'Sheet2 (2)'!E411:U5289,17,0)</f>
        <v>538</v>
      </c>
    </row>
    <row r="239" spans="1:6">
      <c r="A239" s="40" t="s">
        <v>2321</v>
      </c>
      <c r="B239" s="38" t="s">
        <v>2322</v>
      </c>
      <c r="C239" s="22" t="s">
        <v>2283</v>
      </c>
      <c r="D239" s="39" t="s">
        <v>2323</v>
      </c>
      <c r="E239" t="e">
        <f>VLOOKUP($A239,'Sheet2 (2)'!E412:U5289,16,0)</f>
        <v>#N/A</v>
      </c>
      <c r="F239" t="e">
        <f>VLOOKUP(A239,'Sheet2 (2)'!E412:U5290,17,0)</f>
        <v>#N/A</v>
      </c>
    </row>
    <row r="240" spans="1:6">
      <c r="A240" s="20" t="s">
        <v>1316</v>
      </c>
      <c r="B240" s="21" t="s">
        <v>2324</v>
      </c>
      <c r="C240" s="22" t="s">
        <v>2283</v>
      </c>
      <c r="D240" s="30" t="s">
        <v>1318</v>
      </c>
      <c r="E240" t="str">
        <f>VLOOKUP($A240,'Sheet2 (2)'!E413:U5290,16,0)</f>
        <v>Result: PASS</v>
      </c>
      <c r="F240">
        <f>VLOOKUP(A240,'Sheet2 (2)'!E413:U5291,17,0)</f>
        <v>414</v>
      </c>
    </row>
    <row r="241" spans="1:6">
      <c r="A241" s="20" t="s">
        <v>1277</v>
      </c>
      <c r="B241" s="21" t="s">
        <v>2325</v>
      </c>
      <c r="C241" s="22" t="s">
        <v>2283</v>
      </c>
      <c r="D241" s="23" t="s">
        <v>297</v>
      </c>
      <c r="E241" t="str">
        <f>VLOOKUP($A241,'Sheet2 (2)'!E414:U5291,16,0)</f>
        <v>Result: PASS</v>
      </c>
      <c r="F241">
        <f>VLOOKUP(A241,'Sheet2 (2)'!E414:U5292,17,0)</f>
        <v>400</v>
      </c>
    </row>
    <row r="242" spans="1:6">
      <c r="A242" s="20" t="s">
        <v>710</v>
      </c>
      <c r="B242" s="21" t="s">
        <v>2326</v>
      </c>
      <c r="C242" s="22" t="s">
        <v>2283</v>
      </c>
      <c r="D242" s="23" t="s">
        <v>712</v>
      </c>
      <c r="E242" t="str">
        <f>VLOOKUP($A242,'Sheet2 (2)'!E415:U5292,16,0)</f>
        <v>Result: PASS</v>
      </c>
      <c r="F242">
        <f>VLOOKUP(A242,'Sheet2 (2)'!E415:U5293,17,0)</f>
        <v>608</v>
      </c>
    </row>
    <row r="243" spans="1:6">
      <c r="A243" s="20" t="s">
        <v>749</v>
      </c>
      <c r="B243" s="21" t="s">
        <v>2327</v>
      </c>
      <c r="C243" s="22" t="s">
        <v>2283</v>
      </c>
      <c r="D243" s="23" t="s">
        <v>755</v>
      </c>
      <c r="E243" t="str">
        <f>VLOOKUP($A243,'Sheet2 (2)'!E416:U5293,16,0)</f>
        <v>Result: PASS</v>
      </c>
      <c r="F243">
        <f>VLOOKUP(A243,'Sheet2 (2)'!E416:U5294,17,0)</f>
        <v>503</v>
      </c>
    </row>
    <row r="244" spans="1:6">
      <c r="A244" s="20" t="s">
        <v>1214</v>
      </c>
      <c r="B244" s="21" t="s">
        <v>2328</v>
      </c>
      <c r="C244" s="22" t="s">
        <v>2283</v>
      </c>
      <c r="D244" s="23" t="s">
        <v>1216</v>
      </c>
      <c r="E244" t="str">
        <f>VLOOKUP($A244,'Sheet2 (2)'!E417:U5294,16,0)</f>
        <v>Result: PASS</v>
      </c>
      <c r="F244">
        <f>VLOOKUP(A244,'Sheet2 (2)'!E417:U5295,17,0)</f>
        <v>573</v>
      </c>
    </row>
    <row r="245" spans="1:6">
      <c r="A245" s="20" t="s">
        <v>1004</v>
      </c>
      <c r="B245" s="21" t="s">
        <v>2329</v>
      </c>
      <c r="C245" s="22" t="s">
        <v>2283</v>
      </c>
      <c r="D245" s="23" t="s">
        <v>1005</v>
      </c>
      <c r="E245" t="str">
        <f>VLOOKUP($A245,'Sheet2 (2)'!E418:U5295,16,0)</f>
        <v>Result: PASS</v>
      </c>
      <c r="F245">
        <f>VLOOKUP(A245,'Sheet2 (2)'!E418:U5296,17,0)</f>
        <v>633</v>
      </c>
    </row>
    <row r="246" spans="1:6">
      <c r="A246" s="20" t="s">
        <v>1042</v>
      </c>
      <c r="B246" s="21" t="s">
        <v>2330</v>
      </c>
      <c r="C246" s="22" t="s">
        <v>2283</v>
      </c>
      <c r="D246" s="23" t="s">
        <v>1044</v>
      </c>
      <c r="E246" t="str">
        <f>VLOOKUP($A246,'Sheet2 (2)'!E419:U5296,16,0)</f>
        <v>Result: PASS</v>
      </c>
      <c r="F246">
        <f>VLOOKUP(A246,'Sheet2 (2)'!E419:U5297,17,0)</f>
        <v>447</v>
      </c>
    </row>
    <row r="247" spans="1:6">
      <c r="A247" s="20" t="s">
        <v>1210</v>
      </c>
      <c r="B247" s="21" t="s">
        <v>2331</v>
      </c>
      <c r="C247" s="22" t="s">
        <v>2283</v>
      </c>
      <c r="D247" s="30" t="s">
        <v>1211</v>
      </c>
      <c r="E247" t="str">
        <f>VLOOKUP($A247,'Sheet2 (2)'!E420:U5297,16,0)</f>
        <v>Result: PASS</v>
      </c>
      <c r="F247">
        <f>VLOOKUP(A247,'Sheet2 (2)'!E420:U5298,17,0)</f>
        <v>506</v>
      </c>
    </row>
    <row r="248" spans="1:6">
      <c r="A248" s="20" t="s">
        <v>1070</v>
      </c>
      <c r="B248" s="21" t="s">
        <v>2332</v>
      </c>
      <c r="C248" s="22" t="s">
        <v>2283</v>
      </c>
      <c r="D248" s="23" t="s">
        <v>1072</v>
      </c>
      <c r="E248" t="str">
        <f>VLOOKUP($A248,'Sheet2 (2)'!E421:U5298,16,0)</f>
        <v>Result: PASS</v>
      </c>
      <c r="F248">
        <f>VLOOKUP(A248,'Sheet2 (2)'!E421:U5299,17,0)</f>
        <v>623</v>
      </c>
    </row>
    <row r="249" spans="1:6">
      <c r="A249" s="20" t="s">
        <v>1400</v>
      </c>
      <c r="B249" s="21" t="s">
        <v>2333</v>
      </c>
      <c r="C249" s="22" t="s">
        <v>2283</v>
      </c>
      <c r="D249" s="23" t="s">
        <v>1402</v>
      </c>
      <c r="E249" t="str">
        <f>VLOOKUP($A249,'Sheet2 (2)'!E422:U5299,16,0)</f>
        <v>Result: PASS</v>
      </c>
      <c r="F249">
        <f>VLOOKUP(A249,'Sheet2 (2)'!E422:U5300,17,0)</f>
        <v>508</v>
      </c>
    </row>
    <row r="250" spans="1:6">
      <c r="A250" s="20" t="s">
        <v>241</v>
      </c>
      <c r="B250" s="21" t="s">
        <v>2334</v>
      </c>
      <c r="C250" s="22" t="s">
        <v>2283</v>
      </c>
      <c r="D250" s="23" t="s">
        <v>248</v>
      </c>
      <c r="E250" t="e">
        <f>VLOOKUP($A250,'Sheet2 (2)'!E423:U5300,16,0)</f>
        <v>#N/A</v>
      </c>
      <c r="F250" t="e">
        <f>VLOOKUP(A250,'Sheet2 (2)'!E423:U5301,17,0)</f>
        <v>#N/A</v>
      </c>
    </row>
    <row r="251" spans="1:6">
      <c r="A251" s="20" t="s">
        <v>758</v>
      </c>
      <c r="B251" s="21" t="s">
        <v>2335</v>
      </c>
      <c r="C251" s="22" t="s">
        <v>2283</v>
      </c>
      <c r="D251" s="23" t="s">
        <v>762</v>
      </c>
      <c r="E251" t="str">
        <f>VLOOKUP($A251,'Sheet2 (2)'!E424:U5301,16,0)</f>
        <v>Result: PASS</v>
      </c>
      <c r="F251">
        <f>VLOOKUP(A251,'Sheet2 (2)'!E424:U5302,17,0)</f>
        <v>564</v>
      </c>
    </row>
    <row r="252" spans="1:6">
      <c r="A252" s="20" t="s">
        <v>1763</v>
      </c>
      <c r="B252" s="21" t="s">
        <v>2336</v>
      </c>
      <c r="C252" s="22" t="s">
        <v>2283</v>
      </c>
      <c r="D252" s="23" t="s">
        <v>1764</v>
      </c>
      <c r="E252" t="str">
        <f>VLOOKUP($A252,'Sheet2 (2)'!E425:U5302,16,0)</f>
        <v>Result: PASS</v>
      </c>
      <c r="F252">
        <f>VLOOKUP(A252,'Sheet2 (2)'!E425:U5303,17,0)</f>
        <v>516</v>
      </c>
    </row>
    <row r="253" spans="1:6">
      <c r="A253" s="20" t="s">
        <v>2337</v>
      </c>
      <c r="B253" s="21" t="s">
        <v>2338</v>
      </c>
      <c r="C253" s="22" t="s">
        <v>2283</v>
      </c>
      <c r="D253" s="23" t="s">
        <v>2339</v>
      </c>
      <c r="E253" t="e">
        <f>VLOOKUP($A253,'Sheet2 (2)'!E426:U5303,16,0)</f>
        <v>#N/A</v>
      </c>
      <c r="F253" t="e">
        <f>VLOOKUP(A253,'Sheet2 (2)'!E426:U5304,17,0)</f>
        <v>#N/A</v>
      </c>
    </row>
    <row r="254" spans="1:6">
      <c r="A254" s="20" t="s">
        <v>929</v>
      </c>
      <c r="B254" s="21" t="s">
        <v>2340</v>
      </c>
      <c r="C254" s="22" t="s">
        <v>2283</v>
      </c>
      <c r="D254" s="23" t="s">
        <v>932</v>
      </c>
      <c r="E254" t="str">
        <f>VLOOKUP($A254,'Sheet2 (2)'!E427:U5304,16,0)</f>
        <v>Result: PASS</v>
      </c>
      <c r="F254">
        <f>VLOOKUP(A254,'Sheet2 (2)'!E427:U5305,17,0)</f>
        <v>566</v>
      </c>
    </row>
    <row r="255" spans="1:6">
      <c r="A255" s="20" t="s">
        <v>1686</v>
      </c>
      <c r="B255" s="21" t="s">
        <v>2341</v>
      </c>
      <c r="C255" s="22" t="s">
        <v>2283</v>
      </c>
      <c r="D255" s="23" t="s">
        <v>1687</v>
      </c>
      <c r="E255" t="str">
        <f>VLOOKUP($A255,'Sheet2 (2)'!E428:U5305,16,0)</f>
        <v>Result: PASS</v>
      </c>
      <c r="F255">
        <f>VLOOKUP(A255,'Sheet2 (2)'!E428:U5306,17,0)</f>
        <v>672</v>
      </c>
    </row>
    <row r="256" spans="1:6">
      <c r="A256" s="20" t="s">
        <v>1970</v>
      </c>
      <c r="B256" s="21" t="s">
        <v>2342</v>
      </c>
      <c r="C256" s="22" t="s">
        <v>2283</v>
      </c>
      <c r="D256" s="23" t="s">
        <v>1330</v>
      </c>
      <c r="E256" t="str">
        <f>VLOOKUP($A256,'Sheet2 (2)'!E429:U5306,16,0)</f>
        <v>Result: PASS</v>
      </c>
      <c r="F256">
        <f>VLOOKUP(A256,'Sheet2 (2)'!E429:U5307,17,0)</f>
        <v>386</v>
      </c>
    </row>
    <row r="257" spans="1:6">
      <c r="A257" s="20" t="s">
        <v>1783</v>
      </c>
      <c r="B257" s="21" t="s">
        <v>2343</v>
      </c>
      <c r="C257" s="22" t="s">
        <v>2283</v>
      </c>
      <c r="D257" s="22" t="s">
        <v>1784</v>
      </c>
      <c r="E257" t="str">
        <f>VLOOKUP($A257,'Sheet2 (2)'!E430:U5307,16,0)</f>
        <v>Result: PASS</v>
      </c>
      <c r="F257">
        <f>VLOOKUP(A257,'Sheet2 (2)'!E430:U5308,17,0)</f>
        <v>566</v>
      </c>
    </row>
    <row r="258" spans="1:6">
      <c r="A258" s="20" t="s">
        <v>1057</v>
      </c>
      <c r="B258" s="21" t="s">
        <v>2344</v>
      </c>
      <c r="C258" s="22" t="s">
        <v>2283</v>
      </c>
      <c r="D258" s="23" t="s">
        <v>1058</v>
      </c>
      <c r="E258" t="str">
        <f>VLOOKUP($A258,'Sheet2 (2)'!E431:U5308,16,0)</f>
        <v>Result: PASS</v>
      </c>
      <c r="F258">
        <f>VLOOKUP(A258,'Sheet2 (2)'!E431:U5309,17,0)</f>
        <v>589</v>
      </c>
    </row>
    <row r="259" spans="1:6">
      <c r="A259" s="20" t="s">
        <v>1591</v>
      </c>
      <c r="B259" s="21" t="s">
        <v>2345</v>
      </c>
      <c r="C259" s="22" t="s">
        <v>2283</v>
      </c>
      <c r="D259" s="23" t="s">
        <v>1252</v>
      </c>
      <c r="E259" t="str">
        <f>VLOOKUP($A259,'Sheet2 (2)'!E432:U5309,16,0)</f>
        <v>Result: PASS</v>
      </c>
      <c r="F259">
        <f>VLOOKUP(A259,'Sheet2 (2)'!E432:U5310,17,0)</f>
        <v>490</v>
      </c>
    </row>
    <row r="260" spans="1:6">
      <c r="A260" s="20" t="s">
        <v>1778</v>
      </c>
      <c r="B260" s="21" t="s">
        <v>2346</v>
      </c>
      <c r="C260" s="22" t="s">
        <v>2283</v>
      </c>
      <c r="D260" s="23" t="s">
        <v>1780</v>
      </c>
      <c r="E260" t="str">
        <f>VLOOKUP($A260,'Sheet2 (2)'!E433:U5310,16,0)</f>
        <v>Result: PASS</v>
      </c>
      <c r="F260">
        <f>VLOOKUP(A260,'Sheet2 (2)'!E433:U5311,17,0)</f>
        <v>516</v>
      </c>
    </row>
    <row r="261" spans="1:6">
      <c r="A261" s="20" t="s">
        <v>1595</v>
      </c>
      <c r="B261" s="21" t="s">
        <v>2347</v>
      </c>
      <c r="C261" s="22" t="s">
        <v>2283</v>
      </c>
      <c r="D261" s="23" t="s">
        <v>1599</v>
      </c>
      <c r="E261" t="str">
        <f>VLOOKUP($A261,'Sheet2 (2)'!E434:U5311,16,0)</f>
        <v>Result: PASS</v>
      </c>
      <c r="F261">
        <f>VLOOKUP(A261,'Sheet2 (2)'!E434:U5312,17,0)</f>
        <v>454</v>
      </c>
    </row>
    <row r="262" spans="1:6">
      <c r="A262" s="20" t="s">
        <v>1242</v>
      </c>
      <c r="B262" s="21" t="s">
        <v>2348</v>
      </c>
      <c r="C262" s="22" t="s">
        <v>2283</v>
      </c>
      <c r="D262" s="23" t="s">
        <v>1243</v>
      </c>
      <c r="E262" t="str">
        <f>VLOOKUP($A262,'Sheet2 (2)'!E435:U5312,16,0)</f>
        <v>Result: PASS</v>
      </c>
      <c r="F262">
        <f>VLOOKUP(A262,'Sheet2 (2)'!E435:U5313,17,0)</f>
        <v>554</v>
      </c>
    </row>
    <row r="263" spans="1:6">
      <c r="A263" s="20" t="s">
        <v>487</v>
      </c>
      <c r="B263" s="21" t="s">
        <v>2349</v>
      </c>
      <c r="C263" s="22" t="s">
        <v>2283</v>
      </c>
      <c r="D263" s="23" t="s">
        <v>492</v>
      </c>
      <c r="E263" t="str">
        <f>VLOOKUP($A263,'Sheet2 (2)'!E436:U5313,16,0)</f>
        <v>Result: PASS</v>
      </c>
      <c r="F263">
        <f>VLOOKUP(A263,'Sheet2 (2)'!E436:U5314,17,0)</f>
        <v>550</v>
      </c>
    </row>
    <row r="264" spans="1:6">
      <c r="A264" s="20" t="s">
        <v>1975</v>
      </c>
      <c r="B264" s="21" t="s">
        <v>2350</v>
      </c>
      <c r="C264" s="22" t="s">
        <v>2283</v>
      </c>
      <c r="D264" s="23" t="s">
        <v>1977</v>
      </c>
      <c r="E264" t="str">
        <f>VLOOKUP($A264,'Sheet2 (2)'!E437:U5314,16,0)</f>
        <v>Result: PASS</v>
      </c>
      <c r="F264">
        <f>VLOOKUP(A264,'Sheet2 (2)'!E437:U5315,17,0)</f>
        <v>407</v>
      </c>
    </row>
    <row r="265" spans="1:6">
      <c r="A265" s="20" t="s">
        <v>1474</v>
      </c>
      <c r="B265" s="21" t="s">
        <v>2351</v>
      </c>
      <c r="C265" s="22" t="s">
        <v>2283</v>
      </c>
      <c r="D265" s="23" t="s">
        <v>1475</v>
      </c>
      <c r="E265" t="str">
        <f>VLOOKUP($A265,'Sheet2 (2)'!E438:U5315,16,0)</f>
        <v>Result: PASS</v>
      </c>
      <c r="F265">
        <f>VLOOKUP(A265,'Sheet2 (2)'!E438:U5316,17,0)</f>
        <v>659</v>
      </c>
    </row>
    <row r="266" spans="1:6">
      <c r="A266" s="20" t="s">
        <v>627</v>
      </c>
      <c r="B266" s="21" t="s">
        <v>2352</v>
      </c>
      <c r="C266" s="22" t="s">
        <v>2283</v>
      </c>
      <c r="D266" s="23" t="s">
        <v>633</v>
      </c>
      <c r="E266" t="str">
        <f>VLOOKUP($A266,'Sheet2 (2)'!E439:U5316,16,0)</f>
        <v>Result: PASS</v>
      </c>
      <c r="F266">
        <f>VLOOKUP(A266,'Sheet2 (2)'!E439:U5317,17,0)</f>
        <v>390</v>
      </c>
    </row>
    <row r="267" spans="1:6">
      <c r="A267" s="20" t="s">
        <v>953</v>
      </c>
      <c r="B267" s="21" t="s">
        <v>2353</v>
      </c>
      <c r="C267" s="22" t="s">
        <v>2283</v>
      </c>
      <c r="D267" s="23" t="s">
        <v>956</v>
      </c>
      <c r="E267" t="str">
        <f>VLOOKUP($A267,'Sheet2 (2)'!E440:U5317,16,0)</f>
        <v>Result: PASS</v>
      </c>
      <c r="F267">
        <f>VLOOKUP(A267,'Sheet2 (2)'!E440:U5318,17,0)</f>
        <v>491</v>
      </c>
    </row>
    <row r="268" spans="1:6">
      <c r="A268" s="20" t="s">
        <v>1471</v>
      </c>
      <c r="B268" s="21" t="s">
        <v>2354</v>
      </c>
      <c r="C268" s="22" t="s">
        <v>2283</v>
      </c>
      <c r="D268" s="23" t="s">
        <v>1082</v>
      </c>
      <c r="E268" t="str">
        <f>VLOOKUP($A268,'Sheet2 (2)'!E441:U5318,16,0)</f>
        <v>Result: PASS</v>
      </c>
      <c r="F268">
        <f>VLOOKUP(A268,'Sheet2 (2)'!E441:U5319,17,0)</f>
        <v>457</v>
      </c>
    </row>
    <row r="269" spans="1:6">
      <c r="A269" s="20" t="s">
        <v>1675</v>
      </c>
      <c r="B269" s="21" t="s">
        <v>2355</v>
      </c>
      <c r="C269" s="22" t="s">
        <v>2283</v>
      </c>
      <c r="D269" s="23" t="s">
        <v>1676</v>
      </c>
      <c r="E269" t="str">
        <f>VLOOKUP($A269,'Sheet2 (2)'!E442:U5319,16,0)</f>
        <v>Result: PASS</v>
      </c>
      <c r="F269">
        <f>VLOOKUP(A269,'Sheet2 (2)'!E442:U5320,17,0)</f>
        <v>501</v>
      </c>
    </row>
    <row r="270" spans="1:6">
      <c r="A270" s="20" t="s">
        <v>1956</v>
      </c>
      <c r="B270" s="27" t="s">
        <v>2356</v>
      </c>
      <c r="C270" s="22" t="s">
        <v>2283</v>
      </c>
      <c r="D270" s="23" t="s">
        <v>1957</v>
      </c>
      <c r="E270" t="str">
        <f>VLOOKUP($A270,'Sheet2 (2)'!E443:U5320,16,0)</f>
        <v>Result: PASS</v>
      </c>
      <c r="F270">
        <f>VLOOKUP(A270,'Sheet2 (2)'!E443:U5321,17,0)</f>
        <v>464</v>
      </c>
    </row>
    <row r="271" spans="1:6">
      <c r="A271" s="20" t="s">
        <v>919</v>
      </c>
      <c r="B271" s="21" t="s">
        <v>2357</v>
      </c>
      <c r="C271" s="22" t="s">
        <v>2283</v>
      </c>
      <c r="D271" s="23" t="s">
        <v>268</v>
      </c>
      <c r="E271" t="str">
        <f>VLOOKUP($A271,'Sheet2 (2)'!E444:U5321,16,0)</f>
        <v>Result: PASS</v>
      </c>
      <c r="F271">
        <f>VLOOKUP(A271,'Sheet2 (2)'!E444:U5322,17,0)</f>
        <v>546</v>
      </c>
    </row>
    <row r="272" spans="1:6">
      <c r="A272" s="20" t="s">
        <v>1437</v>
      </c>
      <c r="B272" s="21" t="s">
        <v>2358</v>
      </c>
      <c r="C272" s="22" t="s">
        <v>2283</v>
      </c>
      <c r="D272" s="23" t="s">
        <v>1438</v>
      </c>
      <c r="E272" t="str">
        <f>VLOOKUP($A272,'Sheet2 (2)'!E445:U5322,16,0)</f>
        <v>Result: PASS</v>
      </c>
      <c r="F272">
        <f>VLOOKUP(A272,'Sheet2 (2)'!E445:U5323,17,0)</f>
        <v>537</v>
      </c>
    </row>
    <row r="273" spans="1:6">
      <c r="A273" s="20" t="s">
        <v>1654</v>
      </c>
      <c r="B273" s="21" t="s">
        <v>2359</v>
      </c>
      <c r="C273" s="22" t="s">
        <v>2283</v>
      </c>
      <c r="D273" s="23" t="s">
        <v>1658</v>
      </c>
      <c r="E273" t="str">
        <f>VLOOKUP($A273,'Sheet2 (2)'!E446:U5323,16,0)</f>
        <v>Result: PASS</v>
      </c>
      <c r="F273">
        <f>VLOOKUP(A273,'Sheet2 (2)'!E446:U5324,17,0)</f>
        <v>477</v>
      </c>
    </row>
    <row r="274" spans="1:6">
      <c r="A274" s="20" t="s">
        <v>794</v>
      </c>
      <c r="B274" s="21" t="s">
        <v>2360</v>
      </c>
      <c r="C274" s="22" t="s">
        <v>2283</v>
      </c>
      <c r="D274" s="23" t="s">
        <v>796</v>
      </c>
      <c r="E274" t="str">
        <f>VLOOKUP($A274,'Sheet2 (2)'!E447:U5324,16,0)</f>
        <v>Result: PASS</v>
      </c>
      <c r="F274">
        <f>VLOOKUP(A274,'Sheet2 (2)'!E447:U5325,17,0)</f>
        <v>639</v>
      </c>
    </row>
    <row r="275" spans="1:6">
      <c r="A275" s="20" t="s">
        <v>948</v>
      </c>
      <c r="B275" s="21" t="s">
        <v>2361</v>
      </c>
      <c r="C275" s="22" t="s">
        <v>2283</v>
      </c>
      <c r="D275" s="23" t="s">
        <v>950</v>
      </c>
      <c r="E275" t="str">
        <f>VLOOKUP($A275,'Sheet2 (2)'!E448:U5325,16,0)</f>
        <v>Result: PASS</v>
      </c>
      <c r="F275">
        <f>VLOOKUP(A275,'Sheet2 (2)'!E448:U5326,17,0)</f>
        <v>561</v>
      </c>
    </row>
    <row r="276" spans="1:6">
      <c r="A276" s="20" t="s">
        <v>959</v>
      </c>
      <c r="B276" s="21" t="s">
        <v>2362</v>
      </c>
      <c r="C276" s="22" t="s">
        <v>2283</v>
      </c>
      <c r="D276" s="23" t="s">
        <v>963</v>
      </c>
      <c r="E276" t="str">
        <f>VLOOKUP($A276,'Sheet2 (2)'!E449:U5326,16,0)</f>
        <v>Result: PASS</v>
      </c>
      <c r="F276">
        <f>VLOOKUP(A276,'Sheet2 (2)'!E449:U5327,17,0)</f>
        <v>463</v>
      </c>
    </row>
    <row r="277" spans="1:6">
      <c r="A277" s="20" t="s">
        <v>1008</v>
      </c>
      <c r="B277" s="21" t="s">
        <v>2363</v>
      </c>
      <c r="C277" s="22" t="s">
        <v>2283</v>
      </c>
      <c r="D277" s="23" t="s">
        <v>1010</v>
      </c>
      <c r="E277" t="str">
        <f>VLOOKUP($A277,'Sheet2 (2)'!E450:U5327,16,0)</f>
        <v>Result: PASS</v>
      </c>
      <c r="F277">
        <f>VLOOKUP(A277,'Sheet2 (2)'!E450:U5328,17,0)</f>
        <v>567</v>
      </c>
    </row>
    <row r="278" spans="1:6">
      <c r="A278" s="20" t="s">
        <v>595</v>
      </c>
      <c r="B278" s="27" t="s">
        <v>2364</v>
      </c>
      <c r="C278" s="22" t="s">
        <v>2283</v>
      </c>
      <c r="D278" s="23" t="s">
        <v>599</v>
      </c>
      <c r="E278" t="str">
        <f>VLOOKUP($A278,'Sheet2 (2)'!E451:U5328,16,0)</f>
        <v>Result: PASS</v>
      </c>
      <c r="F278">
        <f>VLOOKUP(A278,'Sheet2 (2)'!E451:U5329,17,0)</f>
        <v>494</v>
      </c>
    </row>
    <row r="279" spans="1:6">
      <c r="A279" s="20" t="s">
        <v>1365</v>
      </c>
      <c r="B279" s="21" t="s">
        <v>2365</v>
      </c>
      <c r="C279" s="22" t="s">
        <v>2283</v>
      </c>
      <c r="D279" s="23" t="s">
        <v>1366</v>
      </c>
      <c r="E279" t="str">
        <f>VLOOKUP($A279,'Sheet2 (2)'!E452:U5329,16,0)</f>
        <v>Result: PASS</v>
      </c>
      <c r="F279">
        <f>VLOOKUP(A279,'Sheet2 (2)'!E452:U5330,17,0)</f>
        <v>666</v>
      </c>
    </row>
    <row r="280" spans="1:6">
      <c r="A280" s="20" t="s">
        <v>2013</v>
      </c>
      <c r="B280" s="21" t="s">
        <v>2366</v>
      </c>
      <c r="C280" s="22" t="s">
        <v>2283</v>
      </c>
      <c r="D280" s="23" t="s">
        <v>2019</v>
      </c>
      <c r="E280" t="str">
        <f>VLOOKUP($A280,'Sheet2 (2)'!E453:U5330,16,0)</f>
        <v>Result: FAIL</v>
      </c>
      <c r="F280">
        <f>VLOOKUP(A280,'Sheet2 (2)'!E453:U5331,17,0)</f>
        <v>178</v>
      </c>
    </row>
    <row r="281" spans="1:6">
      <c r="A281" s="20" t="s">
        <v>2025</v>
      </c>
      <c r="B281" s="21" t="s">
        <v>2367</v>
      </c>
      <c r="C281" s="22" t="s">
        <v>2283</v>
      </c>
      <c r="D281" s="23" t="s">
        <v>2026</v>
      </c>
      <c r="E281" t="str">
        <f>VLOOKUP($A281,'Sheet2 (2)'!E454:U5331,16,0)</f>
        <v>Result: PASS</v>
      </c>
      <c r="F281">
        <f>VLOOKUP(A281,'Sheet2 (2)'!E454:U5332,17,0)</f>
        <v>567</v>
      </c>
    </row>
    <row r="282" spans="1:6">
      <c r="A282" s="20" t="s">
        <v>1864</v>
      </c>
      <c r="B282" s="21" t="s">
        <v>2368</v>
      </c>
      <c r="C282" s="22" t="s">
        <v>2283</v>
      </c>
      <c r="D282" s="23" t="s">
        <v>1868</v>
      </c>
      <c r="E282" t="str">
        <f>VLOOKUP($A282,'Sheet2 (2)'!E455:U5332,16,0)</f>
        <v>Result: PASS</v>
      </c>
      <c r="F282">
        <f>VLOOKUP(A282,'Sheet2 (2)'!E455:U5333,17,0)</f>
        <v>363</v>
      </c>
    </row>
    <row r="283" spans="1:6">
      <c r="A283" s="20" t="s">
        <v>1524</v>
      </c>
      <c r="B283" s="21" t="s">
        <v>2369</v>
      </c>
      <c r="C283" s="22" t="s">
        <v>2283</v>
      </c>
      <c r="D283" s="23" t="s">
        <v>1526</v>
      </c>
      <c r="E283" t="str">
        <f>VLOOKUP($A283,'Sheet2 (2)'!E456:U5333,16,0)</f>
        <v>Result: PASS</v>
      </c>
      <c r="F283">
        <f>VLOOKUP(A283,'Sheet2 (2)'!E456:U5334,17,0)</f>
        <v>525</v>
      </c>
    </row>
    <row r="284" spans="1:6">
      <c r="A284" s="20" t="s">
        <v>555</v>
      </c>
      <c r="B284" s="21" t="s">
        <v>2370</v>
      </c>
      <c r="C284" s="22" t="s">
        <v>2283</v>
      </c>
      <c r="D284" s="23" t="s">
        <v>560</v>
      </c>
      <c r="E284" t="str">
        <f>VLOOKUP($A284,'Sheet2 (2)'!E457:U5334,16,0)</f>
        <v>Result: PASS</v>
      </c>
      <c r="F284">
        <f>VLOOKUP(A284,'Sheet2 (2)'!E457:U5335,17,0)</f>
        <v>486</v>
      </c>
    </row>
    <row r="285" spans="1:6">
      <c r="A285" s="20" t="s">
        <v>1871</v>
      </c>
      <c r="B285" s="21" t="s">
        <v>2371</v>
      </c>
      <c r="C285" s="22" t="s">
        <v>2283</v>
      </c>
      <c r="D285" s="23" t="s">
        <v>1872</v>
      </c>
      <c r="E285" t="str">
        <f>VLOOKUP($A285,'Sheet2 (2)'!E458:U5335,16,0)</f>
        <v>Result: PASS</v>
      </c>
      <c r="F285">
        <f>VLOOKUP(A285,'Sheet2 (2)'!E458:U5336,17,0)</f>
        <v>549</v>
      </c>
    </row>
    <row r="286" spans="1:6">
      <c r="A286" s="20" t="s">
        <v>1414</v>
      </c>
      <c r="B286" s="21" t="s">
        <v>2372</v>
      </c>
      <c r="C286" s="22" t="s">
        <v>2283</v>
      </c>
      <c r="D286" s="23" t="s">
        <v>1416</v>
      </c>
      <c r="E286" t="str">
        <f>VLOOKUP($A286,'Sheet2 (2)'!E459:U5336,16,0)</f>
        <v>Result: PASS</v>
      </c>
      <c r="F286">
        <f>VLOOKUP(A286,'Sheet2 (2)'!E459:U5337,17,0)</f>
        <v>481</v>
      </c>
    </row>
    <row r="287" spans="1:6">
      <c r="A287" s="20" t="s">
        <v>1047</v>
      </c>
      <c r="B287" s="21" t="s">
        <v>2373</v>
      </c>
      <c r="C287" s="22" t="s">
        <v>2283</v>
      </c>
      <c r="D287" s="23" t="s">
        <v>1050</v>
      </c>
      <c r="E287" t="str">
        <f>VLOOKUP($A287,'Sheet2 (2)'!E460:U5337,16,0)</f>
        <v>Result: PASS</v>
      </c>
      <c r="F287">
        <f>VLOOKUP(A287,'Sheet2 (2)'!E460:U5338,17,0)</f>
        <v>472</v>
      </c>
    </row>
    <row r="288" spans="1:6">
      <c r="A288" s="20" t="s">
        <v>1546</v>
      </c>
      <c r="B288" s="21" t="s">
        <v>2374</v>
      </c>
      <c r="C288" s="22" t="s">
        <v>2283</v>
      </c>
      <c r="D288" s="23" t="s">
        <v>1548</v>
      </c>
      <c r="E288" t="str">
        <f>VLOOKUP($A288,'Sheet2 (2)'!E461:U5338,16,0)</f>
        <v>Result: PASS</v>
      </c>
      <c r="F288">
        <f>VLOOKUP(A288,'Sheet2 (2)'!E461:U5339,17,0)</f>
        <v>477</v>
      </c>
    </row>
    <row r="289" spans="1:6">
      <c r="A289" s="20" t="s">
        <v>1883</v>
      </c>
      <c r="B289" s="21" t="s">
        <v>2375</v>
      </c>
      <c r="C289" s="22" t="s">
        <v>2283</v>
      </c>
      <c r="D289" s="23" t="s">
        <v>1888</v>
      </c>
      <c r="E289" t="str">
        <f>VLOOKUP($A289,'Sheet2 (2)'!E462:U5339,16,0)</f>
        <v>Result: PASS</v>
      </c>
      <c r="F289">
        <f>VLOOKUP(A289,'Sheet2 (2)'!E462:U5340,17,0)</f>
        <v>416</v>
      </c>
    </row>
    <row r="290" spans="1:6">
      <c r="A290" s="20" t="s">
        <v>1376</v>
      </c>
      <c r="B290" s="23" t="s">
        <v>2376</v>
      </c>
      <c r="C290" s="22" t="s">
        <v>2283</v>
      </c>
      <c r="D290" s="23" t="s">
        <v>1377</v>
      </c>
      <c r="E290" t="str">
        <f>VLOOKUP($A290,'Sheet2 (2)'!E463:U5340,16,0)</f>
        <v>Result: PASS</v>
      </c>
      <c r="F290">
        <f>VLOOKUP(A290,'Sheet2 (2)'!E463:U5341,17,0)</f>
        <v>606</v>
      </c>
    </row>
    <row r="291" spans="1:6">
      <c r="A291" s="20" t="s">
        <v>1255</v>
      </c>
      <c r="B291" s="21" t="s">
        <v>2377</v>
      </c>
      <c r="C291" s="22" t="s">
        <v>2283</v>
      </c>
      <c r="D291" s="23" t="s">
        <v>1256</v>
      </c>
      <c r="E291" t="str">
        <f>VLOOKUP($A291,'Sheet2 (2)'!E464:U5341,16,0)</f>
        <v>Result: PASS</v>
      </c>
      <c r="F291">
        <f>VLOOKUP(A291,'Sheet2 (2)'!E464:U5342,17,0)</f>
        <v>506</v>
      </c>
    </row>
    <row r="292" spans="1:6">
      <c r="A292" s="20" t="s">
        <v>1665</v>
      </c>
      <c r="B292" s="21" t="s">
        <v>2378</v>
      </c>
      <c r="C292" s="22" t="s">
        <v>2283</v>
      </c>
      <c r="D292" s="23" t="s">
        <v>1667</v>
      </c>
      <c r="E292" t="str">
        <f>VLOOKUP($A292,'Sheet2 (2)'!E465:U5342,16,0)</f>
        <v>Result: PASS</v>
      </c>
      <c r="F292">
        <f>VLOOKUP(A292,'Sheet2 (2)'!E465:U5343,17,0)</f>
        <v>474</v>
      </c>
    </row>
    <row r="293" spans="1:6">
      <c r="A293" s="20" t="s">
        <v>878</v>
      </c>
      <c r="B293" s="21" t="s">
        <v>2379</v>
      </c>
      <c r="C293" s="22" t="s">
        <v>2283</v>
      </c>
      <c r="D293" s="23" t="s">
        <v>881</v>
      </c>
      <c r="E293" t="str">
        <f>VLOOKUP($A293,'Sheet2 (2)'!E466:U5343,16,0)</f>
        <v>Result: PASS</v>
      </c>
      <c r="F293">
        <f>VLOOKUP(A293,'Sheet2 (2)'!E466:U5344,17,0)</f>
        <v>640</v>
      </c>
    </row>
    <row r="294" spans="1:6">
      <c r="A294" s="20" t="s">
        <v>923</v>
      </c>
      <c r="B294" s="21" t="s">
        <v>2380</v>
      </c>
      <c r="C294" s="22" t="s">
        <v>2283</v>
      </c>
      <c r="D294" s="23" t="s">
        <v>926</v>
      </c>
      <c r="E294" t="str">
        <f>VLOOKUP($A294,'Sheet2 (2)'!E467:U5344,16,0)</f>
        <v>Result: PASS</v>
      </c>
      <c r="F294">
        <f>VLOOKUP(A294,'Sheet2 (2)'!E467:U5345,17,0)</f>
        <v>525</v>
      </c>
    </row>
    <row r="295" spans="1:6">
      <c r="A295" s="20" t="s">
        <v>1484</v>
      </c>
      <c r="B295" s="21" t="s">
        <v>2381</v>
      </c>
      <c r="C295" s="22" t="s">
        <v>2283</v>
      </c>
      <c r="D295" s="23" t="s">
        <v>1485</v>
      </c>
      <c r="E295" t="str">
        <f>VLOOKUP($A295,'Sheet2 (2)'!E468:U5345,16,0)</f>
        <v>Result: PASS</v>
      </c>
      <c r="F295">
        <f>VLOOKUP(A295,'Sheet2 (2)'!E468:U5346,17,0)</f>
        <v>536</v>
      </c>
    </row>
    <row r="296" spans="1:6">
      <c r="A296" s="20" t="s">
        <v>1380</v>
      </c>
      <c r="B296" s="21" t="s">
        <v>2382</v>
      </c>
      <c r="C296" s="22" t="s">
        <v>2283</v>
      </c>
      <c r="D296" s="23" t="s">
        <v>1381</v>
      </c>
      <c r="E296" t="str">
        <f>VLOOKUP($A296,'Sheet2 (2)'!E469:U5346,16,0)</f>
        <v>Result: PASS</v>
      </c>
      <c r="F296">
        <f>VLOOKUP(A296,'Sheet2 (2)'!E469:U5347,17,0)</f>
        <v>642</v>
      </c>
    </row>
    <row r="297" spans="1:6">
      <c r="A297" s="20" t="s">
        <v>940</v>
      </c>
      <c r="B297" s="21" t="s">
        <v>2383</v>
      </c>
      <c r="C297" s="22" t="s">
        <v>2283</v>
      </c>
      <c r="D297" s="23" t="s">
        <v>941</v>
      </c>
      <c r="E297" t="str">
        <f>VLOOKUP($A297,'Sheet2 (2)'!E470:U5347,16,0)</f>
        <v>Result: PASS</v>
      </c>
      <c r="F297">
        <f>VLOOKUP(A297,'Sheet2 (2)'!E470:U5348,17,0)</f>
        <v>548</v>
      </c>
    </row>
    <row r="298" spans="1:6">
      <c r="A298" s="20" t="s">
        <v>1607</v>
      </c>
      <c r="B298" s="21" t="s">
        <v>2384</v>
      </c>
      <c r="C298" s="22" t="s">
        <v>2283</v>
      </c>
      <c r="D298" s="23" t="s">
        <v>1610</v>
      </c>
      <c r="E298" t="str">
        <f>VLOOKUP($A298,'Sheet2 (2)'!E471:U5348,16,0)</f>
        <v>Result: FAIL</v>
      </c>
      <c r="F298">
        <f>VLOOKUP(A298,'Sheet2 (2)'!E471:U5349,17,0)</f>
        <v>400</v>
      </c>
    </row>
    <row r="299" spans="1:6">
      <c r="A299" s="20" t="s">
        <v>636</v>
      </c>
      <c r="B299" s="21" t="s">
        <v>2385</v>
      </c>
      <c r="C299" s="22" t="s">
        <v>2283</v>
      </c>
      <c r="D299" s="23" t="s">
        <v>637</v>
      </c>
      <c r="E299" t="str">
        <f>VLOOKUP($A299,'Sheet2 (2)'!E472:U5349,16,0)</f>
        <v>Result: PASS</v>
      </c>
      <c r="F299">
        <f>VLOOKUP(A299,'Sheet2 (2)'!E472:U5350,17,0)</f>
        <v>643</v>
      </c>
    </row>
    <row r="300" spans="1:6">
      <c r="A300" s="20" t="s">
        <v>1602</v>
      </c>
      <c r="B300" s="21" t="s">
        <v>2386</v>
      </c>
      <c r="C300" s="22" t="s">
        <v>2283</v>
      </c>
      <c r="D300" s="23" t="s">
        <v>1604</v>
      </c>
      <c r="E300" t="str">
        <f>VLOOKUP($A300,'Sheet2 (2)'!E473:U5350,16,0)</f>
        <v>Result: PASS</v>
      </c>
      <c r="F300">
        <f>VLOOKUP(A300,'Sheet2 (2)'!E473:U5351,17,0)</f>
        <v>482</v>
      </c>
    </row>
    <row r="301" spans="1:6">
      <c r="A301" s="20" t="s">
        <v>1409</v>
      </c>
      <c r="B301" s="21" t="s">
        <v>2387</v>
      </c>
      <c r="C301" s="22" t="s">
        <v>2283</v>
      </c>
      <c r="D301" s="23" t="s">
        <v>1411</v>
      </c>
      <c r="E301" t="str">
        <f>VLOOKUP($A301,'Sheet2 (2)'!E474:U5351,16,0)</f>
        <v>Result: FAIL</v>
      </c>
      <c r="F301">
        <f>VLOOKUP(A301,'Sheet2 (2)'!E474:U5352,17,0)</f>
        <v>357</v>
      </c>
    </row>
    <row r="302" spans="1:6">
      <c r="A302" s="32" t="s">
        <v>155</v>
      </c>
      <c r="B302" s="41" t="s">
        <v>2388</v>
      </c>
      <c r="C302" s="22" t="s">
        <v>2283</v>
      </c>
      <c r="D302" s="32" t="s">
        <v>163</v>
      </c>
      <c r="E302" t="e">
        <f>VLOOKUP($A302,'Sheet2 (2)'!E475:U5352,16,0)</f>
        <v>#N/A</v>
      </c>
      <c r="F302" t="e">
        <f>VLOOKUP(A302,'Sheet2 (2)'!E475:U5353,17,0)</f>
        <v>#N/A</v>
      </c>
    </row>
    <row r="303" spans="1:6">
      <c r="A303" s="20" t="s">
        <v>1581</v>
      </c>
      <c r="B303" s="27" t="s">
        <v>2389</v>
      </c>
      <c r="C303" s="22" t="s">
        <v>2089</v>
      </c>
      <c r="D303" s="31" t="s">
        <v>1583</v>
      </c>
      <c r="E303" t="str">
        <f>VLOOKUP($A303,'Sheet2 (2)'!E476:U5353,16,0)</f>
        <v>Result: PASS</v>
      </c>
      <c r="F303">
        <f>VLOOKUP(A303,'Sheet2 (2)'!E476:U5354,17,0)</f>
        <v>626</v>
      </c>
    </row>
    <row r="304" spans="1:6">
      <c r="A304" s="20" t="s">
        <v>590</v>
      </c>
      <c r="B304" s="21" t="s">
        <v>2390</v>
      </c>
      <c r="C304" s="22" t="s">
        <v>2089</v>
      </c>
      <c r="D304" s="31" t="s">
        <v>592</v>
      </c>
      <c r="E304" t="str">
        <f>VLOOKUP($A304,'Sheet2 (2)'!E477:U5354,16,0)</f>
        <v>Result: PASS</v>
      </c>
      <c r="F304">
        <f>VLOOKUP(A304,'Sheet2 (2)'!E477:U5355,17,0)</f>
        <v>565</v>
      </c>
    </row>
    <row r="305" spans="1:6">
      <c r="A305" s="20" t="s">
        <v>413</v>
      </c>
      <c r="B305" s="21" t="s">
        <v>2391</v>
      </c>
      <c r="C305" s="22" t="s">
        <v>2089</v>
      </c>
      <c r="D305" s="31" t="s">
        <v>418</v>
      </c>
      <c r="E305" t="str">
        <f>VLOOKUP($A305,'Sheet2 (2)'!E478:U5355,16,0)</f>
        <v>Result: PASS</v>
      </c>
      <c r="F305">
        <f>VLOOKUP(A305,'Sheet2 (2)'!E478:U5356,17,0)</f>
        <v>583</v>
      </c>
    </row>
    <row r="306" spans="1:6">
      <c r="A306" s="20" t="s">
        <v>198</v>
      </c>
      <c r="B306" s="21" t="s">
        <v>2392</v>
      </c>
      <c r="C306" s="22" t="s">
        <v>2089</v>
      </c>
      <c r="D306" s="31" t="s">
        <v>205</v>
      </c>
      <c r="E306" t="e">
        <f>VLOOKUP($A306,'Sheet2 (2)'!E479:U5356,16,0)</f>
        <v>#N/A</v>
      </c>
      <c r="F306" t="e">
        <f>VLOOKUP(A306,'Sheet2 (2)'!E479:U5357,17,0)</f>
        <v>#N/A</v>
      </c>
    </row>
    <row r="307" spans="1:6">
      <c r="A307" s="20" t="s">
        <v>186</v>
      </c>
      <c r="B307" s="21" t="s">
        <v>2393</v>
      </c>
      <c r="C307" s="22" t="s">
        <v>2089</v>
      </c>
      <c r="D307" s="31" t="s">
        <v>194</v>
      </c>
      <c r="E307" t="e">
        <f>VLOOKUP($A307,'Sheet2 (2)'!E480:U5357,16,0)</f>
        <v>#N/A</v>
      </c>
      <c r="F307" t="e">
        <f>VLOOKUP(A307,'Sheet2 (2)'!E480:U5358,17,0)</f>
        <v>#N/A</v>
      </c>
    </row>
    <row r="308" spans="1:6">
      <c r="A308" s="20" t="s">
        <v>548</v>
      </c>
      <c r="B308" s="21" t="s">
        <v>2394</v>
      </c>
      <c r="C308" s="22" t="s">
        <v>2089</v>
      </c>
      <c r="D308" s="31" t="s">
        <v>552</v>
      </c>
      <c r="E308" t="str">
        <f>VLOOKUP($A308,'Sheet2 (2)'!E481:U5358,16,0)</f>
        <v>Result: PASS</v>
      </c>
      <c r="F308">
        <f>VLOOKUP(A308,'Sheet2 (2)'!E481:U5359,17,0)</f>
        <v>518</v>
      </c>
    </row>
    <row r="309" spans="1:6">
      <c r="A309" s="20" t="s">
        <v>430</v>
      </c>
      <c r="B309" s="21" t="s">
        <v>2395</v>
      </c>
      <c r="C309" s="22" t="s">
        <v>2089</v>
      </c>
      <c r="D309" s="31" t="s">
        <v>437</v>
      </c>
      <c r="E309" t="str">
        <f>VLOOKUP($A309,'Sheet2 (2)'!E482:U5359,16,0)</f>
        <v>Result: PASS</v>
      </c>
      <c r="F309">
        <f>VLOOKUP(A309,'Sheet2 (2)'!E482:U5360,17,0)</f>
        <v>513</v>
      </c>
    </row>
    <row r="310" spans="1:6">
      <c r="A310" s="20" t="s">
        <v>300</v>
      </c>
      <c r="B310" s="21" t="s">
        <v>2396</v>
      </c>
      <c r="C310" s="22" t="s">
        <v>2089</v>
      </c>
      <c r="D310" s="31" t="s">
        <v>2397</v>
      </c>
      <c r="E310" t="e">
        <f>VLOOKUP($A310,'Sheet2 (2)'!E483:U5360,16,0)</f>
        <v>#N/A</v>
      </c>
      <c r="F310" t="e">
        <f>VLOOKUP(A310,'Sheet2 (2)'!E483:U5361,17,0)</f>
        <v>#N/A</v>
      </c>
    </row>
    <row r="311" spans="1:6">
      <c r="A311" s="20" t="s">
        <v>524</v>
      </c>
      <c r="B311" s="21" t="s">
        <v>2398</v>
      </c>
      <c r="C311" s="22" t="s">
        <v>2089</v>
      </c>
      <c r="D311" s="31" t="s">
        <v>527</v>
      </c>
      <c r="E311" t="str">
        <f>VLOOKUP($A311,'Sheet2 (2)'!E484:U5361,16,0)</f>
        <v>Result: PASS</v>
      </c>
      <c r="F311">
        <f>VLOOKUP(A311,'Sheet2 (2)'!E484:U5362,17,0)</f>
        <v>625</v>
      </c>
    </row>
    <row r="312" spans="1:6">
      <c r="A312" s="20" t="s">
        <v>396</v>
      </c>
      <c r="B312" s="21" t="s">
        <v>2399</v>
      </c>
      <c r="C312" s="22" t="s">
        <v>2089</v>
      </c>
      <c r="D312" s="31" t="s">
        <v>403</v>
      </c>
      <c r="E312" t="str">
        <f>VLOOKUP($A312,'Sheet2 (2)'!E485:U5362,16,0)</f>
        <v>Result: PASS</v>
      </c>
      <c r="F312">
        <f>VLOOKUP(A312,'Sheet2 (2)'!E485:U5363,17,0)</f>
        <v>483</v>
      </c>
    </row>
    <row r="313" spans="1:6">
      <c r="A313" s="20" t="s">
        <v>2400</v>
      </c>
      <c r="B313" s="21" t="s">
        <v>2401</v>
      </c>
      <c r="C313" s="22" t="s">
        <v>2089</v>
      </c>
      <c r="D313" s="31" t="s">
        <v>2402</v>
      </c>
      <c r="E313" t="e">
        <f>VLOOKUP($A313,'Sheet2 (2)'!E486:U5363,16,0)</f>
        <v>#N/A</v>
      </c>
      <c r="F313" t="e">
        <f>VLOOKUP(A313,'Sheet2 (2)'!E486:U5364,17,0)</f>
        <v>#N/A</v>
      </c>
    </row>
    <row r="314" spans="1:6">
      <c r="A314" s="20" t="s">
        <v>472</v>
      </c>
      <c r="B314" s="21" t="s">
        <v>2403</v>
      </c>
      <c r="C314" s="22" t="s">
        <v>2089</v>
      </c>
      <c r="D314" s="31" t="s">
        <v>476</v>
      </c>
      <c r="E314" t="str">
        <f>VLOOKUP($A314,'Sheet2 (2)'!E487:U5364,16,0)</f>
        <v>Result: PASS</v>
      </c>
      <c r="F314">
        <f>VLOOKUP(A314,'Sheet2 (2)'!E487:U5365,17,0)</f>
        <v>618</v>
      </c>
    </row>
    <row r="315" spans="1:6">
      <c r="A315" s="20" t="s">
        <v>271</v>
      </c>
      <c r="B315" s="21" t="s">
        <v>2404</v>
      </c>
      <c r="C315" s="22" t="s">
        <v>2089</v>
      </c>
      <c r="D315" s="31" t="s">
        <v>279</v>
      </c>
      <c r="E315" t="e">
        <f>VLOOKUP($A315,'Sheet2 (2)'!E488:U5365,16,0)</f>
        <v>#N/A</v>
      </c>
      <c r="F315" t="e">
        <f>VLOOKUP(A315,'Sheet2 (2)'!E488:U5366,17,0)</f>
        <v>#N/A</v>
      </c>
    </row>
    <row r="316" spans="1:6">
      <c r="A316" s="20" t="s">
        <v>454</v>
      </c>
      <c r="B316" s="21" t="s">
        <v>2405</v>
      </c>
      <c r="C316" s="22" t="s">
        <v>2089</v>
      </c>
      <c r="D316" s="31" t="s">
        <v>461</v>
      </c>
      <c r="E316" t="str">
        <f>VLOOKUP($A316,'Sheet2 (2)'!E489:U5366,16,0)</f>
        <v>Result: PASS</v>
      </c>
      <c r="F316">
        <f>VLOOKUP(A316,'Sheet2 (2)'!E489:U5367,17,0)</f>
        <v>496</v>
      </c>
    </row>
    <row r="317" spans="1:6">
      <c r="A317" s="20" t="s">
        <v>573</v>
      </c>
      <c r="B317" s="21" t="s">
        <v>2406</v>
      </c>
      <c r="C317" s="22" t="s">
        <v>2089</v>
      </c>
      <c r="D317" s="31" t="s">
        <v>576</v>
      </c>
      <c r="E317" t="str">
        <f>VLOOKUP($A317,'Sheet2 (2)'!E490:U5367,16,0)</f>
        <v>Result: PASS</v>
      </c>
      <c r="F317">
        <f>VLOOKUP(A317,'Sheet2 (2)'!E490:U5368,17,0)</f>
        <v>574</v>
      </c>
    </row>
    <row r="318" spans="1:6">
      <c r="A318" s="20" t="s">
        <v>291</v>
      </c>
      <c r="B318" s="21" t="s">
        <v>2407</v>
      </c>
      <c r="C318" s="22" t="s">
        <v>2089</v>
      </c>
      <c r="D318" s="31" t="s">
        <v>297</v>
      </c>
      <c r="E318" t="e">
        <f>VLOOKUP($A318,'Sheet2 (2)'!E491:U5368,16,0)</f>
        <v>#N/A</v>
      </c>
      <c r="F318" t="e">
        <f>VLOOKUP(A318,'Sheet2 (2)'!E491:U5369,17,0)</f>
        <v>#N/A</v>
      </c>
    </row>
    <row r="319" spans="1:6">
      <c r="A319" s="20" t="s">
        <v>1094</v>
      </c>
      <c r="B319" s="21" t="s">
        <v>2408</v>
      </c>
      <c r="C319" s="22" t="s">
        <v>2089</v>
      </c>
      <c r="D319" s="31" t="s">
        <v>1044</v>
      </c>
      <c r="E319" t="str">
        <f>VLOOKUP($A319,'Sheet2 (2)'!E492:U5369,16,0)</f>
        <v>Result: PASS</v>
      </c>
      <c r="F319">
        <f>VLOOKUP(A319,'Sheet2 (2)'!E492:U5370,17,0)</f>
        <v>548</v>
      </c>
    </row>
    <row r="320" spans="1:6">
      <c r="A320" s="20" t="s">
        <v>389</v>
      </c>
      <c r="B320" s="21" t="s">
        <v>2409</v>
      </c>
      <c r="C320" s="22" t="s">
        <v>2089</v>
      </c>
      <c r="D320" s="31" t="s">
        <v>393</v>
      </c>
      <c r="E320" t="str">
        <f>VLOOKUP($A320,'Sheet2 (2)'!E493:U5370,16,0)</f>
        <v>Result: PASS</v>
      </c>
      <c r="F320">
        <f>VLOOKUP(A320,'Sheet2 (2)'!E493:U5371,17,0)</f>
        <v>593</v>
      </c>
    </row>
    <row r="321" spans="1:6">
      <c r="A321" s="20" t="s">
        <v>309</v>
      </c>
      <c r="B321" s="27" t="s">
        <v>2410</v>
      </c>
      <c r="C321" s="22" t="s">
        <v>2089</v>
      </c>
      <c r="D321" s="31" t="s">
        <v>315</v>
      </c>
      <c r="E321" t="e">
        <f>VLOOKUP($A321,'Sheet2 (2)'!E494:U5371,16,0)</f>
        <v>#N/A</v>
      </c>
      <c r="F321" t="e">
        <f>VLOOKUP(A321,'Sheet2 (2)'!E494:U5372,17,0)</f>
        <v>#N/A</v>
      </c>
    </row>
    <row r="322" spans="1:6">
      <c r="A322" s="20" t="s">
        <v>336</v>
      </c>
      <c r="B322" s="21" t="s">
        <v>2411</v>
      </c>
      <c r="C322" s="22" t="s">
        <v>2089</v>
      </c>
      <c r="D322" s="31" t="s">
        <v>343</v>
      </c>
      <c r="E322" t="e">
        <f>VLOOKUP($A322,'Sheet2 (2)'!E495:U5372,16,0)</f>
        <v>#N/A</v>
      </c>
      <c r="F322" t="e">
        <f>VLOOKUP(A322,'Sheet2 (2)'!E495:U5373,17,0)</f>
        <v>#N/A</v>
      </c>
    </row>
    <row r="323" spans="1:6">
      <c r="A323" s="20" t="s">
        <v>584</v>
      </c>
      <c r="B323" s="21" t="s">
        <v>2412</v>
      </c>
      <c r="C323" s="22" t="s">
        <v>2089</v>
      </c>
      <c r="D323" s="31" t="s">
        <v>587</v>
      </c>
      <c r="E323" t="str">
        <f>VLOOKUP($A323,'Sheet2 (2)'!E496:U5373,16,0)</f>
        <v>Result: PASS</v>
      </c>
      <c r="F323">
        <f>VLOOKUP(A323,'Sheet2 (2)'!E496:U5374,17,0)</f>
        <v>640</v>
      </c>
    </row>
    <row r="324" spans="1:6">
      <c r="A324" s="20" t="s">
        <v>440</v>
      </c>
      <c r="B324" s="21" t="s">
        <v>2413</v>
      </c>
      <c r="C324" s="22" t="s">
        <v>2089</v>
      </c>
      <c r="D324" s="31" t="s">
        <v>444</v>
      </c>
      <c r="E324" t="str">
        <f>VLOOKUP($A324,'Sheet2 (2)'!E497:U5374,16,0)</f>
        <v>Result: PASS</v>
      </c>
      <c r="F324">
        <f>VLOOKUP(A324,'Sheet2 (2)'!E497:U5375,17,0)</f>
        <v>600</v>
      </c>
    </row>
    <row r="325" spans="1:6">
      <c r="A325" s="20" t="s">
        <v>251</v>
      </c>
      <c r="B325" s="21" t="s">
        <v>2414</v>
      </c>
      <c r="C325" s="22" t="s">
        <v>2089</v>
      </c>
      <c r="D325" s="31" t="s">
        <v>258</v>
      </c>
      <c r="E325" t="e">
        <f>VLOOKUP($A325,'Sheet2 (2)'!E498:U5375,16,0)</f>
        <v>#N/A</v>
      </c>
      <c r="F325" t="e">
        <f>VLOOKUP(A325,'Sheet2 (2)'!E498:U5376,17,0)</f>
        <v>#N/A</v>
      </c>
    </row>
    <row r="326" spans="1:6">
      <c r="A326" s="20" t="s">
        <v>501</v>
      </c>
      <c r="B326" s="21" t="s">
        <v>2415</v>
      </c>
      <c r="C326" s="22" t="s">
        <v>2089</v>
      </c>
      <c r="D326" s="31" t="s">
        <v>506</v>
      </c>
      <c r="E326" t="str">
        <f>VLOOKUP($A326,'Sheet2 (2)'!E499:U5376,16,0)</f>
        <v>Result: PASS</v>
      </c>
      <c r="F326">
        <f>VLOOKUP(A326,'Sheet2 (2)'!E499:U5377,17,0)</f>
        <v>610</v>
      </c>
    </row>
    <row r="327" spans="1:6">
      <c r="A327" s="20" t="s">
        <v>530</v>
      </c>
      <c r="B327" s="21" t="s">
        <v>2416</v>
      </c>
      <c r="C327" s="22" t="s">
        <v>2089</v>
      </c>
      <c r="D327" s="31" t="s">
        <v>534</v>
      </c>
      <c r="E327" t="str">
        <f>VLOOKUP($A327,'Sheet2 (2)'!E500:U5377,16,0)</f>
        <v>Result: PASS</v>
      </c>
      <c r="F327">
        <f>VLOOKUP(A327,'Sheet2 (2)'!E500:U5378,17,0)</f>
        <v>608</v>
      </c>
    </row>
    <row r="328" spans="1:6">
      <c r="A328" s="20" t="s">
        <v>1538</v>
      </c>
      <c r="B328" s="21" t="s">
        <v>2417</v>
      </c>
      <c r="C328" s="22" t="s">
        <v>2089</v>
      </c>
      <c r="D328" s="31" t="s">
        <v>1539</v>
      </c>
      <c r="E328" t="str">
        <f>VLOOKUP($A328,'Sheet2 (2)'!E501:U5378,16,0)</f>
        <v>Result: PASS</v>
      </c>
      <c r="F328">
        <f>VLOOKUP(A328,'Sheet2 (2)'!E501:U5379,17,0)</f>
        <v>622</v>
      </c>
    </row>
    <row r="329" spans="1:6">
      <c r="A329" s="20" t="s">
        <v>1109</v>
      </c>
      <c r="B329" s="21" t="s">
        <v>2418</v>
      </c>
      <c r="C329" s="22" t="s">
        <v>2089</v>
      </c>
      <c r="D329" s="34" t="s">
        <v>1110</v>
      </c>
      <c r="E329" t="str">
        <f>VLOOKUP($A329,'Sheet2 (2)'!E502:U5379,16,0)</f>
        <v>Result: PASS</v>
      </c>
      <c r="F329">
        <f>VLOOKUP(A329,'Sheet2 (2)'!E502:U5380,17,0)</f>
        <v>598</v>
      </c>
    </row>
    <row r="330" spans="1:6">
      <c r="A330" s="20" t="s">
        <v>406</v>
      </c>
      <c r="B330" s="21" t="s">
        <v>2419</v>
      </c>
      <c r="C330" s="22" t="s">
        <v>2089</v>
      </c>
      <c r="D330" s="34" t="s">
        <v>410</v>
      </c>
      <c r="E330" t="str">
        <f>VLOOKUP($A330,'Sheet2 (2)'!E503:U5380,16,0)</f>
        <v>Result: PASS</v>
      </c>
      <c r="F330">
        <f>VLOOKUP(A330,'Sheet2 (2)'!E503:U5381,17,0)</f>
        <v>599</v>
      </c>
    </row>
    <row r="331" spans="1:6">
      <c r="A331" s="20" t="s">
        <v>261</v>
      </c>
      <c r="B331" s="27" t="s">
        <v>2420</v>
      </c>
      <c r="C331" s="22" t="s">
        <v>2089</v>
      </c>
      <c r="D331" s="31" t="s">
        <v>268</v>
      </c>
      <c r="E331" t="e">
        <f>VLOOKUP($A331,'Sheet2 (2)'!E504:U5381,16,0)</f>
        <v>#N/A</v>
      </c>
      <c r="F331" t="e">
        <f>VLOOKUP(A331,'Sheet2 (2)'!E504:U5382,17,0)</f>
        <v>#N/A</v>
      </c>
    </row>
    <row r="332" spans="1:6">
      <c r="A332" s="20" t="s">
        <v>1405</v>
      </c>
      <c r="B332" s="21" t="s">
        <v>2421</v>
      </c>
      <c r="C332" s="22" t="s">
        <v>2089</v>
      </c>
      <c r="D332" s="31" t="s">
        <v>1406</v>
      </c>
      <c r="E332" t="str">
        <f>VLOOKUP($A332,'Sheet2 (2)'!E505:U5382,16,0)</f>
        <v>Result: PASS</v>
      </c>
      <c r="F332">
        <f>VLOOKUP(A332,'Sheet2 (2)'!E505:U5383,17,0)</f>
        <v>552</v>
      </c>
    </row>
    <row r="333" spans="1:6">
      <c r="A333" s="20" t="s">
        <v>602</v>
      </c>
      <c r="B333" s="27" t="s">
        <v>2422</v>
      </c>
      <c r="C333" s="22" t="s">
        <v>2089</v>
      </c>
      <c r="D333" s="31" t="s">
        <v>609</v>
      </c>
      <c r="E333" t="str">
        <f>VLOOKUP($A333,'Sheet2 (2)'!E506:U5383,16,0)</f>
        <v>Result: PASS</v>
      </c>
      <c r="F333">
        <f>VLOOKUP(A333,'Sheet2 (2)'!E506:U5384,17,0)</f>
        <v>471</v>
      </c>
    </row>
    <row r="334" spans="1:6">
      <c r="A334" s="20" t="s">
        <v>1445</v>
      </c>
      <c r="B334" s="27" t="s">
        <v>2423</v>
      </c>
      <c r="C334" s="22" t="s">
        <v>2089</v>
      </c>
      <c r="D334" s="31" t="s">
        <v>1447</v>
      </c>
      <c r="E334" t="str">
        <f>VLOOKUP($A334,'Sheet2 (2)'!E507:U5384,16,0)</f>
        <v>Result: PASS</v>
      </c>
      <c r="F334">
        <f>VLOOKUP(A334,'Sheet2 (2)'!E507:U5385,17,0)</f>
        <v>553</v>
      </c>
    </row>
    <row r="335" spans="1:6">
      <c r="A335" s="20" t="s">
        <v>1090</v>
      </c>
      <c r="B335" s="21" t="s">
        <v>2424</v>
      </c>
      <c r="C335" s="22" t="s">
        <v>2089</v>
      </c>
      <c r="D335" s="31" t="s">
        <v>1091</v>
      </c>
      <c r="E335" t="str">
        <f>VLOOKUP($A335,'Sheet2 (2)'!E508:U5385,16,0)</f>
        <v>Result: PASS</v>
      </c>
      <c r="F335">
        <f>VLOOKUP(A335,'Sheet2 (2)'!E508:U5386,17,0)</f>
        <v>573</v>
      </c>
    </row>
    <row r="336" spans="1:6">
      <c r="A336" s="20" t="s">
        <v>363</v>
      </c>
      <c r="B336" s="21" t="s">
        <v>2425</v>
      </c>
      <c r="C336" s="22" t="s">
        <v>2089</v>
      </c>
      <c r="D336" s="31" t="s">
        <v>368</v>
      </c>
      <c r="E336" t="str">
        <f>VLOOKUP($A336,'Sheet2 (2)'!E509:U5386,16,0)</f>
        <v>Result: PASS</v>
      </c>
      <c r="F336">
        <f>VLOOKUP(A336,'Sheet2 (2)'!E509:U5387,17,0)</f>
        <v>456</v>
      </c>
    </row>
    <row r="337" spans="1:6">
      <c r="A337" s="20" t="s">
        <v>543</v>
      </c>
      <c r="B337" s="21" t="s">
        <v>2426</v>
      </c>
      <c r="C337" s="22" t="s">
        <v>2089</v>
      </c>
      <c r="D337" s="31" t="s">
        <v>545</v>
      </c>
      <c r="E337" t="str">
        <f>VLOOKUP($A337,'Sheet2 (2)'!E510:U5387,16,0)</f>
        <v>Result: PASS</v>
      </c>
      <c r="F337">
        <f>VLOOKUP(A337,'Sheet2 (2)'!E510:U5388,17,0)</f>
        <v>659</v>
      </c>
    </row>
    <row r="338" spans="1:6">
      <c r="A338" s="20" t="s">
        <v>371</v>
      </c>
      <c r="B338" s="21" t="s">
        <v>2427</v>
      </c>
      <c r="C338" s="22" t="s">
        <v>2089</v>
      </c>
      <c r="D338" s="31" t="s">
        <v>377</v>
      </c>
      <c r="E338" t="str">
        <f>VLOOKUP($A338,'Sheet2 (2)'!E511:U5388,16,0)</f>
        <v>Result: PASS</v>
      </c>
      <c r="F338">
        <f>VLOOKUP(A338,'Sheet2 (2)'!E511:U5389,17,0)</f>
        <v>590</v>
      </c>
    </row>
    <row r="339" spans="1:6">
      <c r="A339" s="20" t="s">
        <v>319</v>
      </c>
      <c r="B339" s="21" t="s">
        <v>2428</v>
      </c>
      <c r="C339" s="22" t="s">
        <v>2089</v>
      </c>
      <c r="D339" s="31" t="s">
        <v>323</v>
      </c>
      <c r="E339" t="e">
        <f>VLOOKUP($A339,'Sheet2 (2)'!E512:U5389,16,0)</f>
        <v>#N/A</v>
      </c>
      <c r="F339" t="e">
        <f>VLOOKUP(A339,'Sheet2 (2)'!E512:U5390,17,0)</f>
        <v>#N/A</v>
      </c>
    </row>
    <row r="340" spans="1:6">
      <c r="A340" s="20" t="s">
        <v>230</v>
      </c>
      <c r="B340" s="21" t="s">
        <v>2429</v>
      </c>
      <c r="C340" s="22" t="s">
        <v>2089</v>
      </c>
      <c r="D340" s="31" t="s">
        <v>237</v>
      </c>
      <c r="E340" t="e">
        <f>VLOOKUP($A340,'Sheet2 (2)'!E513:U5390,16,0)</f>
        <v>#N/A</v>
      </c>
      <c r="F340" t="e">
        <f>VLOOKUP(A340,'Sheet2 (2)'!E513:U5391,17,0)</f>
        <v>#N/A</v>
      </c>
    </row>
    <row r="341" spans="1:6">
      <c r="A341" s="20" t="s">
        <v>326</v>
      </c>
      <c r="B341" s="21" t="s">
        <v>2430</v>
      </c>
      <c r="C341" s="22" t="s">
        <v>2089</v>
      </c>
      <c r="D341" s="31" t="s">
        <v>333</v>
      </c>
      <c r="E341" t="e">
        <f>VLOOKUP($A341,'Sheet2 (2)'!E514:U5391,16,0)</f>
        <v>#N/A</v>
      </c>
      <c r="F341" t="e">
        <f>VLOOKUP(A341,'Sheet2 (2)'!E514:U5392,17,0)</f>
        <v>#N/A</v>
      </c>
    </row>
    <row r="342" spans="1:6">
      <c r="A342" s="20" t="s">
        <v>356</v>
      </c>
      <c r="B342" s="21" t="s">
        <v>2431</v>
      </c>
      <c r="C342" s="22" t="s">
        <v>2089</v>
      </c>
      <c r="D342" s="31" t="s">
        <v>360</v>
      </c>
      <c r="E342" t="str">
        <f>VLOOKUP($A342,'Sheet2 (2)'!E515:U5392,16,0)</f>
        <v>Result: PASS</v>
      </c>
      <c r="F342">
        <f>VLOOKUP(A342,'Sheet2 (2)'!E515:U5393,17,0)</f>
        <v>604</v>
      </c>
    </row>
    <row r="343" spans="1:6">
      <c r="A343" s="20" t="s">
        <v>776</v>
      </c>
      <c r="B343" s="21" t="s">
        <v>2432</v>
      </c>
      <c r="C343" s="22" t="s">
        <v>2089</v>
      </c>
      <c r="D343" s="31" t="s">
        <v>784</v>
      </c>
      <c r="E343" t="str">
        <f>VLOOKUP($A343,'Sheet2 (2)'!E516:U5393,16,0)</f>
        <v>Result: FAIL</v>
      </c>
      <c r="F343">
        <f>VLOOKUP(A343,'Sheet2 (2)'!E516:U5394,17,0)</f>
        <v>346</v>
      </c>
    </row>
    <row r="344" spans="1:6">
      <c r="A344" s="20" t="s">
        <v>347</v>
      </c>
      <c r="B344" s="21" t="s">
        <v>2433</v>
      </c>
      <c r="C344" s="22" t="s">
        <v>2089</v>
      </c>
      <c r="D344" s="31" t="s">
        <v>353</v>
      </c>
      <c r="E344" t="e">
        <f>VLOOKUP($A344,'Sheet2 (2)'!E517:U5394,16,0)</f>
        <v>#N/A</v>
      </c>
      <c r="F344" t="e">
        <f>VLOOKUP(A344,'Sheet2 (2)'!E517:U5395,17,0)</f>
        <v>#N/A</v>
      </c>
    </row>
    <row r="345" spans="1:6">
      <c r="A345" s="20" t="s">
        <v>1787</v>
      </c>
      <c r="B345" s="21" t="s">
        <v>2434</v>
      </c>
      <c r="C345" s="22" t="s">
        <v>2089</v>
      </c>
      <c r="D345" s="31" t="s">
        <v>1789</v>
      </c>
      <c r="E345" t="str">
        <f>VLOOKUP($A345,'Sheet2 (2)'!E518:U5395,16,0)</f>
        <v>Result: PASS</v>
      </c>
      <c r="F345">
        <f>VLOOKUP(A345,'Sheet2 (2)'!E518:U5396,17,0)</f>
        <v>587</v>
      </c>
    </row>
    <row r="346" spans="1:6">
      <c r="A346" s="20" t="s">
        <v>209</v>
      </c>
      <c r="B346" s="21" t="s">
        <v>2435</v>
      </c>
      <c r="C346" s="22" t="s">
        <v>2089</v>
      </c>
      <c r="D346" s="31" t="s">
        <v>216</v>
      </c>
      <c r="E346" t="e">
        <f>VLOOKUP($A346,'Sheet2 (2)'!E519:U5396,16,0)</f>
        <v>#N/A</v>
      </c>
      <c r="F346" t="e">
        <f>VLOOKUP(A346,'Sheet2 (2)'!E519:U5397,17,0)</f>
        <v>#N/A</v>
      </c>
    </row>
    <row r="347" spans="1:6">
      <c r="A347" s="35" t="s">
        <v>579</v>
      </c>
      <c r="B347" s="21" t="s">
        <v>2436</v>
      </c>
      <c r="C347" s="22" t="s">
        <v>2089</v>
      </c>
      <c r="D347" s="34" t="s">
        <v>581</v>
      </c>
      <c r="E347" t="str">
        <f>VLOOKUP($A347,'Sheet2 (2)'!E520:U5397,16,0)</f>
        <v>Result: PASS</v>
      </c>
      <c r="F347">
        <f>VLOOKUP(A347,'Sheet2 (2)'!E520:U5398,17,0)</f>
        <v>577</v>
      </c>
    </row>
    <row r="348" spans="1:6">
      <c r="A348" s="20" t="s">
        <v>380</v>
      </c>
      <c r="B348" s="21" t="s">
        <v>2437</v>
      </c>
      <c r="C348" s="22" t="s">
        <v>2089</v>
      </c>
      <c r="D348" s="31" t="s">
        <v>386</v>
      </c>
      <c r="E348" t="str">
        <f>VLOOKUP($A348,'Sheet2 (2)'!E521:U5398,16,0)</f>
        <v>Result: PASS</v>
      </c>
      <c r="F348">
        <f>VLOOKUP(A348,'Sheet2 (2)'!E521:U5399,17,0)</f>
        <v>625</v>
      </c>
    </row>
    <row r="349" spans="1:6">
      <c r="A349" s="20" t="s">
        <v>509</v>
      </c>
      <c r="B349" s="27" t="s">
        <v>2438</v>
      </c>
      <c r="C349" s="22" t="s">
        <v>2089</v>
      </c>
      <c r="D349" s="31" t="s">
        <v>513</v>
      </c>
      <c r="E349" t="str">
        <f>VLOOKUP($A349,'Sheet2 (2)'!E522:U5399,16,0)</f>
        <v>Result: PASS</v>
      </c>
      <c r="F349">
        <f>VLOOKUP(A349,'Sheet2 (2)'!E522:U5400,17,0)</f>
        <v>635</v>
      </c>
    </row>
    <row r="350" spans="1:6">
      <c r="A350" s="20" t="s">
        <v>282</v>
      </c>
      <c r="B350" s="27" t="s">
        <v>2439</v>
      </c>
      <c r="C350" s="22" t="s">
        <v>2089</v>
      </c>
      <c r="D350" s="31" t="s">
        <v>288</v>
      </c>
      <c r="E350" t="e">
        <f>VLOOKUP($A350,'Sheet2 (2)'!E523:U5400,16,0)</f>
        <v>#N/A</v>
      </c>
      <c r="F350" t="e">
        <f>VLOOKUP(A350,'Sheet2 (2)'!E523:U5401,17,0)</f>
        <v>#N/A</v>
      </c>
    </row>
    <row r="351" spans="1:6">
      <c r="A351" s="20" t="s">
        <v>1392</v>
      </c>
      <c r="B351" s="27" t="s">
        <v>2440</v>
      </c>
      <c r="C351" s="22" t="s">
        <v>2089</v>
      </c>
      <c r="D351" s="31" t="s">
        <v>1393</v>
      </c>
      <c r="E351" t="str">
        <f>VLOOKUP($A351,'Sheet2 (2)'!E524:U5401,16,0)</f>
        <v>Result: PASS</v>
      </c>
      <c r="F351">
        <f>VLOOKUP(A351,'Sheet2 (2)'!E524:U5402,17,0)</f>
        <v>558</v>
      </c>
    </row>
    <row r="352" spans="1:6">
      <c r="A352" s="20" t="s">
        <v>2029</v>
      </c>
      <c r="B352" s="27" t="s">
        <v>2441</v>
      </c>
      <c r="C352" s="22" t="s">
        <v>2089</v>
      </c>
      <c r="D352" s="31" t="s">
        <v>2030</v>
      </c>
      <c r="E352" t="str">
        <f>VLOOKUP($A352,'Sheet2 (2)'!E525:U5402,16,0)</f>
        <v>Result: PASS</v>
      </c>
      <c r="F352">
        <f>VLOOKUP(A352,'Sheet2 (2)'!E525:U5403,17,0)</f>
        <v>596</v>
      </c>
    </row>
    <row r="353" spans="1:6">
      <c r="A353" s="32" t="s">
        <v>176</v>
      </c>
      <c r="B353" s="33" t="s">
        <v>2442</v>
      </c>
      <c r="C353" s="22" t="s">
        <v>2089</v>
      </c>
      <c r="D353" s="42" t="s">
        <v>2443</v>
      </c>
      <c r="E353" t="e">
        <f>VLOOKUP($A353,'Sheet2 (2)'!E526:U5403,16,0)</f>
        <v>#N/A</v>
      </c>
      <c r="F353" t="e">
        <f>VLOOKUP(A353,'Sheet2 (2)'!E526:U5404,17,0)</f>
        <v>#N/A</v>
      </c>
    </row>
    <row r="354" spans="1:6">
      <c r="A354" s="43" t="s">
        <v>113</v>
      </c>
      <c r="B354" s="43"/>
      <c r="C354" s="22" t="s">
        <v>2089</v>
      </c>
      <c r="D354" s="43" t="s">
        <v>2444</v>
      </c>
      <c r="E354" t="e">
        <f>VLOOKUP($A354,'Sheet2 (2)'!E527:U5404,16,0)</f>
        <v>#N/A</v>
      </c>
      <c r="F354" t="e">
        <f>VLOOKUP(A354,'Sheet2 (2)'!E527:U5405,17,0)</f>
        <v>#N/A</v>
      </c>
    </row>
  </sheetData>
  <conditionalFormatting sqref="B265 B333 B323 B216:B219 B232 B249 B258:B260 B256 B242 B277 B298:B299 B35 B291:B293 B236:B237 B335 B205:B209 B213 B267 B315:B317 B245 B289 B38:B39 B2:B9 B43:B45 B31:B32 B296 B279:B282 A2:A99 B149:B203 B339:B352 A101:A354">
    <cfRule type="duplicateValues" dxfId="5" priority="4"/>
  </conditionalFormatting>
  <conditionalFormatting sqref="B2:B99 B104:B203 B303:B352 B205:B301">
    <cfRule type="duplicateValues" dxfId="4" priority="2"/>
    <cfRule type="duplicateValues" dxfId="3" priority="3"/>
  </conditionalFormatting>
  <conditionalFormatting sqref="A2:A99 A101:A354">
    <cfRule type="duplicateValues" dxfId="2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330"/>
  <sheetViews>
    <sheetView workbookViewId="0">
      <selection activeCell="H3" sqref="H3"/>
    </sheetView>
  </sheetViews>
  <sheetFormatPr defaultRowHeight="15"/>
  <cols>
    <col min="1" max="1" width="6.140625" bestFit="1" customWidth="1"/>
    <col min="2" max="2" width="15" bestFit="1" customWidth="1"/>
    <col min="3" max="3" width="10.85546875" bestFit="1" customWidth="1"/>
    <col min="4" max="4" width="14.5703125" bestFit="1" customWidth="1"/>
    <col min="5" max="5" width="34.7109375" bestFit="1" customWidth="1"/>
    <col min="6" max="6" width="11.140625" bestFit="1" customWidth="1"/>
    <col min="7" max="7" width="9.28515625" bestFit="1" customWidth="1"/>
    <col min="8" max="8" width="12" bestFit="1" customWidth="1"/>
    <col min="9" max="9" width="7.85546875" style="55" customWidth="1"/>
    <col min="10" max="10" width="8.85546875" bestFit="1" customWidth="1"/>
    <col min="11" max="11" width="8.7109375" bestFit="1" customWidth="1"/>
    <col min="12" max="12" width="8.85546875" bestFit="1" customWidth="1"/>
    <col min="13" max="13" width="8.5703125" bestFit="1" customWidth="1"/>
    <col min="14" max="15" width="9" bestFit="1" customWidth="1"/>
    <col min="16" max="16" width="8.85546875" bestFit="1" customWidth="1"/>
    <col min="17" max="17" width="4.7109375" bestFit="1" customWidth="1"/>
  </cols>
  <sheetData>
    <row r="1" spans="1:17" ht="63.75">
      <c r="A1" s="72" t="s">
        <v>2450</v>
      </c>
      <c r="B1" s="73"/>
      <c r="C1" s="73"/>
      <c r="D1" s="73"/>
      <c r="E1" s="73"/>
      <c r="F1" s="73"/>
      <c r="G1" s="73"/>
      <c r="H1" s="73"/>
      <c r="I1" s="74"/>
      <c r="J1" s="50" t="s">
        <v>6</v>
      </c>
      <c r="K1" s="50" t="s">
        <v>8</v>
      </c>
      <c r="L1" s="50" t="s">
        <v>10</v>
      </c>
      <c r="M1" s="50" t="s">
        <v>12</v>
      </c>
      <c r="N1" s="50" t="s">
        <v>14</v>
      </c>
      <c r="O1" s="50" t="s">
        <v>16</v>
      </c>
      <c r="P1" s="50" t="s">
        <v>18</v>
      </c>
      <c r="Q1" s="51"/>
    </row>
    <row r="2" spans="1:17" ht="21">
      <c r="A2" s="51" t="s">
        <v>2449</v>
      </c>
      <c r="B2" s="19" t="s">
        <v>2032</v>
      </c>
      <c r="C2" s="19" t="s">
        <v>2033</v>
      </c>
      <c r="D2" s="19" t="s">
        <v>2034</v>
      </c>
      <c r="E2" s="19" t="s">
        <v>2035</v>
      </c>
      <c r="F2" s="47" t="s">
        <v>2445</v>
      </c>
      <c r="G2" s="47" t="s">
        <v>2448</v>
      </c>
      <c r="H2" s="47" t="s">
        <v>2446</v>
      </c>
      <c r="I2" s="54" t="s">
        <v>2447</v>
      </c>
      <c r="J2" s="52" t="s">
        <v>5</v>
      </c>
      <c r="K2" s="53" t="s">
        <v>7</v>
      </c>
      <c r="L2" s="52" t="s">
        <v>9</v>
      </c>
      <c r="M2" s="53" t="s">
        <v>11</v>
      </c>
      <c r="N2" s="52" t="s">
        <v>13</v>
      </c>
      <c r="O2" s="52" t="s">
        <v>15</v>
      </c>
      <c r="P2" s="52" t="s">
        <v>17</v>
      </c>
      <c r="Q2" s="52" t="s">
        <v>24</v>
      </c>
    </row>
    <row r="3" spans="1:17" ht="14.1" customHeight="1">
      <c r="A3" s="51">
        <v>1</v>
      </c>
      <c r="B3" s="51" t="s">
        <v>689</v>
      </c>
      <c r="C3" s="27" t="s">
        <v>2267</v>
      </c>
      <c r="D3" s="22" t="s">
        <v>2160</v>
      </c>
      <c r="E3" s="51" t="s">
        <v>690</v>
      </c>
      <c r="F3" s="51">
        <v>700</v>
      </c>
      <c r="G3" s="47">
        <v>684</v>
      </c>
      <c r="H3" s="47" t="s">
        <v>38</v>
      </c>
      <c r="I3" s="54">
        <v>97.714285714285708</v>
      </c>
      <c r="J3" s="51" t="s">
        <v>48</v>
      </c>
      <c r="K3" s="51" t="s">
        <v>48</v>
      </c>
      <c r="L3" s="51" t="s">
        <v>48</v>
      </c>
      <c r="M3" s="51" t="s">
        <v>48</v>
      </c>
      <c r="N3" s="51" t="s">
        <v>48</v>
      </c>
      <c r="O3" s="51" t="s">
        <v>48</v>
      </c>
      <c r="P3" s="51" t="s">
        <v>48</v>
      </c>
      <c r="Q3" s="51">
        <v>0</v>
      </c>
    </row>
    <row r="4" spans="1:17" ht="14.1" customHeight="1">
      <c r="A4" s="51">
        <v>2</v>
      </c>
      <c r="B4" s="51" t="s">
        <v>693</v>
      </c>
      <c r="C4" s="27" t="s">
        <v>2197</v>
      </c>
      <c r="D4" s="22" t="s">
        <v>2160</v>
      </c>
      <c r="E4" s="51" t="s">
        <v>695</v>
      </c>
      <c r="F4" s="51">
        <v>700</v>
      </c>
      <c r="G4" s="47">
        <v>681</v>
      </c>
      <c r="H4" s="47" t="s">
        <v>38</v>
      </c>
      <c r="I4" s="54">
        <v>97.285714285714292</v>
      </c>
      <c r="J4" s="51" t="s">
        <v>48</v>
      </c>
      <c r="K4" s="51" t="s">
        <v>48</v>
      </c>
      <c r="L4" s="51" t="s">
        <v>48</v>
      </c>
      <c r="M4" s="51" t="s">
        <v>48</v>
      </c>
      <c r="N4" s="51" t="s">
        <v>48</v>
      </c>
      <c r="O4" s="51" t="s">
        <v>48</v>
      </c>
      <c r="P4" s="51" t="s">
        <v>48</v>
      </c>
      <c r="Q4" s="51">
        <v>0</v>
      </c>
    </row>
    <row r="5" spans="1:17" ht="14.1" customHeight="1">
      <c r="A5" s="51">
        <v>3</v>
      </c>
      <c r="B5" s="51" t="s">
        <v>672</v>
      </c>
      <c r="C5" s="27" t="s">
        <v>2138</v>
      </c>
      <c r="D5" s="22" t="s">
        <v>2038</v>
      </c>
      <c r="E5" s="51" t="s">
        <v>674</v>
      </c>
      <c r="F5" s="51">
        <v>700</v>
      </c>
      <c r="G5" s="47">
        <v>676</v>
      </c>
      <c r="H5" s="47" t="s">
        <v>38</v>
      </c>
      <c r="I5" s="54">
        <v>96.571428571428569</v>
      </c>
      <c r="J5" s="51" t="s">
        <v>48</v>
      </c>
      <c r="K5" s="51" t="s">
        <v>48</v>
      </c>
      <c r="L5" s="51" t="s">
        <v>48</v>
      </c>
      <c r="M5" s="51" t="s">
        <v>48</v>
      </c>
      <c r="N5" s="51" t="s">
        <v>48</v>
      </c>
      <c r="O5" s="51" t="s">
        <v>48</v>
      </c>
      <c r="P5" s="51" t="s">
        <v>48</v>
      </c>
      <c r="Q5" s="51">
        <v>0</v>
      </c>
    </row>
    <row r="6" spans="1:17" ht="14.1" customHeight="1">
      <c r="A6" s="51">
        <v>4</v>
      </c>
      <c r="B6" s="51" t="s">
        <v>765</v>
      </c>
      <c r="C6" s="21" t="s">
        <v>2153</v>
      </c>
      <c r="D6" s="22" t="s">
        <v>2038</v>
      </c>
      <c r="E6" s="51" t="s">
        <v>766</v>
      </c>
      <c r="F6" s="51">
        <v>700</v>
      </c>
      <c r="G6" s="47">
        <v>674</v>
      </c>
      <c r="H6" s="47" t="s">
        <v>38</v>
      </c>
      <c r="I6" s="54">
        <v>96.285714285714292</v>
      </c>
      <c r="J6" s="51" t="s">
        <v>48</v>
      </c>
      <c r="K6" s="51" t="s">
        <v>48</v>
      </c>
      <c r="L6" s="51" t="s">
        <v>48</v>
      </c>
      <c r="M6" s="51" t="s">
        <v>48</v>
      </c>
      <c r="N6" s="51" t="s">
        <v>48</v>
      </c>
      <c r="O6" s="51" t="s">
        <v>48</v>
      </c>
      <c r="P6" s="51" t="s">
        <v>48</v>
      </c>
      <c r="Q6" s="51">
        <v>0</v>
      </c>
    </row>
    <row r="7" spans="1:17" ht="14.1" customHeight="1">
      <c r="A7" s="51">
        <v>5</v>
      </c>
      <c r="B7" s="51" t="s">
        <v>1686</v>
      </c>
      <c r="C7" s="21" t="s">
        <v>2341</v>
      </c>
      <c r="D7" s="22" t="s">
        <v>2283</v>
      </c>
      <c r="E7" s="51" t="s">
        <v>1687</v>
      </c>
      <c r="F7" s="51">
        <v>700</v>
      </c>
      <c r="G7" s="47">
        <v>672</v>
      </c>
      <c r="H7" s="47" t="s">
        <v>38</v>
      </c>
      <c r="I7" s="54">
        <v>96</v>
      </c>
      <c r="J7" s="51" t="s">
        <v>48</v>
      </c>
      <c r="K7" s="51" t="s">
        <v>48</v>
      </c>
      <c r="L7" s="51" t="s">
        <v>48</v>
      </c>
      <c r="M7" s="51" t="s">
        <v>48</v>
      </c>
      <c r="N7" s="51" t="s">
        <v>48</v>
      </c>
      <c r="O7" s="51" t="s">
        <v>48</v>
      </c>
      <c r="P7" s="51" t="s">
        <v>48</v>
      </c>
      <c r="Q7" s="51">
        <v>0</v>
      </c>
    </row>
    <row r="8" spans="1:17" ht="14.1" customHeight="1">
      <c r="A8" s="51">
        <v>6</v>
      </c>
      <c r="B8" s="51" t="s">
        <v>1171</v>
      </c>
      <c r="C8" s="27" t="s">
        <v>2141</v>
      </c>
      <c r="D8" s="22" t="s">
        <v>2038</v>
      </c>
      <c r="E8" s="51" t="s">
        <v>333</v>
      </c>
      <c r="F8" s="51">
        <v>700</v>
      </c>
      <c r="G8" s="47">
        <v>671</v>
      </c>
      <c r="H8" s="47" t="s">
        <v>38</v>
      </c>
      <c r="I8" s="54">
        <v>95.857142857142861</v>
      </c>
      <c r="J8" s="51" t="s">
        <v>48</v>
      </c>
      <c r="K8" s="51" t="s">
        <v>48</v>
      </c>
      <c r="L8" s="51" t="s">
        <v>48</v>
      </c>
      <c r="M8" s="51" t="s">
        <v>48</v>
      </c>
      <c r="N8" s="51" t="s">
        <v>48</v>
      </c>
      <c r="O8" s="51" t="s">
        <v>48</v>
      </c>
      <c r="P8" s="51" t="s">
        <v>48</v>
      </c>
      <c r="Q8" s="51">
        <v>0</v>
      </c>
    </row>
    <row r="9" spans="1:17" ht="14.1" customHeight="1">
      <c r="A9" s="51">
        <v>7</v>
      </c>
      <c r="B9" s="51" t="s">
        <v>1365</v>
      </c>
      <c r="C9" s="21" t="s">
        <v>2365</v>
      </c>
      <c r="D9" s="22" t="s">
        <v>2283</v>
      </c>
      <c r="E9" s="51" t="s">
        <v>1366</v>
      </c>
      <c r="F9" s="51">
        <v>700</v>
      </c>
      <c r="G9" s="47">
        <v>666</v>
      </c>
      <c r="H9" s="47" t="s">
        <v>38</v>
      </c>
      <c r="I9" s="54">
        <v>95.142857142857139</v>
      </c>
      <c r="J9" s="51" t="s">
        <v>48</v>
      </c>
      <c r="K9" s="51" t="s">
        <v>48</v>
      </c>
      <c r="L9" s="51" t="s">
        <v>48</v>
      </c>
      <c r="M9" s="51" t="s">
        <v>48</v>
      </c>
      <c r="N9" s="51" t="s">
        <v>48</v>
      </c>
      <c r="O9" s="51" t="s">
        <v>48</v>
      </c>
      <c r="P9" s="51" t="s">
        <v>48</v>
      </c>
      <c r="Q9" s="51">
        <v>0</v>
      </c>
    </row>
    <row r="10" spans="1:17" ht="14.1" customHeight="1">
      <c r="A10" s="51">
        <v>8</v>
      </c>
      <c r="B10" s="51" t="s">
        <v>736</v>
      </c>
      <c r="C10" s="27" t="s">
        <v>2215</v>
      </c>
      <c r="D10" s="22" t="s">
        <v>2160</v>
      </c>
      <c r="E10" s="51" t="s">
        <v>737</v>
      </c>
      <c r="F10" s="51">
        <v>700</v>
      </c>
      <c r="G10" s="47">
        <v>662</v>
      </c>
      <c r="H10" s="47" t="s">
        <v>38</v>
      </c>
      <c r="I10" s="54">
        <v>94.571428571428569</v>
      </c>
      <c r="J10" s="51" t="s">
        <v>48</v>
      </c>
      <c r="K10" s="51" t="s">
        <v>48</v>
      </c>
      <c r="L10" s="51" t="s">
        <v>48</v>
      </c>
      <c r="M10" s="51" t="s">
        <v>48</v>
      </c>
      <c r="N10" s="51" t="s">
        <v>48</v>
      </c>
      <c r="O10" s="51" t="s">
        <v>48</v>
      </c>
      <c r="P10" s="51" t="s">
        <v>48</v>
      </c>
      <c r="Q10" s="51">
        <v>0</v>
      </c>
    </row>
    <row r="11" spans="1:17" ht="14.1" customHeight="1">
      <c r="A11" s="51">
        <v>9</v>
      </c>
      <c r="B11" s="51" t="s">
        <v>1474</v>
      </c>
      <c r="C11" s="21" t="s">
        <v>2351</v>
      </c>
      <c r="D11" s="22" t="s">
        <v>2283</v>
      </c>
      <c r="E11" s="51" t="s">
        <v>1475</v>
      </c>
      <c r="F11" s="51">
        <v>700</v>
      </c>
      <c r="G11" s="47">
        <v>659</v>
      </c>
      <c r="H11" s="47" t="s">
        <v>38</v>
      </c>
      <c r="I11" s="54">
        <v>94.142857142857139</v>
      </c>
      <c r="J11" s="51" t="s">
        <v>48</v>
      </c>
      <c r="K11" s="51" t="s">
        <v>48</v>
      </c>
      <c r="L11" s="51" t="s">
        <v>48</v>
      </c>
      <c r="M11" s="51" t="s">
        <v>48</v>
      </c>
      <c r="N11" s="51" t="s">
        <v>48</v>
      </c>
      <c r="O11" s="51" t="s">
        <v>48</v>
      </c>
      <c r="P11" s="51" t="s">
        <v>48</v>
      </c>
      <c r="Q11" s="51">
        <v>0</v>
      </c>
    </row>
    <row r="12" spans="1:17" ht="14.1" customHeight="1">
      <c r="A12" s="51">
        <v>10</v>
      </c>
      <c r="B12" s="51" t="s">
        <v>543</v>
      </c>
      <c r="C12" s="21" t="s">
        <v>2426</v>
      </c>
      <c r="D12" s="22" t="s">
        <v>2089</v>
      </c>
      <c r="E12" s="51" t="s">
        <v>545</v>
      </c>
      <c r="F12" s="51">
        <v>700</v>
      </c>
      <c r="G12" s="47">
        <v>659</v>
      </c>
      <c r="H12" s="47" t="s">
        <v>38</v>
      </c>
      <c r="I12" s="54">
        <v>94.142857142857139</v>
      </c>
      <c r="J12" s="51" t="s">
        <v>48</v>
      </c>
      <c r="K12" s="51" t="s">
        <v>48</v>
      </c>
      <c r="L12" s="51" t="s">
        <v>48</v>
      </c>
      <c r="M12" s="51" t="s">
        <v>48</v>
      </c>
      <c r="N12" s="51" t="s">
        <v>48</v>
      </c>
      <c r="O12" s="51" t="s">
        <v>48</v>
      </c>
      <c r="P12" s="51" t="s">
        <v>48</v>
      </c>
      <c r="Q12" s="51">
        <v>0</v>
      </c>
    </row>
    <row r="13" spans="1:17" ht="14.1" customHeight="1">
      <c r="A13" s="51">
        <v>11</v>
      </c>
      <c r="B13" s="51" t="s">
        <v>1429</v>
      </c>
      <c r="C13" s="27" t="s">
        <v>2079</v>
      </c>
      <c r="D13" s="22" t="s">
        <v>2038</v>
      </c>
      <c r="E13" s="51" t="s">
        <v>1430</v>
      </c>
      <c r="F13" s="51">
        <v>700</v>
      </c>
      <c r="G13" s="47">
        <v>658</v>
      </c>
      <c r="H13" s="47" t="s">
        <v>38</v>
      </c>
      <c r="I13" s="54">
        <v>94</v>
      </c>
      <c r="J13" s="51" t="s">
        <v>48</v>
      </c>
      <c r="K13" s="51" t="s">
        <v>48</v>
      </c>
      <c r="L13" s="51" t="s">
        <v>48</v>
      </c>
      <c r="M13" s="51" t="s">
        <v>48</v>
      </c>
      <c r="N13" s="51" t="s">
        <v>48</v>
      </c>
      <c r="O13" s="51" t="s">
        <v>48</v>
      </c>
      <c r="P13" s="51" t="s">
        <v>48</v>
      </c>
      <c r="Q13" s="51">
        <v>0</v>
      </c>
    </row>
    <row r="14" spans="1:17" ht="14.1" customHeight="1">
      <c r="A14" s="51">
        <v>12</v>
      </c>
      <c r="B14" s="51" t="s">
        <v>1629</v>
      </c>
      <c r="C14" s="27" t="s">
        <v>2213</v>
      </c>
      <c r="D14" s="22" t="s">
        <v>2160</v>
      </c>
      <c r="E14" s="51" t="s">
        <v>875</v>
      </c>
      <c r="F14" s="51">
        <v>700</v>
      </c>
      <c r="G14" s="47">
        <v>656</v>
      </c>
      <c r="H14" s="47" t="s">
        <v>38</v>
      </c>
      <c r="I14" s="54">
        <v>93.714285714285708</v>
      </c>
      <c r="J14" s="51" t="s">
        <v>48</v>
      </c>
      <c r="K14" s="51" t="s">
        <v>48</v>
      </c>
      <c r="L14" s="51" t="s">
        <v>48</v>
      </c>
      <c r="M14" s="51" t="s">
        <v>48</v>
      </c>
      <c r="N14" s="51" t="s">
        <v>48</v>
      </c>
      <c r="O14" s="51" t="s">
        <v>48</v>
      </c>
      <c r="P14" s="51" t="s">
        <v>48</v>
      </c>
      <c r="Q14" s="51">
        <v>0</v>
      </c>
    </row>
    <row r="15" spans="1:17" ht="14.1" customHeight="1">
      <c r="A15" s="51">
        <v>13</v>
      </c>
      <c r="B15" s="51" t="s">
        <v>1369</v>
      </c>
      <c r="C15" s="27" t="s">
        <v>2242</v>
      </c>
      <c r="D15" s="22" t="s">
        <v>2160</v>
      </c>
      <c r="E15" s="51" t="s">
        <v>1370</v>
      </c>
      <c r="F15" s="51">
        <v>700</v>
      </c>
      <c r="G15" s="47">
        <v>656</v>
      </c>
      <c r="H15" s="47" t="s">
        <v>38</v>
      </c>
      <c r="I15" s="54">
        <v>93.714285714285708</v>
      </c>
      <c r="J15" s="51" t="s">
        <v>48</v>
      </c>
      <c r="K15" s="51" t="s">
        <v>48</v>
      </c>
      <c r="L15" s="51" t="s">
        <v>48</v>
      </c>
      <c r="M15" s="51" t="s">
        <v>48</v>
      </c>
      <c r="N15" s="51" t="s">
        <v>48</v>
      </c>
      <c r="O15" s="51" t="s">
        <v>48</v>
      </c>
      <c r="P15" s="51" t="s">
        <v>48</v>
      </c>
      <c r="Q15" s="51">
        <v>0</v>
      </c>
    </row>
    <row r="16" spans="1:17" ht="14.1" customHeight="1">
      <c r="A16" s="51">
        <v>14</v>
      </c>
      <c r="B16" s="51" t="s">
        <v>648</v>
      </c>
      <c r="C16" s="27" t="s">
        <v>2256</v>
      </c>
      <c r="D16" s="22" t="s">
        <v>2160</v>
      </c>
      <c r="E16" s="51" t="s">
        <v>498</v>
      </c>
      <c r="F16" s="51">
        <v>700</v>
      </c>
      <c r="G16" s="47">
        <v>651</v>
      </c>
      <c r="H16" s="47" t="s">
        <v>38</v>
      </c>
      <c r="I16" s="54">
        <v>93</v>
      </c>
      <c r="J16" s="51" t="s">
        <v>48</v>
      </c>
      <c r="K16" s="51" t="s">
        <v>48</v>
      </c>
      <c r="L16" s="51" t="s">
        <v>48</v>
      </c>
      <c r="M16" s="51" t="s">
        <v>48</v>
      </c>
      <c r="N16" s="51" t="s">
        <v>48</v>
      </c>
      <c r="O16" s="51" t="s">
        <v>48</v>
      </c>
      <c r="P16" s="51" t="s">
        <v>48</v>
      </c>
      <c r="Q16" s="51">
        <v>0</v>
      </c>
    </row>
    <row r="17" spans="1:17" ht="14.1" customHeight="1">
      <c r="A17" s="51">
        <v>15</v>
      </c>
      <c r="B17" s="51" t="s">
        <v>808</v>
      </c>
      <c r="C17" s="21" t="s">
        <v>2066</v>
      </c>
      <c r="D17" s="22" t="s">
        <v>2038</v>
      </c>
      <c r="E17" s="51" t="s">
        <v>810</v>
      </c>
      <c r="F17" s="51">
        <v>700</v>
      </c>
      <c r="G17" s="47">
        <v>650</v>
      </c>
      <c r="H17" s="47" t="s">
        <v>38</v>
      </c>
      <c r="I17" s="54">
        <v>92.857142857142861</v>
      </c>
      <c r="J17" s="51" t="s">
        <v>48</v>
      </c>
      <c r="K17" s="51" t="s">
        <v>48</v>
      </c>
      <c r="L17" s="51" t="s">
        <v>48</v>
      </c>
      <c r="M17" s="51" t="s">
        <v>48</v>
      </c>
      <c r="N17" s="51" t="s">
        <v>48</v>
      </c>
      <c r="O17" s="51" t="s">
        <v>48</v>
      </c>
      <c r="P17" s="51" t="s">
        <v>48</v>
      </c>
      <c r="Q17" s="51">
        <v>0</v>
      </c>
    </row>
    <row r="18" spans="1:17" ht="14.1" customHeight="1">
      <c r="A18" s="51">
        <v>16</v>
      </c>
      <c r="B18" s="51" t="s">
        <v>537</v>
      </c>
      <c r="C18" s="21" t="s">
        <v>2294</v>
      </c>
      <c r="D18" s="22" t="s">
        <v>2283</v>
      </c>
      <c r="E18" s="51" t="s">
        <v>540</v>
      </c>
      <c r="F18" s="51">
        <v>700</v>
      </c>
      <c r="G18" s="47">
        <v>646</v>
      </c>
      <c r="H18" s="47" t="s">
        <v>38</v>
      </c>
      <c r="I18" s="54">
        <v>92.285714285714292</v>
      </c>
      <c r="J18" s="51" t="s">
        <v>48</v>
      </c>
      <c r="K18" s="51" t="s">
        <v>48</v>
      </c>
      <c r="L18" s="51" t="s">
        <v>48</v>
      </c>
      <c r="M18" s="51" t="s">
        <v>48</v>
      </c>
      <c r="N18" s="51" t="s">
        <v>48</v>
      </c>
      <c r="O18" s="51" t="s">
        <v>48</v>
      </c>
      <c r="P18" s="51" t="s">
        <v>48</v>
      </c>
      <c r="Q18" s="51">
        <v>0</v>
      </c>
    </row>
    <row r="19" spans="1:17" ht="14.1" customHeight="1">
      <c r="A19" s="51">
        <v>17</v>
      </c>
      <c r="B19" s="51" t="s">
        <v>1542</v>
      </c>
      <c r="C19" s="27" t="s">
        <v>2178</v>
      </c>
      <c r="D19" s="22" t="s">
        <v>2160</v>
      </c>
      <c r="E19" s="51" t="s">
        <v>2179</v>
      </c>
      <c r="F19" s="51">
        <v>700</v>
      </c>
      <c r="G19" s="47">
        <v>644</v>
      </c>
      <c r="H19" s="47" t="s">
        <v>38</v>
      </c>
      <c r="I19" s="54">
        <v>92</v>
      </c>
      <c r="J19" s="51" t="s">
        <v>48</v>
      </c>
      <c r="K19" s="51" t="s">
        <v>48</v>
      </c>
      <c r="L19" s="51" t="s">
        <v>48</v>
      </c>
      <c r="M19" s="51" t="s">
        <v>48</v>
      </c>
      <c r="N19" s="51" t="s">
        <v>48</v>
      </c>
      <c r="O19" s="51" t="s">
        <v>48</v>
      </c>
      <c r="P19" s="51" t="s">
        <v>48</v>
      </c>
      <c r="Q19" s="51">
        <v>0</v>
      </c>
    </row>
    <row r="20" spans="1:17" ht="14.1" customHeight="1">
      <c r="A20" s="51">
        <v>18</v>
      </c>
      <c r="B20" s="51" t="s">
        <v>1774</v>
      </c>
      <c r="C20" s="21" t="s">
        <v>2068</v>
      </c>
      <c r="D20" s="22" t="s">
        <v>2038</v>
      </c>
      <c r="E20" s="51" t="s">
        <v>1775</v>
      </c>
      <c r="F20" s="51">
        <v>700</v>
      </c>
      <c r="G20" s="47">
        <v>643</v>
      </c>
      <c r="H20" s="47" t="s">
        <v>38</v>
      </c>
      <c r="I20" s="54">
        <v>91.857142857142861</v>
      </c>
      <c r="J20" s="51" t="s">
        <v>48</v>
      </c>
      <c r="K20" s="51" t="s">
        <v>48</v>
      </c>
      <c r="L20" s="51" t="s">
        <v>48</v>
      </c>
      <c r="M20" s="51" t="s">
        <v>48</v>
      </c>
      <c r="N20" s="51" t="s">
        <v>48</v>
      </c>
      <c r="O20" s="51" t="s">
        <v>48</v>
      </c>
      <c r="P20" s="51" t="s">
        <v>48</v>
      </c>
      <c r="Q20" s="51">
        <v>0</v>
      </c>
    </row>
    <row r="21" spans="1:17" ht="14.1" customHeight="1">
      <c r="A21" s="51">
        <v>19</v>
      </c>
      <c r="B21" s="51" t="s">
        <v>636</v>
      </c>
      <c r="C21" s="21" t="s">
        <v>2385</v>
      </c>
      <c r="D21" s="22" t="s">
        <v>2283</v>
      </c>
      <c r="E21" s="51" t="s">
        <v>637</v>
      </c>
      <c r="F21" s="51">
        <v>700</v>
      </c>
      <c r="G21" s="47">
        <v>643</v>
      </c>
      <c r="H21" s="47" t="s">
        <v>38</v>
      </c>
      <c r="I21" s="54">
        <v>91.857142857142861</v>
      </c>
      <c r="J21" s="51" t="s">
        <v>48</v>
      </c>
      <c r="K21" s="51" t="s">
        <v>48</v>
      </c>
      <c r="L21" s="51" t="s">
        <v>48</v>
      </c>
      <c r="M21" s="51" t="s">
        <v>48</v>
      </c>
      <c r="N21" s="51" t="s">
        <v>48</v>
      </c>
      <c r="O21" s="51" t="s">
        <v>48</v>
      </c>
      <c r="P21" s="51" t="s">
        <v>48</v>
      </c>
      <c r="Q21" s="51">
        <v>0</v>
      </c>
    </row>
    <row r="22" spans="1:17" ht="14.1" customHeight="1">
      <c r="A22" s="51">
        <v>20</v>
      </c>
      <c r="B22" s="51" t="s">
        <v>1380</v>
      </c>
      <c r="C22" s="21" t="s">
        <v>2382</v>
      </c>
      <c r="D22" s="22" t="s">
        <v>2283</v>
      </c>
      <c r="E22" s="51" t="s">
        <v>1381</v>
      </c>
      <c r="F22" s="51">
        <v>700</v>
      </c>
      <c r="G22" s="47">
        <v>642</v>
      </c>
      <c r="H22" s="47" t="s">
        <v>38</v>
      </c>
      <c r="I22" s="54">
        <v>91.714285714285708</v>
      </c>
      <c r="J22" s="51" t="s">
        <v>48</v>
      </c>
      <c r="K22" s="51" t="s">
        <v>48</v>
      </c>
      <c r="L22" s="51" t="s">
        <v>48</v>
      </c>
      <c r="M22" s="51" t="s">
        <v>48</v>
      </c>
      <c r="N22" s="51" t="s">
        <v>48</v>
      </c>
      <c r="O22" s="51" t="s">
        <v>48</v>
      </c>
      <c r="P22" s="51" t="s">
        <v>48</v>
      </c>
      <c r="Q22" s="51">
        <v>0</v>
      </c>
    </row>
    <row r="23" spans="1:17" ht="14.1" customHeight="1">
      <c r="A23" s="51">
        <v>21</v>
      </c>
      <c r="B23" s="51" t="s">
        <v>1312</v>
      </c>
      <c r="C23" s="27" t="s">
        <v>2139</v>
      </c>
      <c r="D23" s="22" t="s">
        <v>2038</v>
      </c>
      <c r="E23" s="51" t="s">
        <v>1313</v>
      </c>
      <c r="F23" s="51">
        <v>700</v>
      </c>
      <c r="G23" s="47">
        <v>640</v>
      </c>
      <c r="H23" s="47" t="s">
        <v>38</v>
      </c>
      <c r="I23" s="54">
        <v>91.428571428571431</v>
      </c>
      <c r="J23" s="51" t="s">
        <v>48</v>
      </c>
      <c r="K23" s="51" t="s">
        <v>48</v>
      </c>
      <c r="L23" s="51" t="s">
        <v>48</v>
      </c>
      <c r="M23" s="51" t="s">
        <v>48</v>
      </c>
      <c r="N23" s="51" t="s">
        <v>48</v>
      </c>
      <c r="O23" s="51" t="s">
        <v>48</v>
      </c>
      <c r="P23" s="51" t="s">
        <v>48</v>
      </c>
      <c r="Q23" s="51">
        <v>0</v>
      </c>
    </row>
    <row r="24" spans="1:17" ht="14.1" customHeight="1">
      <c r="A24" s="51">
        <v>22</v>
      </c>
      <c r="B24" s="51" t="s">
        <v>878</v>
      </c>
      <c r="C24" s="21" t="s">
        <v>2379</v>
      </c>
      <c r="D24" s="22" t="s">
        <v>2283</v>
      </c>
      <c r="E24" s="51" t="s">
        <v>881</v>
      </c>
      <c r="F24" s="51">
        <v>700</v>
      </c>
      <c r="G24" s="47">
        <v>640</v>
      </c>
      <c r="H24" s="47" t="s">
        <v>38</v>
      </c>
      <c r="I24" s="54">
        <v>91.428571428571431</v>
      </c>
      <c r="J24" s="51" t="s">
        <v>48</v>
      </c>
      <c r="K24" s="51" t="s">
        <v>48</v>
      </c>
      <c r="L24" s="51" t="s">
        <v>48</v>
      </c>
      <c r="M24" s="51" t="s">
        <v>48</v>
      </c>
      <c r="N24" s="51" t="s">
        <v>48</v>
      </c>
      <c r="O24" s="51" t="s">
        <v>48</v>
      </c>
      <c r="P24" s="51" t="s">
        <v>48</v>
      </c>
      <c r="Q24" s="51">
        <v>0</v>
      </c>
    </row>
    <row r="25" spans="1:17" ht="14.1" customHeight="1">
      <c r="A25" s="51">
        <v>23</v>
      </c>
      <c r="B25" s="51" t="s">
        <v>584</v>
      </c>
      <c r="C25" s="21" t="s">
        <v>2412</v>
      </c>
      <c r="D25" s="22" t="s">
        <v>2089</v>
      </c>
      <c r="E25" s="51" t="s">
        <v>587</v>
      </c>
      <c r="F25" s="51">
        <v>700</v>
      </c>
      <c r="G25" s="47">
        <v>640</v>
      </c>
      <c r="H25" s="47" t="s">
        <v>38</v>
      </c>
      <c r="I25" s="54">
        <v>91.428571428571431</v>
      </c>
      <c r="J25" s="51" t="s">
        <v>48</v>
      </c>
      <c r="K25" s="51" t="s">
        <v>48</v>
      </c>
      <c r="L25" s="51" t="s">
        <v>48</v>
      </c>
      <c r="M25" s="51" t="s">
        <v>48</v>
      </c>
      <c r="N25" s="51" t="s">
        <v>48</v>
      </c>
      <c r="O25" s="51" t="s">
        <v>48</v>
      </c>
      <c r="P25" s="51" t="s">
        <v>48</v>
      </c>
      <c r="Q25" s="51">
        <v>0</v>
      </c>
    </row>
    <row r="26" spans="1:17" ht="14.1" customHeight="1">
      <c r="A26" s="51">
        <v>24</v>
      </c>
      <c r="B26" s="51" t="s">
        <v>794</v>
      </c>
      <c r="C26" s="21" t="s">
        <v>2360</v>
      </c>
      <c r="D26" s="22" t="s">
        <v>2283</v>
      </c>
      <c r="E26" s="51" t="s">
        <v>796</v>
      </c>
      <c r="F26" s="51">
        <v>700</v>
      </c>
      <c r="G26" s="47">
        <v>639</v>
      </c>
      <c r="H26" s="47" t="s">
        <v>38</v>
      </c>
      <c r="I26" s="54">
        <v>91.285714285714292</v>
      </c>
      <c r="J26" s="51" t="s">
        <v>48</v>
      </c>
      <c r="K26" s="51" t="s">
        <v>48</v>
      </c>
      <c r="L26" s="51" t="s">
        <v>48</v>
      </c>
      <c r="M26" s="51" t="s">
        <v>48</v>
      </c>
      <c r="N26" s="51" t="s">
        <v>48</v>
      </c>
      <c r="O26" s="51" t="s">
        <v>48</v>
      </c>
      <c r="P26" s="51" t="s">
        <v>48</v>
      </c>
      <c r="Q26" s="51">
        <v>0</v>
      </c>
    </row>
    <row r="27" spans="1:17" ht="14.1" customHeight="1">
      <c r="A27" s="51">
        <v>25</v>
      </c>
      <c r="B27" s="51" t="s">
        <v>1085</v>
      </c>
      <c r="C27" s="27" t="s">
        <v>2252</v>
      </c>
      <c r="D27" s="22" t="s">
        <v>2160</v>
      </c>
      <c r="E27" s="51" t="s">
        <v>1087</v>
      </c>
      <c r="F27" s="51">
        <v>700</v>
      </c>
      <c r="G27" s="47">
        <v>638</v>
      </c>
      <c r="H27" s="47" t="s">
        <v>38</v>
      </c>
      <c r="I27" s="54">
        <v>91.142857142857139</v>
      </c>
      <c r="J27" s="51" t="s">
        <v>48</v>
      </c>
      <c r="K27" s="51" t="s">
        <v>48</v>
      </c>
      <c r="L27" s="51" t="s">
        <v>48</v>
      </c>
      <c r="M27" s="51" t="s">
        <v>48</v>
      </c>
      <c r="N27" s="51" t="s">
        <v>48</v>
      </c>
      <c r="O27" s="51" t="s">
        <v>48</v>
      </c>
      <c r="P27" s="51" t="s">
        <v>48</v>
      </c>
      <c r="Q27" s="51">
        <v>0</v>
      </c>
    </row>
    <row r="28" spans="1:17" ht="14.1" customHeight="1">
      <c r="A28" s="51">
        <v>26</v>
      </c>
      <c r="B28" s="51" t="s">
        <v>309</v>
      </c>
      <c r="C28" s="27" t="s">
        <v>2410</v>
      </c>
      <c r="D28" s="22" t="s">
        <v>2089</v>
      </c>
      <c r="E28" s="51" t="s">
        <v>315</v>
      </c>
      <c r="F28" s="51">
        <v>700</v>
      </c>
      <c r="G28" s="47">
        <v>638</v>
      </c>
      <c r="H28" s="47" t="s">
        <v>38</v>
      </c>
      <c r="I28" s="54">
        <v>91.142857142857139</v>
      </c>
      <c r="J28" s="51" t="s">
        <v>48</v>
      </c>
      <c r="K28" s="51" t="s">
        <v>48</v>
      </c>
      <c r="L28" s="51" t="s">
        <v>48</v>
      </c>
      <c r="M28" s="51" t="s">
        <v>48</v>
      </c>
      <c r="N28" s="51" t="s">
        <v>48</v>
      </c>
      <c r="O28" s="51" t="s">
        <v>48</v>
      </c>
      <c r="P28" s="51" t="s">
        <v>48</v>
      </c>
      <c r="Q28" s="51">
        <v>0</v>
      </c>
    </row>
    <row r="29" spans="1:17" ht="14.1" customHeight="1">
      <c r="A29" s="51">
        <v>27</v>
      </c>
      <c r="B29" s="51" t="s">
        <v>1347</v>
      </c>
      <c r="C29" s="21" t="s">
        <v>2067</v>
      </c>
      <c r="D29" s="22" t="s">
        <v>2038</v>
      </c>
      <c r="E29" s="51" t="s">
        <v>1349</v>
      </c>
      <c r="F29" s="51">
        <v>700</v>
      </c>
      <c r="G29" s="47">
        <v>636</v>
      </c>
      <c r="H29" s="47" t="s">
        <v>38</v>
      </c>
      <c r="I29" s="54">
        <v>90.857142857142861</v>
      </c>
      <c r="J29" s="51" t="s">
        <v>48</v>
      </c>
      <c r="K29" s="51" t="s">
        <v>48</v>
      </c>
      <c r="L29" s="51" t="s">
        <v>48</v>
      </c>
      <c r="M29" s="51" t="s">
        <v>48</v>
      </c>
      <c r="N29" s="51" t="s">
        <v>48</v>
      </c>
      <c r="O29" s="51" t="s">
        <v>48</v>
      </c>
      <c r="P29" s="51" t="s">
        <v>48</v>
      </c>
      <c r="Q29" s="51">
        <v>0</v>
      </c>
    </row>
    <row r="30" spans="1:17" ht="14.1" customHeight="1">
      <c r="A30" s="51">
        <v>28</v>
      </c>
      <c r="B30" s="51" t="s">
        <v>509</v>
      </c>
      <c r="C30" s="27" t="s">
        <v>2438</v>
      </c>
      <c r="D30" s="22" t="s">
        <v>2089</v>
      </c>
      <c r="E30" s="51" t="s">
        <v>513</v>
      </c>
      <c r="F30" s="51">
        <v>700</v>
      </c>
      <c r="G30" s="47">
        <v>635</v>
      </c>
      <c r="H30" s="47" t="s">
        <v>38</v>
      </c>
      <c r="I30" s="54">
        <v>90.714285714285708</v>
      </c>
      <c r="J30" s="51" t="s">
        <v>48</v>
      </c>
      <c r="K30" s="51" t="s">
        <v>48</v>
      </c>
      <c r="L30" s="51" t="s">
        <v>48</v>
      </c>
      <c r="M30" s="51" t="s">
        <v>48</v>
      </c>
      <c r="N30" s="51" t="s">
        <v>48</v>
      </c>
      <c r="O30" s="51" t="s">
        <v>48</v>
      </c>
      <c r="P30" s="51" t="s">
        <v>48</v>
      </c>
      <c r="Q30" s="51">
        <v>0</v>
      </c>
    </row>
    <row r="31" spans="1:17" ht="14.1" customHeight="1">
      <c r="A31" s="51">
        <v>29</v>
      </c>
      <c r="B31" s="51" t="s">
        <v>1618</v>
      </c>
      <c r="C31" s="27" t="s">
        <v>2129</v>
      </c>
      <c r="D31" s="22" t="s">
        <v>2038</v>
      </c>
      <c r="E31" s="51" t="s">
        <v>1619</v>
      </c>
      <c r="F31" s="51">
        <v>700</v>
      </c>
      <c r="G31" s="47">
        <v>634</v>
      </c>
      <c r="H31" s="47" t="s">
        <v>38</v>
      </c>
      <c r="I31" s="54">
        <v>90.571428571428569</v>
      </c>
      <c r="J31" s="51" t="s">
        <v>48</v>
      </c>
      <c r="K31" s="51" t="s">
        <v>48</v>
      </c>
      <c r="L31" s="51" t="s">
        <v>48</v>
      </c>
      <c r="M31" s="51" t="s">
        <v>48</v>
      </c>
      <c r="N31" s="51" t="s">
        <v>48</v>
      </c>
      <c r="O31" s="51" t="s">
        <v>48</v>
      </c>
      <c r="P31" s="51" t="s">
        <v>48</v>
      </c>
      <c r="Q31" s="51">
        <v>0</v>
      </c>
    </row>
    <row r="32" spans="1:17" ht="14.1" customHeight="1">
      <c r="A32" s="51">
        <v>30</v>
      </c>
      <c r="B32" s="51" t="s">
        <v>704</v>
      </c>
      <c r="C32" s="21" t="s">
        <v>2080</v>
      </c>
      <c r="D32" s="22" t="s">
        <v>2038</v>
      </c>
      <c r="E32" s="51" t="s">
        <v>707</v>
      </c>
      <c r="F32" s="51">
        <v>700</v>
      </c>
      <c r="G32" s="47">
        <v>633</v>
      </c>
      <c r="H32" s="47" t="s">
        <v>38</v>
      </c>
      <c r="I32" s="54">
        <v>90.428571428571431</v>
      </c>
      <c r="J32" s="51" t="s">
        <v>48</v>
      </c>
      <c r="K32" s="51" t="s">
        <v>48</v>
      </c>
      <c r="L32" s="51" t="s">
        <v>48</v>
      </c>
      <c r="M32" s="51" t="s">
        <v>48</v>
      </c>
      <c r="N32" s="51" t="s">
        <v>48</v>
      </c>
      <c r="O32" s="51" t="s">
        <v>48</v>
      </c>
      <c r="P32" s="51" t="s">
        <v>48</v>
      </c>
      <c r="Q32" s="51">
        <v>0</v>
      </c>
    </row>
    <row r="33" spans="1:17" ht="14.1" customHeight="1">
      <c r="A33" s="51">
        <v>31</v>
      </c>
      <c r="B33" s="51" t="s">
        <v>1004</v>
      </c>
      <c r="C33" s="21" t="s">
        <v>2329</v>
      </c>
      <c r="D33" s="22" t="s">
        <v>2283</v>
      </c>
      <c r="E33" s="51" t="s">
        <v>1005</v>
      </c>
      <c r="F33" s="51">
        <v>700</v>
      </c>
      <c r="G33" s="47">
        <v>633</v>
      </c>
      <c r="H33" s="47" t="s">
        <v>38</v>
      </c>
      <c r="I33" s="54">
        <v>90.428571428571431</v>
      </c>
      <c r="J33" s="51" t="s">
        <v>48</v>
      </c>
      <c r="K33" s="51" t="s">
        <v>48</v>
      </c>
      <c r="L33" s="51" t="s">
        <v>48</v>
      </c>
      <c r="M33" s="51" t="s">
        <v>48</v>
      </c>
      <c r="N33" s="51" t="s">
        <v>48</v>
      </c>
      <c r="O33" s="51" t="s">
        <v>48</v>
      </c>
      <c r="P33" s="51" t="s">
        <v>48</v>
      </c>
      <c r="Q33" s="51">
        <v>0</v>
      </c>
    </row>
    <row r="34" spans="1:17" ht="14.1" customHeight="1">
      <c r="A34" s="51">
        <v>32</v>
      </c>
      <c r="B34" s="51" t="s">
        <v>816</v>
      </c>
      <c r="C34" s="27" t="s">
        <v>2234</v>
      </c>
      <c r="D34" s="22" t="s">
        <v>2160</v>
      </c>
      <c r="E34" s="51" t="s">
        <v>817</v>
      </c>
      <c r="F34" s="51">
        <v>700</v>
      </c>
      <c r="G34" s="47">
        <v>632</v>
      </c>
      <c r="H34" s="47" t="s">
        <v>38</v>
      </c>
      <c r="I34" s="54">
        <v>90.285714285714292</v>
      </c>
      <c r="J34" s="51" t="s">
        <v>48</v>
      </c>
      <c r="K34" s="51" t="s">
        <v>48</v>
      </c>
      <c r="L34" s="51" t="s">
        <v>48</v>
      </c>
      <c r="M34" s="51" t="s">
        <v>48</v>
      </c>
      <c r="N34" s="51" t="s">
        <v>48</v>
      </c>
      <c r="O34" s="51" t="s">
        <v>48</v>
      </c>
      <c r="P34" s="51" t="s">
        <v>48</v>
      </c>
      <c r="Q34" s="51">
        <v>0</v>
      </c>
    </row>
    <row r="35" spans="1:17" ht="14.1" customHeight="1">
      <c r="A35" s="51">
        <v>33</v>
      </c>
      <c r="B35" s="51" t="s">
        <v>827</v>
      </c>
      <c r="C35" s="21" t="s">
        <v>2078</v>
      </c>
      <c r="D35" s="22" t="s">
        <v>2038</v>
      </c>
      <c r="E35" s="51" t="s">
        <v>831</v>
      </c>
      <c r="F35" s="51">
        <v>700</v>
      </c>
      <c r="G35" s="47">
        <v>631</v>
      </c>
      <c r="H35" s="47" t="s">
        <v>38</v>
      </c>
      <c r="I35" s="54">
        <v>90.142857142857139</v>
      </c>
      <c r="J35" s="51" t="s">
        <v>48</v>
      </c>
      <c r="K35" s="51" t="s">
        <v>48</v>
      </c>
      <c r="L35" s="51" t="s">
        <v>48</v>
      </c>
      <c r="M35" s="51" t="s">
        <v>48</v>
      </c>
      <c r="N35" s="51" t="s">
        <v>48</v>
      </c>
      <c r="O35" s="51" t="s">
        <v>48</v>
      </c>
      <c r="P35" s="51" t="s">
        <v>48</v>
      </c>
      <c r="Q35" s="51">
        <v>0</v>
      </c>
    </row>
    <row r="36" spans="1:17" ht="14.1" customHeight="1">
      <c r="A36" s="51">
        <v>34</v>
      </c>
      <c r="B36" s="51" t="s">
        <v>1506</v>
      </c>
      <c r="C36" s="27" t="s">
        <v>2096</v>
      </c>
      <c r="D36" s="22" t="s">
        <v>2038</v>
      </c>
      <c r="E36" s="51" t="s">
        <v>932</v>
      </c>
      <c r="F36" s="51">
        <v>700</v>
      </c>
      <c r="G36" s="47">
        <v>629</v>
      </c>
      <c r="H36" s="47" t="s">
        <v>38</v>
      </c>
      <c r="I36" s="54">
        <v>89.857142857142861</v>
      </c>
      <c r="J36" s="51" t="s">
        <v>48</v>
      </c>
      <c r="K36" s="51" t="s">
        <v>48</v>
      </c>
      <c r="L36" s="51" t="s">
        <v>48</v>
      </c>
      <c r="M36" s="51" t="s">
        <v>48</v>
      </c>
      <c r="N36" s="51" t="s">
        <v>48</v>
      </c>
      <c r="O36" s="51" t="s">
        <v>48</v>
      </c>
      <c r="P36" s="51" t="s">
        <v>48</v>
      </c>
      <c r="Q36" s="51">
        <v>0</v>
      </c>
    </row>
    <row r="37" spans="1:17" ht="14.1" customHeight="1">
      <c r="A37" s="51">
        <v>35</v>
      </c>
      <c r="B37" s="51" t="s">
        <v>722</v>
      </c>
      <c r="C37" s="27" t="s">
        <v>2220</v>
      </c>
      <c r="D37" s="22" t="s">
        <v>2160</v>
      </c>
      <c r="E37" s="51" t="s">
        <v>723</v>
      </c>
      <c r="F37" s="51">
        <v>700</v>
      </c>
      <c r="G37" s="47">
        <v>629</v>
      </c>
      <c r="H37" s="47" t="s">
        <v>38</v>
      </c>
      <c r="I37" s="54">
        <v>89.857142857142861</v>
      </c>
      <c r="J37" s="51" t="s">
        <v>48</v>
      </c>
      <c r="K37" s="51" t="s">
        <v>48</v>
      </c>
      <c r="L37" s="51" t="s">
        <v>48</v>
      </c>
      <c r="M37" s="51" t="s">
        <v>48</v>
      </c>
      <c r="N37" s="51" t="s">
        <v>48</v>
      </c>
      <c r="O37" s="51" t="s">
        <v>48</v>
      </c>
      <c r="P37" s="51" t="s">
        <v>48</v>
      </c>
      <c r="Q37" s="51">
        <v>0</v>
      </c>
    </row>
    <row r="38" spans="1:17" ht="14.1" customHeight="1">
      <c r="A38" s="51">
        <v>36</v>
      </c>
      <c r="B38" s="51" t="s">
        <v>1099</v>
      </c>
      <c r="C38" s="27" t="s">
        <v>2095</v>
      </c>
      <c r="D38" s="22" t="s">
        <v>2038</v>
      </c>
      <c r="E38" s="51" t="s">
        <v>1100</v>
      </c>
      <c r="F38" s="51">
        <v>700</v>
      </c>
      <c r="G38" s="47">
        <v>628</v>
      </c>
      <c r="H38" s="47" t="s">
        <v>38</v>
      </c>
      <c r="I38" s="54">
        <v>89.714285714285708</v>
      </c>
      <c r="J38" s="51" t="s">
        <v>48</v>
      </c>
      <c r="K38" s="51" t="s">
        <v>48</v>
      </c>
      <c r="L38" s="51" t="s">
        <v>48</v>
      </c>
      <c r="M38" s="51" t="s">
        <v>48</v>
      </c>
      <c r="N38" s="51" t="s">
        <v>48</v>
      </c>
      <c r="O38" s="51" t="s">
        <v>48</v>
      </c>
      <c r="P38" s="51" t="s">
        <v>48</v>
      </c>
      <c r="Q38" s="51">
        <v>0</v>
      </c>
    </row>
    <row r="39" spans="1:17" ht="14.1" customHeight="1">
      <c r="A39" s="51">
        <v>37</v>
      </c>
      <c r="B39" s="51" t="s">
        <v>1891</v>
      </c>
      <c r="C39" s="27" t="s">
        <v>2116</v>
      </c>
      <c r="D39" s="22" t="s">
        <v>2038</v>
      </c>
      <c r="E39" s="51" t="s">
        <v>1892</v>
      </c>
      <c r="F39" s="51">
        <v>700</v>
      </c>
      <c r="G39" s="47">
        <v>626</v>
      </c>
      <c r="H39" s="47" t="s">
        <v>38</v>
      </c>
      <c r="I39" s="54">
        <v>89.428571428571431</v>
      </c>
      <c r="J39" s="51" t="s">
        <v>48</v>
      </c>
      <c r="K39" s="51" t="s">
        <v>48</v>
      </c>
      <c r="L39" s="51" t="s">
        <v>48</v>
      </c>
      <c r="M39" s="51" t="s">
        <v>48</v>
      </c>
      <c r="N39" s="51" t="s">
        <v>48</v>
      </c>
      <c r="O39" s="51" t="s">
        <v>48</v>
      </c>
      <c r="P39" s="51" t="s">
        <v>48</v>
      </c>
      <c r="Q39" s="51">
        <v>0</v>
      </c>
    </row>
    <row r="40" spans="1:17" ht="14.1" customHeight="1">
      <c r="A40" s="51">
        <v>38</v>
      </c>
      <c r="B40" s="51" t="s">
        <v>1581</v>
      </c>
      <c r="C40" s="27" t="s">
        <v>2389</v>
      </c>
      <c r="D40" s="22" t="s">
        <v>2089</v>
      </c>
      <c r="E40" s="51" t="s">
        <v>1583</v>
      </c>
      <c r="F40" s="51">
        <v>700</v>
      </c>
      <c r="G40" s="47">
        <v>626</v>
      </c>
      <c r="H40" s="47" t="s">
        <v>38</v>
      </c>
      <c r="I40" s="54">
        <v>89.428571428571431</v>
      </c>
      <c r="J40" s="51" t="s">
        <v>48</v>
      </c>
      <c r="K40" s="51" t="s">
        <v>48</v>
      </c>
      <c r="L40" s="51" t="s">
        <v>48</v>
      </c>
      <c r="M40" s="51" t="s">
        <v>48</v>
      </c>
      <c r="N40" s="51" t="s">
        <v>48</v>
      </c>
      <c r="O40" s="51" t="s">
        <v>48</v>
      </c>
      <c r="P40" s="51" t="s">
        <v>48</v>
      </c>
      <c r="Q40" s="51">
        <v>0</v>
      </c>
    </row>
    <row r="41" spans="1:17" ht="14.1" customHeight="1">
      <c r="A41" s="51">
        <v>39</v>
      </c>
      <c r="B41" s="51" t="s">
        <v>978</v>
      </c>
      <c r="C41" s="27" t="s">
        <v>2229</v>
      </c>
      <c r="D41" s="22" t="s">
        <v>2160</v>
      </c>
      <c r="E41" s="51" t="s">
        <v>979</v>
      </c>
      <c r="F41" s="51">
        <v>700</v>
      </c>
      <c r="G41" s="47">
        <v>625</v>
      </c>
      <c r="H41" s="47" t="s">
        <v>38</v>
      </c>
      <c r="I41" s="54">
        <v>89.285714285714292</v>
      </c>
      <c r="J41" s="51" t="s">
        <v>48</v>
      </c>
      <c r="K41" s="51" t="s">
        <v>48</v>
      </c>
      <c r="L41" s="51" t="s">
        <v>48</v>
      </c>
      <c r="M41" s="51" t="s">
        <v>48</v>
      </c>
      <c r="N41" s="51" t="s">
        <v>48</v>
      </c>
      <c r="O41" s="51" t="s">
        <v>48</v>
      </c>
      <c r="P41" s="51" t="s">
        <v>48</v>
      </c>
      <c r="Q41" s="51">
        <v>0</v>
      </c>
    </row>
    <row r="42" spans="1:17" ht="14.1" customHeight="1">
      <c r="A42" s="51">
        <v>40</v>
      </c>
      <c r="B42" s="51" t="s">
        <v>856</v>
      </c>
      <c r="C42" s="21" t="s">
        <v>2315</v>
      </c>
      <c r="D42" s="22" t="s">
        <v>2283</v>
      </c>
      <c r="E42" s="51" t="s">
        <v>858</v>
      </c>
      <c r="F42" s="51">
        <v>700</v>
      </c>
      <c r="G42" s="47">
        <v>625</v>
      </c>
      <c r="H42" s="47" t="s">
        <v>38</v>
      </c>
      <c r="I42" s="54">
        <v>89.285714285714292</v>
      </c>
      <c r="J42" s="51" t="s">
        <v>48</v>
      </c>
      <c r="K42" s="51" t="s">
        <v>48</v>
      </c>
      <c r="L42" s="51" t="s">
        <v>48</v>
      </c>
      <c r="M42" s="51" t="s">
        <v>48</v>
      </c>
      <c r="N42" s="51" t="s">
        <v>48</v>
      </c>
      <c r="O42" s="51" t="s">
        <v>48</v>
      </c>
      <c r="P42" s="51" t="s">
        <v>48</v>
      </c>
      <c r="Q42" s="51">
        <v>0</v>
      </c>
    </row>
    <row r="43" spans="1:17" ht="14.1" customHeight="1">
      <c r="A43" s="51">
        <v>41</v>
      </c>
      <c r="B43" s="51" t="s">
        <v>524</v>
      </c>
      <c r="C43" s="21" t="s">
        <v>2398</v>
      </c>
      <c r="D43" s="22" t="s">
        <v>2089</v>
      </c>
      <c r="E43" s="51" t="s">
        <v>527</v>
      </c>
      <c r="F43" s="51">
        <v>700</v>
      </c>
      <c r="G43" s="47">
        <v>625</v>
      </c>
      <c r="H43" s="47" t="s">
        <v>38</v>
      </c>
      <c r="I43" s="54">
        <v>89.285714285714292</v>
      </c>
      <c r="J43" s="51" t="s">
        <v>48</v>
      </c>
      <c r="K43" s="51" t="s">
        <v>48</v>
      </c>
      <c r="L43" s="51" t="s">
        <v>48</v>
      </c>
      <c r="M43" s="51" t="s">
        <v>48</v>
      </c>
      <c r="N43" s="51" t="s">
        <v>48</v>
      </c>
      <c r="O43" s="51" t="s">
        <v>48</v>
      </c>
      <c r="P43" s="51" t="s">
        <v>48</v>
      </c>
      <c r="Q43" s="51">
        <v>0</v>
      </c>
    </row>
    <row r="44" spans="1:17" ht="14.1" customHeight="1">
      <c r="A44" s="51">
        <v>42</v>
      </c>
      <c r="B44" s="51" t="s">
        <v>336</v>
      </c>
      <c r="C44" s="21" t="s">
        <v>2411</v>
      </c>
      <c r="D44" s="22" t="s">
        <v>2089</v>
      </c>
      <c r="E44" s="51" t="s">
        <v>343</v>
      </c>
      <c r="F44" s="51">
        <v>700</v>
      </c>
      <c r="G44" s="47">
        <v>625</v>
      </c>
      <c r="H44" s="47" t="s">
        <v>38</v>
      </c>
      <c r="I44" s="54">
        <v>89.285714285714292</v>
      </c>
      <c r="J44" s="51" t="s">
        <v>48</v>
      </c>
      <c r="K44" s="51" t="s">
        <v>48</v>
      </c>
      <c r="L44" s="51" t="s">
        <v>48</v>
      </c>
      <c r="M44" s="51" t="s">
        <v>48</v>
      </c>
      <c r="N44" s="51" t="s">
        <v>48</v>
      </c>
      <c r="O44" s="51" t="s">
        <v>48</v>
      </c>
      <c r="P44" s="51" t="s">
        <v>48</v>
      </c>
      <c r="Q44" s="51">
        <v>0</v>
      </c>
    </row>
    <row r="45" spans="1:17" ht="14.1" customHeight="1">
      <c r="A45" s="51">
        <v>43</v>
      </c>
      <c r="B45" s="51" t="s">
        <v>380</v>
      </c>
      <c r="C45" s="21" t="s">
        <v>2437</v>
      </c>
      <c r="D45" s="22" t="s">
        <v>2089</v>
      </c>
      <c r="E45" s="51" t="s">
        <v>386</v>
      </c>
      <c r="F45" s="51">
        <v>700</v>
      </c>
      <c r="G45" s="47">
        <v>625</v>
      </c>
      <c r="H45" s="47" t="s">
        <v>38</v>
      </c>
      <c r="I45" s="54">
        <v>89.285714285714292</v>
      </c>
      <c r="J45" s="51" t="s">
        <v>48</v>
      </c>
      <c r="K45" s="51" t="s">
        <v>48</v>
      </c>
      <c r="L45" s="51" t="s">
        <v>48</v>
      </c>
      <c r="M45" s="51" t="s">
        <v>48</v>
      </c>
      <c r="N45" s="51" t="s">
        <v>48</v>
      </c>
      <c r="O45" s="51" t="s">
        <v>48</v>
      </c>
      <c r="P45" s="51" t="s">
        <v>48</v>
      </c>
      <c r="Q45" s="51">
        <v>0</v>
      </c>
    </row>
    <row r="46" spans="1:17" ht="14.1" customHeight="1">
      <c r="A46" s="51">
        <v>44</v>
      </c>
      <c r="B46" s="51" t="s">
        <v>1373</v>
      </c>
      <c r="C46" s="27" t="s">
        <v>2117</v>
      </c>
      <c r="D46" s="22" t="s">
        <v>2038</v>
      </c>
      <c r="E46" s="51" t="s">
        <v>979</v>
      </c>
      <c r="F46" s="51">
        <v>700</v>
      </c>
      <c r="G46" s="47">
        <v>623</v>
      </c>
      <c r="H46" s="47" t="s">
        <v>38</v>
      </c>
      <c r="I46" s="54">
        <v>89</v>
      </c>
      <c r="J46" s="51" t="s">
        <v>48</v>
      </c>
      <c r="K46" s="51" t="s">
        <v>48</v>
      </c>
      <c r="L46" s="51" t="s">
        <v>48</v>
      </c>
      <c r="M46" s="51" t="s">
        <v>48</v>
      </c>
      <c r="N46" s="51" t="s">
        <v>48</v>
      </c>
      <c r="O46" s="51" t="s">
        <v>48</v>
      </c>
      <c r="P46" s="51" t="s">
        <v>48</v>
      </c>
      <c r="Q46" s="51">
        <v>0</v>
      </c>
    </row>
    <row r="47" spans="1:17" ht="14.1" customHeight="1">
      <c r="A47" s="51">
        <v>45</v>
      </c>
      <c r="B47" s="51" t="s">
        <v>1000</v>
      </c>
      <c r="C47" s="27" t="s">
        <v>2135</v>
      </c>
      <c r="D47" s="22" t="s">
        <v>2038</v>
      </c>
      <c r="E47" s="51" t="s">
        <v>1001</v>
      </c>
      <c r="F47" s="51">
        <v>700</v>
      </c>
      <c r="G47" s="47">
        <v>623</v>
      </c>
      <c r="H47" s="47" t="s">
        <v>38</v>
      </c>
      <c r="I47" s="54">
        <v>89</v>
      </c>
      <c r="J47" s="51" t="s">
        <v>48</v>
      </c>
      <c r="K47" s="51" t="s">
        <v>48</v>
      </c>
      <c r="L47" s="51" t="s">
        <v>48</v>
      </c>
      <c r="M47" s="51" t="s">
        <v>48</v>
      </c>
      <c r="N47" s="51" t="s">
        <v>48</v>
      </c>
      <c r="O47" s="51" t="s">
        <v>48</v>
      </c>
      <c r="P47" s="51" t="s">
        <v>48</v>
      </c>
      <c r="Q47" s="51">
        <v>0</v>
      </c>
    </row>
    <row r="48" spans="1:17" ht="14.1" customHeight="1">
      <c r="A48" s="51">
        <v>46</v>
      </c>
      <c r="B48" s="51" t="s">
        <v>1070</v>
      </c>
      <c r="C48" s="21" t="s">
        <v>2332</v>
      </c>
      <c r="D48" s="22" t="s">
        <v>2283</v>
      </c>
      <c r="E48" s="51" t="s">
        <v>1072</v>
      </c>
      <c r="F48" s="51">
        <v>700</v>
      </c>
      <c r="G48" s="47">
        <v>623</v>
      </c>
      <c r="H48" s="47" t="s">
        <v>38</v>
      </c>
      <c r="I48" s="54">
        <v>89</v>
      </c>
      <c r="J48" s="51" t="s">
        <v>48</v>
      </c>
      <c r="K48" s="51" t="s">
        <v>48</v>
      </c>
      <c r="L48" s="51" t="s">
        <v>48</v>
      </c>
      <c r="M48" s="51" t="s">
        <v>48</v>
      </c>
      <c r="N48" s="51" t="s">
        <v>48</v>
      </c>
      <c r="O48" s="51" t="s">
        <v>48</v>
      </c>
      <c r="P48" s="51" t="s">
        <v>48</v>
      </c>
      <c r="Q48" s="51">
        <v>0</v>
      </c>
    </row>
    <row r="49" spans="1:17" ht="14.1" customHeight="1">
      <c r="A49" s="51">
        <v>47</v>
      </c>
      <c r="B49" s="51" t="s">
        <v>1538</v>
      </c>
      <c r="C49" s="21" t="s">
        <v>2417</v>
      </c>
      <c r="D49" s="22" t="s">
        <v>2089</v>
      </c>
      <c r="E49" s="51" t="s">
        <v>1539</v>
      </c>
      <c r="F49" s="51">
        <v>700</v>
      </c>
      <c r="G49" s="47">
        <v>622</v>
      </c>
      <c r="H49" s="47" t="s">
        <v>38</v>
      </c>
      <c r="I49" s="54">
        <v>88.857142857142861</v>
      </c>
      <c r="J49" s="51" t="s">
        <v>48</v>
      </c>
      <c r="K49" s="51" t="s">
        <v>48</v>
      </c>
      <c r="L49" s="51" t="s">
        <v>48</v>
      </c>
      <c r="M49" s="51" t="s">
        <v>48</v>
      </c>
      <c r="N49" s="51" t="s">
        <v>48</v>
      </c>
      <c r="O49" s="51" t="s">
        <v>48</v>
      </c>
      <c r="P49" s="51" t="s">
        <v>48</v>
      </c>
      <c r="Q49" s="51">
        <v>0</v>
      </c>
    </row>
    <row r="50" spans="1:17" ht="14.1" customHeight="1">
      <c r="A50" s="51">
        <v>48</v>
      </c>
      <c r="B50" s="51" t="s">
        <v>472</v>
      </c>
      <c r="C50" s="21" t="s">
        <v>2403</v>
      </c>
      <c r="D50" s="22" t="s">
        <v>2089</v>
      </c>
      <c r="E50" s="51" t="s">
        <v>476</v>
      </c>
      <c r="F50" s="51">
        <v>700</v>
      </c>
      <c r="G50" s="47">
        <v>618</v>
      </c>
      <c r="H50" s="47" t="s">
        <v>38</v>
      </c>
      <c r="I50" s="54">
        <v>88.285714285714292</v>
      </c>
      <c r="J50" s="51" t="s">
        <v>48</v>
      </c>
      <c r="K50" s="51" t="s">
        <v>48</v>
      </c>
      <c r="L50" s="51" t="s">
        <v>48</v>
      </c>
      <c r="M50" s="51" t="s">
        <v>48</v>
      </c>
      <c r="N50" s="51" t="s">
        <v>48</v>
      </c>
      <c r="O50" s="51" t="s">
        <v>48</v>
      </c>
      <c r="P50" s="51" t="s">
        <v>48</v>
      </c>
      <c r="Q50" s="51">
        <v>0</v>
      </c>
    </row>
    <row r="51" spans="1:17" ht="14.1" customHeight="1">
      <c r="A51" s="51">
        <v>49</v>
      </c>
      <c r="B51" s="51" t="s">
        <v>1128</v>
      </c>
      <c r="C51" s="21" t="s">
        <v>2064</v>
      </c>
      <c r="D51" s="22" t="s">
        <v>2038</v>
      </c>
      <c r="E51" s="51" t="s">
        <v>983</v>
      </c>
      <c r="F51" s="51">
        <v>700</v>
      </c>
      <c r="G51" s="47">
        <v>617</v>
      </c>
      <c r="H51" s="47" t="s">
        <v>38</v>
      </c>
      <c r="I51" s="54">
        <v>88.142857142857139</v>
      </c>
      <c r="J51" s="51" t="s">
        <v>48</v>
      </c>
      <c r="K51" s="51" t="s">
        <v>48</v>
      </c>
      <c r="L51" s="51" t="s">
        <v>48</v>
      </c>
      <c r="M51" s="51" t="s">
        <v>48</v>
      </c>
      <c r="N51" s="51" t="s">
        <v>48</v>
      </c>
      <c r="O51" s="51" t="s">
        <v>48</v>
      </c>
      <c r="P51" s="51" t="s">
        <v>48</v>
      </c>
      <c r="Q51" s="51">
        <v>0</v>
      </c>
    </row>
    <row r="52" spans="1:17" ht="14.1" customHeight="1">
      <c r="A52" s="51">
        <v>50</v>
      </c>
      <c r="B52" s="51" t="s">
        <v>495</v>
      </c>
      <c r="C52" s="27" t="s">
        <v>2257</v>
      </c>
      <c r="D52" s="22" t="s">
        <v>2160</v>
      </c>
      <c r="E52" s="51" t="s">
        <v>498</v>
      </c>
      <c r="F52" s="51">
        <v>700</v>
      </c>
      <c r="G52" s="47">
        <v>617</v>
      </c>
      <c r="H52" s="47" t="s">
        <v>38</v>
      </c>
      <c r="I52" s="54">
        <v>88.142857142857139</v>
      </c>
      <c r="J52" s="51" t="s">
        <v>48</v>
      </c>
      <c r="K52" s="51" t="s">
        <v>48</v>
      </c>
      <c r="L52" s="51" t="s">
        <v>48</v>
      </c>
      <c r="M52" s="51" t="s">
        <v>48</v>
      </c>
      <c r="N52" s="51" t="s">
        <v>48</v>
      </c>
      <c r="O52" s="51" t="s">
        <v>48</v>
      </c>
      <c r="P52" s="51" t="s">
        <v>48</v>
      </c>
      <c r="Q52" s="51">
        <v>0</v>
      </c>
    </row>
    <row r="53" spans="1:17" ht="14.1" customHeight="1">
      <c r="A53" s="51">
        <v>51</v>
      </c>
      <c r="B53" s="51" t="s">
        <v>769</v>
      </c>
      <c r="C53" s="27" t="s">
        <v>2196</v>
      </c>
      <c r="D53" s="22" t="s">
        <v>2160</v>
      </c>
      <c r="E53" s="51" t="s">
        <v>773</v>
      </c>
      <c r="F53" s="51">
        <v>700</v>
      </c>
      <c r="G53" s="47">
        <v>615</v>
      </c>
      <c r="H53" s="47" t="s">
        <v>38</v>
      </c>
      <c r="I53" s="54">
        <v>87.857142857142861</v>
      </c>
      <c r="J53" s="51" t="s">
        <v>48</v>
      </c>
      <c r="K53" s="51" t="s">
        <v>48</v>
      </c>
      <c r="L53" s="51" t="s">
        <v>48</v>
      </c>
      <c r="M53" s="51" t="s">
        <v>48</v>
      </c>
      <c r="N53" s="51" t="s">
        <v>48</v>
      </c>
      <c r="O53" s="51" t="s">
        <v>48</v>
      </c>
      <c r="P53" s="51" t="s">
        <v>48</v>
      </c>
      <c r="Q53" s="51">
        <v>0</v>
      </c>
    </row>
    <row r="54" spans="1:17" ht="14.1" customHeight="1">
      <c r="A54" s="51">
        <v>52</v>
      </c>
      <c r="B54" s="51" t="s">
        <v>1640</v>
      </c>
      <c r="C54" s="27" t="s">
        <v>2260</v>
      </c>
      <c r="D54" s="22" t="s">
        <v>2160</v>
      </c>
      <c r="E54" s="51" t="s">
        <v>1641</v>
      </c>
      <c r="F54" s="51">
        <v>700</v>
      </c>
      <c r="G54" s="47">
        <v>615</v>
      </c>
      <c r="H54" s="47" t="s">
        <v>38</v>
      </c>
      <c r="I54" s="54">
        <v>87.857142857142861</v>
      </c>
      <c r="J54" s="51" t="s">
        <v>48</v>
      </c>
      <c r="K54" s="51" t="s">
        <v>48</v>
      </c>
      <c r="L54" s="51" t="s">
        <v>48</v>
      </c>
      <c r="M54" s="51" t="s">
        <v>48</v>
      </c>
      <c r="N54" s="51" t="s">
        <v>48</v>
      </c>
      <c r="O54" s="51" t="s">
        <v>48</v>
      </c>
      <c r="P54" s="51" t="s">
        <v>48</v>
      </c>
      <c r="Q54" s="51">
        <v>0</v>
      </c>
    </row>
    <row r="55" spans="1:17" ht="14.1" customHeight="1">
      <c r="A55" s="51">
        <v>53</v>
      </c>
      <c r="B55" s="51" t="s">
        <v>1569</v>
      </c>
      <c r="C55" s="21" t="s">
        <v>2318</v>
      </c>
      <c r="D55" s="22" t="s">
        <v>2319</v>
      </c>
      <c r="E55" s="51" t="s">
        <v>1571</v>
      </c>
      <c r="F55" s="51">
        <v>700</v>
      </c>
      <c r="G55" s="47">
        <v>613</v>
      </c>
      <c r="H55" s="47" t="s">
        <v>38</v>
      </c>
      <c r="I55" s="54">
        <v>87.571428571428569</v>
      </c>
      <c r="J55" s="51" t="s">
        <v>48</v>
      </c>
      <c r="K55" s="51" t="s">
        <v>48</v>
      </c>
      <c r="L55" s="51" t="s">
        <v>48</v>
      </c>
      <c r="M55" s="51" t="s">
        <v>48</v>
      </c>
      <c r="N55" s="51" t="s">
        <v>48</v>
      </c>
      <c r="O55" s="51" t="s">
        <v>48</v>
      </c>
      <c r="P55" s="51" t="s">
        <v>48</v>
      </c>
      <c r="Q55" s="51">
        <v>0</v>
      </c>
    </row>
    <row r="56" spans="1:17" ht="14.1" customHeight="1">
      <c r="A56" s="51">
        <v>54</v>
      </c>
      <c r="B56" s="51" t="s">
        <v>1140</v>
      </c>
      <c r="C56" s="21" t="s">
        <v>2063</v>
      </c>
      <c r="D56" s="22" t="s">
        <v>2038</v>
      </c>
      <c r="E56" s="51" t="s">
        <v>151</v>
      </c>
      <c r="F56" s="51">
        <v>700</v>
      </c>
      <c r="G56" s="47">
        <v>611</v>
      </c>
      <c r="H56" s="47" t="s">
        <v>38</v>
      </c>
      <c r="I56" s="54">
        <v>87.285714285714292</v>
      </c>
      <c r="J56" s="51" t="s">
        <v>48</v>
      </c>
      <c r="K56" s="51" t="s">
        <v>48</v>
      </c>
      <c r="L56" s="51" t="s">
        <v>48</v>
      </c>
      <c r="M56" s="51" t="s">
        <v>48</v>
      </c>
      <c r="N56" s="51" t="s">
        <v>48</v>
      </c>
      <c r="O56" s="51" t="s">
        <v>48</v>
      </c>
      <c r="P56" s="51" t="s">
        <v>48</v>
      </c>
      <c r="Q56" s="51">
        <v>0</v>
      </c>
    </row>
    <row r="57" spans="1:17" ht="14.1" customHeight="1">
      <c r="A57" s="51">
        <v>55</v>
      </c>
      <c r="B57" s="51" t="s">
        <v>1586</v>
      </c>
      <c r="C57" s="27" t="s">
        <v>2152</v>
      </c>
      <c r="D57" s="22" t="s">
        <v>2038</v>
      </c>
      <c r="E57" s="51" t="s">
        <v>1588</v>
      </c>
      <c r="F57" s="51">
        <v>700</v>
      </c>
      <c r="G57" s="47">
        <v>610</v>
      </c>
      <c r="H57" s="47" t="s">
        <v>38</v>
      </c>
      <c r="I57" s="54">
        <v>87.142857142857139</v>
      </c>
      <c r="J57" s="51" t="s">
        <v>48</v>
      </c>
      <c r="K57" s="51" t="s">
        <v>48</v>
      </c>
      <c r="L57" s="51" t="s">
        <v>48</v>
      </c>
      <c r="M57" s="51" t="s">
        <v>48</v>
      </c>
      <c r="N57" s="51" t="s">
        <v>48</v>
      </c>
      <c r="O57" s="51" t="s">
        <v>48</v>
      </c>
      <c r="P57" s="51" t="s">
        <v>48</v>
      </c>
      <c r="Q57" s="51">
        <v>0</v>
      </c>
    </row>
    <row r="58" spans="1:17" ht="14.1" customHeight="1">
      <c r="A58" s="51">
        <v>56</v>
      </c>
      <c r="B58" s="51" t="s">
        <v>1075</v>
      </c>
      <c r="C58" s="21" t="s">
        <v>2314</v>
      </c>
      <c r="D58" s="22" t="s">
        <v>2283</v>
      </c>
      <c r="E58" s="51" t="s">
        <v>1077</v>
      </c>
      <c r="F58" s="51">
        <v>700</v>
      </c>
      <c r="G58" s="47">
        <v>610</v>
      </c>
      <c r="H58" s="47" t="s">
        <v>38</v>
      </c>
      <c r="I58" s="54">
        <v>87.142857142857139</v>
      </c>
      <c r="J58" s="51" t="s">
        <v>48</v>
      </c>
      <c r="K58" s="51" t="s">
        <v>48</v>
      </c>
      <c r="L58" s="51" t="s">
        <v>48</v>
      </c>
      <c r="M58" s="51" t="s">
        <v>48</v>
      </c>
      <c r="N58" s="51" t="s">
        <v>48</v>
      </c>
      <c r="O58" s="51" t="s">
        <v>48</v>
      </c>
      <c r="P58" s="51" t="s">
        <v>48</v>
      </c>
      <c r="Q58" s="51">
        <v>0</v>
      </c>
    </row>
    <row r="59" spans="1:17" ht="14.1" customHeight="1">
      <c r="A59" s="51">
        <v>57</v>
      </c>
      <c r="B59" s="51" t="s">
        <v>241</v>
      </c>
      <c r="C59" s="21" t="s">
        <v>2334</v>
      </c>
      <c r="D59" s="22" t="s">
        <v>2283</v>
      </c>
      <c r="E59" s="51" t="s">
        <v>248</v>
      </c>
      <c r="F59" s="51">
        <v>700</v>
      </c>
      <c r="G59" s="47">
        <v>610</v>
      </c>
      <c r="H59" s="47" t="s">
        <v>38</v>
      </c>
      <c r="I59" s="54">
        <v>87.142857142857139</v>
      </c>
      <c r="J59" s="51" t="s">
        <v>48</v>
      </c>
      <c r="K59" s="51" t="s">
        <v>48</v>
      </c>
      <c r="L59" s="51" t="s">
        <v>48</v>
      </c>
      <c r="M59" s="51" t="s">
        <v>48</v>
      </c>
      <c r="N59" s="51" t="s">
        <v>48</v>
      </c>
      <c r="O59" s="51" t="s">
        <v>48</v>
      </c>
      <c r="P59" s="51" t="s">
        <v>48</v>
      </c>
      <c r="Q59" s="51">
        <v>0</v>
      </c>
    </row>
    <row r="60" spans="1:17" ht="14.1" customHeight="1">
      <c r="A60" s="51">
        <v>58</v>
      </c>
      <c r="B60" s="51" t="s">
        <v>501</v>
      </c>
      <c r="C60" s="21" t="s">
        <v>2415</v>
      </c>
      <c r="D60" s="22" t="s">
        <v>2089</v>
      </c>
      <c r="E60" s="51" t="s">
        <v>506</v>
      </c>
      <c r="F60" s="51">
        <v>700</v>
      </c>
      <c r="G60" s="47">
        <v>610</v>
      </c>
      <c r="H60" s="47" t="s">
        <v>38</v>
      </c>
      <c r="I60" s="54">
        <v>87.142857142857139</v>
      </c>
      <c r="J60" s="51" t="s">
        <v>48</v>
      </c>
      <c r="K60" s="51" t="s">
        <v>48</v>
      </c>
      <c r="L60" s="51" t="s">
        <v>48</v>
      </c>
      <c r="M60" s="51" t="s">
        <v>48</v>
      </c>
      <c r="N60" s="51" t="s">
        <v>48</v>
      </c>
      <c r="O60" s="51" t="s">
        <v>48</v>
      </c>
      <c r="P60" s="51" t="s">
        <v>48</v>
      </c>
      <c r="Q60" s="51">
        <v>0</v>
      </c>
    </row>
    <row r="61" spans="1:17" ht="14.1" customHeight="1">
      <c r="A61" s="51">
        <v>59</v>
      </c>
      <c r="B61" s="51" t="s">
        <v>710</v>
      </c>
      <c r="C61" s="21" t="s">
        <v>2326</v>
      </c>
      <c r="D61" s="22" t="s">
        <v>2283</v>
      </c>
      <c r="E61" s="51" t="s">
        <v>712</v>
      </c>
      <c r="F61" s="51">
        <v>700</v>
      </c>
      <c r="G61" s="47">
        <v>608</v>
      </c>
      <c r="H61" s="47" t="s">
        <v>38</v>
      </c>
      <c r="I61" s="54">
        <v>86.857142857142861</v>
      </c>
      <c r="J61" s="51" t="s">
        <v>48</v>
      </c>
      <c r="K61" s="51" t="s">
        <v>48</v>
      </c>
      <c r="L61" s="51" t="s">
        <v>48</v>
      </c>
      <c r="M61" s="51" t="s">
        <v>48</v>
      </c>
      <c r="N61" s="51" t="s">
        <v>48</v>
      </c>
      <c r="O61" s="51" t="s">
        <v>48</v>
      </c>
      <c r="P61" s="51" t="s">
        <v>48</v>
      </c>
      <c r="Q61" s="51">
        <v>0</v>
      </c>
    </row>
    <row r="62" spans="1:17" ht="14.1" customHeight="1">
      <c r="A62" s="51">
        <v>60</v>
      </c>
      <c r="B62" s="51" t="s">
        <v>530</v>
      </c>
      <c r="C62" s="21" t="s">
        <v>2416</v>
      </c>
      <c r="D62" s="22" t="s">
        <v>2089</v>
      </c>
      <c r="E62" s="51" t="s">
        <v>534</v>
      </c>
      <c r="F62" s="51">
        <v>700</v>
      </c>
      <c r="G62" s="47">
        <v>608</v>
      </c>
      <c r="H62" s="47" t="s">
        <v>38</v>
      </c>
      <c r="I62" s="54">
        <v>86.857142857142861</v>
      </c>
      <c r="J62" s="51" t="s">
        <v>48</v>
      </c>
      <c r="K62" s="51" t="s">
        <v>48</v>
      </c>
      <c r="L62" s="51" t="s">
        <v>48</v>
      </c>
      <c r="M62" s="51" t="s">
        <v>48</v>
      </c>
      <c r="N62" s="51" t="s">
        <v>48</v>
      </c>
      <c r="O62" s="51" t="s">
        <v>48</v>
      </c>
      <c r="P62" s="51" t="s">
        <v>48</v>
      </c>
      <c r="Q62" s="51">
        <v>0</v>
      </c>
    </row>
    <row r="63" spans="1:17" ht="14.1" customHeight="1">
      <c r="A63" s="51">
        <v>61</v>
      </c>
      <c r="B63" s="51" t="s">
        <v>1551</v>
      </c>
      <c r="C63" s="21" t="s">
        <v>2071</v>
      </c>
      <c r="D63" s="22" t="s">
        <v>2038</v>
      </c>
      <c r="E63" s="51" t="s">
        <v>1552</v>
      </c>
      <c r="F63" s="51">
        <v>700</v>
      </c>
      <c r="G63" s="47">
        <v>607</v>
      </c>
      <c r="H63" s="47" t="s">
        <v>38</v>
      </c>
      <c r="I63" s="54">
        <v>86.714285714285708</v>
      </c>
      <c r="J63" s="51" t="s">
        <v>48</v>
      </c>
      <c r="K63" s="51" t="s">
        <v>48</v>
      </c>
      <c r="L63" s="51" t="s">
        <v>48</v>
      </c>
      <c r="M63" s="51" t="s">
        <v>48</v>
      </c>
      <c r="N63" s="51" t="s">
        <v>48</v>
      </c>
      <c r="O63" s="51" t="s">
        <v>48</v>
      </c>
      <c r="P63" s="51" t="s">
        <v>48</v>
      </c>
      <c r="Q63" s="51">
        <v>0</v>
      </c>
    </row>
    <row r="64" spans="1:17" ht="14.1" customHeight="1">
      <c r="A64" s="51">
        <v>62</v>
      </c>
      <c r="B64" s="51" t="s">
        <v>1376</v>
      </c>
      <c r="C64" s="51" t="s">
        <v>2376</v>
      </c>
      <c r="D64" s="22" t="s">
        <v>2283</v>
      </c>
      <c r="E64" s="51" t="s">
        <v>1377</v>
      </c>
      <c r="F64" s="51">
        <v>700</v>
      </c>
      <c r="G64" s="47">
        <v>606</v>
      </c>
      <c r="H64" s="47" t="s">
        <v>38</v>
      </c>
      <c r="I64" s="54">
        <v>86.571428571428569</v>
      </c>
      <c r="J64" s="51" t="s">
        <v>48</v>
      </c>
      <c r="K64" s="51" t="s">
        <v>48</v>
      </c>
      <c r="L64" s="51" t="s">
        <v>48</v>
      </c>
      <c r="M64" s="51" t="s">
        <v>48</v>
      </c>
      <c r="N64" s="51" t="s">
        <v>48</v>
      </c>
      <c r="O64" s="51" t="s">
        <v>48</v>
      </c>
      <c r="P64" s="51" t="s">
        <v>48</v>
      </c>
      <c r="Q64" s="51">
        <v>0</v>
      </c>
    </row>
    <row r="65" spans="1:17" ht="14.1" customHeight="1">
      <c r="A65" s="51">
        <v>63</v>
      </c>
      <c r="B65" s="51" t="s">
        <v>1707</v>
      </c>
      <c r="C65" s="27" t="s">
        <v>2109</v>
      </c>
      <c r="D65" s="22" t="s">
        <v>2038</v>
      </c>
      <c r="E65" s="51" t="s">
        <v>1709</v>
      </c>
      <c r="F65" s="51">
        <v>700</v>
      </c>
      <c r="G65" s="47">
        <v>604</v>
      </c>
      <c r="H65" s="47" t="s">
        <v>38</v>
      </c>
      <c r="I65" s="54">
        <v>86.285714285714292</v>
      </c>
      <c r="J65" s="51" t="s">
        <v>48</v>
      </c>
      <c r="K65" s="51" t="s">
        <v>48</v>
      </c>
      <c r="L65" s="51" t="s">
        <v>48</v>
      </c>
      <c r="M65" s="51" t="s">
        <v>48</v>
      </c>
      <c r="N65" s="51" t="s">
        <v>48</v>
      </c>
      <c r="O65" s="51" t="s">
        <v>48</v>
      </c>
      <c r="P65" s="51" t="s">
        <v>48</v>
      </c>
      <c r="Q65" s="51">
        <v>0</v>
      </c>
    </row>
    <row r="66" spans="1:17" ht="14.1" customHeight="1">
      <c r="A66" s="51">
        <v>64</v>
      </c>
      <c r="B66" s="51" t="s">
        <v>356</v>
      </c>
      <c r="C66" s="21" t="s">
        <v>2431</v>
      </c>
      <c r="D66" s="22" t="s">
        <v>2089</v>
      </c>
      <c r="E66" s="51" t="s">
        <v>360</v>
      </c>
      <c r="F66" s="51">
        <v>700</v>
      </c>
      <c r="G66" s="47">
        <v>604</v>
      </c>
      <c r="H66" s="47" t="s">
        <v>38</v>
      </c>
      <c r="I66" s="54">
        <v>86.285714285714292</v>
      </c>
      <c r="J66" s="51" t="s">
        <v>48</v>
      </c>
      <c r="K66" s="51" t="s">
        <v>48</v>
      </c>
      <c r="L66" s="51" t="s">
        <v>48</v>
      </c>
      <c r="M66" s="51" t="s">
        <v>48</v>
      </c>
      <c r="N66" s="51" t="s">
        <v>48</v>
      </c>
      <c r="O66" s="51" t="s">
        <v>48</v>
      </c>
      <c r="P66" s="51" t="s">
        <v>48</v>
      </c>
      <c r="Q66" s="51">
        <v>0</v>
      </c>
    </row>
    <row r="67" spans="1:17" ht="14.1" customHeight="1">
      <c r="A67" s="51">
        <v>65</v>
      </c>
      <c r="B67" s="51" t="s">
        <v>1875</v>
      </c>
      <c r="C67" s="27" t="s">
        <v>2087</v>
      </c>
      <c r="D67" s="22" t="s">
        <v>2038</v>
      </c>
      <c r="E67" s="51" t="s">
        <v>1876</v>
      </c>
      <c r="F67" s="51">
        <v>700</v>
      </c>
      <c r="G67" s="47">
        <v>603</v>
      </c>
      <c r="H67" s="47" t="s">
        <v>38</v>
      </c>
      <c r="I67" s="54">
        <v>86.142857142857139</v>
      </c>
      <c r="J67" s="51" t="s">
        <v>48</v>
      </c>
      <c r="K67" s="51" t="s">
        <v>48</v>
      </c>
      <c r="L67" s="51" t="s">
        <v>48</v>
      </c>
      <c r="M67" s="51" t="s">
        <v>48</v>
      </c>
      <c r="N67" s="51" t="s">
        <v>48</v>
      </c>
      <c r="O67" s="51" t="s">
        <v>48</v>
      </c>
      <c r="P67" s="51" t="s">
        <v>48</v>
      </c>
      <c r="Q67" s="51">
        <v>0</v>
      </c>
    </row>
    <row r="68" spans="1:17" ht="14.1" customHeight="1">
      <c r="A68" s="51">
        <v>66</v>
      </c>
      <c r="B68" s="51" t="s">
        <v>516</v>
      </c>
      <c r="C68" s="27" t="s">
        <v>2142</v>
      </c>
      <c r="D68" s="22" t="s">
        <v>2038</v>
      </c>
      <c r="E68" s="51" t="s">
        <v>521</v>
      </c>
      <c r="F68" s="51">
        <v>700</v>
      </c>
      <c r="G68" s="47">
        <v>600</v>
      </c>
      <c r="H68" s="47" t="s">
        <v>38</v>
      </c>
      <c r="I68" s="54">
        <v>85.714285714285708</v>
      </c>
      <c r="J68" s="51" t="s">
        <v>48</v>
      </c>
      <c r="K68" s="51" t="s">
        <v>48</v>
      </c>
      <c r="L68" s="51" t="s">
        <v>48</v>
      </c>
      <c r="M68" s="51" t="s">
        <v>48</v>
      </c>
      <c r="N68" s="51" t="s">
        <v>48</v>
      </c>
      <c r="O68" s="51" t="s">
        <v>48</v>
      </c>
      <c r="P68" s="51" t="s">
        <v>48</v>
      </c>
      <c r="Q68" s="51">
        <v>0</v>
      </c>
    </row>
    <row r="69" spans="1:17" ht="14.1" customHeight="1">
      <c r="A69" s="51">
        <v>67</v>
      </c>
      <c r="B69" s="51" t="s">
        <v>440</v>
      </c>
      <c r="C69" s="21" t="s">
        <v>2413</v>
      </c>
      <c r="D69" s="22" t="s">
        <v>2089</v>
      </c>
      <c r="E69" s="51" t="s">
        <v>444</v>
      </c>
      <c r="F69" s="51">
        <v>700</v>
      </c>
      <c r="G69" s="47">
        <v>600</v>
      </c>
      <c r="H69" s="47" t="s">
        <v>38</v>
      </c>
      <c r="I69" s="54">
        <v>85.714285714285708</v>
      </c>
      <c r="J69" s="51" t="s">
        <v>48</v>
      </c>
      <c r="K69" s="51" t="s">
        <v>48</v>
      </c>
      <c r="L69" s="51" t="s">
        <v>48</v>
      </c>
      <c r="M69" s="51" t="s">
        <v>48</v>
      </c>
      <c r="N69" s="51" t="s">
        <v>48</v>
      </c>
      <c r="O69" s="51" t="s">
        <v>48</v>
      </c>
      <c r="P69" s="51" t="s">
        <v>48</v>
      </c>
      <c r="Q69" s="51">
        <v>0</v>
      </c>
    </row>
    <row r="70" spans="1:17" ht="14.1" customHeight="1">
      <c r="A70" s="51">
        <v>68</v>
      </c>
      <c r="B70" s="51" t="s">
        <v>1352</v>
      </c>
      <c r="C70" s="27" t="s">
        <v>2136</v>
      </c>
      <c r="D70" s="22" t="s">
        <v>2038</v>
      </c>
      <c r="E70" s="51" t="s">
        <v>1353</v>
      </c>
      <c r="F70" s="51">
        <v>700</v>
      </c>
      <c r="G70" s="47">
        <v>599</v>
      </c>
      <c r="H70" s="47" t="s">
        <v>38</v>
      </c>
      <c r="I70" s="54">
        <v>85.571428571428569</v>
      </c>
      <c r="J70" s="51" t="s">
        <v>48</v>
      </c>
      <c r="K70" s="51" t="s">
        <v>48</v>
      </c>
      <c r="L70" s="51" t="s">
        <v>48</v>
      </c>
      <c r="M70" s="51" t="s">
        <v>48</v>
      </c>
      <c r="N70" s="51" t="s">
        <v>48</v>
      </c>
      <c r="O70" s="51" t="s">
        <v>48</v>
      </c>
      <c r="P70" s="51" t="s">
        <v>48</v>
      </c>
      <c r="Q70" s="51">
        <v>0</v>
      </c>
    </row>
    <row r="71" spans="1:17" ht="14.1" customHeight="1">
      <c r="A71" s="51">
        <v>69</v>
      </c>
      <c r="B71" s="51" t="s">
        <v>406</v>
      </c>
      <c r="C71" s="21" t="s">
        <v>2419</v>
      </c>
      <c r="D71" s="22" t="s">
        <v>2089</v>
      </c>
      <c r="E71" s="51" t="s">
        <v>410</v>
      </c>
      <c r="F71" s="51">
        <v>700</v>
      </c>
      <c r="G71" s="47">
        <v>599</v>
      </c>
      <c r="H71" s="47" t="s">
        <v>38</v>
      </c>
      <c r="I71" s="54">
        <v>85.571428571428569</v>
      </c>
      <c r="J71" s="51" t="s">
        <v>48</v>
      </c>
      <c r="K71" s="51" t="s">
        <v>48</v>
      </c>
      <c r="L71" s="51" t="s">
        <v>48</v>
      </c>
      <c r="M71" s="51" t="s">
        <v>48</v>
      </c>
      <c r="N71" s="51" t="s">
        <v>48</v>
      </c>
      <c r="O71" s="51" t="s">
        <v>48</v>
      </c>
      <c r="P71" s="51" t="s">
        <v>48</v>
      </c>
      <c r="Q71" s="51">
        <v>0</v>
      </c>
    </row>
    <row r="72" spans="1:17" ht="14.1" customHeight="1">
      <c r="A72" s="51">
        <v>70</v>
      </c>
      <c r="B72" s="51" t="s">
        <v>1109</v>
      </c>
      <c r="C72" s="21" t="s">
        <v>2418</v>
      </c>
      <c r="D72" s="22" t="s">
        <v>2089</v>
      </c>
      <c r="E72" s="51" t="s">
        <v>1110</v>
      </c>
      <c r="F72" s="51">
        <v>700</v>
      </c>
      <c r="G72" s="47">
        <v>598</v>
      </c>
      <c r="H72" s="47" t="s">
        <v>38</v>
      </c>
      <c r="I72" s="54">
        <v>85.428571428571431</v>
      </c>
      <c r="J72" s="51" t="s">
        <v>48</v>
      </c>
      <c r="K72" s="51" t="s">
        <v>48</v>
      </c>
      <c r="L72" s="51" t="s">
        <v>48</v>
      </c>
      <c r="M72" s="51" t="s">
        <v>48</v>
      </c>
      <c r="N72" s="51" t="s">
        <v>48</v>
      </c>
      <c r="O72" s="51" t="s">
        <v>48</v>
      </c>
      <c r="P72" s="51" t="s">
        <v>48</v>
      </c>
      <c r="Q72" s="51">
        <v>0</v>
      </c>
    </row>
    <row r="73" spans="1:17" ht="14.1" customHeight="1">
      <c r="A73" s="51">
        <v>71</v>
      </c>
      <c r="B73" s="51" t="s">
        <v>319</v>
      </c>
      <c r="C73" s="21" t="s">
        <v>2428</v>
      </c>
      <c r="D73" s="22" t="s">
        <v>2089</v>
      </c>
      <c r="E73" s="51" t="s">
        <v>323</v>
      </c>
      <c r="F73" s="51">
        <v>700</v>
      </c>
      <c r="G73" s="47">
        <v>598</v>
      </c>
      <c r="H73" s="47" t="s">
        <v>38</v>
      </c>
      <c r="I73" s="54">
        <v>85.428571428571431</v>
      </c>
      <c r="J73" s="51" t="s">
        <v>48</v>
      </c>
      <c r="K73" s="51" t="s">
        <v>48</v>
      </c>
      <c r="L73" s="51" t="s">
        <v>48</v>
      </c>
      <c r="M73" s="51" t="s">
        <v>48</v>
      </c>
      <c r="N73" s="51" t="s">
        <v>48</v>
      </c>
      <c r="O73" s="51" t="s">
        <v>48</v>
      </c>
      <c r="P73" s="51" t="s">
        <v>48</v>
      </c>
      <c r="Q73" s="51">
        <v>0</v>
      </c>
    </row>
    <row r="74" spans="1:17" ht="14.1" customHeight="1">
      <c r="A74" s="51">
        <v>72</v>
      </c>
      <c r="B74" s="51" t="s">
        <v>665</v>
      </c>
      <c r="C74" s="21" t="s">
        <v>2291</v>
      </c>
      <c r="D74" s="22" t="s">
        <v>2283</v>
      </c>
      <c r="E74" s="51" t="s">
        <v>669</v>
      </c>
      <c r="F74" s="51">
        <v>700</v>
      </c>
      <c r="G74" s="47">
        <v>596</v>
      </c>
      <c r="H74" s="47" t="s">
        <v>38</v>
      </c>
      <c r="I74" s="54">
        <v>85.142857142857139</v>
      </c>
      <c r="J74" s="51" t="s">
        <v>48</v>
      </c>
      <c r="K74" s="51" t="s">
        <v>48</v>
      </c>
      <c r="L74" s="51" t="s">
        <v>48</v>
      </c>
      <c r="M74" s="51" t="s">
        <v>48</v>
      </c>
      <c r="N74" s="51" t="s">
        <v>48</v>
      </c>
      <c r="O74" s="51" t="s">
        <v>48</v>
      </c>
      <c r="P74" s="51" t="s">
        <v>48</v>
      </c>
      <c r="Q74" s="51">
        <v>0</v>
      </c>
    </row>
    <row r="75" spans="1:17" ht="14.1" customHeight="1">
      <c r="A75" s="51">
        <v>73</v>
      </c>
      <c r="B75" s="51" t="s">
        <v>198</v>
      </c>
      <c r="C75" s="21" t="s">
        <v>2392</v>
      </c>
      <c r="D75" s="22" t="s">
        <v>2089</v>
      </c>
      <c r="E75" s="51" t="s">
        <v>205</v>
      </c>
      <c r="F75" s="51">
        <v>700</v>
      </c>
      <c r="G75" s="47">
        <v>596</v>
      </c>
      <c r="H75" s="47" t="s">
        <v>38</v>
      </c>
      <c r="I75" s="54">
        <v>85.142857142857139</v>
      </c>
      <c r="J75" s="51" t="s">
        <v>48</v>
      </c>
      <c r="K75" s="51" t="s">
        <v>48</v>
      </c>
      <c r="L75" s="51" t="s">
        <v>48</v>
      </c>
      <c r="M75" s="51" t="s">
        <v>48</v>
      </c>
      <c r="N75" s="51" t="s">
        <v>48</v>
      </c>
      <c r="O75" s="51" t="s">
        <v>48</v>
      </c>
      <c r="P75" s="51" t="s">
        <v>48</v>
      </c>
      <c r="Q75" s="51">
        <v>0</v>
      </c>
    </row>
    <row r="76" spans="1:17" ht="14.1" customHeight="1">
      <c r="A76" s="51">
        <v>74</v>
      </c>
      <c r="B76" s="51" t="s">
        <v>2029</v>
      </c>
      <c r="C76" s="27" t="s">
        <v>2441</v>
      </c>
      <c r="D76" s="22" t="s">
        <v>2089</v>
      </c>
      <c r="E76" s="51" t="s">
        <v>2030</v>
      </c>
      <c r="F76" s="51">
        <v>700</v>
      </c>
      <c r="G76" s="47">
        <v>596</v>
      </c>
      <c r="H76" s="47" t="s">
        <v>38</v>
      </c>
      <c r="I76" s="54">
        <v>85.142857142857139</v>
      </c>
      <c r="J76" s="51" t="s">
        <v>48</v>
      </c>
      <c r="K76" s="51" t="s">
        <v>48</v>
      </c>
      <c r="L76" s="51" t="s">
        <v>48</v>
      </c>
      <c r="M76" s="51" t="s">
        <v>48</v>
      </c>
      <c r="N76" s="51" t="s">
        <v>48</v>
      </c>
      <c r="O76" s="51" t="s">
        <v>48</v>
      </c>
      <c r="P76" s="51" t="s">
        <v>48</v>
      </c>
      <c r="Q76" s="51">
        <v>0</v>
      </c>
    </row>
    <row r="77" spans="1:17" ht="14.1" customHeight="1">
      <c r="A77" s="51">
        <v>75</v>
      </c>
      <c r="B77" s="51" t="s">
        <v>1117</v>
      </c>
      <c r="C77" s="21" t="s">
        <v>2088</v>
      </c>
      <c r="D77" s="22" t="s">
        <v>2089</v>
      </c>
      <c r="E77" s="51" t="s">
        <v>1118</v>
      </c>
      <c r="F77" s="51">
        <v>700</v>
      </c>
      <c r="G77" s="47">
        <v>595</v>
      </c>
      <c r="H77" s="47" t="s">
        <v>38</v>
      </c>
      <c r="I77" s="54">
        <v>85</v>
      </c>
      <c r="J77" s="51" t="s">
        <v>48</v>
      </c>
      <c r="K77" s="51" t="s">
        <v>48</v>
      </c>
      <c r="L77" s="51" t="s">
        <v>48</v>
      </c>
      <c r="M77" s="51" t="s">
        <v>48</v>
      </c>
      <c r="N77" s="51" t="s">
        <v>48</v>
      </c>
      <c r="O77" s="51" t="s">
        <v>48</v>
      </c>
      <c r="P77" s="51" t="s">
        <v>48</v>
      </c>
      <c r="Q77" s="51">
        <v>0</v>
      </c>
    </row>
    <row r="78" spans="1:17" ht="14.1" customHeight="1">
      <c r="A78" s="51">
        <v>76</v>
      </c>
      <c r="B78" s="51" t="s">
        <v>935</v>
      </c>
      <c r="C78" s="27" t="s">
        <v>2174</v>
      </c>
      <c r="D78" s="22" t="s">
        <v>2160</v>
      </c>
      <c r="E78" s="51" t="s">
        <v>937</v>
      </c>
      <c r="F78" s="51">
        <v>700</v>
      </c>
      <c r="G78" s="47">
        <v>593</v>
      </c>
      <c r="H78" s="47" t="s">
        <v>38</v>
      </c>
      <c r="I78" s="54">
        <v>84.714285714285708</v>
      </c>
      <c r="J78" s="51" t="s">
        <v>48</v>
      </c>
      <c r="K78" s="51" t="s">
        <v>48</v>
      </c>
      <c r="L78" s="51" t="s">
        <v>48</v>
      </c>
      <c r="M78" s="51" t="s">
        <v>48</v>
      </c>
      <c r="N78" s="51" t="s">
        <v>48</v>
      </c>
      <c r="O78" s="51" t="s">
        <v>48</v>
      </c>
      <c r="P78" s="51" t="s">
        <v>48</v>
      </c>
      <c r="Q78" s="51">
        <v>0</v>
      </c>
    </row>
    <row r="79" spans="1:17" ht="14.1" customHeight="1">
      <c r="A79" s="51">
        <v>77</v>
      </c>
      <c r="B79" s="51" t="s">
        <v>389</v>
      </c>
      <c r="C79" s="21" t="s">
        <v>2409</v>
      </c>
      <c r="D79" s="22" t="s">
        <v>2089</v>
      </c>
      <c r="E79" s="51" t="s">
        <v>393</v>
      </c>
      <c r="F79" s="51">
        <v>700</v>
      </c>
      <c r="G79" s="47">
        <v>593</v>
      </c>
      <c r="H79" s="47" t="s">
        <v>38</v>
      </c>
      <c r="I79" s="54">
        <v>84.714285714285708</v>
      </c>
      <c r="J79" s="51" t="s">
        <v>48</v>
      </c>
      <c r="K79" s="51" t="s">
        <v>48</v>
      </c>
      <c r="L79" s="51" t="s">
        <v>48</v>
      </c>
      <c r="M79" s="51" t="s">
        <v>48</v>
      </c>
      <c r="N79" s="51" t="s">
        <v>48</v>
      </c>
      <c r="O79" s="51" t="s">
        <v>48</v>
      </c>
      <c r="P79" s="51" t="s">
        <v>48</v>
      </c>
      <c r="Q79" s="51">
        <v>0</v>
      </c>
    </row>
    <row r="80" spans="1:17" ht="14.1" customHeight="1">
      <c r="A80" s="51">
        <v>78</v>
      </c>
      <c r="B80" s="51" t="s">
        <v>973</v>
      </c>
      <c r="C80" s="27" t="s">
        <v>2099</v>
      </c>
      <c r="D80" s="22" t="s">
        <v>2038</v>
      </c>
      <c r="E80" s="51" t="s">
        <v>975</v>
      </c>
      <c r="F80" s="51">
        <v>700</v>
      </c>
      <c r="G80" s="47">
        <v>592</v>
      </c>
      <c r="H80" s="47" t="s">
        <v>38</v>
      </c>
      <c r="I80" s="54">
        <v>84.571428571428569</v>
      </c>
      <c r="J80" s="51" t="s">
        <v>48</v>
      </c>
      <c r="K80" s="51" t="s">
        <v>48</v>
      </c>
      <c r="L80" s="51" t="s">
        <v>48</v>
      </c>
      <c r="M80" s="51" t="s">
        <v>48</v>
      </c>
      <c r="N80" s="51" t="s">
        <v>48</v>
      </c>
      <c r="O80" s="51" t="s">
        <v>48</v>
      </c>
      <c r="P80" s="51" t="s">
        <v>48</v>
      </c>
      <c r="Q80" s="51">
        <v>0</v>
      </c>
    </row>
    <row r="81" spans="1:17" ht="14.1" customHeight="1">
      <c r="A81" s="51">
        <v>79</v>
      </c>
      <c r="B81" s="51" t="s">
        <v>1168</v>
      </c>
      <c r="C81" s="21" t="s">
        <v>2059</v>
      </c>
      <c r="D81" s="22" t="s">
        <v>2038</v>
      </c>
      <c r="E81" s="51" t="s">
        <v>654</v>
      </c>
      <c r="F81" s="51">
        <v>700</v>
      </c>
      <c r="G81" s="47">
        <v>591</v>
      </c>
      <c r="H81" s="47" t="s">
        <v>38</v>
      </c>
      <c r="I81" s="54">
        <v>84.428571428571431</v>
      </c>
      <c r="J81" s="51" t="s">
        <v>48</v>
      </c>
      <c r="K81" s="51" t="s">
        <v>48</v>
      </c>
      <c r="L81" s="51" t="s">
        <v>48</v>
      </c>
      <c r="M81" s="51" t="s">
        <v>48</v>
      </c>
      <c r="N81" s="51" t="s">
        <v>48</v>
      </c>
      <c r="O81" s="51" t="s">
        <v>48</v>
      </c>
      <c r="P81" s="51" t="s">
        <v>48</v>
      </c>
      <c r="Q81" s="51">
        <v>0</v>
      </c>
    </row>
    <row r="82" spans="1:17" ht="14.1" customHeight="1">
      <c r="A82" s="51">
        <v>80</v>
      </c>
      <c r="B82" s="51" t="s">
        <v>1622</v>
      </c>
      <c r="C82" s="27" t="s">
        <v>2285</v>
      </c>
      <c r="D82" s="22" t="s">
        <v>2283</v>
      </c>
      <c r="E82" s="51" t="s">
        <v>592</v>
      </c>
      <c r="F82" s="51">
        <v>700</v>
      </c>
      <c r="G82" s="47">
        <v>591</v>
      </c>
      <c r="H82" s="47" t="s">
        <v>38</v>
      </c>
      <c r="I82" s="54">
        <v>84.428571428571431</v>
      </c>
      <c r="J82" s="51" t="s">
        <v>48</v>
      </c>
      <c r="K82" s="51" t="s">
        <v>48</v>
      </c>
      <c r="L82" s="51" t="s">
        <v>48</v>
      </c>
      <c r="M82" s="51" t="s">
        <v>48</v>
      </c>
      <c r="N82" s="51" t="s">
        <v>48</v>
      </c>
      <c r="O82" s="51" t="s">
        <v>48</v>
      </c>
      <c r="P82" s="51" t="s">
        <v>48</v>
      </c>
      <c r="Q82" s="51">
        <v>0</v>
      </c>
    </row>
    <row r="83" spans="1:17" ht="14.1" customHeight="1">
      <c r="A83" s="51">
        <v>81</v>
      </c>
      <c r="B83" s="51" t="s">
        <v>371</v>
      </c>
      <c r="C83" s="21" t="s">
        <v>2427</v>
      </c>
      <c r="D83" s="22" t="s">
        <v>2089</v>
      </c>
      <c r="E83" s="51" t="s">
        <v>377</v>
      </c>
      <c r="F83" s="51">
        <v>700</v>
      </c>
      <c r="G83" s="47">
        <v>590</v>
      </c>
      <c r="H83" s="47" t="s">
        <v>38</v>
      </c>
      <c r="I83" s="54">
        <v>84.285714285714292</v>
      </c>
      <c r="J83" s="51" t="s">
        <v>48</v>
      </c>
      <c r="K83" s="51" t="s">
        <v>48</v>
      </c>
      <c r="L83" s="51" t="s">
        <v>48</v>
      </c>
      <c r="M83" s="51" t="s">
        <v>48</v>
      </c>
      <c r="N83" s="51" t="s">
        <v>48</v>
      </c>
      <c r="O83" s="51" t="s">
        <v>48</v>
      </c>
      <c r="P83" s="51" t="s">
        <v>48</v>
      </c>
      <c r="Q83" s="51">
        <v>0</v>
      </c>
    </row>
    <row r="84" spans="1:17" ht="14.1" customHeight="1">
      <c r="A84" s="51">
        <v>82</v>
      </c>
      <c r="B84" s="51" t="s">
        <v>1738</v>
      </c>
      <c r="C84" s="27" t="s">
        <v>2211</v>
      </c>
      <c r="D84" s="22" t="s">
        <v>2160</v>
      </c>
      <c r="E84" s="51" t="s">
        <v>1263</v>
      </c>
      <c r="F84" s="51">
        <v>700</v>
      </c>
      <c r="G84" s="47">
        <v>589</v>
      </c>
      <c r="H84" s="47" t="s">
        <v>38</v>
      </c>
      <c r="I84" s="54">
        <v>84.142857142857139</v>
      </c>
      <c r="J84" s="51" t="s">
        <v>48</v>
      </c>
      <c r="K84" s="51" t="s">
        <v>48</v>
      </c>
      <c r="L84" s="51" t="s">
        <v>48</v>
      </c>
      <c r="M84" s="51" t="s">
        <v>48</v>
      </c>
      <c r="N84" s="51" t="s">
        <v>48</v>
      </c>
      <c r="O84" s="51" t="s">
        <v>48</v>
      </c>
      <c r="P84" s="51" t="s">
        <v>48</v>
      </c>
      <c r="Q84" s="51">
        <v>0</v>
      </c>
    </row>
    <row r="85" spans="1:17" ht="14.1" customHeight="1">
      <c r="A85" s="51">
        <v>83</v>
      </c>
      <c r="B85" s="51" t="s">
        <v>1057</v>
      </c>
      <c r="C85" s="21" t="s">
        <v>2344</v>
      </c>
      <c r="D85" s="22" t="s">
        <v>2283</v>
      </c>
      <c r="E85" s="51" t="s">
        <v>1058</v>
      </c>
      <c r="F85" s="51">
        <v>700</v>
      </c>
      <c r="G85" s="47">
        <v>589</v>
      </c>
      <c r="H85" s="47" t="s">
        <v>38</v>
      </c>
      <c r="I85" s="54">
        <v>84.142857142857139</v>
      </c>
      <c r="J85" s="51" t="s">
        <v>48</v>
      </c>
      <c r="K85" s="51" t="s">
        <v>48</v>
      </c>
      <c r="L85" s="51" t="s">
        <v>48</v>
      </c>
      <c r="M85" s="51" t="s">
        <v>48</v>
      </c>
      <c r="N85" s="51" t="s">
        <v>48</v>
      </c>
      <c r="O85" s="51" t="s">
        <v>48</v>
      </c>
      <c r="P85" s="51" t="s">
        <v>48</v>
      </c>
      <c r="Q85" s="51">
        <v>0</v>
      </c>
    </row>
    <row r="86" spans="1:17" ht="14.1" customHeight="1">
      <c r="A86" s="51">
        <v>84</v>
      </c>
      <c r="B86" s="51" t="s">
        <v>1246</v>
      </c>
      <c r="C86" s="27" t="s">
        <v>2216</v>
      </c>
      <c r="D86" s="22" t="s">
        <v>2160</v>
      </c>
      <c r="E86" s="51" t="s">
        <v>1248</v>
      </c>
      <c r="F86" s="51">
        <v>700</v>
      </c>
      <c r="G86" s="47">
        <v>587</v>
      </c>
      <c r="H86" s="47" t="s">
        <v>38</v>
      </c>
      <c r="I86" s="54">
        <v>83.857142857142861</v>
      </c>
      <c r="J86" s="51" t="s">
        <v>48</v>
      </c>
      <c r="K86" s="51" t="s">
        <v>48</v>
      </c>
      <c r="L86" s="51" t="s">
        <v>48</v>
      </c>
      <c r="M86" s="51" t="s">
        <v>48</v>
      </c>
      <c r="N86" s="51" t="s">
        <v>48</v>
      </c>
      <c r="O86" s="51" t="s">
        <v>48</v>
      </c>
      <c r="P86" s="51" t="s">
        <v>48</v>
      </c>
      <c r="Q86" s="51">
        <v>0</v>
      </c>
    </row>
    <row r="87" spans="1:17" ht="14.1" customHeight="1">
      <c r="A87" s="51">
        <v>85</v>
      </c>
      <c r="B87" s="51" t="s">
        <v>1997</v>
      </c>
      <c r="C87" s="21" t="s">
        <v>2311</v>
      </c>
      <c r="D87" s="22" t="s">
        <v>2283</v>
      </c>
      <c r="E87" s="51" t="s">
        <v>1998</v>
      </c>
      <c r="F87" s="51">
        <v>700</v>
      </c>
      <c r="G87" s="47">
        <v>587</v>
      </c>
      <c r="H87" s="47" t="s">
        <v>38</v>
      </c>
      <c r="I87" s="54">
        <v>83.857142857142861</v>
      </c>
      <c r="J87" s="51" t="s">
        <v>48</v>
      </c>
      <c r="K87" s="51" t="s">
        <v>48</v>
      </c>
      <c r="L87" s="51" t="s">
        <v>48</v>
      </c>
      <c r="M87" s="51" t="s">
        <v>48</v>
      </c>
      <c r="N87" s="51" t="s">
        <v>48</v>
      </c>
      <c r="O87" s="51" t="s">
        <v>48</v>
      </c>
      <c r="P87" s="51" t="s">
        <v>48</v>
      </c>
      <c r="Q87" s="51">
        <v>0</v>
      </c>
    </row>
    <row r="88" spans="1:17" ht="14.1" customHeight="1">
      <c r="A88" s="51">
        <v>86</v>
      </c>
      <c r="B88" s="51" t="s">
        <v>186</v>
      </c>
      <c r="C88" s="21" t="s">
        <v>2393</v>
      </c>
      <c r="D88" s="22" t="s">
        <v>2089</v>
      </c>
      <c r="E88" s="51" t="s">
        <v>194</v>
      </c>
      <c r="F88" s="51">
        <v>700</v>
      </c>
      <c r="G88" s="47">
        <v>587</v>
      </c>
      <c r="H88" s="47" t="s">
        <v>38</v>
      </c>
      <c r="I88" s="54">
        <v>83.857142857142861</v>
      </c>
      <c r="J88" s="51" t="s">
        <v>48</v>
      </c>
      <c r="K88" s="51" t="s">
        <v>48</v>
      </c>
      <c r="L88" s="51" t="s">
        <v>48</v>
      </c>
      <c r="M88" s="51" t="s">
        <v>48</v>
      </c>
      <c r="N88" s="51" t="s">
        <v>48</v>
      </c>
      <c r="O88" s="51" t="s">
        <v>48</v>
      </c>
      <c r="P88" s="51" t="s">
        <v>48</v>
      </c>
      <c r="Q88" s="51">
        <v>0</v>
      </c>
    </row>
    <row r="89" spans="1:17" ht="14.1" customHeight="1">
      <c r="A89" s="51">
        <v>87</v>
      </c>
      <c r="B89" s="51" t="s">
        <v>1787</v>
      </c>
      <c r="C89" s="21" t="s">
        <v>2434</v>
      </c>
      <c r="D89" s="22" t="s">
        <v>2089</v>
      </c>
      <c r="E89" s="51" t="s">
        <v>1789</v>
      </c>
      <c r="F89" s="51">
        <v>700</v>
      </c>
      <c r="G89" s="47">
        <v>587</v>
      </c>
      <c r="H89" s="47" t="s">
        <v>38</v>
      </c>
      <c r="I89" s="54">
        <v>83.857142857142861</v>
      </c>
      <c r="J89" s="51" t="s">
        <v>48</v>
      </c>
      <c r="K89" s="51" t="s">
        <v>48</v>
      </c>
      <c r="L89" s="51" t="s">
        <v>48</v>
      </c>
      <c r="M89" s="51" t="s">
        <v>48</v>
      </c>
      <c r="N89" s="51" t="s">
        <v>48</v>
      </c>
      <c r="O89" s="51" t="s">
        <v>48</v>
      </c>
      <c r="P89" s="51" t="s">
        <v>48</v>
      </c>
      <c r="Q89" s="51">
        <v>0</v>
      </c>
    </row>
    <row r="90" spans="1:17" ht="14.1" customHeight="1">
      <c r="A90" s="51">
        <v>88</v>
      </c>
      <c r="B90" s="51" t="s">
        <v>1529</v>
      </c>
      <c r="C90" s="27" t="s">
        <v>2219</v>
      </c>
      <c r="D90" s="22" t="s">
        <v>2160</v>
      </c>
      <c r="E90" s="51" t="s">
        <v>1530</v>
      </c>
      <c r="F90" s="51">
        <v>700</v>
      </c>
      <c r="G90" s="47">
        <v>586</v>
      </c>
      <c r="H90" s="47" t="s">
        <v>38</v>
      </c>
      <c r="I90" s="54">
        <v>83.714285714285708</v>
      </c>
      <c r="J90" s="51" t="s">
        <v>48</v>
      </c>
      <c r="K90" s="51" t="s">
        <v>48</v>
      </c>
      <c r="L90" s="51" t="s">
        <v>48</v>
      </c>
      <c r="M90" s="51" t="s">
        <v>48</v>
      </c>
      <c r="N90" s="51" t="s">
        <v>48</v>
      </c>
      <c r="O90" s="51" t="s">
        <v>48</v>
      </c>
      <c r="P90" s="51" t="s">
        <v>48</v>
      </c>
      <c r="Q90" s="51">
        <v>0</v>
      </c>
    </row>
    <row r="91" spans="1:17" ht="14.1" customHeight="1">
      <c r="A91" s="51">
        <v>89</v>
      </c>
      <c r="B91" s="51" t="s">
        <v>1158</v>
      </c>
      <c r="C91" s="27" t="s">
        <v>2105</v>
      </c>
      <c r="D91" s="22" t="s">
        <v>2038</v>
      </c>
      <c r="E91" s="51" t="s">
        <v>1159</v>
      </c>
      <c r="F91" s="51">
        <v>700</v>
      </c>
      <c r="G91" s="47">
        <v>585</v>
      </c>
      <c r="H91" s="47" t="s">
        <v>38</v>
      </c>
      <c r="I91" s="54">
        <v>83.571428571428569</v>
      </c>
      <c r="J91" s="51" t="s">
        <v>48</v>
      </c>
      <c r="K91" s="51" t="s">
        <v>48</v>
      </c>
      <c r="L91" s="51" t="s">
        <v>48</v>
      </c>
      <c r="M91" s="51" t="s">
        <v>48</v>
      </c>
      <c r="N91" s="51" t="s">
        <v>48</v>
      </c>
      <c r="O91" s="51" t="s">
        <v>48</v>
      </c>
      <c r="P91" s="51" t="s">
        <v>48</v>
      </c>
      <c r="Q91" s="51">
        <v>0</v>
      </c>
    </row>
    <row r="92" spans="1:17" ht="14.1" customHeight="1">
      <c r="A92" s="51">
        <v>90</v>
      </c>
      <c r="B92" s="51" t="s">
        <v>1230</v>
      </c>
      <c r="C92" s="27" t="s">
        <v>2184</v>
      </c>
      <c r="D92" s="22" t="s">
        <v>2160</v>
      </c>
      <c r="E92" s="51" t="s">
        <v>1231</v>
      </c>
      <c r="F92" s="51">
        <v>700</v>
      </c>
      <c r="G92" s="47">
        <v>585</v>
      </c>
      <c r="H92" s="47" t="s">
        <v>38</v>
      </c>
      <c r="I92" s="54">
        <v>83.571428571428569</v>
      </c>
      <c r="J92" s="51" t="s">
        <v>48</v>
      </c>
      <c r="K92" s="51" t="s">
        <v>48</v>
      </c>
      <c r="L92" s="51" t="s">
        <v>48</v>
      </c>
      <c r="M92" s="51" t="s">
        <v>48</v>
      </c>
      <c r="N92" s="51" t="s">
        <v>48</v>
      </c>
      <c r="O92" s="51" t="s">
        <v>48</v>
      </c>
      <c r="P92" s="51" t="s">
        <v>48</v>
      </c>
      <c r="Q92" s="51">
        <v>0</v>
      </c>
    </row>
    <row r="93" spans="1:17" ht="14.1" customHeight="1">
      <c r="A93" s="51">
        <v>91</v>
      </c>
      <c r="B93" s="51" t="s">
        <v>271</v>
      </c>
      <c r="C93" s="21" t="s">
        <v>2404</v>
      </c>
      <c r="D93" s="22" t="s">
        <v>2089</v>
      </c>
      <c r="E93" s="51" t="s">
        <v>279</v>
      </c>
      <c r="F93" s="51">
        <v>700</v>
      </c>
      <c r="G93" s="47">
        <v>585</v>
      </c>
      <c r="H93" s="47" t="s">
        <v>38</v>
      </c>
      <c r="I93" s="54">
        <v>83.571428571428569</v>
      </c>
      <c r="J93" s="51" t="s">
        <v>48</v>
      </c>
      <c r="K93" s="51" t="s">
        <v>48</v>
      </c>
      <c r="L93" s="51" t="s">
        <v>48</v>
      </c>
      <c r="M93" s="51" t="s">
        <v>48</v>
      </c>
      <c r="N93" s="51" t="s">
        <v>48</v>
      </c>
      <c r="O93" s="51" t="s">
        <v>48</v>
      </c>
      <c r="P93" s="51" t="s">
        <v>48</v>
      </c>
      <c r="Q93" s="51">
        <v>0</v>
      </c>
    </row>
    <row r="94" spans="1:17" ht="14.1" customHeight="1">
      <c r="A94" s="51">
        <v>92</v>
      </c>
      <c r="B94" s="51" t="s">
        <v>1201</v>
      </c>
      <c r="C94" s="21" t="s">
        <v>2299</v>
      </c>
      <c r="D94" s="22" t="s">
        <v>2283</v>
      </c>
      <c r="E94" s="51" t="s">
        <v>1202</v>
      </c>
      <c r="F94" s="51">
        <v>700</v>
      </c>
      <c r="G94" s="47">
        <v>584</v>
      </c>
      <c r="H94" s="47" t="s">
        <v>38</v>
      </c>
      <c r="I94" s="54">
        <v>83.428571428571431</v>
      </c>
      <c r="J94" s="51" t="s">
        <v>48</v>
      </c>
      <c r="K94" s="51" t="s">
        <v>48</v>
      </c>
      <c r="L94" s="51" t="s">
        <v>48</v>
      </c>
      <c r="M94" s="51" t="s">
        <v>48</v>
      </c>
      <c r="N94" s="51" t="s">
        <v>48</v>
      </c>
      <c r="O94" s="51" t="s">
        <v>48</v>
      </c>
      <c r="P94" s="51" t="s">
        <v>48</v>
      </c>
      <c r="Q94" s="51">
        <v>0</v>
      </c>
    </row>
    <row r="95" spans="1:17" ht="14.1" customHeight="1">
      <c r="A95" s="51">
        <v>93</v>
      </c>
      <c r="B95" s="51" t="s">
        <v>413</v>
      </c>
      <c r="C95" s="21" t="s">
        <v>2391</v>
      </c>
      <c r="D95" s="22" t="s">
        <v>2089</v>
      </c>
      <c r="E95" s="51" t="s">
        <v>418</v>
      </c>
      <c r="F95" s="51">
        <v>700</v>
      </c>
      <c r="G95" s="47">
        <v>583</v>
      </c>
      <c r="H95" s="47" t="s">
        <v>38</v>
      </c>
      <c r="I95" s="54">
        <v>83.285714285714292</v>
      </c>
      <c r="J95" s="51" t="s">
        <v>48</v>
      </c>
      <c r="K95" s="51" t="s">
        <v>48</v>
      </c>
      <c r="L95" s="51" t="s">
        <v>48</v>
      </c>
      <c r="M95" s="51" t="s">
        <v>48</v>
      </c>
      <c r="N95" s="51" t="s">
        <v>48</v>
      </c>
      <c r="O95" s="51" t="s">
        <v>48</v>
      </c>
      <c r="P95" s="51" t="s">
        <v>48</v>
      </c>
      <c r="Q95" s="51">
        <v>0</v>
      </c>
    </row>
    <row r="96" spans="1:17" ht="14.1" customHeight="1">
      <c r="A96" s="51">
        <v>94</v>
      </c>
      <c r="B96" s="51" t="s">
        <v>841</v>
      </c>
      <c r="C96" s="27" t="s">
        <v>2150</v>
      </c>
      <c r="D96" s="22" t="s">
        <v>2038</v>
      </c>
      <c r="E96" s="51" t="s">
        <v>843</v>
      </c>
      <c r="F96" s="51">
        <v>700</v>
      </c>
      <c r="G96" s="47">
        <v>581</v>
      </c>
      <c r="H96" s="47" t="s">
        <v>38</v>
      </c>
      <c r="I96" s="54">
        <v>83</v>
      </c>
      <c r="J96" s="51" t="s">
        <v>48</v>
      </c>
      <c r="K96" s="51" t="s">
        <v>48</v>
      </c>
      <c r="L96" s="51" t="s">
        <v>48</v>
      </c>
      <c r="M96" s="51" t="s">
        <v>48</v>
      </c>
      <c r="N96" s="51" t="s">
        <v>48</v>
      </c>
      <c r="O96" s="51" t="s">
        <v>48</v>
      </c>
      <c r="P96" s="51" t="s">
        <v>48</v>
      </c>
      <c r="Q96" s="51">
        <v>0</v>
      </c>
    </row>
    <row r="97" spans="1:17" ht="14.1" customHeight="1">
      <c r="A97" s="51">
        <v>95</v>
      </c>
      <c r="B97" s="51" t="s">
        <v>804</v>
      </c>
      <c r="C97" s="27" t="s">
        <v>2203</v>
      </c>
      <c r="D97" s="22" t="s">
        <v>2160</v>
      </c>
      <c r="E97" s="51" t="s">
        <v>805</v>
      </c>
      <c r="F97" s="51">
        <v>700</v>
      </c>
      <c r="G97" s="47">
        <v>581</v>
      </c>
      <c r="H97" s="47" t="s">
        <v>38</v>
      </c>
      <c r="I97" s="54">
        <v>83</v>
      </c>
      <c r="J97" s="51" t="s">
        <v>48</v>
      </c>
      <c r="K97" s="51" t="s">
        <v>48</v>
      </c>
      <c r="L97" s="51" t="s">
        <v>48</v>
      </c>
      <c r="M97" s="51" t="s">
        <v>48</v>
      </c>
      <c r="N97" s="51" t="s">
        <v>48</v>
      </c>
      <c r="O97" s="51" t="s">
        <v>48</v>
      </c>
      <c r="P97" s="51" t="s">
        <v>48</v>
      </c>
      <c r="Q97" s="51">
        <v>0</v>
      </c>
    </row>
    <row r="98" spans="1:17" ht="14.1" customHeight="1">
      <c r="A98" s="51">
        <v>96</v>
      </c>
      <c r="B98" s="51" t="s">
        <v>1065</v>
      </c>
      <c r="C98" s="27" t="s">
        <v>2115</v>
      </c>
      <c r="D98" s="22" t="s">
        <v>2038</v>
      </c>
      <c r="E98" s="51" t="s">
        <v>1067</v>
      </c>
      <c r="F98" s="51">
        <v>700</v>
      </c>
      <c r="G98" s="47">
        <v>578</v>
      </c>
      <c r="H98" s="47" t="s">
        <v>38</v>
      </c>
      <c r="I98" s="54">
        <v>82.571428571428569</v>
      </c>
      <c r="J98" s="51" t="s">
        <v>48</v>
      </c>
      <c r="K98" s="51" t="s">
        <v>48</v>
      </c>
      <c r="L98" s="51" t="s">
        <v>48</v>
      </c>
      <c r="M98" s="51" t="s">
        <v>48</v>
      </c>
      <c r="N98" s="51" t="s">
        <v>48</v>
      </c>
      <c r="O98" s="51" t="s">
        <v>48</v>
      </c>
      <c r="P98" s="51" t="s">
        <v>48</v>
      </c>
      <c r="Q98" s="51">
        <v>0</v>
      </c>
    </row>
    <row r="99" spans="1:17" ht="14.1" customHeight="1">
      <c r="A99" s="51">
        <v>97</v>
      </c>
      <c r="B99" s="51" t="s">
        <v>291</v>
      </c>
      <c r="C99" s="21" t="s">
        <v>2407</v>
      </c>
      <c r="D99" s="22" t="s">
        <v>2089</v>
      </c>
      <c r="E99" s="51" t="s">
        <v>297</v>
      </c>
      <c r="F99" s="51">
        <v>700</v>
      </c>
      <c r="G99" s="47">
        <v>578</v>
      </c>
      <c r="H99" s="47" t="s">
        <v>38</v>
      </c>
      <c r="I99" s="54">
        <v>82.571428571428569</v>
      </c>
      <c r="J99" s="51" t="s">
        <v>48</v>
      </c>
      <c r="K99" s="51" t="s">
        <v>48</v>
      </c>
      <c r="L99" s="51" t="s">
        <v>48</v>
      </c>
      <c r="M99" s="51" t="s">
        <v>48</v>
      </c>
      <c r="N99" s="51" t="s">
        <v>48</v>
      </c>
      <c r="O99" s="51" t="s">
        <v>48</v>
      </c>
      <c r="P99" s="51" t="s">
        <v>48</v>
      </c>
      <c r="Q99" s="51">
        <v>0</v>
      </c>
    </row>
    <row r="100" spans="1:17" ht="14.1" customHeight="1">
      <c r="A100" s="51">
        <v>98</v>
      </c>
      <c r="B100" s="51" t="s">
        <v>799</v>
      </c>
      <c r="C100" s="21" t="s">
        <v>2065</v>
      </c>
      <c r="D100" s="22" t="s">
        <v>2038</v>
      </c>
      <c r="E100" s="51" t="s">
        <v>173</v>
      </c>
      <c r="F100" s="51">
        <v>700</v>
      </c>
      <c r="G100" s="47">
        <v>577</v>
      </c>
      <c r="H100" s="47" t="s">
        <v>38</v>
      </c>
      <c r="I100" s="54">
        <v>82.428571428571431</v>
      </c>
      <c r="J100" s="51" t="s">
        <v>48</v>
      </c>
      <c r="K100" s="51" t="s">
        <v>48</v>
      </c>
      <c r="L100" s="51" t="s">
        <v>48</v>
      </c>
      <c r="M100" s="51" t="s">
        <v>48</v>
      </c>
      <c r="N100" s="51" t="s">
        <v>48</v>
      </c>
      <c r="O100" s="51" t="s">
        <v>48</v>
      </c>
      <c r="P100" s="51" t="s">
        <v>48</v>
      </c>
      <c r="Q100" s="51">
        <v>0</v>
      </c>
    </row>
    <row r="101" spans="1:17" ht="14.1" customHeight="1">
      <c r="A101" s="51">
        <v>99</v>
      </c>
      <c r="B101" s="51" t="s">
        <v>579</v>
      </c>
      <c r="C101" s="21" t="s">
        <v>2436</v>
      </c>
      <c r="D101" s="22" t="s">
        <v>2089</v>
      </c>
      <c r="E101" s="51" t="s">
        <v>581</v>
      </c>
      <c r="F101" s="51">
        <v>700</v>
      </c>
      <c r="G101" s="47">
        <v>577</v>
      </c>
      <c r="H101" s="47" t="s">
        <v>38</v>
      </c>
      <c r="I101" s="54">
        <v>82.428571428571431</v>
      </c>
      <c r="J101" s="51" t="s">
        <v>48</v>
      </c>
      <c r="K101" s="51" t="s">
        <v>48</v>
      </c>
      <c r="L101" s="51" t="s">
        <v>48</v>
      </c>
      <c r="M101" s="51" t="s">
        <v>48</v>
      </c>
      <c r="N101" s="51" t="s">
        <v>48</v>
      </c>
      <c r="O101" s="51" t="s">
        <v>48</v>
      </c>
      <c r="P101" s="51" t="s">
        <v>48</v>
      </c>
      <c r="Q101" s="51">
        <v>0</v>
      </c>
    </row>
    <row r="102" spans="1:17" ht="14.1" customHeight="1">
      <c r="A102" s="51">
        <v>100</v>
      </c>
      <c r="B102" s="51" t="s">
        <v>1188</v>
      </c>
      <c r="C102" s="27" t="s">
        <v>2223</v>
      </c>
      <c r="D102" s="22" t="s">
        <v>2160</v>
      </c>
      <c r="E102" s="51" t="s">
        <v>1191</v>
      </c>
      <c r="F102" s="51">
        <v>700</v>
      </c>
      <c r="G102" s="47">
        <v>576</v>
      </c>
      <c r="H102" s="47" t="s">
        <v>38</v>
      </c>
      <c r="I102" s="54">
        <v>82.285714285714292</v>
      </c>
      <c r="J102" s="51" t="s">
        <v>48</v>
      </c>
      <c r="K102" s="51" t="s">
        <v>48</v>
      </c>
      <c r="L102" s="51" t="s">
        <v>48</v>
      </c>
      <c r="M102" s="51" t="s">
        <v>48</v>
      </c>
      <c r="N102" s="51" t="s">
        <v>48</v>
      </c>
      <c r="O102" s="51" t="s">
        <v>48</v>
      </c>
      <c r="P102" s="51" t="s">
        <v>48</v>
      </c>
      <c r="Q102" s="51">
        <v>0</v>
      </c>
    </row>
    <row r="103" spans="1:17" ht="14.1" customHeight="1">
      <c r="A103" s="51">
        <v>101</v>
      </c>
      <c r="B103" s="51" t="s">
        <v>573</v>
      </c>
      <c r="C103" s="21" t="s">
        <v>2406</v>
      </c>
      <c r="D103" s="22" t="s">
        <v>2089</v>
      </c>
      <c r="E103" s="51" t="s">
        <v>576</v>
      </c>
      <c r="F103" s="51">
        <v>700</v>
      </c>
      <c r="G103" s="47">
        <v>574</v>
      </c>
      <c r="H103" s="47" t="s">
        <v>38</v>
      </c>
      <c r="I103" s="54">
        <v>82</v>
      </c>
      <c r="J103" s="51" t="s">
        <v>48</v>
      </c>
      <c r="K103" s="51" t="s">
        <v>48</v>
      </c>
      <c r="L103" s="51" t="s">
        <v>48</v>
      </c>
      <c r="M103" s="51" t="s">
        <v>48</v>
      </c>
      <c r="N103" s="51" t="s">
        <v>48</v>
      </c>
      <c r="O103" s="51" t="s">
        <v>48</v>
      </c>
      <c r="P103" s="51" t="s">
        <v>48</v>
      </c>
      <c r="Q103" s="51">
        <v>0</v>
      </c>
    </row>
    <row r="104" spans="1:17" ht="14.1" customHeight="1">
      <c r="A104" s="51">
        <v>102</v>
      </c>
      <c r="B104" s="51" t="s">
        <v>1809</v>
      </c>
      <c r="C104" s="27" t="s">
        <v>2151</v>
      </c>
      <c r="D104" s="22" t="s">
        <v>2038</v>
      </c>
      <c r="E104" s="22" t="s">
        <v>1811</v>
      </c>
      <c r="F104" s="51">
        <v>700</v>
      </c>
      <c r="G104" s="47">
        <v>573</v>
      </c>
      <c r="H104" s="47" t="s">
        <v>38</v>
      </c>
      <c r="I104" s="54">
        <v>81.857142857142861</v>
      </c>
      <c r="J104" s="51" t="s">
        <v>48</v>
      </c>
      <c r="K104" s="51" t="s">
        <v>48</v>
      </c>
      <c r="L104" s="51" t="s">
        <v>48</v>
      </c>
      <c r="M104" s="51" t="s">
        <v>48</v>
      </c>
      <c r="N104" s="51" t="s">
        <v>48</v>
      </c>
      <c r="O104" s="51" t="s">
        <v>48</v>
      </c>
      <c r="P104" s="51" t="s">
        <v>48</v>
      </c>
      <c r="Q104" s="51">
        <v>0</v>
      </c>
    </row>
    <row r="105" spans="1:17" ht="14.1" customHeight="1">
      <c r="A105" s="51">
        <v>103</v>
      </c>
      <c r="B105" s="51" t="s">
        <v>1214</v>
      </c>
      <c r="C105" s="21" t="s">
        <v>2328</v>
      </c>
      <c r="D105" s="22" t="s">
        <v>2283</v>
      </c>
      <c r="E105" s="51" t="s">
        <v>1216</v>
      </c>
      <c r="F105" s="51">
        <v>700</v>
      </c>
      <c r="G105" s="47">
        <v>573</v>
      </c>
      <c r="H105" s="47" t="s">
        <v>38</v>
      </c>
      <c r="I105" s="54">
        <v>81.857142857142861</v>
      </c>
      <c r="J105" s="51" t="s">
        <v>48</v>
      </c>
      <c r="K105" s="51" t="s">
        <v>48</v>
      </c>
      <c r="L105" s="51" t="s">
        <v>48</v>
      </c>
      <c r="M105" s="51" t="s">
        <v>48</v>
      </c>
      <c r="N105" s="51" t="s">
        <v>48</v>
      </c>
      <c r="O105" s="51" t="s">
        <v>48</v>
      </c>
      <c r="P105" s="51" t="s">
        <v>48</v>
      </c>
      <c r="Q105" s="51">
        <v>0</v>
      </c>
    </row>
    <row r="106" spans="1:17" ht="14.1" customHeight="1">
      <c r="A106" s="51">
        <v>104</v>
      </c>
      <c r="B106" s="51" t="s">
        <v>1090</v>
      </c>
      <c r="C106" s="21" t="s">
        <v>2424</v>
      </c>
      <c r="D106" s="22" t="s">
        <v>2089</v>
      </c>
      <c r="E106" s="51" t="s">
        <v>1091</v>
      </c>
      <c r="F106" s="51">
        <v>700</v>
      </c>
      <c r="G106" s="47">
        <v>573</v>
      </c>
      <c r="H106" s="47" t="s">
        <v>38</v>
      </c>
      <c r="I106" s="54">
        <v>81.857142857142861</v>
      </c>
      <c r="J106" s="51" t="s">
        <v>48</v>
      </c>
      <c r="K106" s="51" t="s">
        <v>48</v>
      </c>
      <c r="L106" s="51" t="s">
        <v>48</v>
      </c>
      <c r="M106" s="51" t="s">
        <v>48</v>
      </c>
      <c r="N106" s="51" t="s">
        <v>48</v>
      </c>
      <c r="O106" s="51" t="s">
        <v>48</v>
      </c>
      <c r="P106" s="51" t="s">
        <v>48</v>
      </c>
      <c r="Q106" s="51">
        <v>0</v>
      </c>
    </row>
    <row r="107" spans="1:17" ht="14.1" customHeight="1">
      <c r="A107" s="51">
        <v>105</v>
      </c>
      <c r="B107" s="51" t="s">
        <v>1013</v>
      </c>
      <c r="C107" s="27" t="s">
        <v>2191</v>
      </c>
      <c r="D107" s="22" t="s">
        <v>2160</v>
      </c>
      <c r="E107" s="51" t="s">
        <v>1015</v>
      </c>
      <c r="F107" s="51">
        <v>700</v>
      </c>
      <c r="G107" s="47">
        <v>571</v>
      </c>
      <c r="H107" s="47" t="s">
        <v>38</v>
      </c>
      <c r="I107" s="54">
        <v>81.571428571428569</v>
      </c>
      <c r="J107" s="51" t="s">
        <v>48</v>
      </c>
      <c r="K107" s="51" t="s">
        <v>48</v>
      </c>
      <c r="L107" s="51" t="s">
        <v>48</v>
      </c>
      <c r="M107" s="51" t="s">
        <v>48</v>
      </c>
      <c r="N107" s="51" t="s">
        <v>48</v>
      </c>
      <c r="O107" s="51" t="s">
        <v>48</v>
      </c>
      <c r="P107" s="51" t="s">
        <v>48</v>
      </c>
      <c r="Q107" s="51">
        <v>0</v>
      </c>
    </row>
    <row r="108" spans="1:17" ht="14.1" customHeight="1">
      <c r="A108" s="51">
        <v>106</v>
      </c>
      <c r="B108" s="51" t="s">
        <v>1720</v>
      </c>
      <c r="C108" s="27" t="s">
        <v>2104</v>
      </c>
      <c r="D108" s="22" t="s">
        <v>2038</v>
      </c>
      <c r="E108" s="51" t="s">
        <v>1722</v>
      </c>
      <c r="F108" s="51">
        <v>700</v>
      </c>
      <c r="G108" s="47">
        <v>570</v>
      </c>
      <c r="H108" s="47" t="s">
        <v>38</v>
      </c>
      <c r="I108" s="54">
        <v>81.428571428571431</v>
      </c>
      <c r="J108" s="51" t="s">
        <v>48</v>
      </c>
      <c r="K108" s="51" t="s">
        <v>48</v>
      </c>
      <c r="L108" s="51" t="s">
        <v>48</v>
      </c>
      <c r="M108" s="51" t="s">
        <v>48</v>
      </c>
      <c r="N108" s="51" t="s">
        <v>48</v>
      </c>
      <c r="O108" s="51" t="s">
        <v>48</v>
      </c>
      <c r="P108" s="51" t="s">
        <v>48</v>
      </c>
      <c r="Q108" s="51">
        <v>0</v>
      </c>
    </row>
    <row r="109" spans="1:17" ht="14.1" customHeight="1">
      <c r="A109" s="51">
        <v>107</v>
      </c>
      <c r="B109" s="51" t="s">
        <v>1251</v>
      </c>
      <c r="C109" s="27" t="s">
        <v>2101</v>
      </c>
      <c r="D109" s="22" t="s">
        <v>2038</v>
      </c>
      <c r="E109" s="51" t="s">
        <v>1252</v>
      </c>
      <c r="F109" s="51">
        <v>700</v>
      </c>
      <c r="G109" s="47">
        <v>569</v>
      </c>
      <c r="H109" s="47" t="s">
        <v>38</v>
      </c>
      <c r="I109" s="54">
        <v>81.285714285714292</v>
      </c>
      <c r="J109" s="51" t="s">
        <v>48</v>
      </c>
      <c r="K109" s="51" t="s">
        <v>48</v>
      </c>
      <c r="L109" s="51" t="s">
        <v>48</v>
      </c>
      <c r="M109" s="51" t="s">
        <v>48</v>
      </c>
      <c r="N109" s="51" t="s">
        <v>48</v>
      </c>
      <c r="O109" s="51" t="s">
        <v>48</v>
      </c>
      <c r="P109" s="51" t="s">
        <v>48</v>
      </c>
      <c r="Q109" s="51">
        <v>0</v>
      </c>
    </row>
    <row r="110" spans="1:17" ht="14.1" customHeight="1">
      <c r="A110" s="51">
        <v>108</v>
      </c>
      <c r="B110" s="51" t="s">
        <v>261</v>
      </c>
      <c r="C110" s="27" t="s">
        <v>2420</v>
      </c>
      <c r="D110" s="22" t="s">
        <v>2089</v>
      </c>
      <c r="E110" s="51" t="s">
        <v>268</v>
      </c>
      <c r="F110" s="51">
        <v>700</v>
      </c>
      <c r="G110" s="47">
        <v>569</v>
      </c>
      <c r="H110" s="47" t="s">
        <v>38</v>
      </c>
      <c r="I110" s="54">
        <v>81.285714285714292</v>
      </c>
      <c r="J110" s="51" t="s">
        <v>48</v>
      </c>
      <c r="K110" s="51" t="s">
        <v>48</v>
      </c>
      <c r="L110" s="51" t="s">
        <v>48</v>
      </c>
      <c r="M110" s="51" t="s">
        <v>48</v>
      </c>
      <c r="N110" s="51" t="s">
        <v>48</v>
      </c>
      <c r="O110" s="51" t="s">
        <v>48</v>
      </c>
      <c r="P110" s="51" t="s">
        <v>48</v>
      </c>
      <c r="Q110" s="51">
        <v>0</v>
      </c>
    </row>
    <row r="111" spans="1:17" ht="14.1" customHeight="1">
      <c r="A111" s="51">
        <v>109</v>
      </c>
      <c r="B111" s="51" t="s">
        <v>1174</v>
      </c>
      <c r="C111" s="27" t="s">
        <v>2253</v>
      </c>
      <c r="D111" s="22" t="s">
        <v>2160</v>
      </c>
      <c r="E111" s="51" t="s">
        <v>1176</v>
      </c>
      <c r="F111" s="51">
        <v>700</v>
      </c>
      <c r="G111" s="47">
        <v>567</v>
      </c>
      <c r="H111" s="47" t="s">
        <v>38</v>
      </c>
      <c r="I111" s="54">
        <v>81</v>
      </c>
      <c r="J111" s="51" t="s">
        <v>48</v>
      </c>
      <c r="K111" s="51" t="s">
        <v>48</v>
      </c>
      <c r="L111" s="51" t="s">
        <v>48</v>
      </c>
      <c r="M111" s="51" t="s">
        <v>48</v>
      </c>
      <c r="N111" s="51" t="s">
        <v>48</v>
      </c>
      <c r="O111" s="51" t="s">
        <v>48</v>
      </c>
      <c r="P111" s="51" t="s">
        <v>48</v>
      </c>
      <c r="Q111" s="51">
        <v>0</v>
      </c>
    </row>
    <row r="112" spans="1:17" ht="14.1" customHeight="1">
      <c r="A112" s="51">
        <v>110</v>
      </c>
      <c r="B112" s="51" t="s">
        <v>1008</v>
      </c>
      <c r="C112" s="21" t="s">
        <v>2363</v>
      </c>
      <c r="D112" s="22" t="s">
        <v>2283</v>
      </c>
      <c r="E112" s="51" t="s">
        <v>1010</v>
      </c>
      <c r="F112" s="51">
        <v>700</v>
      </c>
      <c r="G112" s="47">
        <v>567</v>
      </c>
      <c r="H112" s="47" t="s">
        <v>38</v>
      </c>
      <c r="I112" s="54">
        <v>81</v>
      </c>
      <c r="J112" s="51" t="s">
        <v>48</v>
      </c>
      <c r="K112" s="51" t="s">
        <v>48</v>
      </c>
      <c r="L112" s="51" t="s">
        <v>48</v>
      </c>
      <c r="M112" s="51" t="s">
        <v>48</v>
      </c>
      <c r="N112" s="51" t="s">
        <v>48</v>
      </c>
      <c r="O112" s="51" t="s">
        <v>48</v>
      </c>
      <c r="P112" s="51" t="s">
        <v>48</v>
      </c>
      <c r="Q112" s="51">
        <v>0</v>
      </c>
    </row>
    <row r="113" spans="1:17" ht="14.1" customHeight="1">
      <c r="A113" s="51">
        <v>111</v>
      </c>
      <c r="B113" s="51" t="s">
        <v>2025</v>
      </c>
      <c r="C113" s="21" t="s">
        <v>2367</v>
      </c>
      <c r="D113" s="22" t="s">
        <v>2283</v>
      </c>
      <c r="E113" s="51" t="s">
        <v>2026</v>
      </c>
      <c r="F113" s="51">
        <v>700</v>
      </c>
      <c r="G113" s="47">
        <v>567</v>
      </c>
      <c r="H113" s="47" t="s">
        <v>38</v>
      </c>
      <c r="I113" s="54">
        <v>81</v>
      </c>
      <c r="J113" s="51" t="s">
        <v>48</v>
      </c>
      <c r="K113" s="51" t="s">
        <v>48</v>
      </c>
      <c r="L113" s="51" t="s">
        <v>48</v>
      </c>
      <c r="M113" s="51" t="s">
        <v>48</v>
      </c>
      <c r="N113" s="51" t="s">
        <v>48</v>
      </c>
      <c r="O113" s="51" t="s">
        <v>48</v>
      </c>
      <c r="P113" s="51" t="s">
        <v>48</v>
      </c>
      <c r="Q113" s="51">
        <v>0</v>
      </c>
    </row>
    <row r="114" spans="1:17" ht="14.1" customHeight="1">
      <c r="A114" s="51">
        <v>112</v>
      </c>
      <c r="B114" s="51" t="s">
        <v>1224</v>
      </c>
      <c r="C114" s="27" t="s">
        <v>2146</v>
      </c>
      <c r="D114" s="22" t="s">
        <v>2038</v>
      </c>
      <c r="E114" s="51" t="s">
        <v>1227</v>
      </c>
      <c r="F114" s="51">
        <v>700</v>
      </c>
      <c r="G114" s="47">
        <v>566</v>
      </c>
      <c r="H114" s="47" t="s">
        <v>38</v>
      </c>
      <c r="I114" s="54">
        <v>80.857142857142861</v>
      </c>
      <c r="J114" s="51" t="s">
        <v>48</v>
      </c>
      <c r="K114" s="51" t="s">
        <v>48</v>
      </c>
      <c r="L114" s="51" t="s">
        <v>48</v>
      </c>
      <c r="M114" s="51" t="s">
        <v>48</v>
      </c>
      <c r="N114" s="51" t="s">
        <v>48</v>
      </c>
      <c r="O114" s="51" t="s">
        <v>48</v>
      </c>
      <c r="P114" s="51" t="s">
        <v>48</v>
      </c>
      <c r="Q114" s="51">
        <v>0</v>
      </c>
    </row>
    <row r="115" spans="1:17" ht="14.1" customHeight="1">
      <c r="A115" s="51">
        <v>113</v>
      </c>
      <c r="B115" s="51" t="s">
        <v>1339</v>
      </c>
      <c r="C115" s="27" t="s">
        <v>2237</v>
      </c>
      <c r="D115" s="22" t="s">
        <v>2160</v>
      </c>
      <c r="E115" s="51" t="s">
        <v>1340</v>
      </c>
      <c r="F115" s="51">
        <v>700</v>
      </c>
      <c r="G115" s="47">
        <v>566</v>
      </c>
      <c r="H115" s="47" t="s">
        <v>38</v>
      </c>
      <c r="I115" s="54">
        <v>80.857142857142861</v>
      </c>
      <c r="J115" s="51" t="s">
        <v>48</v>
      </c>
      <c r="K115" s="51" t="s">
        <v>48</v>
      </c>
      <c r="L115" s="51" t="s">
        <v>48</v>
      </c>
      <c r="M115" s="51" t="s">
        <v>48</v>
      </c>
      <c r="N115" s="51" t="s">
        <v>48</v>
      </c>
      <c r="O115" s="51" t="s">
        <v>48</v>
      </c>
      <c r="P115" s="51" t="s">
        <v>48</v>
      </c>
      <c r="Q115" s="51">
        <v>0</v>
      </c>
    </row>
    <row r="116" spans="1:17" ht="14.1" customHeight="1">
      <c r="A116" s="51">
        <v>114</v>
      </c>
      <c r="B116" s="51" t="s">
        <v>929</v>
      </c>
      <c r="C116" s="21" t="s">
        <v>2340</v>
      </c>
      <c r="D116" s="22" t="s">
        <v>2283</v>
      </c>
      <c r="E116" s="51" t="s">
        <v>932</v>
      </c>
      <c r="F116" s="51">
        <v>700</v>
      </c>
      <c r="G116" s="47">
        <v>566</v>
      </c>
      <c r="H116" s="47" t="s">
        <v>38</v>
      </c>
      <c r="I116" s="54">
        <v>80.857142857142861</v>
      </c>
      <c r="J116" s="51" t="s">
        <v>48</v>
      </c>
      <c r="K116" s="51" t="s">
        <v>48</v>
      </c>
      <c r="L116" s="51" t="s">
        <v>48</v>
      </c>
      <c r="M116" s="51" t="s">
        <v>48</v>
      </c>
      <c r="N116" s="51" t="s">
        <v>48</v>
      </c>
      <c r="O116" s="51" t="s">
        <v>48</v>
      </c>
      <c r="P116" s="51" t="s">
        <v>48</v>
      </c>
      <c r="Q116" s="51">
        <v>0</v>
      </c>
    </row>
    <row r="117" spans="1:17" ht="14.1" customHeight="1">
      <c r="A117" s="51">
        <v>115</v>
      </c>
      <c r="B117" s="51" t="s">
        <v>1783</v>
      </c>
      <c r="C117" s="21" t="s">
        <v>2343</v>
      </c>
      <c r="D117" s="22" t="s">
        <v>2283</v>
      </c>
      <c r="E117" s="22" t="s">
        <v>1784</v>
      </c>
      <c r="F117" s="51">
        <v>700</v>
      </c>
      <c r="G117" s="47">
        <v>566</v>
      </c>
      <c r="H117" s="47" t="s">
        <v>38</v>
      </c>
      <c r="I117" s="54">
        <v>80.857142857142861</v>
      </c>
      <c r="J117" s="51" t="s">
        <v>48</v>
      </c>
      <c r="K117" s="51" t="s">
        <v>48</v>
      </c>
      <c r="L117" s="51" t="s">
        <v>48</v>
      </c>
      <c r="M117" s="51" t="s">
        <v>48</v>
      </c>
      <c r="N117" s="51" t="s">
        <v>48</v>
      </c>
      <c r="O117" s="51" t="s">
        <v>48</v>
      </c>
      <c r="P117" s="51" t="s">
        <v>48</v>
      </c>
      <c r="Q117" s="51">
        <v>0</v>
      </c>
    </row>
    <row r="118" spans="1:17" ht="14.1" customHeight="1">
      <c r="A118" s="51">
        <v>116</v>
      </c>
      <c r="B118" s="51" t="s">
        <v>982</v>
      </c>
      <c r="C118" s="27" t="s">
        <v>2177</v>
      </c>
      <c r="D118" s="22" t="s">
        <v>2160</v>
      </c>
      <c r="E118" s="51" t="s">
        <v>983</v>
      </c>
      <c r="F118" s="51">
        <v>700</v>
      </c>
      <c r="G118" s="47">
        <v>565</v>
      </c>
      <c r="H118" s="47" t="s">
        <v>38</v>
      </c>
      <c r="I118" s="54">
        <v>80.714285714285708</v>
      </c>
      <c r="J118" s="51" t="s">
        <v>48</v>
      </c>
      <c r="K118" s="51" t="s">
        <v>48</v>
      </c>
      <c r="L118" s="51" t="s">
        <v>48</v>
      </c>
      <c r="M118" s="51" t="s">
        <v>48</v>
      </c>
      <c r="N118" s="51" t="s">
        <v>48</v>
      </c>
      <c r="O118" s="51" t="s">
        <v>48</v>
      </c>
      <c r="P118" s="51" t="s">
        <v>48</v>
      </c>
      <c r="Q118" s="51">
        <v>0</v>
      </c>
    </row>
    <row r="119" spans="1:17" ht="14.1" customHeight="1">
      <c r="A119" s="51">
        <v>117</v>
      </c>
      <c r="B119" s="51" t="s">
        <v>944</v>
      </c>
      <c r="C119" s="27" t="s">
        <v>2181</v>
      </c>
      <c r="D119" s="22" t="s">
        <v>2160</v>
      </c>
      <c r="E119" s="51" t="s">
        <v>540</v>
      </c>
      <c r="F119" s="51">
        <v>700</v>
      </c>
      <c r="G119" s="47">
        <v>565</v>
      </c>
      <c r="H119" s="47" t="s">
        <v>38</v>
      </c>
      <c r="I119" s="54">
        <v>80.714285714285708</v>
      </c>
      <c r="J119" s="51" t="s">
        <v>48</v>
      </c>
      <c r="K119" s="51" t="s">
        <v>48</v>
      </c>
      <c r="L119" s="51" t="s">
        <v>48</v>
      </c>
      <c r="M119" s="51" t="s">
        <v>48</v>
      </c>
      <c r="N119" s="51" t="s">
        <v>48</v>
      </c>
      <c r="O119" s="51" t="s">
        <v>48</v>
      </c>
      <c r="P119" s="51" t="s">
        <v>48</v>
      </c>
      <c r="Q119" s="51">
        <v>0</v>
      </c>
    </row>
    <row r="120" spans="1:17" ht="14.1" customHeight="1">
      <c r="A120" s="51">
        <v>118</v>
      </c>
      <c r="B120" s="51" t="s">
        <v>1023</v>
      </c>
      <c r="C120" s="27" t="s">
        <v>2243</v>
      </c>
      <c r="D120" s="22" t="s">
        <v>2160</v>
      </c>
      <c r="E120" s="51" t="s">
        <v>1025</v>
      </c>
      <c r="F120" s="51">
        <v>700</v>
      </c>
      <c r="G120" s="47">
        <v>565</v>
      </c>
      <c r="H120" s="47" t="s">
        <v>38</v>
      </c>
      <c r="I120" s="54">
        <v>80.714285714285708</v>
      </c>
      <c r="J120" s="51" t="s">
        <v>48</v>
      </c>
      <c r="K120" s="51" t="s">
        <v>48</v>
      </c>
      <c r="L120" s="51" t="s">
        <v>48</v>
      </c>
      <c r="M120" s="51" t="s">
        <v>48</v>
      </c>
      <c r="N120" s="51" t="s">
        <v>48</v>
      </c>
      <c r="O120" s="51" t="s">
        <v>48</v>
      </c>
      <c r="P120" s="51" t="s">
        <v>48</v>
      </c>
      <c r="Q120" s="51">
        <v>0</v>
      </c>
    </row>
    <row r="121" spans="1:17" ht="14.1" customHeight="1">
      <c r="A121" s="51">
        <v>119</v>
      </c>
      <c r="B121" s="51" t="s">
        <v>1053</v>
      </c>
      <c r="C121" s="21" t="s">
        <v>2293</v>
      </c>
      <c r="D121" s="22" t="s">
        <v>2283</v>
      </c>
      <c r="E121" s="51" t="s">
        <v>1054</v>
      </c>
      <c r="F121" s="51">
        <v>700</v>
      </c>
      <c r="G121" s="47">
        <v>565</v>
      </c>
      <c r="H121" s="47" t="s">
        <v>38</v>
      </c>
      <c r="I121" s="54">
        <v>80.714285714285708</v>
      </c>
      <c r="J121" s="51" t="s">
        <v>48</v>
      </c>
      <c r="K121" s="51" t="s">
        <v>48</v>
      </c>
      <c r="L121" s="51" t="s">
        <v>48</v>
      </c>
      <c r="M121" s="51" t="s">
        <v>48</v>
      </c>
      <c r="N121" s="51" t="s">
        <v>48</v>
      </c>
      <c r="O121" s="51" t="s">
        <v>48</v>
      </c>
      <c r="P121" s="51" t="s">
        <v>48</v>
      </c>
      <c r="Q121" s="51">
        <v>0</v>
      </c>
    </row>
    <row r="122" spans="1:17" ht="14.1" customHeight="1">
      <c r="A122" s="51">
        <v>120</v>
      </c>
      <c r="B122" s="51" t="s">
        <v>590</v>
      </c>
      <c r="C122" s="21" t="s">
        <v>2390</v>
      </c>
      <c r="D122" s="22" t="s">
        <v>2089</v>
      </c>
      <c r="E122" s="51" t="s">
        <v>592</v>
      </c>
      <c r="F122" s="51">
        <v>700</v>
      </c>
      <c r="G122" s="47">
        <v>565</v>
      </c>
      <c r="H122" s="47" t="s">
        <v>38</v>
      </c>
      <c r="I122" s="54">
        <v>80.714285714285708</v>
      </c>
      <c r="J122" s="51" t="s">
        <v>48</v>
      </c>
      <c r="K122" s="51" t="s">
        <v>48</v>
      </c>
      <c r="L122" s="51" t="s">
        <v>48</v>
      </c>
      <c r="M122" s="51" t="s">
        <v>48</v>
      </c>
      <c r="N122" s="51" t="s">
        <v>48</v>
      </c>
      <c r="O122" s="51" t="s">
        <v>48</v>
      </c>
      <c r="P122" s="51" t="s">
        <v>48</v>
      </c>
      <c r="Q122" s="51">
        <v>0</v>
      </c>
    </row>
    <row r="123" spans="1:17" ht="14.1" customHeight="1">
      <c r="A123" s="51">
        <v>121</v>
      </c>
      <c r="B123" s="51" t="s">
        <v>758</v>
      </c>
      <c r="C123" s="21" t="s">
        <v>2335</v>
      </c>
      <c r="D123" s="22" t="s">
        <v>2283</v>
      </c>
      <c r="E123" s="51" t="s">
        <v>762</v>
      </c>
      <c r="F123" s="51">
        <v>700</v>
      </c>
      <c r="G123" s="47">
        <v>564</v>
      </c>
      <c r="H123" s="47" t="s">
        <v>38</v>
      </c>
      <c r="I123" s="54">
        <v>80.571428571428569</v>
      </c>
      <c r="J123" s="51" t="s">
        <v>48</v>
      </c>
      <c r="K123" s="51" t="s">
        <v>48</v>
      </c>
      <c r="L123" s="51" t="s">
        <v>48</v>
      </c>
      <c r="M123" s="51" t="s">
        <v>48</v>
      </c>
      <c r="N123" s="51" t="s">
        <v>48</v>
      </c>
      <c r="O123" s="51" t="s">
        <v>48</v>
      </c>
      <c r="P123" s="51" t="s">
        <v>48</v>
      </c>
      <c r="Q123" s="51">
        <v>0</v>
      </c>
    </row>
    <row r="124" spans="1:17" ht="14.1" customHeight="1">
      <c r="A124" s="51">
        <v>122</v>
      </c>
      <c r="B124" s="51" t="s">
        <v>1703</v>
      </c>
      <c r="C124" s="21" t="s">
        <v>2292</v>
      </c>
      <c r="D124" s="22" t="s">
        <v>2283</v>
      </c>
      <c r="E124" s="51" t="s">
        <v>1704</v>
      </c>
      <c r="F124" s="51">
        <v>700</v>
      </c>
      <c r="G124" s="47">
        <v>563</v>
      </c>
      <c r="H124" s="47" t="s">
        <v>38</v>
      </c>
      <c r="I124" s="54">
        <v>80.428571428571431</v>
      </c>
      <c r="J124" s="51" t="s">
        <v>48</v>
      </c>
      <c r="K124" s="51" t="s">
        <v>48</v>
      </c>
      <c r="L124" s="51" t="s">
        <v>48</v>
      </c>
      <c r="M124" s="51" t="s">
        <v>48</v>
      </c>
      <c r="N124" s="51" t="s">
        <v>48</v>
      </c>
      <c r="O124" s="51" t="s">
        <v>48</v>
      </c>
      <c r="P124" s="51" t="s">
        <v>48</v>
      </c>
      <c r="Q124" s="51">
        <v>0</v>
      </c>
    </row>
    <row r="125" spans="1:17" ht="14.1" customHeight="1">
      <c r="A125" s="51">
        <v>123</v>
      </c>
      <c r="B125" s="51" t="s">
        <v>948</v>
      </c>
      <c r="C125" s="21" t="s">
        <v>2361</v>
      </c>
      <c r="D125" s="22" t="s">
        <v>2283</v>
      </c>
      <c r="E125" s="51" t="s">
        <v>950</v>
      </c>
      <c r="F125" s="51">
        <v>700</v>
      </c>
      <c r="G125" s="47">
        <v>561</v>
      </c>
      <c r="H125" s="47" t="s">
        <v>38</v>
      </c>
      <c r="I125" s="54">
        <v>80.142857142857139</v>
      </c>
      <c r="J125" s="51" t="s">
        <v>48</v>
      </c>
      <c r="K125" s="51" t="s">
        <v>48</v>
      </c>
      <c r="L125" s="51" t="s">
        <v>48</v>
      </c>
      <c r="M125" s="51" t="s">
        <v>48</v>
      </c>
      <c r="N125" s="51" t="s">
        <v>48</v>
      </c>
      <c r="O125" s="51" t="s">
        <v>48</v>
      </c>
      <c r="P125" s="51" t="s">
        <v>48</v>
      </c>
      <c r="Q125" s="51">
        <v>0</v>
      </c>
    </row>
    <row r="126" spans="1:17" ht="14.1" customHeight="1">
      <c r="A126" s="51">
        <v>124</v>
      </c>
      <c r="B126" s="51" t="s">
        <v>657</v>
      </c>
      <c r="C126" s="27" t="s">
        <v>2259</v>
      </c>
      <c r="D126" s="22" t="s">
        <v>2160</v>
      </c>
      <c r="E126" s="51" t="s">
        <v>662</v>
      </c>
      <c r="F126" s="51">
        <v>700</v>
      </c>
      <c r="G126" s="47">
        <v>558</v>
      </c>
      <c r="H126" s="47" t="s">
        <v>38</v>
      </c>
      <c r="I126" s="54">
        <v>79.714285714285708</v>
      </c>
      <c r="J126" s="51" t="s">
        <v>48</v>
      </c>
      <c r="K126" s="51" t="s">
        <v>48</v>
      </c>
      <c r="L126" s="51" t="s">
        <v>48</v>
      </c>
      <c r="M126" s="51" t="s">
        <v>48</v>
      </c>
      <c r="N126" s="51" t="s">
        <v>48</v>
      </c>
      <c r="O126" s="51" t="s">
        <v>48</v>
      </c>
      <c r="P126" s="51" t="s">
        <v>48</v>
      </c>
      <c r="Q126" s="51">
        <v>0</v>
      </c>
    </row>
    <row r="127" spans="1:17" ht="14.1" customHeight="1">
      <c r="A127" s="51">
        <v>125</v>
      </c>
      <c r="B127" s="51" t="s">
        <v>230</v>
      </c>
      <c r="C127" s="21" t="s">
        <v>2429</v>
      </c>
      <c r="D127" s="22" t="s">
        <v>2089</v>
      </c>
      <c r="E127" s="51" t="s">
        <v>237</v>
      </c>
      <c r="F127" s="51">
        <v>700</v>
      </c>
      <c r="G127" s="47">
        <v>558</v>
      </c>
      <c r="H127" s="47" t="s">
        <v>38</v>
      </c>
      <c r="I127" s="54">
        <v>79.714285714285708</v>
      </c>
      <c r="J127" s="51" t="s">
        <v>48</v>
      </c>
      <c r="K127" s="51" t="s">
        <v>48</v>
      </c>
      <c r="L127" s="51" t="s">
        <v>48</v>
      </c>
      <c r="M127" s="51" t="s">
        <v>48</v>
      </c>
      <c r="N127" s="51" t="s">
        <v>48</v>
      </c>
      <c r="O127" s="51" t="s">
        <v>48</v>
      </c>
      <c r="P127" s="51" t="s">
        <v>48</v>
      </c>
      <c r="Q127" s="51">
        <v>0</v>
      </c>
    </row>
    <row r="128" spans="1:17" ht="14.1" customHeight="1">
      <c r="A128" s="51">
        <v>126</v>
      </c>
      <c r="B128" s="51" t="s">
        <v>1392</v>
      </c>
      <c r="C128" s="27" t="s">
        <v>2440</v>
      </c>
      <c r="D128" s="22" t="s">
        <v>2089</v>
      </c>
      <c r="E128" s="51" t="s">
        <v>1393</v>
      </c>
      <c r="F128" s="51">
        <v>700</v>
      </c>
      <c r="G128" s="47">
        <v>558</v>
      </c>
      <c r="H128" s="47" t="s">
        <v>38</v>
      </c>
      <c r="I128" s="54">
        <v>79.714285714285708</v>
      </c>
      <c r="J128" s="51" t="s">
        <v>48</v>
      </c>
      <c r="K128" s="51" t="s">
        <v>48</v>
      </c>
      <c r="L128" s="51" t="s">
        <v>48</v>
      </c>
      <c r="M128" s="51" t="s">
        <v>48</v>
      </c>
      <c r="N128" s="51" t="s">
        <v>48</v>
      </c>
      <c r="O128" s="51" t="s">
        <v>48</v>
      </c>
      <c r="P128" s="51" t="s">
        <v>48</v>
      </c>
      <c r="Q128" s="51">
        <v>0</v>
      </c>
    </row>
    <row r="129" spans="1:17" ht="14.1" customHeight="1">
      <c r="A129" s="51">
        <v>127</v>
      </c>
      <c r="B129" s="51" t="s">
        <v>1694</v>
      </c>
      <c r="C129" s="21" t="s">
        <v>2052</v>
      </c>
      <c r="D129" s="22" t="s">
        <v>2038</v>
      </c>
      <c r="E129" s="51" t="s">
        <v>592</v>
      </c>
      <c r="F129" s="51">
        <v>700</v>
      </c>
      <c r="G129" s="47">
        <v>557</v>
      </c>
      <c r="H129" s="47" t="s">
        <v>38</v>
      </c>
      <c r="I129" s="54">
        <v>79.571428571428569</v>
      </c>
      <c r="J129" s="51" t="s">
        <v>48</v>
      </c>
      <c r="K129" s="51" t="s">
        <v>48</v>
      </c>
      <c r="L129" s="51" t="s">
        <v>48</v>
      </c>
      <c r="M129" s="51" t="s">
        <v>48</v>
      </c>
      <c r="N129" s="51" t="s">
        <v>48</v>
      </c>
      <c r="O129" s="51" t="s">
        <v>48</v>
      </c>
      <c r="P129" s="51" t="s">
        <v>48</v>
      </c>
      <c r="Q129" s="51">
        <v>0</v>
      </c>
    </row>
    <row r="130" spans="1:17" ht="14.1" customHeight="1">
      <c r="A130" s="51">
        <v>128</v>
      </c>
      <c r="B130" s="51" t="s">
        <v>1424</v>
      </c>
      <c r="C130" s="21" t="s">
        <v>2091</v>
      </c>
      <c r="D130" s="22" t="s">
        <v>2038</v>
      </c>
      <c r="E130" s="51" t="s">
        <v>1426</v>
      </c>
      <c r="F130" s="51">
        <v>700</v>
      </c>
      <c r="G130" s="47">
        <v>557</v>
      </c>
      <c r="H130" s="47" t="s">
        <v>38</v>
      </c>
      <c r="I130" s="54">
        <v>79.571428571428569</v>
      </c>
      <c r="J130" s="51" t="s">
        <v>48</v>
      </c>
      <c r="K130" s="51" t="s">
        <v>48</v>
      </c>
      <c r="L130" s="51" t="s">
        <v>48</v>
      </c>
      <c r="M130" s="51" t="s">
        <v>48</v>
      </c>
      <c r="N130" s="51" t="s">
        <v>48</v>
      </c>
      <c r="O130" s="51" t="s">
        <v>48</v>
      </c>
      <c r="P130" s="51" t="s">
        <v>48</v>
      </c>
      <c r="Q130" s="51">
        <v>0</v>
      </c>
    </row>
    <row r="131" spans="1:17" ht="14.1" customHeight="1">
      <c r="A131" s="51">
        <v>129</v>
      </c>
      <c r="B131" s="51" t="s">
        <v>1712</v>
      </c>
      <c r="C131" s="27" t="s">
        <v>2122</v>
      </c>
      <c r="D131" s="22" t="s">
        <v>2038</v>
      </c>
      <c r="E131" s="51" t="s">
        <v>817</v>
      </c>
      <c r="F131" s="51">
        <v>700</v>
      </c>
      <c r="G131" s="47">
        <v>557</v>
      </c>
      <c r="H131" s="47" t="s">
        <v>38</v>
      </c>
      <c r="I131" s="54">
        <v>79.571428571428569</v>
      </c>
      <c r="J131" s="51" t="s">
        <v>48</v>
      </c>
      <c r="K131" s="51" t="s">
        <v>48</v>
      </c>
      <c r="L131" s="51" t="s">
        <v>48</v>
      </c>
      <c r="M131" s="51" t="s">
        <v>48</v>
      </c>
      <c r="N131" s="51" t="s">
        <v>48</v>
      </c>
      <c r="O131" s="51" t="s">
        <v>48</v>
      </c>
      <c r="P131" s="51" t="s">
        <v>48</v>
      </c>
      <c r="Q131" s="51">
        <v>0</v>
      </c>
    </row>
    <row r="132" spans="1:17" ht="14.1" customHeight="1">
      <c r="A132" s="51">
        <v>130</v>
      </c>
      <c r="B132" s="51" t="s">
        <v>1266</v>
      </c>
      <c r="C132" s="27" t="s">
        <v>2132</v>
      </c>
      <c r="D132" s="22" t="s">
        <v>2038</v>
      </c>
      <c r="E132" s="51" t="s">
        <v>1268</v>
      </c>
      <c r="F132" s="51">
        <v>700</v>
      </c>
      <c r="G132" s="47">
        <v>556</v>
      </c>
      <c r="H132" s="47" t="s">
        <v>38</v>
      </c>
      <c r="I132" s="54">
        <v>79.428571428571431</v>
      </c>
      <c r="J132" s="51" t="s">
        <v>48</v>
      </c>
      <c r="K132" s="51" t="s">
        <v>48</v>
      </c>
      <c r="L132" s="51" t="s">
        <v>48</v>
      </c>
      <c r="M132" s="51" t="s">
        <v>48</v>
      </c>
      <c r="N132" s="51" t="s">
        <v>48</v>
      </c>
      <c r="O132" s="51" t="s">
        <v>48</v>
      </c>
      <c r="P132" s="51" t="s">
        <v>48</v>
      </c>
      <c r="Q132" s="51">
        <v>0</v>
      </c>
    </row>
    <row r="133" spans="1:17" ht="14.1" customHeight="1">
      <c r="A133" s="51">
        <v>131</v>
      </c>
      <c r="B133" s="51" t="s">
        <v>1433</v>
      </c>
      <c r="C133" s="27" t="s">
        <v>2217</v>
      </c>
      <c r="D133" s="22" t="s">
        <v>2160</v>
      </c>
      <c r="E133" s="51" t="s">
        <v>932</v>
      </c>
      <c r="F133" s="51">
        <v>700</v>
      </c>
      <c r="G133" s="47">
        <v>556</v>
      </c>
      <c r="H133" s="47" t="s">
        <v>38</v>
      </c>
      <c r="I133" s="54">
        <v>79.428571428571431</v>
      </c>
      <c r="J133" s="51" t="s">
        <v>48</v>
      </c>
      <c r="K133" s="51" t="s">
        <v>48</v>
      </c>
      <c r="L133" s="51" t="s">
        <v>48</v>
      </c>
      <c r="M133" s="51" t="s">
        <v>48</v>
      </c>
      <c r="N133" s="51" t="s">
        <v>48</v>
      </c>
      <c r="O133" s="51" t="s">
        <v>48</v>
      </c>
      <c r="P133" s="51" t="s">
        <v>48</v>
      </c>
      <c r="Q133" s="51">
        <v>0</v>
      </c>
    </row>
    <row r="134" spans="1:17" ht="14.1" customHeight="1">
      <c r="A134" s="51">
        <v>132</v>
      </c>
      <c r="B134" s="51" t="s">
        <v>1912</v>
      </c>
      <c r="C134" s="21" t="s">
        <v>2076</v>
      </c>
      <c r="D134" s="22" t="s">
        <v>2038</v>
      </c>
      <c r="E134" s="22" t="s">
        <v>1913</v>
      </c>
      <c r="F134" s="51">
        <v>700</v>
      </c>
      <c r="G134" s="47">
        <v>555</v>
      </c>
      <c r="H134" s="47" t="s">
        <v>38</v>
      </c>
      <c r="I134" s="54">
        <v>79.285714285714292</v>
      </c>
      <c r="J134" s="51" t="s">
        <v>48</v>
      </c>
      <c r="K134" s="51" t="s">
        <v>48</v>
      </c>
      <c r="L134" s="51" t="s">
        <v>48</v>
      </c>
      <c r="M134" s="51" t="s">
        <v>48</v>
      </c>
      <c r="N134" s="51" t="s">
        <v>48</v>
      </c>
      <c r="O134" s="51" t="s">
        <v>48</v>
      </c>
      <c r="P134" s="51" t="s">
        <v>48</v>
      </c>
      <c r="Q134" s="51">
        <v>0</v>
      </c>
    </row>
    <row r="135" spans="1:17" ht="14.1" customHeight="1">
      <c r="A135" s="51">
        <v>133</v>
      </c>
      <c r="B135" s="51" t="s">
        <v>1113</v>
      </c>
      <c r="C135" s="27" t="s">
        <v>2185</v>
      </c>
      <c r="D135" s="22" t="s">
        <v>2160</v>
      </c>
      <c r="E135" s="51" t="s">
        <v>1114</v>
      </c>
      <c r="F135" s="51">
        <v>700</v>
      </c>
      <c r="G135" s="47">
        <v>555</v>
      </c>
      <c r="H135" s="47" t="s">
        <v>38</v>
      </c>
      <c r="I135" s="54">
        <v>79.285714285714292</v>
      </c>
      <c r="J135" s="51" t="s">
        <v>48</v>
      </c>
      <c r="K135" s="51" t="s">
        <v>48</v>
      </c>
      <c r="L135" s="51" t="s">
        <v>48</v>
      </c>
      <c r="M135" s="51" t="s">
        <v>48</v>
      </c>
      <c r="N135" s="51" t="s">
        <v>48</v>
      </c>
      <c r="O135" s="51" t="s">
        <v>48</v>
      </c>
      <c r="P135" s="51" t="s">
        <v>48</v>
      </c>
      <c r="Q135" s="51">
        <v>0</v>
      </c>
    </row>
    <row r="136" spans="1:17" ht="14.1" customHeight="1">
      <c r="A136" s="51">
        <v>134</v>
      </c>
      <c r="B136" s="51" t="s">
        <v>901</v>
      </c>
      <c r="C136" s="21" t="s">
        <v>2305</v>
      </c>
      <c r="D136" s="22" t="s">
        <v>2283</v>
      </c>
      <c r="E136" s="51" t="s">
        <v>437</v>
      </c>
      <c r="F136" s="51">
        <v>700</v>
      </c>
      <c r="G136" s="47">
        <v>554</v>
      </c>
      <c r="H136" s="47" t="s">
        <v>38</v>
      </c>
      <c r="I136" s="54">
        <v>79.142857142857139</v>
      </c>
      <c r="J136" s="51" t="s">
        <v>48</v>
      </c>
      <c r="K136" s="51" t="s">
        <v>48</v>
      </c>
      <c r="L136" s="51" t="s">
        <v>48</v>
      </c>
      <c r="M136" s="51" t="s">
        <v>48</v>
      </c>
      <c r="N136" s="51" t="s">
        <v>48</v>
      </c>
      <c r="O136" s="51" t="s">
        <v>48</v>
      </c>
      <c r="P136" s="51" t="s">
        <v>48</v>
      </c>
      <c r="Q136" s="51">
        <v>0</v>
      </c>
    </row>
    <row r="137" spans="1:17" ht="14.1" customHeight="1">
      <c r="A137" s="51">
        <v>135</v>
      </c>
      <c r="B137" s="51" t="s">
        <v>1242</v>
      </c>
      <c r="C137" s="21" t="s">
        <v>2348</v>
      </c>
      <c r="D137" s="22" t="s">
        <v>2283</v>
      </c>
      <c r="E137" s="51" t="s">
        <v>1243</v>
      </c>
      <c r="F137" s="51">
        <v>700</v>
      </c>
      <c r="G137" s="47">
        <v>554</v>
      </c>
      <c r="H137" s="47" t="s">
        <v>38</v>
      </c>
      <c r="I137" s="54">
        <v>79.142857142857139</v>
      </c>
      <c r="J137" s="51" t="s">
        <v>48</v>
      </c>
      <c r="K137" s="51" t="s">
        <v>48</v>
      </c>
      <c r="L137" s="51" t="s">
        <v>48</v>
      </c>
      <c r="M137" s="51" t="s">
        <v>48</v>
      </c>
      <c r="N137" s="51" t="s">
        <v>48</v>
      </c>
      <c r="O137" s="51" t="s">
        <v>48</v>
      </c>
      <c r="P137" s="51" t="s">
        <v>48</v>
      </c>
      <c r="Q137" s="51">
        <v>0</v>
      </c>
    </row>
    <row r="138" spans="1:17" ht="14.1" customHeight="1">
      <c r="A138" s="51">
        <v>136</v>
      </c>
      <c r="B138" s="51" t="s">
        <v>1445</v>
      </c>
      <c r="C138" s="27" t="s">
        <v>2423</v>
      </c>
      <c r="D138" s="22" t="s">
        <v>2089</v>
      </c>
      <c r="E138" s="51" t="s">
        <v>1447</v>
      </c>
      <c r="F138" s="51">
        <v>700</v>
      </c>
      <c r="G138" s="47">
        <v>553</v>
      </c>
      <c r="H138" s="47" t="s">
        <v>38</v>
      </c>
      <c r="I138" s="54">
        <v>79</v>
      </c>
      <c r="J138" s="51" t="s">
        <v>48</v>
      </c>
      <c r="K138" s="51" t="s">
        <v>48</v>
      </c>
      <c r="L138" s="51" t="s">
        <v>48</v>
      </c>
      <c r="M138" s="51" t="s">
        <v>48</v>
      </c>
      <c r="N138" s="51" t="s">
        <v>48</v>
      </c>
      <c r="O138" s="51" t="s">
        <v>48</v>
      </c>
      <c r="P138" s="51" t="s">
        <v>48</v>
      </c>
      <c r="Q138" s="51">
        <v>0</v>
      </c>
    </row>
    <row r="139" spans="1:17" ht="14.1" customHeight="1">
      <c r="A139" s="51">
        <v>137</v>
      </c>
      <c r="B139" s="51" t="s">
        <v>1103</v>
      </c>
      <c r="C139" s="27" t="s">
        <v>2100</v>
      </c>
      <c r="D139" s="22" t="s">
        <v>2038</v>
      </c>
      <c r="E139" s="51" t="s">
        <v>1106</v>
      </c>
      <c r="F139" s="51">
        <v>700</v>
      </c>
      <c r="G139" s="47">
        <v>552</v>
      </c>
      <c r="H139" s="47" t="s">
        <v>38</v>
      </c>
      <c r="I139" s="54">
        <v>78.857142857142861</v>
      </c>
      <c r="J139" s="51" t="s">
        <v>48</v>
      </c>
      <c r="K139" s="51" t="s">
        <v>48</v>
      </c>
      <c r="L139" s="51" t="s">
        <v>48</v>
      </c>
      <c r="M139" s="51" t="s">
        <v>48</v>
      </c>
      <c r="N139" s="51" t="s">
        <v>48</v>
      </c>
      <c r="O139" s="51" t="s">
        <v>48</v>
      </c>
      <c r="P139" s="51" t="s">
        <v>48</v>
      </c>
      <c r="Q139" s="51">
        <v>0</v>
      </c>
    </row>
    <row r="140" spans="1:17" ht="14.1" customHeight="1">
      <c r="A140" s="51">
        <v>138</v>
      </c>
      <c r="B140" s="51" t="s">
        <v>1343</v>
      </c>
      <c r="C140" s="27" t="s">
        <v>2212</v>
      </c>
      <c r="D140" s="22" t="s">
        <v>2160</v>
      </c>
      <c r="E140" s="51" t="s">
        <v>1344</v>
      </c>
      <c r="F140" s="51">
        <v>700</v>
      </c>
      <c r="G140" s="47">
        <v>552</v>
      </c>
      <c r="H140" s="47" t="s">
        <v>38</v>
      </c>
      <c r="I140" s="54">
        <v>78.857142857142861</v>
      </c>
      <c r="J140" s="51" t="s">
        <v>48</v>
      </c>
      <c r="K140" s="51" t="s">
        <v>48</v>
      </c>
      <c r="L140" s="51" t="s">
        <v>48</v>
      </c>
      <c r="M140" s="51" t="s">
        <v>48</v>
      </c>
      <c r="N140" s="51" t="s">
        <v>48</v>
      </c>
      <c r="O140" s="51" t="s">
        <v>48</v>
      </c>
      <c r="P140" s="51" t="s">
        <v>48</v>
      </c>
      <c r="Q140" s="51">
        <v>0</v>
      </c>
    </row>
    <row r="141" spans="1:17" ht="14.1" customHeight="1">
      <c r="A141" s="51">
        <v>139</v>
      </c>
      <c r="B141" s="51" t="s">
        <v>1405</v>
      </c>
      <c r="C141" s="21" t="s">
        <v>2421</v>
      </c>
      <c r="D141" s="22" t="s">
        <v>2089</v>
      </c>
      <c r="E141" s="51" t="s">
        <v>1406</v>
      </c>
      <c r="F141" s="51">
        <v>700</v>
      </c>
      <c r="G141" s="47">
        <v>552</v>
      </c>
      <c r="H141" s="47" t="s">
        <v>38</v>
      </c>
      <c r="I141" s="54">
        <v>78.857142857142861</v>
      </c>
      <c r="J141" s="51" t="s">
        <v>48</v>
      </c>
      <c r="K141" s="51" t="s">
        <v>48</v>
      </c>
      <c r="L141" s="51" t="s">
        <v>48</v>
      </c>
      <c r="M141" s="51" t="s">
        <v>48</v>
      </c>
      <c r="N141" s="51" t="s">
        <v>48</v>
      </c>
      <c r="O141" s="51" t="s">
        <v>48</v>
      </c>
      <c r="P141" s="51" t="s">
        <v>48</v>
      </c>
      <c r="Q141" s="51">
        <v>0</v>
      </c>
    </row>
    <row r="142" spans="1:17" ht="14.1" customHeight="1">
      <c r="A142" s="51">
        <v>140</v>
      </c>
      <c r="B142" s="51" t="s">
        <v>326</v>
      </c>
      <c r="C142" s="21" t="s">
        <v>2430</v>
      </c>
      <c r="D142" s="22" t="s">
        <v>2089</v>
      </c>
      <c r="E142" s="51" t="s">
        <v>333</v>
      </c>
      <c r="F142" s="51">
        <v>700</v>
      </c>
      <c r="G142" s="47">
        <v>551</v>
      </c>
      <c r="H142" s="47" t="s">
        <v>38</v>
      </c>
      <c r="I142" s="54">
        <v>78.714285714285708</v>
      </c>
      <c r="J142" s="51" t="s">
        <v>48</v>
      </c>
      <c r="K142" s="51" t="s">
        <v>48</v>
      </c>
      <c r="L142" s="51" t="s">
        <v>48</v>
      </c>
      <c r="M142" s="51" t="s">
        <v>48</v>
      </c>
      <c r="N142" s="51" t="s">
        <v>48</v>
      </c>
      <c r="O142" s="51" t="s">
        <v>48</v>
      </c>
      <c r="P142" s="51" t="s">
        <v>48</v>
      </c>
      <c r="Q142" s="51">
        <v>0</v>
      </c>
    </row>
    <row r="143" spans="1:17" ht="14.1" customHeight="1">
      <c r="A143" s="51">
        <v>141</v>
      </c>
      <c r="B143" s="51" t="s">
        <v>487</v>
      </c>
      <c r="C143" s="21" t="s">
        <v>2349</v>
      </c>
      <c r="D143" s="22" t="s">
        <v>2283</v>
      </c>
      <c r="E143" s="51" t="s">
        <v>492</v>
      </c>
      <c r="F143" s="51">
        <v>700</v>
      </c>
      <c r="G143" s="47">
        <v>550</v>
      </c>
      <c r="H143" s="47" t="s">
        <v>38</v>
      </c>
      <c r="I143" s="54">
        <v>78.571428571428569</v>
      </c>
      <c r="J143" s="51" t="s">
        <v>48</v>
      </c>
      <c r="K143" s="51" t="s">
        <v>48</v>
      </c>
      <c r="L143" s="51" t="s">
        <v>48</v>
      </c>
      <c r="M143" s="51" t="s">
        <v>48</v>
      </c>
      <c r="N143" s="51" t="s">
        <v>48</v>
      </c>
      <c r="O143" s="51" t="s">
        <v>48</v>
      </c>
      <c r="P143" s="51" t="s">
        <v>48</v>
      </c>
      <c r="Q143" s="51">
        <v>0</v>
      </c>
    </row>
    <row r="144" spans="1:17" ht="14.1" customHeight="1">
      <c r="A144" s="51">
        <v>142</v>
      </c>
      <c r="B144" s="51" t="s">
        <v>1871</v>
      </c>
      <c r="C144" s="21" t="s">
        <v>2371</v>
      </c>
      <c r="D144" s="22" t="s">
        <v>2283</v>
      </c>
      <c r="E144" s="51" t="s">
        <v>1872</v>
      </c>
      <c r="F144" s="51">
        <v>700</v>
      </c>
      <c r="G144" s="47">
        <v>549</v>
      </c>
      <c r="H144" s="47" t="s">
        <v>38</v>
      </c>
      <c r="I144" s="54">
        <v>78.428571428571431</v>
      </c>
      <c r="J144" s="51" t="s">
        <v>48</v>
      </c>
      <c r="K144" s="51" t="s">
        <v>48</v>
      </c>
      <c r="L144" s="51" t="s">
        <v>48</v>
      </c>
      <c r="M144" s="51" t="s">
        <v>48</v>
      </c>
      <c r="N144" s="51" t="s">
        <v>48</v>
      </c>
      <c r="O144" s="51" t="s">
        <v>48</v>
      </c>
      <c r="P144" s="51" t="s">
        <v>48</v>
      </c>
      <c r="Q144" s="51">
        <v>0</v>
      </c>
    </row>
    <row r="145" spans="1:17" ht="14.1" customHeight="1">
      <c r="A145" s="51">
        <v>143</v>
      </c>
      <c r="B145" s="51" t="s">
        <v>282</v>
      </c>
      <c r="C145" s="27" t="s">
        <v>2439</v>
      </c>
      <c r="D145" s="22" t="s">
        <v>2089</v>
      </c>
      <c r="E145" s="51" t="s">
        <v>288</v>
      </c>
      <c r="F145" s="51">
        <v>700</v>
      </c>
      <c r="G145" s="47">
        <v>549</v>
      </c>
      <c r="H145" s="47" t="s">
        <v>38</v>
      </c>
      <c r="I145" s="54">
        <v>78.428571428571431</v>
      </c>
      <c r="J145" s="51" t="s">
        <v>48</v>
      </c>
      <c r="K145" s="51" t="s">
        <v>48</v>
      </c>
      <c r="L145" s="51" t="s">
        <v>48</v>
      </c>
      <c r="M145" s="51" t="s">
        <v>48</v>
      </c>
      <c r="N145" s="51" t="s">
        <v>48</v>
      </c>
      <c r="O145" s="51" t="s">
        <v>48</v>
      </c>
      <c r="P145" s="51" t="s">
        <v>48</v>
      </c>
      <c r="Q145" s="51">
        <v>0</v>
      </c>
    </row>
    <row r="146" spans="1:17" ht="14.1" customHeight="1">
      <c r="A146" s="51">
        <v>144</v>
      </c>
      <c r="B146" s="51" t="s">
        <v>913</v>
      </c>
      <c r="C146" s="21" t="s">
        <v>2057</v>
      </c>
      <c r="D146" s="22" t="s">
        <v>2038</v>
      </c>
      <c r="E146" s="51" t="s">
        <v>916</v>
      </c>
      <c r="F146" s="51">
        <v>700</v>
      </c>
      <c r="G146" s="47">
        <v>548</v>
      </c>
      <c r="H146" s="47" t="s">
        <v>38</v>
      </c>
      <c r="I146" s="54">
        <v>78.285714285714292</v>
      </c>
      <c r="J146" s="51" t="s">
        <v>48</v>
      </c>
      <c r="K146" s="51" t="s">
        <v>48</v>
      </c>
      <c r="L146" s="51" t="s">
        <v>48</v>
      </c>
      <c r="M146" s="51" t="s">
        <v>48</v>
      </c>
      <c r="N146" s="51" t="s">
        <v>48</v>
      </c>
      <c r="O146" s="51" t="s">
        <v>48</v>
      </c>
      <c r="P146" s="51" t="s">
        <v>48</v>
      </c>
      <c r="Q146" s="51">
        <v>0</v>
      </c>
    </row>
    <row r="147" spans="1:17" ht="14.1" customHeight="1">
      <c r="A147" s="51">
        <v>145</v>
      </c>
      <c r="B147" s="51" t="s">
        <v>479</v>
      </c>
      <c r="C147" s="27" t="s">
        <v>2137</v>
      </c>
      <c r="D147" s="22" t="s">
        <v>2038</v>
      </c>
      <c r="E147" s="51" t="s">
        <v>484</v>
      </c>
      <c r="F147" s="51">
        <v>700</v>
      </c>
      <c r="G147" s="47">
        <v>548</v>
      </c>
      <c r="H147" s="47" t="s">
        <v>38</v>
      </c>
      <c r="I147" s="54">
        <v>78.285714285714292</v>
      </c>
      <c r="J147" s="51" t="s">
        <v>48</v>
      </c>
      <c r="K147" s="51" t="s">
        <v>48</v>
      </c>
      <c r="L147" s="51" t="s">
        <v>48</v>
      </c>
      <c r="M147" s="51" t="s">
        <v>48</v>
      </c>
      <c r="N147" s="51" t="s">
        <v>48</v>
      </c>
      <c r="O147" s="51" t="s">
        <v>48</v>
      </c>
      <c r="P147" s="51" t="s">
        <v>48</v>
      </c>
      <c r="Q147" s="51">
        <v>0</v>
      </c>
    </row>
    <row r="148" spans="1:17" ht="14.1" customHeight="1">
      <c r="A148" s="51">
        <v>146</v>
      </c>
      <c r="B148" s="51" t="s">
        <v>1637</v>
      </c>
      <c r="C148" s="27" t="s">
        <v>2273</v>
      </c>
      <c r="D148" s="22" t="s">
        <v>2160</v>
      </c>
      <c r="E148" s="51" t="s">
        <v>1393</v>
      </c>
      <c r="F148" s="51">
        <v>700</v>
      </c>
      <c r="G148" s="47">
        <v>548</v>
      </c>
      <c r="H148" s="47" t="s">
        <v>38</v>
      </c>
      <c r="I148" s="54">
        <v>78.285714285714292</v>
      </c>
      <c r="J148" s="51" t="s">
        <v>48</v>
      </c>
      <c r="K148" s="51" t="s">
        <v>48</v>
      </c>
      <c r="L148" s="51" t="s">
        <v>48</v>
      </c>
      <c r="M148" s="51" t="s">
        <v>48</v>
      </c>
      <c r="N148" s="51" t="s">
        <v>48</v>
      </c>
      <c r="O148" s="51" t="s">
        <v>48</v>
      </c>
      <c r="P148" s="51" t="s">
        <v>48</v>
      </c>
      <c r="Q148" s="51">
        <v>0</v>
      </c>
    </row>
    <row r="149" spans="1:17" ht="14.1" customHeight="1">
      <c r="A149" s="51">
        <v>147</v>
      </c>
      <c r="B149" s="51" t="s">
        <v>940</v>
      </c>
      <c r="C149" s="21" t="s">
        <v>2383</v>
      </c>
      <c r="D149" s="22" t="s">
        <v>2283</v>
      </c>
      <c r="E149" s="51" t="s">
        <v>941</v>
      </c>
      <c r="F149" s="51">
        <v>700</v>
      </c>
      <c r="G149" s="47">
        <v>548</v>
      </c>
      <c r="H149" s="47" t="s">
        <v>38</v>
      </c>
      <c r="I149" s="54">
        <v>78.285714285714292</v>
      </c>
      <c r="J149" s="51" t="s">
        <v>48</v>
      </c>
      <c r="K149" s="51" t="s">
        <v>48</v>
      </c>
      <c r="L149" s="51" t="s">
        <v>48</v>
      </c>
      <c r="M149" s="51" t="s">
        <v>48</v>
      </c>
      <c r="N149" s="51" t="s">
        <v>48</v>
      </c>
      <c r="O149" s="51" t="s">
        <v>48</v>
      </c>
      <c r="P149" s="51" t="s">
        <v>48</v>
      </c>
      <c r="Q149" s="51">
        <v>0</v>
      </c>
    </row>
    <row r="150" spans="1:17" ht="14.1" customHeight="1">
      <c r="A150" s="51">
        <v>148</v>
      </c>
      <c r="B150" s="51" t="s">
        <v>1094</v>
      </c>
      <c r="C150" s="21" t="s">
        <v>2408</v>
      </c>
      <c r="D150" s="22" t="s">
        <v>2089</v>
      </c>
      <c r="E150" s="51" t="s">
        <v>1044</v>
      </c>
      <c r="F150" s="51">
        <v>700</v>
      </c>
      <c r="G150" s="47">
        <v>548</v>
      </c>
      <c r="H150" s="47" t="s">
        <v>38</v>
      </c>
      <c r="I150" s="54">
        <v>78.285714285714292</v>
      </c>
      <c r="J150" s="51" t="s">
        <v>48</v>
      </c>
      <c r="K150" s="51" t="s">
        <v>48</v>
      </c>
      <c r="L150" s="51" t="s">
        <v>48</v>
      </c>
      <c r="M150" s="51" t="s">
        <v>48</v>
      </c>
      <c r="N150" s="51" t="s">
        <v>48</v>
      </c>
      <c r="O150" s="51" t="s">
        <v>48</v>
      </c>
      <c r="P150" s="51" t="s">
        <v>48</v>
      </c>
      <c r="Q150" s="51">
        <v>0</v>
      </c>
    </row>
    <row r="151" spans="1:17" ht="14.1" customHeight="1">
      <c r="A151" s="51">
        <v>149</v>
      </c>
      <c r="B151" s="51" t="s">
        <v>919</v>
      </c>
      <c r="C151" s="21" t="s">
        <v>2357</v>
      </c>
      <c r="D151" s="22" t="s">
        <v>2283</v>
      </c>
      <c r="E151" s="51" t="s">
        <v>268</v>
      </c>
      <c r="F151" s="51">
        <v>700</v>
      </c>
      <c r="G151" s="47">
        <v>546</v>
      </c>
      <c r="H151" s="47" t="s">
        <v>38</v>
      </c>
      <c r="I151" s="54">
        <v>78</v>
      </c>
      <c r="J151" s="51" t="s">
        <v>48</v>
      </c>
      <c r="K151" s="51" t="s">
        <v>48</v>
      </c>
      <c r="L151" s="51" t="s">
        <v>48</v>
      </c>
      <c r="M151" s="51" t="s">
        <v>48</v>
      </c>
      <c r="N151" s="51" t="s">
        <v>48</v>
      </c>
      <c r="O151" s="51" t="s">
        <v>48</v>
      </c>
      <c r="P151" s="51" t="s">
        <v>48</v>
      </c>
      <c r="Q151" s="51">
        <v>0</v>
      </c>
    </row>
    <row r="152" spans="1:17" ht="14.1" customHeight="1">
      <c r="A152" s="51">
        <v>150</v>
      </c>
      <c r="B152" s="51" t="s">
        <v>1716</v>
      </c>
      <c r="C152" s="27" t="s">
        <v>2286</v>
      </c>
      <c r="D152" s="22" t="s">
        <v>2283</v>
      </c>
      <c r="E152" s="22" t="s">
        <v>1717</v>
      </c>
      <c r="F152" s="51">
        <v>700</v>
      </c>
      <c r="G152" s="47">
        <v>545</v>
      </c>
      <c r="H152" s="47" t="s">
        <v>38</v>
      </c>
      <c r="I152" s="54">
        <v>77.857142857142861</v>
      </c>
      <c r="J152" s="51" t="s">
        <v>48</v>
      </c>
      <c r="K152" s="51" t="s">
        <v>48</v>
      </c>
      <c r="L152" s="51" t="s">
        <v>48</v>
      </c>
      <c r="M152" s="51" t="s">
        <v>48</v>
      </c>
      <c r="N152" s="51" t="s">
        <v>48</v>
      </c>
      <c r="O152" s="51" t="s">
        <v>48</v>
      </c>
      <c r="P152" s="51" t="s">
        <v>48</v>
      </c>
      <c r="Q152" s="51">
        <v>0</v>
      </c>
    </row>
    <row r="153" spans="1:17" ht="14.1" customHeight="1">
      <c r="A153" s="51">
        <v>151</v>
      </c>
      <c r="B153" s="51" t="s">
        <v>622</v>
      </c>
      <c r="C153" s="21" t="s">
        <v>2307</v>
      </c>
      <c r="D153" s="22" t="s">
        <v>2283</v>
      </c>
      <c r="E153" s="51" t="s">
        <v>624</v>
      </c>
      <c r="F153" s="51">
        <v>700</v>
      </c>
      <c r="G153" s="47">
        <v>545</v>
      </c>
      <c r="H153" s="47" t="s">
        <v>38</v>
      </c>
      <c r="I153" s="54">
        <v>77.857142857142861</v>
      </c>
      <c r="J153" s="51" t="s">
        <v>48</v>
      </c>
      <c r="K153" s="51" t="s">
        <v>48</v>
      </c>
      <c r="L153" s="51" t="s">
        <v>48</v>
      </c>
      <c r="M153" s="51" t="s">
        <v>48</v>
      </c>
      <c r="N153" s="51" t="s">
        <v>48</v>
      </c>
      <c r="O153" s="51" t="s">
        <v>48</v>
      </c>
      <c r="P153" s="51" t="s">
        <v>48</v>
      </c>
      <c r="Q153" s="51">
        <v>0</v>
      </c>
    </row>
    <row r="154" spans="1:17" ht="14.1" customHeight="1">
      <c r="A154" s="51">
        <v>152</v>
      </c>
      <c r="B154" s="51" t="s">
        <v>251</v>
      </c>
      <c r="C154" s="21" t="s">
        <v>2414</v>
      </c>
      <c r="D154" s="22" t="s">
        <v>2089</v>
      </c>
      <c r="E154" s="51" t="s">
        <v>258</v>
      </c>
      <c r="F154" s="51">
        <v>700</v>
      </c>
      <c r="G154" s="47">
        <v>545</v>
      </c>
      <c r="H154" s="47" t="s">
        <v>38</v>
      </c>
      <c r="I154" s="54">
        <v>77.857142857142861</v>
      </c>
      <c r="J154" s="51" t="s">
        <v>48</v>
      </c>
      <c r="K154" s="51" t="s">
        <v>48</v>
      </c>
      <c r="L154" s="51" t="s">
        <v>48</v>
      </c>
      <c r="M154" s="51" t="s">
        <v>48</v>
      </c>
      <c r="N154" s="51" t="s">
        <v>48</v>
      </c>
      <c r="O154" s="51" t="s">
        <v>48</v>
      </c>
      <c r="P154" s="51" t="s">
        <v>48</v>
      </c>
      <c r="Q154" s="51">
        <v>0</v>
      </c>
    </row>
    <row r="155" spans="1:17" ht="14.1" customHeight="1">
      <c r="A155" s="51">
        <v>153</v>
      </c>
      <c r="B155" s="32" t="s">
        <v>1823</v>
      </c>
      <c r="C155" s="22" t="s">
        <v>2154</v>
      </c>
      <c r="D155" s="22" t="s">
        <v>2038</v>
      </c>
      <c r="E155" s="51" t="s">
        <v>1824</v>
      </c>
      <c r="F155" s="51">
        <v>700</v>
      </c>
      <c r="G155" s="47">
        <v>543</v>
      </c>
      <c r="H155" s="47" t="s">
        <v>38</v>
      </c>
      <c r="I155" s="54">
        <v>77.571428571428569</v>
      </c>
      <c r="J155" s="51" t="s">
        <v>48</v>
      </c>
      <c r="K155" s="51" t="s">
        <v>48</v>
      </c>
      <c r="L155" s="51" t="s">
        <v>48</v>
      </c>
      <c r="M155" s="51" t="s">
        <v>48</v>
      </c>
      <c r="N155" s="51" t="s">
        <v>48</v>
      </c>
      <c r="O155" s="51" t="s">
        <v>48</v>
      </c>
      <c r="P155" s="51" t="s">
        <v>48</v>
      </c>
      <c r="Q155" s="51">
        <v>0</v>
      </c>
    </row>
    <row r="156" spans="1:17" ht="14.1" customHeight="1">
      <c r="A156" s="51">
        <v>154</v>
      </c>
      <c r="B156" s="51" t="s">
        <v>677</v>
      </c>
      <c r="C156" s="27" t="s">
        <v>2208</v>
      </c>
      <c r="D156" s="22" t="s">
        <v>2160</v>
      </c>
      <c r="E156" s="51" t="s">
        <v>680</v>
      </c>
      <c r="F156" s="51">
        <v>700</v>
      </c>
      <c r="G156" s="47">
        <v>541</v>
      </c>
      <c r="H156" s="47" t="s">
        <v>38</v>
      </c>
      <c r="I156" s="54">
        <v>77.285714285714292</v>
      </c>
      <c r="J156" s="51" t="s">
        <v>48</v>
      </c>
      <c r="K156" s="51" t="s">
        <v>48</v>
      </c>
      <c r="L156" s="51" t="s">
        <v>48</v>
      </c>
      <c r="M156" s="51" t="s">
        <v>48</v>
      </c>
      <c r="N156" s="51" t="s">
        <v>48</v>
      </c>
      <c r="O156" s="51" t="s">
        <v>48</v>
      </c>
      <c r="P156" s="51" t="s">
        <v>48</v>
      </c>
      <c r="Q156" s="51">
        <v>0</v>
      </c>
    </row>
    <row r="157" spans="1:17" ht="14.1" customHeight="1">
      <c r="A157" s="51">
        <v>155</v>
      </c>
      <c r="B157" s="51" t="s">
        <v>846</v>
      </c>
      <c r="C157" s="27" t="s">
        <v>2248</v>
      </c>
      <c r="D157" s="22" t="s">
        <v>2160</v>
      </c>
      <c r="E157" s="51" t="s">
        <v>847</v>
      </c>
      <c r="F157" s="51">
        <v>700</v>
      </c>
      <c r="G157" s="47">
        <v>541</v>
      </c>
      <c r="H157" s="47" t="s">
        <v>38</v>
      </c>
      <c r="I157" s="54">
        <v>77.285714285714292</v>
      </c>
      <c r="J157" s="51" t="s">
        <v>48</v>
      </c>
      <c r="K157" s="51" t="s">
        <v>48</v>
      </c>
      <c r="L157" s="51" t="s">
        <v>48</v>
      </c>
      <c r="M157" s="51" t="s">
        <v>48</v>
      </c>
      <c r="N157" s="51" t="s">
        <v>48</v>
      </c>
      <c r="O157" s="51" t="s">
        <v>48</v>
      </c>
      <c r="P157" s="51" t="s">
        <v>48</v>
      </c>
      <c r="Q157" s="51">
        <v>0</v>
      </c>
    </row>
    <row r="158" spans="1:17" ht="14.1" customHeight="1">
      <c r="A158" s="51">
        <v>156</v>
      </c>
      <c r="B158" s="51" t="s">
        <v>1306</v>
      </c>
      <c r="C158" s="21" t="s">
        <v>2082</v>
      </c>
      <c r="D158" s="22" t="s">
        <v>2038</v>
      </c>
      <c r="E158" s="51" t="s">
        <v>1309</v>
      </c>
      <c r="F158" s="51">
        <v>700</v>
      </c>
      <c r="G158" s="47">
        <v>540</v>
      </c>
      <c r="H158" s="47" t="s">
        <v>38</v>
      </c>
      <c r="I158" s="54">
        <v>77.142857142857139</v>
      </c>
      <c r="J158" s="51" t="s">
        <v>48</v>
      </c>
      <c r="K158" s="51" t="s">
        <v>48</v>
      </c>
      <c r="L158" s="51" t="s">
        <v>48</v>
      </c>
      <c r="M158" s="51" t="s">
        <v>48</v>
      </c>
      <c r="N158" s="51" t="s">
        <v>48</v>
      </c>
      <c r="O158" s="51" t="s">
        <v>48</v>
      </c>
      <c r="P158" s="51" t="s">
        <v>48</v>
      </c>
      <c r="Q158" s="51">
        <v>0</v>
      </c>
    </row>
    <row r="159" spans="1:17" ht="14.1" customHeight="1">
      <c r="A159" s="51">
        <v>157</v>
      </c>
      <c r="B159" s="51" t="s">
        <v>1916</v>
      </c>
      <c r="C159" s="27" t="s">
        <v>2254</v>
      </c>
      <c r="D159" s="22" t="s">
        <v>2160</v>
      </c>
      <c r="E159" s="51" t="s">
        <v>1176</v>
      </c>
      <c r="F159" s="51">
        <v>700</v>
      </c>
      <c r="G159" s="47">
        <v>540</v>
      </c>
      <c r="H159" s="47" t="s">
        <v>38</v>
      </c>
      <c r="I159" s="54">
        <v>77.142857142857139</v>
      </c>
      <c r="J159" s="51" t="s">
        <v>48</v>
      </c>
      <c r="K159" s="51" t="s">
        <v>48</v>
      </c>
      <c r="L159" s="51" t="s">
        <v>48</v>
      </c>
      <c r="M159" s="51" t="s">
        <v>48</v>
      </c>
      <c r="N159" s="51" t="s">
        <v>48</v>
      </c>
      <c r="O159" s="51" t="s">
        <v>48</v>
      </c>
      <c r="P159" s="51" t="s">
        <v>48</v>
      </c>
      <c r="Q159" s="51">
        <v>0</v>
      </c>
    </row>
    <row r="160" spans="1:17" ht="14.1" customHeight="1">
      <c r="A160" s="51">
        <v>158</v>
      </c>
      <c r="B160" s="51" t="s">
        <v>652</v>
      </c>
      <c r="C160" s="21" t="s">
        <v>2290</v>
      </c>
      <c r="D160" s="22" t="s">
        <v>2283</v>
      </c>
      <c r="E160" s="51" t="s">
        <v>654</v>
      </c>
      <c r="F160" s="51">
        <v>700</v>
      </c>
      <c r="G160" s="47">
        <v>540</v>
      </c>
      <c r="H160" s="47" t="s">
        <v>38</v>
      </c>
      <c r="I160" s="54">
        <v>77.142857142857139</v>
      </c>
      <c r="J160" s="51" t="s">
        <v>48</v>
      </c>
      <c r="K160" s="51" t="s">
        <v>48</v>
      </c>
      <c r="L160" s="51" t="s">
        <v>48</v>
      </c>
      <c r="M160" s="51" t="s">
        <v>48</v>
      </c>
      <c r="N160" s="51" t="s">
        <v>48</v>
      </c>
      <c r="O160" s="51" t="s">
        <v>48</v>
      </c>
      <c r="P160" s="51" t="s">
        <v>48</v>
      </c>
      <c r="Q160" s="51">
        <v>0</v>
      </c>
    </row>
    <row r="161" spans="1:17" ht="14.1" customHeight="1">
      <c r="A161" s="51">
        <v>159</v>
      </c>
      <c r="B161" s="51" t="s">
        <v>787</v>
      </c>
      <c r="C161" s="27" t="s">
        <v>2224</v>
      </c>
      <c r="D161" s="22" t="s">
        <v>2160</v>
      </c>
      <c r="E161" s="51" t="s">
        <v>791</v>
      </c>
      <c r="F161" s="51">
        <v>700</v>
      </c>
      <c r="G161" s="47">
        <v>539</v>
      </c>
      <c r="H161" s="47" t="s">
        <v>38</v>
      </c>
      <c r="I161" s="54">
        <v>77</v>
      </c>
      <c r="J161" s="51" t="s">
        <v>48</v>
      </c>
      <c r="K161" s="51" t="s">
        <v>48</v>
      </c>
      <c r="L161" s="51" t="s">
        <v>48</v>
      </c>
      <c r="M161" s="51" t="s">
        <v>48</v>
      </c>
      <c r="N161" s="51" t="s">
        <v>48</v>
      </c>
      <c r="O161" s="51" t="s">
        <v>48</v>
      </c>
      <c r="P161" s="51" t="s">
        <v>48</v>
      </c>
      <c r="Q161" s="51">
        <v>0</v>
      </c>
    </row>
    <row r="162" spans="1:17" ht="14.1" customHeight="1">
      <c r="A162" s="51">
        <v>160</v>
      </c>
      <c r="B162" s="51" t="s">
        <v>1396</v>
      </c>
      <c r="C162" s="27" t="s">
        <v>2251</v>
      </c>
      <c r="D162" s="22" t="s">
        <v>2160</v>
      </c>
      <c r="E162" s="51" t="s">
        <v>1397</v>
      </c>
      <c r="F162" s="51">
        <v>700</v>
      </c>
      <c r="G162" s="47">
        <v>539</v>
      </c>
      <c r="H162" s="47" t="s">
        <v>38</v>
      </c>
      <c r="I162" s="54">
        <v>77</v>
      </c>
      <c r="J162" s="51" t="s">
        <v>48</v>
      </c>
      <c r="K162" s="51" t="s">
        <v>48</v>
      </c>
      <c r="L162" s="51" t="s">
        <v>48</v>
      </c>
      <c r="M162" s="51" t="s">
        <v>48</v>
      </c>
      <c r="N162" s="51" t="s">
        <v>48</v>
      </c>
      <c r="O162" s="51" t="s">
        <v>48</v>
      </c>
      <c r="P162" s="51" t="s">
        <v>48</v>
      </c>
      <c r="Q162" s="51">
        <v>0</v>
      </c>
    </row>
    <row r="163" spans="1:17" ht="14.1" customHeight="1">
      <c r="A163" s="51">
        <v>161</v>
      </c>
      <c r="B163" s="51" t="s">
        <v>1018</v>
      </c>
      <c r="C163" s="21" t="s">
        <v>2316</v>
      </c>
      <c r="D163" s="22" t="s">
        <v>2283</v>
      </c>
      <c r="E163" s="51" t="s">
        <v>1020</v>
      </c>
      <c r="F163" s="51">
        <v>700</v>
      </c>
      <c r="G163" s="47">
        <v>539</v>
      </c>
      <c r="H163" s="47" t="s">
        <v>38</v>
      </c>
      <c r="I163" s="54">
        <v>77</v>
      </c>
      <c r="J163" s="51" t="s">
        <v>48</v>
      </c>
      <c r="K163" s="51" t="s">
        <v>48</v>
      </c>
      <c r="L163" s="51" t="s">
        <v>48</v>
      </c>
      <c r="M163" s="51" t="s">
        <v>48</v>
      </c>
      <c r="N163" s="51" t="s">
        <v>48</v>
      </c>
      <c r="O163" s="51" t="s">
        <v>48</v>
      </c>
      <c r="P163" s="51" t="s">
        <v>48</v>
      </c>
      <c r="Q163" s="51">
        <v>0</v>
      </c>
    </row>
    <row r="164" spans="1:17" ht="14.1" customHeight="1">
      <c r="A164" s="51">
        <v>162</v>
      </c>
      <c r="B164" s="51" t="s">
        <v>820</v>
      </c>
      <c r="C164" s="27" t="s">
        <v>2140</v>
      </c>
      <c r="D164" s="22" t="s">
        <v>2038</v>
      </c>
      <c r="E164" s="51" t="s">
        <v>824</v>
      </c>
      <c r="F164" s="51">
        <v>700</v>
      </c>
      <c r="G164" s="47">
        <v>538</v>
      </c>
      <c r="H164" s="47" t="s">
        <v>38</v>
      </c>
      <c r="I164" s="54">
        <v>76.857142857142861</v>
      </c>
      <c r="J164" s="51" t="s">
        <v>48</v>
      </c>
      <c r="K164" s="51" t="s">
        <v>48</v>
      </c>
      <c r="L164" s="51" t="s">
        <v>48</v>
      </c>
      <c r="M164" s="51" t="s">
        <v>48</v>
      </c>
      <c r="N164" s="51" t="s">
        <v>48</v>
      </c>
      <c r="O164" s="51" t="s">
        <v>48</v>
      </c>
      <c r="P164" s="51" t="s">
        <v>48</v>
      </c>
      <c r="Q164" s="51">
        <v>0</v>
      </c>
    </row>
    <row r="165" spans="1:17" ht="14.1" customHeight="1">
      <c r="A165" s="51">
        <v>163</v>
      </c>
      <c r="B165" s="51" t="s">
        <v>447</v>
      </c>
      <c r="C165" s="21" t="s">
        <v>2320</v>
      </c>
      <c r="D165" s="22" t="s">
        <v>2283</v>
      </c>
      <c r="E165" s="51" t="s">
        <v>451</v>
      </c>
      <c r="F165" s="51">
        <v>700</v>
      </c>
      <c r="G165" s="47">
        <v>538</v>
      </c>
      <c r="H165" s="47" t="s">
        <v>38</v>
      </c>
      <c r="I165" s="54">
        <v>76.857142857142861</v>
      </c>
      <c r="J165" s="51" t="s">
        <v>48</v>
      </c>
      <c r="K165" s="51" t="s">
        <v>48</v>
      </c>
      <c r="L165" s="51" t="s">
        <v>48</v>
      </c>
      <c r="M165" s="51" t="s">
        <v>48</v>
      </c>
      <c r="N165" s="51" t="s">
        <v>48</v>
      </c>
      <c r="O165" s="51" t="s">
        <v>48</v>
      </c>
      <c r="P165" s="51" t="s">
        <v>48</v>
      </c>
      <c r="Q165" s="51">
        <v>0</v>
      </c>
    </row>
    <row r="166" spans="1:17" ht="14.1" customHeight="1">
      <c r="A166" s="51">
        <v>164</v>
      </c>
      <c r="B166" s="51" t="s">
        <v>640</v>
      </c>
      <c r="C166" s="21" t="s">
        <v>2073</v>
      </c>
      <c r="D166" s="22" t="s">
        <v>2038</v>
      </c>
      <c r="E166" s="51" t="s">
        <v>645</v>
      </c>
      <c r="F166" s="51">
        <v>700</v>
      </c>
      <c r="G166" s="47">
        <v>537</v>
      </c>
      <c r="H166" s="47" t="s">
        <v>38</v>
      </c>
      <c r="I166" s="54">
        <v>76.714285714285708</v>
      </c>
      <c r="J166" s="51" t="s">
        <v>48</v>
      </c>
      <c r="K166" s="51" t="s">
        <v>48</v>
      </c>
      <c r="L166" s="51" t="s">
        <v>48</v>
      </c>
      <c r="M166" s="51" t="s">
        <v>48</v>
      </c>
      <c r="N166" s="51" t="s">
        <v>48</v>
      </c>
      <c r="O166" s="51" t="s">
        <v>48</v>
      </c>
      <c r="P166" s="51" t="s">
        <v>48</v>
      </c>
      <c r="Q166" s="51">
        <v>0</v>
      </c>
    </row>
    <row r="167" spans="1:17" ht="14.1" customHeight="1">
      <c r="A167" s="51">
        <v>165</v>
      </c>
      <c r="B167" s="51" t="s">
        <v>1437</v>
      </c>
      <c r="C167" s="21" t="s">
        <v>2358</v>
      </c>
      <c r="D167" s="22" t="s">
        <v>2283</v>
      </c>
      <c r="E167" s="51" t="s">
        <v>1438</v>
      </c>
      <c r="F167" s="51">
        <v>700</v>
      </c>
      <c r="G167" s="47">
        <v>537</v>
      </c>
      <c r="H167" s="47" t="s">
        <v>38</v>
      </c>
      <c r="I167" s="54">
        <v>76.714285714285708</v>
      </c>
      <c r="J167" s="51" t="s">
        <v>48</v>
      </c>
      <c r="K167" s="51" t="s">
        <v>48</v>
      </c>
      <c r="L167" s="51" t="s">
        <v>48</v>
      </c>
      <c r="M167" s="51" t="s">
        <v>48</v>
      </c>
      <c r="N167" s="51" t="s">
        <v>48</v>
      </c>
      <c r="O167" s="51" t="s">
        <v>48</v>
      </c>
      <c r="P167" s="51" t="s">
        <v>48</v>
      </c>
      <c r="Q167" s="51">
        <v>0</v>
      </c>
    </row>
    <row r="168" spans="1:17" ht="14.1" customHeight="1">
      <c r="A168" s="51">
        <v>166</v>
      </c>
      <c r="B168" s="51" t="s">
        <v>1484</v>
      </c>
      <c r="C168" s="21" t="s">
        <v>2381</v>
      </c>
      <c r="D168" s="22" t="s">
        <v>2283</v>
      </c>
      <c r="E168" s="51" t="s">
        <v>1485</v>
      </c>
      <c r="F168" s="51">
        <v>700</v>
      </c>
      <c r="G168" s="47">
        <v>536</v>
      </c>
      <c r="H168" s="47" t="s">
        <v>38</v>
      </c>
      <c r="I168" s="54">
        <v>76.571428571428569</v>
      </c>
      <c r="J168" s="51" t="s">
        <v>48</v>
      </c>
      <c r="K168" s="51" t="s">
        <v>48</v>
      </c>
      <c r="L168" s="51" t="s">
        <v>48</v>
      </c>
      <c r="M168" s="51" t="s">
        <v>48</v>
      </c>
      <c r="N168" s="51" t="s">
        <v>48</v>
      </c>
      <c r="O168" s="51" t="s">
        <v>48</v>
      </c>
      <c r="P168" s="51" t="s">
        <v>48</v>
      </c>
      <c r="Q168" s="51">
        <v>0</v>
      </c>
    </row>
    <row r="169" spans="1:17" ht="14.1" customHeight="1">
      <c r="A169" s="51">
        <v>167</v>
      </c>
      <c r="B169" s="51" t="s">
        <v>1162</v>
      </c>
      <c r="C169" s="27" t="s">
        <v>2266</v>
      </c>
      <c r="D169" s="22" t="s">
        <v>2160</v>
      </c>
      <c r="E169" s="51" t="s">
        <v>1165</v>
      </c>
      <c r="F169" s="51">
        <v>700</v>
      </c>
      <c r="G169" s="47">
        <v>535</v>
      </c>
      <c r="H169" s="47" t="s">
        <v>38</v>
      </c>
      <c r="I169" s="54">
        <v>76.428571428571431</v>
      </c>
      <c r="J169" s="51" t="s">
        <v>48</v>
      </c>
      <c r="K169" s="51" t="s">
        <v>48</v>
      </c>
      <c r="L169" s="51" t="s">
        <v>48</v>
      </c>
      <c r="M169" s="51" t="s">
        <v>48</v>
      </c>
      <c r="N169" s="51" t="s">
        <v>48</v>
      </c>
      <c r="O169" s="51" t="s">
        <v>48</v>
      </c>
      <c r="P169" s="51" t="s">
        <v>48</v>
      </c>
      <c r="Q169" s="51">
        <v>0</v>
      </c>
    </row>
    <row r="170" spans="1:17" ht="14.1" customHeight="1">
      <c r="A170" s="51">
        <v>168</v>
      </c>
      <c r="B170" s="51" t="s">
        <v>1061</v>
      </c>
      <c r="C170" s="27" t="s">
        <v>2180</v>
      </c>
      <c r="D170" s="22" t="s">
        <v>2160</v>
      </c>
      <c r="E170" s="51" t="s">
        <v>173</v>
      </c>
      <c r="F170" s="51">
        <v>700</v>
      </c>
      <c r="G170" s="47">
        <v>534</v>
      </c>
      <c r="H170" s="47" t="s">
        <v>38</v>
      </c>
      <c r="I170" s="54">
        <v>76.285714285714292</v>
      </c>
      <c r="J170" s="51" t="s">
        <v>48</v>
      </c>
      <c r="K170" s="51" t="s">
        <v>48</v>
      </c>
      <c r="L170" s="51" t="s">
        <v>48</v>
      </c>
      <c r="M170" s="51" t="s">
        <v>48</v>
      </c>
      <c r="N170" s="51" t="s">
        <v>48</v>
      </c>
      <c r="O170" s="51" t="s">
        <v>48</v>
      </c>
      <c r="P170" s="51" t="s">
        <v>48</v>
      </c>
      <c r="Q170" s="51">
        <v>0</v>
      </c>
    </row>
    <row r="171" spans="1:17" ht="14.1" customHeight="1">
      <c r="A171" s="51">
        <v>169</v>
      </c>
      <c r="B171" s="51" t="s">
        <v>347</v>
      </c>
      <c r="C171" s="21" t="s">
        <v>2433</v>
      </c>
      <c r="D171" s="22" t="s">
        <v>2089</v>
      </c>
      <c r="E171" s="51" t="s">
        <v>353</v>
      </c>
      <c r="F171" s="51">
        <v>700</v>
      </c>
      <c r="G171" s="47">
        <v>534</v>
      </c>
      <c r="H171" s="47" t="s">
        <v>38</v>
      </c>
      <c r="I171" s="54">
        <v>76.285714285714292</v>
      </c>
      <c r="J171" s="51" t="s">
        <v>48</v>
      </c>
      <c r="K171" s="51" t="s">
        <v>48</v>
      </c>
      <c r="L171" s="51" t="s">
        <v>48</v>
      </c>
      <c r="M171" s="51" t="s">
        <v>48</v>
      </c>
      <c r="N171" s="51" t="s">
        <v>48</v>
      </c>
      <c r="O171" s="51" t="s">
        <v>48</v>
      </c>
      <c r="P171" s="51" t="s">
        <v>48</v>
      </c>
      <c r="Q171" s="51">
        <v>0</v>
      </c>
    </row>
    <row r="172" spans="1:17" ht="14.1" customHeight="1">
      <c r="A172" s="51">
        <v>170</v>
      </c>
      <c r="B172" s="51" t="s">
        <v>209</v>
      </c>
      <c r="C172" s="21" t="s">
        <v>2435</v>
      </c>
      <c r="D172" s="22" t="s">
        <v>2089</v>
      </c>
      <c r="E172" s="51" t="s">
        <v>216</v>
      </c>
      <c r="F172" s="51">
        <v>700</v>
      </c>
      <c r="G172" s="47">
        <v>534</v>
      </c>
      <c r="H172" s="47" t="s">
        <v>53</v>
      </c>
      <c r="I172" s="54">
        <v>76.285714285714292</v>
      </c>
      <c r="J172" s="51" t="s">
        <v>75</v>
      </c>
      <c r="K172" s="51" t="s">
        <v>48</v>
      </c>
      <c r="L172" s="51" t="s">
        <v>48</v>
      </c>
      <c r="M172" s="51" t="s">
        <v>48</v>
      </c>
      <c r="N172" s="51" t="s">
        <v>48</v>
      </c>
      <c r="O172" s="51" t="s">
        <v>48</v>
      </c>
      <c r="P172" s="51" t="s">
        <v>48</v>
      </c>
      <c r="Q172" s="51">
        <v>0</v>
      </c>
    </row>
    <row r="173" spans="1:17" ht="14.1" customHeight="1">
      <c r="A173" s="51">
        <v>171</v>
      </c>
      <c r="B173" s="51" t="s">
        <v>1633</v>
      </c>
      <c r="C173" s="27" t="s">
        <v>2225</v>
      </c>
      <c r="D173" s="22" t="s">
        <v>2160</v>
      </c>
      <c r="E173" s="51" t="s">
        <v>1634</v>
      </c>
      <c r="F173" s="51">
        <v>700</v>
      </c>
      <c r="G173" s="47">
        <v>533</v>
      </c>
      <c r="H173" s="47" t="s">
        <v>38</v>
      </c>
      <c r="I173" s="54">
        <v>76.142857142857139</v>
      </c>
      <c r="J173" s="51" t="s">
        <v>48</v>
      </c>
      <c r="K173" s="51" t="s">
        <v>48</v>
      </c>
      <c r="L173" s="51" t="s">
        <v>48</v>
      </c>
      <c r="M173" s="51" t="s">
        <v>48</v>
      </c>
      <c r="N173" s="51" t="s">
        <v>48</v>
      </c>
      <c r="O173" s="51" t="s">
        <v>48</v>
      </c>
      <c r="P173" s="51" t="s">
        <v>48</v>
      </c>
      <c r="Q173" s="51">
        <v>0</v>
      </c>
    </row>
    <row r="174" spans="1:17" ht="14.1" customHeight="1">
      <c r="A174" s="51">
        <v>172</v>
      </c>
      <c r="B174" s="51" t="s">
        <v>1533</v>
      </c>
      <c r="C174" s="21" t="s">
        <v>2301</v>
      </c>
      <c r="D174" s="22" t="s">
        <v>2283</v>
      </c>
      <c r="E174" s="51" t="s">
        <v>1535</v>
      </c>
      <c r="F174" s="51">
        <v>700</v>
      </c>
      <c r="G174" s="47">
        <v>533</v>
      </c>
      <c r="H174" s="47" t="s">
        <v>38</v>
      </c>
      <c r="I174" s="54">
        <v>76.142857142857139</v>
      </c>
      <c r="J174" s="51" t="s">
        <v>48</v>
      </c>
      <c r="K174" s="51" t="s">
        <v>48</v>
      </c>
      <c r="L174" s="51" t="s">
        <v>48</v>
      </c>
      <c r="M174" s="51" t="s">
        <v>48</v>
      </c>
      <c r="N174" s="51" t="s">
        <v>48</v>
      </c>
      <c r="O174" s="51" t="s">
        <v>48</v>
      </c>
      <c r="P174" s="51" t="s">
        <v>48</v>
      </c>
      <c r="Q174" s="51">
        <v>0</v>
      </c>
    </row>
    <row r="175" spans="1:17" ht="14.1" customHeight="1">
      <c r="A175" s="51">
        <v>173</v>
      </c>
      <c r="B175" s="51" t="s">
        <v>905</v>
      </c>
      <c r="C175" s="27" t="s">
        <v>2199</v>
      </c>
      <c r="D175" s="22" t="s">
        <v>2160</v>
      </c>
      <c r="E175" s="51" t="s">
        <v>910</v>
      </c>
      <c r="F175" s="51">
        <v>700</v>
      </c>
      <c r="G175" s="47">
        <v>532</v>
      </c>
      <c r="H175" s="47" t="s">
        <v>38</v>
      </c>
      <c r="I175" s="54">
        <v>76</v>
      </c>
      <c r="J175" s="51" t="s">
        <v>48</v>
      </c>
      <c r="K175" s="51" t="s">
        <v>48</v>
      </c>
      <c r="L175" s="51" t="s">
        <v>48</v>
      </c>
      <c r="M175" s="51" t="s">
        <v>48</v>
      </c>
      <c r="N175" s="51" t="s">
        <v>48</v>
      </c>
      <c r="O175" s="51" t="s">
        <v>48</v>
      </c>
      <c r="P175" s="51" t="s">
        <v>48</v>
      </c>
      <c r="Q175" s="51">
        <v>0</v>
      </c>
    </row>
    <row r="176" spans="1:17" ht="14.1" customHeight="1">
      <c r="A176" s="51">
        <v>174</v>
      </c>
      <c r="B176" s="51" t="s">
        <v>219</v>
      </c>
      <c r="C176" s="27" t="s">
        <v>2274</v>
      </c>
      <c r="D176" s="22" t="s">
        <v>2160</v>
      </c>
      <c r="E176" s="51" t="s">
        <v>227</v>
      </c>
      <c r="F176" s="51">
        <v>700</v>
      </c>
      <c r="G176" s="47">
        <v>532</v>
      </c>
      <c r="H176" s="47" t="s">
        <v>38</v>
      </c>
      <c r="I176" s="54">
        <v>76</v>
      </c>
      <c r="J176" s="51" t="s">
        <v>48</v>
      </c>
      <c r="K176" s="51" t="s">
        <v>48</v>
      </c>
      <c r="L176" s="51" t="s">
        <v>48</v>
      </c>
      <c r="M176" s="51" t="s">
        <v>48</v>
      </c>
      <c r="N176" s="51" t="s">
        <v>48</v>
      </c>
      <c r="O176" s="51" t="s">
        <v>48</v>
      </c>
      <c r="P176" s="51" t="s">
        <v>48</v>
      </c>
      <c r="Q176" s="51">
        <v>0</v>
      </c>
    </row>
    <row r="177" spans="1:17" ht="14.1" customHeight="1">
      <c r="A177" s="51">
        <v>175</v>
      </c>
      <c r="B177" s="51" t="s">
        <v>1879</v>
      </c>
      <c r="C177" s="27" t="s">
        <v>2112</v>
      </c>
      <c r="D177" s="22" t="s">
        <v>2038</v>
      </c>
      <c r="E177" s="51" t="s">
        <v>1880</v>
      </c>
      <c r="F177" s="51">
        <v>700</v>
      </c>
      <c r="G177" s="47">
        <v>531</v>
      </c>
      <c r="H177" s="47" t="s">
        <v>38</v>
      </c>
      <c r="I177" s="54">
        <v>75.857142857142861</v>
      </c>
      <c r="J177" s="51" t="s">
        <v>48</v>
      </c>
      <c r="K177" s="51" t="s">
        <v>48</v>
      </c>
      <c r="L177" s="51" t="s">
        <v>48</v>
      </c>
      <c r="M177" s="51" t="s">
        <v>48</v>
      </c>
      <c r="N177" s="51" t="s">
        <v>48</v>
      </c>
      <c r="O177" s="51" t="s">
        <v>48</v>
      </c>
      <c r="P177" s="51" t="s">
        <v>48</v>
      </c>
      <c r="Q177" s="51">
        <v>0</v>
      </c>
    </row>
    <row r="178" spans="1:17" ht="14.1" customHeight="1">
      <c r="A178" s="51">
        <v>176</v>
      </c>
      <c r="B178" s="51" t="s">
        <v>1819</v>
      </c>
      <c r="C178" s="27" t="s">
        <v>2190</v>
      </c>
      <c r="D178" s="22" t="s">
        <v>2160</v>
      </c>
      <c r="E178" s="51" t="s">
        <v>1820</v>
      </c>
      <c r="F178" s="51">
        <v>700</v>
      </c>
      <c r="G178" s="47">
        <v>531</v>
      </c>
      <c r="H178" s="47" t="s">
        <v>38</v>
      </c>
      <c r="I178" s="54">
        <v>75.857142857142861</v>
      </c>
      <c r="J178" s="51" t="s">
        <v>48</v>
      </c>
      <c r="K178" s="51" t="s">
        <v>48</v>
      </c>
      <c r="L178" s="51" t="s">
        <v>48</v>
      </c>
      <c r="M178" s="51" t="s">
        <v>48</v>
      </c>
      <c r="N178" s="51" t="s">
        <v>48</v>
      </c>
      <c r="O178" s="51" t="s">
        <v>48</v>
      </c>
      <c r="P178" s="51" t="s">
        <v>48</v>
      </c>
      <c r="Q178" s="51">
        <v>0</v>
      </c>
    </row>
    <row r="179" spans="1:17" ht="14.1" customHeight="1">
      <c r="A179" s="51">
        <v>177</v>
      </c>
      <c r="B179" s="51" t="s">
        <v>813</v>
      </c>
      <c r="C179" s="27" t="s">
        <v>2207</v>
      </c>
      <c r="D179" s="22" t="s">
        <v>2160</v>
      </c>
      <c r="E179" s="51" t="s">
        <v>707</v>
      </c>
      <c r="F179" s="51">
        <v>700</v>
      </c>
      <c r="G179" s="47">
        <v>531</v>
      </c>
      <c r="H179" s="47" t="s">
        <v>38</v>
      </c>
      <c r="I179" s="54">
        <v>75.857142857142861</v>
      </c>
      <c r="J179" s="51" t="s">
        <v>48</v>
      </c>
      <c r="K179" s="51" t="s">
        <v>48</v>
      </c>
      <c r="L179" s="51" t="s">
        <v>48</v>
      </c>
      <c r="M179" s="51" t="s">
        <v>48</v>
      </c>
      <c r="N179" s="51" t="s">
        <v>48</v>
      </c>
      <c r="O179" s="51" t="s">
        <v>48</v>
      </c>
      <c r="P179" s="51" t="s">
        <v>48</v>
      </c>
      <c r="Q179" s="51">
        <v>0</v>
      </c>
    </row>
    <row r="180" spans="1:17" ht="14.1" customHeight="1">
      <c r="A180" s="51">
        <v>178</v>
      </c>
      <c r="B180" s="51" t="s">
        <v>1080</v>
      </c>
      <c r="C180" s="27" t="s">
        <v>2232</v>
      </c>
      <c r="D180" s="22" t="s">
        <v>2160</v>
      </c>
      <c r="E180" s="51" t="s">
        <v>1082</v>
      </c>
      <c r="F180" s="51">
        <v>700</v>
      </c>
      <c r="G180" s="47">
        <v>531</v>
      </c>
      <c r="H180" s="47" t="s">
        <v>38</v>
      </c>
      <c r="I180" s="54">
        <v>75.857142857142861</v>
      </c>
      <c r="J180" s="51" t="s">
        <v>48</v>
      </c>
      <c r="K180" s="51" t="s">
        <v>48</v>
      </c>
      <c r="L180" s="51" t="s">
        <v>48</v>
      </c>
      <c r="M180" s="51" t="s">
        <v>48</v>
      </c>
      <c r="N180" s="51" t="s">
        <v>48</v>
      </c>
      <c r="O180" s="51" t="s">
        <v>48</v>
      </c>
      <c r="P180" s="51" t="s">
        <v>48</v>
      </c>
      <c r="Q180" s="51">
        <v>0</v>
      </c>
    </row>
    <row r="181" spans="1:17" ht="14.1" customHeight="1">
      <c r="A181" s="51">
        <v>179</v>
      </c>
      <c r="B181" s="51" t="s">
        <v>683</v>
      </c>
      <c r="C181" s="27" t="s">
        <v>2265</v>
      </c>
      <c r="D181" s="22" t="s">
        <v>2160</v>
      </c>
      <c r="E181" s="51" t="s">
        <v>686</v>
      </c>
      <c r="F181" s="51">
        <v>700</v>
      </c>
      <c r="G181" s="47">
        <v>530</v>
      </c>
      <c r="H181" s="47" t="s">
        <v>38</v>
      </c>
      <c r="I181" s="54">
        <v>75.714285714285708</v>
      </c>
      <c r="J181" s="51" t="s">
        <v>48</v>
      </c>
      <c r="K181" s="51" t="s">
        <v>48</v>
      </c>
      <c r="L181" s="51" t="s">
        <v>48</v>
      </c>
      <c r="M181" s="51" t="s">
        <v>48</v>
      </c>
      <c r="N181" s="51" t="s">
        <v>48</v>
      </c>
      <c r="O181" s="51" t="s">
        <v>48</v>
      </c>
      <c r="P181" s="51" t="s">
        <v>48</v>
      </c>
      <c r="Q181" s="51">
        <v>0</v>
      </c>
    </row>
    <row r="182" spans="1:17" ht="14.1" customHeight="1">
      <c r="A182" s="51">
        <v>180</v>
      </c>
      <c r="B182" s="51" t="s">
        <v>986</v>
      </c>
      <c r="C182" s="21" t="s">
        <v>2056</v>
      </c>
      <c r="D182" s="22" t="s">
        <v>2038</v>
      </c>
      <c r="E182" s="51" t="s">
        <v>987</v>
      </c>
      <c r="F182" s="51">
        <v>700</v>
      </c>
      <c r="G182" s="47">
        <v>528</v>
      </c>
      <c r="H182" s="47" t="s">
        <v>38</v>
      </c>
      <c r="I182" s="54">
        <v>75.428571428571431</v>
      </c>
      <c r="J182" s="51" t="s">
        <v>48</v>
      </c>
      <c r="K182" s="51" t="s">
        <v>48</v>
      </c>
      <c r="L182" s="51" t="s">
        <v>48</v>
      </c>
      <c r="M182" s="51" t="s">
        <v>48</v>
      </c>
      <c r="N182" s="51" t="s">
        <v>48</v>
      </c>
      <c r="O182" s="51" t="s">
        <v>48</v>
      </c>
      <c r="P182" s="51" t="s">
        <v>48</v>
      </c>
      <c r="Q182" s="51">
        <v>0</v>
      </c>
    </row>
    <row r="183" spans="1:17" ht="14.1" customHeight="1">
      <c r="A183" s="51">
        <v>181</v>
      </c>
      <c r="B183" s="51" t="s">
        <v>1356</v>
      </c>
      <c r="C183" s="27" t="s">
        <v>2210</v>
      </c>
      <c r="D183" s="22" t="s">
        <v>2160</v>
      </c>
      <c r="E183" s="51" t="s">
        <v>1357</v>
      </c>
      <c r="F183" s="51">
        <v>700</v>
      </c>
      <c r="G183" s="47">
        <v>528</v>
      </c>
      <c r="H183" s="47" t="s">
        <v>38</v>
      </c>
      <c r="I183" s="54">
        <v>75.428571428571431</v>
      </c>
      <c r="J183" s="51" t="s">
        <v>48</v>
      </c>
      <c r="K183" s="51" t="s">
        <v>48</v>
      </c>
      <c r="L183" s="51" t="s">
        <v>48</v>
      </c>
      <c r="M183" s="51" t="s">
        <v>48</v>
      </c>
      <c r="N183" s="51" t="s">
        <v>48</v>
      </c>
      <c r="O183" s="51" t="s">
        <v>48</v>
      </c>
      <c r="P183" s="51" t="s">
        <v>48</v>
      </c>
      <c r="Q183" s="51">
        <v>0</v>
      </c>
    </row>
    <row r="184" spans="1:17" ht="14.1" customHeight="1">
      <c r="A184" s="51">
        <v>182</v>
      </c>
      <c r="B184" s="51" t="s">
        <v>1792</v>
      </c>
      <c r="C184" s="27" t="s">
        <v>2230</v>
      </c>
      <c r="D184" s="22" t="s">
        <v>2160</v>
      </c>
      <c r="E184" s="51" t="s">
        <v>1794</v>
      </c>
      <c r="F184" s="51">
        <v>700</v>
      </c>
      <c r="G184" s="47">
        <v>528</v>
      </c>
      <c r="H184" s="47" t="s">
        <v>38</v>
      </c>
      <c r="I184" s="54">
        <v>75.428571428571431</v>
      </c>
      <c r="J184" s="51" t="s">
        <v>48</v>
      </c>
      <c r="K184" s="51" t="s">
        <v>48</v>
      </c>
      <c r="L184" s="51" t="s">
        <v>48</v>
      </c>
      <c r="M184" s="51" t="s">
        <v>48</v>
      </c>
      <c r="N184" s="51" t="s">
        <v>48</v>
      </c>
      <c r="O184" s="51" t="s">
        <v>48</v>
      </c>
      <c r="P184" s="51" t="s">
        <v>48</v>
      </c>
      <c r="Q184" s="51">
        <v>0</v>
      </c>
    </row>
    <row r="185" spans="1:17" ht="14.1" customHeight="1">
      <c r="A185" s="51">
        <v>183</v>
      </c>
      <c r="B185" s="51" t="s">
        <v>698</v>
      </c>
      <c r="C185" s="27" t="s">
        <v>2249</v>
      </c>
      <c r="D185" s="22" t="s">
        <v>2160</v>
      </c>
      <c r="E185" s="51" t="s">
        <v>701</v>
      </c>
      <c r="F185" s="51">
        <v>700</v>
      </c>
      <c r="G185" s="47">
        <v>527</v>
      </c>
      <c r="H185" s="47" t="s">
        <v>38</v>
      </c>
      <c r="I185" s="54">
        <v>75.285714285714292</v>
      </c>
      <c r="J185" s="51" t="s">
        <v>48</v>
      </c>
      <c r="K185" s="51" t="s">
        <v>48</v>
      </c>
      <c r="L185" s="51" t="s">
        <v>48</v>
      </c>
      <c r="M185" s="51" t="s">
        <v>48</v>
      </c>
      <c r="N185" s="51" t="s">
        <v>48</v>
      </c>
      <c r="O185" s="51" t="s">
        <v>48</v>
      </c>
      <c r="P185" s="51" t="s">
        <v>48</v>
      </c>
      <c r="Q185" s="51">
        <v>0</v>
      </c>
    </row>
    <row r="186" spans="1:17" ht="14.1" customHeight="1">
      <c r="A186" s="51">
        <v>184</v>
      </c>
      <c r="B186" s="51" t="s">
        <v>715</v>
      </c>
      <c r="C186" s="27" t="s">
        <v>2238</v>
      </c>
      <c r="D186" s="22" t="s">
        <v>2160</v>
      </c>
      <c r="E186" s="51" t="s">
        <v>719</v>
      </c>
      <c r="F186" s="51">
        <v>700</v>
      </c>
      <c r="G186" s="47">
        <v>526</v>
      </c>
      <c r="H186" s="47" t="s">
        <v>38</v>
      </c>
      <c r="I186" s="54">
        <v>75.142857142857139</v>
      </c>
      <c r="J186" s="51" t="s">
        <v>48</v>
      </c>
      <c r="K186" s="51" t="s">
        <v>48</v>
      </c>
      <c r="L186" s="51" t="s">
        <v>48</v>
      </c>
      <c r="M186" s="51" t="s">
        <v>48</v>
      </c>
      <c r="N186" s="51" t="s">
        <v>48</v>
      </c>
      <c r="O186" s="51" t="s">
        <v>48</v>
      </c>
      <c r="P186" s="51" t="s">
        <v>48</v>
      </c>
      <c r="Q186" s="51">
        <v>0</v>
      </c>
    </row>
    <row r="187" spans="1:17" ht="14.1" customHeight="1">
      <c r="A187" s="51">
        <v>185</v>
      </c>
      <c r="B187" s="51" t="s">
        <v>1650</v>
      </c>
      <c r="C187" s="21" t="s">
        <v>2317</v>
      </c>
      <c r="D187" s="22" t="s">
        <v>2283</v>
      </c>
      <c r="E187" s="51" t="s">
        <v>1651</v>
      </c>
      <c r="F187" s="51">
        <v>700</v>
      </c>
      <c r="G187" s="47">
        <v>526</v>
      </c>
      <c r="H187" s="47" t="s">
        <v>38</v>
      </c>
      <c r="I187" s="54">
        <v>75.142857142857139</v>
      </c>
      <c r="J187" s="51" t="s">
        <v>48</v>
      </c>
      <c r="K187" s="51" t="s">
        <v>48</v>
      </c>
      <c r="L187" s="51" t="s">
        <v>48</v>
      </c>
      <c r="M187" s="51" t="s">
        <v>48</v>
      </c>
      <c r="N187" s="51" t="s">
        <v>48</v>
      </c>
      <c r="O187" s="51" t="s">
        <v>48</v>
      </c>
      <c r="P187" s="51" t="s">
        <v>48</v>
      </c>
      <c r="Q187" s="51">
        <v>0</v>
      </c>
    </row>
    <row r="188" spans="1:17" ht="14.1" customHeight="1">
      <c r="A188" s="51">
        <v>186</v>
      </c>
      <c r="B188" s="51" t="s">
        <v>1524</v>
      </c>
      <c r="C188" s="21" t="s">
        <v>2369</v>
      </c>
      <c r="D188" s="22" t="s">
        <v>2283</v>
      </c>
      <c r="E188" s="51" t="s">
        <v>1526</v>
      </c>
      <c r="F188" s="51">
        <v>700</v>
      </c>
      <c r="G188" s="47">
        <v>525</v>
      </c>
      <c r="H188" s="47" t="s">
        <v>38</v>
      </c>
      <c r="I188" s="54">
        <v>75</v>
      </c>
      <c r="J188" s="51" t="s">
        <v>48</v>
      </c>
      <c r="K188" s="51" t="s">
        <v>48</v>
      </c>
      <c r="L188" s="51" t="s">
        <v>48</v>
      </c>
      <c r="M188" s="51" t="s">
        <v>48</v>
      </c>
      <c r="N188" s="51" t="s">
        <v>48</v>
      </c>
      <c r="O188" s="51" t="s">
        <v>48</v>
      </c>
      <c r="P188" s="51" t="s">
        <v>48</v>
      </c>
      <c r="Q188" s="51">
        <v>0</v>
      </c>
    </row>
    <row r="189" spans="1:17" ht="14.1" customHeight="1">
      <c r="A189" s="51">
        <v>187</v>
      </c>
      <c r="B189" s="51" t="s">
        <v>923</v>
      </c>
      <c r="C189" s="21" t="s">
        <v>2380</v>
      </c>
      <c r="D189" s="22" t="s">
        <v>2283</v>
      </c>
      <c r="E189" s="51" t="s">
        <v>926</v>
      </c>
      <c r="F189" s="51">
        <v>700</v>
      </c>
      <c r="G189" s="47">
        <v>525</v>
      </c>
      <c r="H189" s="47" t="s">
        <v>38</v>
      </c>
      <c r="I189" s="54">
        <v>75</v>
      </c>
      <c r="J189" s="51" t="s">
        <v>48</v>
      </c>
      <c r="K189" s="51" t="s">
        <v>48</v>
      </c>
      <c r="L189" s="51" t="s">
        <v>48</v>
      </c>
      <c r="M189" s="51" t="s">
        <v>48</v>
      </c>
      <c r="N189" s="51" t="s">
        <v>48</v>
      </c>
      <c r="O189" s="51" t="s">
        <v>48</v>
      </c>
      <c r="P189" s="51" t="s">
        <v>48</v>
      </c>
      <c r="Q189" s="51">
        <v>0</v>
      </c>
    </row>
    <row r="190" spans="1:17" ht="14.1" customHeight="1">
      <c r="A190" s="51">
        <v>188</v>
      </c>
      <c r="B190" s="51" t="s">
        <v>1698</v>
      </c>
      <c r="C190" s="27" t="s">
        <v>2147</v>
      </c>
      <c r="D190" s="22" t="s">
        <v>2038</v>
      </c>
      <c r="E190" s="51" t="s">
        <v>1700</v>
      </c>
      <c r="F190" s="51">
        <v>700</v>
      </c>
      <c r="G190" s="47">
        <v>524</v>
      </c>
      <c r="H190" s="47" t="s">
        <v>38</v>
      </c>
      <c r="I190" s="54">
        <v>74.857142857142861</v>
      </c>
      <c r="J190" s="51" t="s">
        <v>48</v>
      </c>
      <c r="K190" s="51" t="s">
        <v>48</v>
      </c>
      <c r="L190" s="51" t="s">
        <v>48</v>
      </c>
      <c r="M190" s="51" t="s">
        <v>48</v>
      </c>
      <c r="N190" s="51" t="s">
        <v>48</v>
      </c>
      <c r="O190" s="51" t="s">
        <v>48</v>
      </c>
      <c r="P190" s="51" t="s">
        <v>48</v>
      </c>
      <c r="Q190" s="51">
        <v>0</v>
      </c>
    </row>
    <row r="191" spans="1:17" ht="14.1" customHeight="1">
      <c r="A191" s="51">
        <v>189</v>
      </c>
      <c r="B191" s="32" t="s">
        <v>143</v>
      </c>
      <c r="C191" s="22" t="s">
        <v>2156</v>
      </c>
      <c r="D191" s="22" t="s">
        <v>2038</v>
      </c>
      <c r="E191" s="32" t="s">
        <v>151</v>
      </c>
      <c r="F191" s="51">
        <v>700</v>
      </c>
      <c r="G191" s="47">
        <v>523</v>
      </c>
      <c r="H191" s="47" t="s">
        <v>38</v>
      </c>
      <c r="I191" s="54">
        <v>74.714285714285708</v>
      </c>
      <c r="J191" s="51" t="s">
        <v>48</v>
      </c>
      <c r="K191" s="51" t="s">
        <v>48</v>
      </c>
      <c r="L191" s="51" t="s">
        <v>48</v>
      </c>
      <c r="M191" s="51" t="s">
        <v>48</v>
      </c>
      <c r="N191" s="51" t="s">
        <v>48</v>
      </c>
      <c r="O191" s="51" t="s">
        <v>48</v>
      </c>
      <c r="P191" s="51" t="s">
        <v>48</v>
      </c>
      <c r="Q191" s="51">
        <v>0</v>
      </c>
    </row>
    <row r="192" spans="1:17" ht="14.1" customHeight="1">
      <c r="A192" s="51">
        <v>190</v>
      </c>
      <c r="B192" s="51" t="s">
        <v>1441</v>
      </c>
      <c r="C192" s="27" t="s">
        <v>2102</v>
      </c>
      <c r="D192" s="22" t="s">
        <v>2038</v>
      </c>
      <c r="E192" s="51" t="s">
        <v>1442</v>
      </c>
      <c r="F192" s="51">
        <v>700</v>
      </c>
      <c r="G192" s="47">
        <v>522</v>
      </c>
      <c r="H192" s="47" t="s">
        <v>38</v>
      </c>
      <c r="I192" s="54">
        <v>74.571428571428569</v>
      </c>
      <c r="J192" s="51" t="s">
        <v>48</v>
      </c>
      <c r="K192" s="51" t="s">
        <v>48</v>
      </c>
      <c r="L192" s="51" t="s">
        <v>48</v>
      </c>
      <c r="M192" s="51" t="s">
        <v>48</v>
      </c>
      <c r="N192" s="51" t="s">
        <v>48</v>
      </c>
      <c r="O192" s="51" t="s">
        <v>48</v>
      </c>
      <c r="P192" s="51" t="s">
        <v>48</v>
      </c>
      <c r="Q192" s="51">
        <v>0</v>
      </c>
    </row>
    <row r="193" spans="1:17" ht="14.1" customHeight="1">
      <c r="A193" s="51">
        <v>191</v>
      </c>
      <c r="B193" s="51" t="s">
        <v>1328</v>
      </c>
      <c r="C193" s="27" t="s">
        <v>2098</v>
      </c>
      <c r="D193" s="22" t="s">
        <v>2038</v>
      </c>
      <c r="E193" s="51" t="s">
        <v>1330</v>
      </c>
      <c r="F193" s="51">
        <v>700</v>
      </c>
      <c r="G193" s="47">
        <v>521</v>
      </c>
      <c r="H193" s="47" t="s">
        <v>38</v>
      </c>
      <c r="I193" s="54">
        <v>74.428571428571431</v>
      </c>
      <c r="J193" s="51" t="s">
        <v>48</v>
      </c>
      <c r="K193" s="51" t="s">
        <v>48</v>
      </c>
      <c r="L193" s="51" t="s">
        <v>48</v>
      </c>
      <c r="M193" s="51" t="s">
        <v>48</v>
      </c>
      <c r="N193" s="51" t="s">
        <v>48</v>
      </c>
      <c r="O193" s="51" t="s">
        <v>48</v>
      </c>
      <c r="P193" s="51" t="s">
        <v>48</v>
      </c>
      <c r="Q193" s="51">
        <v>0</v>
      </c>
    </row>
    <row r="194" spans="1:17" ht="14.1" customHeight="1">
      <c r="A194" s="51">
        <v>192</v>
      </c>
      <c r="B194" s="51" t="s">
        <v>1924</v>
      </c>
      <c r="C194" s="21" t="s">
        <v>2069</v>
      </c>
      <c r="D194" s="22" t="s">
        <v>2038</v>
      </c>
      <c r="E194" s="51" t="s">
        <v>552</v>
      </c>
      <c r="F194" s="51">
        <v>700</v>
      </c>
      <c r="G194" s="47">
        <v>520</v>
      </c>
      <c r="H194" s="47" t="s">
        <v>38</v>
      </c>
      <c r="I194" s="54">
        <v>74.285714285714292</v>
      </c>
      <c r="J194" s="51" t="s">
        <v>48</v>
      </c>
      <c r="K194" s="51" t="s">
        <v>48</v>
      </c>
      <c r="L194" s="51" t="s">
        <v>48</v>
      </c>
      <c r="M194" s="51" t="s">
        <v>48</v>
      </c>
      <c r="N194" s="51" t="s">
        <v>48</v>
      </c>
      <c r="O194" s="51" t="s">
        <v>48</v>
      </c>
      <c r="P194" s="51" t="s">
        <v>48</v>
      </c>
      <c r="Q194" s="51">
        <v>0</v>
      </c>
    </row>
    <row r="195" spans="1:17" ht="14.1" customHeight="1">
      <c r="A195" s="51">
        <v>193</v>
      </c>
      <c r="B195" s="51" t="s">
        <v>548</v>
      </c>
      <c r="C195" s="21" t="s">
        <v>2394</v>
      </c>
      <c r="D195" s="22" t="s">
        <v>2089</v>
      </c>
      <c r="E195" s="51" t="s">
        <v>552</v>
      </c>
      <c r="F195" s="51">
        <v>700</v>
      </c>
      <c r="G195" s="47">
        <v>518</v>
      </c>
      <c r="H195" s="47" t="s">
        <v>38</v>
      </c>
      <c r="I195" s="54">
        <v>74</v>
      </c>
      <c r="J195" s="51" t="s">
        <v>48</v>
      </c>
      <c r="K195" s="51" t="s">
        <v>48</v>
      </c>
      <c r="L195" s="51" t="s">
        <v>48</v>
      </c>
      <c r="M195" s="51" t="s">
        <v>48</v>
      </c>
      <c r="N195" s="51" t="s">
        <v>48</v>
      </c>
      <c r="O195" s="51" t="s">
        <v>48</v>
      </c>
      <c r="P195" s="51" t="s">
        <v>48</v>
      </c>
      <c r="Q195" s="51">
        <v>0</v>
      </c>
    </row>
    <row r="196" spans="1:17" ht="14.1" customHeight="1">
      <c r="A196" s="51">
        <v>194</v>
      </c>
      <c r="B196" s="51" t="s">
        <v>1419</v>
      </c>
      <c r="C196" s="21" t="s">
        <v>2304</v>
      </c>
      <c r="D196" s="22" t="s">
        <v>2283</v>
      </c>
      <c r="E196" s="51" t="s">
        <v>1421</v>
      </c>
      <c r="F196" s="51">
        <v>700</v>
      </c>
      <c r="G196" s="47">
        <v>517</v>
      </c>
      <c r="H196" s="47" t="s">
        <v>38</v>
      </c>
      <c r="I196" s="54">
        <v>73.857142857142861</v>
      </c>
      <c r="J196" s="51" t="s">
        <v>48</v>
      </c>
      <c r="K196" s="51" t="s">
        <v>48</v>
      </c>
      <c r="L196" s="51" t="s">
        <v>48</v>
      </c>
      <c r="M196" s="51" t="s">
        <v>48</v>
      </c>
      <c r="N196" s="51" t="s">
        <v>48</v>
      </c>
      <c r="O196" s="51" t="s">
        <v>48</v>
      </c>
      <c r="P196" s="51" t="s">
        <v>48</v>
      </c>
      <c r="Q196" s="51">
        <v>0</v>
      </c>
    </row>
    <row r="197" spans="1:17" ht="14.1" customHeight="1">
      <c r="A197" s="51">
        <v>195</v>
      </c>
      <c r="B197" s="51" t="s">
        <v>1953</v>
      </c>
      <c r="C197" s="27" t="s">
        <v>2128</v>
      </c>
      <c r="D197" s="22" t="s">
        <v>2038</v>
      </c>
      <c r="E197" s="51" t="s">
        <v>52</v>
      </c>
      <c r="F197" s="51">
        <v>700</v>
      </c>
      <c r="G197" s="47">
        <v>516</v>
      </c>
      <c r="H197" s="47" t="s">
        <v>38</v>
      </c>
      <c r="I197" s="54">
        <v>73.714285714285708</v>
      </c>
      <c r="J197" s="51" t="s">
        <v>48</v>
      </c>
      <c r="K197" s="51" t="s">
        <v>48</v>
      </c>
      <c r="L197" s="51" t="s">
        <v>48</v>
      </c>
      <c r="M197" s="51" t="s">
        <v>48</v>
      </c>
      <c r="N197" s="51" t="s">
        <v>48</v>
      </c>
      <c r="O197" s="51" t="s">
        <v>48</v>
      </c>
      <c r="P197" s="51" t="s">
        <v>48</v>
      </c>
      <c r="Q197" s="51">
        <v>0</v>
      </c>
    </row>
    <row r="198" spans="1:17" ht="14.1" customHeight="1">
      <c r="A198" s="51">
        <v>196</v>
      </c>
      <c r="B198" s="51" t="s">
        <v>895</v>
      </c>
      <c r="C198" s="27" t="s">
        <v>2143</v>
      </c>
      <c r="D198" s="22" t="s">
        <v>2038</v>
      </c>
      <c r="E198" s="51" t="s">
        <v>898</v>
      </c>
      <c r="F198" s="51">
        <v>700</v>
      </c>
      <c r="G198" s="47">
        <v>516</v>
      </c>
      <c r="H198" s="47" t="s">
        <v>38</v>
      </c>
      <c r="I198" s="54">
        <v>73.714285714285708</v>
      </c>
      <c r="J198" s="51" t="s">
        <v>48</v>
      </c>
      <c r="K198" s="51" t="s">
        <v>48</v>
      </c>
      <c r="L198" s="51" t="s">
        <v>48</v>
      </c>
      <c r="M198" s="51" t="s">
        <v>48</v>
      </c>
      <c r="N198" s="51" t="s">
        <v>48</v>
      </c>
      <c r="O198" s="51" t="s">
        <v>48</v>
      </c>
      <c r="P198" s="51" t="s">
        <v>48</v>
      </c>
      <c r="Q198" s="51">
        <v>0</v>
      </c>
    </row>
    <row r="199" spans="1:17" ht="14.1" customHeight="1">
      <c r="A199" s="51">
        <v>197</v>
      </c>
      <c r="B199" s="51" t="s">
        <v>464</v>
      </c>
      <c r="C199" s="21" t="s">
        <v>2278</v>
      </c>
      <c r="D199" s="22" t="s">
        <v>2160</v>
      </c>
      <c r="E199" s="51" t="s">
        <v>469</v>
      </c>
      <c r="F199" s="51">
        <v>700</v>
      </c>
      <c r="G199" s="47">
        <v>516</v>
      </c>
      <c r="H199" s="47" t="s">
        <v>38</v>
      </c>
      <c r="I199" s="54">
        <v>73.714285714285708</v>
      </c>
      <c r="J199" s="51" t="s">
        <v>48</v>
      </c>
      <c r="K199" s="51" t="s">
        <v>48</v>
      </c>
      <c r="L199" s="51" t="s">
        <v>48</v>
      </c>
      <c r="M199" s="51" t="s">
        <v>48</v>
      </c>
      <c r="N199" s="51" t="s">
        <v>48</v>
      </c>
      <c r="O199" s="51" t="s">
        <v>48</v>
      </c>
      <c r="P199" s="51" t="s">
        <v>48</v>
      </c>
      <c r="Q199" s="51">
        <v>0</v>
      </c>
    </row>
    <row r="200" spans="1:17" ht="14.1" customHeight="1">
      <c r="A200" s="51">
        <v>198</v>
      </c>
      <c r="B200" s="51" t="s">
        <v>1763</v>
      </c>
      <c r="C200" s="21" t="s">
        <v>2336</v>
      </c>
      <c r="D200" s="22" t="s">
        <v>2283</v>
      </c>
      <c r="E200" s="51" t="s">
        <v>1764</v>
      </c>
      <c r="F200" s="51">
        <v>700</v>
      </c>
      <c r="G200" s="47">
        <v>516</v>
      </c>
      <c r="H200" s="47" t="s">
        <v>38</v>
      </c>
      <c r="I200" s="54">
        <v>73.714285714285708</v>
      </c>
      <c r="J200" s="51" t="s">
        <v>48</v>
      </c>
      <c r="K200" s="51" t="s">
        <v>48</v>
      </c>
      <c r="L200" s="51" t="s">
        <v>48</v>
      </c>
      <c r="M200" s="51" t="s">
        <v>48</v>
      </c>
      <c r="N200" s="51" t="s">
        <v>48</v>
      </c>
      <c r="O200" s="51" t="s">
        <v>48</v>
      </c>
      <c r="P200" s="51" t="s">
        <v>48</v>
      </c>
      <c r="Q200" s="51">
        <v>0</v>
      </c>
    </row>
    <row r="201" spans="1:17" ht="14.1" customHeight="1">
      <c r="A201" s="51">
        <v>199</v>
      </c>
      <c r="B201" s="51" t="s">
        <v>1778</v>
      </c>
      <c r="C201" s="21" t="s">
        <v>2346</v>
      </c>
      <c r="D201" s="22" t="s">
        <v>2283</v>
      </c>
      <c r="E201" s="51" t="s">
        <v>1780</v>
      </c>
      <c r="F201" s="51">
        <v>700</v>
      </c>
      <c r="G201" s="47">
        <v>516</v>
      </c>
      <c r="H201" s="47" t="s">
        <v>38</v>
      </c>
      <c r="I201" s="54">
        <v>73.714285714285708</v>
      </c>
      <c r="J201" s="51" t="s">
        <v>48</v>
      </c>
      <c r="K201" s="51" t="s">
        <v>48</v>
      </c>
      <c r="L201" s="51" t="s">
        <v>48</v>
      </c>
      <c r="M201" s="51" t="s">
        <v>48</v>
      </c>
      <c r="N201" s="51" t="s">
        <v>48</v>
      </c>
      <c r="O201" s="51" t="s">
        <v>48</v>
      </c>
      <c r="P201" s="51" t="s">
        <v>48</v>
      </c>
      <c r="Q201" s="51">
        <v>0</v>
      </c>
    </row>
    <row r="202" spans="1:17" ht="14.1" customHeight="1">
      <c r="A202" s="51">
        <v>200</v>
      </c>
      <c r="B202" s="51" t="s">
        <v>421</v>
      </c>
      <c r="C202" s="27" t="s">
        <v>2240</v>
      </c>
      <c r="D202" s="22" t="s">
        <v>2160</v>
      </c>
      <c r="E202" s="51" t="s">
        <v>427</v>
      </c>
      <c r="F202" s="51">
        <v>700</v>
      </c>
      <c r="G202" s="47">
        <v>515</v>
      </c>
      <c r="H202" s="47" t="s">
        <v>38</v>
      </c>
      <c r="I202" s="54">
        <v>73.571428571428569</v>
      </c>
      <c r="J202" s="51" t="s">
        <v>48</v>
      </c>
      <c r="K202" s="51" t="s">
        <v>48</v>
      </c>
      <c r="L202" s="51" t="s">
        <v>48</v>
      </c>
      <c r="M202" s="51" t="s">
        <v>48</v>
      </c>
      <c r="N202" s="51" t="s">
        <v>48</v>
      </c>
      <c r="O202" s="51" t="s">
        <v>48</v>
      </c>
      <c r="P202" s="51" t="s">
        <v>48</v>
      </c>
      <c r="Q202" s="51">
        <v>0</v>
      </c>
    </row>
    <row r="203" spans="1:17" ht="14.1" customHeight="1">
      <c r="A203" s="51">
        <v>201</v>
      </c>
      <c r="B203" s="51" t="s">
        <v>1759</v>
      </c>
      <c r="C203" s="27" t="s">
        <v>2134</v>
      </c>
      <c r="D203" s="22" t="s">
        <v>2038</v>
      </c>
      <c r="E203" s="51" t="s">
        <v>1760</v>
      </c>
      <c r="F203" s="51">
        <v>700</v>
      </c>
      <c r="G203" s="47">
        <v>514</v>
      </c>
      <c r="H203" s="47" t="s">
        <v>38</v>
      </c>
      <c r="I203" s="54">
        <v>73.428571428571431</v>
      </c>
      <c r="J203" s="51" t="s">
        <v>48</v>
      </c>
      <c r="K203" s="51" t="s">
        <v>48</v>
      </c>
      <c r="L203" s="51" t="s">
        <v>48</v>
      </c>
      <c r="M203" s="51" t="s">
        <v>48</v>
      </c>
      <c r="N203" s="51" t="s">
        <v>48</v>
      </c>
      <c r="O203" s="51" t="s">
        <v>48</v>
      </c>
      <c r="P203" s="51" t="s">
        <v>48</v>
      </c>
      <c r="Q203" s="51">
        <v>0</v>
      </c>
    </row>
    <row r="204" spans="1:17" ht="14.1" customHeight="1">
      <c r="A204" s="51">
        <v>202</v>
      </c>
      <c r="B204" s="51" t="s">
        <v>430</v>
      </c>
      <c r="C204" s="21" t="s">
        <v>2395</v>
      </c>
      <c r="D204" s="22" t="s">
        <v>2089</v>
      </c>
      <c r="E204" s="51" t="s">
        <v>437</v>
      </c>
      <c r="F204" s="51">
        <v>700</v>
      </c>
      <c r="G204" s="47">
        <v>513</v>
      </c>
      <c r="H204" s="47" t="s">
        <v>38</v>
      </c>
      <c r="I204" s="54">
        <v>73.285714285714292</v>
      </c>
      <c r="J204" s="51" t="s">
        <v>48</v>
      </c>
      <c r="K204" s="51" t="s">
        <v>48</v>
      </c>
      <c r="L204" s="51" t="s">
        <v>48</v>
      </c>
      <c r="M204" s="51" t="s">
        <v>48</v>
      </c>
      <c r="N204" s="51" t="s">
        <v>48</v>
      </c>
      <c r="O204" s="51" t="s">
        <v>48</v>
      </c>
      <c r="P204" s="51" t="s">
        <v>48</v>
      </c>
      <c r="Q204" s="51">
        <v>0</v>
      </c>
    </row>
    <row r="205" spans="1:17" ht="14.1" customHeight="1">
      <c r="A205" s="51">
        <v>203</v>
      </c>
      <c r="B205" s="51" t="s">
        <v>834</v>
      </c>
      <c r="C205" s="21" t="s">
        <v>2298</v>
      </c>
      <c r="D205" s="22" t="s">
        <v>2283</v>
      </c>
      <c r="E205" s="51" t="s">
        <v>838</v>
      </c>
      <c r="F205" s="51">
        <v>700</v>
      </c>
      <c r="G205" s="47">
        <v>512</v>
      </c>
      <c r="H205" s="47" t="s">
        <v>38</v>
      </c>
      <c r="I205" s="54">
        <v>73.142857142857139</v>
      </c>
      <c r="J205" s="51" t="s">
        <v>48</v>
      </c>
      <c r="K205" s="51" t="s">
        <v>48</v>
      </c>
      <c r="L205" s="51" t="s">
        <v>48</v>
      </c>
      <c r="M205" s="51" t="s">
        <v>48</v>
      </c>
      <c r="N205" s="51" t="s">
        <v>48</v>
      </c>
      <c r="O205" s="51" t="s">
        <v>48</v>
      </c>
      <c r="P205" s="51" t="s">
        <v>48</v>
      </c>
      <c r="Q205" s="51">
        <v>0</v>
      </c>
    </row>
    <row r="206" spans="1:17" ht="14.1" customHeight="1">
      <c r="A206" s="51">
        <v>204</v>
      </c>
      <c r="B206" s="51" t="s">
        <v>850</v>
      </c>
      <c r="C206" s="21" t="s">
        <v>2295</v>
      </c>
      <c r="D206" s="22" t="s">
        <v>2283</v>
      </c>
      <c r="E206" s="51" t="s">
        <v>853</v>
      </c>
      <c r="F206" s="51">
        <v>700</v>
      </c>
      <c r="G206" s="47">
        <v>510</v>
      </c>
      <c r="H206" s="47" t="s">
        <v>38</v>
      </c>
      <c r="I206" s="54">
        <v>72.857142857142861</v>
      </c>
      <c r="J206" s="51" t="s">
        <v>48</v>
      </c>
      <c r="K206" s="51" t="s">
        <v>48</v>
      </c>
      <c r="L206" s="51" t="s">
        <v>48</v>
      </c>
      <c r="M206" s="51" t="s">
        <v>48</v>
      </c>
      <c r="N206" s="51" t="s">
        <v>48</v>
      </c>
      <c r="O206" s="51" t="s">
        <v>48</v>
      </c>
      <c r="P206" s="51" t="s">
        <v>48</v>
      </c>
      <c r="Q206" s="51">
        <v>0</v>
      </c>
    </row>
    <row r="207" spans="1:17" ht="14.1" customHeight="1">
      <c r="A207" s="51">
        <v>205</v>
      </c>
      <c r="B207" s="51" t="s">
        <v>1625</v>
      </c>
      <c r="C207" s="21" t="s">
        <v>2289</v>
      </c>
      <c r="D207" s="22" t="s">
        <v>2283</v>
      </c>
      <c r="E207" s="51" t="s">
        <v>1626</v>
      </c>
      <c r="F207" s="51">
        <v>700</v>
      </c>
      <c r="G207" s="47">
        <v>509</v>
      </c>
      <c r="H207" s="47" t="s">
        <v>38</v>
      </c>
      <c r="I207" s="54">
        <v>72.714285714285708</v>
      </c>
      <c r="J207" s="51" t="s">
        <v>48</v>
      </c>
      <c r="K207" s="51" t="s">
        <v>48</v>
      </c>
      <c r="L207" s="51" t="s">
        <v>48</v>
      </c>
      <c r="M207" s="51" t="s">
        <v>48</v>
      </c>
      <c r="N207" s="51" t="s">
        <v>48</v>
      </c>
      <c r="O207" s="51" t="s">
        <v>48</v>
      </c>
      <c r="P207" s="51" t="s">
        <v>48</v>
      </c>
      <c r="Q207" s="51">
        <v>0</v>
      </c>
    </row>
    <row r="208" spans="1:17" ht="14.1" customHeight="1">
      <c r="A208" s="51">
        <v>206</v>
      </c>
      <c r="B208" s="22" t="s">
        <v>563</v>
      </c>
      <c r="C208" s="27" t="s">
        <v>2228</v>
      </c>
      <c r="D208" s="22" t="s">
        <v>2160</v>
      </c>
      <c r="E208" s="51" t="s">
        <v>570</v>
      </c>
      <c r="F208" s="51">
        <v>700</v>
      </c>
      <c r="G208" s="47">
        <v>508</v>
      </c>
      <c r="H208" s="47" t="s">
        <v>38</v>
      </c>
      <c r="I208" s="54">
        <v>72.571428571428569</v>
      </c>
      <c r="J208" s="51" t="s">
        <v>48</v>
      </c>
      <c r="K208" s="51" t="s">
        <v>48</v>
      </c>
      <c r="L208" s="51" t="s">
        <v>48</v>
      </c>
      <c r="M208" s="51" t="s">
        <v>48</v>
      </c>
      <c r="N208" s="51" t="s">
        <v>48</v>
      </c>
      <c r="O208" s="51" t="s">
        <v>48</v>
      </c>
      <c r="P208" s="51" t="s">
        <v>48</v>
      </c>
      <c r="Q208" s="51">
        <v>0</v>
      </c>
    </row>
    <row r="209" spans="1:17" ht="14.1" customHeight="1">
      <c r="A209" s="51">
        <v>207</v>
      </c>
      <c r="B209" s="51" t="s">
        <v>1565</v>
      </c>
      <c r="C209" s="27" t="s">
        <v>2244</v>
      </c>
      <c r="D209" s="22" t="s">
        <v>2160</v>
      </c>
      <c r="E209" s="51" t="s">
        <v>1566</v>
      </c>
      <c r="F209" s="51">
        <v>700</v>
      </c>
      <c r="G209" s="47">
        <v>508</v>
      </c>
      <c r="H209" s="47" t="s">
        <v>38</v>
      </c>
      <c r="I209" s="54">
        <v>72.571428571428569</v>
      </c>
      <c r="J209" s="51" t="s">
        <v>48</v>
      </c>
      <c r="K209" s="51" t="s">
        <v>48</v>
      </c>
      <c r="L209" s="51" t="s">
        <v>48</v>
      </c>
      <c r="M209" s="51" t="s">
        <v>48</v>
      </c>
      <c r="N209" s="51" t="s">
        <v>48</v>
      </c>
      <c r="O209" s="51" t="s">
        <v>48</v>
      </c>
      <c r="P209" s="51" t="s">
        <v>48</v>
      </c>
      <c r="Q209" s="51">
        <v>0</v>
      </c>
    </row>
    <row r="210" spans="1:17" ht="14.1" customHeight="1">
      <c r="A210" s="51">
        <v>208</v>
      </c>
      <c r="B210" s="51" t="s">
        <v>1400</v>
      </c>
      <c r="C210" s="21" t="s">
        <v>2333</v>
      </c>
      <c r="D210" s="22" t="s">
        <v>2283</v>
      </c>
      <c r="E210" s="51" t="s">
        <v>1402</v>
      </c>
      <c r="F210" s="51">
        <v>700</v>
      </c>
      <c r="G210" s="47">
        <v>508</v>
      </c>
      <c r="H210" s="47" t="s">
        <v>38</v>
      </c>
      <c r="I210" s="54">
        <v>72.571428571428569</v>
      </c>
      <c r="J210" s="51" t="s">
        <v>48</v>
      </c>
      <c r="K210" s="51" t="s">
        <v>48</v>
      </c>
      <c r="L210" s="51" t="s">
        <v>48</v>
      </c>
      <c r="M210" s="51" t="s">
        <v>48</v>
      </c>
      <c r="N210" s="51" t="s">
        <v>48</v>
      </c>
      <c r="O210" s="51" t="s">
        <v>48</v>
      </c>
      <c r="P210" s="51" t="s">
        <v>48</v>
      </c>
      <c r="Q210" s="51">
        <v>0</v>
      </c>
    </row>
    <row r="211" spans="1:17" ht="14.1" customHeight="1">
      <c r="A211" s="51">
        <v>209</v>
      </c>
      <c r="B211" s="51" t="s">
        <v>1210</v>
      </c>
      <c r="C211" s="21" t="s">
        <v>2331</v>
      </c>
      <c r="D211" s="22" t="s">
        <v>2283</v>
      </c>
      <c r="E211" s="51" t="s">
        <v>1211</v>
      </c>
      <c r="F211" s="51">
        <v>700</v>
      </c>
      <c r="G211" s="47">
        <v>506</v>
      </c>
      <c r="H211" s="47" t="s">
        <v>38</v>
      </c>
      <c r="I211" s="54">
        <v>72.285714285714292</v>
      </c>
      <c r="J211" s="51" t="s">
        <v>48</v>
      </c>
      <c r="K211" s="51" t="s">
        <v>48</v>
      </c>
      <c r="L211" s="51" t="s">
        <v>48</v>
      </c>
      <c r="M211" s="51" t="s">
        <v>48</v>
      </c>
      <c r="N211" s="51" t="s">
        <v>48</v>
      </c>
      <c r="O211" s="51" t="s">
        <v>48</v>
      </c>
      <c r="P211" s="51" t="s">
        <v>48</v>
      </c>
      <c r="Q211" s="51">
        <v>0</v>
      </c>
    </row>
    <row r="212" spans="1:17" ht="14.1" customHeight="1">
      <c r="A212" s="51">
        <v>210</v>
      </c>
      <c r="B212" s="51" t="s">
        <v>1255</v>
      </c>
      <c r="C212" s="21" t="s">
        <v>2377</v>
      </c>
      <c r="D212" s="22" t="s">
        <v>2283</v>
      </c>
      <c r="E212" s="51" t="s">
        <v>1256</v>
      </c>
      <c r="F212" s="51">
        <v>700</v>
      </c>
      <c r="G212" s="47">
        <v>506</v>
      </c>
      <c r="H212" s="47" t="s">
        <v>38</v>
      </c>
      <c r="I212" s="54">
        <v>72.285714285714292</v>
      </c>
      <c r="J212" s="51" t="s">
        <v>48</v>
      </c>
      <c r="K212" s="51" t="s">
        <v>48</v>
      </c>
      <c r="L212" s="51" t="s">
        <v>48</v>
      </c>
      <c r="M212" s="51" t="s">
        <v>48</v>
      </c>
      <c r="N212" s="51" t="s">
        <v>48</v>
      </c>
      <c r="O212" s="51" t="s">
        <v>48</v>
      </c>
      <c r="P212" s="51" t="s">
        <v>48</v>
      </c>
      <c r="Q212" s="51">
        <v>0</v>
      </c>
    </row>
    <row r="213" spans="1:17" ht="14.1" customHeight="1">
      <c r="A213" s="51">
        <v>211</v>
      </c>
      <c r="B213" s="51" t="s">
        <v>2001</v>
      </c>
      <c r="C213" s="27" t="s">
        <v>2271</v>
      </c>
      <c r="D213" s="22" t="s">
        <v>2160</v>
      </c>
      <c r="E213" s="51" t="s">
        <v>2004</v>
      </c>
      <c r="F213" s="51">
        <v>700</v>
      </c>
      <c r="G213" s="47">
        <v>503</v>
      </c>
      <c r="H213" s="47" t="s">
        <v>38</v>
      </c>
      <c r="I213" s="54">
        <v>71.857142857142861</v>
      </c>
      <c r="J213" s="51" t="s">
        <v>48</v>
      </c>
      <c r="K213" s="51" t="s">
        <v>48</v>
      </c>
      <c r="L213" s="51" t="s">
        <v>48</v>
      </c>
      <c r="M213" s="51" t="s">
        <v>48</v>
      </c>
      <c r="N213" s="51" t="s">
        <v>48</v>
      </c>
      <c r="O213" s="51" t="s">
        <v>48</v>
      </c>
      <c r="P213" s="51" t="s">
        <v>48</v>
      </c>
      <c r="Q213" s="51">
        <v>0</v>
      </c>
    </row>
    <row r="214" spans="1:17" ht="14.1" customHeight="1">
      <c r="A214" s="51">
        <v>212</v>
      </c>
      <c r="B214" s="51" t="s">
        <v>749</v>
      </c>
      <c r="C214" s="21" t="s">
        <v>2327</v>
      </c>
      <c r="D214" s="22" t="s">
        <v>2283</v>
      </c>
      <c r="E214" s="51" t="s">
        <v>755</v>
      </c>
      <c r="F214" s="51">
        <v>700</v>
      </c>
      <c r="G214" s="47">
        <v>503</v>
      </c>
      <c r="H214" s="47" t="s">
        <v>38</v>
      </c>
      <c r="I214" s="54">
        <v>71.857142857142861</v>
      </c>
      <c r="J214" s="51" t="s">
        <v>48</v>
      </c>
      <c r="K214" s="51" t="s">
        <v>48</v>
      </c>
      <c r="L214" s="51" t="s">
        <v>48</v>
      </c>
      <c r="M214" s="51" t="s">
        <v>48</v>
      </c>
      <c r="N214" s="51" t="s">
        <v>48</v>
      </c>
      <c r="O214" s="51" t="s">
        <v>48</v>
      </c>
      <c r="P214" s="51" t="s">
        <v>48</v>
      </c>
      <c r="Q214" s="51">
        <v>0</v>
      </c>
    </row>
    <row r="215" spans="1:17" ht="14.1" customHeight="1">
      <c r="A215" s="51">
        <v>213</v>
      </c>
      <c r="B215" s="51" t="s">
        <v>1360</v>
      </c>
      <c r="C215" s="27" t="s">
        <v>2239</v>
      </c>
      <c r="D215" s="22" t="s">
        <v>2160</v>
      </c>
      <c r="E215" s="51" t="s">
        <v>1362</v>
      </c>
      <c r="F215" s="51">
        <v>700</v>
      </c>
      <c r="G215" s="47">
        <v>501</v>
      </c>
      <c r="H215" s="47" t="s">
        <v>38</v>
      </c>
      <c r="I215" s="54">
        <v>71.571428571428569</v>
      </c>
      <c r="J215" s="51" t="s">
        <v>48</v>
      </c>
      <c r="K215" s="51" t="s">
        <v>48</v>
      </c>
      <c r="L215" s="51" t="s">
        <v>48</v>
      </c>
      <c r="M215" s="51" t="s">
        <v>48</v>
      </c>
      <c r="N215" s="51" t="s">
        <v>48</v>
      </c>
      <c r="O215" s="51" t="s">
        <v>48</v>
      </c>
      <c r="P215" s="51" t="s">
        <v>48</v>
      </c>
      <c r="Q215" s="51">
        <v>0</v>
      </c>
    </row>
    <row r="216" spans="1:17" ht="14.1" customHeight="1">
      <c r="A216" s="51">
        <v>214</v>
      </c>
      <c r="B216" s="51" t="s">
        <v>1675</v>
      </c>
      <c r="C216" s="21" t="s">
        <v>2355</v>
      </c>
      <c r="D216" s="22" t="s">
        <v>2283</v>
      </c>
      <c r="E216" s="51" t="s">
        <v>1676</v>
      </c>
      <c r="F216" s="51">
        <v>700</v>
      </c>
      <c r="G216" s="47">
        <v>501</v>
      </c>
      <c r="H216" s="47" t="s">
        <v>38</v>
      </c>
      <c r="I216" s="54">
        <v>71.571428571428569</v>
      </c>
      <c r="J216" s="51" t="s">
        <v>48</v>
      </c>
      <c r="K216" s="51" t="s">
        <v>48</v>
      </c>
      <c r="L216" s="51" t="s">
        <v>48</v>
      </c>
      <c r="M216" s="51" t="s">
        <v>48</v>
      </c>
      <c r="N216" s="51" t="s">
        <v>48</v>
      </c>
      <c r="O216" s="51" t="s">
        <v>48</v>
      </c>
      <c r="P216" s="51" t="s">
        <v>48</v>
      </c>
      <c r="Q216" s="51">
        <v>0</v>
      </c>
    </row>
    <row r="217" spans="1:17" ht="14.1" customHeight="1">
      <c r="A217" s="51">
        <v>215</v>
      </c>
      <c r="B217" s="51" t="s">
        <v>1734</v>
      </c>
      <c r="C217" s="27" t="s">
        <v>2189</v>
      </c>
      <c r="D217" s="22" t="s">
        <v>2160</v>
      </c>
      <c r="E217" s="51" t="s">
        <v>1735</v>
      </c>
      <c r="F217" s="51">
        <v>700</v>
      </c>
      <c r="G217" s="47">
        <v>498</v>
      </c>
      <c r="H217" s="47" t="s">
        <v>38</v>
      </c>
      <c r="I217" s="54">
        <v>71.142857142857139</v>
      </c>
      <c r="J217" s="51" t="s">
        <v>48</v>
      </c>
      <c r="K217" s="51" t="s">
        <v>48</v>
      </c>
      <c r="L217" s="51" t="s">
        <v>48</v>
      </c>
      <c r="M217" s="51" t="s">
        <v>48</v>
      </c>
      <c r="N217" s="51" t="s">
        <v>48</v>
      </c>
      <c r="O217" s="51" t="s">
        <v>48</v>
      </c>
      <c r="P217" s="51" t="s">
        <v>48</v>
      </c>
      <c r="Q217" s="51">
        <v>0</v>
      </c>
    </row>
    <row r="218" spans="1:17" ht="14.1" customHeight="1">
      <c r="A218" s="51">
        <v>216</v>
      </c>
      <c r="B218" s="51" t="s">
        <v>1219</v>
      </c>
      <c r="C218" s="21" t="s">
        <v>2300</v>
      </c>
      <c r="D218" s="22" t="s">
        <v>2283</v>
      </c>
      <c r="E218" s="51" t="s">
        <v>1221</v>
      </c>
      <c r="F218" s="51">
        <v>700</v>
      </c>
      <c r="G218" s="47">
        <v>498</v>
      </c>
      <c r="H218" s="47" t="s">
        <v>38</v>
      </c>
      <c r="I218" s="54">
        <v>71.142857142857139</v>
      </c>
      <c r="J218" s="51" t="s">
        <v>48</v>
      </c>
      <c r="K218" s="51" t="s">
        <v>48</v>
      </c>
      <c r="L218" s="51" t="s">
        <v>48</v>
      </c>
      <c r="M218" s="51" t="s">
        <v>48</v>
      </c>
      <c r="N218" s="51" t="s">
        <v>48</v>
      </c>
      <c r="O218" s="51" t="s">
        <v>48</v>
      </c>
      <c r="P218" s="51" t="s">
        <v>48</v>
      </c>
      <c r="Q218" s="51">
        <v>0</v>
      </c>
    </row>
    <row r="219" spans="1:17" ht="14.1" customHeight="1">
      <c r="A219" s="51">
        <v>217</v>
      </c>
      <c r="B219" s="51" t="s">
        <v>454</v>
      </c>
      <c r="C219" s="21" t="s">
        <v>2405</v>
      </c>
      <c r="D219" s="22" t="s">
        <v>2089</v>
      </c>
      <c r="E219" s="51" t="s">
        <v>461</v>
      </c>
      <c r="F219" s="51">
        <v>700</v>
      </c>
      <c r="G219" s="47">
        <v>496</v>
      </c>
      <c r="H219" s="47" t="s">
        <v>38</v>
      </c>
      <c r="I219" s="54">
        <v>70.857142857142861</v>
      </c>
      <c r="J219" s="51" t="s">
        <v>48</v>
      </c>
      <c r="K219" s="51" t="s">
        <v>48</v>
      </c>
      <c r="L219" s="51" t="s">
        <v>48</v>
      </c>
      <c r="M219" s="51" t="s">
        <v>48</v>
      </c>
      <c r="N219" s="51" t="s">
        <v>48</v>
      </c>
      <c r="O219" s="51" t="s">
        <v>48</v>
      </c>
      <c r="P219" s="51" t="s">
        <v>48</v>
      </c>
      <c r="Q219" s="51">
        <v>0</v>
      </c>
    </row>
    <row r="220" spans="1:17" ht="14.1" customHeight="1">
      <c r="A220" s="51">
        <v>218</v>
      </c>
      <c r="B220" s="51" t="s">
        <v>300</v>
      </c>
      <c r="C220" s="21" t="s">
        <v>2396</v>
      </c>
      <c r="D220" s="22" t="s">
        <v>2089</v>
      </c>
      <c r="E220" s="51" t="s">
        <v>2397</v>
      </c>
      <c r="F220" s="51">
        <v>700</v>
      </c>
      <c r="G220" s="47">
        <v>495</v>
      </c>
      <c r="H220" s="47" t="s">
        <v>38</v>
      </c>
      <c r="I220" s="54">
        <v>70.714285714285708</v>
      </c>
      <c r="J220" s="51" t="s">
        <v>48</v>
      </c>
      <c r="K220" s="51" t="s">
        <v>48</v>
      </c>
      <c r="L220" s="51" t="s">
        <v>48</v>
      </c>
      <c r="M220" s="51" t="s">
        <v>48</v>
      </c>
      <c r="N220" s="51" t="s">
        <v>48</v>
      </c>
      <c r="O220" s="51" t="s">
        <v>48</v>
      </c>
      <c r="P220" s="51" t="s">
        <v>48</v>
      </c>
      <c r="Q220" s="51">
        <v>0</v>
      </c>
    </row>
    <row r="221" spans="1:17" ht="14.1" customHeight="1">
      <c r="A221" s="51">
        <v>219</v>
      </c>
      <c r="B221" s="51" t="s">
        <v>1661</v>
      </c>
      <c r="C221" s="27" t="s">
        <v>2121</v>
      </c>
      <c r="D221" s="22" t="s">
        <v>2038</v>
      </c>
      <c r="E221" s="51" t="s">
        <v>817</v>
      </c>
      <c r="F221" s="51">
        <v>700</v>
      </c>
      <c r="G221" s="47">
        <v>494</v>
      </c>
      <c r="H221" s="47" t="s">
        <v>38</v>
      </c>
      <c r="I221" s="54">
        <v>70.571428571428569</v>
      </c>
      <c r="J221" s="51" t="s">
        <v>48</v>
      </c>
      <c r="K221" s="51" t="s">
        <v>48</v>
      </c>
      <c r="L221" s="51" t="s">
        <v>48</v>
      </c>
      <c r="M221" s="51" t="s">
        <v>48</v>
      </c>
      <c r="N221" s="51" t="s">
        <v>48</v>
      </c>
      <c r="O221" s="51" t="s">
        <v>48</v>
      </c>
      <c r="P221" s="51" t="s">
        <v>48</v>
      </c>
      <c r="Q221" s="51">
        <v>0</v>
      </c>
    </row>
    <row r="222" spans="1:17" ht="14.1" customHeight="1">
      <c r="A222" s="51">
        <v>220</v>
      </c>
      <c r="B222" s="51" t="s">
        <v>1271</v>
      </c>
      <c r="C222" s="27" t="s">
        <v>2144</v>
      </c>
      <c r="D222" s="22" t="s">
        <v>2038</v>
      </c>
      <c r="E222" s="51" t="s">
        <v>1274</v>
      </c>
      <c r="F222" s="51">
        <v>700</v>
      </c>
      <c r="G222" s="47">
        <v>494</v>
      </c>
      <c r="H222" s="47" t="s">
        <v>38</v>
      </c>
      <c r="I222" s="54">
        <v>70.571428571428569</v>
      </c>
      <c r="J222" s="51" t="s">
        <v>48</v>
      </c>
      <c r="K222" s="51" t="s">
        <v>48</v>
      </c>
      <c r="L222" s="51" t="s">
        <v>48</v>
      </c>
      <c r="M222" s="51" t="s">
        <v>48</v>
      </c>
      <c r="N222" s="51" t="s">
        <v>48</v>
      </c>
      <c r="O222" s="51" t="s">
        <v>48</v>
      </c>
      <c r="P222" s="51" t="s">
        <v>48</v>
      </c>
      <c r="Q222" s="51">
        <v>0</v>
      </c>
    </row>
    <row r="223" spans="1:17" ht="14.1" customHeight="1">
      <c r="A223" s="51">
        <v>221</v>
      </c>
      <c r="B223" s="51" t="s">
        <v>595</v>
      </c>
      <c r="C223" s="27" t="s">
        <v>2364</v>
      </c>
      <c r="D223" s="22" t="s">
        <v>2283</v>
      </c>
      <c r="E223" s="51" t="s">
        <v>599</v>
      </c>
      <c r="F223" s="51">
        <v>700</v>
      </c>
      <c r="G223" s="47">
        <v>494</v>
      </c>
      <c r="H223" s="47" t="s">
        <v>38</v>
      </c>
      <c r="I223" s="54">
        <v>70.571428571428569</v>
      </c>
      <c r="J223" s="51" t="s">
        <v>48</v>
      </c>
      <c r="K223" s="51" t="s">
        <v>48</v>
      </c>
      <c r="L223" s="51" t="s">
        <v>48</v>
      </c>
      <c r="M223" s="51" t="s">
        <v>48</v>
      </c>
      <c r="N223" s="51" t="s">
        <v>48</v>
      </c>
      <c r="O223" s="51" t="s">
        <v>48</v>
      </c>
      <c r="P223" s="51" t="s">
        <v>48</v>
      </c>
      <c r="Q223" s="51">
        <v>0</v>
      </c>
    </row>
    <row r="224" spans="1:17" ht="14.1" customHeight="1">
      <c r="A224" s="51">
        <v>222</v>
      </c>
      <c r="B224" s="51" t="s">
        <v>1034</v>
      </c>
      <c r="C224" s="27" t="s">
        <v>2108</v>
      </c>
      <c r="D224" s="22" t="s">
        <v>2038</v>
      </c>
      <c r="E224" s="51" t="s">
        <v>1039</v>
      </c>
      <c r="F224" s="51">
        <v>700</v>
      </c>
      <c r="G224" s="47">
        <v>492</v>
      </c>
      <c r="H224" s="47" t="s">
        <v>38</v>
      </c>
      <c r="I224" s="54">
        <v>70.285714285714292</v>
      </c>
      <c r="J224" s="51" t="s">
        <v>48</v>
      </c>
      <c r="K224" s="51" t="s">
        <v>48</v>
      </c>
      <c r="L224" s="51" t="s">
        <v>48</v>
      </c>
      <c r="M224" s="51" t="s">
        <v>48</v>
      </c>
      <c r="N224" s="51" t="s">
        <v>48</v>
      </c>
      <c r="O224" s="51" t="s">
        <v>48</v>
      </c>
      <c r="P224" s="51" t="s">
        <v>48</v>
      </c>
      <c r="Q224" s="51">
        <v>0</v>
      </c>
    </row>
    <row r="225" spans="1:17" ht="14.1" customHeight="1">
      <c r="A225" s="51">
        <v>223</v>
      </c>
      <c r="B225" s="51" t="s">
        <v>953</v>
      </c>
      <c r="C225" s="21" t="s">
        <v>2353</v>
      </c>
      <c r="D225" s="22" t="s">
        <v>2283</v>
      </c>
      <c r="E225" s="51" t="s">
        <v>956</v>
      </c>
      <c r="F225" s="51">
        <v>700</v>
      </c>
      <c r="G225" s="47">
        <v>491</v>
      </c>
      <c r="H225" s="47" t="s">
        <v>38</v>
      </c>
      <c r="I225" s="54">
        <v>70.142857142857139</v>
      </c>
      <c r="J225" s="51" t="s">
        <v>48</v>
      </c>
      <c r="K225" s="51" t="s">
        <v>48</v>
      </c>
      <c r="L225" s="51" t="s">
        <v>48</v>
      </c>
      <c r="M225" s="51" t="s">
        <v>48</v>
      </c>
      <c r="N225" s="51" t="s">
        <v>48</v>
      </c>
      <c r="O225" s="51" t="s">
        <v>48</v>
      </c>
      <c r="P225" s="51" t="s">
        <v>48</v>
      </c>
      <c r="Q225" s="51">
        <v>0</v>
      </c>
    </row>
    <row r="226" spans="1:17" ht="14.1" customHeight="1">
      <c r="A226" s="51">
        <v>224</v>
      </c>
      <c r="B226" s="51" t="s">
        <v>1690</v>
      </c>
      <c r="C226" s="27" t="s">
        <v>2288</v>
      </c>
      <c r="D226" s="22" t="s">
        <v>2283</v>
      </c>
      <c r="E226" s="51" t="s">
        <v>1691</v>
      </c>
      <c r="F226" s="51">
        <v>700</v>
      </c>
      <c r="G226" s="47">
        <v>490</v>
      </c>
      <c r="H226" s="47" t="s">
        <v>38</v>
      </c>
      <c r="I226" s="54">
        <v>70</v>
      </c>
      <c r="J226" s="51" t="s">
        <v>48</v>
      </c>
      <c r="K226" s="51" t="s">
        <v>48</v>
      </c>
      <c r="L226" s="51" t="s">
        <v>48</v>
      </c>
      <c r="M226" s="51" t="s">
        <v>48</v>
      </c>
      <c r="N226" s="51" t="s">
        <v>48</v>
      </c>
      <c r="O226" s="51" t="s">
        <v>48</v>
      </c>
      <c r="P226" s="51" t="s">
        <v>48</v>
      </c>
      <c r="Q226" s="51">
        <v>0</v>
      </c>
    </row>
    <row r="227" spans="1:17" ht="14.1" customHeight="1">
      <c r="A227" s="51">
        <v>225</v>
      </c>
      <c r="B227" s="51" t="s">
        <v>1591</v>
      </c>
      <c r="C227" s="21" t="s">
        <v>2345</v>
      </c>
      <c r="D227" s="22" t="s">
        <v>2283</v>
      </c>
      <c r="E227" s="51" t="s">
        <v>1252</v>
      </c>
      <c r="F227" s="51">
        <v>700</v>
      </c>
      <c r="G227" s="47">
        <v>490</v>
      </c>
      <c r="H227" s="47" t="s">
        <v>38</v>
      </c>
      <c r="I227" s="54">
        <v>70</v>
      </c>
      <c r="J227" s="51" t="s">
        <v>48</v>
      </c>
      <c r="K227" s="51" t="s">
        <v>48</v>
      </c>
      <c r="L227" s="51" t="s">
        <v>48</v>
      </c>
      <c r="M227" s="51" t="s">
        <v>48</v>
      </c>
      <c r="N227" s="51" t="s">
        <v>48</v>
      </c>
      <c r="O227" s="51" t="s">
        <v>48</v>
      </c>
      <c r="P227" s="51" t="s">
        <v>48</v>
      </c>
      <c r="Q227" s="51">
        <v>0</v>
      </c>
    </row>
    <row r="228" spans="1:17" ht="14.1" customHeight="1">
      <c r="A228" s="51">
        <v>226</v>
      </c>
      <c r="B228" s="51" t="s">
        <v>1388</v>
      </c>
      <c r="C228" s="27" t="s">
        <v>2123</v>
      </c>
      <c r="D228" s="22" t="s">
        <v>2038</v>
      </c>
      <c r="E228" s="51" t="s">
        <v>1389</v>
      </c>
      <c r="F228" s="51">
        <v>700</v>
      </c>
      <c r="G228" s="47">
        <v>487</v>
      </c>
      <c r="H228" s="47" t="s">
        <v>38</v>
      </c>
      <c r="I228" s="54">
        <v>69.571428571428569</v>
      </c>
      <c r="J228" s="51" t="s">
        <v>48</v>
      </c>
      <c r="K228" s="51" t="s">
        <v>48</v>
      </c>
      <c r="L228" s="51" t="s">
        <v>48</v>
      </c>
      <c r="M228" s="51" t="s">
        <v>48</v>
      </c>
      <c r="N228" s="51" t="s">
        <v>48</v>
      </c>
      <c r="O228" s="51" t="s">
        <v>48</v>
      </c>
      <c r="P228" s="51" t="s">
        <v>48</v>
      </c>
      <c r="Q228" s="51">
        <v>0</v>
      </c>
    </row>
    <row r="229" spans="1:17" ht="14.1" customHeight="1">
      <c r="A229" s="51">
        <v>227</v>
      </c>
      <c r="B229" s="51" t="s">
        <v>1920</v>
      </c>
      <c r="C229" s="27" t="s">
        <v>2246</v>
      </c>
      <c r="D229" s="22" t="s">
        <v>2160</v>
      </c>
      <c r="E229" s="51" t="s">
        <v>1921</v>
      </c>
      <c r="F229" s="51">
        <v>700</v>
      </c>
      <c r="G229" s="47">
        <v>487</v>
      </c>
      <c r="H229" s="47" t="s">
        <v>38</v>
      </c>
      <c r="I229" s="54">
        <v>69.571428571428569</v>
      </c>
      <c r="J229" s="51" t="s">
        <v>48</v>
      </c>
      <c r="K229" s="51" t="s">
        <v>48</v>
      </c>
      <c r="L229" s="51" t="s">
        <v>48</v>
      </c>
      <c r="M229" s="51" t="s">
        <v>48</v>
      </c>
      <c r="N229" s="51" t="s">
        <v>48</v>
      </c>
      <c r="O229" s="51" t="s">
        <v>48</v>
      </c>
      <c r="P229" s="51" t="s">
        <v>48</v>
      </c>
      <c r="Q229" s="51">
        <v>0</v>
      </c>
    </row>
    <row r="230" spans="1:17" ht="14.1" customHeight="1">
      <c r="A230" s="51">
        <v>228</v>
      </c>
      <c r="B230" s="51" t="s">
        <v>1842</v>
      </c>
      <c r="C230" s="21" t="s">
        <v>2062</v>
      </c>
      <c r="D230" s="22" t="s">
        <v>2038</v>
      </c>
      <c r="E230" s="51" t="s">
        <v>1843</v>
      </c>
      <c r="F230" s="51">
        <v>700</v>
      </c>
      <c r="G230" s="47">
        <v>486</v>
      </c>
      <c r="H230" s="47" t="s">
        <v>38</v>
      </c>
      <c r="I230" s="54">
        <v>69.428571428571431</v>
      </c>
      <c r="J230" s="51" t="s">
        <v>48</v>
      </c>
      <c r="K230" s="51" t="s">
        <v>48</v>
      </c>
      <c r="L230" s="51" t="s">
        <v>48</v>
      </c>
      <c r="M230" s="51" t="s">
        <v>48</v>
      </c>
      <c r="N230" s="51" t="s">
        <v>48</v>
      </c>
      <c r="O230" s="51" t="s">
        <v>48</v>
      </c>
      <c r="P230" s="51" t="s">
        <v>48</v>
      </c>
      <c r="Q230" s="51">
        <v>0</v>
      </c>
    </row>
    <row r="231" spans="1:17" ht="14.1" customHeight="1">
      <c r="A231" s="51">
        <v>229</v>
      </c>
      <c r="B231" s="51" t="s">
        <v>555</v>
      </c>
      <c r="C231" s="21" t="s">
        <v>2370</v>
      </c>
      <c r="D231" s="22" t="s">
        <v>2283</v>
      </c>
      <c r="E231" s="51" t="s">
        <v>560</v>
      </c>
      <c r="F231" s="51">
        <v>700</v>
      </c>
      <c r="G231" s="47">
        <v>486</v>
      </c>
      <c r="H231" s="47" t="s">
        <v>38</v>
      </c>
      <c r="I231" s="54">
        <v>69.428571428571431</v>
      </c>
      <c r="J231" s="51" t="s">
        <v>48</v>
      </c>
      <c r="K231" s="51" t="s">
        <v>48</v>
      </c>
      <c r="L231" s="51" t="s">
        <v>48</v>
      </c>
      <c r="M231" s="51" t="s">
        <v>48</v>
      </c>
      <c r="N231" s="51" t="s">
        <v>48</v>
      </c>
      <c r="O231" s="51" t="s">
        <v>48</v>
      </c>
      <c r="P231" s="51" t="s">
        <v>48</v>
      </c>
      <c r="Q231" s="51">
        <v>0</v>
      </c>
    </row>
    <row r="232" spans="1:17" ht="14.1" customHeight="1">
      <c r="A232" s="51">
        <v>230</v>
      </c>
      <c r="B232" s="51" t="s">
        <v>113</v>
      </c>
      <c r="C232" s="51"/>
      <c r="D232" s="22" t="s">
        <v>2089</v>
      </c>
      <c r="E232" s="51" t="s">
        <v>2444</v>
      </c>
      <c r="F232" s="51">
        <v>700</v>
      </c>
      <c r="G232" s="47">
        <v>486</v>
      </c>
      <c r="H232" s="47" t="s">
        <v>53</v>
      </c>
      <c r="I232" s="54">
        <v>69.428571428571431</v>
      </c>
      <c r="J232" s="51" t="s">
        <v>48</v>
      </c>
      <c r="K232" s="51" t="s">
        <v>48</v>
      </c>
      <c r="L232" s="51" t="s">
        <v>48</v>
      </c>
      <c r="M232" s="51" t="s">
        <v>48</v>
      </c>
      <c r="N232" s="51" t="s">
        <v>56</v>
      </c>
      <c r="O232" s="51" t="s">
        <v>48</v>
      </c>
      <c r="P232" s="51" t="s">
        <v>48</v>
      </c>
      <c r="Q232" s="51">
        <v>0</v>
      </c>
    </row>
    <row r="233" spans="1:17" ht="14.1" customHeight="1">
      <c r="A233" s="51">
        <v>231</v>
      </c>
      <c r="B233" s="51" t="s">
        <v>1461</v>
      </c>
      <c r="C233" s="21" t="s">
        <v>2313</v>
      </c>
      <c r="D233" s="22" t="s">
        <v>2283</v>
      </c>
      <c r="E233" s="51" t="s">
        <v>1463</v>
      </c>
      <c r="F233" s="51">
        <v>700</v>
      </c>
      <c r="G233" s="47">
        <v>483</v>
      </c>
      <c r="H233" s="47" t="s">
        <v>38</v>
      </c>
      <c r="I233" s="54">
        <v>69</v>
      </c>
      <c r="J233" s="51" t="s">
        <v>48</v>
      </c>
      <c r="K233" s="51" t="s">
        <v>48</v>
      </c>
      <c r="L233" s="51" t="s">
        <v>48</v>
      </c>
      <c r="M233" s="51" t="s">
        <v>48</v>
      </c>
      <c r="N233" s="51" t="s">
        <v>48</v>
      </c>
      <c r="O233" s="51" t="s">
        <v>48</v>
      </c>
      <c r="P233" s="51" t="s">
        <v>48</v>
      </c>
      <c r="Q233" s="51">
        <v>0</v>
      </c>
    </row>
    <row r="234" spans="1:17" ht="14.1" customHeight="1">
      <c r="A234" s="51">
        <v>232</v>
      </c>
      <c r="B234" s="51" t="s">
        <v>396</v>
      </c>
      <c r="C234" s="21" t="s">
        <v>2399</v>
      </c>
      <c r="D234" s="22" t="s">
        <v>2089</v>
      </c>
      <c r="E234" s="51" t="s">
        <v>403</v>
      </c>
      <c r="F234" s="51">
        <v>700</v>
      </c>
      <c r="G234" s="47">
        <v>483</v>
      </c>
      <c r="H234" s="47" t="s">
        <v>38</v>
      </c>
      <c r="I234" s="54">
        <v>69</v>
      </c>
      <c r="J234" s="51" t="s">
        <v>48</v>
      </c>
      <c r="K234" s="51" t="s">
        <v>48</v>
      </c>
      <c r="L234" s="51" t="s">
        <v>48</v>
      </c>
      <c r="M234" s="51" t="s">
        <v>48</v>
      </c>
      <c r="N234" s="51" t="s">
        <v>48</v>
      </c>
      <c r="O234" s="51" t="s">
        <v>48</v>
      </c>
      <c r="P234" s="51" t="s">
        <v>48</v>
      </c>
      <c r="Q234" s="51">
        <v>0</v>
      </c>
    </row>
    <row r="235" spans="1:17" ht="14.1" customHeight="1">
      <c r="A235" s="51">
        <v>233</v>
      </c>
      <c r="B235" s="51" t="s">
        <v>1827</v>
      </c>
      <c r="C235" s="21" t="s">
        <v>2297</v>
      </c>
      <c r="D235" s="22" t="s">
        <v>2283</v>
      </c>
      <c r="E235" s="51" t="s">
        <v>1829</v>
      </c>
      <c r="F235" s="51">
        <v>700</v>
      </c>
      <c r="G235" s="47">
        <v>482</v>
      </c>
      <c r="H235" s="47" t="s">
        <v>38</v>
      </c>
      <c r="I235" s="54">
        <v>68.857142857142861</v>
      </c>
      <c r="J235" s="51" t="s">
        <v>48</v>
      </c>
      <c r="K235" s="51" t="s">
        <v>48</v>
      </c>
      <c r="L235" s="51" t="s">
        <v>48</v>
      </c>
      <c r="M235" s="51" t="s">
        <v>48</v>
      </c>
      <c r="N235" s="51" t="s">
        <v>48</v>
      </c>
      <c r="O235" s="51" t="s">
        <v>48</v>
      </c>
      <c r="P235" s="51" t="s">
        <v>48</v>
      </c>
      <c r="Q235" s="51">
        <v>0</v>
      </c>
    </row>
    <row r="236" spans="1:17" ht="14.1" customHeight="1">
      <c r="A236" s="51">
        <v>234</v>
      </c>
      <c r="B236" s="51" t="s">
        <v>1602</v>
      </c>
      <c r="C236" s="21" t="s">
        <v>2386</v>
      </c>
      <c r="D236" s="22" t="s">
        <v>2283</v>
      </c>
      <c r="E236" s="51" t="s">
        <v>1604</v>
      </c>
      <c r="F236" s="51">
        <v>700</v>
      </c>
      <c r="G236" s="47">
        <v>482</v>
      </c>
      <c r="H236" s="47" t="s">
        <v>38</v>
      </c>
      <c r="I236" s="54">
        <v>68.857142857142861</v>
      </c>
      <c r="J236" s="51" t="s">
        <v>48</v>
      </c>
      <c r="K236" s="51" t="s">
        <v>48</v>
      </c>
      <c r="L236" s="51" t="s">
        <v>48</v>
      </c>
      <c r="M236" s="51" t="s">
        <v>48</v>
      </c>
      <c r="N236" s="51" t="s">
        <v>48</v>
      </c>
      <c r="O236" s="51" t="s">
        <v>48</v>
      </c>
      <c r="P236" s="51" t="s">
        <v>48</v>
      </c>
      <c r="Q236" s="51">
        <v>0</v>
      </c>
    </row>
    <row r="237" spans="1:17" ht="14.1" customHeight="1">
      <c r="A237" s="51">
        <v>235</v>
      </c>
      <c r="B237" s="51" t="s">
        <v>1194</v>
      </c>
      <c r="C237" s="27" t="s">
        <v>2226</v>
      </c>
      <c r="D237" s="22" t="s">
        <v>2160</v>
      </c>
      <c r="E237" s="51" t="s">
        <v>1198</v>
      </c>
      <c r="F237" s="51">
        <v>700</v>
      </c>
      <c r="G237" s="47">
        <v>481</v>
      </c>
      <c r="H237" s="47" t="s">
        <v>38</v>
      </c>
      <c r="I237" s="54">
        <v>68.714285714285708</v>
      </c>
      <c r="J237" s="51" t="s">
        <v>48</v>
      </c>
      <c r="K237" s="51" t="s">
        <v>48</v>
      </c>
      <c r="L237" s="51" t="s">
        <v>48</v>
      </c>
      <c r="M237" s="51" t="s">
        <v>48</v>
      </c>
      <c r="N237" s="51" t="s">
        <v>48</v>
      </c>
      <c r="O237" s="51" t="s">
        <v>48</v>
      </c>
      <c r="P237" s="51" t="s">
        <v>48</v>
      </c>
      <c r="Q237" s="51">
        <v>0</v>
      </c>
    </row>
    <row r="238" spans="1:17" ht="14.1" customHeight="1">
      <c r="A238" s="51">
        <v>236</v>
      </c>
      <c r="B238" s="51" t="s">
        <v>1414</v>
      </c>
      <c r="C238" s="21" t="s">
        <v>2372</v>
      </c>
      <c r="D238" s="22" t="s">
        <v>2283</v>
      </c>
      <c r="E238" s="51" t="s">
        <v>1416</v>
      </c>
      <c r="F238" s="51">
        <v>700</v>
      </c>
      <c r="G238" s="47">
        <v>481</v>
      </c>
      <c r="H238" s="47" t="s">
        <v>38</v>
      </c>
      <c r="I238" s="54">
        <v>68.714285714285708</v>
      </c>
      <c r="J238" s="51" t="s">
        <v>48</v>
      </c>
      <c r="K238" s="51" t="s">
        <v>48</v>
      </c>
      <c r="L238" s="51" t="s">
        <v>48</v>
      </c>
      <c r="M238" s="51" t="s">
        <v>48</v>
      </c>
      <c r="N238" s="51" t="s">
        <v>48</v>
      </c>
      <c r="O238" s="51" t="s">
        <v>48</v>
      </c>
      <c r="P238" s="51" t="s">
        <v>48</v>
      </c>
      <c r="Q238" s="51">
        <v>0</v>
      </c>
    </row>
    <row r="239" spans="1:17" ht="14.1" customHeight="1">
      <c r="A239" s="51">
        <v>237</v>
      </c>
      <c r="B239" s="51" t="s">
        <v>861</v>
      </c>
      <c r="C239" s="27" t="s">
        <v>2263</v>
      </c>
      <c r="D239" s="22" t="s">
        <v>2160</v>
      </c>
      <c r="E239" s="51" t="s">
        <v>869</v>
      </c>
      <c r="F239" s="51">
        <v>700</v>
      </c>
      <c r="G239" s="47">
        <v>480</v>
      </c>
      <c r="H239" s="47" t="s">
        <v>38</v>
      </c>
      <c r="I239" s="54">
        <v>68.571428571428569</v>
      </c>
      <c r="J239" s="51" t="s">
        <v>48</v>
      </c>
      <c r="K239" s="51" t="s">
        <v>48</v>
      </c>
      <c r="L239" s="51" t="s">
        <v>48</v>
      </c>
      <c r="M239" s="51" t="s">
        <v>48</v>
      </c>
      <c r="N239" s="51" t="s">
        <v>48</v>
      </c>
      <c r="O239" s="51" t="s">
        <v>48</v>
      </c>
      <c r="P239" s="51" t="s">
        <v>48</v>
      </c>
      <c r="Q239" s="51">
        <v>0</v>
      </c>
    </row>
    <row r="240" spans="1:17" ht="14.1" customHeight="1">
      <c r="A240" s="51">
        <v>238</v>
      </c>
      <c r="B240" s="51" t="s">
        <v>1832</v>
      </c>
      <c r="C240" s="27" t="s">
        <v>2176</v>
      </c>
      <c r="D240" s="22" t="s">
        <v>2160</v>
      </c>
      <c r="E240" s="51" t="s">
        <v>1833</v>
      </c>
      <c r="F240" s="51">
        <v>700</v>
      </c>
      <c r="G240" s="47">
        <v>479</v>
      </c>
      <c r="H240" s="47" t="s">
        <v>38</v>
      </c>
      <c r="I240" s="54">
        <v>68.428571428571431</v>
      </c>
      <c r="J240" s="51" t="s">
        <v>48</v>
      </c>
      <c r="K240" s="51" t="s">
        <v>48</v>
      </c>
      <c r="L240" s="51" t="s">
        <v>48</v>
      </c>
      <c r="M240" s="51" t="s">
        <v>48</v>
      </c>
      <c r="N240" s="51" t="s">
        <v>48</v>
      </c>
      <c r="O240" s="51" t="s">
        <v>48</v>
      </c>
      <c r="P240" s="51" t="s">
        <v>48</v>
      </c>
      <c r="Q240" s="51">
        <v>0</v>
      </c>
    </row>
    <row r="241" spans="1:17" ht="14.1" customHeight="1">
      <c r="A241" s="51">
        <v>239</v>
      </c>
      <c r="B241" s="32" t="s">
        <v>176</v>
      </c>
      <c r="C241" s="22" t="s">
        <v>2442</v>
      </c>
      <c r="D241" s="22" t="s">
        <v>2089</v>
      </c>
      <c r="E241" s="22" t="s">
        <v>2443</v>
      </c>
      <c r="F241" s="51">
        <v>700</v>
      </c>
      <c r="G241" s="47">
        <v>478</v>
      </c>
      <c r="H241" s="47" t="s">
        <v>38</v>
      </c>
      <c r="I241" s="54">
        <v>68.285714285714292</v>
      </c>
      <c r="J241" s="51" t="s">
        <v>48</v>
      </c>
      <c r="K241" s="51" t="s">
        <v>48</v>
      </c>
      <c r="L241" s="51" t="s">
        <v>48</v>
      </c>
      <c r="M241" s="51" t="s">
        <v>48</v>
      </c>
      <c r="N241" s="51" t="s">
        <v>48</v>
      </c>
      <c r="O241" s="51" t="s">
        <v>48</v>
      </c>
      <c r="P241" s="51" t="s">
        <v>48</v>
      </c>
      <c r="Q241" s="51">
        <v>0</v>
      </c>
    </row>
    <row r="242" spans="1:17" ht="14.1" customHeight="1">
      <c r="A242" s="51">
        <v>240</v>
      </c>
      <c r="B242" s="51" t="s">
        <v>1478</v>
      </c>
      <c r="C242" s="27" t="s">
        <v>2148</v>
      </c>
      <c r="D242" s="22" t="s">
        <v>2038</v>
      </c>
      <c r="E242" s="51" t="s">
        <v>1481</v>
      </c>
      <c r="F242" s="51">
        <v>700</v>
      </c>
      <c r="G242" s="47">
        <v>477</v>
      </c>
      <c r="H242" s="47" t="s">
        <v>38</v>
      </c>
      <c r="I242" s="54">
        <v>68.142857142857139</v>
      </c>
      <c r="J242" s="51" t="s">
        <v>48</v>
      </c>
      <c r="K242" s="51" t="s">
        <v>48</v>
      </c>
      <c r="L242" s="51" t="s">
        <v>48</v>
      </c>
      <c r="M242" s="51" t="s">
        <v>48</v>
      </c>
      <c r="N242" s="51" t="s">
        <v>48</v>
      </c>
      <c r="O242" s="51" t="s">
        <v>48</v>
      </c>
      <c r="P242" s="51" t="s">
        <v>48</v>
      </c>
      <c r="Q242" s="51">
        <v>0</v>
      </c>
    </row>
    <row r="243" spans="1:17" ht="14.1" customHeight="1">
      <c r="A243" s="51">
        <v>241</v>
      </c>
      <c r="B243" s="51" t="s">
        <v>1654</v>
      </c>
      <c r="C243" s="21" t="s">
        <v>2359</v>
      </c>
      <c r="D243" s="22" t="s">
        <v>2283</v>
      </c>
      <c r="E243" s="51" t="s">
        <v>1658</v>
      </c>
      <c r="F243" s="51">
        <v>700</v>
      </c>
      <c r="G243" s="47">
        <v>477</v>
      </c>
      <c r="H243" s="47" t="s">
        <v>38</v>
      </c>
      <c r="I243" s="54">
        <v>68.142857142857139</v>
      </c>
      <c r="J243" s="51" t="s">
        <v>48</v>
      </c>
      <c r="K243" s="51" t="s">
        <v>48</v>
      </c>
      <c r="L243" s="51" t="s">
        <v>48</v>
      </c>
      <c r="M243" s="51" t="s">
        <v>48</v>
      </c>
      <c r="N243" s="51" t="s">
        <v>48</v>
      </c>
      <c r="O243" s="51" t="s">
        <v>48</v>
      </c>
      <c r="P243" s="51" t="s">
        <v>48</v>
      </c>
      <c r="Q243" s="51">
        <v>0</v>
      </c>
    </row>
    <row r="244" spans="1:17" ht="14.1" customHeight="1">
      <c r="A244" s="51">
        <v>242</v>
      </c>
      <c r="B244" s="51" t="s">
        <v>1546</v>
      </c>
      <c r="C244" s="21" t="s">
        <v>2374</v>
      </c>
      <c r="D244" s="22" t="s">
        <v>2283</v>
      </c>
      <c r="E244" s="51" t="s">
        <v>1548</v>
      </c>
      <c r="F244" s="51">
        <v>700</v>
      </c>
      <c r="G244" s="47">
        <v>477</v>
      </c>
      <c r="H244" s="47" t="s">
        <v>38</v>
      </c>
      <c r="I244" s="54">
        <v>68.142857142857139</v>
      </c>
      <c r="J244" s="51" t="s">
        <v>48</v>
      </c>
      <c r="K244" s="51" t="s">
        <v>48</v>
      </c>
      <c r="L244" s="51" t="s">
        <v>48</v>
      </c>
      <c r="M244" s="51" t="s">
        <v>48</v>
      </c>
      <c r="N244" s="51" t="s">
        <v>48</v>
      </c>
      <c r="O244" s="51" t="s">
        <v>48</v>
      </c>
      <c r="P244" s="51" t="s">
        <v>48</v>
      </c>
      <c r="Q244" s="51">
        <v>0</v>
      </c>
    </row>
    <row r="245" spans="1:17" ht="14.1" customHeight="1">
      <c r="A245" s="51">
        <v>243</v>
      </c>
      <c r="B245" s="51" t="s">
        <v>1860</v>
      </c>
      <c r="C245" s="27" t="s">
        <v>2218</v>
      </c>
      <c r="D245" s="22" t="s">
        <v>2160</v>
      </c>
      <c r="E245" s="51" t="s">
        <v>1252</v>
      </c>
      <c r="F245" s="51">
        <v>700</v>
      </c>
      <c r="G245" s="47">
        <v>475</v>
      </c>
      <c r="H245" s="47" t="s">
        <v>38</v>
      </c>
      <c r="I245" s="54">
        <v>67.857142857142861</v>
      </c>
      <c r="J245" s="51" t="s">
        <v>48</v>
      </c>
      <c r="K245" s="51" t="s">
        <v>48</v>
      </c>
      <c r="L245" s="51" t="s">
        <v>48</v>
      </c>
      <c r="M245" s="51" t="s">
        <v>48</v>
      </c>
      <c r="N245" s="51" t="s">
        <v>48</v>
      </c>
      <c r="O245" s="51" t="s">
        <v>48</v>
      </c>
      <c r="P245" s="51" t="s">
        <v>48</v>
      </c>
      <c r="Q245" s="51">
        <v>0</v>
      </c>
    </row>
    <row r="246" spans="1:17" ht="14.1" customHeight="1">
      <c r="A246" s="51">
        <v>244</v>
      </c>
      <c r="B246" s="51" t="s">
        <v>1496</v>
      </c>
      <c r="C246" s="27" t="s">
        <v>2084</v>
      </c>
      <c r="D246" s="22" t="s">
        <v>2038</v>
      </c>
      <c r="E246" s="51" t="s">
        <v>1263</v>
      </c>
      <c r="F246" s="51">
        <v>700</v>
      </c>
      <c r="G246" s="47">
        <v>474</v>
      </c>
      <c r="H246" s="47" t="s">
        <v>38</v>
      </c>
      <c r="I246" s="54">
        <v>67.714285714285708</v>
      </c>
      <c r="J246" s="51" t="s">
        <v>48</v>
      </c>
      <c r="K246" s="51" t="s">
        <v>48</v>
      </c>
      <c r="L246" s="51" t="s">
        <v>48</v>
      </c>
      <c r="M246" s="51" t="s">
        <v>48</v>
      </c>
      <c r="N246" s="51" t="s">
        <v>48</v>
      </c>
      <c r="O246" s="51" t="s">
        <v>48</v>
      </c>
      <c r="P246" s="51" t="s">
        <v>48</v>
      </c>
      <c r="Q246" s="51">
        <v>0</v>
      </c>
    </row>
    <row r="247" spans="1:17" ht="14.1" customHeight="1">
      <c r="A247" s="51">
        <v>245</v>
      </c>
      <c r="B247" s="51" t="s">
        <v>1665</v>
      </c>
      <c r="C247" s="21" t="s">
        <v>2378</v>
      </c>
      <c r="D247" s="22" t="s">
        <v>2283</v>
      </c>
      <c r="E247" s="51" t="s">
        <v>1667</v>
      </c>
      <c r="F247" s="51">
        <v>700</v>
      </c>
      <c r="G247" s="47">
        <v>474</v>
      </c>
      <c r="H247" s="47" t="s">
        <v>38</v>
      </c>
      <c r="I247" s="54">
        <v>67.714285714285708</v>
      </c>
      <c r="J247" s="51" t="s">
        <v>48</v>
      </c>
      <c r="K247" s="51" t="s">
        <v>48</v>
      </c>
      <c r="L247" s="51" t="s">
        <v>48</v>
      </c>
      <c r="M247" s="51" t="s">
        <v>48</v>
      </c>
      <c r="N247" s="51" t="s">
        <v>48</v>
      </c>
      <c r="O247" s="51" t="s">
        <v>48</v>
      </c>
      <c r="P247" s="51" t="s">
        <v>48</v>
      </c>
      <c r="Q247" s="51">
        <v>0</v>
      </c>
    </row>
    <row r="248" spans="1:17" ht="14.1" customHeight="1">
      <c r="A248" s="51">
        <v>246</v>
      </c>
      <c r="B248" s="51" t="s">
        <v>1384</v>
      </c>
      <c r="C248" s="27" t="s">
        <v>2131</v>
      </c>
      <c r="D248" s="22" t="s">
        <v>2038</v>
      </c>
      <c r="E248" s="51" t="s">
        <v>1385</v>
      </c>
      <c r="F248" s="51">
        <v>700</v>
      </c>
      <c r="G248" s="47">
        <v>473</v>
      </c>
      <c r="H248" s="47" t="s">
        <v>38</v>
      </c>
      <c r="I248" s="54">
        <v>67.571428571428569</v>
      </c>
      <c r="J248" s="51" t="s">
        <v>48</v>
      </c>
      <c r="K248" s="51" t="s">
        <v>48</v>
      </c>
      <c r="L248" s="51" t="s">
        <v>48</v>
      </c>
      <c r="M248" s="51" t="s">
        <v>48</v>
      </c>
      <c r="N248" s="51" t="s">
        <v>48</v>
      </c>
      <c r="O248" s="51" t="s">
        <v>48</v>
      </c>
      <c r="P248" s="51" t="s">
        <v>48</v>
      </c>
      <c r="Q248" s="51">
        <v>0</v>
      </c>
    </row>
    <row r="249" spans="1:17" ht="14.1" customHeight="1">
      <c r="A249" s="51">
        <v>247</v>
      </c>
      <c r="B249" s="51" t="s">
        <v>1907</v>
      </c>
      <c r="C249" s="27" t="s">
        <v>2245</v>
      </c>
      <c r="D249" s="22" t="s">
        <v>2160</v>
      </c>
      <c r="E249" s="51" t="s">
        <v>1909</v>
      </c>
      <c r="F249" s="51">
        <v>700</v>
      </c>
      <c r="G249" s="47">
        <v>472</v>
      </c>
      <c r="H249" s="47" t="s">
        <v>38</v>
      </c>
      <c r="I249" s="54">
        <v>67.428571428571431</v>
      </c>
      <c r="J249" s="51" t="s">
        <v>48</v>
      </c>
      <c r="K249" s="51" t="s">
        <v>48</v>
      </c>
      <c r="L249" s="51" t="s">
        <v>48</v>
      </c>
      <c r="M249" s="51" t="s">
        <v>48</v>
      </c>
      <c r="N249" s="51" t="s">
        <v>48</v>
      </c>
      <c r="O249" s="51" t="s">
        <v>48</v>
      </c>
      <c r="P249" s="51" t="s">
        <v>48</v>
      </c>
      <c r="Q249" s="51">
        <v>0</v>
      </c>
    </row>
    <row r="250" spans="1:17" ht="14.1" customHeight="1">
      <c r="A250" s="51">
        <v>248</v>
      </c>
      <c r="B250" s="51" t="s">
        <v>1047</v>
      </c>
      <c r="C250" s="21" t="s">
        <v>2373</v>
      </c>
      <c r="D250" s="22" t="s">
        <v>2283</v>
      </c>
      <c r="E250" s="51" t="s">
        <v>1050</v>
      </c>
      <c r="F250" s="51">
        <v>700</v>
      </c>
      <c r="G250" s="47">
        <v>472</v>
      </c>
      <c r="H250" s="47" t="s">
        <v>38</v>
      </c>
      <c r="I250" s="54">
        <v>67.428571428571431</v>
      </c>
      <c r="J250" s="51" t="s">
        <v>48</v>
      </c>
      <c r="K250" s="51" t="s">
        <v>48</v>
      </c>
      <c r="L250" s="51" t="s">
        <v>48</v>
      </c>
      <c r="M250" s="51" t="s">
        <v>48</v>
      </c>
      <c r="N250" s="51" t="s">
        <v>48</v>
      </c>
      <c r="O250" s="51" t="s">
        <v>48</v>
      </c>
      <c r="P250" s="51" t="s">
        <v>48</v>
      </c>
      <c r="Q250" s="51">
        <v>0</v>
      </c>
    </row>
    <row r="251" spans="1:17" ht="14.1" customHeight="1">
      <c r="A251" s="51">
        <v>249</v>
      </c>
      <c r="B251" s="51" t="s">
        <v>1509</v>
      </c>
      <c r="C251" s="27" t="s">
        <v>2302</v>
      </c>
      <c r="D251" s="22" t="s">
        <v>2283</v>
      </c>
      <c r="E251" s="51" t="s">
        <v>552</v>
      </c>
      <c r="F251" s="51">
        <v>700</v>
      </c>
      <c r="G251" s="47">
        <v>471</v>
      </c>
      <c r="H251" s="47" t="s">
        <v>38</v>
      </c>
      <c r="I251" s="54">
        <v>67.285714285714292</v>
      </c>
      <c r="J251" s="51" t="s">
        <v>48</v>
      </c>
      <c r="K251" s="51" t="s">
        <v>48</v>
      </c>
      <c r="L251" s="51" t="s">
        <v>48</v>
      </c>
      <c r="M251" s="51" t="s">
        <v>48</v>
      </c>
      <c r="N251" s="51" t="s">
        <v>48</v>
      </c>
      <c r="O251" s="51" t="s">
        <v>48</v>
      </c>
      <c r="P251" s="51" t="s">
        <v>48</v>
      </c>
      <c r="Q251" s="51">
        <v>0</v>
      </c>
    </row>
    <row r="252" spans="1:17" ht="14.1" customHeight="1">
      <c r="A252" s="51">
        <v>250</v>
      </c>
      <c r="B252" s="51" t="s">
        <v>602</v>
      </c>
      <c r="C252" s="27" t="s">
        <v>2422</v>
      </c>
      <c r="D252" s="22" t="s">
        <v>2089</v>
      </c>
      <c r="E252" s="51" t="s">
        <v>609</v>
      </c>
      <c r="F252" s="51">
        <v>700</v>
      </c>
      <c r="G252" s="47">
        <v>471</v>
      </c>
      <c r="H252" s="47" t="s">
        <v>38</v>
      </c>
      <c r="I252" s="54">
        <v>67.285714285714292</v>
      </c>
      <c r="J252" s="51" t="s">
        <v>48</v>
      </c>
      <c r="K252" s="51" t="s">
        <v>48</v>
      </c>
      <c r="L252" s="51" t="s">
        <v>48</v>
      </c>
      <c r="M252" s="51" t="s">
        <v>48</v>
      </c>
      <c r="N252" s="51" t="s">
        <v>48</v>
      </c>
      <c r="O252" s="51" t="s">
        <v>48</v>
      </c>
      <c r="P252" s="51" t="s">
        <v>48</v>
      </c>
      <c r="Q252" s="51">
        <v>0</v>
      </c>
    </row>
    <row r="253" spans="1:17" ht="14.1" customHeight="1">
      <c r="A253" s="51">
        <v>251</v>
      </c>
      <c r="B253" s="51" t="s">
        <v>1179</v>
      </c>
      <c r="C253" s="27" t="s">
        <v>2103</v>
      </c>
      <c r="D253" s="22" t="s">
        <v>2038</v>
      </c>
      <c r="E253" s="51" t="s">
        <v>1185</v>
      </c>
      <c r="F253" s="51">
        <v>700</v>
      </c>
      <c r="G253" s="47">
        <v>470</v>
      </c>
      <c r="H253" s="47" t="s">
        <v>38</v>
      </c>
      <c r="I253" s="54">
        <v>67.142857142857139</v>
      </c>
      <c r="J253" s="51" t="s">
        <v>48</v>
      </c>
      <c r="K253" s="51" t="s">
        <v>48</v>
      </c>
      <c r="L253" s="51" t="s">
        <v>48</v>
      </c>
      <c r="M253" s="51" t="s">
        <v>48</v>
      </c>
      <c r="N253" s="51" t="s">
        <v>48</v>
      </c>
      <c r="O253" s="51" t="s">
        <v>48</v>
      </c>
      <c r="P253" s="51" t="s">
        <v>48</v>
      </c>
      <c r="Q253" s="51">
        <v>0</v>
      </c>
    </row>
    <row r="254" spans="1:17" ht="14.1" customHeight="1">
      <c r="A254" s="51">
        <v>252</v>
      </c>
      <c r="B254" s="51" t="s">
        <v>1466</v>
      </c>
      <c r="C254" s="27" t="s">
        <v>2127</v>
      </c>
      <c r="D254" s="22" t="s">
        <v>2038</v>
      </c>
      <c r="E254" s="51" t="s">
        <v>1468</v>
      </c>
      <c r="F254" s="51">
        <v>700</v>
      </c>
      <c r="G254" s="47">
        <v>466</v>
      </c>
      <c r="H254" s="47" t="s">
        <v>38</v>
      </c>
      <c r="I254" s="54">
        <v>66.571428571428569</v>
      </c>
      <c r="J254" s="51" t="s">
        <v>48</v>
      </c>
      <c r="K254" s="51" t="s">
        <v>48</v>
      </c>
      <c r="L254" s="51" t="s">
        <v>48</v>
      </c>
      <c r="M254" s="51" t="s">
        <v>48</v>
      </c>
      <c r="N254" s="51" t="s">
        <v>48</v>
      </c>
      <c r="O254" s="51" t="s">
        <v>48</v>
      </c>
      <c r="P254" s="51" t="s">
        <v>48</v>
      </c>
      <c r="Q254" s="51">
        <v>0</v>
      </c>
    </row>
    <row r="255" spans="1:17" ht="14.1" customHeight="1">
      <c r="A255" s="51">
        <v>253</v>
      </c>
      <c r="B255" s="51" t="s">
        <v>1292</v>
      </c>
      <c r="C255" s="21" t="s">
        <v>2296</v>
      </c>
      <c r="D255" s="22" t="s">
        <v>2283</v>
      </c>
      <c r="E255" s="51" t="s">
        <v>1295</v>
      </c>
      <c r="F255" s="51">
        <v>700</v>
      </c>
      <c r="G255" s="47">
        <v>466</v>
      </c>
      <c r="H255" s="47" t="s">
        <v>38</v>
      </c>
      <c r="I255" s="54">
        <v>66.571428571428569</v>
      </c>
      <c r="J255" s="51" t="s">
        <v>48</v>
      </c>
      <c r="K255" s="51" t="s">
        <v>48</v>
      </c>
      <c r="L255" s="51" t="s">
        <v>48</v>
      </c>
      <c r="M255" s="51" t="s">
        <v>48</v>
      </c>
      <c r="N255" s="51" t="s">
        <v>48</v>
      </c>
      <c r="O255" s="51" t="s">
        <v>48</v>
      </c>
      <c r="P255" s="51" t="s">
        <v>48</v>
      </c>
      <c r="Q255" s="51">
        <v>0</v>
      </c>
    </row>
    <row r="256" spans="1:17" ht="14.1" customHeight="1">
      <c r="A256" s="51">
        <v>254</v>
      </c>
      <c r="B256" s="51" t="s">
        <v>1956</v>
      </c>
      <c r="C256" s="27" t="s">
        <v>2356</v>
      </c>
      <c r="D256" s="22" t="s">
        <v>2283</v>
      </c>
      <c r="E256" s="51" t="s">
        <v>1957</v>
      </c>
      <c r="F256" s="51">
        <v>700</v>
      </c>
      <c r="G256" s="47">
        <v>464</v>
      </c>
      <c r="H256" s="47" t="s">
        <v>38</v>
      </c>
      <c r="I256" s="54">
        <v>66.285714285714292</v>
      </c>
      <c r="J256" s="51" t="s">
        <v>48</v>
      </c>
      <c r="K256" s="51" t="s">
        <v>48</v>
      </c>
      <c r="L256" s="51" t="s">
        <v>48</v>
      </c>
      <c r="M256" s="51" t="s">
        <v>48</v>
      </c>
      <c r="N256" s="51" t="s">
        <v>48</v>
      </c>
      <c r="O256" s="51" t="s">
        <v>48</v>
      </c>
      <c r="P256" s="51" t="s">
        <v>48</v>
      </c>
      <c r="Q256" s="51">
        <v>0</v>
      </c>
    </row>
    <row r="257" spans="1:17" ht="14.1" customHeight="1">
      <c r="A257" s="51">
        <v>255</v>
      </c>
      <c r="B257" s="51" t="s">
        <v>872</v>
      </c>
      <c r="C257" s="21" t="s">
        <v>2086</v>
      </c>
      <c r="D257" s="22" t="s">
        <v>2038</v>
      </c>
      <c r="E257" s="51" t="s">
        <v>875</v>
      </c>
      <c r="F257" s="51">
        <v>700</v>
      </c>
      <c r="G257" s="47">
        <v>463</v>
      </c>
      <c r="H257" s="47" t="s">
        <v>38</v>
      </c>
      <c r="I257" s="54">
        <v>66.142857142857139</v>
      </c>
      <c r="J257" s="51" t="s">
        <v>48</v>
      </c>
      <c r="K257" s="51" t="s">
        <v>48</v>
      </c>
      <c r="L257" s="51" t="s">
        <v>48</v>
      </c>
      <c r="M257" s="51" t="s">
        <v>48</v>
      </c>
      <c r="N257" s="51" t="s">
        <v>48</v>
      </c>
      <c r="O257" s="51" t="s">
        <v>48</v>
      </c>
      <c r="P257" s="51" t="s">
        <v>48</v>
      </c>
      <c r="Q257" s="51">
        <v>0</v>
      </c>
    </row>
    <row r="258" spans="1:17" ht="14.1" customHeight="1">
      <c r="A258" s="51">
        <v>256</v>
      </c>
      <c r="B258" s="32" t="s">
        <v>129</v>
      </c>
      <c r="C258" s="22" t="s">
        <v>2155</v>
      </c>
      <c r="D258" s="22" t="s">
        <v>2038</v>
      </c>
      <c r="E258" s="32" t="s">
        <v>137</v>
      </c>
      <c r="F258" s="51">
        <v>700</v>
      </c>
      <c r="G258" s="47">
        <v>463</v>
      </c>
      <c r="H258" s="47" t="s">
        <v>38</v>
      </c>
      <c r="I258" s="54">
        <v>66.142857142857139</v>
      </c>
      <c r="J258" s="51" t="s">
        <v>48</v>
      </c>
      <c r="K258" s="51" t="s">
        <v>48</v>
      </c>
      <c r="L258" s="51" t="s">
        <v>48</v>
      </c>
      <c r="M258" s="51" t="s">
        <v>48</v>
      </c>
      <c r="N258" s="51" t="s">
        <v>48</v>
      </c>
      <c r="O258" s="51" t="s">
        <v>48</v>
      </c>
      <c r="P258" s="51" t="s">
        <v>48</v>
      </c>
      <c r="Q258" s="51">
        <v>0</v>
      </c>
    </row>
    <row r="259" spans="1:17" ht="14.1" customHeight="1">
      <c r="A259" s="51">
        <v>257</v>
      </c>
      <c r="B259" s="51" t="s">
        <v>1797</v>
      </c>
      <c r="C259" s="27" t="s">
        <v>2194</v>
      </c>
      <c r="D259" s="22" t="s">
        <v>2160</v>
      </c>
      <c r="E259" s="51" t="s">
        <v>1798</v>
      </c>
      <c r="F259" s="51">
        <v>700</v>
      </c>
      <c r="G259" s="47">
        <v>463</v>
      </c>
      <c r="H259" s="47" t="s">
        <v>38</v>
      </c>
      <c r="I259" s="54">
        <v>66.142857142857139</v>
      </c>
      <c r="J259" s="51" t="s">
        <v>48</v>
      </c>
      <c r="K259" s="51" t="s">
        <v>48</v>
      </c>
      <c r="L259" s="51" t="s">
        <v>48</v>
      </c>
      <c r="M259" s="51" t="s">
        <v>48</v>
      </c>
      <c r="N259" s="51" t="s">
        <v>48</v>
      </c>
      <c r="O259" s="51" t="s">
        <v>48</v>
      </c>
      <c r="P259" s="51" t="s">
        <v>48</v>
      </c>
      <c r="Q259" s="51">
        <v>0</v>
      </c>
    </row>
    <row r="260" spans="1:17" ht="14.1" customHeight="1">
      <c r="A260" s="51">
        <v>258</v>
      </c>
      <c r="B260" s="51" t="s">
        <v>959</v>
      </c>
      <c r="C260" s="21" t="s">
        <v>2362</v>
      </c>
      <c r="D260" s="22" t="s">
        <v>2283</v>
      </c>
      <c r="E260" s="51" t="s">
        <v>963</v>
      </c>
      <c r="F260" s="51">
        <v>700</v>
      </c>
      <c r="G260" s="47">
        <v>463</v>
      </c>
      <c r="H260" s="47" t="s">
        <v>38</v>
      </c>
      <c r="I260" s="54">
        <v>66.142857142857139</v>
      </c>
      <c r="J260" s="51" t="s">
        <v>48</v>
      </c>
      <c r="K260" s="51" t="s">
        <v>48</v>
      </c>
      <c r="L260" s="51" t="s">
        <v>48</v>
      </c>
      <c r="M260" s="51" t="s">
        <v>48</v>
      </c>
      <c r="N260" s="51" t="s">
        <v>48</v>
      </c>
      <c r="O260" s="51" t="s">
        <v>48</v>
      </c>
      <c r="P260" s="51" t="s">
        <v>48</v>
      </c>
      <c r="Q260" s="51">
        <v>0</v>
      </c>
    </row>
    <row r="261" spans="1:17" ht="14.1" customHeight="1">
      <c r="A261" s="51">
        <v>259</v>
      </c>
      <c r="B261" s="51" t="s">
        <v>966</v>
      </c>
      <c r="C261" s="27" t="s">
        <v>2255</v>
      </c>
      <c r="D261" s="22" t="s">
        <v>2160</v>
      </c>
      <c r="E261" s="51" t="s">
        <v>970</v>
      </c>
      <c r="F261" s="51">
        <v>700</v>
      </c>
      <c r="G261" s="47">
        <v>460</v>
      </c>
      <c r="H261" s="47" t="s">
        <v>38</v>
      </c>
      <c r="I261" s="54">
        <v>65.714285714285708</v>
      </c>
      <c r="J261" s="51" t="s">
        <v>48</v>
      </c>
      <c r="K261" s="51" t="s">
        <v>48</v>
      </c>
      <c r="L261" s="51" t="s">
        <v>48</v>
      </c>
      <c r="M261" s="51" t="s">
        <v>48</v>
      </c>
      <c r="N261" s="51" t="s">
        <v>48</v>
      </c>
      <c r="O261" s="51" t="s">
        <v>48</v>
      </c>
      <c r="P261" s="51" t="s">
        <v>48</v>
      </c>
      <c r="Q261" s="51">
        <v>0</v>
      </c>
    </row>
    <row r="262" spans="1:17" ht="14.1" customHeight="1">
      <c r="A262" s="51">
        <v>260</v>
      </c>
      <c r="B262" s="51" t="s">
        <v>1144</v>
      </c>
      <c r="C262" s="27" t="s">
        <v>2114</v>
      </c>
      <c r="D262" s="22" t="s">
        <v>2038</v>
      </c>
      <c r="E262" s="51" t="s">
        <v>1146</v>
      </c>
      <c r="F262" s="51">
        <v>700</v>
      </c>
      <c r="G262" s="47">
        <v>458</v>
      </c>
      <c r="H262" s="47" t="s">
        <v>38</v>
      </c>
      <c r="I262" s="54">
        <v>65.428571428571431</v>
      </c>
      <c r="J262" s="51" t="s">
        <v>48</v>
      </c>
      <c r="K262" s="51" t="s">
        <v>48</v>
      </c>
      <c r="L262" s="51" t="s">
        <v>48</v>
      </c>
      <c r="M262" s="51" t="s">
        <v>48</v>
      </c>
      <c r="N262" s="51" t="s">
        <v>48</v>
      </c>
      <c r="O262" s="51" t="s">
        <v>48</v>
      </c>
      <c r="P262" s="51" t="s">
        <v>48</v>
      </c>
      <c r="Q262" s="51">
        <v>0</v>
      </c>
    </row>
    <row r="263" spans="1:17" ht="14.1" customHeight="1">
      <c r="A263" s="51">
        <v>261</v>
      </c>
      <c r="B263" s="51" t="s">
        <v>1499</v>
      </c>
      <c r="C263" s="27" t="s">
        <v>2231</v>
      </c>
      <c r="D263" s="22" t="s">
        <v>2160</v>
      </c>
      <c r="E263" s="51" t="s">
        <v>1503</v>
      </c>
      <c r="F263" s="51">
        <v>700</v>
      </c>
      <c r="G263" s="47">
        <v>458</v>
      </c>
      <c r="H263" s="47" t="s">
        <v>38</v>
      </c>
      <c r="I263" s="54">
        <v>65.428571428571431</v>
      </c>
      <c r="J263" s="51" t="s">
        <v>48</v>
      </c>
      <c r="K263" s="51" t="s">
        <v>48</v>
      </c>
      <c r="L263" s="51" t="s">
        <v>48</v>
      </c>
      <c r="M263" s="51" t="s">
        <v>48</v>
      </c>
      <c r="N263" s="51" t="s">
        <v>48</v>
      </c>
      <c r="O263" s="51" t="s">
        <v>48</v>
      </c>
      <c r="P263" s="51" t="s">
        <v>48</v>
      </c>
      <c r="Q263" s="51">
        <v>0</v>
      </c>
    </row>
    <row r="264" spans="1:17" ht="14.1" customHeight="1">
      <c r="A264" s="51">
        <v>262</v>
      </c>
      <c r="B264" s="51" t="s">
        <v>1746</v>
      </c>
      <c r="C264" s="21" t="s">
        <v>2072</v>
      </c>
      <c r="D264" s="22" t="s">
        <v>2038</v>
      </c>
      <c r="E264" s="51" t="s">
        <v>1748</v>
      </c>
      <c r="F264" s="51">
        <v>700</v>
      </c>
      <c r="G264" s="47">
        <v>457</v>
      </c>
      <c r="H264" s="47" t="s">
        <v>38</v>
      </c>
      <c r="I264" s="54">
        <v>65.285714285714292</v>
      </c>
      <c r="J264" s="51" t="s">
        <v>48</v>
      </c>
      <c r="K264" s="51" t="s">
        <v>48</v>
      </c>
      <c r="L264" s="51" t="s">
        <v>48</v>
      </c>
      <c r="M264" s="51" t="s">
        <v>48</v>
      </c>
      <c r="N264" s="51" t="s">
        <v>48</v>
      </c>
      <c r="O264" s="51" t="s">
        <v>48</v>
      </c>
      <c r="P264" s="51" t="s">
        <v>48</v>
      </c>
      <c r="Q264" s="51">
        <v>0</v>
      </c>
    </row>
    <row r="265" spans="1:17" ht="14.1" customHeight="1">
      <c r="A265" s="51">
        <v>263</v>
      </c>
      <c r="B265" s="51" t="s">
        <v>1471</v>
      </c>
      <c r="C265" s="21" t="s">
        <v>2354</v>
      </c>
      <c r="D265" s="22" t="s">
        <v>2283</v>
      </c>
      <c r="E265" s="51" t="s">
        <v>1082</v>
      </c>
      <c r="F265" s="51">
        <v>700</v>
      </c>
      <c r="G265" s="47">
        <v>457</v>
      </c>
      <c r="H265" s="47" t="s">
        <v>38</v>
      </c>
      <c r="I265" s="54">
        <v>65.285714285714292</v>
      </c>
      <c r="J265" s="51" t="s">
        <v>48</v>
      </c>
      <c r="K265" s="51" t="s">
        <v>48</v>
      </c>
      <c r="L265" s="51" t="s">
        <v>48</v>
      </c>
      <c r="M265" s="51" t="s">
        <v>48</v>
      </c>
      <c r="N265" s="51" t="s">
        <v>48</v>
      </c>
      <c r="O265" s="51" t="s">
        <v>48</v>
      </c>
      <c r="P265" s="51" t="s">
        <v>48</v>
      </c>
      <c r="Q265" s="51">
        <v>0</v>
      </c>
    </row>
    <row r="266" spans="1:17" ht="14.1" customHeight="1">
      <c r="A266" s="51">
        <v>264</v>
      </c>
      <c r="B266" s="51" t="s">
        <v>363</v>
      </c>
      <c r="C266" s="21" t="s">
        <v>2425</v>
      </c>
      <c r="D266" s="22" t="s">
        <v>2089</v>
      </c>
      <c r="E266" s="51" t="s">
        <v>368</v>
      </c>
      <c r="F266" s="51">
        <v>700</v>
      </c>
      <c r="G266" s="47">
        <v>456</v>
      </c>
      <c r="H266" s="47" t="s">
        <v>38</v>
      </c>
      <c r="I266" s="54">
        <v>65.142857142857139</v>
      </c>
      <c r="J266" s="51" t="s">
        <v>48</v>
      </c>
      <c r="K266" s="51" t="s">
        <v>48</v>
      </c>
      <c r="L266" s="51" t="s">
        <v>48</v>
      </c>
      <c r="M266" s="51" t="s">
        <v>48</v>
      </c>
      <c r="N266" s="51" t="s">
        <v>48</v>
      </c>
      <c r="O266" s="51" t="s">
        <v>48</v>
      </c>
      <c r="P266" s="51" t="s">
        <v>48</v>
      </c>
      <c r="Q266" s="51">
        <v>0</v>
      </c>
    </row>
    <row r="267" spans="1:17" ht="14.1" customHeight="1">
      <c r="A267" s="51">
        <v>265</v>
      </c>
      <c r="B267" s="51" t="s">
        <v>1595</v>
      </c>
      <c r="C267" s="21" t="s">
        <v>2347</v>
      </c>
      <c r="D267" s="22" t="s">
        <v>2283</v>
      </c>
      <c r="E267" s="51" t="s">
        <v>1599</v>
      </c>
      <c r="F267" s="51">
        <v>700</v>
      </c>
      <c r="G267" s="47">
        <v>454</v>
      </c>
      <c r="H267" s="47" t="s">
        <v>38</v>
      </c>
      <c r="I267" s="54">
        <v>64.857142857142861</v>
      </c>
      <c r="J267" s="51" t="s">
        <v>48</v>
      </c>
      <c r="K267" s="51" t="s">
        <v>48</v>
      </c>
      <c r="L267" s="51" t="s">
        <v>48</v>
      </c>
      <c r="M267" s="51" t="s">
        <v>48</v>
      </c>
      <c r="N267" s="51" t="s">
        <v>48</v>
      </c>
      <c r="O267" s="51" t="s">
        <v>48</v>
      </c>
      <c r="P267" s="51" t="s">
        <v>48</v>
      </c>
      <c r="Q267" s="51">
        <v>0</v>
      </c>
    </row>
    <row r="268" spans="1:17" ht="14.1" customHeight="1">
      <c r="A268" s="51">
        <v>266</v>
      </c>
      <c r="B268" s="22" t="s">
        <v>1679</v>
      </c>
      <c r="C268" s="21" t="s">
        <v>2058</v>
      </c>
      <c r="D268" s="22" t="s">
        <v>2038</v>
      </c>
      <c r="E268" s="22" t="s">
        <v>1626</v>
      </c>
      <c r="F268" s="51">
        <v>700</v>
      </c>
      <c r="G268" s="47">
        <v>452</v>
      </c>
      <c r="H268" s="47" t="s">
        <v>38</v>
      </c>
      <c r="I268" s="54">
        <v>64.571428571428569</v>
      </c>
      <c r="J268" s="51" t="s">
        <v>48</v>
      </c>
      <c r="K268" s="51" t="s">
        <v>48</v>
      </c>
      <c r="L268" s="51" t="s">
        <v>48</v>
      </c>
      <c r="M268" s="51" t="s">
        <v>48</v>
      </c>
      <c r="N268" s="51" t="s">
        <v>48</v>
      </c>
      <c r="O268" s="51" t="s">
        <v>48</v>
      </c>
      <c r="P268" s="51" t="s">
        <v>48</v>
      </c>
      <c r="Q268" s="51">
        <v>0</v>
      </c>
    </row>
    <row r="269" spans="1:17" ht="14.1" customHeight="1">
      <c r="A269" s="51">
        <v>267</v>
      </c>
      <c r="B269" s="51" t="s">
        <v>1928</v>
      </c>
      <c r="C269" s="27" t="s">
        <v>2221</v>
      </c>
      <c r="D269" s="22" t="s">
        <v>2160</v>
      </c>
      <c r="E269" s="51" t="s">
        <v>1931</v>
      </c>
      <c r="F269" s="51">
        <v>700</v>
      </c>
      <c r="G269" s="47">
        <v>452</v>
      </c>
      <c r="H269" s="47" t="s">
        <v>38</v>
      </c>
      <c r="I269" s="54">
        <v>64.571428571428569</v>
      </c>
      <c r="J269" s="51" t="s">
        <v>48</v>
      </c>
      <c r="K269" s="51" t="s">
        <v>48</v>
      </c>
      <c r="L269" s="51" t="s">
        <v>48</v>
      </c>
      <c r="M269" s="51" t="s">
        <v>48</v>
      </c>
      <c r="N269" s="51" t="s">
        <v>48</v>
      </c>
      <c r="O269" s="51" t="s">
        <v>48</v>
      </c>
      <c r="P269" s="51" t="s">
        <v>48</v>
      </c>
      <c r="Q269" s="51">
        <v>0</v>
      </c>
    </row>
    <row r="270" spans="1:17" ht="14.1" customHeight="1">
      <c r="A270" s="51">
        <v>268</v>
      </c>
      <c r="B270" s="51" t="s">
        <v>1805</v>
      </c>
      <c r="C270" s="27" t="s">
        <v>2097</v>
      </c>
      <c r="D270" s="22" t="s">
        <v>2038</v>
      </c>
      <c r="E270" s="51" t="s">
        <v>1330</v>
      </c>
      <c r="F270" s="51">
        <v>700</v>
      </c>
      <c r="G270" s="47">
        <v>451</v>
      </c>
      <c r="H270" s="47" t="s">
        <v>38</v>
      </c>
      <c r="I270" s="54">
        <v>64.428571428571431</v>
      </c>
      <c r="J270" s="51" t="s">
        <v>48</v>
      </c>
      <c r="K270" s="51" t="s">
        <v>48</v>
      </c>
      <c r="L270" s="51" t="s">
        <v>48</v>
      </c>
      <c r="M270" s="51" t="s">
        <v>48</v>
      </c>
      <c r="N270" s="51" t="s">
        <v>48</v>
      </c>
      <c r="O270" s="51" t="s">
        <v>48</v>
      </c>
      <c r="P270" s="51" t="s">
        <v>48</v>
      </c>
      <c r="Q270" s="51">
        <v>0</v>
      </c>
    </row>
    <row r="271" spans="1:17" ht="14.1" customHeight="1">
      <c r="A271" s="51">
        <v>269</v>
      </c>
      <c r="B271" s="51" t="s">
        <v>1455</v>
      </c>
      <c r="C271" s="27" t="s">
        <v>2198</v>
      </c>
      <c r="D271" s="22" t="s">
        <v>2160</v>
      </c>
      <c r="E271" s="51" t="s">
        <v>1458</v>
      </c>
      <c r="F271" s="51">
        <v>700</v>
      </c>
      <c r="G271" s="47">
        <v>451</v>
      </c>
      <c r="H271" s="47" t="s">
        <v>53</v>
      </c>
      <c r="I271" s="54">
        <v>64.428571428571431</v>
      </c>
      <c r="J271" s="51" t="s">
        <v>75</v>
      </c>
      <c r="K271" s="51" t="s">
        <v>48</v>
      </c>
      <c r="L271" s="51" t="s">
        <v>48</v>
      </c>
      <c r="M271" s="51" t="s">
        <v>48</v>
      </c>
      <c r="N271" s="51" t="s">
        <v>48</v>
      </c>
      <c r="O271" s="51" t="s">
        <v>48</v>
      </c>
      <c r="P271" s="51" t="s">
        <v>48</v>
      </c>
      <c r="Q271" s="51">
        <v>0</v>
      </c>
    </row>
    <row r="272" spans="1:17" ht="14.1" customHeight="1">
      <c r="A272" s="51">
        <v>270</v>
      </c>
      <c r="B272" s="51" t="s">
        <v>1028</v>
      </c>
      <c r="C272" s="27" t="s">
        <v>2272</v>
      </c>
      <c r="D272" s="22" t="s">
        <v>2160</v>
      </c>
      <c r="E272" s="51" t="s">
        <v>1031</v>
      </c>
      <c r="F272" s="51">
        <v>700</v>
      </c>
      <c r="G272" s="47">
        <v>451</v>
      </c>
      <c r="H272" s="47" t="s">
        <v>38</v>
      </c>
      <c r="I272" s="54">
        <v>64.428571428571431</v>
      </c>
      <c r="J272" s="51" t="s">
        <v>48</v>
      </c>
      <c r="K272" s="51" t="s">
        <v>48</v>
      </c>
      <c r="L272" s="51" t="s">
        <v>48</v>
      </c>
      <c r="M272" s="51" t="s">
        <v>48</v>
      </c>
      <c r="N272" s="51" t="s">
        <v>48</v>
      </c>
      <c r="O272" s="51" t="s">
        <v>48</v>
      </c>
      <c r="P272" s="51" t="s">
        <v>48</v>
      </c>
      <c r="Q272" s="51">
        <v>0</v>
      </c>
    </row>
    <row r="273" spans="1:17" ht="14.1" customHeight="1">
      <c r="A273" s="51">
        <v>271</v>
      </c>
      <c r="B273" s="51" t="s">
        <v>1801</v>
      </c>
      <c r="C273" s="27" t="s">
        <v>2149</v>
      </c>
      <c r="D273" s="22" t="s">
        <v>2038</v>
      </c>
      <c r="E273" s="51" t="s">
        <v>1802</v>
      </c>
      <c r="F273" s="51">
        <v>700</v>
      </c>
      <c r="G273" s="47">
        <v>450</v>
      </c>
      <c r="H273" s="47" t="s">
        <v>38</v>
      </c>
      <c r="I273" s="54">
        <v>64.285714285714292</v>
      </c>
      <c r="J273" s="51" t="s">
        <v>48</v>
      </c>
      <c r="K273" s="51" t="s">
        <v>48</v>
      </c>
      <c r="L273" s="51" t="s">
        <v>48</v>
      </c>
      <c r="M273" s="51" t="s">
        <v>48</v>
      </c>
      <c r="N273" s="51" t="s">
        <v>48</v>
      </c>
      <c r="O273" s="51" t="s">
        <v>48</v>
      </c>
      <c r="P273" s="51" t="s">
        <v>48</v>
      </c>
      <c r="Q273" s="51">
        <v>0</v>
      </c>
    </row>
    <row r="274" spans="1:17" ht="14.1" customHeight="1">
      <c r="A274" s="51">
        <v>272</v>
      </c>
      <c r="B274" s="51" t="s">
        <v>1259</v>
      </c>
      <c r="C274" s="21" t="s">
        <v>2085</v>
      </c>
      <c r="D274" s="22" t="s">
        <v>2038</v>
      </c>
      <c r="E274" s="51" t="s">
        <v>1263</v>
      </c>
      <c r="F274" s="51">
        <v>700</v>
      </c>
      <c r="G274" s="47">
        <v>448</v>
      </c>
      <c r="H274" s="47" t="s">
        <v>38</v>
      </c>
      <c r="I274" s="54">
        <v>64</v>
      </c>
      <c r="J274" s="51" t="s">
        <v>48</v>
      </c>
      <c r="K274" s="51" t="s">
        <v>48</v>
      </c>
      <c r="L274" s="51" t="s">
        <v>48</v>
      </c>
      <c r="M274" s="51" t="s">
        <v>48</v>
      </c>
      <c r="N274" s="51" t="s">
        <v>48</v>
      </c>
      <c r="O274" s="51" t="s">
        <v>48</v>
      </c>
      <c r="P274" s="51" t="s">
        <v>48</v>
      </c>
      <c r="Q274" s="51">
        <v>0</v>
      </c>
    </row>
    <row r="275" spans="1:17" ht="14.1" customHeight="1">
      <c r="A275" s="51">
        <v>273</v>
      </c>
      <c r="B275" s="51" t="s">
        <v>1042</v>
      </c>
      <c r="C275" s="21" t="s">
        <v>2330</v>
      </c>
      <c r="D275" s="22" t="s">
        <v>2283</v>
      </c>
      <c r="E275" s="51" t="s">
        <v>1044</v>
      </c>
      <c r="F275" s="51">
        <v>700</v>
      </c>
      <c r="G275" s="47">
        <v>447</v>
      </c>
      <c r="H275" s="47" t="s">
        <v>38</v>
      </c>
      <c r="I275" s="54">
        <v>63.857142857142854</v>
      </c>
      <c r="J275" s="51" t="s">
        <v>48</v>
      </c>
      <c r="K275" s="51" t="s">
        <v>48</v>
      </c>
      <c r="L275" s="51" t="s">
        <v>48</v>
      </c>
      <c r="M275" s="51" t="s">
        <v>48</v>
      </c>
      <c r="N275" s="51" t="s">
        <v>48</v>
      </c>
      <c r="O275" s="51" t="s">
        <v>48</v>
      </c>
      <c r="P275" s="51" t="s">
        <v>48</v>
      </c>
      <c r="Q275" s="51">
        <v>0</v>
      </c>
    </row>
    <row r="276" spans="1:17" ht="14.1" customHeight="1">
      <c r="A276" s="51">
        <v>274</v>
      </c>
      <c r="B276" s="51" t="s">
        <v>1948</v>
      </c>
      <c r="C276" s="21" t="s">
        <v>2077</v>
      </c>
      <c r="D276" s="22" t="s">
        <v>2038</v>
      </c>
      <c r="E276" s="51" t="s">
        <v>1950</v>
      </c>
      <c r="F276" s="51">
        <v>700</v>
      </c>
      <c r="G276" s="47">
        <v>445</v>
      </c>
      <c r="H276" s="47" t="s">
        <v>38</v>
      </c>
      <c r="I276" s="54">
        <v>63.571428571428569</v>
      </c>
      <c r="J276" s="51" t="s">
        <v>48</v>
      </c>
      <c r="K276" s="51" t="s">
        <v>48</v>
      </c>
      <c r="L276" s="51" t="s">
        <v>48</v>
      </c>
      <c r="M276" s="51" t="s">
        <v>48</v>
      </c>
      <c r="N276" s="51" t="s">
        <v>48</v>
      </c>
      <c r="O276" s="51" t="s">
        <v>48</v>
      </c>
      <c r="P276" s="51" t="s">
        <v>48</v>
      </c>
      <c r="Q276" s="51">
        <v>0</v>
      </c>
    </row>
    <row r="277" spans="1:17" ht="14.1" customHeight="1">
      <c r="A277" s="51">
        <v>275</v>
      </c>
      <c r="B277" s="51" t="s">
        <v>1670</v>
      </c>
      <c r="C277" s="27" t="s">
        <v>2182</v>
      </c>
      <c r="D277" s="22" t="s">
        <v>2160</v>
      </c>
      <c r="E277" s="51" t="s">
        <v>1672</v>
      </c>
      <c r="F277" s="51">
        <v>700</v>
      </c>
      <c r="G277" s="47">
        <v>443</v>
      </c>
      <c r="H277" s="47" t="s">
        <v>38</v>
      </c>
      <c r="I277" s="54">
        <v>63.285714285714285</v>
      </c>
      <c r="J277" s="51" t="s">
        <v>48</v>
      </c>
      <c r="K277" s="51" t="s">
        <v>48</v>
      </c>
      <c r="L277" s="51" t="s">
        <v>48</v>
      </c>
      <c r="M277" s="51" t="s">
        <v>48</v>
      </c>
      <c r="N277" s="51" t="s">
        <v>48</v>
      </c>
      <c r="O277" s="51" t="s">
        <v>48</v>
      </c>
      <c r="P277" s="51" t="s">
        <v>48</v>
      </c>
      <c r="Q277" s="51">
        <v>0</v>
      </c>
    </row>
    <row r="278" spans="1:17" ht="14.1" customHeight="1">
      <c r="A278" s="51">
        <v>276</v>
      </c>
      <c r="B278" s="51" t="s">
        <v>1613</v>
      </c>
      <c r="C278" s="27" t="s">
        <v>2247</v>
      </c>
      <c r="D278" s="22" t="s">
        <v>2160</v>
      </c>
      <c r="E278" s="51" t="s">
        <v>1615</v>
      </c>
      <c r="F278" s="51">
        <v>700</v>
      </c>
      <c r="G278" s="47">
        <v>443</v>
      </c>
      <c r="H278" s="47" t="s">
        <v>38</v>
      </c>
      <c r="I278" s="54">
        <v>63.285714285714285</v>
      </c>
      <c r="J278" s="51" t="s">
        <v>48</v>
      </c>
      <c r="K278" s="51" t="s">
        <v>48</v>
      </c>
      <c r="L278" s="51" t="s">
        <v>48</v>
      </c>
      <c r="M278" s="51" t="s">
        <v>48</v>
      </c>
      <c r="N278" s="51" t="s">
        <v>48</v>
      </c>
      <c r="O278" s="51" t="s">
        <v>48</v>
      </c>
      <c r="P278" s="51" t="s">
        <v>48</v>
      </c>
      <c r="Q278" s="51">
        <v>0</v>
      </c>
    </row>
    <row r="279" spans="1:17" ht="14.1" customHeight="1">
      <c r="A279" s="51">
        <v>277</v>
      </c>
      <c r="B279" s="51" t="s">
        <v>1644</v>
      </c>
      <c r="C279" s="27" t="s">
        <v>2250</v>
      </c>
      <c r="D279" s="22" t="s">
        <v>2160</v>
      </c>
      <c r="E279" s="51" t="s">
        <v>1647</v>
      </c>
      <c r="F279" s="51">
        <v>700</v>
      </c>
      <c r="G279" s="47">
        <v>442</v>
      </c>
      <c r="H279" s="47" t="s">
        <v>38</v>
      </c>
      <c r="I279" s="54">
        <v>63.142857142857146</v>
      </c>
      <c r="J279" s="51" t="s">
        <v>48</v>
      </c>
      <c r="K279" s="51" t="s">
        <v>48</v>
      </c>
      <c r="L279" s="51" t="s">
        <v>48</v>
      </c>
      <c r="M279" s="51" t="s">
        <v>48</v>
      </c>
      <c r="N279" s="51" t="s">
        <v>48</v>
      </c>
      <c r="O279" s="51" t="s">
        <v>48</v>
      </c>
      <c r="P279" s="51" t="s">
        <v>48</v>
      </c>
      <c r="Q279" s="51">
        <v>0</v>
      </c>
    </row>
    <row r="280" spans="1:17" ht="14.1" customHeight="1">
      <c r="A280" s="51">
        <v>278</v>
      </c>
      <c r="B280" s="51" t="s">
        <v>1450</v>
      </c>
      <c r="C280" s="21" t="s">
        <v>2312</v>
      </c>
      <c r="D280" s="22" t="s">
        <v>2283</v>
      </c>
      <c r="E280" s="51" t="s">
        <v>1452</v>
      </c>
      <c r="F280" s="51">
        <v>700</v>
      </c>
      <c r="G280" s="47">
        <v>442</v>
      </c>
      <c r="H280" s="47" t="s">
        <v>38</v>
      </c>
      <c r="I280" s="54">
        <v>63.142857142857146</v>
      </c>
      <c r="J280" s="51" t="s">
        <v>48</v>
      </c>
      <c r="K280" s="51" t="s">
        <v>48</v>
      </c>
      <c r="L280" s="51" t="s">
        <v>48</v>
      </c>
      <c r="M280" s="51" t="s">
        <v>48</v>
      </c>
      <c r="N280" s="51" t="s">
        <v>48</v>
      </c>
      <c r="O280" s="51" t="s">
        <v>48</v>
      </c>
      <c r="P280" s="51" t="s">
        <v>48</v>
      </c>
      <c r="Q280" s="51">
        <v>0</v>
      </c>
    </row>
    <row r="281" spans="1:17" ht="14.1" customHeight="1">
      <c r="A281" s="51">
        <v>279</v>
      </c>
      <c r="B281" s="51" t="s">
        <v>1205</v>
      </c>
      <c r="C281" s="21" t="s">
        <v>2070</v>
      </c>
      <c r="D281" s="22" t="s">
        <v>2038</v>
      </c>
      <c r="E281" s="51" t="s">
        <v>552</v>
      </c>
      <c r="F281" s="51">
        <v>700</v>
      </c>
      <c r="G281" s="47">
        <v>441</v>
      </c>
      <c r="H281" s="47" t="s">
        <v>38</v>
      </c>
      <c r="I281" s="54">
        <v>63</v>
      </c>
      <c r="J281" s="51" t="s">
        <v>48</v>
      </c>
      <c r="K281" s="51" t="s">
        <v>48</v>
      </c>
      <c r="L281" s="51" t="s">
        <v>48</v>
      </c>
      <c r="M281" s="51" t="s">
        <v>48</v>
      </c>
      <c r="N281" s="51" t="s">
        <v>48</v>
      </c>
      <c r="O281" s="51" t="s">
        <v>48</v>
      </c>
      <c r="P281" s="51" t="s">
        <v>48</v>
      </c>
      <c r="Q281" s="51">
        <v>0</v>
      </c>
    </row>
    <row r="282" spans="1:17" ht="14.1" customHeight="1">
      <c r="A282" s="51">
        <v>280</v>
      </c>
      <c r="B282" s="32" t="s">
        <v>612</v>
      </c>
      <c r="C282" s="48" t="s">
        <v>2279</v>
      </c>
      <c r="D282" s="22" t="s">
        <v>2160</v>
      </c>
      <c r="E282" s="19" t="s">
        <v>2280</v>
      </c>
      <c r="F282" s="51">
        <v>700</v>
      </c>
      <c r="G282" s="47">
        <v>438</v>
      </c>
      <c r="H282" s="47" t="s">
        <v>38</v>
      </c>
      <c r="I282" s="54">
        <v>62.571428571428569</v>
      </c>
      <c r="J282" s="51" t="s">
        <v>48</v>
      </c>
      <c r="K282" s="51" t="s">
        <v>48</v>
      </c>
      <c r="L282" s="51" t="s">
        <v>48</v>
      </c>
      <c r="M282" s="51" t="s">
        <v>48</v>
      </c>
      <c r="N282" s="51" t="s">
        <v>48</v>
      </c>
      <c r="O282" s="51" t="s">
        <v>48</v>
      </c>
      <c r="P282" s="51" t="s">
        <v>48</v>
      </c>
      <c r="Q282" s="51">
        <v>0</v>
      </c>
    </row>
    <row r="283" spans="1:17" ht="14.1" customHeight="1">
      <c r="A283" s="51">
        <v>281</v>
      </c>
      <c r="B283" s="51" t="s">
        <v>2022</v>
      </c>
      <c r="C283" s="27" t="s">
        <v>2235</v>
      </c>
      <c r="D283" s="22" t="s">
        <v>2160</v>
      </c>
      <c r="E283" s="51" t="s">
        <v>817</v>
      </c>
      <c r="F283" s="51">
        <v>700</v>
      </c>
      <c r="G283" s="47">
        <v>437</v>
      </c>
      <c r="H283" s="47" t="s">
        <v>38</v>
      </c>
      <c r="I283" s="54">
        <v>62.428571428571431</v>
      </c>
      <c r="J283" s="51" t="s">
        <v>48</v>
      </c>
      <c r="K283" s="51" t="s">
        <v>48</v>
      </c>
      <c r="L283" s="51" t="s">
        <v>48</v>
      </c>
      <c r="M283" s="51" t="s">
        <v>48</v>
      </c>
      <c r="N283" s="51" t="s">
        <v>48</v>
      </c>
      <c r="O283" s="51" t="s">
        <v>48</v>
      </c>
      <c r="P283" s="51" t="s">
        <v>48</v>
      </c>
      <c r="Q283" s="51">
        <v>0</v>
      </c>
    </row>
    <row r="284" spans="1:17" ht="14.1" customHeight="1">
      <c r="A284" s="51">
        <v>282</v>
      </c>
      <c r="B284" s="51" t="s">
        <v>1131</v>
      </c>
      <c r="C284" s="27" t="s">
        <v>2236</v>
      </c>
      <c r="D284" s="22" t="s">
        <v>2160</v>
      </c>
      <c r="E284" s="51" t="s">
        <v>1137</v>
      </c>
      <c r="F284" s="51">
        <v>700</v>
      </c>
      <c r="G284" s="47">
        <v>436</v>
      </c>
      <c r="H284" s="47" t="s">
        <v>38</v>
      </c>
      <c r="I284" s="54">
        <v>62.285714285714285</v>
      </c>
      <c r="J284" s="51" t="s">
        <v>48</v>
      </c>
      <c r="K284" s="51" t="s">
        <v>48</v>
      </c>
      <c r="L284" s="51" t="s">
        <v>48</v>
      </c>
      <c r="M284" s="51" t="s">
        <v>48</v>
      </c>
      <c r="N284" s="51" t="s">
        <v>48</v>
      </c>
      <c r="O284" s="51" t="s">
        <v>48</v>
      </c>
      <c r="P284" s="51" t="s">
        <v>48</v>
      </c>
      <c r="Q284" s="51">
        <v>0</v>
      </c>
    </row>
    <row r="285" spans="1:17" ht="14.1" customHeight="1">
      <c r="A285" s="51">
        <v>283</v>
      </c>
      <c r="B285" s="51" t="s">
        <v>1741</v>
      </c>
      <c r="C285" s="27" t="s">
        <v>2241</v>
      </c>
      <c r="D285" s="22" t="s">
        <v>2160</v>
      </c>
      <c r="E285" s="51" t="s">
        <v>1743</v>
      </c>
      <c r="F285" s="51">
        <v>700</v>
      </c>
      <c r="G285" s="47">
        <v>435</v>
      </c>
      <c r="H285" s="47" t="s">
        <v>38</v>
      </c>
      <c r="I285" s="54">
        <v>62.142857142857146</v>
      </c>
      <c r="J285" s="51" t="s">
        <v>48</v>
      </c>
      <c r="K285" s="51" t="s">
        <v>48</v>
      </c>
      <c r="L285" s="51" t="s">
        <v>48</v>
      </c>
      <c r="M285" s="51" t="s">
        <v>48</v>
      </c>
      <c r="N285" s="51" t="s">
        <v>48</v>
      </c>
      <c r="O285" s="51" t="s">
        <v>48</v>
      </c>
      <c r="P285" s="51" t="s">
        <v>48</v>
      </c>
      <c r="Q285" s="51">
        <v>0</v>
      </c>
    </row>
    <row r="286" spans="1:17" ht="14.1" customHeight="1">
      <c r="A286" s="51">
        <v>284</v>
      </c>
      <c r="B286" s="51" t="s">
        <v>1855</v>
      </c>
      <c r="C286" s="27" t="s">
        <v>2261</v>
      </c>
      <c r="D286" s="22" t="s">
        <v>2262</v>
      </c>
      <c r="E286" s="51" t="s">
        <v>1857</v>
      </c>
      <c r="F286" s="51">
        <v>700</v>
      </c>
      <c r="G286" s="47">
        <v>435</v>
      </c>
      <c r="H286" s="47" t="s">
        <v>38</v>
      </c>
      <c r="I286" s="54">
        <v>62.142857142857146</v>
      </c>
      <c r="J286" s="51" t="s">
        <v>48</v>
      </c>
      <c r="K286" s="51" t="s">
        <v>48</v>
      </c>
      <c r="L286" s="51" t="s">
        <v>48</v>
      </c>
      <c r="M286" s="51" t="s">
        <v>48</v>
      </c>
      <c r="N286" s="51" t="s">
        <v>48</v>
      </c>
      <c r="O286" s="51" t="s">
        <v>48</v>
      </c>
      <c r="P286" s="51" t="s">
        <v>48</v>
      </c>
      <c r="Q286" s="51">
        <v>0</v>
      </c>
    </row>
    <row r="287" spans="1:17" ht="14.1" customHeight="1">
      <c r="A287" s="51">
        <v>285</v>
      </c>
      <c r="B287" s="51" t="s">
        <v>1814</v>
      </c>
      <c r="C287" s="27" t="s">
        <v>2287</v>
      </c>
      <c r="D287" s="22" t="s">
        <v>2283</v>
      </c>
      <c r="E287" s="51" t="s">
        <v>1816</v>
      </c>
      <c r="F287" s="51">
        <v>700</v>
      </c>
      <c r="G287" s="47">
        <v>428</v>
      </c>
      <c r="H287" s="47" t="s">
        <v>38</v>
      </c>
      <c r="I287" s="54">
        <v>61.142857142857146</v>
      </c>
      <c r="J287" s="51" t="s">
        <v>48</v>
      </c>
      <c r="K287" s="51" t="s">
        <v>48</v>
      </c>
      <c r="L287" s="51" t="s">
        <v>48</v>
      </c>
      <c r="M287" s="51" t="s">
        <v>48</v>
      </c>
      <c r="N287" s="51" t="s">
        <v>48</v>
      </c>
      <c r="O287" s="51" t="s">
        <v>48</v>
      </c>
      <c r="P287" s="51" t="s">
        <v>48</v>
      </c>
      <c r="Q287" s="51">
        <v>0</v>
      </c>
    </row>
    <row r="288" spans="1:17" ht="14.1" customHeight="1">
      <c r="A288" s="51">
        <v>286</v>
      </c>
      <c r="B288" s="51" t="s">
        <v>1555</v>
      </c>
      <c r="C288" s="27" t="s">
        <v>2209</v>
      </c>
      <c r="D288" s="22" t="s">
        <v>2160</v>
      </c>
      <c r="E288" s="51" t="s">
        <v>1562</v>
      </c>
      <c r="F288" s="51">
        <v>700</v>
      </c>
      <c r="G288" s="47">
        <v>426</v>
      </c>
      <c r="H288" s="47" t="s">
        <v>38</v>
      </c>
      <c r="I288" s="54">
        <v>60.857142857142854</v>
      </c>
      <c r="J288" s="51" t="s">
        <v>48</v>
      </c>
      <c r="K288" s="51" t="s">
        <v>48</v>
      </c>
      <c r="L288" s="51" t="s">
        <v>48</v>
      </c>
      <c r="M288" s="51" t="s">
        <v>48</v>
      </c>
      <c r="N288" s="51" t="s">
        <v>48</v>
      </c>
      <c r="O288" s="51" t="s">
        <v>48</v>
      </c>
      <c r="P288" s="51" t="s">
        <v>48</v>
      </c>
      <c r="Q288" s="51">
        <v>0</v>
      </c>
    </row>
    <row r="289" spans="1:17" ht="14.1" customHeight="1">
      <c r="A289" s="51">
        <v>287</v>
      </c>
      <c r="B289" s="51" t="s">
        <v>1903</v>
      </c>
      <c r="C289" s="21" t="s">
        <v>2303</v>
      </c>
      <c r="D289" s="22" t="s">
        <v>2283</v>
      </c>
      <c r="E289" s="22" t="s">
        <v>1904</v>
      </c>
      <c r="F289" s="51">
        <v>700</v>
      </c>
      <c r="G289" s="47">
        <v>424</v>
      </c>
      <c r="H289" s="47" t="s">
        <v>38</v>
      </c>
      <c r="I289" s="54">
        <v>60.571428571428569</v>
      </c>
      <c r="J289" s="51" t="s">
        <v>48</v>
      </c>
      <c r="K289" s="51" t="s">
        <v>48</v>
      </c>
      <c r="L289" s="51" t="s">
        <v>48</v>
      </c>
      <c r="M289" s="51" t="s">
        <v>48</v>
      </c>
      <c r="N289" s="51" t="s">
        <v>48</v>
      </c>
      <c r="O289" s="51" t="s">
        <v>48</v>
      </c>
      <c r="P289" s="51" t="s">
        <v>48</v>
      </c>
      <c r="Q289" s="51">
        <v>0</v>
      </c>
    </row>
    <row r="290" spans="1:17" ht="14.1" customHeight="1">
      <c r="A290" s="51">
        <v>288</v>
      </c>
      <c r="B290" s="51" t="s">
        <v>1574</v>
      </c>
      <c r="C290" s="27" t="s">
        <v>2192</v>
      </c>
      <c r="D290" s="22" t="s">
        <v>2160</v>
      </c>
      <c r="E290" s="51" t="s">
        <v>1578</v>
      </c>
      <c r="F290" s="51">
        <v>700</v>
      </c>
      <c r="G290" s="47">
        <v>419</v>
      </c>
      <c r="H290" s="47" t="s">
        <v>38</v>
      </c>
      <c r="I290" s="54">
        <v>59.857142857142854</v>
      </c>
      <c r="J290" s="51" t="s">
        <v>48</v>
      </c>
      <c r="K290" s="51" t="s">
        <v>48</v>
      </c>
      <c r="L290" s="51" t="s">
        <v>48</v>
      </c>
      <c r="M290" s="51" t="s">
        <v>48</v>
      </c>
      <c r="N290" s="51" t="s">
        <v>48</v>
      </c>
      <c r="O290" s="51" t="s">
        <v>48</v>
      </c>
      <c r="P290" s="51" t="s">
        <v>48</v>
      </c>
      <c r="Q290" s="51">
        <v>0</v>
      </c>
    </row>
    <row r="291" spans="1:17" ht="14.1" customHeight="1">
      <c r="A291" s="51">
        <v>289</v>
      </c>
      <c r="B291" s="51" t="s">
        <v>1883</v>
      </c>
      <c r="C291" s="21" t="s">
        <v>2375</v>
      </c>
      <c r="D291" s="22" t="s">
        <v>2283</v>
      </c>
      <c r="E291" s="51" t="s">
        <v>1888</v>
      </c>
      <c r="F291" s="51">
        <v>700</v>
      </c>
      <c r="G291" s="47">
        <v>416</v>
      </c>
      <c r="H291" s="47" t="s">
        <v>38</v>
      </c>
      <c r="I291" s="54">
        <v>59.428571428571431</v>
      </c>
      <c r="J291" s="51" t="s">
        <v>48</v>
      </c>
      <c r="K291" s="51" t="s">
        <v>48</v>
      </c>
      <c r="L291" s="51" t="s">
        <v>48</v>
      </c>
      <c r="M291" s="51" t="s">
        <v>48</v>
      </c>
      <c r="N291" s="51" t="s">
        <v>48</v>
      </c>
      <c r="O291" s="51" t="s">
        <v>48</v>
      </c>
      <c r="P291" s="51" t="s">
        <v>48</v>
      </c>
      <c r="Q291" s="51">
        <v>0</v>
      </c>
    </row>
    <row r="292" spans="1:17" ht="14.1" customHeight="1">
      <c r="A292" s="51">
        <v>290</v>
      </c>
      <c r="B292" s="51" t="s">
        <v>1316</v>
      </c>
      <c r="C292" s="21" t="s">
        <v>2324</v>
      </c>
      <c r="D292" s="22" t="s">
        <v>2283</v>
      </c>
      <c r="E292" s="51" t="s">
        <v>1318</v>
      </c>
      <c r="F292" s="51">
        <v>700</v>
      </c>
      <c r="G292" s="47">
        <v>414</v>
      </c>
      <c r="H292" s="47" t="s">
        <v>38</v>
      </c>
      <c r="I292" s="54">
        <v>59.142857142857146</v>
      </c>
      <c r="J292" s="51" t="s">
        <v>48</v>
      </c>
      <c r="K292" s="51" t="s">
        <v>48</v>
      </c>
      <c r="L292" s="51" t="s">
        <v>48</v>
      </c>
      <c r="M292" s="51" t="s">
        <v>48</v>
      </c>
      <c r="N292" s="51" t="s">
        <v>48</v>
      </c>
      <c r="O292" s="51" t="s">
        <v>48</v>
      </c>
      <c r="P292" s="51" t="s">
        <v>48</v>
      </c>
      <c r="Q292" s="51">
        <v>0</v>
      </c>
    </row>
    <row r="293" spans="1:17" ht="14.1" customHeight="1">
      <c r="A293" s="51">
        <v>291</v>
      </c>
      <c r="B293" s="51" t="s">
        <v>1121</v>
      </c>
      <c r="C293" s="21" t="s">
        <v>2083</v>
      </c>
      <c r="D293" s="22" t="s">
        <v>2038</v>
      </c>
      <c r="E293" s="51" t="s">
        <v>1125</v>
      </c>
      <c r="F293" s="51">
        <v>700</v>
      </c>
      <c r="G293" s="47">
        <v>411</v>
      </c>
      <c r="H293" s="47" t="s">
        <v>53</v>
      </c>
      <c r="I293" s="54">
        <v>58.714285714285715</v>
      </c>
      <c r="J293" s="51" t="s">
        <v>75</v>
      </c>
      <c r="K293" s="51" t="s">
        <v>75</v>
      </c>
      <c r="L293" s="51" t="s">
        <v>48</v>
      </c>
      <c r="M293" s="51" t="s">
        <v>48</v>
      </c>
      <c r="N293" s="51" t="s">
        <v>48</v>
      </c>
      <c r="O293" s="51" t="s">
        <v>48</v>
      </c>
      <c r="P293" s="51" t="s">
        <v>48</v>
      </c>
      <c r="Q293" s="51">
        <v>0</v>
      </c>
    </row>
    <row r="294" spans="1:17" ht="14.1" customHeight="1">
      <c r="A294" s="51">
        <v>292</v>
      </c>
      <c r="B294" s="51" t="s">
        <v>1488</v>
      </c>
      <c r="C294" s="21" t="s">
        <v>2075</v>
      </c>
      <c r="D294" s="22" t="s">
        <v>2038</v>
      </c>
      <c r="E294" s="51" t="s">
        <v>1493</v>
      </c>
      <c r="F294" s="51">
        <v>700</v>
      </c>
      <c r="G294" s="47">
        <v>409</v>
      </c>
      <c r="H294" s="47" t="s">
        <v>38</v>
      </c>
      <c r="I294" s="54">
        <v>58.428571428571431</v>
      </c>
      <c r="J294" s="51" t="s">
        <v>48</v>
      </c>
      <c r="K294" s="51" t="s">
        <v>48</v>
      </c>
      <c r="L294" s="51" t="s">
        <v>48</v>
      </c>
      <c r="M294" s="51" t="s">
        <v>48</v>
      </c>
      <c r="N294" s="51" t="s">
        <v>48</v>
      </c>
      <c r="O294" s="51" t="s">
        <v>48</v>
      </c>
      <c r="P294" s="51" t="s">
        <v>48</v>
      </c>
      <c r="Q294" s="51">
        <v>0</v>
      </c>
    </row>
    <row r="295" spans="1:17" ht="14.1" customHeight="1">
      <c r="A295" s="51">
        <v>293</v>
      </c>
      <c r="B295" s="51" t="s">
        <v>884</v>
      </c>
      <c r="C295" s="27" t="s">
        <v>2110</v>
      </c>
      <c r="D295" s="22" t="s">
        <v>2038</v>
      </c>
      <c r="E295" s="51" t="s">
        <v>892</v>
      </c>
      <c r="F295" s="51">
        <v>700</v>
      </c>
      <c r="G295" s="47">
        <v>409</v>
      </c>
      <c r="H295" s="47" t="s">
        <v>38</v>
      </c>
      <c r="I295" s="54">
        <v>58.428571428571431</v>
      </c>
      <c r="J295" s="51" t="s">
        <v>48</v>
      </c>
      <c r="K295" s="51" t="s">
        <v>48</v>
      </c>
      <c r="L295" s="51" t="s">
        <v>48</v>
      </c>
      <c r="M295" s="51" t="s">
        <v>48</v>
      </c>
      <c r="N295" s="51" t="s">
        <v>48</v>
      </c>
      <c r="O295" s="51" t="s">
        <v>48</v>
      </c>
      <c r="P295" s="51" t="s">
        <v>48</v>
      </c>
      <c r="Q295" s="51">
        <v>0</v>
      </c>
    </row>
    <row r="296" spans="1:17" ht="14.1" customHeight="1">
      <c r="A296" s="51">
        <v>294</v>
      </c>
      <c r="B296" s="51" t="s">
        <v>1516</v>
      </c>
      <c r="C296" s="27" t="s">
        <v>2145</v>
      </c>
      <c r="D296" s="22" t="s">
        <v>2038</v>
      </c>
      <c r="E296" s="51" t="s">
        <v>1521</v>
      </c>
      <c r="F296" s="51">
        <v>700</v>
      </c>
      <c r="G296" s="47">
        <v>408</v>
      </c>
      <c r="H296" s="47" t="s">
        <v>53</v>
      </c>
      <c r="I296" s="54">
        <v>58.285714285714285</v>
      </c>
      <c r="J296" s="51" t="s">
        <v>75</v>
      </c>
      <c r="K296" s="51" t="s">
        <v>48</v>
      </c>
      <c r="L296" s="51" t="s">
        <v>48</v>
      </c>
      <c r="M296" s="51" t="s">
        <v>48</v>
      </c>
      <c r="N296" s="51" t="s">
        <v>75</v>
      </c>
      <c r="O296" s="51" t="s">
        <v>48</v>
      </c>
      <c r="P296" s="51" t="s">
        <v>48</v>
      </c>
      <c r="Q296" s="51">
        <v>0</v>
      </c>
    </row>
    <row r="297" spans="1:17" ht="14.1" customHeight="1">
      <c r="A297" s="51">
        <v>295</v>
      </c>
      <c r="B297" s="51" t="s">
        <v>1234</v>
      </c>
      <c r="C297" s="27" t="s">
        <v>2193</v>
      </c>
      <c r="D297" s="22" t="s">
        <v>2160</v>
      </c>
      <c r="E297" s="51" t="s">
        <v>1239</v>
      </c>
      <c r="F297" s="51">
        <v>700</v>
      </c>
      <c r="G297" s="47">
        <v>407</v>
      </c>
      <c r="H297" s="47" t="s">
        <v>38</v>
      </c>
      <c r="I297" s="54">
        <v>58.142857142857146</v>
      </c>
      <c r="J297" s="51" t="s">
        <v>48</v>
      </c>
      <c r="K297" s="51" t="s">
        <v>48</v>
      </c>
      <c r="L297" s="51" t="s">
        <v>48</v>
      </c>
      <c r="M297" s="51" t="s">
        <v>48</v>
      </c>
      <c r="N297" s="51" t="s">
        <v>48</v>
      </c>
      <c r="O297" s="51" t="s">
        <v>48</v>
      </c>
      <c r="P297" s="51" t="s">
        <v>48</v>
      </c>
      <c r="Q297" s="51">
        <v>0</v>
      </c>
    </row>
    <row r="298" spans="1:17" ht="14.1" customHeight="1">
      <c r="A298" s="51">
        <v>296</v>
      </c>
      <c r="B298" s="51" t="s">
        <v>1975</v>
      </c>
      <c r="C298" s="21" t="s">
        <v>2350</v>
      </c>
      <c r="D298" s="22" t="s">
        <v>2283</v>
      </c>
      <c r="E298" s="51" t="s">
        <v>1977</v>
      </c>
      <c r="F298" s="51">
        <v>700</v>
      </c>
      <c r="G298" s="47">
        <v>407</v>
      </c>
      <c r="H298" s="47" t="s">
        <v>38</v>
      </c>
      <c r="I298" s="54">
        <v>58.142857142857146</v>
      </c>
      <c r="J298" s="51" t="s">
        <v>48</v>
      </c>
      <c r="K298" s="51" t="s">
        <v>48</v>
      </c>
      <c r="L298" s="51" t="s">
        <v>48</v>
      </c>
      <c r="M298" s="51" t="s">
        <v>48</v>
      </c>
      <c r="N298" s="51" t="s">
        <v>48</v>
      </c>
      <c r="O298" s="51" t="s">
        <v>48</v>
      </c>
      <c r="P298" s="51" t="s">
        <v>48</v>
      </c>
      <c r="Q298" s="51">
        <v>0</v>
      </c>
    </row>
    <row r="299" spans="1:17" ht="14.1" customHeight="1">
      <c r="A299" s="51">
        <v>297</v>
      </c>
      <c r="B299" s="51" t="s">
        <v>1333</v>
      </c>
      <c r="C299" s="27" t="s">
        <v>2268</v>
      </c>
      <c r="D299" s="22" t="s">
        <v>2160</v>
      </c>
      <c r="E299" s="51" t="s">
        <v>1336</v>
      </c>
      <c r="F299" s="51">
        <v>700</v>
      </c>
      <c r="G299" s="47">
        <v>404</v>
      </c>
      <c r="H299" s="47" t="s">
        <v>38</v>
      </c>
      <c r="I299" s="54">
        <v>57.714285714285715</v>
      </c>
      <c r="J299" s="51" t="s">
        <v>48</v>
      </c>
      <c r="K299" s="51" t="s">
        <v>48</v>
      </c>
      <c r="L299" s="51" t="s">
        <v>48</v>
      </c>
      <c r="M299" s="51" t="s">
        <v>48</v>
      </c>
      <c r="N299" s="51" t="s">
        <v>48</v>
      </c>
      <c r="O299" s="51" t="s">
        <v>48</v>
      </c>
      <c r="P299" s="51" t="s">
        <v>48</v>
      </c>
      <c r="Q299" s="51">
        <v>0</v>
      </c>
    </row>
    <row r="300" spans="1:17" ht="14.1" customHeight="1">
      <c r="A300" s="51">
        <v>298</v>
      </c>
      <c r="B300" s="32" t="s">
        <v>166</v>
      </c>
      <c r="C300" s="22" t="s">
        <v>2157</v>
      </c>
      <c r="D300" s="22" t="s">
        <v>2038</v>
      </c>
      <c r="E300" s="32" t="s">
        <v>173</v>
      </c>
      <c r="F300" s="51">
        <v>700</v>
      </c>
      <c r="G300" s="47">
        <v>402</v>
      </c>
      <c r="H300" s="47" t="s">
        <v>53</v>
      </c>
      <c r="I300" s="54">
        <v>57.428571428571431</v>
      </c>
      <c r="J300" s="51" t="s">
        <v>48</v>
      </c>
      <c r="K300" s="51" t="s">
        <v>48</v>
      </c>
      <c r="L300" s="51" t="s">
        <v>75</v>
      </c>
      <c r="M300" s="51" t="s">
        <v>48</v>
      </c>
      <c r="N300" s="51" t="s">
        <v>48</v>
      </c>
      <c r="O300" s="51" t="s">
        <v>48</v>
      </c>
      <c r="P300" s="51" t="s">
        <v>48</v>
      </c>
      <c r="Q300" s="51">
        <v>0</v>
      </c>
    </row>
    <row r="301" spans="1:17" ht="14.1" customHeight="1">
      <c r="A301" s="51">
        <v>299</v>
      </c>
      <c r="B301" s="51" t="s">
        <v>1277</v>
      </c>
      <c r="C301" s="21" t="s">
        <v>2325</v>
      </c>
      <c r="D301" s="22" t="s">
        <v>2283</v>
      </c>
      <c r="E301" s="51" t="s">
        <v>297</v>
      </c>
      <c r="F301" s="51">
        <v>700</v>
      </c>
      <c r="G301" s="47">
        <v>400</v>
      </c>
      <c r="H301" s="47" t="s">
        <v>38</v>
      </c>
      <c r="I301" s="54">
        <v>57.142857142857146</v>
      </c>
      <c r="J301" s="51" t="s">
        <v>48</v>
      </c>
      <c r="K301" s="51" t="s">
        <v>48</v>
      </c>
      <c r="L301" s="51" t="s">
        <v>48</v>
      </c>
      <c r="M301" s="51" t="s">
        <v>48</v>
      </c>
      <c r="N301" s="51" t="s">
        <v>48</v>
      </c>
      <c r="O301" s="51" t="s">
        <v>48</v>
      </c>
      <c r="P301" s="51" t="s">
        <v>48</v>
      </c>
      <c r="Q301" s="51">
        <v>0</v>
      </c>
    </row>
    <row r="302" spans="1:17" ht="14.1" customHeight="1">
      <c r="A302" s="51">
        <v>300</v>
      </c>
      <c r="B302" s="51" t="s">
        <v>1607</v>
      </c>
      <c r="C302" s="21" t="s">
        <v>2384</v>
      </c>
      <c r="D302" s="22" t="s">
        <v>2283</v>
      </c>
      <c r="E302" s="51" t="s">
        <v>1610</v>
      </c>
      <c r="F302" s="51">
        <v>700</v>
      </c>
      <c r="G302" s="47">
        <v>400</v>
      </c>
      <c r="H302" s="47" t="s">
        <v>53</v>
      </c>
      <c r="I302" s="54">
        <v>57.142857142857146</v>
      </c>
      <c r="J302" s="51" t="s">
        <v>75</v>
      </c>
      <c r="K302" s="51" t="s">
        <v>48</v>
      </c>
      <c r="L302" s="51" t="s">
        <v>48</v>
      </c>
      <c r="M302" s="51" t="s">
        <v>48</v>
      </c>
      <c r="N302" s="51" t="s">
        <v>48</v>
      </c>
      <c r="O302" s="51" t="s">
        <v>48</v>
      </c>
      <c r="P302" s="51" t="s">
        <v>48</v>
      </c>
      <c r="Q302" s="51">
        <v>0</v>
      </c>
    </row>
    <row r="303" spans="1:17" ht="14.1" customHeight="1">
      <c r="A303" s="51">
        <v>301</v>
      </c>
      <c r="B303" s="51" t="s">
        <v>726</v>
      </c>
      <c r="C303" s="21" t="s">
        <v>2074</v>
      </c>
      <c r="D303" s="22" t="s">
        <v>2038</v>
      </c>
      <c r="E303" s="51" t="s">
        <v>733</v>
      </c>
      <c r="F303" s="51">
        <v>700</v>
      </c>
      <c r="G303" s="47">
        <v>395</v>
      </c>
      <c r="H303" s="47" t="s">
        <v>53</v>
      </c>
      <c r="I303" s="54">
        <v>56.428571428571431</v>
      </c>
      <c r="J303" s="51" t="s">
        <v>48</v>
      </c>
      <c r="K303" s="51" t="s">
        <v>48</v>
      </c>
      <c r="L303" s="51" t="s">
        <v>75</v>
      </c>
      <c r="M303" s="51" t="s">
        <v>48</v>
      </c>
      <c r="N303" s="51" t="s">
        <v>48</v>
      </c>
      <c r="O303" s="51" t="s">
        <v>48</v>
      </c>
      <c r="P303" s="51" t="s">
        <v>48</v>
      </c>
      <c r="Q303" s="51">
        <v>0</v>
      </c>
    </row>
    <row r="304" spans="1:17" ht="14.1" customHeight="1">
      <c r="A304" s="51">
        <v>302</v>
      </c>
      <c r="B304" s="51" t="s">
        <v>1285</v>
      </c>
      <c r="C304" s="27" t="s">
        <v>2195</v>
      </c>
      <c r="D304" s="22" t="s">
        <v>2160</v>
      </c>
      <c r="E304" s="51" t="s">
        <v>1289</v>
      </c>
      <c r="F304" s="51">
        <v>700</v>
      </c>
      <c r="G304" s="47">
        <v>393</v>
      </c>
      <c r="H304" s="47" t="s">
        <v>38</v>
      </c>
      <c r="I304" s="54">
        <v>56.142857142857146</v>
      </c>
      <c r="J304" s="51" t="s">
        <v>48</v>
      </c>
      <c r="K304" s="51" t="s">
        <v>48</v>
      </c>
      <c r="L304" s="51" t="s">
        <v>48</v>
      </c>
      <c r="M304" s="51" t="s">
        <v>48</v>
      </c>
      <c r="N304" s="51" t="s">
        <v>48</v>
      </c>
      <c r="O304" s="51" t="s">
        <v>48</v>
      </c>
      <c r="P304" s="51" t="s">
        <v>48</v>
      </c>
      <c r="Q304" s="51">
        <v>0</v>
      </c>
    </row>
    <row r="305" spans="1:17" ht="14.1" customHeight="1">
      <c r="A305" s="51">
        <v>303</v>
      </c>
      <c r="B305" s="51" t="s">
        <v>1836</v>
      </c>
      <c r="C305" s="27" t="s">
        <v>2120</v>
      </c>
      <c r="D305" s="22" t="s">
        <v>2038</v>
      </c>
      <c r="E305" s="51" t="s">
        <v>1839</v>
      </c>
      <c r="F305" s="51">
        <v>700</v>
      </c>
      <c r="G305" s="47">
        <v>392</v>
      </c>
      <c r="H305" s="47" t="s">
        <v>38</v>
      </c>
      <c r="I305" s="54">
        <v>56</v>
      </c>
      <c r="J305" s="51" t="s">
        <v>48</v>
      </c>
      <c r="K305" s="51" t="s">
        <v>48</v>
      </c>
      <c r="L305" s="51" t="s">
        <v>48</v>
      </c>
      <c r="M305" s="51" t="s">
        <v>48</v>
      </c>
      <c r="N305" s="51" t="s">
        <v>48</v>
      </c>
      <c r="O305" s="51" t="s">
        <v>48</v>
      </c>
      <c r="P305" s="51" t="s">
        <v>48</v>
      </c>
      <c r="Q305" s="51">
        <v>0</v>
      </c>
    </row>
    <row r="306" spans="1:17" ht="14.1" customHeight="1">
      <c r="A306" s="51">
        <v>304</v>
      </c>
      <c r="B306" s="51" t="s">
        <v>1980</v>
      </c>
      <c r="C306" s="27" t="s">
        <v>2258</v>
      </c>
      <c r="D306" s="22" t="s">
        <v>2160</v>
      </c>
      <c r="E306" s="51" t="s">
        <v>1981</v>
      </c>
      <c r="F306" s="51">
        <v>700</v>
      </c>
      <c r="G306" s="47">
        <v>391</v>
      </c>
      <c r="H306" s="47" t="s">
        <v>38</v>
      </c>
      <c r="I306" s="54">
        <v>55.857142857142854</v>
      </c>
      <c r="J306" s="51" t="s">
        <v>48</v>
      </c>
      <c r="K306" s="51" t="s">
        <v>48</v>
      </c>
      <c r="L306" s="51" t="s">
        <v>48</v>
      </c>
      <c r="M306" s="51" t="s">
        <v>48</v>
      </c>
      <c r="N306" s="51" t="s">
        <v>48</v>
      </c>
      <c r="O306" s="51" t="s">
        <v>48</v>
      </c>
      <c r="P306" s="51" t="s">
        <v>48</v>
      </c>
      <c r="Q306" s="51">
        <v>0</v>
      </c>
    </row>
    <row r="307" spans="1:17" ht="14.1" customHeight="1">
      <c r="A307" s="51">
        <v>305</v>
      </c>
      <c r="B307" s="51" t="s">
        <v>627</v>
      </c>
      <c r="C307" s="21" t="s">
        <v>2352</v>
      </c>
      <c r="D307" s="22" t="s">
        <v>2283</v>
      </c>
      <c r="E307" s="51" t="s">
        <v>633</v>
      </c>
      <c r="F307" s="51">
        <v>700</v>
      </c>
      <c r="G307" s="47">
        <v>390</v>
      </c>
      <c r="H307" s="47" t="s">
        <v>38</v>
      </c>
      <c r="I307" s="54">
        <v>55.714285714285715</v>
      </c>
      <c r="J307" s="51" t="s">
        <v>48</v>
      </c>
      <c r="K307" s="51" t="s">
        <v>48</v>
      </c>
      <c r="L307" s="51" t="s">
        <v>48</v>
      </c>
      <c r="M307" s="51" t="s">
        <v>48</v>
      </c>
      <c r="N307" s="51" t="s">
        <v>48</v>
      </c>
      <c r="O307" s="51" t="s">
        <v>48</v>
      </c>
      <c r="P307" s="51" t="s">
        <v>48</v>
      </c>
      <c r="Q307" s="51">
        <v>0</v>
      </c>
    </row>
    <row r="308" spans="1:17" ht="14.1" customHeight="1">
      <c r="A308" s="51">
        <v>306</v>
      </c>
      <c r="B308" s="51" t="s">
        <v>2007</v>
      </c>
      <c r="C308" s="21" t="s">
        <v>2090</v>
      </c>
      <c r="D308" s="22" t="s">
        <v>2038</v>
      </c>
      <c r="E308" s="51" t="s">
        <v>2010</v>
      </c>
      <c r="F308" s="51">
        <v>700</v>
      </c>
      <c r="G308" s="47">
        <v>389</v>
      </c>
      <c r="H308" s="47" t="s">
        <v>53</v>
      </c>
      <c r="I308" s="54">
        <v>55.571428571428569</v>
      </c>
      <c r="J308" s="51" t="s">
        <v>75</v>
      </c>
      <c r="K308" s="51" t="s">
        <v>48</v>
      </c>
      <c r="L308" s="51" t="s">
        <v>48</v>
      </c>
      <c r="M308" s="51" t="s">
        <v>75</v>
      </c>
      <c r="N308" s="51" t="s">
        <v>48</v>
      </c>
      <c r="O308" s="51" t="s">
        <v>48</v>
      </c>
      <c r="P308" s="51" t="s">
        <v>48</v>
      </c>
      <c r="Q308" s="51">
        <v>0</v>
      </c>
    </row>
    <row r="309" spans="1:17" ht="14.1" customHeight="1">
      <c r="A309" s="51">
        <v>307</v>
      </c>
      <c r="B309" s="51" t="s">
        <v>1984</v>
      </c>
      <c r="C309" s="21" t="s">
        <v>2306</v>
      </c>
      <c r="D309" s="22" t="s">
        <v>2283</v>
      </c>
      <c r="E309" s="51" t="s">
        <v>1987</v>
      </c>
      <c r="F309" s="51">
        <v>700</v>
      </c>
      <c r="G309" s="47">
        <v>387</v>
      </c>
      <c r="H309" s="47" t="s">
        <v>53</v>
      </c>
      <c r="I309" s="54">
        <v>55.285714285714285</v>
      </c>
      <c r="J309" s="51" t="s">
        <v>48</v>
      </c>
      <c r="K309" s="51" t="s">
        <v>48</v>
      </c>
      <c r="L309" s="51" t="s">
        <v>48</v>
      </c>
      <c r="M309" s="51" t="s">
        <v>48</v>
      </c>
      <c r="N309" s="51" t="s">
        <v>48</v>
      </c>
      <c r="O309" s="51" t="s">
        <v>75</v>
      </c>
      <c r="P309" s="51" t="s">
        <v>48</v>
      </c>
      <c r="Q309" s="51">
        <v>0</v>
      </c>
    </row>
    <row r="310" spans="1:17" ht="14.1" customHeight="1">
      <c r="A310" s="51">
        <v>308</v>
      </c>
      <c r="B310" s="51" t="s">
        <v>990</v>
      </c>
      <c r="C310" s="27" t="s">
        <v>2133</v>
      </c>
      <c r="D310" s="22" t="s">
        <v>2038</v>
      </c>
      <c r="E310" s="51" t="s">
        <v>997</v>
      </c>
      <c r="F310" s="51">
        <v>700</v>
      </c>
      <c r="G310" s="47">
        <v>386</v>
      </c>
      <c r="H310" s="47" t="s">
        <v>38</v>
      </c>
      <c r="I310" s="54">
        <v>55.142857142857146</v>
      </c>
      <c r="J310" s="51" t="s">
        <v>48</v>
      </c>
      <c r="K310" s="51" t="s">
        <v>48</v>
      </c>
      <c r="L310" s="51" t="s">
        <v>48</v>
      </c>
      <c r="M310" s="51" t="s">
        <v>48</v>
      </c>
      <c r="N310" s="51" t="s">
        <v>48</v>
      </c>
      <c r="O310" s="51" t="s">
        <v>48</v>
      </c>
      <c r="P310" s="51" t="s">
        <v>48</v>
      </c>
      <c r="Q310" s="51">
        <v>0</v>
      </c>
    </row>
    <row r="311" spans="1:17" ht="14.1" customHeight="1">
      <c r="A311" s="51">
        <v>309</v>
      </c>
      <c r="B311" s="51" t="s">
        <v>1970</v>
      </c>
      <c r="C311" s="21" t="s">
        <v>2342</v>
      </c>
      <c r="D311" s="22" t="s">
        <v>2283</v>
      </c>
      <c r="E311" s="51" t="s">
        <v>1330</v>
      </c>
      <c r="F311" s="51">
        <v>700</v>
      </c>
      <c r="G311" s="47">
        <v>386</v>
      </c>
      <c r="H311" s="47" t="s">
        <v>38</v>
      </c>
      <c r="I311" s="54">
        <v>55.142857142857146</v>
      </c>
      <c r="J311" s="51" t="s">
        <v>48</v>
      </c>
      <c r="K311" s="51" t="s">
        <v>48</v>
      </c>
      <c r="L311" s="51" t="s">
        <v>48</v>
      </c>
      <c r="M311" s="51" t="s">
        <v>48</v>
      </c>
      <c r="N311" s="51" t="s">
        <v>48</v>
      </c>
      <c r="O311" s="51" t="s">
        <v>48</v>
      </c>
      <c r="P311" s="51" t="s">
        <v>48</v>
      </c>
      <c r="Q311" s="51">
        <v>0</v>
      </c>
    </row>
    <row r="312" spans="1:17" ht="14.1" customHeight="1">
      <c r="A312" s="51">
        <v>310</v>
      </c>
      <c r="B312" s="51" t="s">
        <v>1149</v>
      </c>
      <c r="C312" s="21" t="s">
        <v>2055</v>
      </c>
      <c r="D312" s="22" t="s">
        <v>2038</v>
      </c>
      <c r="E312" s="51" t="s">
        <v>1155</v>
      </c>
      <c r="F312" s="51">
        <v>700</v>
      </c>
      <c r="G312" s="47">
        <v>384</v>
      </c>
      <c r="H312" s="47" t="s">
        <v>38</v>
      </c>
      <c r="I312" s="54">
        <v>54.857142857142854</v>
      </c>
      <c r="J312" s="51" t="s">
        <v>48</v>
      </c>
      <c r="K312" s="51" t="s">
        <v>48</v>
      </c>
      <c r="L312" s="51" t="s">
        <v>48</v>
      </c>
      <c r="M312" s="51" t="s">
        <v>48</v>
      </c>
      <c r="N312" s="51" t="s">
        <v>48</v>
      </c>
      <c r="O312" s="51" t="s">
        <v>48</v>
      </c>
      <c r="P312" s="51" t="s">
        <v>48</v>
      </c>
      <c r="Q312" s="51">
        <v>0</v>
      </c>
    </row>
    <row r="313" spans="1:17" ht="14.1" customHeight="1">
      <c r="A313" s="51">
        <v>311</v>
      </c>
      <c r="B313" s="51" t="s">
        <v>1321</v>
      </c>
      <c r="C313" s="27" t="s">
        <v>2113</v>
      </c>
      <c r="D313" s="22" t="s">
        <v>2038</v>
      </c>
      <c r="E313" s="51" t="s">
        <v>1325</v>
      </c>
      <c r="F313" s="51">
        <v>700</v>
      </c>
      <c r="G313" s="47">
        <v>381</v>
      </c>
      <c r="H313" s="47" t="s">
        <v>38</v>
      </c>
      <c r="I313" s="54">
        <v>54.428571428571431</v>
      </c>
      <c r="J313" s="51" t="s">
        <v>48</v>
      </c>
      <c r="K313" s="51" t="s">
        <v>48</v>
      </c>
      <c r="L313" s="51" t="s">
        <v>48</v>
      </c>
      <c r="M313" s="51" t="s">
        <v>48</v>
      </c>
      <c r="N313" s="51" t="s">
        <v>48</v>
      </c>
      <c r="O313" s="51" t="s">
        <v>48</v>
      </c>
      <c r="P313" s="51" t="s">
        <v>48</v>
      </c>
      <c r="Q313" s="51">
        <v>0</v>
      </c>
    </row>
    <row r="314" spans="1:17" ht="14.1" customHeight="1">
      <c r="A314" s="51">
        <v>312</v>
      </c>
      <c r="B314" s="51" t="s">
        <v>1960</v>
      </c>
      <c r="C314" s="21" t="s">
        <v>2081</v>
      </c>
      <c r="D314" s="22" t="s">
        <v>2038</v>
      </c>
      <c r="E314" s="51" t="s">
        <v>1961</v>
      </c>
      <c r="F314" s="51">
        <v>700</v>
      </c>
      <c r="G314" s="47">
        <v>379</v>
      </c>
      <c r="H314" s="47" t="s">
        <v>38</v>
      </c>
      <c r="I314" s="54">
        <v>54.142857142857146</v>
      </c>
      <c r="J314" s="51" t="s">
        <v>48</v>
      </c>
      <c r="K314" s="51" t="s">
        <v>48</v>
      </c>
      <c r="L314" s="51" t="s">
        <v>48</v>
      </c>
      <c r="M314" s="51" t="s">
        <v>48</v>
      </c>
      <c r="N314" s="51" t="s">
        <v>48</v>
      </c>
      <c r="O314" s="51" t="s">
        <v>48</v>
      </c>
      <c r="P314" s="51" t="s">
        <v>48</v>
      </c>
      <c r="Q314" s="51">
        <v>0</v>
      </c>
    </row>
    <row r="315" spans="1:17" ht="14.1" customHeight="1">
      <c r="A315" s="51">
        <v>313</v>
      </c>
      <c r="B315" s="51" t="s">
        <v>1864</v>
      </c>
      <c r="C315" s="21" t="s">
        <v>2368</v>
      </c>
      <c r="D315" s="22" t="s">
        <v>2283</v>
      </c>
      <c r="E315" s="51" t="s">
        <v>1868</v>
      </c>
      <c r="F315" s="51">
        <v>700</v>
      </c>
      <c r="G315" s="47">
        <v>363</v>
      </c>
      <c r="H315" s="47" t="s">
        <v>38</v>
      </c>
      <c r="I315" s="54">
        <v>51.857142857142854</v>
      </c>
      <c r="J315" s="51" t="s">
        <v>48</v>
      </c>
      <c r="K315" s="51" t="s">
        <v>48</v>
      </c>
      <c r="L315" s="51" t="s">
        <v>48</v>
      </c>
      <c r="M315" s="51" t="s">
        <v>48</v>
      </c>
      <c r="N315" s="51" t="s">
        <v>48</v>
      </c>
      <c r="O315" s="51" t="s">
        <v>48</v>
      </c>
      <c r="P315" s="51" t="s">
        <v>48</v>
      </c>
      <c r="Q315" s="51">
        <v>0</v>
      </c>
    </row>
    <row r="316" spans="1:17" ht="14.1" customHeight="1">
      <c r="A316" s="51">
        <v>314</v>
      </c>
      <c r="B316" s="51" t="s">
        <v>1409</v>
      </c>
      <c r="C316" s="21" t="s">
        <v>2387</v>
      </c>
      <c r="D316" s="22" t="s">
        <v>2283</v>
      </c>
      <c r="E316" s="51" t="s">
        <v>1411</v>
      </c>
      <c r="F316" s="51">
        <v>700</v>
      </c>
      <c r="G316" s="47">
        <v>357</v>
      </c>
      <c r="H316" s="47" t="s">
        <v>53</v>
      </c>
      <c r="I316" s="54">
        <v>51</v>
      </c>
      <c r="J316" s="51" t="s">
        <v>75</v>
      </c>
      <c r="K316" s="51" t="s">
        <v>48</v>
      </c>
      <c r="L316" s="51" t="s">
        <v>48</v>
      </c>
      <c r="M316" s="51" t="s">
        <v>75</v>
      </c>
      <c r="N316" s="51" t="s">
        <v>48</v>
      </c>
      <c r="O316" s="51" t="s">
        <v>48</v>
      </c>
      <c r="P316" s="51" t="s">
        <v>48</v>
      </c>
      <c r="Q316" s="51">
        <v>0</v>
      </c>
    </row>
    <row r="317" spans="1:17" ht="14.1" customHeight="1">
      <c r="A317" s="51">
        <v>315</v>
      </c>
      <c r="B317" s="51" t="s">
        <v>1725</v>
      </c>
      <c r="C317" s="27" t="s">
        <v>2130</v>
      </c>
      <c r="D317" s="22" t="s">
        <v>2038</v>
      </c>
      <c r="E317" s="51" t="s">
        <v>1731</v>
      </c>
      <c r="F317" s="51">
        <v>700</v>
      </c>
      <c r="G317" s="47">
        <v>349</v>
      </c>
      <c r="H317" s="47" t="s">
        <v>53</v>
      </c>
      <c r="I317" s="54">
        <v>49.857142857142854</v>
      </c>
      <c r="J317" s="51" t="s">
        <v>75</v>
      </c>
      <c r="K317" s="51" t="s">
        <v>48</v>
      </c>
      <c r="L317" s="51" t="s">
        <v>75</v>
      </c>
      <c r="M317" s="51" t="s">
        <v>75</v>
      </c>
      <c r="N317" s="51" t="s">
        <v>48</v>
      </c>
      <c r="O317" s="51" t="s">
        <v>48</v>
      </c>
      <c r="P317" s="51" t="s">
        <v>48</v>
      </c>
      <c r="Q317" s="51">
        <v>0</v>
      </c>
    </row>
    <row r="318" spans="1:17" ht="14.1" customHeight="1">
      <c r="A318" s="51">
        <v>316</v>
      </c>
      <c r="B318" s="51" t="s">
        <v>776</v>
      </c>
      <c r="C318" s="21" t="s">
        <v>2432</v>
      </c>
      <c r="D318" s="22" t="s">
        <v>2089</v>
      </c>
      <c r="E318" s="51" t="s">
        <v>784</v>
      </c>
      <c r="F318" s="51">
        <v>700</v>
      </c>
      <c r="G318" s="47">
        <v>346</v>
      </c>
      <c r="H318" s="47" t="s">
        <v>53</v>
      </c>
      <c r="I318" s="54">
        <v>49.428571428571431</v>
      </c>
      <c r="J318" s="51" t="s">
        <v>48</v>
      </c>
      <c r="K318" s="51" t="s">
        <v>48</v>
      </c>
      <c r="L318" s="51" t="s">
        <v>48</v>
      </c>
      <c r="M318" s="51" t="s">
        <v>48</v>
      </c>
      <c r="N318" s="51" t="s">
        <v>75</v>
      </c>
      <c r="O318" s="51" t="s">
        <v>48</v>
      </c>
      <c r="P318" s="51" t="s">
        <v>48</v>
      </c>
      <c r="Q318" s="51">
        <v>0</v>
      </c>
    </row>
    <row r="319" spans="1:17" ht="14.1" customHeight="1">
      <c r="A319" s="51">
        <v>317</v>
      </c>
      <c r="B319" s="51" t="s">
        <v>1298</v>
      </c>
      <c r="C319" s="27" t="s">
        <v>2233</v>
      </c>
      <c r="D319" s="22" t="s">
        <v>2160</v>
      </c>
      <c r="E319" s="51" t="s">
        <v>1303</v>
      </c>
      <c r="F319" s="51">
        <v>700</v>
      </c>
      <c r="G319" s="47">
        <v>336</v>
      </c>
      <c r="H319" s="47" t="s">
        <v>53</v>
      </c>
      <c r="I319" s="54">
        <v>48</v>
      </c>
      <c r="J319" s="51" t="s">
        <v>75</v>
      </c>
      <c r="K319" s="51" t="s">
        <v>48</v>
      </c>
      <c r="L319" s="51" t="s">
        <v>48</v>
      </c>
      <c r="M319" s="51" t="s">
        <v>48</v>
      </c>
      <c r="N319" s="51" t="s">
        <v>75</v>
      </c>
      <c r="O319" s="51" t="s">
        <v>48</v>
      </c>
      <c r="P319" s="51" t="s">
        <v>48</v>
      </c>
      <c r="Q319" s="51">
        <v>0</v>
      </c>
    </row>
    <row r="320" spans="1:17" ht="14.1" customHeight="1">
      <c r="A320" s="51">
        <v>318</v>
      </c>
      <c r="B320" s="51" t="s">
        <v>1964</v>
      </c>
      <c r="C320" s="27" t="s">
        <v>2222</v>
      </c>
      <c r="D320" s="22" t="s">
        <v>2160</v>
      </c>
      <c r="E320" s="51" t="s">
        <v>1967</v>
      </c>
      <c r="F320" s="51">
        <v>700</v>
      </c>
      <c r="G320" s="47">
        <v>334</v>
      </c>
      <c r="H320" s="47" t="s">
        <v>53</v>
      </c>
      <c r="I320" s="54">
        <v>47.714285714285715</v>
      </c>
      <c r="J320" s="51" t="s">
        <v>48</v>
      </c>
      <c r="K320" s="51" t="s">
        <v>48</v>
      </c>
      <c r="L320" s="51" t="s">
        <v>48</v>
      </c>
      <c r="M320" s="51" t="s">
        <v>48</v>
      </c>
      <c r="N320" s="51" t="s">
        <v>75</v>
      </c>
      <c r="O320" s="51" t="s">
        <v>75</v>
      </c>
      <c r="P320" s="51" t="s">
        <v>48</v>
      </c>
      <c r="Q320" s="51">
        <v>0</v>
      </c>
    </row>
    <row r="321" spans="1:17" ht="14.1" customHeight="1">
      <c r="A321" s="51">
        <v>319</v>
      </c>
      <c r="B321" s="51" t="s">
        <v>1934</v>
      </c>
      <c r="C321" s="27" t="s">
        <v>2227</v>
      </c>
      <c r="D321" s="22" t="s">
        <v>2160</v>
      </c>
      <c r="E321" s="51" t="s">
        <v>1937</v>
      </c>
      <c r="F321" s="51">
        <v>700</v>
      </c>
      <c r="G321" s="47">
        <v>331</v>
      </c>
      <c r="H321" s="47" t="s">
        <v>53</v>
      </c>
      <c r="I321" s="54">
        <v>47.285714285714285</v>
      </c>
      <c r="J321" s="51" t="s">
        <v>75</v>
      </c>
      <c r="K321" s="51" t="s">
        <v>48</v>
      </c>
      <c r="L321" s="51" t="s">
        <v>48</v>
      </c>
      <c r="M321" s="51" t="s">
        <v>48</v>
      </c>
      <c r="N321" s="51" t="s">
        <v>75</v>
      </c>
      <c r="O321" s="51" t="s">
        <v>48</v>
      </c>
      <c r="P321" s="51" t="s">
        <v>48</v>
      </c>
      <c r="Q321" s="51">
        <v>0</v>
      </c>
    </row>
    <row r="322" spans="1:17" ht="14.1" customHeight="1">
      <c r="A322" s="51">
        <v>320</v>
      </c>
      <c r="B322" s="51" t="s">
        <v>1990</v>
      </c>
      <c r="C322" s="27" t="s">
        <v>2269</v>
      </c>
      <c r="D322" s="22" t="s">
        <v>2160</v>
      </c>
      <c r="E322" s="22" t="s">
        <v>2270</v>
      </c>
      <c r="F322" s="51">
        <v>700</v>
      </c>
      <c r="G322" s="47">
        <v>326</v>
      </c>
      <c r="H322" s="47" t="s">
        <v>53</v>
      </c>
      <c r="I322" s="54">
        <v>46.571428571428569</v>
      </c>
      <c r="J322" s="51" t="s">
        <v>48</v>
      </c>
      <c r="K322" s="51" t="s">
        <v>48</v>
      </c>
      <c r="L322" s="51" t="s">
        <v>48</v>
      </c>
      <c r="M322" s="51" t="s">
        <v>48</v>
      </c>
      <c r="N322" s="51" t="s">
        <v>75</v>
      </c>
      <c r="O322" s="51" t="s">
        <v>75</v>
      </c>
      <c r="P322" s="51" t="s">
        <v>48</v>
      </c>
      <c r="Q322" s="51">
        <v>0</v>
      </c>
    </row>
    <row r="323" spans="1:17" ht="14.1" customHeight="1">
      <c r="A323" s="51">
        <v>321</v>
      </c>
      <c r="B323" s="51" t="s">
        <v>1767</v>
      </c>
      <c r="C323" s="27" t="s">
        <v>2111</v>
      </c>
      <c r="D323" s="22" t="s">
        <v>2038</v>
      </c>
      <c r="E323" s="51" t="s">
        <v>1771</v>
      </c>
      <c r="F323" s="51">
        <v>700</v>
      </c>
      <c r="G323" s="47">
        <v>323</v>
      </c>
      <c r="H323" s="47" t="s">
        <v>53</v>
      </c>
      <c r="I323" s="54">
        <v>46.142857142857146</v>
      </c>
      <c r="J323" s="51" t="s">
        <v>75</v>
      </c>
      <c r="K323" s="51" t="s">
        <v>48</v>
      </c>
      <c r="L323" s="51" t="s">
        <v>75</v>
      </c>
      <c r="M323" s="51" t="s">
        <v>48</v>
      </c>
      <c r="N323" s="51" t="s">
        <v>48</v>
      </c>
      <c r="O323" s="51" t="s">
        <v>48</v>
      </c>
      <c r="P323" s="51" t="s">
        <v>48</v>
      </c>
      <c r="Q323" s="51">
        <v>0</v>
      </c>
    </row>
    <row r="324" spans="1:17" ht="14.1" customHeight="1">
      <c r="A324" s="51">
        <v>322</v>
      </c>
      <c r="B324" s="51" t="s">
        <v>740</v>
      </c>
      <c r="C324" s="27" t="s">
        <v>2214</v>
      </c>
      <c r="D324" s="22" t="s">
        <v>2160</v>
      </c>
      <c r="E324" s="51" t="s">
        <v>746</v>
      </c>
      <c r="F324" s="51">
        <v>700</v>
      </c>
      <c r="G324" s="47">
        <v>322</v>
      </c>
      <c r="H324" s="47" t="s">
        <v>53</v>
      </c>
      <c r="I324" s="54">
        <v>46</v>
      </c>
      <c r="J324" s="51" t="s">
        <v>75</v>
      </c>
      <c r="K324" s="51" t="s">
        <v>48</v>
      </c>
      <c r="L324" s="51" t="s">
        <v>75</v>
      </c>
      <c r="M324" s="51" t="s">
        <v>75</v>
      </c>
      <c r="N324" s="51" t="s">
        <v>48</v>
      </c>
      <c r="O324" s="51" t="s">
        <v>48</v>
      </c>
      <c r="P324" s="51" t="s">
        <v>48</v>
      </c>
      <c r="Q324" s="51">
        <v>0</v>
      </c>
    </row>
    <row r="325" spans="1:17" ht="14.1" customHeight="1">
      <c r="A325" s="51">
        <v>323</v>
      </c>
      <c r="B325" s="51" t="s">
        <v>1940</v>
      </c>
      <c r="C325" s="27" t="s">
        <v>2183</v>
      </c>
      <c r="D325" s="22" t="s">
        <v>2160</v>
      </c>
      <c r="E325" s="51" t="s">
        <v>1945</v>
      </c>
      <c r="F325" s="51">
        <v>700</v>
      </c>
      <c r="G325" s="47">
        <v>302</v>
      </c>
      <c r="H325" s="47" t="s">
        <v>53</v>
      </c>
      <c r="I325" s="54">
        <v>43.142857142857146</v>
      </c>
      <c r="J325" s="51" t="s">
        <v>75</v>
      </c>
      <c r="K325" s="51" t="s">
        <v>48</v>
      </c>
      <c r="L325" s="51" t="s">
        <v>48</v>
      </c>
      <c r="M325" s="51" t="s">
        <v>48</v>
      </c>
      <c r="N325" s="51" t="s">
        <v>75</v>
      </c>
      <c r="O325" s="51" t="s">
        <v>75</v>
      </c>
      <c r="P325" s="51" t="s">
        <v>48</v>
      </c>
      <c r="Q325" s="51">
        <v>0</v>
      </c>
    </row>
    <row r="326" spans="1:17" ht="14.1" customHeight="1">
      <c r="A326" s="51">
        <v>324</v>
      </c>
      <c r="B326" s="51" t="s">
        <v>1751</v>
      </c>
      <c r="C326" s="27" t="s">
        <v>2264</v>
      </c>
      <c r="D326" s="22" t="s">
        <v>2160</v>
      </c>
      <c r="E326" s="51" t="s">
        <v>926</v>
      </c>
      <c r="F326" s="51">
        <v>700</v>
      </c>
      <c r="G326" s="47">
        <v>292</v>
      </c>
      <c r="H326" s="47" t="s">
        <v>53</v>
      </c>
      <c r="I326" s="54">
        <v>41.714285714285715</v>
      </c>
      <c r="J326" s="51" t="s">
        <v>75</v>
      </c>
      <c r="K326" s="51" t="s">
        <v>48</v>
      </c>
      <c r="L326" s="51" t="s">
        <v>75</v>
      </c>
      <c r="M326" s="51" t="s">
        <v>75</v>
      </c>
      <c r="N326" s="51" t="s">
        <v>48</v>
      </c>
      <c r="O326" s="51" t="s">
        <v>75</v>
      </c>
      <c r="P326" s="51" t="s">
        <v>48</v>
      </c>
      <c r="Q326" s="51">
        <v>0</v>
      </c>
    </row>
    <row r="327" spans="1:17" ht="14.1" customHeight="1">
      <c r="A327" s="51">
        <v>325</v>
      </c>
      <c r="B327" s="32" t="s">
        <v>155</v>
      </c>
      <c r="C327" s="19" t="s">
        <v>2388</v>
      </c>
      <c r="D327" s="22" t="s">
        <v>2283</v>
      </c>
      <c r="E327" s="32" t="s">
        <v>163</v>
      </c>
      <c r="F327" s="51">
        <v>700</v>
      </c>
      <c r="G327" s="47">
        <v>288</v>
      </c>
      <c r="H327" s="47" t="s">
        <v>53</v>
      </c>
      <c r="I327" s="54">
        <v>41.142857142857146</v>
      </c>
      <c r="J327" s="51" t="s">
        <v>75</v>
      </c>
      <c r="K327" s="51" t="s">
        <v>48</v>
      </c>
      <c r="L327" s="51" t="s">
        <v>56</v>
      </c>
      <c r="M327" s="51" t="s">
        <v>48</v>
      </c>
      <c r="N327" s="51" t="s">
        <v>48</v>
      </c>
      <c r="O327" s="51" t="s">
        <v>48</v>
      </c>
      <c r="P327" s="51" t="s">
        <v>48</v>
      </c>
      <c r="Q327" s="51">
        <v>0</v>
      </c>
    </row>
    <row r="328" spans="1:17" ht="14.1" customHeight="1">
      <c r="A328" s="51">
        <v>326</v>
      </c>
      <c r="B328" s="51" t="s">
        <v>1895</v>
      </c>
      <c r="C328" s="27" t="s">
        <v>2167</v>
      </c>
      <c r="D328" s="22" t="s">
        <v>2160</v>
      </c>
      <c r="E328" s="51" t="s">
        <v>1900</v>
      </c>
      <c r="F328" s="51">
        <v>700</v>
      </c>
      <c r="G328" s="47">
        <v>283</v>
      </c>
      <c r="H328" s="47" t="s">
        <v>53</v>
      </c>
      <c r="I328" s="54">
        <v>40.428571428571431</v>
      </c>
      <c r="J328" s="51" t="s">
        <v>48</v>
      </c>
      <c r="K328" s="51" t="s">
        <v>48</v>
      </c>
      <c r="L328" s="51" t="s">
        <v>75</v>
      </c>
      <c r="M328" s="51" t="s">
        <v>75</v>
      </c>
      <c r="N328" s="51" t="s">
        <v>75</v>
      </c>
      <c r="O328" s="51" t="s">
        <v>48</v>
      </c>
      <c r="P328" s="51" t="s">
        <v>48</v>
      </c>
      <c r="Q328" s="51">
        <v>0</v>
      </c>
    </row>
    <row r="329" spans="1:17" ht="14.1" customHeight="1">
      <c r="A329" s="51">
        <v>327</v>
      </c>
      <c r="B329" s="51" t="s">
        <v>1846</v>
      </c>
      <c r="C329" s="27" t="s">
        <v>2175</v>
      </c>
      <c r="D329" s="22" t="s">
        <v>2160</v>
      </c>
      <c r="E329" s="51" t="s">
        <v>1852</v>
      </c>
      <c r="F329" s="51">
        <v>700</v>
      </c>
      <c r="G329" s="47">
        <v>251</v>
      </c>
      <c r="H329" s="47" t="s">
        <v>53</v>
      </c>
      <c r="I329" s="54">
        <v>35.857142857142854</v>
      </c>
      <c r="J329" s="51" t="s">
        <v>48</v>
      </c>
      <c r="K329" s="51" t="s">
        <v>75</v>
      </c>
      <c r="L329" s="51" t="s">
        <v>75</v>
      </c>
      <c r="M329" s="51" t="s">
        <v>75</v>
      </c>
      <c r="N329" s="51" t="s">
        <v>75</v>
      </c>
      <c r="O329" s="51" t="s">
        <v>48</v>
      </c>
      <c r="P329" s="51" t="s">
        <v>48</v>
      </c>
      <c r="Q329" s="51">
        <v>0</v>
      </c>
    </row>
    <row r="330" spans="1:17" ht="14.1" customHeight="1">
      <c r="A330" s="51">
        <v>328</v>
      </c>
      <c r="B330" s="51" t="s">
        <v>2013</v>
      </c>
      <c r="C330" s="21" t="s">
        <v>2366</v>
      </c>
      <c r="D330" s="22" t="s">
        <v>2283</v>
      </c>
      <c r="E330" s="51" t="s">
        <v>2019</v>
      </c>
      <c r="F330" s="51">
        <v>700</v>
      </c>
      <c r="G330" s="47">
        <v>178</v>
      </c>
      <c r="H330" s="47" t="s">
        <v>53</v>
      </c>
      <c r="I330" s="54">
        <v>25.428571428571427</v>
      </c>
      <c r="J330" s="51" t="s">
        <v>56</v>
      </c>
      <c r="K330" s="51" t="s">
        <v>75</v>
      </c>
      <c r="L330" s="51" t="s">
        <v>56</v>
      </c>
      <c r="M330" s="51" t="s">
        <v>75</v>
      </c>
      <c r="N330" s="51" t="s">
        <v>56</v>
      </c>
      <c r="O330" s="51" t="s">
        <v>75</v>
      </c>
      <c r="P330" s="51" t="s">
        <v>48</v>
      </c>
      <c r="Q330" s="51">
        <v>0</v>
      </c>
    </row>
  </sheetData>
  <sortState ref="A3:Q330">
    <sortCondition descending="1" ref="I3"/>
  </sortState>
  <mergeCells count="1">
    <mergeCell ref="A1:I1"/>
  </mergeCells>
  <conditionalFormatting sqref="A1:Q330">
    <cfRule type="containsText" dxfId="1" priority="1" operator="containsText" text="Fail">
      <formula>NOT(ISERROR(SEARCH("Fail",A1)))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Sheet1</vt:lpstr>
      <vt:lpstr>Sheet2</vt:lpstr>
      <vt:lpstr>Sheet2 (2)</vt:lpstr>
      <vt:lpstr>Sheet4</vt:lpstr>
      <vt:lpstr>Sheet5</vt:lpstr>
      <vt:lpstr>Sheet1!Print_Titles</vt:lpstr>
      <vt:lpstr>Sheet2!Print_Titles</vt:lpstr>
      <vt:lpstr>'Sheet2 (2)'!Print_Titles</vt:lpstr>
    </vt:vector>
  </TitlesOfParts>
  <LinksUpToDate>false</LinksUpToDate>
  <CharactersWithSpaces>0</CharactersWithSpaces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SUPREETHA</cp:lastModifiedBy>
  <cp:lastPrinted>2025-04-11T05:58:15Z</cp:lastPrinted>
  <dcterms:modified xsi:type="dcterms:W3CDTF">2025-04-11T06:15:32Z</dcterms:modified>
</cp:coreProperties>
</file>